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3530\Downloads\"/>
    </mc:Choice>
  </mc:AlternateContent>
  <xr:revisionPtr revIDLastSave="0" documentId="13_ncr:1_{93B5A11C-6CBD-403F-811F-51A32D6FAAFF}" xr6:coauthVersionLast="47" xr6:coauthVersionMax="47" xr10:uidLastSave="{00000000-0000-0000-0000-000000000000}"/>
  <bookViews>
    <workbookView xWindow="-108" yWindow="-108" windowWidth="23256" windowHeight="12456" activeTab="7" xr2:uid="{864814C5-17EC-44C9-B2AD-D19B061A712E}"/>
  </bookViews>
  <sheets>
    <sheet name="Department  Analysis" sheetId="4" r:id="rId1"/>
    <sheet name="Waiting Time Analysis" sheetId="6" r:id="rId2"/>
    <sheet name="Day-wise Analysis" sheetId="7" r:id="rId3"/>
    <sheet name="Reminder Analysis" sheetId="8" r:id="rId4"/>
    <sheet name="Repeat No-shows" sheetId="9" r:id="rId5"/>
    <sheet name="Clinic Utilization" sheetId="10" r:id="rId6"/>
    <sheet name="Cleaned Data" sheetId="2" r:id="rId7"/>
    <sheet name="Summary Dashboard" sheetId="3" r:id="rId8"/>
  </sheets>
  <definedNames>
    <definedName name="ExternalData_1" localSheetId="6" hidden="1">'Cleaned Data'!$A$1:$AI$5001</definedName>
  </definedNames>
  <calcPr calcId="191029"/>
  <pivotCaches>
    <pivotCache cacheId="1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10" l="1"/>
  <c r="C14" i="4"/>
  <c r="B8" i="3"/>
  <c r="B10" i="3" s="1"/>
  <c r="B7" i="3"/>
  <c r="B9" i="3" s="1"/>
  <c r="B5" i="3"/>
  <c r="B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25E827-72EF-4D7B-8FE7-22C10D1D67A9}" keepAlive="1" name="Query - CareBridge_Cleaned_Master" description="Connection to the 'CareBridge_Cleaned_Master' query in the workbook." type="5" refreshedVersion="8" background="1" saveData="1">
    <dbPr connection="Provider=Microsoft.Mashup.OleDb.1;Data Source=$Workbook$;Location=CareBridge_Cleaned_Master;Extended Properties=&quot;&quot;" command="SELECT * FROM [CareBridge_Cleaned_Master]"/>
  </connection>
</connections>
</file>

<file path=xl/sharedStrings.xml><?xml version="1.0" encoding="utf-8"?>
<sst xmlns="http://schemas.openxmlformats.org/spreadsheetml/2006/main" count="75100" uniqueCount="139">
  <si>
    <t>Appointment_ID</t>
  </si>
  <si>
    <t>Patient_ID</t>
  </si>
  <si>
    <t>Doctor_ID</t>
  </si>
  <si>
    <t>Appointment_Date</t>
  </si>
  <si>
    <t>Booking_Date</t>
  </si>
  <si>
    <t>Department</t>
  </si>
  <si>
    <t>Status</t>
  </si>
  <si>
    <t>Waiting_Days_Original</t>
  </si>
  <si>
    <t>Attendance_Known</t>
  </si>
  <si>
    <t>Lead_Days</t>
  </si>
  <si>
    <t>Lead_Days_Valid</t>
  </si>
  <si>
    <t>Age_Group</t>
  </si>
  <si>
    <t>Locality</t>
  </si>
  <si>
    <t>Previous_Visits</t>
  </si>
  <si>
    <t>Previous_No_Shows</t>
  </si>
  <si>
    <t>Doctor_Name</t>
  </si>
  <si>
    <t>Specialty</t>
  </si>
  <si>
    <t>Clinic_Day</t>
  </si>
  <si>
    <t>Available_Slots</t>
  </si>
  <si>
    <t>Calendar_Date</t>
  </si>
  <si>
    <t>Weekday</t>
  </si>
  <si>
    <t>Is_Weekend</t>
  </si>
  <si>
    <t>Is_Holiday</t>
  </si>
  <si>
    <t>Season</t>
  </si>
  <si>
    <t>Reminder_Count</t>
  </si>
  <si>
    <t>Reminder_Type</t>
  </si>
  <si>
    <t>Reminder_Sent_Status</t>
  </si>
  <si>
    <t>Patient_Response</t>
  </si>
  <si>
    <t>Reminder_Record_Available</t>
  </si>
  <si>
    <t>Appointment_Weekday</t>
  </si>
  <si>
    <t>Appointment_Month</t>
  </si>
  <si>
    <t>No_Show_Flag</t>
  </si>
  <si>
    <t>Lead_Time_Group</t>
  </si>
  <si>
    <t>Reminder_Received</t>
  </si>
  <si>
    <t>Reminder_Sent_Successfully</t>
  </si>
  <si>
    <t>Dermatology</t>
  </si>
  <si>
    <t>Show</t>
  </si>
  <si>
    <t>66+</t>
  </si>
  <si>
    <t>Rural</t>
  </si>
  <si>
    <t>Doctor_23</t>
  </si>
  <si>
    <t>Wednesday</t>
  </si>
  <si>
    <t>Friday</t>
  </si>
  <si>
    <t>Monsoon</t>
  </si>
  <si>
    <t>Phone Call</t>
  </si>
  <si>
    <t>Sent</t>
  </si>
  <si>
    <t>Confirmed</t>
  </si>
  <si>
    <t>August</t>
  </si>
  <si>
    <t>1–3 days</t>
  </si>
  <si>
    <t>Orthopedics</t>
  </si>
  <si>
    <t>18-35</t>
  </si>
  <si>
    <t>Urban</t>
  </si>
  <si>
    <t>Doctor_7</t>
  </si>
  <si>
    <t>Cardiology</t>
  </si>
  <si>
    <t>Thursday</t>
  </si>
  <si>
    <t>Saturday</t>
  </si>
  <si>
    <t>Email</t>
  </si>
  <si>
    <t>Declined</t>
  </si>
  <si>
    <t>15–30 days</t>
  </si>
  <si>
    <t>General Medicine</t>
  </si>
  <si>
    <t>No-show</t>
  </si>
  <si>
    <t>Doctor_24</t>
  </si>
  <si>
    <t>Winter</t>
  </si>
  <si>
    <t/>
  </si>
  <si>
    <t>December</t>
  </si>
  <si>
    <t>4–7 days</t>
  </si>
  <si>
    <t>Suburban</t>
  </si>
  <si>
    <t>Doctor_3</t>
  </si>
  <si>
    <t>Tuesday</t>
  </si>
  <si>
    <t>June</t>
  </si>
  <si>
    <t>8–14 days</t>
  </si>
  <si>
    <t>36-50</t>
  </si>
  <si>
    <t>Doctor_17</t>
  </si>
  <si>
    <t>SMS</t>
  </si>
  <si>
    <t>Doctor_20</t>
  </si>
  <si>
    <t>Sunday</t>
  </si>
  <si>
    <t>Summer</t>
  </si>
  <si>
    <t>No Response</t>
  </si>
  <si>
    <t>March</t>
  </si>
  <si>
    <t>Pediatrics</t>
  </si>
  <si>
    <t>Monday</t>
  </si>
  <si>
    <t>May</t>
  </si>
  <si>
    <t>51-65</t>
  </si>
  <si>
    <t>Same day</t>
  </si>
  <si>
    <t>Doctor_11</t>
  </si>
  <si>
    <t>Doctor_18</t>
  </si>
  <si>
    <t>July</t>
  </si>
  <si>
    <t>January</t>
  </si>
  <si>
    <t>Doctor_6</t>
  </si>
  <si>
    <t>Autumn</t>
  </si>
  <si>
    <t>October</t>
  </si>
  <si>
    <t>Doctor_14</t>
  </si>
  <si>
    <t>Doctor_5</t>
  </si>
  <si>
    <t>Doctor_15</t>
  </si>
  <si>
    <t>April</t>
  </si>
  <si>
    <t>Doctor_30</t>
  </si>
  <si>
    <t>Doctor_2</t>
  </si>
  <si>
    <t>Doctor_26</t>
  </si>
  <si>
    <t>Neurology</t>
  </si>
  <si>
    <t>Doctor_19</t>
  </si>
  <si>
    <t>Doctor_9</t>
  </si>
  <si>
    <t>February</t>
  </si>
  <si>
    <t>Doctor_1</t>
  </si>
  <si>
    <t>September</t>
  </si>
  <si>
    <t>Doctor_21</t>
  </si>
  <si>
    <t>November</t>
  </si>
  <si>
    <t>Doctor_16</t>
  </si>
  <si>
    <t>Doctor_8</t>
  </si>
  <si>
    <t>Doctor_12</t>
  </si>
  <si>
    <t>Doctor_22</t>
  </si>
  <si>
    <t>0-17</t>
  </si>
  <si>
    <t>Doctor_4</t>
  </si>
  <si>
    <t>Doctor_10</t>
  </si>
  <si>
    <t>Failed</t>
  </si>
  <si>
    <t>Doctor_13</t>
  </si>
  <si>
    <t>Doctor_28</t>
  </si>
  <si>
    <t>Doctor_29</t>
  </si>
  <si>
    <t>Doctor_25</t>
  </si>
  <si>
    <t>Doctor_27</t>
  </si>
  <si>
    <t>CAREBRIDGE HOSPITALS</t>
  </si>
  <si>
    <t>Hospital Appointment Insight Dashboard</t>
  </si>
  <si>
    <t>Metric</t>
  </si>
  <si>
    <t>Value</t>
  </si>
  <si>
    <t>Total appointments</t>
  </si>
  <si>
    <t>Known attendance outcomes</t>
  </si>
  <si>
    <t>Attended appointments</t>
  </si>
  <si>
    <t>Missed appointments</t>
  </si>
  <si>
    <t>Attendance rate (%)</t>
  </si>
  <si>
    <t>No-show rate (%)</t>
  </si>
  <si>
    <t>Grand Total</t>
  </si>
  <si>
    <t>Column Labels</t>
  </si>
  <si>
    <t>Departments</t>
  </si>
  <si>
    <t>Count of Appointment_ID</t>
  </si>
  <si>
    <t>No-show  rate</t>
  </si>
  <si>
    <t>DAYS</t>
  </si>
  <si>
    <t>WEEK_DAY</t>
  </si>
  <si>
    <t>Remainder_RECORD_AVAIL</t>
  </si>
  <si>
    <t>Total Appointments</t>
  </si>
  <si>
    <t>No-show Count</t>
  </si>
  <si>
    <t>Max of Available_Slots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</si>
</sst>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[CareBridge_Hospital_Appointment_Insight.xlsx]Clinic Utilization!PivotTable6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'Clinic Utilization'!$B$3</c:f>
              <c:strCache>
                <c:ptCount val="1"/>
                <c:pt idx="0">
                  <c:v>Count of Appointment_ID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'Clinic Utilization'!$A$4:$A$34</c:f>
              <c:strCache>
                <c:ptCount val="30"/>
                <c:pt idx="0">
                  <c:v>201</c:v>
                </c:pt>
                <c:pt idx="1">
                  <c:v>202</c:v>
                </c:pt>
                <c:pt idx="2">
                  <c:v>203</c:v>
                </c:pt>
                <c:pt idx="3">
                  <c:v>204</c:v>
                </c:pt>
                <c:pt idx="4">
                  <c:v>205</c:v>
                </c:pt>
                <c:pt idx="5">
                  <c:v>206</c:v>
                </c:pt>
                <c:pt idx="6">
                  <c:v>207</c:v>
                </c:pt>
                <c:pt idx="7">
                  <c:v>208</c:v>
                </c:pt>
                <c:pt idx="8">
                  <c:v>209</c:v>
                </c:pt>
                <c:pt idx="9">
                  <c:v>210</c:v>
                </c:pt>
                <c:pt idx="10">
                  <c:v>211</c:v>
                </c:pt>
                <c:pt idx="11">
                  <c:v>212</c:v>
                </c:pt>
                <c:pt idx="12">
                  <c:v>213</c:v>
                </c:pt>
                <c:pt idx="13">
                  <c:v>214</c:v>
                </c:pt>
                <c:pt idx="14">
                  <c:v>215</c:v>
                </c:pt>
                <c:pt idx="15">
                  <c:v>216</c:v>
                </c:pt>
                <c:pt idx="16">
                  <c:v>217</c:v>
                </c:pt>
                <c:pt idx="17">
                  <c:v>218</c:v>
                </c:pt>
                <c:pt idx="18">
                  <c:v>219</c:v>
                </c:pt>
                <c:pt idx="19">
                  <c:v>220</c:v>
                </c:pt>
                <c:pt idx="20">
                  <c:v>221</c:v>
                </c:pt>
                <c:pt idx="21">
                  <c:v>222</c:v>
                </c:pt>
                <c:pt idx="22">
                  <c:v>223</c:v>
                </c:pt>
                <c:pt idx="23">
                  <c:v>224</c:v>
                </c:pt>
                <c:pt idx="24">
                  <c:v>225</c:v>
                </c:pt>
                <c:pt idx="25">
                  <c:v>226</c:v>
                </c:pt>
                <c:pt idx="26">
                  <c:v>227</c:v>
                </c:pt>
                <c:pt idx="27">
                  <c:v>228</c:v>
                </c:pt>
                <c:pt idx="28">
                  <c:v>229</c:v>
                </c:pt>
                <c:pt idx="29">
                  <c:v>230</c:v>
                </c:pt>
              </c:strCache>
            </c:strRef>
          </c:cat>
          <c:val>
            <c:numRef>
              <c:f>'Clinic Utilization'!$B$4:$B$34</c:f>
              <c:numCache>
                <c:formatCode>General</c:formatCode>
                <c:ptCount val="30"/>
                <c:pt idx="0">
                  <c:v>180</c:v>
                </c:pt>
                <c:pt idx="1">
                  <c:v>162</c:v>
                </c:pt>
                <c:pt idx="2">
                  <c:v>160</c:v>
                </c:pt>
                <c:pt idx="3">
                  <c:v>145</c:v>
                </c:pt>
                <c:pt idx="4">
                  <c:v>184</c:v>
                </c:pt>
                <c:pt idx="5">
                  <c:v>162</c:v>
                </c:pt>
                <c:pt idx="6">
                  <c:v>161</c:v>
                </c:pt>
                <c:pt idx="7">
                  <c:v>177</c:v>
                </c:pt>
                <c:pt idx="8">
                  <c:v>166</c:v>
                </c:pt>
                <c:pt idx="9">
                  <c:v>160</c:v>
                </c:pt>
                <c:pt idx="10">
                  <c:v>161</c:v>
                </c:pt>
                <c:pt idx="11">
                  <c:v>190</c:v>
                </c:pt>
                <c:pt idx="12">
                  <c:v>179</c:v>
                </c:pt>
                <c:pt idx="13">
                  <c:v>185</c:v>
                </c:pt>
                <c:pt idx="14">
                  <c:v>189</c:v>
                </c:pt>
                <c:pt idx="15">
                  <c:v>150</c:v>
                </c:pt>
                <c:pt idx="16">
                  <c:v>154</c:v>
                </c:pt>
                <c:pt idx="17">
                  <c:v>165</c:v>
                </c:pt>
                <c:pt idx="18">
                  <c:v>155</c:v>
                </c:pt>
                <c:pt idx="19">
                  <c:v>154</c:v>
                </c:pt>
                <c:pt idx="20">
                  <c:v>166</c:v>
                </c:pt>
                <c:pt idx="21">
                  <c:v>164</c:v>
                </c:pt>
                <c:pt idx="22">
                  <c:v>149</c:v>
                </c:pt>
                <c:pt idx="23">
                  <c:v>173</c:v>
                </c:pt>
                <c:pt idx="24">
                  <c:v>146</c:v>
                </c:pt>
                <c:pt idx="25">
                  <c:v>169</c:v>
                </c:pt>
                <c:pt idx="26">
                  <c:v>164</c:v>
                </c:pt>
                <c:pt idx="27">
                  <c:v>171</c:v>
                </c:pt>
                <c:pt idx="28">
                  <c:v>184</c:v>
                </c:pt>
                <c:pt idx="2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8-4815-B7F5-537610AAD484}"/>
            </c:ext>
          </c:extLst>
        </c:ser>
        <c:ser>
          <c:idx val="1"/>
          <c:order val="1"/>
          <c:tx>
            <c:strRef>
              <c:f>'Clinic Utilization'!$C$3</c:f>
              <c:strCache>
                <c:ptCount val="1"/>
                <c:pt idx="0">
                  <c:v>Max of Available_Slots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'Clinic Utilization'!$A$4:$A$34</c:f>
              <c:strCache>
                <c:ptCount val="30"/>
                <c:pt idx="0">
                  <c:v>201</c:v>
                </c:pt>
                <c:pt idx="1">
                  <c:v>202</c:v>
                </c:pt>
                <c:pt idx="2">
                  <c:v>203</c:v>
                </c:pt>
                <c:pt idx="3">
                  <c:v>204</c:v>
                </c:pt>
                <c:pt idx="4">
                  <c:v>205</c:v>
                </c:pt>
                <c:pt idx="5">
                  <c:v>206</c:v>
                </c:pt>
                <c:pt idx="6">
                  <c:v>207</c:v>
                </c:pt>
                <c:pt idx="7">
                  <c:v>208</c:v>
                </c:pt>
                <c:pt idx="8">
                  <c:v>209</c:v>
                </c:pt>
                <c:pt idx="9">
                  <c:v>210</c:v>
                </c:pt>
                <c:pt idx="10">
                  <c:v>211</c:v>
                </c:pt>
                <c:pt idx="11">
                  <c:v>212</c:v>
                </c:pt>
                <c:pt idx="12">
                  <c:v>213</c:v>
                </c:pt>
                <c:pt idx="13">
                  <c:v>214</c:v>
                </c:pt>
                <c:pt idx="14">
                  <c:v>215</c:v>
                </c:pt>
                <c:pt idx="15">
                  <c:v>216</c:v>
                </c:pt>
                <c:pt idx="16">
                  <c:v>217</c:v>
                </c:pt>
                <c:pt idx="17">
                  <c:v>218</c:v>
                </c:pt>
                <c:pt idx="18">
                  <c:v>219</c:v>
                </c:pt>
                <c:pt idx="19">
                  <c:v>220</c:v>
                </c:pt>
                <c:pt idx="20">
                  <c:v>221</c:v>
                </c:pt>
                <c:pt idx="21">
                  <c:v>222</c:v>
                </c:pt>
                <c:pt idx="22">
                  <c:v>223</c:v>
                </c:pt>
                <c:pt idx="23">
                  <c:v>224</c:v>
                </c:pt>
                <c:pt idx="24">
                  <c:v>225</c:v>
                </c:pt>
                <c:pt idx="25">
                  <c:v>226</c:v>
                </c:pt>
                <c:pt idx="26">
                  <c:v>227</c:v>
                </c:pt>
                <c:pt idx="27">
                  <c:v>228</c:v>
                </c:pt>
                <c:pt idx="28">
                  <c:v>229</c:v>
                </c:pt>
                <c:pt idx="29">
                  <c:v>230</c:v>
                </c:pt>
              </c:strCache>
            </c:strRef>
          </c:cat>
          <c:val>
            <c:numRef>
              <c:f>'Clinic Utilization'!$C$4:$C$34</c:f>
              <c:numCache>
                <c:formatCode>General</c:formatCode>
                <c:ptCount val="30"/>
                <c:pt idx="0">
                  <c:v>40</c:v>
                </c:pt>
                <c:pt idx="1">
                  <c:v>22</c:v>
                </c:pt>
                <c:pt idx="2">
                  <c:v>22</c:v>
                </c:pt>
                <c:pt idx="3">
                  <c:v>38</c:v>
                </c:pt>
                <c:pt idx="4">
                  <c:v>37</c:v>
                </c:pt>
                <c:pt idx="5">
                  <c:v>32</c:v>
                </c:pt>
                <c:pt idx="6">
                  <c:v>22</c:v>
                </c:pt>
                <c:pt idx="7">
                  <c:v>37</c:v>
                </c:pt>
                <c:pt idx="8">
                  <c:v>38</c:v>
                </c:pt>
                <c:pt idx="9">
                  <c:v>27</c:v>
                </c:pt>
                <c:pt idx="10">
                  <c:v>33</c:v>
                </c:pt>
                <c:pt idx="11">
                  <c:v>20</c:v>
                </c:pt>
                <c:pt idx="12">
                  <c:v>20</c:v>
                </c:pt>
                <c:pt idx="13">
                  <c:v>27</c:v>
                </c:pt>
                <c:pt idx="14">
                  <c:v>31</c:v>
                </c:pt>
                <c:pt idx="15">
                  <c:v>27</c:v>
                </c:pt>
                <c:pt idx="16">
                  <c:v>30</c:v>
                </c:pt>
                <c:pt idx="17">
                  <c:v>33</c:v>
                </c:pt>
                <c:pt idx="18">
                  <c:v>37</c:v>
                </c:pt>
                <c:pt idx="19">
                  <c:v>31</c:v>
                </c:pt>
                <c:pt idx="20">
                  <c:v>27</c:v>
                </c:pt>
                <c:pt idx="21">
                  <c:v>20</c:v>
                </c:pt>
                <c:pt idx="22">
                  <c:v>40</c:v>
                </c:pt>
                <c:pt idx="23">
                  <c:v>29</c:v>
                </c:pt>
                <c:pt idx="24">
                  <c:v>24</c:v>
                </c:pt>
                <c:pt idx="25">
                  <c:v>33</c:v>
                </c:pt>
                <c:pt idx="26">
                  <c:v>27</c:v>
                </c:pt>
                <c:pt idx="27">
                  <c:v>31</c:v>
                </c:pt>
                <c:pt idx="28">
                  <c:v>23</c:v>
                </c:pt>
                <c:pt idx="2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68-4815-B7F5-537610AAD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415421919"/>
        <c:axId val="894891023"/>
      </c:barChart>
      <c:catAx>
        <c:axId val="14154219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891023"/>
        <c:crosses val="autoZero"/>
        <c:auto val="1"/>
        <c:lblAlgn val="ctr"/>
        <c:lblOffset val="100"/>
        <c:noMultiLvlLbl val="0"/>
      </c:catAx>
      <c:valAx>
        <c:axId val="8948910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42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918897637795273"/>
          <c:y val="0.46231517935258093"/>
          <c:w val="0.31081102362204727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[CareBridge_Hospital_Appointment_Insight.xlsx]Reminder Analysis!PivotTable4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24759405074365"/>
          <c:y val="0.15073636628754739"/>
          <c:w val="0.72162270341207346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'Reminder Analysis'!$B$3:$B$4</c:f>
              <c:strCache>
                <c:ptCount val="1"/>
                <c:pt idx="0">
                  <c:v>No-show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'Reminder Analysis'!$A$5:$A$7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'Reminder Analysis'!$B$5:$B$7</c:f>
              <c:numCache>
                <c:formatCode>General</c:formatCode>
                <c:ptCount val="2"/>
                <c:pt idx="0">
                  <c:v>223</c:v>
                </c:pt>
                <c:pt idx="1">
                  <c:v>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B-4A1A-B5B6-D6F8F3A3E664}"/>
            </c:ext>
          </c:extLst>
        </c:ser>
        <c:ser>
          <c:idx val="1"/>
          <c:order val="1"/>
          <c:tx>
            <c:strRef>
              <c:f>'Reminder Analysis'!$C$3:$C$4</c:f>
              <c:strCache>
                <c:ptCount val="1"/>
                <c:pt idx="0">
                  <c:v>Show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'Reminder Analysis'!$A$5:$A$7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'Reminder Analysis'!$C$5:$C$7</c:f>
              <c:numCache>
                <c:formatCode>General</c:formatCode>
                <c:ptCount val="2"/>
                <c:pt idx="0">
                  <c:v>951</c:v>
                </c:pt>
                <c:pt idx="1">
                  <c:v>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CB-4A1A-B5B6-D6F8F3A3E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9113823"/>
        <c:axId val="894921263"/>
      </c:barChart>
      <c:catAx>
        <c:axId val="85911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921263"/>
        <c:crosses val="autoZero"/>
        <c:auto val="1"/>
        <c:lblAlgn val="ctr"/>
        <c:lblOffset val="100"/>
        <c:noMultiLvlLbl val="0"/>
      </c:catAx>
      <c:valAx>
        <c:axId val="89492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1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[CareBridge_Hospital_Appointment_Insight.xlsx]Day-wise Analysis!PivotTable3</c:name>
    <c:fmtId val="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'Day-wise Analysis'!$B$3:$B$4</c:f>
              <c:strCache>
                <c:ptCount val="1"/>
                <c:pt idx="0">
                  <c:v>No-show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'Day-wise Analysis'!$A$5:$A$12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'Day-wise Analysis'!$B$5:$B$12</c:f>
              <c:numCache>
                <c:formatCode>General</c:formatCode>
                <c:ptCount val="7"/>
                <c:pt idx="0">
                  <c:v>120</c:v>
                </c:pt>
                <c:pt idx="1">
                  <c:v>134</c:v>
                </c:pt>
                <c:pt idx="2">
                  <c:v>131</c:v>
                </c:pt>
                <c:pt idx="3">
                  <c:v>148</c:v>
                </c:pt>
                <c:pt idx="4">
                  <c:v>151</c:v>
                </c:pt>
                <c:pt idx="5">
                  <c:v>129</c:v>
                </c:pt>
                <c:pt idx="6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1-4853-93EE-A0F9D954A9F3}"/>
            </c:ext>
          </c:extLst>
        </c:ser>
        <c:ser>
          <c:idx val="1"/>
          <c:order val="1"/>
          <c:tx>
            <c:strRef>
              <c:f>'Day-wise Analysis'!$C$3:$C$4</c:f>
              <c:strCache>
                <c:ptCount val="1"/>
                <c:pt idx="0">
                  <c:v>Show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'Day-wise Analysis'!$A$5:$A$12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'Day-wise Analysis'!$C$5:$C$12</c:f>
              <c:numCache>
                <c:formatCode>General</c:formatCode>
                <c:ptCount val="7"/>
                <c:pt idx="0">
                  <c:v>581</c:v>
                </c:pt>
                <c:pt idx="1">
                  <c:v>573</c:v>
                </c:pt>
                <c:pt idx="2">
                  <c:v>561</c:v>
                </c:pt>
                <c:pt idx="3">
                  <c:v>574</c:v>
                </c:pt>
                <c:pt idx="4">
                  <c:v>571</c:v>
                </c:pt>
                <c:pt idx="5">
                  <c:v>590</c:v>
                </c:pt>
                <c:pt idx="6">
                  <c:v>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1-4853-93EE-A0F9D954A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415341071"/>
        <c:axId val="894887663"/>
      </c:barChart>
      <c:catAx>
        <c:axId val="14153410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887663"/>
        <c:crosses val="autoZero"/>
        <c:auto val="1"/>
        <c:lblAlgn val="ctr"/>
        <c:lblOffset val="100"/>
        <c:noMultiLvlLbl val="0"/>
      </c:catAx>
      <c:valAx>
        <c:axId val="8948876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34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[CareBridge_Hospital_Appointment_Insight.xlsx]Waiting Time Analysis!PivotTable2</c:name>
    <c:fmtId val="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'Waiting Time Analysis'!$B$3:$B$4</c:f>
              <c:strCache>
                <c:ptCount val="1"/>
                <c:pt idx="0">
                  <c:v>No-show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'Waiting Time Analysis'!$A$5:$A$11</c:f>
              <c:strCache>
                <c:ptCount val="6"/>
                <c:pt idx="1">
                  <c:v>1–3 days</c:v>
                </c:pt>
                <c:pt idx="2">
                  <c:v>15–30 days</c:v>
                </c:pt>
                <c:pt idx="3">
                  <c:v>4–7 days</c:v>
                </c:pt>
                <c:pt idx="4">
                  <c:v>8–14 days</c:v>
                </c:pt>
                <c:pt idx="5">
                  <c:v>Same day</c:v>
                </c:pt>
              </c:strCache>
            </c:strRef>
          </c:cat>
          <c:val>
            <c:numRef>
              <c:f>'Waiting Time Analysis'!$B$5:$B$11</c:f>
              <c:numCache>
                <c:formatCode>General</c:formatCode>
                <c:ptCount val="6"/>
                <c:pt idx="0">
                  <c:v>6</c:v>
                </c:pt>
                <c:pt idx="1">
                  <c:v>268</c:v>
                </c:pt>
                <c:pt idx="2">
                  <c:v>182</c:v>
                </c:pt>
                <c:pt idx="3">
                  <c:v>223</c:v>
                </c:pt>
                <c:pt idx="4">
                  <c:v>203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E-46ED-BA26-4FF3CFE45749}"/>
            </c:ext>
          </c:extLst>
        </c:ser>
        <c:ser>
          <c:idx val="1"/>
          <c:order val="1"/>
          <c:tx>
            <c:strRef>
              <c:f>'Waiting Time Analysis'!$C$3:$C$4</c:f>
              <c:strCache>
                <c:ptCount val="1"/>
                <c:pt idx="0">
                  <c:v>Show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'Waiting Time Analysis'!$A$5:$A$11</c:f>
              <c:strCache>
                <c:ptCount val="6"/>
                <c:pt idx="1">
                  <c:v>1–3 days</c:v>
                </c:pt>
                <c:pt idx="2">
                  <c:v>15–30 days</c:v>
                </c:pt>
                <c:pt idx="3">
                  <c:v>4–7 days</c:v>
                </c:pt>
                <c:pt idx="4">
                  <c:v>8–14 days</c:v>
                </c:pt>
                <c:pt idx="5">
                  <c:v>Same day</c:v>
                </c:pt>
              </c:strCache>
            </c:strRef>
          </c:cat>
          <c:val>
            <c:numRef>
              <c:f>'Waiting Time Analysis'!$C$5:$C$11</c:f>
              <c:numCache>
                <c:formatCode>General</c:formatCode>
                <c:ptCount val="6"/>
                <c:pt idx="0">
                  <c:v>13</c:v>
                </c:pt>
                <c:pt idx="1">
                  <c:v>1426</c:v>
                </c:pt>
                <c:pt idx="2">
                  <c:v>399</c:v>
                </c:pt>
                <c:pt idx="3">
                  <c:v>985</c:v>
                </c:pt>
                <c:pt idx="4">
                  <c:v>628</c:v>
                </c:pt>
                <c:pt idx="5">
                  <c:v>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AE-46ED-BA26-4FF3CFE45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4945903"/>
        <c:axId val="894920783"/>
      </c:barChart>
      <c:catAx>
        <c:axId val="89494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920783"/>
        <c:crosses val="autoZero"/>
        <c:auto val="1"/>
        <c:lblAlgn val="ctr"/>
        <c:lblOffset val="100"/>
        <c:noMultiLvlLbl val="0"/>
      </c:catAx>
      <c:valAx>
        <c:axId val="89492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94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[CareBridge_Hospital_Appointment_Insight.xlsx]Department  Analysis!PivotTable1</c:name>
    <c:fmtId val="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 Analysis'!$B$3:$B$4</c:f>
              <c:strCache>
                <c:ptCount val="1"/>
                <c:pt idx="0">
                  <c:v>No-show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'Department  Analysis'!$A$5:$A$11</c:f>
              <c:strCache>
                <c:ptCount val="6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Neurology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'Department  Analysis'!$B$5:$B$11</c:f>
              <c:numCache>
                <c:formatCode>General</c:formatCode>
                <c:ptCount val="6"/>
                <c:pt idx="0">
                  <c:v>151</c:v>
                </c:pt>
                <c:pt idx="1">
                  <c:v>160</c:v>
                </c:pt>
                <c:pt idx="2">
                  <c:v>160</c:v>
                </c:pt>
                <c:pt idx="3">
                  <c:v>175</c:v>
                </c:pt>
                <c:pt idx="4">
                  <c:v>159</c:v>
                </c:pt>
                <c:pt idx="5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B-4FC3-A95A-172821CED731}"/>
            </c:ext>
          </c:extLst>
        </c:ser>
        <c:ser>
          <c:idx val="1"/>
          <c:order val="1"/>
          <c:tx>
            <c:strRef>
              <c:f>'Department  Analysis'!$C$3:$C$4</c:f>
              <c:strCache>
                <c:ptCount val="1"/>
                <c:pt idx="0">
                  <c:v>Show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'Department  Analysis'!$A$5:$A$11</c:f>
              <c:strCache>
                <c:ptCount val="6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Neurology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'Department  Analysis'!$C$5:$C$11</c:f>
              <c:numCache>
                <c:formatCode>General</c:formatCode>
                <c:ptCount val="6"/>
                <c:pt idx="0">
                  <c:v>637</c:v>
                </c:pt>
                <c:pt idx="1">
                  <c:v>684</c:v>
                </c:pt>
                <c:pt idx="2">
                  <c:v>638</c:v>
                </c:pt>
                <c:pt idx="3">
                  <c:v>690</c:v>
                </c:pt>
                <c:pt idx="4">
                  <c:v>639</c:v>
                </c:pt>
                <c:pt idx="5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B-4FC3-A95A-172821CED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15344783"/>
        <c:axId val="894885263"/>
      </c:barChart>
      <c:catAx>
        <c:axId val="141534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885263"/>
        <c:crosses val="autoZero"/>
        <c:auto val="1"/>
        <c:lblAlgn val="ctr"/>
        <c:lblOffset val="100"/>
        <c:noMultiLvlLbl val="0"/>
      </c:catAx>
      <c:valAx>
        <c:axId val="89488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34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411486</xdr:colOff>
      <xdr:row>3</xdr:row>
      <xdr:rowOff>171450</xdr:rowOff>
    </xdr:from>
    <xdr:to>
      <xdr:col>13</xdr:col>
      <xdr:colOff>106686</xdr:colOff>
      <xdr:row>13</xdr:row>
      <xdr:rowOff>1270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64A40-6F81-AB3D-14CC-32AAE9117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919480</xdr:colOff>
      <xdr:row>16</xdr:row>
      <xdr:rowOff>166370</xdr:rowOff>
    </xdr:from>
    <xdr:to>
      <xdr:col>3</xdr:col>
      <xdr:colOff>469900</xdr:colOff>
      <xdr:row>31</xdr:row>
      <xdr:rowOff>166370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3F0EEBF-7231-A507-1A76-05CBB60C4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119380</xdr:colOff>
      <xdr:row>3</xdr:row>
      <xdr:rowOff>316230</xdr:rowOff>
    </xdr:from>
    <xdr:to>
      <xdr:col>22</xdr:col>
      <xdr:colOff>424180</xdr:colOff>
      <xdr:row>13</xdr:row>
      <xdr:rowOff>74930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6451D966-51AA-97FE-044E-87EF5869A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441960</xdr:colOff>
      <xdr:row>16</xdr:row>
      <xdr:rowOff>80010</xdr:rowOff>
    </xdr:from>
    <xdr:to>
      <xdr:col>13</xdr:col>
      <xdr:colOff>132080</xdr:colOff>
      <xdr:row>31</xdr:row>
      <xdr:rowOff>80010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581A5D8-B663-E667-726D-14D2CF809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231140</xdr:colOff>
      <xdr:row>16</xdr:row>
      <xdr:rowOff>52070</xdr:rowOff>
    </xdr:from>
    <xdr:to>
      <xdr:col>22</xdr:col>
      <xdr:colOff>535940</xdr:colOff>
      <xdr:row>31</xdr:row>
      <xdr:rowOff>52070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6A3B13F6-020F-0094-C4A0-408583DAA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3530" refreshedDate="46308.515642824073" createdVersion="8" refreshedVersion="8" minRefreshableVersion="3" recordCount="5000" xr:uid="{30487DAD-0021-4CF2-AA84-795B53574ACB}">
  <cacheSource type="worksheet">
    <worksheetSource name="tblAppointments"/>
  </cacheSource>
  <cacheFields count="35">
    <cacheField name="Appointment_ID" numFmtId="0">
      <sharedItems containsSemiMixedTypes="0" containsString="0" containsNumber="1" containsInteger="1" minValue="50001" maxValue="55000" count="5000">
        <n v="50001"/>
        <n v="50002"/>
        <n v="50003"/>
        <n v="50004"/>
        <n v="50005"/>
        <n v="50006"/>
        <n v="50007"/>
        <n v="50008"/>
        <n v="50009"/>
        <n v="50010"/>
        <n v="50011"/>
        <n v="50012"/>
        <n v="50013"/>
        <n v="50014"/>
        <n v="50015"/>
        <n v="50016"/>
        <n v="50017"/>
        <n v="50018"/>
        <n v="50019"/>
        <n v="50020"/>
        <n v="50021"/>
        <n v="50022"/>
        <n v="50023"/>
        <n v="50024"/>
        <n v="50025"/>
        <n v="50026"/>
        <n v="50027"/>
        <n v="50028"/>
        <n v="50029"/>
        <n v="50030"/>
        <n v="50031"/>
        <n v="50032"/>
        <n v="50033"/>
        <n v="50034"/>
        <n v="50035"/>
        <n v="50036"/>
        <n v="50037"/>
        <n v="50038"/>
        <n v="50039"/>
        <n v="50040"/>
        <n v="50041"/>
        <n v="50042"/>
        <n v="50043"/>
        <n v="50044"/>
        <n v="50045"/>
        <n v="50046"/>
        <n v="50047"/>
        <n v="50048"/>
        <n v="50049"/>
        <n v="50050"/>
        <n v="50051"/>
        <n v="50052"/>
        <n v="50053"/>
        <n v="50054"/>
        <n v="50055"/>
        <n v="50056"/>
        <n v="50057"/>
        <n v="50058"/>
        <n v="50059"/>
        <n v="50060"/>
        <n v="50061"/>
        <n v="50062"/>
        <n v="50063"/>
        <n v="50064"/>
        <n v="50065"/>
        <n v="50066"/>
        <n v="50067"/>
        <n v="50068"/>
        <n v="50069"/>
        <n v="50070"/>
        <n v="50071"/>
        <n v="50072"/>
        <n v="50073"/>
        <n v="50074"/>
        <n v="50075"/>
        <n v="50076"/>
        <n v="50077"/>
        <n v="50078"/>
        <n v="50079"/>
        <n v="50080"/>
        <n v="50081"/>
        <n v="50082"/>
        <n v="50083"/>
        <n v="50084"/>
        <n v="50085"/>
        <n v="50086"/>
        <n v="50087"/>
        <n v="50088"/>
        <n v="50089"/>
        <n v="50090"/>
        <n v="50091"/>
        <n v="50092"/>
        <n v="50093"/>
        <n v="50094"/>
        <n v="50095"/>
        <n v="50096"/>
        <n v="50097"/>
        <n v="50098"/>
        <n v="50099"/>
        <n v="50100"/>
        <n v="50101"/>
        <n v="50102"/>
        <n v="50103"/>
        <n v="50104"/>
        <n v="50105"/>
        <n v="50106"/>
        <n v="50107"/>
        <n v="50108"/>
        <n v="50109"/>
        <n v="50110"/>
        <n v="50111"/>
        <n v="50112"/>
        <n v="50113"/>
        <n v="50114"/>
        <n v="50115"/>
        <n v="50116"/>
        <n v="50117"/>
        <n v="50118"/>
        <n v="50119"/>
        <n v="50120"/>
        <n v="50121"/>
        <n v="50122"/>
        <n v="50123"/>
        <n v="50124"/>
        <n v="50125"/>
        <n v="50126"/>
        <n v="50127"/>
        <n v="50128"/>
        <n v="50129"/>
        <n v="50130"/>
        <n v="50131"/>
        <n v="50132"/>
        <n v="50133"/>
        <n v="50134"/>
        <n v="50135"/>
        <n v="50136"/>
        <n v="50137"/>
        <n v="50138"/>
        <n v="50139"/>
        <n v="50140"/>
        <n v="50141"/>
        <n v="50142"/>
        <n v="50143"/>
        <n v="50144"/>
        <n v="50145"/>
        <n v="50146"/>
        <n v="50147"/>
        <n v="50148"/>
        <n v="50149"/>
        <n v="50150"/>
        <n v="50151"/>
        <n v="50152"/>
        <n v="50153"/>
        <n v="50154"/>
        <n v="50155"/>
        <n v="50156"/>
        <n v="50157"/>
        <n v="50158"/>
        <n v="50159"/>
        <n v="50160"/>
        <n v="50161"/>
        <n v="50162"/>
        <n v="50163"/>
        <n v="50164"/>
        <n v="50165"/>
        <n v="50166"/>
        <n v="50167"/>
        <n v="50168"/>
        <n v="50169"/>
        <n v="50170"/>
        <n v="50171"/>
        <n v="50172"/>
        <n v="50173"/>
        <n v="50174"/>
        <n v="50175"/>
        <n v="50176"/>
        <n v="50177"/>
        <n v="50178"/>
        <n v="50179"/>
        <n v="50180"/>
        <n v="50181"/>
        <n v="50182"/>
        <n v="50183"/>
        <n v="50184"/>
        <n v="50185"/>
        <n v="50186"/>
        <n v="50187"/>
        <n v="50188"/>
        <n v="50189"/>
        <n v="50190"/>
        <n v="50191"/>
        <n v="50192"/>
        <n v="50193"/>
        <n v="50194"/>
        <n v="50195"/>
        <n v="50196"/>
        <n v="50197"/>
        <n v="50198"/>
        <n v="50199"/>
        <n v="50200"/>
        <n v="50201"/>
        <n v="50202"/>
        <n v="50203"/>
        <n v="50204"/>
        <n v="50205"/>
        <n v="50206"/>
        <n v="50207"/>
        <n v="50208"/>
        <n v="50209"/>
        <n v="50210"/>
        <n v="50211"/>
        <n v="50212"/>
        <n v="50213"/>
        <n v="50214"/>
        <n v="50215"/>
        <n v="50216"/>
        <n v="50217"/>
        <n v="50218"/>
        <n v="50219"/>
        <n v="50220"/>
        <n v="50221"/>
        <n v="50222"/>
        <n v="50223"/>
        <n v="50224"/>
        <n v="50225"/>
        <n v="50226"/>
        <n v="50227"/>
        <n v="50228"/>
        <n v="50229"/>
        <n v="50230"/>
        <n v="50231"/>
        <n v="50232"/>
        <n v="50233"/>
        <n v="50234"/>
        <n v="50235"/>
        <n v="50236"/>
        <n v="50237"/>
        <n v="50238"/>
        <n v="50239"/>
        <n v="50240"/>
        <n v="50241"/>
        <n v="50242"/>
        <n v="50243"/>
        <n v="50244"/>
        <n v="50245"/>
        <n v="50246"/>
        <n v="50247"/>
        <n v="50248"/>
        <n v="50249"/>
        <n v="50250"/>
        <n v="50251"/>
        <n v="50252"/>
        <n v="50253"/>
        <n v="50254"/>
        <n v="50255"/>
        <n v="50256"/>
        <n v="50257"/>
        <n v="50258"/>
        <n v="50259"/>
        <n v="50260"/>
        <n v="50261"/>
        <n v="50262"/>
        <n v="50263"/>
        <n v="50264"/>
        <n v="50265"/>
        <n v="50266"/>
        <n v="50267"/>
        <n v="50268"/>
        <n v="50269"/>
        <n v="50270"/>
        <n v="50271"/>
        <n v="50272"/>
        <n v="50273"/>
        <n v="50274"/>
        <n v="50275"/>
        <n v="50276"/>
        <n v="50277"/>
        <n v="50278"/>
        <n v="50279"/>
        <n v="50280"/>
        <n v="50281"/>
        <n v="50282"/>
        <n v="50283"/>
        <n v="50284"/>
        <n v="50285"/>
        <n v="50286"/>
        <n v="50287"/>
        <n v="50288"/>
        <n v="50289"/>
        <n v="50290"/>
        <n v="50291"/>
        <n v="50292"/>
        <n v="50293"/>
        <n v="50294"/>
        <n v="50295"/>
        <n v="50296"/>
        <n v="50297"/>
        <n v="50298"/>
        <n v="50299"/>
        <n v="50300"/>
        <n v="50301"/>
        <n v="50302"/>
        <n v="50303"/>
        <n v="50304"/>
        <n v="50305"/>
        <n v="50306"/>
        <n v="50307"/>
        <n v="50308"/>
        <n v="50309"/>
        <n v="50310"/>
        <n v="50311"/>
        <n v="50312"/>
        <n v="50313"/>
        <n v="50314"/>
        <n v="50315"/>
        <n v="50316"/>
        <n v="50317"/>
        <n v="50318"/>
        <n v="50319"/>
        <n v="50320"/>
        <n v="50321"/>
        <n v="50322"/>
        <n v="50323"/>
        <n v="50324"/>
        <n v="50325"/>
        <n v="50326"/>
        <n v="50327"/>
        <n v="50328"/>
        <n v="50329"/>
        <n v="50330"/>
        <n v="50331"/>
        <n v="50332"/>
        <n v="50333"/>
        <n v="50334"/>
        <n v="50335"/>
        <n v="50336"/>
        <n v="50337"/>
        <n v="50338"/>
        <n v="50339"/>
        <n v="50340"/>
        <n v="50341"/>
        <n v="50342"/>
        <n v="50343"/>
        <n v="50344"/>
        <n v="50345"/>
        <n v="50346"/>
        <n v="50347"/>
        <n v="50348"/>
        <n v="50349"/>
        <n v="50350"/>
        <n v="50351"/>
        <n v="50352"/>
        <n v="50353"/>
        <n v="50354"/>
        <n v="50355"/>
        <n v="50356"/>
        <n v="50357"/>
        <n v="50358"/>
        <n v="50359"/>
        <n v="50360"/>
        <n v="50361"/>
        <n v="50362"/>
        <n v="50363"/>
        <n v="50364"/>
        <n v="50365"/>
        <n v="50366"/>
        <n v="50367"/>
        <n v="50368"/>
        <n v="50369"/>
        <n v="50370"/>
        <n v="50371"/>
        <n v="50372"/>
        <n v="50373"/>
        <n v="50374"/>
        <n v="50375"/>
        <n v="50376"/>
        <n v="50377"/>
        <n v="50378"/>
        <n v="50379"/>
        <n v="50380"/>
        <n v="50381"/>
        <n v="50382"/>
        <n v="50383"/>
        <n v="50384"/>
        <n v="50385"/>
        <n v="50386"/>
        <n v="50387"/>
        <n v="50388"/>
        <n v="50389"/>
        <n v="50390"/>
        <n v="50391"/>
        <n v="50392"/>
        <n v="50393"/>
        <n v="50394"/>
        <n v="50395"/>
        <n v="50396"/>
        <n v="50397"/>
        <n v="50398"/>
        <n v="50399"/>
        <n v="50400"/>
        <n v="50401"/>
        <n v="50402"/>
        <n v="50403"/>
        <n v="50404"/>
        <n v="50405"/>
        <n v="50406"/>
        <n v="50407"/>
        <n v="50408"/>
        <n v="50409"/>
        <n v="50410"/>
        <n v="50411"/>
        <n v="50412"/>
        <n v="50413"/>
        <n v="50414"/>
        <n v="50415"/>
        <n v="50416"/>
        <n v="50417"/>
        <n v="50418"/>
        <n v="50419"/>
        <n v="50420"/>
        <n v="50421"/>
        <n v="50422"/>
        <n v="50423"/>
        <n v="50424"/>
        <n v="50425"/>
        <n v="50426"/>
        <n v="50427"/>
        <n v="50428"/>
        <n v="50429"/>
        <n v="50430"/>
        <n v="50431"/>
        <n v="50432"/>
        <n v="50433"/>
        <n v="50434"/>
        <n v="50435"/>
        <n v="50436"/>
        <n v="50437"/>
        <n v="50438"/>
        <n v="50439"/>
        <n v="50440"/>
        <n v="50441"/>
        <n v="50442"/>
        <n v="50443"/>
        <n v="50444"/>
        <n v="50445"/>
        <n v="50446"/>
        <n v="50447"/>
        <n v="50448"/>
        <n v="50449"/>
        <n v="50450"/>
        <n v="50451"/>
        <n v="50452"/>
        <n v="50453"/>
        <n v="50454"/>
        <n v="50455"/>
        <n v="50456"/>
        <n v="50457"/>
        <n v="50458"/>
        <n v="50459"/>
        <n v="50460"/>
        <n v="50461"/>
        <n v="50462"/>
        <n v="50463"/>
        <n v="50464"/>
        <n v="50465"/>
        <n v="50466"/>
        <n v="50467"/>
        <n v="50468"/>
        <n v="50469"/>
        <n v="50470"/>
        <n v="50471"/>
        <n v="50472"/>
        <n v="50473"/>
        <n v="50474"/>
        <n v="50475"/>
        <n v="50476"/>
        <n v="50477"/>
        <n v="50478"/>
        <n v="50479"/>
        <n v="50480"/>
        <n v="50481"/>
        <n v="50482"/>
        <n v="50483"/>
        <n v="50484"/>
        <n v="50485"/>
        <n v="50486"/>
        <n v="50487"/>
        <n v="50488"/>
        <n v="50489"/>
        <n v="50490"/>
        <n v="50491"/>
        <n v="50492"/>
        <n v="50493"/>
        <n v="50494"/>
        <n v="50495"/>
        <n v="50496"/>
        <n v="50497"/>
        <n v="50498"/>
        <n v="50499"/>
        <n v="50500"/>
        <n v="50501"/>
        <n v="50502"/>
        <n v="50503"/>
        <n v="50504"/>
        <n v="50505"/>
        <n v="50506"/>
        <n v="50507"/>
        <n v="50508"/>
        <n v="50509"/>
        <n v="50510"/>
        <n v="50511"/>
        <n v="50512"/>
        <n v="50513"/>
        <n v="50514"/>
        <n v="50515"/>
        <n v="50516"/>
        <n v="50517"/>
        <n v="50518"/>
        <n v="50519"/>
        <n v="50520"/>
        <n v="50521"/>
        <n v="50522"/>
        <n v="50523"/>
        <n v="50524"/>
        <n v="50525"/>
        <n v="50526"/>
        <n v="50527"/>
        <n v="50528"/>
        <n v="50529"/>
        <n v="50530"/>
        <n v="50531"/>
        <n v="50532"/>
        <n v="50533"/>
        <n v="50534"/>
        <n v="50535"/>
        <n v="50536"/>
        <n v="50537"/>
        <n v="50538"/>
        <n v="50539"/>
        <n v="50540"/>
        <n v="50541"/>
        <n v="50542"/>
        <n v="50543"/>
        <n v="50544"/>
        <n v="50545"/>
        <n v="50546"/>
        <n v="50547"/>
        <n v="50548"/>
        <n v="50549"/>
        <n v="50550"/>
        <n v="50551"/>
        <n v="50552"/>
        <n v="50553"/>
        <n v="50554"/>
        <n v="50555"/>
        <n v="50556"/>
        <n v="50557"/>
        <n v="50558"/>
        <n v="50559"/>
        <n v="50560"/>
        <n v="50561"/>
        <n v="50562"/>
        <n v="50563"/>
        <n v="50564"/>
        <n v="50565"/>
        <n v="50566"/>
        <n v="50567"/>
        <n v="50568"/>
        <n v="50569"/>
        <n v="50570"/>
        <n v="50571"/>
        <n v="50572"/>
        <n v="50573"/>
        <n v="50574"/>
        <n v="50575"/>
        <n v="50576"/>
        <n v="50577"/>
        <n v="50578"/>
        <n v="50579"/>
        <n v="50580"/>
        <n v="50581"/>
        <n v="50582"/>
        <n v="50583"/>
        <n v="50584"/>
        <n v="50585"/>
        <n v="50586"/>
        <n v="50587"/>
        <n v="50588"/>
        <n v="50589"/>
        <n v="50590"/>
        <n v="50591"/>
        <n v="50592"/>
        <n v="50593"/>
        <n v="50594"/>
        <n v="50595"/>
        <n v="50596"/>
        <n v="50597"/>
        <n v="50598"/>
        <n v="50599"/>
        <n v="50600"/>
        <n v="50601"/>
        <n v="50602"/>
        <n v="50603"/>
        <n v="50604"/>
        <n v="50605"/>
        <n v="50606"/>
        <n v="50607"/>
        <n v="50608"/>
        <n v="50609"/>
        <n v="50610"/>
        <n v="50611"/>
        <n v="50612"/>
        <n v="50613"/>
        <n v="50614"/>
        <n v="50615"/>
        <n v="50616"/>
        <n v="50617"/>
        <n v="50618"/>
        <n v="50619"/>
        <n v="50620"/>
        <n v="50621"/>
        <n v="50622"/>
        <n v="50623"/>
        <n v="50624"/>
        <n v="50625"/>
        <n v="50626"/>
        <n v="50627"/>
        <n v="50628"/>
        <n v="50629"/>
        <n v="50630"/>
        <n v="50631"/>
        <n v="50632"/>
        <n v="50633"/>
        <n v="50634"/>
        <n v="50635"/>
        <n v="50636"/>
        <n v="50637"/>
        <n v="50638"/>
        <n v="50639"/>
        <n v="50640"/>
        <n v="50641"/>
        <n v="50642"/>
        <n v="50643"/>
        <n v="50644"/>
        <n v="50645"/>
        <n v="50646"/>
        <n v="50647"/>
        <n v="50648"/>
        <n v="50649"/>
        <n v="50650"/>
        <n v="50651"/>
        <n v="50652"/>
        <n v="50653"/>
        <n v="50654"/>
        <n v="50655"/>
        <n v="50656"/>
        <n v="50657"/>
        <n v="50658"/>
        <n v="50659"/>
        <n v="50660"/>
        <n v="50661"/>
        <n v="50662"/>
        <n v="50663"/>
        <n v="50664"/>
        <n v="50665"/>
        <n v="50666"/>
        <n v="50667"/>
        <n v="50668"/>
        <n v="50669"/>
        <n v="50670"/>
        <n v="50671"/>
        <n v="50672"/>
        <n v="50673"/>
        <n v="50674"/>
        <n v="50675"/>
        <n v="50676"/>
        <n v="50677"/>
        <n v="50678"/>
        <n v="50679"/>
        <n v="50680"/>
        <n v="50681"/>
        <n v="50682"/>
        <n v="50683"/>
        <n v="50684"/>
        <n v="50685"/>
        <n v="50686"/>
        <n v="50687"/>
        <n v="50688"/>
        <n v="50689"/>
        <n v="50690"/>
        <n v="50691"/>
        <n v="50692"/>
        <n v="50693"/>
        <n v="50694"/>
        <n v="50695"/>
        <n v="50696"/>
        <n v="50697"/>
        <n v="50698"/>
        <n v="50699"/>
        <n v="50700"/>
        <n v="50701"/>
        <n v="50702"/>
        <n v="50703"/>
        <n v="50704"/>
        <n v="50705"/>
        <n v="50706"/>
        <n v="50707"/>
        <n v="50708"/>
        <n v="50709"/>
        <n v="50710"/>
        <n v="50711"/>
        <n v="50712"/>
        <n v="50713"/>
        <n v="50714"/>
        <n v="50715"/>
        <n v="50716"/>
        <n v="50717"/>
        <n v="50718"/>
        <n v="50719"/>
        <n v="50720"/>
        <n v="50721"/>
        <n v="50722"/>
        <n v="50723"/>
        <n v="50724"/>
        <n v="50725"/>
        <n v="50726"/>
        <n v="50727"/>
        <n v="50728"/>
        <n v="50729"/>
        <n v="50730"/>
        <n v="50731"/>
        <n v="50732"/>
        <n v="50733"/>
        <n v="50734"/>
        <n v="50735"/>
        <n v="50736"/>
        <n v="50737"/>
        <n v="50738"/>
        <n v="50739"/>
        <n v="50740"/>
        <n v="50741"/>
        <n v="50742"/>
        <n v="50743"/>
        <n v="50744"/>
        <n v="50745"/>
        <n v="50746"/>
        <n v="50747"/>
        <n v="50748"/>
        <n v="50749"/>
        <n v="50750"/>
        <n v="50751"/>
        <n v="50752"/>
        <n v="50753"/>
        <n v="50754"/>
        <n v="50755"/>
        <n v="50756"/>
        <n v="50757"/>
        <n v="50758"/>
        <n v="50759"/>
        <n v="50760"/>
        <n v="50761"/>
        <n v="50762"/>
        <n v="50763"/>
        <n v="50764"/>
        <n v="50765"/>
        <n v="50766"/>
        <n v="50767"/>
        <n v="50768"/>
        <n v="50769"/>
        <n v="50770"/>
        <n v="50771"/>
        <n v="50772"/>
        <n v="50773"/>
        <n v="50774"/>
        <n v="50775"/>
        <n v="50776"/>
        <n v="50777"/>
        <n v="50778"/>
        <n v="50779"/>
        <n v="50780"/>
        <n v="50781"/>
        <n v="50782"/>
        <n v="50783"/>
        <n v="50784"/>
        <n v="50785"/>
        <n v="50786"/>
        <n v="50787"/>
        <n v="50788"/>
        <n v="50789"/>
        <n v="50790"/>
        <n v="50791"/>
        <n v="50792"/>
        <n v="50793"/>
        <n v="50794"/>
        <n v="50795"/>
        <n v="50796"/>
        <n v="50797"/>
        <n v="50798"/>
        <n v="50799"/>
        <n v="50800"/>
        <n v="50801"/>
        <n v="50802"/>
        <n v="50803"/>
        <n v="50804"/>
        <n v="50805"/>
        <n v="50806"/>
        <n v="50807"/>
        <n v="50808"/>
        <n v="50809"/>
        <n v="50810"/>
        <n v="50811"/>
        <n v="50812"/>
        <n v="50813"/>
        <n v="50814"/>
        <n v="50815"/>
        <n v="50816"/>
        <n v="50817"/>
        <n v="50818"/>
        <n v="50819"/>
        <n v="50820"/>
        <n v="50821"/>
        <n v="50822"/>
        <n v="50823"/>
        <n v="50824"/>
        <n v="50825"/>
        <n v="50826"/>
        <n v="50827"/>
        <n v="50828"/>
        <n v="50829"/>
        <n v="50830"/>
        <n v="50831"/>
        <n v="50832"/>
        <n v="50833"/>
        <n v="50834"/>
        <n v="50835"/>
        <n v="50836"/>
        <n v="50837"/>
        <n v="50838"/>
        <n v="50839"/>
        <n v="50840"/>
        <n v="50841"/>
        <n v="50842"/>
        <n v="50843"/>
        <n v="50844"/>
        <n v="50845"/>
        <n v="50846"/>
        <n v="50847"/>
        <n v="50848"/>
        <n v="50849"/>
        <n v="50850"/>
        <n v="50851"/>
        <n v="50852"/>
        <n v="50853"/>
        <n v="50854"/>
        <n v="50855"/>
        <n v="50856"/>
        <n v="50857"/>
        <n v="50858"/>
        <n v="50859"/>
        <n v="50860"/>
        <n v="50861"/>
        <n v="50862"/>
        <n v="50863"/>
        <n v="50864"/>
        <n v="50865"/>
        <n v="50866"/>
        <n v="50867"/>
        <n v="50868"/>
        <n v="50869"/>
        <n v="50870"/>
        <n v="50871"/>
        <n v="50872"/>
        <n v="50873"/>
        <n v="50874"/>
        <n v="50875"/>
        <n v="50876"/>
        <n v="50877"/>
        <n v="50878"/>
        <n v="50879"/>
        <n v="50880"/>
        <n v="50881"/>
        <n v="50882"/>
        <n v="50883"/>
        <n v="50884"/>
        <n v="50885"/>
        <n v="50886"/>
        <n v="50887"/>
        <n v="50888"/>
        <n v="50889"/>
        <n v="50890"/>
        <n v="50891"/>
        <n v="50892"/>
        <n v="50893"/>
        <n v="50894"/>
        <n v="50895"/>
        <n v="50896"/>
        <n v="50897"/>
        <n v="50898"/>
        <n v="50899"/>
        <n v="50900"/>
        <n v="50901"/>
        <n v="50902"/>
        <n v="50903"/>
        <n v="50904"/>
        <n v="50905"/>
        <n v="50906"/>
        <n v="50907"/>
        <n v="50908"/>
        <n v="50909"/>
        <n v="50910"/>
        <n v="50911"/>
        <n v="50912"/>
        <n v="50913"/>
        <n v="50914"/>
        <n v="50915"/>
        <n v="50916"/>
        <n v="50917"/>
        <n v="50918"/>
        <n v="50919"/>
        <n v="50920"/>
        <n v="50921"/>
        <n v="50922"/>
        <n v="50923"/>
        <n v="50924"/>
        <n v="50925"/>
        <n v="50926"/>
        <n v="50927"/>
        <n v="50928"/>
        <n v="50929"/>
        <n v="50930"/>
        <n v="50931"/>
        <n v="50932"/>
        <n v="50933"/>
        <n v="50934"/>
        <n v="50935"/>
        <n v="50936"/>
        <n v="50937"/>
        <n v="50938"/>
        <n v="50939"/>
        <n v="50940"/>
        <n v="50941"/>
        <n v="50942"/>
        <n v="50943"/>
        <n v="50944"/>
        <n v="50945"/>
        <n v="50946"/>
        <n v="50947"/>
        <n v="50948"/>
        <n v="50949"/>
        <n v="50950"/>
        <n v="50951"/>
        <n v="50952"/>
        <n v="50953"/>
        <n v="50954"/>
        <n v="50955"/>
        <n v="50956"/>
        <n v="50957"/>
        <n v="50958"/>
        <n v="50959"/>
        <n v="50960"/>
        <n v="50961"/>
        <n v="50962"/>
        <n v="50963"/>
        <n v="50964"/>
        <n v="50965"/>
        <n v="50966"/>
        <n v="50967"/>
        <n v="50968"/>
        <n v="50969"/>
        <n v="50970"/>
        <n v="50971"/>
        <n v="50972"/>
        <n v="50973"/>
        <n v="50974"/>
        <n v="50975"/>
        <n v="50976"/>
        <n v="50977"/>
        <n v="50978"/>
        <n v="50979"/>
        <n v="50980"/>
        <n v="50981"/>
        <n v="50982"/>
        <n v="50983"/>
        <n v="50984"/>
        <n v="50985"/>
        <n v="50986"/>
        <n v="50987"/>
        <n v="50988"/>
        <n v="50989"/>
        <n v="50990"/>
        <n v="50991"/>
        <n v="50992"/>
        <n v="50993"/>
        <n v="50994"/>
        <n v="50995"/>
        <n v="50996"/>
        <n v="50997"/>
        <n v="50998"/>
        <n v="50999"/>
        <n v="51000"/>
        <n v="51001"/>
        <n v="51002"/>
        <n v="51003"/>
        <n v="51004"/>
        <n v="51005"/>
        <n v="51006"/>
        <n v="51007"/>
        <n v="51008"/>
        <n v="51009"/>
        <n v="51010"/>
        <n v="51011"/>
        <n v="51012"/>
        <n v="51013"/>
        <n v="51014"/>
        <n v="51015"/>
        <n v="51016"/>
        <n v="51017"/>
        <n v="51018"/>
        <n v="51019"/>
        <n v="51020"/>
        <n v="51021"/>
        <n v="51022"/>
        <n v="51023"/>
        <n v="51024"/>
        <n v="51025"/>
        <n v="51026"/>
        <n v="51027"/>
        <n v="51028"/>
        <n v="51029"/>
        <n v="51030"/>
        <n v="51031"/>
        <n v="51032"/>
        <n v="51033"/>
        <n v="51034"/>
        <n v="51035"/>
        <n v="51036"/>
        <n v="51037"/>
        <n v="51038"/>
        <n v="51039"/>
        <n v="51040"/>
        <n v="51041"/>
        <n v="51042"/>
        <n v="51043"/>
        <n v="51044"/>
        <n v="51045"/>
        <n v="51046"/>
        <n v="51047"/>
        <n v="51048"/>
        <n v="51049"/>
        <n v="51050"/>
        <n v="51051"/>
        <n v="51052"/>
        <n v="51053"/>
        <n v="51054"/>
        <n v="51055"/>
        <n v="51056"/>
        <n v="51057"/>
        <n v="51058"/>
        <n v="51059"/>
        <n v="51060"/>
        <n v="51061"/>
        <n v="51062"/>
        <n v="51063"/>
        <n v="51064"/>
        <n v="51065"/>
        <n v="51066"/>
        <n v="51067"/>
        <n v="51068"/>
        <n v="51069"/>
        <n v="51070"/>
        <n v="51071"/>
        <n v="51072"/>
        <n v="51073"/>
        <n v="51074"/>
        <n v="51075"/>
        <n v="51076"/>
        <n v="51077"/>
        <n v="51078"/>
        <n v="51079"/>
        <n v="51080"/>
        <n v="51081"/>
        <n v="51082"/>
        <n v="51083"/>
        <n v="51084"/>
        <n v="51085"/>
        <n v="51086"/>
        <n v="51087"/>
        <n v="51088"/>
        <n v="51089"/>
        <n v="51090"/>
        <n v="51091"/>
        <n v="51092"/>
        <n v="51093"/>
        <n v="51094"/>
        <n v="51095"/>
        <n v="51096"/>
        <n v="51097"/>
        <n v="51098"/>
        <n v="51099"/>
        <n v="51100"/>
        <n v="51101"/>
        <n v="51102"/>
        <n v="51103"/>
        <n v="51104"/>
        <n v="51105"/>
        <n v="51106"/>
        <n v="51107"/>
        <n v="51108"/>
        <n v="51109"/>
        <n v="51110"/>
        <n v="51111"/>
        <n v="51112"/>
        <n v="51113"/>
        <n v="51114"/>
        <n v="51115"/>
        <n v="51116"/>
        <n v="51117"/>
        <n v="51118"/>
        <n v="51119"/>
        <n v="51120"/>
        <n v="51121"/>
        <n v="51122"/>
        <n v="51123"/>
        <n v="51124"/>
        <n v="51125"/>
        <n v="51126"/>
        <n v="51127"/>
        <n v="51128"/>
        <n v="51129"/>
        <n v="51130"/>
        <n v="51131"/>
        <n v="51132"/>
        <n v="51133"/>
        <n v="51134"/>
        <n v="51135"/>
        <n v="51136"/>
        <n v="51137"/>
        <n v="51138"/>
        <n v="51139"/>
        <n v="51140"/>
        <n v="51141"/>
        <n v="51142"/>
        <n v="51143"/>
        <n v="51144"/>
        <n v="51145"/>
        <n v="51146"/>
        <n v="51147"/>
        <n v="51148"/>
        <n v="51149"/>
        <n v="51150"/>
        <n v="51151"/>
        <n v="51152"/>
        <n v="51153"/>
        <n v="51154"/>
        <n v="51155"/>
        <n v="51156"/>
        <n v="51157"/>
        <n v="51158"/>
        <n v="51159"/>
        <n v="51160"/>
        <n v="51161"/>
        <n v="51162"/>
        <n v="51163"/>
        <n v="51164"/>
        <n v="51165"/>
        <n v="51166"/>
        <n v="51167"/>
        <n v="51168"/>
        <n v="51169"/>
        <n v="51170"/>
        <n v="51171"/>
        <n v="51172"/>
        <n v="51173"/>
        <n v="51174"/>
        <n v="51175"/>
        <n v="51176"/>
        <n v="51177"/>
        <n v="51178"/>
        <n v="51179"/>
        <n v="51180"/>
        <n v="51181"/>
        <n v="51182"/>
        <n v="51183"/>
        <n v="51184"/>
        <n v="51185"/>
        <n v="51186"/>
        <n v="51187"/>
        <n v="51188"/>
        <n v="51189"/>
        <n v="51190"/>
        <n v="51191"/>
        <n v="51192"/>
        <n v="51193"/>
        <n v="51194"/>
        <n v="51195"/>
        <n v="51196"/>
        <n v="51197"/>
        <n v="51198"/>
        <n v="51199"/>
        <n v="51200"/>
        <n v="51201"/>
        <n v="51202"/>
        <n v="51203"/>
        <n v="51204"/>
        <n v="51205"/>
        <n v="51206"/>
        <n v="51207"/>
        <n v="51208"/>
        <n v="51209"/>
        <n v="51210"/>
        <n v="51211"/>
        <n v="51212"/>
        <n v="51213"/>
        <n v="51214"/>
        <n v="51215"/>
        <n v="51216"/>
        <n v="51217"/>
        <n v="51218"/>
        <n v="51219"/>
        <n v="51220"/>
        <n v="51221"/>
        <n v="51222"/>
        <n v="51223"/>
        <n v="51224"/>
        <n v="51225"/>
        <n v="51226"/>
        <n v="51227"/>
        <n v="51228"/>
        <n v="51229"/>
        <n v="51230"/>
        <n v="51231"/>
        <n v="51232"/>
        <n v="51233"/>
        <n v="51234"/>
        <n v="51235"/>
        <n v="51236"/>
        <n v="51237"/>
        <n v="51238"/>
        <n v="51239"/>
        <n v="51240"/>
        <n v="51241"/>
        <n v="51242"/>
        <n v="51243"/>
        <n v="51244"/>
        <n v="51245"/>
        <n v="51246"/>
        <n v="51247"/>
        <n v="51248"/>
        <n v="51249"/>
        <n v="51250"/>
        <n v="51251"/>
        <n v="51252"/>
        <n v="51253"/>
        <n v="51254"/>
        <n v="51255"/>
        <n v="51256"/>
        <n v="51257"/>
        <n v="51258"/>
        <n v="51259"/>
        <n v="51260"/>
        <n v="51261"/>
        <n v="51262"/>
        <n v="51263"/>
        <n v="51264"/>
        <n v="51265"/>
        <n v="51266"/>
        <n v="51267"/>
        <n v="51268"/>
        <n v="51269"/>
        <n v="51270"/>
        <n v="51271"/>
        <n v="51272"/>
        <n v="51273"/>
        <n v="51274"/>
        <n v="51275"/>
        <n v="51276"/>
        <n v="51277"/>
        <n v="51278"/>
        <n v="51279"/>
        <n v="51280"/>
        <n v="51281"/>
        <n v="51282"/>
        <n v="51283"/>
        <n v="51284"/>
        <n v="51285"/>
        <n v="51286"/>
        <n v="51287"/>
        <n v="51288"/>
        <n v="51289"/>
        <n v="51290"/>
        <n v="51291"/>
        <n v="51292"/>
        <n v="51293"/>
        <n v="51294"/>
        <n v="51295"/>
        <n v="51296"/>
        <n v="51297"/>
        <n v="51298"/>
        <n v="51299"/>
        <n v="51300"/>
        <n v="51301"/>
        <n v="51302"/>
        <n v="51303"/>
        <n v="51304"/>
        <n v="51305"/>
        <n v="51306"/>
        <n v="51307"/>
        <n v="51308"/>
        <n v="51309"/>
        <n v="51310"/>
        <n v="51311"/>
        <n v="51312"/>
        <n v="51313"/>
        <n v="51314"/>
        <n v="51315"/>
        <n v="51316"/>
        <n v="51317"/>
        <n v="51318"/>
        <n v="51319"/>
        <n v="51320"/>
        <n v="51321"/>
        <n v="51322"/>
        <n v="51323"/>
        <n v="51324"/>
        <n v="51325"/>
        <n v="51326"/>
        <n v="51327"/>
        <n v="51328"/>
        <n v="51329"/>
        <n v="51330"/>
        <n v="51331"/>
        <n v="51332"/>
        <n v="51333"/>
        <n v="51334"/>
        <n v="51335"/>
        <n v="51336"/>
        <n v="51337"/>
        <n v="51338"/>
        <n v="51339"/>
        <n v="51340"/>
        <n v="51341"/>
        <n v="51342"/>
        <n v="51343"/>
        <n v="51344"/>
        <n v="51345"/>
        <n v="51346"/>
        <n v="51347"/>
        <n v="51348"/>
        <n v="51349"/>
        <n v="51350"/>
        <n v="51351"/>
        <n v="51352"/>
        <n v="51353"/>
        <n v="51354"/>
        <n v="51355"/>
        <n v="51356"/>
        <n v="51357"/>
        <n v="51358"/>
        <n v="51359"/>
        <n v="51360"/>
        <n v="51361"/>
        <n v="51362"/>
        <n v="51363"/>
        <n v="51364"/>
        <n v="51365"/>
        <n v="51366"/>
        <n v="51367"/>
        <n v="51368"/>
        <n v="51369"/>
        <n v="51370"/>
        <n v="51371"/>
        <n v="51372"/>
        <n v="51373"/>
        <n v="51374"/>
        <n v="51375"/>
        <n v="51376"/>
        <n v="51377"/>
        <n v="51378"/>
        <n v="51379"/>
        <n v="51380"/>
        <n v="51381"/>
        <n v="51382"/>
        <n v="51383"/>
        <n v="51384"/>
        <n v="51385"/>
        <n v="51386"/>
        <n v="51387"/>
        <n v="51388"/>
        <n v="51389"/>
        <n v="51390"/>
        <n v="51391"/>
        <n v="51392"/>
        <n v="51393"/>
        <n v="51394"/>
        <n v="51395"/>
        <n v="51396"/>
        <n v="51397"/>
        <n v="51398"/>
        <n v="51399"/>
        <n v="51400"/>
        <n v="51401"/>
        <n v="51402"/>
        <n v="51403"/>
        <n v="51404"/>
        <n v="51405"/>
        <n v="51406"/>
        <n v="51407"/>
        <n v="51408"/>
        <n v="51409"/>
        <n v="51410"/>
        <n v="51411"/>
        <n v="51412"/>
        <n v="51413"/>
        <n v="51414"/>
        <n v="51415"/>
        <n v="51416"/>
        <n v="51417"/>
        <n v="51418"/>
        <n v="51419"/>
        <n v="51420"/>
        <n v="51421"/>
        <n v="51422"/>
        <n v="51423"/>
        <n v="51424"/>
        <n v="51425"/>
        <n v="51426"/>
        <n v="51427"/>
        <n v="51428"/>
        <n v="51429"/>
        <n v="51430"/>
        <n v="51431"/>
        <n v="51432"/>
        <n v="51433"/>
        <n v="51434"/>
        <n v="51435"/>
        <n v="51436"/>
        <n v="51437"/>
        <n v="51438"/>
        <n v="51439"/>
        <n v="51440"/>
        <n v="51441"/>
        <n v="51442"/>
        <n v="51443"/>
        <n v="51444"/>
        <n v="51445"/>
        <n v="51446"/>
        <n v="51447"/>
        <n v="51448"/>
        <n v="51449"/>
        <n v="51450"/>
        <n v="51451"/>
        <n v="51452"/>
        <n v="51453"/>
        <n v="51454"/>
        <n v="51455"/>
        <n v="51456"/>
        <n v="51457"/>
        <n v="51458"/>
        <n v="51459"/>
        <n v="51460"/>
        <n v="51461"/>
        <n v="51462"/>
        <n v="51463"/>
        <n v="51464"/>
        <n v="51465"/>
        <n v="51466"/>
        <n v="51467"/>
        <n v="51468"/>
        <n v="51469"/>
        <n v="51470"/>
        <n v="51471"/>
        <n v="51472"/>
        <n v="51473"/>
        <n v="51474"/>
        <n v="51475"/>
        <n v="51476"/>
        <n v="51477"/>
        <n v="51478"/>
        <n v="51479"/>
        <n v="51480"/>
        <n v="51481"/>
        <n v="51482"/>
        <n v="51483"/>
        <n v="51484"/>
        <n v="51485"/>
        <n v="51486"/>
        <n v="51487"/>
        <n v="51488"/>
        <n v="51489"/>
        <n v="51490"/>
        <n v="51491"/>
        <n v="51492"/>
        <n v="51493"/>
        <n v="51494"/>
        <n v="51495"/>
        <n v="51496"/>
        <n v="51497"/>
        <n v="51498"/>
        <n v="51499"/>
        <n v="51500"/>
        <n v="51501"/>
        <n v="51502"/>
        <n v="51503"/>
        <n v="51504"/>
        <n v="51505"/>
        <n v="51506"/>
        <n v="51507"/>
        <n v="51508"/>
        <n v="51509"/>
        <n v="51510"/>
        <n v="51511"/>
        <n v="51512"/>
        <n v="51513"/>
        <n v="51514"/>
        <n v="51515"/>
        <n v="51516"/>
        <n v="51517"/>
        <n v="51518"/>
        <n v="51519"/>
        <n v="51520"/>
        <n v="51521"/>
        <n v="51522"/>
        <n v="51523"/>
        <n v="51524"/>
        <n v="51525"/>
        <n v="51526"/>
        <n v="51527"/>
        <n v="51528"/>
        <n v="51529"/>
        <n v="51530"/>
        <n v="51531"/>
        <n v="51532"/>
        <n v="51533"/>
        <n v="51534"/>
        <n v="51535"/>
        <n v="51536"/>
        <n v="51537"/>
        <n v="51538"/>
        <n v="51539"/>
        <n v="51540"/>
        <n v="51541"/>
        <n v="51542"/>
        <n v="51543"/>
        <n v="51544"/>
        <n v="51545"/>
        <n v="51546"/>
        <n v="51547"/>
        <n v="51548"/>
        <n v="51549"/>
        <n v="51550"/>
        <n v="51551"/>
        <n v="51552"/>
        <n v="51553"/>
        <n v="51554"/>
        <n v="51555"/>
        <n v="51556"/>
        <n v="51557"/>
        <n v="51558"/>
        <n v="51559"/>
        <n v="51560"/>
        <n v="51561"/>
        <n v="51562"/>
        <n v="51563"/>
        <n v="51564"/>
        <n v="51565"/>
        <n v="51566"/>
        <n v="51567"/>
        <n v="51568"/>
        <n v="51569"/>
        <n v="51570"/>
        <n v="51571"/>
        <n v="51572"/>
        <n v="51573"/>
        <n v="51574"/>
        <n v="51575"/>
        <n v="51576"/>
        <n v="51577"/>
        <n v="51578"/>
        <n v="51579"/>
        <n v="51580"/>
        <n v="51581"/>
        <n v="51582"/>
        <n v="51583"/>
        <n v="51584"/>
        <n v="51585"/>
        <n v="51586"/>
        <n v="51587"/>
        <n v="51588"/>
        <n v="51589"/>
        <n v="51590"/>
        <n v="51591"/>
        <n v="51592"/>
        <n v="51593"/>
        <n v="51594"/>
        <n v="51595"/>
        <n v="51596"/>
        <n v="51597"/>
        <n v="51598"/>
        <n v="51599"/>
        <n v="51600"/>
        <n v="51601"/>
        <n v="51602"/>
        <n v="51603"/>
        <n v="51604"/>
        <n v="51605"/>
        <n v="51606"/>
        <n v="51607"/>
        <n v="51608"/>
        <n v="51609"/>
        <n v="51610"/>
        <n v="51611"/>
        <n v="51612"/>
        <n v="51613"/>
        <n v="51614"/>
        <n v="51615"/>
        <n v="51616"/>
        <n v="51617"/>
        <n v="51618"/>
        <n v="51619"/>
        <n v="51620"/>
        <n v="51621"/>
        <n v="51622"/>
        <n v="51623"/>
        <n v="51624"/>
        <n v="51625"/>
        <n v="51626"/>
        <n v="51627"/>
        <n v="51628"/>
        <n v="51629"/>
        <n v="51630"/>
        <n v="51631"/>
        <n v="51632"/>
        <n v="51633"/>
        <n v="51634"/>
        <n v="51635"/>
        <n v="51636"/>
        <n v="51637"/>
        <n v="51638"/>
        <n v="51639"/>
        <n v="51640"/>
        <n v="51641"/>
        <n v="51642"/>
        <n v="51643"/>
        <n v="51644"/>
        <n v="51645"/>
        <n v="51646"/>
        <n v="51647"/>
        <n v="51648"/>
        <n v="51649"/>
        <n v="51650"/>
        <n v="51651"/>
        <n v="51652"/>
        <n v="51653"/>
        <n v="51654"/>
        <n v="51655"/>
        <n v="51656"/>
        <n v="51657"/>
        <n v="51658"/>
        <n v="51659"/>
        <n v="51660"/>
        <n v="51661"/>
        <n v="51662"/>
        <n v="51663"/>
        <n v="51664"/>
        <n v="51665"/>
        <n v="51666"/>
        <n v="51667"/>
        <n v="51668"/>
        <n v="51669"/>
        <n v="51670"/>
        <n v="51671"/>
        <n v="51672"/>
        <n v="51673"/>
        <n v="51674"/>
        <n v="51675"/>
        <n v="51676"/>
        <n v="51677"/>
        <n v="51678"/>
        <n v="51679"/>
        <n v="51680"/>
        <n v="51681"/>
        <n v="51682"/>
        <n v="51683"/>
        <n v="51684"/>
        <n v="51685"/>
        <n v="51686"/>
        <n v="51687"/>
        <n v="51688"/>
        <n v="51689"/>
        <n v="51690"/>
        <n v="51691"/>
        <n v="51692"/>
        <n v="51693"/>
        <n v="51694"/>
        <n v="51695"/>
        <n v="51696"/>
        <n v="51697"/>
        <n v="51698"/>
        <n v="51699"/>
        <n v="51700"/>
        <n v="51701"/>
        <n v="51702"/>
        <n v="51703"/>
        <n v="51704"/>
        <n v="51705"/>
        <n v="51706"/>
        <n v="51707"/>
        <n v="51708"/>
        <n v="51709"/>
        <n v="51710"/>
        <n v="51711"/>
        <n v="51712"/>
        <n v="51713"/>
        <n v="51714"/>
        <n v="51715"/>
        <n v="51716"/>
        <n v="51717"/>
        <n v="51718"/>
        <n v="51719"/>
        <n v="51720"/>
        <n v="51721"/>
        <n v="51722"/>
        <n v="51723"/>
        <n v="51724"/>
        <n v="51725"/>
        <n v="51726"/>
        <n v="51727"/>
        <n v="51728"/>
        <n v="51729"/>
        <n v="51730"/>
        <n v="51731"/>
        <n v="51732"/>
        <n v="51733"/>
        <n v="51734"/>
        <n v="51735"/>
        <n v="51736"/>
        <n v="51737"/>
        <n v="51738"/>
        <n v="51739"/>
        <n v="51740"/>
        <n v="51741"/>
        <n v="51742"/>
        <n v="51743"/>
        <n v="51744"/>
        <n v="51745"/>
        <n v="51746"/>
        <n v="51747"/>
        <n v="51748"/>
        <n v="51749"/>
        <n v="51750"/>
        <n v="51751"/>
        <n v="51752"/>
        <n v="51753"/>
        <n v="51754"/>
        <n v="51755"/>
        <n v="51756"/>
        <n v="51757"/>
        <n v="51758"/>
        <n v="51759"/>
        <n v="51760"/>
        <n v="51761"/>
        <n v="51762"/>
        <n v="51763"/>
        <n v="51764"/>
        <n v="51765"/>
        <n v="51766"/>
        <n v="51767"/>
        <n v="51768"/>
        <n v="51769"/>
        <n v="51770"/>
        <n v="51771"/>
        <n v="51772"/>
        <n v="51773"/>
        <n v="51774"/>
        <n v="51775"/>
        <n v="51776"/>
        <n v="51777"/>
        <n v="51778"/>
        <n v="51779"/>
        <n v="51780"/>
        <n v="51781"/>
        <n v="51782"/>
        <n v="51783"/>
        <n v="51784"/>
        <n v="51785"/>
        <n v="51786"/>
        <n v="51787"/>
        <n v="51788"/>
        <n v="51789"/>
        <n v="51790"/>
        <n v="51791"/>
        <n v="51792"/>
        <n v="51793"/>
        <n v="51794"/>
        <n v="51795"/>
        <n v="51796"/>
        <n v="51797"/>
        <n v="51798"/>
        <n v="51799"/>
        <n v="51800"/>
        <n v="51801"/>
        <n v="51802"/>
        <n v="51803"/>
        <n v="51804"/>
        <n v="51805"/>
        <n v="51806"/>
        <n v="51807"/>
        <n v="51808"/>
        <n v="51809"/>
        <n v="51810"/>
        <n v="51811"/>
        <n v="51812"/>
        <n v="51813"/>
        <n v="51814"/>
        <n v="51815"/>
        <n v="51816"/>
        <n v="51817"/>
        <n v="51818"/>
        <n v="51819"/>
        <n v="51820"/>
        <n v="51821"/>
        <n v="51822"/>
        <n v="51823"/>
        <n v="51824"/>
        <n v="51825"/>
        <n v="51826"/>
        <n v="51827"/>
        <n v="51828"/>
        <n v="51829"/>
        <n v="51830"/>
        <n v="51831"/>
        <n v="51832"/>
        <n v="51833"/>
        <n v="51834"/>
        <n v="51835"/>
        <n v="51836"/>
        <n v="51837"/>
        <n v="51838"/>
        <n v="51839"/>
        <n v="51840"/>
        <n v="51841"/>
        <n v="51842"/>
        <n v="51843"/>
        <n v="51844"/>
        <n v="51845"/>
        <n v="51846"/>
        <n v="51847"/>
        <n v="51848"/>
        <n v="51849"/>
        <n v="51850"/>
        <n v="51851"/>
        <n v="51852"/>
        <n v="51853"/>
        <n v="51854"/>
        <n v="51855"/>
        <n v="51856"/>
        <n v="51857"/>
        <n v="51858"/>
        <n v="51859"/>
        <n v="51860"/>
        <n v="51861"/>
        <n v="51862"/>
        <n v="51863"/>
        <n v="51864"/>
        <n v="51865"/>
        <n v="51866"/>
        <n v="51867"/>
        <n v="51868"/>
        <n v="51869"/>
        <n v="51870"/>
        <n v="51871"/>
        <n v="51872"/>
        <n v="51873"/>
        <n v="51874"/>
        <n v="51875"/>
        <n v="51876"/>
        <n v="51877"/>
        <n v="51878"/>
        <n v="51879"/>
        <n v="51880"/>
        <n v="51881"/>
        <n v="51882"/>
        <n v="51883"/>
        <n v="51884"/>
        <n v="51885"/>
        <n v="51886"/>
        <n v="51887"/>
        <n v="51888"/>
        <n v="51889"/>
        <n v="51890"/>
        <n v="51891"/>
        <n v="51892"/>
        <n v="51893"/>
        <n v="51894"/>
        <n v="51895"/>
        <n v="51896"/>
        <n v="51897"/>
        <n v="51898"/>
        <n v="51899"/>
        <n v="51900"/>
        <n v="51901"/>
        <n v="51902"/>
        <n v="51903"/>
        <n v="51904"/>
        <n v="51905"/>
        <n v="51906"/>
        <n v="51907"/>
        <n v="51908"/>
        <n v="51909"/>
        <n v="51910"/>
        <n v="51911"/>
        <n v="51912"/>
        <n v="51913"/>
        <n v="51914"/>
        <n v="51915"/>
        <n v="51916"/>
        <n v="51917"/>
        <n v="51918"/>
        <n v="51919"/>
        <n v="51920"/>
        <n v="51921"/>
        <n v="51922"/>
        <n v="51923"/>
        <n v="51924"/>
        <n v="51925"/>
        <n v="51926"/>
        <n v="51927"/>
        <n v="51928"/>
        <n v="51929"/>
        <n v="51930"/>
        <n v="51931"/>
        <n v="51932"/>
        <n v="51933"/>
        <n v="51934"/>
        <n v="51935"/>
        <n v="51936"/>
        <n v="51937"/>
        <n v="51938"/>
        <n v="51939"/>
        <n v="51940"/>
        <n v="51941"/>
        <n v="51942"/>
        <n v="51943"/>
        <n v="51944"/>
        <n v="51945"/>
        <n v="51946"/>
        <n v="51947"/>
        <n v="51948"/>
        <n v="51949"/>
        <n v="51950"/>
        <n v="51951"/>
        <n v="51952"/>
        <n v="51953"/>
        <n v="51954"/>
        <n v="51955"/>
        <n v="51956"/>
        <n v="51957"/>
        <n v="51958"/>
        <n v="51959"/>
        <n v="51960"/>
        <n v="51961"/>
        <n v="51962"/>
        <n v="51963"/>
        <n v="51964"/>
        <n v="51965"/>
        <n v="51966"/>
        <n v="51967"/>
        <n v="51968"/>
        <n v="51969"/>
        <n v="51970"/>
        <n v="51971"/>
        <n v="51972"/>
        <n v="51973"/>
        <n v="51974"/>
        <n v="51975"/>
        <n v="51976"/>
        <n v="51977"/>
        <n v="51978"/>
        <n v="51979"/>
        <n v="51980"/>
        <n v="51981"/>
        <n v="51982"/>
        <n v="51983"/>
        <n v="51984"/>
        <n v="51985"/>
        <n v="51986"/>
        <n v="51987"/>
        <n v="51988"/>
        <n v="51989"/>
        <n v="51990"/>
        <n v="51991"/>
        <n v="51992"/>
        <n v="51993"/>
        <n v="51994"/>
        <n v="51995"/>
        <n v="51996"/>
        <n v="51997"/>
        <n v="51998"/>
        <n v="51999"/>
        <n v="52000"/>
        <n v="52001"/>
        <n v="52002"/>
        <n v="52003"/>
        <n v="52004"/>
        <n v="52005"/>
        <n v="52006"/>
        <n v="52007"/>
        <n v="52008"/>
        <n v="52009"/>
        <n v="52010"/>
        <n v="52011"/>
        <n v="52012"/>
        <n v="52013"/>
        <n v="52014"/>
        <n v="52015"/>
        <n v="52016"/>
        <n v="52017"/>
        <n v="52018"/>
        <n v="52019"/>
        <n v="52020"/>
        <n v="52021"/>
        <n v="52022"/>
        <n v="52023"/>
        <n v="52024"/>
        <n v="52025"/>
        <n v="52026"/>
        <n v="52027"/>
        <n v="52028"/>
        <n v="52029"/>
        <n v="52030"/>
        <n v="52031"/>
        <n v="52032"/>
        <n v="52033"/>
        <n v="52034"/>
        <n v="52035"/>
        <n v="52036"/>
        <n v="52037"/>
        <n v="52038"/>
        <n v="52039"/>
        <n v="52040"/>
        <n v="52041"/>
        <n v="52042"/>
        <n v="52043"/>
        <n v="52044"/>
        <n v="52045"/>
        <n v="52046"/>
        <n v="52047"/>
        <n v="52048"/>
        <n v="52049"/>
        <n v="52050"/>
        <n v="52051"/>
        <n v="52052"/>
        <n v="52053"/>
        <n v="52054"/>
        <n v="52055"/>
        <n v="52056"/>
        <n v="52057"/>
        <n v="52058"/>
        <n v="52059"/>
        <n v="52060"/>
        <n v="52061"/>
        <n v="52062"/>
        <n v="52063"/>
        <n v="52064"/>
        <n v="52065"/>
        <n v="52066"/>
        <n v="52067"/>
        <n v="52068"/>
        <n v="52069"/>
        <n v="52070"/>
        <n v="52071"/>
        <n v="52072"/>
        <n v="52073"/>
        <n v="52074"/>
        <n v="52075"/>
        <n v="52076"/>
        <n v="52077"/>
        <n v="52078"/>
        <n v="52079"/>
        <n v="52080"/>
        <n v="52081"/>
        <n v="52082"/>
        <n v="52083"/>
        <n v="52084"/>
        <n v="52085"/>
        <n v="52086"/>
        <n v="52087"/>
        <n v="52088"/>
        <n v="52089"/>
        <n v="52090"/>
        <n v="52091"/>
        <n v="52092"/>
        <n v="52093"/>
        <n v="52094"/>
        <n v="52095"/>
        <n v="52096"/>
        <n v="52097"/>
        <n v="52098"/>
        <n v="52099"/>
        <n v="52100"/>
        <n v="52101"/>
        <n v="52102"/>
        <n v="52103"/>
        <n v="52104"/>
        <n v="52105"/>
        <n v="52106"/>
        <n v="52107"/>
        <n v="52108"/>
        <n v="52109"/>
        <n v="52110"/>
        <n v="52111"/>
        <n v="52112"/>
        <n v="52113"/>
        <n v="52114"/>
        <n v="52115"/>
        <n v="52116"/>
        <n v="52117"/>
        <n v="52118"/>
        <n v="52119"/>
        <n v="52120"/>
        <n v="52121"/>
        <n v="52122"/>
        <n v="52123"/>
        <n v="52124"/>
        <n v="52125"/>
        <n v="52126"/>
        <n v="52127"/>
        <n v="52128"/>
        <n v="52129"/>
        <n v="52130"/>
        <n v="52131"/>
        <n v="52132"/>
        <n v="52133"/>
        <n v="52134"/>
        <n v="52135"/>
        <n v="52136"/>
        <n v="52137"/>
        <n v="52138"/>
        <n v="52139"/>
        <n v="52140"/>
        <n v="52141"/>
        <n v="52142"/>
        <n v="52143"/>
        <n v="52144"/>
        <n v="52145"/>
        <n v="52146"/>
        <n v="52147"/>
        <n v="52148"/>
        <n v="52149"/>
        <n v="52150"/>
        <n v="52151"/>
        <n v="52152"/>
        <n v="52153"/>
        <n v="52154"/>
        <n v="52155"/>
        <n v="52156"/>
        <n v="52157"/>
        <n v="52158"/>
        <n v="52159"/>
        <n v="52160"/>
        <n v="52161"/>
        <n v="52162"/>
        <n v="52163"/>
        <n v="52164"/>
        <n v="52165"/>
        <n v="52166"/>
        <n v="52167"/>
        <n v="52168"/>
        <n v="52169"/>
        <n v="52170"/>
        <n v="52171"/>
        <n v="52172"/>
        <n v="52173"/>
        <n v="52174"/>
        <n v="52175"/>
        <n v="52176"/>
        <n v="52177"/>
        <n v="52178"/>
        <n v="52179"/>
        <n v="52180"/>
        <n v="52181"/>
        <n v="52182"/>
        <n v="52183"/>
        <n v="52184"/>
        <n v="52185"/>
        <n v="52186"/>
        <n v="52187"/>
        <n v="52188"/>
        <n v="52189"/>
        <n v="52190"/>
        <n v="52191"/>
        <n v="52192"/>
        <n v="52193"/>
        <n v="52194"/>
        <n v="52195"/>
        <n v="52196"/>
        <n v="52197"/>
        <n v="52198"/>
        <n v="52199"/>
        <n v="52200"/>
        <n v="52201"/>
        <n v="52202"/>
        <n v="52203"/>
        <n v="52204"/>
        <n v="52205"/>
        <n v="52206"/>
        <n v="52207"/>
        <n v="52208"/>
        <n v="52209"/>
        <n v="52210"/>
        <n v="52211"/>
        <n v="52212"/>
        <n v="52213"/>
        <n v="52214"/>
        <n v="52215"/>
        <n v="52216"/>
        <n v="52217"/>
        <n v="52218"/>
        <n v="52219"/>
        <n v="52220"/>
        <n v="52221"/>
        <n v="52222"/>
        <n v="52223"/>
        <n v="52224"/>
        <n v="52225"/>
        <n v="52226"/>
        <n v="52227"/>
        <n v="52228"/>
        <n v="52229"/>
        <n v="52230"/>
        <n v="52231"/>
        <n v="52232"/>
        <n v="52233"/>
        <n v="52234"/>
        <n v="52235"/>
        <n v="52236"/>
        <n v="52237"/>
        <n v="52238"/>
        <n v="52239"/>
        <n v="52240"/>
        <n v="52241"/>
        <n v="52242"/>
        <n v="52243"/>
        <n v="52244"/>
        <n v="52245"/>
        <n v="52246"/>
        <n v="52247"/>
        <n v="52248"/>
        <n v="52249"/>
        <n v="52250"/>
        <n v="52251"/>
        <n v="52252"/>
        <n v="52253"/>
        <n v="52254"/>
        <n v="52255"/>
        <n v="52256"/>
        <n v="52257"/>
        <n v="52258"/>
        <n v="52259"/>
        <n v="52260"/>
        <n v="52261"/>
        <n v="52262"/>
        <n v="52263"/>
        <n v="52264"/>
        <n v="52265"/>
        <n v="52266"/>
        <n v="52267"/>
        <n v="52268"/>
        <n v="52269"/>
        <n v="52270"/>
        <n v="52271"/>
        <n v="52272"/>
        <n v="52273"/>
        <n v="52274"/>
        <n v="52275"/>
        <n v="52276"/>
        <n v="52277"/>
        <n v="52278"/>
        <n v="52279"/>
        <n v="52280"/>
        <n v="52281"/>
        <n v="52282"/>
        <n v="52283"/>
        <n v="52284"/>
        <n v="52285"/>
        <n v="52286"/>
        <n v="52287"/>
        <n v="52288"/>
        <n v="52289"/>
        <n v="52290"/>
        <n v="52291"/>
        <n v="52292"/>
        <n v="52293"/>
        <n v="52294"/>
        <n v="52295"/>
        <n v="52296"/>
        <n v="52297"/>
        <n v="52298"/>
        <n v="52299"/>
        <n v="52300"/>
        <n v="52301"/>
        <n v="52302"/>
        <n v="52303"/>
        <n v="52304"/>
        <n v="52305"/>
        <n v="52306"/>
        <n v="52307"/>
        <n v="52308"/>
        <n v="52309"/>
        <n v="52310"/>
        <n v="52311"/>
        <n v="52312"/>
        <n v="52313"/>
        <n v="52314"/>
        <n v="52315"/>
        <n v="52316"/>
        <n v="52317"/>
        <n v="52318"/>
        <n v="52319"/>
        <n v="52320"/>
        <n v="52321"/>
        <n v="52322"/>
        <n v="52323"/>
        <n v="52324"/>
        <n v="52325"/>
        <n v="52326"/>
        <n v="52327"/>
        <n v="52328"/>
        <n v="52329"/>
        <n v="52330"/>
        <n v="52331"/>
        <n v="52332"/>
        <n v="52333"/>
        <n v="52334"/>
        <n v="52335"/>
        <n v="52336"/>
        <n v="52337"/>
        <n v="52338"/>
        <n v="52339"/>
        <n v="52340"/>
        <n v="52341"/>
        <n v="52342"/>
        <n v="52343"/>
        <n v="52344"/>
        <n v="52345"/>
        <n v="52346"/>
        <n v="52347"/>
        <n v="52348"/>
        <n v="52349"/>
        <n v="52350"/>
        <n v="52351"/>
        <n v="52352"/>
        <n v="52353"/>
        <n v="52354"/>
        <n v="52355"/>
        <n v="52356"/>
        <n v="52357"/>
        <n v="52358"/>
        <n v="52359"/>
        <n v="52360"/>
        <n v="52361"/>
        <n v="52362"/>
        <n v="52363"/>
        <n v="52364"/>
        <n v="52365"/>
        <n v="52366"/>
        <n v="52367"/>
        <n v="52368"/>
        <n v="52369"/>
        <n v="52370"/>
        <n v="52371"/>
        <n v="52372"/>
        <n v="52373"/>
        <n v="52374"/>
        <n v="52375"/>
        <n v="52376"/>
        <n v="52377"/>
        <n v="52378"/>
        <n v="52379"/>
        <n v="52380"/>
        <n v="52381"/>
        <n v="52382"/>
        <n v="52383"/>
        <n v="52384"/>
        <n v="52385"/>
        <n v="52386"/>
        <n v="52387"/>
        <n v="52388"/>
        <n v="52389"/>
        <n v="52390"/>
        <n v="52391"/>
        <n v="52392"/>
        <n v="52393"/>
        <n v="52394"/>
        <n v="52395"/>
        <n v="52396"/>
        <n v="52397"/>
        <n v="52398"/>
        <n v="52399"/>
        <n v="52400"/>
        <n v="52401"/>
        <n v="52402"/>
        <n v="52403"/>
        <n v="52404"/>
        <n v="52405"/>
        <n v="52406"/>
        <n v="52407"/>
        <n v="52408"/>
        <n v="52409"/>
        <n v="52410"/>
        <n v="52411"/>
        <n v="52412"/>
        <n v="52413"/>
        <n v="52414"/>
        <n v="52415"/>
        <n v="52416"/>
        <n v="52417"/>
        <n v="52418"/>
        <n v="52419"/>
        <n v="52420"/>
        <n v="52421"/>
        <n v="52422"/>
        <n v="52423"/>
        <n v="52424"/>
        <n v="52425"/>
        <n v="52426"/>
        <n v="52427"/>
        <n v="52428"/>
        <n v="52429"/>
        <n v="52430"/>
        <n v="52431"/>
        <n v="52432"/>
        <n v="52433"/>
        <n v="52434"/>
        <n v="52435"/>
        <n v="52436"/>
        <n v="52437"/>
        <n v="52438"/>
        <n v="52439"/>
        <n v="52440"/>
        <n v="52441"/>
        <n v="52442"/>
        <n v="52443"/>
        <n v="52444"/>
        <n v="52445"/>
        <n v="52446"/>
        <n v="52447"/>
        <n v="52448"/>
        <n v="52449"/>
        <n v="52450"/>
        <n v="52451"/>
        <n v="52452"/>
        <n v="52453"/>
        <n v="52454"/>
        <n v="52455"/>
        <n v="52456"/>
        <n v="52457"/>
        <n v="52458"/>
        <n v="52459"/>
        <n v="52460"/>
        <n v="52461"/>
        <n v="52462"/>
        <n v="52463"/>
        <n v="52464"/>
        <n v="52465"/>
        <n v="52466"/>
        <n v="52467"/>
        <n v="52468"/>
        <n v="52469"/>
        <n v="52470"/>
        <n v="52471"/>
        <n v="52472"/>
        <n v="52473"/>
        <n v="52474"/>
        <n v="52475"/>
        <n v="52476"/>
        <n v="52477"/>
        <n v="52478"/>
        <n v="52479"/>
        <n v="52480"/>
        <n v="52481"/>
        <n v="52482"/>
        <n v="52483"/>
        <n v="52484"/>
        <n v="52485"/>
        <n v="52486"/>
        <n v="52487"/>
        <n v="52488"/>
        <n v="52489"/>
        <n v="52490"/>
        <n v="52491"/>
        <n v="52492"/>
        <n v="52493"/>
        <n v="52494"/>
        <n v="52495"/>
        <n v="52496"/>
        <n v="52497"/>
        <n v="52498"/>
        <n v="52499"/>
        <n v="52500"/>
        <n v="52501"/>
        <n v="52502"/>
        <n v="52503"/>
        <n v="52504"/>
        <n v="52505"/>
        <n v="52506"/>
        <n v="52507"/>
        <n v="52508"/>
        <n v="52509"/>
        <n v="52510"/>
        <n v="52511"/>
        <n v="52512"/>
        <n v="52513"/>
        <n v="52514"/>
        <n v="52515"/>
        <n v="52516"/>
        <n v="52517"/>
        <n v="52518"/>
        <n v="52519"/>
        <n v="52520"/>
        <n v="52521"/>
        <n v="52522"/>
        <n v="52523"/>
        <n v="52524"/>
        <n v="52525"/>
        <n v="52526"/>
        <n v="52527"/>
        <n v="52528"/>
        <n v="52529"/>
        <n v="52530"/>
        <n v="52531"/>
        <n v="52532"/>
        <n v="52533"/>
        <n v="52534"/>
        <n v="52535"/>
        <n v="52536"/>
        <n v="52537"/>
        <n v="52538"/>
        <n v="52539"/>
        <n v="52540"/>
        <n v="52541"/>
        <n v="52542"/>
        <n v="52543"/>
        <n v="52544"/>
        <n v="52545"/>
        <n v="52546"/>
        <n v="52547"/>
        <n v="52548"/>
        <n v="52549"/>
        <n v="52550"/>
        <n v="52551"/>
        <n v="52552"/>
        <n v="52553"/>
        <n v="52554"/>
        <n v="52555"/>
        <n v="52556"/>
        <n v="52557"/>
        <n v="52558"/>
        <n v="52559"/>
        <n v="52560"/>
        <n v="52561"/>
        <n v="52562"/>
        <n v="52563"/>
        <n v="52564"/>
        <n v="52565"/>
        <n v="52566"/>
        <n v="52567"/>
        <n v="52568"/>
        <n v="52569"/>
        <n v="52570"/>
        <n v="52571"/>
        <n v="52572"/>
        <n v="52573"/>
        <n v="52574"/>
        <n v="52575"/>
        <n v="52576"/>
        <n v="52577"/>
        <n v="52578"/>
        <n v="52579"/>
        <n v="52580"/>
        <n v="52581"/>
        <n v="52582"/>
        <n v="52583"/>
        <n v="52584"/>
        <n v="52585"/>
        <n v="52586"/>
        <n v="52587"/>
        <n v="52588"/>
        <n v="52589"/>
        <n v="52590"/>
        <n v="52591"/>
        <n v="52592"/>
        <n v="52593"/>
        <n v="52594"/>
        <n v="52595"/>
        <n v="52596"/>
        <n v="52597"/>
        <n v="52598"/>
        <n v="52599"/>
        <n v="52600"/>
        <n v="52601"/>
        <n v="52602"/>
        <n v="52603"/>
        <n v="52604"/>
        <n v="52605"/>
        <n v="52606"/>
        <n v="52607"/>
        <n v="52608"/>
        <n v="52609"/>
        <n v="52610"/>
        <n v="52611"/>
        <n v="52612"/>
        <n v="52613"/>
        <n v="52614"/>
        <n v="52615"/>
        <n v="52616"/>
        <n v="52617"/>
        <n v="52618"/>
        <n v="52619"/>
        <n v="52620"/>
        <n v="52621"/>
        <n v="52622"/>
        <n v="52623"/>
        <n v="52624"/>
        <n v="52625"/>
        <n v="52626"/>
        <n v="52627"/>
        <n v="52628"/>
        <n v="52629"/>
        <n v="52630"/>
        <n v="52631"/>
        <n v="52632"/>
        <n v="52633"/>
        <n v="52634"/>
        <n v="52635"/>
        <n v="52636"/>
        <n v="52637"/>
        <n v="52638"/>
        <n v="52639"/>
        <n v="52640"/>
        <n v="52641"/>
        <n v="52642"/>
        <n v="52643"/>
        <n v="52644"/>
        <n v="52645"/>
        <n v="52646"/>
        <n v="52647"/>
        <n v="52648"/>
        <n v="52649"/>
        <n v="52650"/>
        <n v="52651"/>
        <n v="52652"/>
        <n v="52653"/>
        <n v="52654"/>
        <n v="52655"/>
        <n v="52656"/>
        <n v="52657"/>
        <n v="52658"/>
        <n v="52659"/>
        <n v="52660"/>
        <n v="52661"/>
        <n v="52662"/>
        <n v="52663"/>
        <n v="52664"/>
        <n v="52665"/>
        <n v="52666"/>
        <n v="52667"/>
        <n v="52668"/>
        <n v="52669"/>
        <n v="52670"/>
        <n v="52671"/>
        <n v="52672"/>
        <n v="52673"/>
        <n v="52674"/>
        <n v="52675"/>
        <n v="52676"/>
        <n v="52677"/>
        <n v="52678"/>
        <n v="52679"/>
        <n v="52680"/>
        <n v="52681"/>
        <n v="52682"/>
        <n v="52683"/>
        <n v="52684"/>
        <n v="52685"/>
        <n v="52686"/>
        <n v="52687"/>
        <n v="52688"/>
        <n v="52689"/>
        <n v="52690"/>
        <n v="52691"/>
        <n v="52692"/>
        <n v="52693"/>
        <n v="52694"/>
        <n v="52695"/>
        <n v="52696"/>
        <n v="52697"/>
        <n v="52698"/>
        <n v="52699"/>
        <n v="52700"/>
        <n v="52701"/>
        <n v="52702"/>
        <n v="52703"/>
        <n v="52704"/>
        <n v="52705"/>
        <n v="52706"/>
        <n v="52707"/>
        <n v="52708"/>
        <n v="52709"/>
        <n v="52710"/>
        <n v="52711"/>
        <n v="52712"/>
        <n v="52713"/>
        <n v="52714"/>
        <n v="52715"/>
        <n v="52716"/>
        <n v="52717"/>
        <n v="52718"/>
        <n v="52719"/>
        <n v="52720"/>
        <n v="52721"/>
        <n v="52722"/>
        <n v="52723"/>
        <n v="52724"/>
        <n v="52725"/>
        <n v="52726"/>
        <n v="52727"/>
        <n v="52728"/>
        <n v="52729"/>
        <n v="52730"/>
        <n v="52731"/>
        <n v="52732"/>
        <n v="52733"/>
        <n v="52734"/>
        <n v="52735"/>
        <n v="52736"/>
        <n v="52737"/>
        <n v="52738"/>
        <n v="52739"/>
        <n v="52740"/>
        <n v="52741"/>
        <n v="52742"/>
        <n v="52743"/>
        <n v="52744"/>
        <n v="52745"/>
        <n v="52746"/>
        <n v="52747"/>
        <n v="52748"/>
        <n v="52749"/>
        <n v="52750"/>
        <n v="52751"/>
        <n v="52752"/>
        <n v="52753"/>
        <n v="52754"/>
        <n v="52755"/>
        <n v="52756"/>
        <n v="52757"/>
        <n v="52758"/>
        <n v="52759"/>
        <n v="52760"/>
        <n v="52761"/>
        <n v="52762"/>
        <n v="52763"/>
        <n v="52764"/>
        <n v="52765"/>
        <n v="52766"/>
        <n v="52767"/>
        <n v="52768"/>
        <n v="52769"/>
        <n v="52770"/>
        <n v="52771"/>
        <n v="52772"/>
        <n v="52773"/>
        <n v="52774"/>
        <n v="52775"/>
        <n v="52776"/>
        <n v="52777"/>
        <n v="52778"/>
        <n v="52779"/>
        <n v="52780"/>
        <n v="52781"/>
        <n v="52782"/>
        <n v="52783"/>
        <n v="52784"/>
        <n v="52785"/>
        <n v="52786"/>
        <n v="52787"/>
        <n v="52788"/>
        <n v="52789"/>
        <n v="52790"/>
        <n v="52791"/>
        <n v="52792"/>
        <n v="52793"/>
        <n v="52794"/>
        <n v="52795"/>
        <n v="52796"/>
        <n v="52797"/>
        <n v="52798"/>
        <n v="52799"/>
        <n v="52800"/>
        <n v="52801"/>
        <n v="52802"/>
        <n v="52803"/>
        <n v="52804"/>
        <n v="52805"/>
        <n v="52806"/>
        <n v="52807"/>
        <n v="52808"/>
        <n v="52809"/>
        <n v="52810"/>
        <n v="52811"/>
        <n v="52812"/>
        <n v="52813"/>
        <n v="52814"/>
        <n v="52815"/>
        <n v="52816"/>
        <n v="52817"/>
        <n v="52818"/>
        <n v="52819"/>
        <n v="52820"/>
        <n v="52821"/>
        <n v="52822"/>
        <n v="52823"/>
        <n v="52824"/>
        <n v="52825"/>
        <n v="52826"/>
        <n v="52827"/>
        <n v="52828"/>
        <n v="52829"/>
        <n v="52830"/>
        <n v="52831"/>
        <n v="52832"/>
        <n v="52833"/>
        <n v="52834"/>
        <n v="52835"/>
        <n v="52836"/>
        <n v="52837"/>
        <n v="52838"/>
        <n v="52839"/>
        <n v="52840"/>
        <n v="52841"/>
        <n v="52842"/>
        <n v="52843"/>
        <n v="52844"/>
        <n v="52845"/>
        <n v="52846"/>
        <n v="52847"/>
        <n v="52848"/>
        <n v="52849"/>
        <n v="52850"/>
        <n v="52851"/>
        <n v="52852"/>
        <n v="52853"/>
        <n v="52854"/>
        <n v="52855"/>
        <n v="52856"/>
        <n v="52857"/>
        <n v="52858"/>
        <n v="52859"/>
        <n v="52860"/>
        <n v="52861"/>
        <n v="52862"/>
        <n v="52863"/>
        <n v="52864"/>
        <n v="52865"/>
        <n v="52866"/>
        <n v="52867"/>
        <n v="52868"/>
        <n v="52869"/>
        <n v="52870"/>
        <n v="52871"/>
        <n v="52872"/>
        <n v="52873"/>
        <n v="52874"/>
        <n v="52875"/>
        <n v="52876"/>
        <n v="52877"/>
        <n v="52878"/>
        <n v="52879"/>
        <n v="52880"/>
        <n v="52881"/>
        <n v="52882"/>
        <n v="52883"/>
        <n v="52884"/>
        <n v="52885"/>
        <n v="52886"/>
        <n v="52887"/>
        <n v="52888"/>
        <n v="52889"/>
        <n v="52890"/>
        <n v="52891"/>
        <n v="52892"/>
        <n v="52893"/>
        <n v="52894"/>
        <n v="52895"/>
        <n v="52896"/>
        <n v="52897"/>
        <n v="52898"/>
        <n v="52899"/>
        <n v="52900"/>
        <n v="52901"/>
        <n v="52902"/>
        <n v="52903"/>
        <n v="52904"/>
        <n v="52905"/>
        <n v="52906"/>
        <n v="52907"/>
        <n v="52908"/>
        <n v="52909"/>
        <n v="52910"/>
        <n v="52911"/>
        <n v="52912"/>
        <n v="52913"/>
        <n v="52914"/>
        <n v="52915"/>
        <n v="52916"/>
        <n v="52917"/>
        <n v="52918"/>
        <n v="52919"/>
        <n v="52920"/>
        <n v="52921"/>
        <n v="52922"/>
        <n v="52923"/>
        <n v="52924"/>
        <n v="52925"/>
        <n v="52926"/>
        <n v="52927"/>
        <n v="52928"/>
        <n v="52929"/>
        <n v="52930"/>
        <n v="52931"/>
        <n v="52932"/>
        <n v="52933"/>
        <n v="52934"/>
        <n v="52935"/>
        <n v="52936"/>
        <n v="52937"/>
        <n v="52938"/>
        <n v="52939"/>
        <n v="52940"/>
        <n v="52941"/>
        <n v="52942"/>
        <n v="52943"/>
        <n v="52944"/>
        <n v="52945"/>
        <n v="52946"/>
        <n v="52947"/>
        <n v="52948"/>
        <n v="52949"/>
        <n v="52950"/>
        <n v="52951"/>
        <n v="52952"/>
        <n v="52953"/>
        <n v="52954"/>
        <n v="52955"/>
        <n v="52956"/>
        <n v="52957"/>
        <n v="52958"/>
        <n v="52959"/>
        <n v="52960"/>
        <n v="52961"/>
        <n v="52962"/>
        <n v="52963"/>
        <n v="52964"/>
        <n v="52965"/>
        <n v="52966"/>
        <n v="52967"/>
        <n v="52968"/>
        <n v="52969"/>
        <n v="52970"/>
        <n v="52971"/>
        <n v="52972"/>
        <n v="52973"/>
        <n v="52974"/>
        <n v="52975"/>
        <n v="52976"/>
        <n v="52977"/>
        <n v="52978"/>
        <n v="52979"/>
        <n v="52980"/>
        <n v="52981"/>
        <n v="52982"/>
        <n v="52983"/>
        <n v="52984"/>
        <n v="52985"/>
        <n v="52986"/>
        <n v="52987"/>
        <n v="52988"/>
        <n v="52989"/>
        <n v="52990"/>
        <n v="52991"/>
        <n v="52992"/>
        <n v="52993"/>
        <n v="52994"/>
        <n v="52995"/>
        <n v="52996"/>
        <n v="52997"/>
        <n v="52998"/>
        <n v="52999"/>
        <n v="53000"/>
        <n v="53001"/>
        <n v="53002"/>
        <n v="53003"/>
        <n v="53004"/>
        <n v="53005"/>
        <n v="53006"/>
        <n v="53007"/>
        <n v="53008"/>
        <n v="53009"/>
        <n v="53010"/>
        <n v="53011"/>
        <n v="53012"/>
        <n v="53013"/>
        <n v="53014"/>
        <n v="53015"/>
        <n v="53016"/>
        <n v="53017"/>
        <n v="53018"/>
        <n v="53019"/>
        <n v="53020"/>
        <n v="53021"/>
        <n v="53022"/>
        <n v="53023"/>
        <n v="53024"/>
        <n v="53025"/>
        <n v="53026"/>
        <n v="53027"/>
        <n v="53028"/>
        <n v="53029"/>
        <n v="53030"/>
        <n v="53031"/>
        <n v="53032"/>
        <n v="53033"/>
        <n v="53034"/>
        <n v="53035"/>
        <n v="53036"/>
        <n v="53037"/>
        <n v="53038"/>
        <n v="53039"/>
        <n v="53040"/>
        <n v="53041"/>
        <n v="53042"/>
        <n v="53043"/>
        <n v="53044"/>
        <n v="53045"/>
        <n v="53046"/>
        <n v="53047"/>
        <n v="53048"/>
        <n v="53049"/>
        <n v="53050"/>
        <n v="53051"/>
        <n v="53052"/>
        <n v="53053"/>
        <n v="53054"/>
        <n v="53055"/>
        <n v="53056"/>
        <n v="53057"/>
        <n v="53058"/>
        <n v="53059"/>
        <n v="53060"/>
        <n v="53061"/>
        <n v="53062"/>
        <n v="53063"/>
        <n v="53064"/>
        <n v="53065"/>
        <n v="53066"/>
        <n v="53067"/>
        <n v="53068"/>
        <n v="53069"/>
        <n v="53070"/>
        <n v="53071"/>
        <n v="53072"/>
        <n v="53073"/>
        <n v="53074"/>
        <n v="53075"/>
        <n v="53076"/>
        <n v="53077"/>
        <n v="53078"/>
        <n v="53079"/>
        <n v="53080"/>
        <n v="53081"/>
        <n v="53082"/>
        <n v="53083"/>
        <n v="53084"/>
        <n v="53085"/>
        <n v="53086"/>
        <n v="53087"/>
        <n v="53088"/>
        <n v="53089"/>
        <n v="53090"/>
        <n v="53091"/>
        <n v="53092"/>
        <n v="53093"/>
        <n v="53094"/>
        <n v="53095"/>
        <n v="53096"/>
        <n v="53097"/>
        <n v="53098"/>
        <n v="53099"/>
        <n v="53100"/>
        <n v="53101"/>
        <n v="53102"/>
        <n v="53103"/>
        <n v="53104"/>
        <n v="53105"/>
        <n v="53106"/>
        <n v="53107"/>
        <n v="53108"/>
        <n v="53109"/>
        <n v="53110"/>
        <n v="53111"/>
        <n v="53112"/>
        <n v="53113"/>
        <n v="53114"/>
        <n v="53115"/>
        <n v="53116"/>
        <n v="53117"/>
        <n v="53118"/>
        <n v="53119"/>
        <n v="53120"/>
        <n v="53121"/>
        <n v="53122"/>
        <n v="53123"/>
        <n v="53124"/>
        <n v="53125"/>
        <n v="53126"/>
        <n v="53127"/>
        <n v="53128"/>
        <n v="53129"/>
        <n v="53130"/>
        <n v="53131"/>
        <n v="53132"/>
        <n v="53133"/>
        <n v="53134"/>
        <n v="53135"/>
        <n v="53136"/>
        <n v="53137"/>
        <n v="53138"/>
        <n v="53139"/>
        <n v="53140"/>
        <n v="53141"/>
        <n v="53142"/>
        <n v="53143"/>
        <n v="53144"/>
        <n v="53145"/>
        <n v="53146"/>
        <n v="53147"/>
        <n v="53148"/>
        <n v="53149"/>
        <n v="53150"/>
        <n v="53151"/>
        <n v="53152"/>
        <n v="53153"/>
        <n v="53154"/>
        <n v="53155"/>
        <n v="53156"/>
        <n v="53157"/>
        <n v="53158"/>
        <n v="53159"/>
        <n v="53160"/>
        <n v="53161"/>
        <n v="53162"/>
        <n v="53163"/>
        <n v="53164"/>
        <n v="53165"/>
        <n v="53166"/>
        <n v="53167"/>
        <n v="53168"/>
        <n v="53169"/>
        <n v="53170"/>
        <n v="53171"/>
        <n v="53172"/>
        <n v="53173"/>
        <n v="53174"/>
        <n v="53175"/>
        <n v="53176"/>
        <n v="53177"/>
        <n v="53178"/>
        <n v="53179"/>
        <n v="53180"/>
        <n v="53181"/>
        <n v="53182"/>
        <n v="53183"/>
        <n v="53184"/>
        <n v="53185"/>
        <n v="53186"/>
        <n v="53187"/>
        <n v="53188"/>
        <n v="53189"/>
        <n v="53190"/>
        <n v="53191"/>
        <n v="53192"/>
        <n v="53193"/>
        <n v="53194"/>
        <n v="53195"/>
        <n v="53196"/>
        <n v="53197"/>
        <n v="53198"/>
        <n v="53199"/>
        <n v="53200"/>
        <n v="53201"/>
        <n v="53202"/>
        <n v="53203"/>
        <n v="53204"/>
        <n v="53205"/>
        <n v="53206"/>
        <n v="53207"/>
        <n v="53208"/>
        <n v="53209"/>
        <n v="53210"/>
        <n v="53211"/>
        <n v="53212"/>
        <n v="53213"/>
        <n v="53214"/>
        <n v="53215"/>
        <n v="53216"/>
        <n v="53217"/>
        <n v="53218"/>
        <n v="53219"/>
        <n v="53220"/>
        <n v="53221"/>
        <n v="53222"/>
        <n v="53223"/>
        <n v="53224"/>
        <n v="53225"/>
        <n v="53226"/>
        <n v="53227"/>
        <n v="53228"/>
        <n v="53229"/>
        <n v="53230"/>
        <n v="53231"/>
        <n v="53232"/>
        <n v="53233"/>
        <n v="53234"/>
        <n v="53235"/>
        <n v="53236"/>
        <n v="53237"/>
        <n v="53238"/>
        <n v="53239"/>
        <n v="53240"/>
        <n v="53241"/>
        <n v="53242"/>
        <n v="53243"/>
        <n v="53244"/>
        <n v="53245"/>
        <n v="53246"/>
        <n v="53247"/>
        <n v="53248"/>
        <n v="53249"/>
        <n v="53250"/>
        <n v="53251"/>
        <n v="53252"/>
        <n v="53253"/>
        <n v="53254"/>
        <n v="53255"/>
        <n v="53256"/>
        <n v="53257"/>
        <n v="53258"/>
        <n v="53259"/>
        <n v="53260"/>
        <n v="53261"/>
        <n v="53262"/>
        <n v="53263"/>
        <n v="53264"/>
        <n v="53265"/>
        <n v="53266"/>
        <n v="53267"/>
        <n v="53268"/>
        <n v="53269"/>
        <n v="53270"/>
        <n v="53271"/>
        <n v="53272"/>
        <n v="53273"/>
        <n v="53274"/>
        <n v="53275"/>
        <n v="53276"/>
        <n v="53277"/>
        <n v="53278"/>
        <n v="53279"/>
        <n v="53280"/>
        <n v="53281"/>
        <n v="53282"/>
        <n v="53283"/>
        <n v="53284"/>
        <n v="53285"/>
        <n v="53286"/>
        <n v="53287"/>
        <n v="53288"/>
        <n v="53289"/>
        <n v="53290"/>
        <n v="53291"/>
        <n v="53292"/>
        <n v="53293"/>
        <n v="53294"/>
        <n v="53295"/>
        <n v="53296"/>
        <n v="53297"/>
        <n v="53298"/>
        <n v="53299"/>
        <n v="53300"/>
        <n v="53301"/>
        <n v="53302"/>
        <n v="53303"/>
        <n v="53304"/>
        <n v="53305"/>
        <n v="53306"/>
        <n v="53307"/>
        <n v="53308"/>
        <n v="53309"/>
        <n v="53310"/>
        <n v="53311"/>
        <n v="53312"/>
        <n v="53313"/>
        <n v="53314"/>
        <n v="53315"/>
        <n v="53316"/>
        <n v="53317"/>
        <n v="53318"/>
        <n v="53319"/>
        <n v="53320"/>
        <n v="53321"/>
        <n v="53322"/>
        <n v="53323"/>
        <n v="53324"/>
        <n v="53325"/>
        <n v="53326"/>
        <n v="53327"/>
        <n v="53328"/>
        <n v="53329"/>
        <n v="53330"/>
        <n v="53331"/>
        <n v="53332"/>
        <n v="53333"/>
        <n v="53334"/>
        <n v="53335"/>
        <n v="53336"/>
        <n v="53337"/>
        <n v="53338"/>
        <n v="53339"/>
        <n v="53340"/>
        <n v="53341"/>
        <n v="53342"/>
        <n v="53343"/>
        <n v="53344"/>
        <n v="53345"/>
        <n v="53346"/>
        <n v="53347"/>
        <n v="53348"/>
        <n v="53349"/>
        <n v="53350"/>
        <n v="53351"/>
        <n v="53352"/>
        <n v="53353"/>
        <n v="53354"/>
        <n v="53355"/>
        <n v="53356"/>
        <n v="53357"/>
        <n v="53358"/>
        <n v="53359"/>
        <n v="53360"/>
        <n v="53361"/>
        <n v="53362"/>
        <n v="53363"/>
        <n v="53364"/>
        <n v="53365"/>
        <n v="53366"/>
        <n v="53367"/>
        <n v="53368"/>
        <n v="53369"/>
        <n v="53370"/>
        <n v="53371"/>
        <n v="53372"/>
        <n v="53373"/>
        <n v="53374"/>
        <n v="53375"/>
        <n v="53376"/>
        <n v="53377"/>
        <n v="53378"/>
        <n v="53379"/>
        <n v="53380"/>
        <n v="53381"/>
        <n v="53382"/>
        <n v="53383"/>
        <n v="53384"/>
        <n v="53385"/>
        <n v="53386"/>
        <n v="53387"/>
        <n v="53388"/>
        <n v="53389"/>
        <n v="53390"/>
        <n v="53391"/>
        <n v="53392"/>
        <n v="53393"/>
        <n v="53394"/>
        <n v="53395"/>
        <n v="53396"/>
        <n v="53397"/>
        <n v="53398"/>
        <n v="53399"/>
        <n v="53400"/>
        <n v="53401"/>
        <n v="53402"/>
        <n v="53403"/>
        <n v="53404"/>
        <n v="53405"/>
        <n v="53406"/>
        <n v="53407"/>
        <n v="53408"/>
        <n v="53409"/>
        <n v="53410"/>
        <n v="53411"/>
        <n v="53412"/>
        <n v="53413"/>
        <n v="53414"/>
        <n v="53415"/>
        <n v="53416"/>
        <n v="53417"/>
        <n v="53418"/>
        <n v="53419"/>
        <n v="53420"/>
        <n v="53421"/>
        <n v="53422"/>
        <n v="53423"/>
        <n v="53424"/>
        <n v="53425"/>
        <n v="53426"/>
        <n v="53427"/>
        <n v="53428"/>
        <n v="53429"/>
        <n v="53430"/>
        <n v="53431"/>
        <n v="53432"/>
        <n v="53433"/>
        <n v="53434"/>
        <n v="53435"/>
        <n v="53436"/>
        <n v="53437"/>
        <n v="53438"/>
        <n v="53439"/>
        <n v="53440"/>
        <n v="53441"/>
        <n v="53442"/>
        <n v="53443"/>
        <n v="53444"/>
        <n v="53445"/>
        <n v="53446"/>
        <n v="53447"/>
        <n v="53448"/>
        <n v="53449"/>
        <n v="53450"/>
        <n v="53451"/>
        <n v="53452"/>
        <n v="53453"/>
        <n v="53454"/>
        <n v="53455"/>
        <n v="53456"/>
        <n v="53457"/>
        <n v="53458"/>
        <n v="53459"/>
        <n v="53460"/>
        <n v="53461"/>
        <n v="53462"/>
        <n v="53463"/>
        <n v="53464"/>
        <n v="53465"/>
        <n v="53466"/>
        <n v="53467"/>
        <n v="53468"/>
        <n v="53469"/>
        <n v="53470"/>
        <n v="53471"/>
        <n v="53472"/>
        <n v="53473"/>
        <n v="53474"/>
        <n v="53475"/>
        <n v="53476"/>
        <n v="53477"/>
        <n v="53478"/>
        <n v="53479"/>
        <n v="53480"/>
        <n v="53481"/>
        <n v="53482"/>
        <n v="53483"/>
        <n v="53484"/>
        <n v="53485"/>
        <n v="53486"/>
        <n v="53487"/>
        <n v="53488"/>
        <n v="53489"/>
        <n v="53490"/>
        <n v="53491"/>
        <n v="53492"/>
        <n v="53493"/>
        <n v="53494"/>
        <n v="53495"/>
        <n v="53496"/>
        <n v="53497"/>
        <n v="53498"/>
        <n v="53499"/>
        <n v="53500"/>
        <n v="53501"/>
        <n v="53502"/>
        <n v="53503"/>
        <n v="53504"/>
        <n v="53505"/>
        <n v="53506"/>
        <n v="53507"/>
        <n v="53508"/>
        <n v="53509"/>
        <n v="53510"/>
        <n v="53511"/>
        <n v="53512"/>
        <n v="53513"/>
        <n v="53514"/>
        <n v="53515"/>
        <n v="53516"/>
        <n v="53517"/>
        <n v="53518"/>
        <n v="53519"/>
        <n v="53520"/>
        <n v="53521"/>
        <n v="53522"/>
        <n v="53523"/>
        <n v="53524"/>
        <n v="53525"/>
        <n v="53526"/>
        <n v="53527"/>
        <n v="53528"/>
        <n v="53529"/>
        <n v="53530"/>
        <n v="53531"/>
        <n v="53532"/>
        <n v="53533"/>
        <n v="53534"/>
        <n v="53535"/>
        <n v="53536"/>
        <n v="53537"/>
        <n v="53538"/>
        <n v="53539"/>
        <n v="53540"/>
        <n v="53541"/>
        <n v="53542"/>
        <n v="53543"/>
        <n v="53544"/>
        <n v="53545"/>
        <n v="53546"/>
        <n v="53547"/>
        <n v="53548"/>
        <n v="53549"/>
        <n v="53550"/>
        <n v="53551"/>
        <n v="53552"/>
        <n v="53553"/>
        <n v="53554"/>
        <n v="53555"/>
        <n v="53556"/>
        <n v="53557"/>
        <n v="53558"/>
        <n v="53559"/>
        <n v="53560"/>
        <n v="53561"/>
        <n v="53562"/>
        <n v="53563"/>
        <n v="53564"/>
        <n v="53565"/>
        <n v="53566"/>
        <n v="53567"/>
        <n v="53568"/>
        <n v="53569"/>
        <n v="53570"/>
        <n v="53571"/>
        <n v="53572"/>
        <n v="53573"/>
        <n v="53574"/>
        <n v="53575"/>
        <n v="53576"/>
        <n v="53577"/>
        <n v="53578"/>
        <n v="53579"/>
        <n v="53580"/>
        <n v="53581"/>
        <n v="53582"/>
        <n v="53583"/>
        <n v="53584"/>
        <n v="53585"/>
        <n v="53586"/>
        <n v="53587"/>
        <n v="53588"/>
        <n v="53589"/>
        <n v="53590"/>
        <n v="53591"/>
        <n v="53592"/>
        <n v="53593"/>
        <n v="53594"/>
        <n v="53595"/>
        <n v="53596"/>
        <n v="53597"/>
        <n v="53598"/>
        <n v="53599"/>
        <n v="53600"/>
        <n v="53601"/>
        <n v="53602"/>
        <n v="53603"/>
        <n v="53604"/>
        <n v="53605"/>
        <n v="53606"/>
        <n v="53607"/>
        <n v="53608"/>
        <n v="53609"/>
        <n v="53610"/>
        <n v="53611"/>
        <n v="53612"/>
        <n v="53613"/>
        <n v="53614"/>
        <n v="53615"/>
        <n v="53616"/>
        <n v="53617"/>
        <n v="53618"/>
        <n v="53619"/>
        <n v="53620"/>
        <n v="53621"/>
        <n v="53622"/>
        <n v="53623"/>
        <n v="53624"/>
        <n v="53625"/>
        <n v="53626"/>
        <n v="53627"/>
        <n v="53628"/>
        <n v="53629"/>
        <n v="53630"/>
        <n v="53631"/>
        <n v="53632"/>
        <n v="53633"/>
        <n v="53634"/>
        <n v="53635"/>
        <n v="53636"/>
        <n v="53637"/>
        <n v="53638"/>
        <n v="53639"/>
        <n v="53640"/>
        <n v="53641"/>
        <n v="53642"/>
        <n v="53643"/>
        <n v="53644"/>
        <n v="53645"/>
        <n v="53646"/>
        <n v="53647"/>
        <n v="53648"/>
        <n v="53649"/>
        <n v="53650"/>
        <n v="53651"/>
        <n v="53652"/>
        <n v="53653"/>
        <n v="53654"/>
        <n v="53655"/>
        <n v="53656"/>
        <n v="53657"/>
        <n v="53658"/>
        <n v="53659"/>
        <n v="53660"/>
        <n v="53661"/>
        <n v="53662"/>
        <n v="53663"/>
        <n v="53664"/>
        <n v="53665"/>
        <n v="53666"/>
        <n v="53667"/>
        <n v="53668"/>
        <n v="53669"/>
        <n v="53670"/>
        <n v="53671"/>
        <n v="53672"/>
        <n v="53673"/>
        <n v="53674"/>
        <n v="53675"/>
        <n v="53676"/>
        <n v="53677"/>
        <n v="53678"/>
        <n v="53679"/>
        <n v="53680"/>
        <n v="53681"/>
        <n v="53682"/>
        <n v="53683"/>
        <n v="53684"/>
        <n v="53685"/>
        <n v="53686"/>
        <n v="53687"/>
        <n v="53688"/>
        <n v="53689"/>
        <n v="53690"/>
        <n v="53691"/>
        <n v="53692"/>
        <n v="53693"/>
        <n v="53694"/>
        <n v="53695"/>
        <n v="53696"/>
        <n v="53697"/>
        <n v="53698"/>
        <n v="53699"/>
        <n v="53700"/>
        <n v="53701"/>
        <n v="53702"/>
        <n v="53703"/>
        <n v="53704"/>
        <n v="53705"/>
        <n v="53706"/>
        <n v="53707"/>
        <n v="53708"/>
        <n v="53709"/>
        <n v="53710"/>
        <n v="53711"/>
        <n v="53712"/>
        <n v="53713"/>
        <n v="53714"/>
        <n v="53715"/>
        <n v="53716"/>
        <n v="53717"/>
        <n v="53718"/>
        <n v="53719"/>
        <n v="53720"/>
        <n v="53721"/>
        <n v="53722"/>
        <n v="53723"/>
        <n v="53724"/>
        <n v="53725"/>
        <n v="53726"/>
        <n v="53727"/>
        <n v="53728"/>
        <n v="53729"/>
        <n v="53730"/>
        <n v="53731"/>
        <n v="53732"/>
        <n v="53733"/>
        <n v="53734"/>
        <n v="53735"/>
        <n v="53736"/>
        <n v="53737"/>
        <n v="53738"/>
        <n v="53739"/>
        <n v="53740"/>
        <n v="53741"/>
        <n v="53742"/>
        <n v="53743"/>
        <n v="53744"/>
        <n v="53745"/>
        <n v="53746"/>
        <n v="53747"/>
        <n v="53748"/>
        <n v="53749"/>
        <n v="53750"/>
        <n v="53751"/>
        <n v="53752"/>
        <n v="53753"/>
        <n v="53754"/>
        <n v="53755"/>
        <n v="53756"/>
        <n v="53757"/>
        <n v="53758"/>
        <n v="53759"/>
        <n v="53760"/>
        <n v="53761"/>
        <n v="53762"/>
        <n v="53763"/>
        <n v="53764"/>
        <n v="53765"/>
        <n v="53766"/>
        <n v="53767"/>
        <n v="53768"/>
        <n v="53769"/>
        <n v="53770"/>
        <n v="53771"/>
        <n v="53772"/>
        <n v="53773"/>
        <n v="53774"/>
        <n v="53775"/>
        <n v="53776"/>
        <n v="53777"/>
        <n v="53778"/>
        <n v="53779"/>
        <n v="53780"/>
        <n v="53781"/>
        <n v="53782"/>
        <n v="53783"/>
        <n v="53784"/>
        <n v="53785"/>
        <n v="53786"/>
        <n v="53787"/>
        <n v="53788"/>
        <n v="53789"/>
        <n v="53790"/>
        <n v="53791"/>
        <n v="53792"/>
        <n v="53793"/>
        <n v="53794"/>
        <n v="53795"/>
        <n v="53796"/>
        <n v="53797"/>
        <n v="53798"/>
        <n v="53799"/>
        <n v="53800"/>
        <n v="53801"/>
        <n v="53802"/>
        <n v="53803"/>
        <n v="53804"/>
        <n v="53805"/>
        <n v="53806"/>
        <n v="53807"/>
        <n v="53808"/>
        <n v="53809"/>
        <n v="53810"/>
        <n v="53811"/>
        <n v="53812"/>
        <n v="53813"/>
        <n v="53814"/>
        <n v="53815"/>
        <n v="53816"/>
        <n v="53817"/>
        <n v="53818"/>
        <n v="53819"/>
        <n v="53820"/>
        <n v="53821"/>
        <n v="53822"/>
        <n v="53823"/>
        <n v="53824"/>
        <n v="53825"/>
        <n v="53826"/>
        <n v="53827"/>
        <n v="53828"/>
        <n v="53829"/>
        <n v="53830"/>
        <n v="53831"/>
        <n v="53832"/>
        <n v="53833"/>
        <n v="53834"/>
        <n v="53835"/>
        <n v="53836"/>
        <n v="53837"/>
        <n v="53838"/>
        <n v="53839"/>
        <n v="53840"/>
        <n v="53841"/>
        <n v="53842"/>
        <n v="53843"/>
        <n v="53844"/>
        <n v="53845"/>
        <n v="53846"/>
        <n v="53847"/>
        <n v="53848"/>
        <n v="53849"/>
        <n v="53850"/>
        <n v="53851"/>
        <n v="53852"/>
        <n v="53853"/>
        <n v="53854"/>
        <n v="53855"/>
        <n v="53856"/>
        <n v="53857"/>
        <n v="53858"/>
        <n v="53859"/>
        <n v="53860"/>
        <n v="53861"/>
        <n v="53862"/>
        <n v="53863"/>
        <n v="53864"/>
        <n v="53865"/>
        <n v="53866"/>
        <n v="53867"/>
        <n v="53868"/>
        <n v="53869"/>
        <n v="53870"/>
        <n v="53871"/>
        <n v="53872"/>
        <n v="53873"/>
        <n v="53874"/>
        <n v="53875"/>
        <n v="53876"/>
        <n v="53877"/>
        <n v="53878"/>
        <n v="53879"/>
        <n v="53880"/>
        <n v="53881"/>
        <n v="53882"/>
        <n v="53883"/>
        <n v="53884"/>
        <n v="53885"/>
        <n v="53886"/>
        <n v="53887"/>
        <n v="53888"/>
        <n v="53889"/>
        <n v="53890"/>
        <n v="53891"/>
        <n v="53892"/>
        <n v="53893"/>
        <n v="53894"/>
        <n v="53895"/>
        <n v="53896"/>
        <n v="53897"/>
        <n v="53898"/>
        <n v="53899"/>
        <n v="53900"/>
        <n v="53901"/>
        <n v="53902"/>
        <n v="53903"/>
        <n v="53904"/>
        <n v="53905"/>
        <n v="53906"/>
        <n v="53907"/>
        <n v="53908"/>
        <n v="53909"/>
        <n v="53910"/>
        <n v="53911"/>
        <n v="53912"/>
        <n v="53913"/>
        <n v="53914"/>
        <n v="53915"/>
        <n v="53916"/>
        <n v="53917"/>
        <n v="53918"/>
        <n v="53919"/>
        <n v="53920"/>
        <n v="53921"/>
        <n v="53922"/>
        <n v="53923"/>
        <n v="53924"/>
        <n v="53925"/>
        <n v="53926"/>
        <n v="53927"/>
        <n v="53928"/>
        <n v="53929"/>
        <n v="53930"/>
        <n v="53931"/>
        <n v="53932"/>
        <n v="53933"/>
        <n v="53934"/>
        <n v="53935"/>
        <n v="53936"/>
        <n v="53937"/>
        <n v="53938"/>
        <n v="53939"/>
        <n v="53940"/>
        <n v="53941"/>
        <n v="53942"/>
        <n v="53943"/>
        <n v="53944"/>
        <n v="53945"/>
        <n v="53946"/>
        <n v="53947"/>
        <n v="53948"/>
        <n v="53949"/>
        <n v="53950"/>
        <n v="53951"/>
        <n v="53952"/>
        <n v="53953"/>
        <n v="53954"/>
        <n v="53955"/>
        <n v="53956"/>
        <n v="53957"/>
        <n v="53958"/>
        <n v="53959"/>
        <n v="53960"/>
        <n v="53961"/>
        <n v="53962"/>
        <n v="53963"/>
        <n v="53964"/>
        <n v="53965"/>
        <n v="53966"/>
        <n v="53967"/>
        <n v="53968"/>
        <n v="53969"/>
        <n v="53970"/>
        <n v="53971"/>
        <n v="53972"/>
        <n v="53973"/>
        <n v="53974"/>
        <n v="53975"/>
        <n v="53976"/>
        <n v="53977"/>
        <n v="53978"/>
        <n v="53979"/>
        <n v="53980"/>
        <n v="53981"/>
        <n v="53982"/>
        <n v="53983"/>
        <n v="53984"/>
        <n v="53985"/>
        <n v="53986"/>
        <n v="53987"/>
        <n v="53988"/>
        <n v="53989"/>
        <n v="53990"/>
        <n v="53991"/>
        <n v="53992"/>
        <n v="53993"/>
        <n v="53994"/>
        <n v="53995"/>
        <n v="53996"/>
        <n v="53997"/>
        <n v="53998"/>
        <n v="53999"/>
        <n v="54000"/>
        <n v="54001"/>
        <n v="54002"/>
        <n v="54003"/>
        <n v="54004"/>
        <n v="54005"/>
        <n v="54006"/>
        <n v="54007"/>
        <n v="54008"/>
        <n v="54009"/>
        <n v="54010"/>
        <n v="54011"/>
        <n v="54012"/>
        <n v="54013"/>
        <n v="54014"/>
        <n v="54015"/>
        <n v="54016"/>
        <n v="54017"/>
        <n v="54018"/>
        <n v="54019"/>
        <n v="54020"/>
        <n v="54021"/>
        <n v="54022"/>
        <n v="54023"/>
        <n v="54024"/>
        <n v="54025"/>
        <n v="54026"/>
        <n v="54027"/>
        <n v="54028"/>
        <n v="54029"/>
        <n v="54030"/>
        <n v="54031"/>
        <n v="54032"/>
        <n v="54033"/>
        <n v="54034"/>
        <n v="54035"/>
        <n v="54036"/>
        <n v="54037"/>
        <n v="54038"/>
        <n v="54039"/>
        <n v="54040"/>
        <n v="54041"/>
        <n v="54042"/>
        <n v="54043"/>
        <n v="54044"/>
        <n v="54045"/>
        <n v="54046"/>
        <n v="54047"/>
        <n v="54048"/>
        <n v="54049"/>
        <n v="54050"/>
        <n v="54051"/>
        <n v="54052"/>
        <n v="54053"/>
        <n v="54054"/>
        <n v="54055"/>
        <n v="54056"/>
        <n v="54057"/>
        <n v="54058"/>
        <n v="54059"/>
        <n v="54060"/>
        <n v="54061"/>
        <n v="54062"/>
        <n v="54063"/>
        <n v="54064"/>
        <n v="54065"/>
        <n v="54066"/>
        <n v="54067"/>
        <n v="54068"/>
        <n v="54069"/>
        <n v="54070"/>
        <n v="54071"/>
        <n v="54072"/>
        <n v="54073"/>
        <n v="54074"/>
        <n v="54075"/>
        <n v="54076"/>
        <n v="54077"/>
        <n v="54078"/>
        <n v="54079"/>
        <n v="54080"/>
        <n v="54081"/>
        <n v="54082"/>
        <n v="54083"/>
        <n v="54084"/>
        <n v="54085"/>
        <n v="54086"/>
        <n v="54087"/>
        <n v="54088"/>
        <n v="54089"/>
        <n v="54090"/>
        <n v="54091"/>
        <n v="54092"/>
        <n v="54093"/>
        <n v="54094"/>
        <n v="54095"/>
        <n v="54096"/>
        <n v="54097"/>
        <n v="54098"/>
        <n v="54099"/>
        <n v="54100"/>
        <n v="54101"/>
        <n v="54102"/>
        <n v="54103"/>
        <n v="54104"/>
        <n v="54105"/>
        <n v="54106"/>
        <n v="54107"/>
        <n v="54108"/>
        <n v="54109"/>
        <n v="54110"/>
        <n v="54111"/>
        <n v="54112"/>
        <n v="54113"/>
        <n v="54114"/>
        <n v="54115"/>
        <n v="54116"/>
        <n v="54117"/>
        <n v="54118"/>
        <n v="54119"/>
        <n v="54120"/>
        <n v="54121"/>
        <n v="54122"/>
        <n v="54123"/>
        <n v="54124"/>
        <n v="54125"/>
        <n v="54126"/>
        <n v="54127"/>
        <n v="54128"/>
        <n v="54129"/>
        <n v="54130"/>
        <n v="54131"/>
        <n v="54132"/>
        <n v="54133"/>
        <n v="54134"/>
        <n v="54135"/>
        <n v="54136"/>
        <n v="54137"/>
        <n v="54138"/>
        <n v="54139"/>
        <n v="54140"/>
        <n v="54141"/>
        <n v="54142"/>
        <n v="54143"/>
        <n v="54144"/>
        <n v="54145"/>
        <n v="54146"/>
        <n v="54147"/>
        <n v="54148"/>
        <n v="54149"/>
        <n v="54150"/>
        <n v="54151"/>
        <n v="54152"/>
        <n v="54153"/>
        <n v="54154"/>
        <n v="54155"/>
        <n v="54156"/>
        <n v="54157"/>
        <n v="54158"/>
        <n v="54159"/>
        <n v="54160"/>
        <n v="54161"/>
        <n v="54162"/>
        <n v="54163"/>
        <n v="54164"/>
        <n v="54165"/>
        <n v="54166"/>
        <n v="54167"/>
        <n v="54168"/>
        <n v="54169"/>
        <n v="54170"/>
        <n v="54171"/>
        <n v="54172"/>
        <n v="54173"/>
        <n v="54174"/>
        <n v="54175"/>
        <n v="54176"/>
        <n v="54177"/>
        <n v="54178"/>
        <n v="54179"/>
        <n v="54180"/>
        <n v="54181"/>
        <n v="54182"/>
        <n v="54183"/>
        <n v="54184"/>
        <n v="54185"/>
        <n v="54186"/>
        <n v="54187"/>
        <n v="54188"/>
        <n v="54189"/>
        <n v="54190"/>
        <n v="54191"/>
        <n v="54192"/>
        <n v="54193"/>
        <n v="54194"/>
        <n v="54195"/>
        <n v="54196"/>
        <n v="54197"/>
        <n v="54198"/>
        <n v="54199"/>
        <n v="54200"/>
        <n v="54201"/>
        <n v="54202"/>
        <n v="54203"/>
        <n v="54204"/>
        <n v="54205"/>
        <n v="54206"/>
        <n v="54207"/>
        <n v="54208"/>
        <n v="54209"/>
        <n v="54210"/>
        <n v="54211"/>
        <n v="54212"/>
        <n v="54213"/>
        <n v="54214"/>
        <n v="54215"/>
        <n v="54216"/>
        <n v="54217"/>
        <n v="54218"/>
        <n v="54219"/>
        <n v="54220"/>
        <n v="54221"/>
        <n v="54222"/>
        <n v="54223"/>
        <n v="54224"/>
        <n v="54225"/>
        <n v="54226"/>
        <n v="54227"/>
        <n v="54228"/>
        <n v="54229"/>
        <n v="54230"/>
        <n v="54231"/>
        <n v="54232"/>
        <n v="54233"/>
        <n v="54234"/>
        <n v="54235"/>
        <n v="54236"/>
        <n v="54237"/>
        <n v="54238"/>
        <n v="54239"/>
        <n v="54240"/>
        <n v="54241"/>
        <n v="54242"/>
        <n v="54243"/>
        <n v="54244"/>
        <n v="54245"/>
        <n v="54246"/>
        <n v="54247"/>
        <n v="54248"/>
        <n v="54249"/>
        <n v="54250"/>
        <n v="54251"/>
        <n v="54252"/>
        <n v="54253"/>
        <n v="54254"/>
        <n v="54255"/>
        <n v="54256"/>
        <n v="54257"/>
        <n v="54258"/>
        <n v="54259"/>
        <n v="54260"/>
        <n v="54261"/>
        <n v="54262"/>
        <n v="54263"/>
        <n v="54264"/>
        <n v="54265"/>
        <n v="54266"/>
        <n v="54267"/>
        <n v="54268"/>
        <n v="54269"/>
        <n v="54270"/>
        <n v="54271"/>
        <n v="54272"/>
        <n v="54273"/>
        <n v="54274"/>
        <n v="54275"/>
        <n v="54276"/>
        <n v="54277"/>
        <n v="54278"/>
        <n v="54279"/>
        <n v="54280"/>
        <n v="54281"/>
        <n v="54282"/>
        <n v="54283"/>
        <n v="54284"/>
        <n v="54285"/>
        <n v="54286"/>
        <n v="54287"/>
        <n v="54288"/>
        <n v="54289"/>
        <n v="54290"/>
        <n v="54291"/>
        <n v="54292"/>
        <n v="54293"/>
        <n v="54294"/>
        <n v="54295"/>
        <n v="54296"/>
        <n v="54297"/>
        <n v="54298"/>
        <n v="54299"/>
        <n v="54300"/>
        <n v="54301"/>
        <n v="54302"/>
        <n v="54303"/>
        <n v="54304"/>
        <n v="54305"/>
        <n v="54306"/>
        <n v="54307"/>
        <n v="54308"/>
        <n v="54309"/>
        <n v="54310"/>
        <n v="54311"/>
        <n v="54312"/>
        <n v="54313"/>
        <n v="54314"/>
        <n v="54315"/>
        <n v="54316"/>
        <n v="54317"/>
        <n v="54318"/>
        <n v="54319"/>
        <n v="54320"/>
        <n v="54321"/>
        <n v="54322"/>
        <n v="54323"/>
        <n v="54324"/>
        <n v="54325"/>
        <n v="54326"/>
        <n v="54327"/>
        <n v="54328"/>
        <n v="54329"/>
        <n v="54330"/>
        <n v="54331"/>
        <n v="54332"/>
        <n v="54333"/>
        <n v="54334"/>
        <n v="54335"/>
        <n v="54336"/>
        <n v="54337"/>
        <n v="54338"/>
        <n v="54339"/>
        <n v="54340"/>
        <n v="54341"/>
        <n v="54342"/>
        <n v="54343"/>
        <n v="54344"/>
        <n v="54345"/>
        <n v="54346"/>
        <n v="54347"/>
        <n v="54348"/>
        <n v="54349"/>
        <n v="54350"/>
        <n v="54351"/>
        <n v="54352"/>
        <n v="54353"/>
        <n v="54354"/>
        <n v="54355"/>
        <n v="54356"/>
        <n v="54357"/>
        <n v="54358"/>
        <n v="54359"/>
        <n v="54360"/>
        <n v="54361"/>
        <n v="54362"/>
        <n v="54363"/>
        <n v="54364"/>
        <n v="54365"/>
        <n v="54366"/>
        <n v="54367"/>
        <n v="54368"/>
        <n v="54369"/>
        <n v="54370"/>
        <n v="54371"/>
        <n v="54372"/>
        <n v="54373"/>
        <n v="54374"/>
        <n v="54375"/>
        <n v="54376"/>
        <n v="54377"/>
        <n v="54378"/>
        <n v="54379"/>
        <n v="54380"/>
        <n v="54381"/>
        <n v="54382"/>
        <n v="54383"/>
        <n v="54384"/>
        <n v="54385"/>
        <n v="54386"/>
        <n v="54387"/>
        <n v="54388"/>
        <n v="54389"/>
        <n v="54390"/>
        <n v="54391"/>
        <n v="54392"/>
        <n v="54393"/>
        <n v="54394"/>
        <n v="54395"/>
        <n v="54396"/>
        <n v="54397"/>
        <n v="54398"/>
        <n v="54399"/>
        <n v="54400"/>
        <n v="54401"/>
        <n v="54402"/>
        <n v="54403"/>
        <n v="54404"/>
        <n v="54405"/>
        <n v="54406"/>
        <n v="54407"/>
        <n v="54408"/>
        <n v="54409"/>
        <n v="54410"/>
        <n v="54411"/>
        <n v="54412"/>
        <n v="54413"/>
        <n v="54414"/>
        <n v="54415"/>
        <n v="54416"/>
        <n v="54417"/>
        <n v="54418"/>
        <n v="54419"/>
        <n v="54420"/>
        <n v="54421"/>
        <n v="54422"/>
        <n v="54423"/>
        <n v="54424"/>
        <n v="54425"/>
        <n v="54426"/>
        <n v="54427"/>
        <n v="54428"/>
        <n v="54429"/>
        <n v="54430"/>
        <n v="54431"/>
        <n v="54432"/>
        <n v="54433"/>
        <n v="54434"/>
        <n v="54435"/>
        <n v="54436"/>
        <n v="54437"/>
        <n v="54438"/>
        <n v="54439"/>
        <n v="54440"/>
        <n v="54441"/>
        <n v="54442"/>
        <n v="54443"/>
        <n v="54444"/>
        <n v="54445"/>
        <n v="54446"/>
        <n v="54447"/>
        <n v="54448"/>
        <n v="54449"/>
        <n v="54450"/>
        <n v="54451"/>
        <n v="54452"/>
        <n v="54453"/>
        <n v="54454"/>
        <n v="54455"/>
        <n v="54456"/>
        <n v="54457"/>
        <n v="54458"/>
        <n v="54459"/>
        <n v="54460"/>
        <n v="54461"/>
        <n v="54462"/>
        <n v="54463"/>
        <n v="54464"/>
        <n v="54465"/>
        <n v="54466"/>
        <n v="54467"/>
        <n v="54468"/>
        <n v="54469"/>
        <n v="54470"/>
        <n v="54471"/>
        <n v="54472"/>
        <n v="54473"/>
        <n v="54474"/>
        <n v="54475"/>
        <n v="54476"/>
        <n v="54477"/>
        <n v="54478"/>
        <n v="54479"/>
        <n v="54480"/>
        <n v="54481"/>
        <n v="54482"/>
        <n v="54483"/>
        <n v="54484"/>
        <n v="54485"/>
        <n v="54486"/>
        <n v="54487"/>
        <n v="54488"/>
        <n v="54489"/>
        <n v="54490"/>
        <n v="54491"/>
        <n v="54492"/>
        <n v="54493"/>
        <n v="54494"/>
        <n v="54495"/>
        <n v="54496"/>
        <n v="54497"/>
        <n v="54498"/>
        <n v="54499"/>
        <n v="54500"/>
        <n v="54501"/>
        <n v="54502"/>
        <n v="54503"/>
        <n v="54504"/>
        <n v="54505"/>
        <n v="54506"/>
        <n v="54507"/>
        <n v="54508"/>
        <n v="54509"/>
        <n v="54510"/>
        <n v="54511"/>
        <n v="54512"/>
        <n v="54513"/>
        <n v="54514"/>
        <n v="54515"/>
        <n v="54516"/>
        <n v="54517"/>
        <n v="54518"/>
        <n v="54519"/>
        <n v="54520"/>
        <n v="54521"/>
        <n v="54522"/>
        <n v="54523"/>
        <n v="54524"/>
        <n v="54525"/>
        <n v="54526"/>
        <n v="54527"/>
        <n v="54528"/>
        <n v="54529"/>
        <n v="54530"/>
        <n v="54531"/>
        <n v="54532"/>
        <n v="54533"/>
        <n v="54534"/>
        <n v="54535"/>
        <n v="54536"/>
        <n v="54537"/>
        <n v="54538"/>
        <n v="54539"/>
        <n v="54540"/>
        <n v="54541"/>
        <n v="54542"/>
        <n v="54543"/>
        <n v="54544"/>
        <n v="54545"/>
        <n v="54546"/>
        <n v="54547"/>
        <n v="54548"/>
        <n v="54549"/>
        <n v="54550"/>
        <n v="54551"/>
        <n v="54552"/>
        <n v="54553"/>
        <n v="54554"/>
        <n v="54555"/>
        <n v="54556"/>
        <n v="54557"/>
        <n v="54558"/>
        <n v="54559"/>
        <n v="54560"/>
        <n v="54561"/>
        <n v="54562"/>
        <n v="54563"/>
        <n v="54564"/>
        <n v="54565"/>
        <n v="54566"/>
        <n v="54567"/>
        <n v="54568"/>
        <n v="54569"/>
        <n v="54570"/>
        <n v="54571"/>
        <n v="54572"/>
        <n v="54573"/>
        <n v="54574"/>
        <n v="54575"/>
        <n v="54576"/>
        <n v="54577"/>
        <n v="54578"/>
        <n v="54579"/>
        <n v="54580"/>
        <n v="54581"/>
        <n v="54582"/>
        <n v="54583"/>
        <n v="54584"/>
        <n v="54585"/>
        <n v="54586"/>
        <n v="54587"/>
        <n v="54588"/>
        <n v="54589"/>
        <n v="54590"/>
        <n v="54591"/>
        <n v="54592"/>
        <n v="54593"/>
        <n v="54594"/>
        <n v="54595"/>
        <n v="54596"/>
        <n v="54597"/>
        <n v="54598"/>
        <n v="54599"/>
        <n v="54600"/>
        <n v="54601"/>
        <n v="54602"/>
        <n v="54603"/>
        <n v="54604"/>
        <n v="54605"/>
        <n v="54606"/>
        <n v="54607"/>
        <n v="54608"/>
        <n v="54609"/>
        <n v="54610"/>
        <n v="54611"/>
        <n v="54612"/>
        <n v="54613"/>
        <n v="54614"/>
        <n v="54615"/>
        <n v="54616"/>
        <n v="54617"/>
        <n v="54618"/>
        <n v="54619"/>
        <n v="54620"/>
        <n v="54621"/>
        <n v="54622"/>
        <n v="54623"/>
        <n v="54624"/>
        <n v="54625"/>
        <n v="54626"/>
        <n v="54627"/>
        <n v="54628"/>
        <n v="54629"/>
        <n v="54630"/>
        <n v="54631"/>
        <n v="54632"/>
        <n v="54633"/>
        <n v="54634"/>
        <n v="54635"/>
        <n v="54636"/>
        <n v="54637"/>
        <n v="54638"/>
        <n v="54639"/>
        <n v="54640"/>
        <n v="54641"/>
        <n v="54642"/>
        <n v="54643"/>
        <n v="54644"/>
        <n v="54645"/>
        <n v="54646"/>
        <n v="54647"/>
        <n v="54648"/>
        <n v="54649"/>
        <n v="54650"/>
        <n v="54651"/>
        <n v="54652"/>
        <n v="54653"/>
        <n v="54654"/>
        <n v="54655"/>
        <n v="54656"/>
        <n v="54657"/>
        <n v="54658"/>
        <n v="54659"/>
        <n v="54660"/>
        <n v="54661"/>
        <n v="54662"/>
        <n v="54663"/>
        <n v="54664"/>
        <n v="54665"/>
        <n v="54666"/>
        <n v="54667"/>
        <n v="54668"/>
        <n v="54669"/>
        <n v="54670"/>
        <n v="54671"/>
        <n v="54672"/>
        <n v="54673"/>
        <n v="54674"/>
        <n v="54675"/>
        <n v="54676"/>
        <n v="54677"/>
        <n v="54678"/>
        <n v="54679"/>
        <n v="54680"/>
        <n v="54681"/>
        <n v="54682"/>
        <n v="54683"/>
        <n v="54684"/>
        <n v="54685"/>
        <n v="54686"/>
        <n v="54687"/>
        <n v="54688"/>
        <n v="54689"/>
        <n v="54690"/>
        <n v="54691"/>
        <n v="54692"/>
        <n v="54693"/>
        <n v="54694"/>
        <n v="54695"/>
        <n v="54696"/>
        <n v="54697"/>
        <n v="54698"/>
        <n v="54699"/>
        <n v="54700"/>
        <n v="54701"/>
        <n v="54702"/>
        <n v="54703"/>
        <n v="54704"/>
        <n v="54705"/>
        <n v="54706"/>
        <n v="54707"/>
        <n v="54708"/>
        <n v="54709"/>
        <n v="54710"/>
        <n v="54711"/>
        <n v="54712"/>
        <n v="54713"/>
        <n v="54714"/>
        <n v="54715"/>
        <n v="54716"/>
        <n v="54717"/>
        <n v="54718"/>
        <n v="54719"/>
        <n v="54720"/>
        <n v="54721"/>
        <n v="54722"/>
        <n v="54723"/>
        <n v="54724"/>
        <n v="54725"/>
        <n v="54726"/>
        <n v="54727"/>
        <n v="54728"/>
        <n v="54729"/>
        <n v="54730"/>
        <n v="54731"/>
        <n v="54732"/>
        <n v="54733"/>
        <n v="54734"/>
        <n v="54735"/>
        <n v="54736"/>
        <n v="54737"/>
        <n v="54738"/>
        <n v="54739"/>
        <n v="54740"/>
        <n v="54741"/>
        <n v="54742"/>
        <n v="54743"/>
        <n v="54744"/>
        <n v="54745"/>
        <n v="54746"/>
        <n v="54747"/>
        <n v="54748"/>
        <n v="54749"/>
        <n v="54750"/>
        <n v="54751"/>
        <n v="54752"/>
        <n v="54753"/>
        <n v="54754"/>
        <n v="54755"/>
        <n v="54756"/>
        <n v="54757"/>
        <n v="54758"/>
        <n v="54759"/>
        <n v="54760"/>
        <n v="54761"/>
        <n v="54762"/>
        <n v="54763"/>
        <n v="54764"/>
        <n v="54765"/>
        <n v="54766"/>
        <n v="54767"/>
        <n v="54768"/>
        <n v="54769"/>
        <n v="54770"/>
        <n v="54771"/>
        <n v="54772"/>
        <n v="54773"/>
        <n v="54774"/>
        <n v="54775"/>
        <n v="54776"/>
        <n v="54777"/>
        <n v="54778"/>
        <n v="54779"/>
        <n v="54780"/>
        <n v="54781"/>
        <n v="54782"/>
        <n v="54783"/>
        <n v="54784"/>
        <n v="54785"/>
        <n v="54786"/>
        <n v="54787"/>
        <n v="54788"/>
        <n v="54789"/>
        <n v="54790"/>
        <n v="54791"/>
        <n v="54792"/>
        <n v="54793"/>
        <n v="54794"/>
        <n v="54795"/>
        <n v="54796"/>
        <n v="54797"/>
        <n v="54798"/>
        <n v="54799"/>
        <n v="54800"/>
        <n v="54801"/>
        <n v="54802"/>
        <n v="54803"/>
        <n v="54804"/>
        <n v="54805"/>
        <n v="54806"/>
        <n v="54807"/>
        <n v="54808"/>
        <n v="54809"/>
        <n v="54810"/>
        <n v="54811"/>
        <n v="54812"/>
        <n v="54813"/>
        <n v="54814"/>
        <n v="54815"/>
        <n v="54816"/>
        <n v="54817"/>
        <n v="54818"/>
        <n v="54819"/>
        <n v="54820"/>
        <n v="54821"/>
        <n v="54822"/>
        <n v="54823"/>
        <n v="54824"/>
        <n v="54825"/>
        <n v="54826"/>
        <n v="54827"/>
        <n v="54828"/>
        <n v="54829"/>
        <n v="54830"/>
        <n v="54831"/>
        <n v="54832"/>
        <n v="54833"/>
        <n v="54834"/>
        <n v="54835"/>
        <n v="54836"/>
        <n v="54837"/>
        <n v="54838"/>
        <n v="54839"/>
        <n v="54840"/>
        <n v="54841"/>
        <n v="54842"/>
        <n v="54843"/>
        <n v="54844"/>
        <n v="54845"/>
        <n v="54846"/>
        <n v="54847"/>
        <n v="54848"/>
        <n v="54849"/>
        <n v="54850"/>
        <n v="54851"/>
        <n v="54852"/>
        <n v="54853"/>
        <n v="54854"/>
        <n v="54855"/>
        <n v="54856"/>
        <n v="54857"/>
        <n v="54858"/>
        <n v="54859"/>
        <n v="54860"/>
        <n v="54861"/>
        <n v="54862"/>
        <n v="54863"/>
        <n v="54864"/>
        <n v="54865"/>
        <n v="54866"/>
        <n v="54867"/>
        <n v="54868"/>
        <n v="54869"/>
        <n v="54870"/>
        <n v="54871"/>
        <n v="54872"/>
        <n v="54873"/>
        <n v="54874"/>
        <n v="54875"/>
        <n v="54876"/>
        <n v="54877"/>
        <n v="54878"/>
        <n v="54879"/>
        <n v="54880"/>
        <n v="54881"/>
        <n v="54882"/>
        <n v="54883"/>
        <n v="54884"/>
        <n v="54885"/>
        <n v="54886"/>
        <n v="54887"/>
        <n v="54888"/>
        <n v="54889"/>
        <n v="54890"/>
        <n v="54891"/>
        <n v="54892"/>
        <n v="54893"/>
        <n v="54894"/>
        <n v="54895"/>
        <n v="54896"/>
        <n v="54897"/>
        <n v="54898"/>
        <n v="54899"/>
        <n v="54900"/>
        <n v="54901"/>
        <n v="54902"/>
        <n v="54903"/>
        <n v="54904"/>
        <n v="54905"/>
        <n v="54906"/>
        <n v="54907"/>
        <n v="54908"/>
        <n v="54909"/>
        <n v="54910"/>
        <n v="54911"/>
        <n v="54912"/>
        <n v="54913"/>
        <n v="54914"/>
        <n v="54915"/>
        <n v="54916"/>
        <n v="54917"/>
        <n v="54918"/>
        <n v="54919"/>
        <n v="54920"/>
        <n v="54921"/>
        <n v="54922"/>
        <n v="54923"/>
        <n v="54924"/>
        <n v="54925"/>
        <n v="54926"/>
        <n v="54927"/>
        <n v="54928"/>
        <n v="54929"/>
        <n v="54930"/>
        <n v="54931"/>
        <n v="54932"/>
        <n v="54933"/>
        <n v="54934"/>
        <n v="54935"/>
        <n v="54936"/>
        <n v="54937"/>
        <n v="54938"/>
        <n v="54939"/>
        <n v="54940"/>
        <n v="54941"/>
        <n v="54942"/>
        <n v="54943"/>
        <n v="54944"/>
        <n v="54945"/>
        <n v="54946"/>
        <n v="54947"/>
        <n v="54948"/>
        <n v="54949"/>
        <n v="54950"/>
        <n v="54951"/>
        <n v="54952"/>
        <n v="54953"/>
        <n v="54954"/>
        <n v="54955"/>
        <n v="54956"/>
        <n v="54957"/>
        <n v="54958"/>
        <n v="54959"/>
        <n v="54960"/>
        <n v="54961"/>
        <n v="54962"/>
        <n v="54963"/>
        <n v="54964"/>
        <n v="54965"/>
        <n v="54966"/>
        <n v="54967"/>
        <n v="54968"/>
        <n v="54969"/>
        <n v="54970"/>
        <n v="54971"/>
        <n v="54972"/>
        <n v="54973"/>
        <n v="54974"/>
        <n v="54975"/>
        <n v="54976"/>
        <n v="54977"/>
        <n v="54978"/>
        <n v="54979"/>
        <n v="54980"/>
        <n v="54981"/>
        <n v="54982"/>
        <n v="54983"/>
        <n v="54984"/>
        <n v="54985"/>
        <n v="54986"/>
        <n v="54987"/>
        <n v="54988"/>
        <n v="54989"/>
        <n v="54990"/>
        <n v="54991"/>
        <n v="54992"/>
        <n v="54993"/>
        <n v="54994"/>
        <n v="54995"/>
        <n v="54996"/>
        <n v="54997"/>
        <n v="54998"/>
        <n v="54999"/>
        <n v="55000"/>
      </sharedItems>
    </cacheField>
    <cacheField name="Patient_ID" numFmtId="0">
      <sharedItems containsSemiMixedTypes="0" containsString="0" containsNumber="1" containsInteger="1" minValue="10001" maxValue="11500" count="1440">
        <n v="11017"/>
        <n v="10739"/>
        <n v="10151"/>
        <n v="11319"/>
        <n v="10087"/>
        <n v="11062"/>
        <n v="10639"/>
        <n v="11199"/>
        <n v="10391"/>
        <n v="11127"/>
        <n v="11452"/>
        <n v="10713"/>
        <n v="10221"/>
        <n v="11193"/>
        <n v="10619"/>
        <n v="11450"/>
        <n v="10586"/>
        <n v="11487"/>
        <n v="10378"/>
        <n v="11005"/>
        <n v="10406"/>
        <n v="11215"/>
        <n v="11465"/>
        <n v="10850"/>
        <n v="10184"/>
        <n v="11442"/>
        <n v="11052"/>
        <n v="10169"/>
        <n v="11034"/>
        <n v="10107"/>
        <n v="10312"/>
        <n v="10138"/>
        <n v="10755"/>
        <n v="11473"/>
        <n v="11053"/>
        <n v="11454"/>
        <n v="11065"/>
        <n v="10709"/>
        <n v="10628"/>
        <n v="10050"/>
        <n v="10497"/>
        <n v="11044"/>
        <n v="10703"/>
        <n v="10008"/>
        <n v="10705"/>
        <n v="11124"/>
        <n v="11324"/>
        <n v="10784"/>
        <n v="11093"/>
        <n v="10434"/>
        <n v="10115"/>
        <n v="11405"/>
        <n v="10653"/>
        <n v="10385"/>
        <n v="10532"/>
        <n v="10883"/>
        <n v="10665"/>
        <n v="10285"/>
        <n v="10501"/>
        <n v="10253"/>
        <n v="10274"/>
        <n v="11397"/>
        <n v="10466"/>
        <n v="10582"/>
        <n v="11116"/>
        <n v="10574"/>
        <n v="10590"/>
        <n v="10154"/>
        <n v="10267"/>
        <n v="10533"/>
        <n v="10197"/>
        <n v="10159"/>
        <n v="11133"/>
        <n v="11216"/>
        <n v="10562"/>
        <n v="11262"/>
        <n v="10383"/>
        <n v="10410"/>
        <n v="11072"/>
        <n v="11460"/>
        <n v="10995"/>
        <n v="10340"/>
        <n v="11102"/>
        <n v="11157"/>
        <n v="10396"/>
        <n v="10525"/>
        <n v="11264"/>
        <n v="10347"/>
        <n v="10475"/>
        <n v="11459"/>
        <n v="10836"/>
        <n v="10397"/>
        <n v="10914"/>
        <n v="10749"/>
        <n v="11322"/>
        <n v="10199"/>
        <n v="10917"/>
        <n v="10238"/>
        <n v="10181"/>
        <n v="11025"/>
        <n v="11376"/>
        <n v="11291"/>
        <n v="11431"/>
        <n v="10943"/>
        <n v="11143"/>
        <n v="10261"/>
        <n v="10730"/>
        <n v="10324"/>
        <n v="10603"/>
        <n v="10925"/>
        <n v="10173"/>
        <n v="10358"/>
        <n v="10758"/>
        <n v="10656"/>
        <n v="10840"/>
        <n v="10601"/>
        <n v="10984"/>
        <n v="10681"/>
        <n v="11079"/>
        <n v="10691"/>
        <n v="11131"/>
        <n v="10442"/>
        <n v="10080"/>
        <n v="10745"/>
        <n v="10957"/>
        <n v="10712"/>
        <n v="10611"/>
        <n v="10878"/>
        <n v="11253"/>
        <n v="11227"/>
        <n v="10710"/>
        <n v="11438"/>
        <n v="10696"/>
        <n v="10206"/>
        <n v="10509"/>
        <n v="10902"/>
        <n v="10768"/>
        <n v="11073"/>
        <n v="10161"/>
        <n v="11163"/>
        <n v="11345"/>
        <n v="10926"/>
        <n v="10505"/>
        <n v="10686"/>
        <n v="11306"/>
        <n v="10668"/>
        <n v="10361"/>
        <n v="10672"/>
        <n v="11226"/>
        <n v="11036"/>
        <n v="10245"/>
        <n v="10252"/>
        <n v="10375"/>
        <n v="10484"/>
        <n v="11003"/>
        <n v="11110"/>
        <n v="10583"/>
        <n v="10692"/>
        <n v="10100"/>
        <n v="10898"/>
        <n v="11260"/>
        <n v="10862"/>
        <n v="11180"/>
        <n v="10190"/>
        <n v="10767"/>
        <n v="11235"/>
        <n v="10502"/>
        <n v="10988"/>
        <n v="10824"/>
        <n v="10537"/>
        <n v="10861"/>
        <n v="10471"/>
        <n v="10714"/>
        <n v="10759"/>
        <n v="11023"/>
        <n v="10629"/>
        <n v="10481"/>
        <n v="10240"/>
        <n v="11470"/>
        <n v="10068"/>
        <n v="10421"/>
        <n v="10126"/>
        <n v="11348"/>
        <n v="10729"/>
        <n v="11056"/>
        <n v="10782"/>
        <n v="10346"/>
        <n v="11148"/>
        <n v="10456"/>
        <n v="10286"/>
        <n v="10205"/>
        <n v="10480"/>
        <n v="10683"/>
        <n v="11309"/>
        <n v="11495"/>
        <n v="10380"/>
        <n v="11011"/>
        <n v="11201"/>
        <n v="10504"/>
        <n v="10254"/>
        <n v="11114"/>
        <n v="10420"/>
        <n v="10283"/>
        <n v="10441"/>
        <n v="10110"/>
        <n v="10503"/>
        <n v="10427"/>
        <n v="10567"/>
        <n v="11019"/>
        <n v="11112"/>
        <n v="10105"/>
        <n v="10923"/>
        <n v="10522"/>
        <n v="10894"/>
        <n v="10069"/>
        <n v="10393"/>
        <n v="10514"/>
        <n v="10338"/>
        <n v="10892"/>
        <n v="11038"/>
        <n v="10541"/>
        <n v="11400"/>
        <n v="10750"/>
        <n v="10551"/>
        <n v="11175"/>
        <n v="10735"/>
        <n v="10498"/>
        <n v="11430"/>
        <n v="10965"/>
        <n v="10756"/>
        <n v="11164"/>
        <n v="10013"/>
        <n v="10634"/>
        <n v="11150"/>
        <n v="10904"/>
        <n v="10152"/>
        <n v="10220"/>
        <n v="10676"/>
        <n v="10585"/>
        <n v="11039"/>
        <n v="11339"/>
        <n v="11500"/>
        <n v="10527"/>
        <n v="10402"/>
        <n v="10645"/>
        <n v="10085"/>
        <n v="10215"/>
        <n v="11244"/>
        <n v="10339"/>
        <n v="10493"/>
        <n v="10557"/>
        <n v="10802"/>
        <n v="11135"/>
        <n v="10912"/>
        <n v="11067"/>
        <n v="11469"/>
        <n v="10094"/>
        <n v="10899"/>
        <n v="10128"/>
        <n v="11428"/>
        <n v="10118"/>
        <n v="10255"/>
        <n v="10405"/>
        <n v="10046"/>
        <n v="10122"/>
        <n v="10470"/>
        <n v="10711"/>
        <n v="11386"/>
        <n v="10948"/>
        <n v="10592"/>
        <n v="10617"/>
        <n v="10701"/>
        <n v="11364"/>
        <n v="11434"/>
        <n v="11022"/>
        <n v="11103"/>
        <n v="11151"/>
        <n v="10127"/>
        <n v="11154"/>
        <n v="11115"/>
        <n v="10021"/>
        <n v="11061"/>
        <n v="10278"/>
        <n v="10561"/>
        <n v="10657"/>
        <n v="11125"/>
        <n v="10806"/>
        <n v="11446"/>
        <n v="10637"/>
        <n v="11130"/>
        <n v="10753"/>
        <n v="10952"/>
        <n v="11427"/>
        <n v="10014"/>
        <n v="10488"/>
        <n v="10114"/>
        <n v="11254"/>
        <n v="11090"/>
        <n v="11479"/>
        <n v="10555"/>
        <n v="11271"/>
        <n v="10889"/>
        <n v="10766"/>
        <n v="10394"/>
        <n v="11369"/>
        <n v="10075"/>
        <n v="10104"/>
        <n v="10506"/>
        <n v="10486"/>
        <n v="10511"/>
        <n v="11007"/>
        <n v="10011"/>
        <n v="11435"/>
        <n v="10795"/>
        <n v="10444"/>
        <n v="10781"/>
        <n v="11436"/>
        <n v="11346"/>
        <n v="10096"/>
        <n v="10343"/>
        <n v="11326"/>
        <n v="11136"/>
        <n v="10308"/>
        <n v="10536"/>
        <n v="10054"/>
        <n v="10693"/>
        <n v="11258"/>
        <n v="10198"/>
        <n v="11455"/>
        <n v="10260"/>
        <n v="10162"/>
        <n v="10179"/>
        <n v="10231"/>
        <n v="10751"/>
        <n v="10569"/>
        <n v="10453"/>
        <n v="10059"/>
        <n v="11321"/>
        <n v="11185"/>
        <n v="10685"/>
        <n v="10867"/>
        <n v="11198"/>
        <n v="10357"/>
        <n v="11312"/>
        <n v="11230"/>
        <n v="10885"/>
        <n v="11057"/>
        <n v="10953"/>
        <n v="11187"/>
        <n v="10233"/>
        <n v="10111"/>
        <n v="10726"/>
        <n v="10070"/>
        <n v="10630"/>
        <n v="11000"/>
        <n v="11122"/>
        <n v="11080"/>
        <n v="10322"/>
        <n v="11374"/>
        <n v="10659"/>
        <n v="11353"/>
        <n v="10400"/>
        <n v="11498"/>
        <n v="10846"/>
        <n v="11183"/>
        <n v="10342"/>
        <n v="10417"/>
        <n v="11009"/>
        <n v="10699"/>
        <n v="10390"/>
        <n v="10430"/>
        <n v="10808"/>
        <n v="11195"/>
        <n v="10970"/>
        <n v="10524"/>
        <n v="11370"/>
        <n v="10772"/>
        <n v="11139"/>
        <n v="10827"/>
        <n v="10049"/>
        <n v="10381"/>
        <n v="10408"/>
        <n v="10133"/>
        <n v="11224"/>
        <n v="11270"/>
        <n v="10483"/>
        <n v="10193"/>
        <n v="10706"/>
        <n v="10519"/>
        <n v="10015"/>
        <n v="10940"/>
        <n v="10157"/>
        <n v="10698"/>
        <n v="11351"/>
        <n v="10980"/>
        <n v="11497"/>
        <n v="10311"/>
        <n v="11478"/>
        <n v="10452"/>
        <n v="10165"/>
        <n v="11160"/>
        <n v="10552"/>
        <n v="10137"/>
        <n v="10974"/>
        <n v="11468"/>
        <n v="10217"/>
        <n v="11111"/>
        <n v="10906"/>
        <n v="10845"/>
        <n v="10918"/>
        <n v="11426"/>
        <n v="10117"/>
        <n v="10317"/>
        <n v="10495"/>
        <n v="10496"/>
        <n v="10265"/>
        <n v="10960"/>
        <n v="10332"/>
        <n v="10232"/>
        <n v="11297"/>
        <n v="11331"/>
        <n v="10440"/>
        <n v="10920"/>
        <n v="10242"/>
        <n v="10625"/>
        <n v="10036"/>
        <n v="11342"/>
        <n v="11042"/>
        <n v="10379"/>
        <n v="10636"/>
        <n v="10833"/>
        <n v="10266"/>
        <n v="10349"/>
        <n v="11267"/>
        <n v="11375"/>
        <n v="11246"/>
        <n v="10010"/>
        <n v="11472"/>
        <n v="10186"/>
        <n v="10156"/>
        <n v="10490"/>
        <n v="11001"/>
        <n v="10971"/>
        <n v="10411"/>
        <n v="10928"/>
        <n v="11449"/>
        <n v="11356"/>
        <n v="11031"/>
        <n v="10790"/>
        <n v="10950"/>
        <n v="10579"/>
        <n v="10076"/>
        <n v="11210"/>
        <n v="10461"/>
        <n v="11366"/>
        <n v="10170"/>
        <n v="10230"/>
        <n v="11333"/>
        <n v="10570"/>
        <n v="10773"/>
        <n v="10606"/>
        <n v="11207"/>
        <n v="10828"/>
        <n v="10045"/>
        <n v="10916"/>
        <n v="10649"/>
        <n v="11287"/>
        <n v="10135"/>
        <n v="10353"/>
        <n v="11074"/>
        <n v="10355"/>
        <n v="10291"/>
        <n v="10191"/>
        <n v="10531"/>
        <n v="10315"/>
        <n v="11344"/>
        <n v="10512"/>
        <n v="10017"/>
        <n v="10214"/>
        <n v="11292"/>
        <n v="11335"/>
        <n v="11156"/>
        <n v="10789"/>
        <n v="10027"/>
        <n v="11214"/>
        <n v="10600"/>
        <n v="10667"/>
        <n v="10123"/>
        <n v="10448"/>
        <n v="10062"/>
        <n v="10431"/>
        <n v="10226"/>
        <n v="10297"/>
        <n v="10218"/>
        <n v="11453"/>
        <n v="10079"/>
        <n v="10765"/>
        <n v="10403"/>
        <n v="11092"/>
        <n v="10296"/>
        <n v="10192"/>
        <n v="11463"/>
        <n v="10426"/>
        <n v="10443"/>
        <n v="10302"/>
        <n v="10120"/>
        <n v="10788"/>
        <n v="10413"/>
        <n v="11147"/>
        <n v="11242"/>
        <n v="10136"/>
        <n v="10020"/>
        <n v="11338"/>
        <n v="11089"/>
        <n v="11443"/>
        <n v="10648"/>
        <n v="10540"/>
        <n v="10607"/>
        <n v="10016"/>
        <n v="10459"/>
        <n v="10320"/>
        <n v="10545"/>
        <n v="10520"/>
        <n v="10694"/>
        <n v="10359"/>
        <n v="10437"/>
        <n v="10786"/>
        <n v="11060"/>
        <n v="11285"/>
        <n v="10945"/>
        <n v="11155"/>
        <n v="11204"/>
        <n v="10323"/>
        <n v="10535"/>
        <n v="10418"/>
        <n v="10761"/>
        <n v="11012"/>
        <n v="10292"/>
        <n v="10859"/>
        <n v="10521"/>
        <n v="10364"/>
        <n v="10078"/>
        <n v="11015"/>
        <n v="10241"/>
        <n v="10716"/>
        <n v="10047"/>
        <n v="10689"/>
        <n v="10074"/>
        <n v="11186"/>
        <n v="11477"/>
        <n v="10030"/>
        <n v="10538"/>
        <n v="10263"/>
        <n v="10365"/>
        <n v="10005"/>
        <n v="10596"/>
        <n v="10023"/>
        <n v="11232"/>
        <n v="10944"/>
        <n v="10838"/>
        <n v="11357"/>
        <n v="11218"/>
        <n v="11410"/>
        <n v="11343"/>
        <n v="10723"/>
        <n v="11305"/>
        <n v="10880"/>
        <n v="10998"/>
        <n v="10616"/>
        <n v="10549"/>
        <n v="10237"/>
        <n v="10367"/>
        <n v="10599"/>
        <n v="10547"/>
        <n v="11027"/>
        <n v="10313"/>
        <n v="10209"/>
        <n v="10109"/>
        <n v="10908"/>
        <n v="11303"/>
        <n v="11050"/>
        <n v="11219"/>
        <n v="10825"/>
        <n v="10793"/>
        <n v="10195"/>
        <n v="10719"/>
        <n v="10124"/>
        <n v="10580"/>
        <n v="10678"/>
        <n v="10734"/>
        <n v="11223"/>
        <n v="11421"/>
        <n v="11202"/>
        <n v="10915"/>
        <n v="10033"/>
        <n v="10318"/>
        <n v="11141"/>
        <n v="11475"/>
        <n v="10548"/>
        <n v="10870"/>
        <n v="10374"/>
        <n v="10715"/>
        <n v="10612"/>
        <n v="10144"/>
        <n v="10593"/>
        <n v="10019"/>
        <n v="10163"/>
        <n v="11318"/>
        <n v="11208"/>
        <n v="10063"/>
        <n v="10176"/>
        <n v="11014"/>
        <n v="11075"/>
        <n v="10834"/>
        <n v="10335"/>
        <n v="10321"/>
        <n v="10966"/>
        <n v="10670"/>
        <n v="10428"/>
        <n v="10987"/>
        <n v="11105"/>
        <n v="10571"/>
        <n v="10946"/>
        <n v="10248"/>
        <n v="11389"/>
        <n v="11301"/>
        <n v="10091"/>
        <n v="11273"/>
        <n v="10884"/>
        <n v="10589"/>
        <n v="11128"/>
        <n v="10929"/>
        <n v="10877"/>
        <n v="10485"/>
        <n v="10200"/>
        <n v="11363"/>
        <n v="11191"/>
        <n v="10467"/>
        <n v="10900"/>
        <n v="10876"/>
        <n v="10262"/>
        <n v="10101"/>
        <n v="10951"/>
        <n v="11491"/>
        <n v="10722"/>
        <n v="11381"/>
        <n v="11212"/>
        <n v="11323"/>
        <n v="10438"/>
        <n v="10465"/>
        <n v="10725"/>
        <n v="10073"/>
        <n v="10820"/>
        <n v="10259"/>
        <n v="10148"/>
        <n v="11231"/>
        <n v="10416"/>
        <n v="10415"/>
        <n v="10924"/>
        <n v="11109"/>
        <n v="10065"/>
        <n v="10158"/>
        <n v="11282"/>
        <n v="11457"/>
        <n v="10780"/>
        <n v="10526"/>
        <n v="10204"/>
        <n v="10578"/>
        <n v="10314"/>
        <n v="11380"/>
        <n v="10618"/>
        <n v="10507"/>
        <n v="10004"/>
        <n v="10439"/>
        <n v="10377"/>
        <n v="11068"/>
        <n v="10961"/>
        <n v="10350"/>
        <n v="10044"/>
        <n v="10395"/>
        <n v="11097"/>
        <n v="10175"/>
        <n v="11043"/>
        <n v="10959"/>
        <n v="11259"/>
        <n v="10798"/>
        <n v="10327"/>
        <n v="10962"/>
        <n v="10371"/>
        <n v="10669"/>
        <n v="10910"/>
        <n v="10939"/>
        <n v="10489"/>
        <n v="11117"/>
        <n v="11024"/>
        <n v="11158"/>
        <n v="10055"/>
        <n v="11387"/>
        <n v="11425"/>
        <n v="10201"/>
        <n v="10565"/>
        <n v="10264"/>
        <n v="11481"/>
        <n v="10909"/>
        <n v="11051"/>
        <n v="10310"/>
        <n v="10893"/>
        <n v="10568"/>
        <n v="11121"/>
        <n v="10106"/>
        <n v="10856"/>
        <n v="10018"/>
        <n v="11377"/>
        <n v="10032"/>
        <n v="11423"/>
        <n v="10180"/>
        <n v="11064"/>
        <n v="11247"/>
        <n v="10863"/>
        <n v="10623"/>
        <n v="11284"/>
        <n v="10979"/>
        <n v="10517"/>
        <n v="10388"/>
        <n v="10477"/>
        <n v="10563"/>
        <n v="10936"/>
        <n v="10053"/>
        <n v="10864"/>
        <n v="10153"/>
        <n v="10366"/>
        <n v="10624"/>
        <n v="11255"/>
        <n v="10869"/>
        <n v="10930"/>
        <n v="10933"/>
        <n v="11066"/>
        <n v="10529"/>
        <n v="10566"/>
        <n v="11429"/>
        <n v="11203"/>
        <n v="10807"/>
        <n v="10325"/>
        <n v="11277"/>
        <n v="10279"/>
        <n v="10626"/>
        <n v="10591"/>
        <n v="10881"/>
        <n v="10969"/>
        <n v="10001"/>
        <n v="11167"/>
        <n v="10949"/>
        <n v="11118"/>
        <n v="10067"/>
        <n v="10454"/>
        <n v="10991"/>
        <n v="11029"/>
        <n v="10708"/>
        <n v="11355"/>
        <n v="10142"/>
        <n v="10369"/>
        <n v="11401"/>
        <n v="10733"/>
        <n v="11076"/>
        <n v="11257"/>
        <n v="11413"/>
        <n v="10830"/>
        <n v="11250"/>
        <n v="10429"/>
        <n v="10956"/>
        <n v="10244"/>
        <n v="10947"/>
        <n v="10774"/>
        <n v="10575"/>
        <n v="11153"/>
        <n v="10818"/>
        <n v="10003"/>
        <n v="10658"/>
        <n v="10829"/>
        <n v="11083"/>
        <n v="10518"/>
        <n v="10627"/>
        <n v="10598"/>
        <n v="10083"/>
        <n v="11049"/>
        <n v="11490"/>
        <n v="10564"/>
        <n v="10473"/>
        <n v="11225"/>
        <n v="11113"/>
        <n v="10546"/>
        <n v="11391"/>
        <n v="10523"/>
        <n v="11489"/>
        <n v="11316"/>
        <n v="10655"/>
        <n v="10060"/>
        <n v="11295"/>
        <n v="11058"/>
        <n v="10702"/>
        <n v="10919"/>
        <n v="11313"/>
        <n v="11166"/>
        <n v="10890"/>
        <n v="11240"/>
        <n v="10839"/>
        <n v="10022"/>
        <n v="10025"/>
        <n v="10815"/>
        <n v="11336"/>
        <n v="10202"/>
        <n v="10560"/>
        <n v="10464"/>
        <n v="10911"/>
        <n v="10942"/>
        <n v="11462"/>
        <n v="10975"/>
        <n v="10446"/>
        <n v="10147"/>
        <n v="11395"/>
        <n v="10632"/>
        <n v="10171"/>
        <n v="10631"/>
        <n v="10744"/>
        <n v="11471"/>
        <n v="10721"/>
        <n v="10558"/>
        <n v="10871"/>
        <n v="10559"/>
        <n v="11310"/>
        <n v="10474"/>
        <n v="10084"/>
        <n v="10051"/>
        <n v="11420"/>
        <n v="10373"/>
        <n v="11361"/>
        <n v="10422"/>
        <n v="10981"/>
        <n v="10577"/>
        <n v="10006"/>
        <n v="10913"/>
        <n v="11444"/>
        <n v="10450"/>
        <n v="11008"/>
        <n v="11205"/>
        <n v="11419"/>
        <n v="11499"/>
        <n v="10143"/>
        <n v="10643"/>
        <n v="11140"/>
        <n v="11461"/>
        <n v="10752"/>
        <n v="10682"/>
        <n v="10040"/>
        <n v="10034"/>
        <n v="10398"/>
        <n v="10131"/>
        <n v="10188"/>
        <n v="11149"/>
        <n v="10463"/>
        <n v="10718"/>
        <n v="11054"/>
        <n v="10608"/>
        <n v="10874"/>
        <n v="10243"/>
        <n v="10086"/>
        <n v="10550"/>
        <n v="11209"/>
        <n v="10760"/>
        <n v="11251"/>
        <n v="10999"/>
        <n v="11378"/>
        <n v="10333"/>
        <n v="11367"/>
        <n v="10066"/>
        <n v="10986"/>
        <n v="10556"/>
        <n v="10039"/>
        <n v="11330"/>
        <n v="10064"/>
        <n v="10299"/>
        <n v="10058"/>
        <n v="10852"/>
        <n v="11137"/>
        <n v="10269"/>
        <n v="11492"/>
        <n v="11132"/>
        <n v="10747"/>
        <n v="11269"/>
        <n v="10222"/>
        <n v="10329"/>
        <n v="11447"/>
        <n v="10544"/>
        <n v="11404"/>
        <n v="10610"/>
        <n v="11032"/>
        <n v="10679"/>
        <n v="10675"/>
        <n v="10095"/>
        <n v="10958"/>
        <n v="11371"/>
        <n v="10362"/>
        <n v="10841"/>
        <n v="11213"/>
        <n v="10166"/>
        <n v="10817"/>
        <n v="11006"/>
        <n v="10844"/>
        <n v="10724"/>
        <n v="10762"/>
        <n v="10445"/>
        <n v="11445"/>
        <n v="11239"/>
        <n v="11372"/>
        <n v="11416"/>
        <n v="10423"/>
        <n v="10664"/>
        <n v="11138"/>
        <n v="10414"/>
        <n v="11165"/>
        <n v="10155"/>
        <n v="10492"/>
        <n v="10038"/>
        <n v="11070"/>
        <n v="10720"/>
        <n v="11424"/>
        <n v="10872"/>
        <n v="11221"/>
        <n v="10210"/>
        <n v="10530"/>
        <n v="10436"/>
        <n v="10858"/>
        <n v="10860"/>
        <n v="10071"/>
        <n v="11308"/>
        <n v="10352"/>
        <n v="11004"/>
        <n v="10746"/>
        <n v="10139"/>
        <n v="10301"/>
        <n v="10857"/>
        <n v="10207"/>
        <n v="10042"/>
        <n v="10348"/>
        <n v="11486"/>
        <n v="10903"/>
        <n v="10644"/>
        <n v="11241"/>
        <n v="10972"/>
        <n v="10012"/>
        <n v="10177"/>
        <n v="11300"/>
        <n v="10640"/>
        <n v="11182"/>
        <n v="11276"/>
        <n v="10866"/>
        <n v="10351"/>
        <n v="11018"/>
        <n v="11134"/>
        <n v="10543"/>
        <n v="10183"/>
        <n v="10487"/>
        <n v="10891"/>
        <n v="10905"/>
        <n v="10666"/>
        <n v="10043"/>
        <n v="11040"/>
        <n v="10742"/>
        <n v="10328"/>
        <n v="11236"/>
        <n v="10119"/>
        <n v="10287"/>
        <n v="10121"/>
        <n v="11100"/>
        <n v="11107"/>
        <n v="10954"/>
        <n v="10955"/>
        <n v="10203"/>
        <n v="10216"/>
        <n v="11094"/>
        <n v="10763"/>
        <n v="10963"/>
        <n v="11379"/>
        <n v="11048"/>
        <n v="11337"/>
        <n v="10837"/>
        <n v="10500"/>
        <n v="11171"/>
        <n v="10455"/>
        <n v="11248"/>
        <n v="10620"/>
        <n v="10609"/>
        <n v="11252"/>
        <n v="11077"/>
        <n v="10457"/>
        <n v="10306"/>
        <n v="10907"/>
        <n v="10239"/>
        <n v="11368"/>
        <n v="11275"/>
        <n v="10160"/>
        <n v="11494"/>
        <n v="10743"/>
        <n v="10785"/>
        <n v="10819"/>
        <n v="10247"/>
        <n v="10282"/>
        <n v="10196"/>
        <n v="10029"/>
        <n v="10738"/>
        <n v="10826"/>
        <n v="10037"/>
        <n v="11145"/>
        <n v="10290"/>
        <n v="10805"/>
        <n v="11432"/>
        <n v="10814"/>
        <n v="10228"/>
        <n v="10077"/>
        <n v="11467"/>
        <n v="10316"/>
        <n v="10482"/>
        <n v="10647"/>
        <n v="11170"/>
        <n v="11234"/>
        <n v="10604"/>
        <n v="10650"/>
        <n v="10587"/>
        <n v="10797"/>
        <n v="10300"/>
        <n v="10690"/>
        <n v="11399"/>
        <n v="10345"/>
        <n v="10271"/>
        <n v="11035"/>
        <n v="10435"/>
        <n v="10613"/>
        <n v="11188"/>
        <n v="11382"/>
        <n v="10331"/>
        <n v="10336"/>
        <n v="11286"/>
        <n v="11206"/>
        <n v="10842"/>
        <n v="10662"/>
        <n v="10134"/>
        <n v="10615"/>
        <n v="10246"/>
        <n v="10409"/>
        <n v="11409"/>
        <n v="10098"/>
        <n v="10061"/>
        <n v="11396"/>
        <n v="10835"/>
        <n v="11360"/>
        <n v="11176"/>
        <n v="10462"/>
        <n v="10168"/>
        <n v="10376"/>
        <n v="10671"/>
        <n v="10821"/>
        <n v="11448"/>
        <n v="10223"/>
        <n v="11037"/>
        <n v="10660"/>
        <n v="11095"/>
        <n v="10778"/>
        <n v="10816"/>
        <n v="11220"/>
        <n v="11144"/>
        <n v="11192"/>
        <n v="10031"/>
        <n v="11437"/>
        <n v="10093"/>
        <n v="11294"/>
        <n v="10968"/>
        <n v="10229"/>
        <n v="11440"/>
        <n v="10305"/>
        <n v="11190"/>
        <n v="10810"/>
        <n v="11362"/>
        <n v="10113"/>
        <n v="10491"/>
        <n v="10099"/>
        <n v="10849"/>
        <n v="10990"/>
        <n v="10150"/>
        <n v="11055"/>
        <n v="11181"/>
        <n v="10425"/>
        <n v="10985"/>
        <n v="10145"/>
        <n v="11243"/>
        <n v="10973"/>
        <n v="10337"/>
        <n v="11069"/>
        <n v="11466"/>
        <n v="10234"/>
        <n v="10879"/>
        <n v="11325"/>
        <n v="11417"/>
        <n v="10602"/>
        <n v="10097"/>
        <n v="10009"/>
        <n v="10102"/>
        <n v="10614"/>
        <n v="10641"/>
        <n v="10633"/>
        <n v="10368"/>
        <n v="10344"/>
        <n v="10776"/>
        <n v="10164"/>
        <n v="11414"/>
        <n v="11266"/>
        <n v="10460"/>
        <n v="11332"/>
        <n v="10799"/>
        <n v="10823"/>
        <n v="10277"/>
        <n v="10635"/>
        <n v="11162"/>
        <n v="11174"/>
        <n v="10035"/>
        <n v="10700"/>
        <n v="10294"/>
        <n v="10494"/>
        <n v="10360"/>
        <n v="11059"/>
        <n v="11041"/>
        <n v="10386"/>
        <n v="10219"/>
        <n v="10288"/>
        <n v="11120"/>
        <n v="11263"/>
        <n v="11458"/>
        <n v="11020"/>
        <n v="10895"/>
        <n v="10072"/>
        <n v="10257"/>
        <n v="10646"/>
        <n v="11280"/>
        <n v="11298"/>
        <n v="10024"/>
        <n v="10886"/>
        <n v="10831"/>
        <n v="10272"/>
        <n v="11197"/>
        <n v="11189"/>
        <n v="11439"/>
        <n v="10146"/>
        <n v="11394"/>
        <n v="10901"/>
        <n v="10554"/>
        <n v="10089"/>
        <n v="11384"/>
        <n v="10363"/>
        <n v="10989"/>
        <n v="11249"/>
        <n v="10419"/>
        <n v="11398"/>
        <n v="10680"/>
        <n v="10677"/>
        <n v="10476"/>
        <n v="11010"/>
        <n v="10513"/>
        <n v="10967"/>
        <n v="10684"/>
        <n v="10108"/>
        <n v="11359"/>
        <n v="11256"/>
        <n v="11329"/>
        <n v="10309"/>
        <n v="10479"/>
        <n v="10976"/>
        <n v="10594"/>
        <n v="10270"/>
        <n v="10854"/>
        <n v="10687"/>
        <n v="11388"/>
        <n v="11104"/>
        <n v="10424"/>
        <n v="10851"/>
        <n v="11493"/>
        <n v="11464"/>
        <n v="11441"/>
        <n v="10941"/>
        <n v="11403"/>
        <n v="10847"/>
        <n v="10251"/>
        <n v="10652"/>
        <n v="10704"/>
        <n v="11021"/>
        <n v="10588"/>
        <n v="11002"/>
        <n v="11314"/>
        <n v="11108"/>
        <n v="11352"/>
        <n v="10938"/>
        <n v="10673"/>
        <n v="10777"/>
        <n v="10354"/>
        <n v="10803"/>
        <n v="10809"/>
        <n v="10399"/>
        <n v="10356"/>
        <n v="10276"/>
        <n v="11047"/>
        <n v="10028"/>
        <n v="11480"/>
        <n v="11451"/>
        <n v="11302"/>
        <n v="11488"/>
        <n v="11096"/>
        <n v="11476"/>
        <n v="10621"/>
        <n v="10389"/>
        <n v="11422"/>
        <n v="10081"/>
        <n v="10875"/>
        <n v="10727"/>
        <n v="10731"/>
        <n v="11229"/>
        <n v="10573"/>
        <n v="10280"/>
        <n v="10757"/>
        <n v="11228"/>
        <n v="11233"/>
        <n v="10469"/>
        <n v="11327"/>
        <n v="11283"/>
        <n v="11086"/>
        <n v="10129"/>
        <n v="11168"/>
        <n v="10130"/>
        <n v="11106"/>
        <n v="11383"/>
        <n v="10372"/>
        <n v="10268"/>
        <n v="11063"/>
        <n v="10056"/>
        <n v="11296"/>
        <n v="11268"/>
        <n v="10695"/>
        <n v="10224"/>
        <n v="10275"/>
        <n v="10112"/>
        <n v="10125"/>
        <n v="11161"/>
        <n v="10508"/>
        <n v="11126"/>
        <n v="11350"/>
        <n v="10404"/>
        <n v="10651"/>
        <n v="11178"/>
        <n v="10932"/>
        <n v="11179"/>
        <n v="11119"/>
        <n v="11299"/>
        <n v="10281"/>
        <n v="10057"/>
        <n v="11483"/>
        <n v="10472"/>
        <n v="10764"/>
        <n v="10688"/>
        <n v="10534"/>
        <n v="11261"/>
        <n v="11087"/>
        <n v="11278"/>
        <n v="11433"/>
        <n v="10384"/>
        <n v="10236"/>
        <n v="11412"/>
        <n v="10213"/>
        <n v="10140"/>
        <n v="10994"/>
        <n v="11159"/>
        <n v="10002"/>
        <n v="11393"/>
        <n v="10007"/>
        <n v="10775"/>
        <n v="10754"/>
        <n v="10103"/>
        <n v="10249"/>
        <n v="10997"/>
        <n v="11152"/>
        <n v="10553"/>
        <n v="10250"/>
        <n v="10149"/>
        <n v="10088"/>
        <n v="11099"/>
        <n v="11304"/>
        <n v="10433"/>
        <n v="10843"/>
        <n v="10748"/>
        <n v="11365"/>
        <n v="10796"/>
        <n v="10982"/>
        <n v="10769"/>
        <n v="11418"/>
        <n v="11289"/>
        <n v="10811"/>
        <n v="10539"/>
        <n v="10927"/>
        <n v="11123"/>
        <n v="11496"/>
        <n v="11237"/>
        <n v="10258"/>
        <n v="10194"/>
        <n v="11272"/>
        <n v="10187"/>
        <n v="11290"/>
        <n v="10499"/>
        <n v="10597"/>
        <n v="10993"/>
        <n v="10387"/>
        <n v="10225"/>
        <n v="11407"/>
        <n v="10978"/>
        <n v="10855"/>
        <n v="10642"/>
        <n v="10654"/>
        <n v="10584"/>
        <n v="10740"/>
        <n v="11142"/>
        <n v="10516"/>
        <n v="10572"/>
        <n v="11146"/>
        <n v="10326"/>
        <n v="10172"/>
        <n v="11082"/>
        <n v="10304"/>
        <n v="10791"/>
        <n v="10595"/>
        <n v="10449"/>
        <n v="11046"/>
        <n v="10341"/>
        <n v="10330"/>
        <n v="10293"/>
        <n v="10307"/>
        <n v="11177"/>
        <n v="11196"/>
        <n v="10581"/>
        <n v="10931"/>
        <n v="11200"/>
        <n v="10853"/>
        <n v="10674"/>
        <n v="11474"/>
        <n v="10801"/>
        <n v="10468"/>
        <n v="10298"/>
        <n v="10737"/>
        <n v="10212"/>
        <n v="10882"/>
        <n v="10937"/>
        <n v="11033"/>
        <n v="11334"/>
        <n v="11482"/>
        <n v="10303"/>
        <n v="11265"/>
        <n v="11402"/>
        <n v="10728"/>
        <n v="11392"/>
        <n v="10382"/>
        <n v="10412"/>
        <n v="10273"/>
        <n v="10663"/>
        <n v="11320"/>
        <n v="10770"/>
        <n v="10792"/>
        <n v="10447"/>
        <n v="11172"/>
        <n v="10813"/>
        <n v="10779"/>
        <n v="11340"/>
        <n v="11101"/>
        <n v="10717"/>
        <n v="10848"/>
        <n v="10178"/>
        <n v="10865"/>
        <n v="10295"/>
        <n v="11129"/>
        <n v="10873"/>
        <n v="10922"/>
        <n v="11317"/>
        <n v="10026"/>
        <n v="10189"/>
        <n v="11194"/>
        <n v="10992"/>
        <n v="11415"/>
        <n v="11456"/>
        <n v="10897"/>
        <n v="10896"/>
        <n v="10167"/>
        <n v="11385"/>
        <n v="10185"/>
        <n v="11169"/>
        <n v="11028"/>
        <n v="10451"/>
        <n v="11081"/>
        <n v="10771"/>
        <n v="10174"/>
        <n v="10732"/>
        <n v="10822"/>
        <n v="11373"/>
        <n v="11349"/>
        <n v="10996"/>
        <n v="10510"/>
        <n v="10141"/>
        <n v="11307"/>
        <n v="10638"/>
        <n v="11016"/>
        <n v="11211"/>
        <n v="11085"/>
        <n v="11098"/>
        <n v="10707"/>
        <n v="11411"/>
        <n v="11084"/>
        <n v="11279"/>
        <n v="10622"/>
        <n v="10048"/>
        <n v="10741"/>
        <n v="10794"/>
        <n v="10697"/>
        <n v="10964"/>
        <n v="11184"/>
        <n v="11406"/>
        <n v="10528"/>
        <n v="10319"/>
        <n v="11173"/>
        <n v="10208"/>
        <n v="10977"/>
        <n v="11281"/>
        <n v="11026"/>
        <n v="10227"/>
        <n v="11288"/>
        <n v="11328"/>
        <n v="10812"/>
        <n v="11358"/>
        <n v="10256"/>
      </sharedItems>
    </cacheField>
    <cacheField name="Doctor_ID" numFmtId="0">
      <sharedItems containsSemiMixedTypes="0" containsString="0" containsNumber="1" containsInteger="1" minValue="201" maxValue="230" count="30">
        <n v="223"/>
        <n v="207"/>
        <n v="224"/>
        <n v="203"/>
        <n v="217"/>
        <n v="220"/>
        <n v="211"/>
        <n v="218"/>
        <n v="206"/>
        <n v="214"/>
        <n v="205"/>
        <n v="215"/>
        <n v="230"/>
        <n v="202"/>
        <n v="226"/>
        <n v="219"/>
        <n v="209"/>
        <n v="201"/>
        <n v="221"/>
        <n v="216"/>
        <n v="208"/>
        <n v="212"/>
        <n v="222"/>
        <n v="204"/>
        <n v="210"/>
        <n v="213"/>
        <n v="228"/>
        <n v="229"/>
        <n v="225"/>
        <n v="227"/>
      </sharedItems>
    </cacheField>
    <cacheField name="Appointment_Date" numFmtId="14">
      <sharedItems containsSemiMixedTypes="0" containsNonDate="0" containsDate="1" containsString="0" minDate="2025-01-01T00:00:00" maxDate="2026-12-31T00:00:00"/>
    </cacheField>
    <cacheField name="Booking_Date" numFmtId="14">
      <sharedItems containsSemiMixedTypes="0" containsNonDate="0" containsDate="1" containsString="0" minDate="2024-12-02T00:00:00" maxDate="2026-12-31T00:00:00"/>
    </cacheField>
    <cacheField name="Department" numFmtId="0">
      <sharedItems count="6">
        <s v="Dermatology"/>
        <s v="Orthopedics"/>
        <s v="General Medicine"/>
        <s v="Cardiology"/>
        <s v="Pediatrics"/>
        <s v="Neurology"/>
      </sharedItems>
    </cacheField>
    <cacheField name="Status" numFmtId="0">
      <sharedItems count="3">
        <s v="Show"/>
        <s v="No-show"/>
        <s v=""/>
      </sharedItems>
    </cacheField>
    <cacheField name="Waiting_Days_Original" numFmtId="0">
      <sharedItems containsSemiMixedTypes="0" containsString="0" containsNumber="1" containsInteger="1" minValue="-10" maxValue="1000"/>
    </cacheField>
    <cacheField name="Attendance_Known" numFmtId="0">
      <sharedItems containsSemiMixedTypes="0" containsString="0" containsNumber="1" containsInteger="1" minValue="0" maxValue="1"/>
    </cacheField>
    <cacheField name="Lead_Days" numFmtId="0">
      <sharedItems containsString="0" containsBlank="1" containsNumber="1" containsInteger="1" minValue="0" maxValue="30"/>
    </cacheField>
    <cacheField name="Lead_Days_Valid" numFmtId="0">
      <sharedItems/>
    </cacheField>
    <cacheField name="Age_Group" numFmtId="0">
      <sharedItems/>
    </cacheField>
    <cacheField name="Locality" numFmtId="0">
      <sharedItems/>
    </cacheField>
    <cacheField name="Previous_Visits" numFmtId="0">
      <sharedItems containsSemiMixedTypes="0" containsString="0" containsNumber="1" containsInteger="1" minValue="0" maxValue="11"/>
    </cacheField>
    <cacheField name="Previous_No_Shows" numFmtId="0">
      <sharedItems containsSemiMixedTypes="0" containsString="0" containsNumber="1" containsInteger="1" minValue="0" maxValue="5"/>
    </cacheField>
    <cacheField name="Doctor_Name" numFmtId="0">
      <sharedItems/>
    </cacheField>
    <cacheField name="Specialty" numFmtId="0">
      <sharedItems/>
    </cacheField>
    <cacheField name="Clinic_Day" numFmtId="0">
      <sharedItems/>
    </cacheField>
    <cacheField name="Available_Slots" numFmtId="0">
      <sharedItems containsSemiMixedTypes="0" containsString="0" containsNumber="1" containsInteger="1" minValue="20" maxValue="40"/>
    </cacheField>
    <cacheField name="Calendar_Date" numFmtId="14">
      <sharedItems containsSemiMixedTypes="0" containsNonDate="0" containsDate="1" containsString="0" minDate="2025-01-01T00:00:00" maxDate="2026-12-31T00:00:00"/>
    </cacheField>
    <cacheField name="Weekday" numFmtId="0">
      <sharedItems/>
    </cacheField>
    <cacheField name="Is_Weekend" numFmtId="0">
      <sharedItems containsSemiMixedTypes="0" containsString="0" containsNumber="1" containsInteger="1" minValue="0" maxValue="1"/>
    </cacheField>
    <cacheField name="Is_Holiday" numFmtId="0">
      <sharedItems containsSemiMixedTypes="0" containsString="0" containsNumber="1" containsInteger="1" minValue="0" maxValue="1"/>
    </cacheField>
    <cacheField name="Season" numFmtId="0">
      <sharedItems/>
    </cacheField>
    <cacheField name="Reminder_Count" numFmtId="0">
      <sharedItems containsSemiMixedTypes="0" containsString="0" containsNumber="1" containsInteger="1" minValue="0" maxValue="1"/>
    </cacheField>
    <cacheField name="Reminder_Type" numFmtId="0">
      <sharedItems/>
    </cacheField>
    <cacheField name="Reminder_Sent_Status" numFmtId="0">
      <sharedItems/>
    </cacheField>
    <cacheField name="Patient_Response" numFmtId="0">
      <sharedItems/>
    </cacheField>
    <cacheField name="Reminder_Record_Available" numFmtId="0">
      <sharedItems containsSemiMixedTypes="0" containsString="0" containsNumber="1" containsInteger="1" minValue="0" maxValue="1" count="2">
        <n v="1"/>
        <n v="0"/>
      </sharedItems>
    </cacheField>
    <cacheField name="Appointment_Weekday" numFmtId="0">
      <sharedItems count="7">
        <s v="Friday"/>
        <s v="Saturday"/>
        <s v="Wednesday"/>
        <s v="Tuesday"/>
        <s v="Sunday"/>
        <s v="Monday"/>
        <s v="Thursday"/>
      </sharedItems>
    </cacheField>
    <cacheField name="Appointment_Month" numFmtId="0">
      <sharedItems/>
    </cacheField>
    <cacheField name="No_Show_Flag" numFmtId="0">
      <sharedItems containsString="0" containsBlank="1" containsNumber="1" containsInteger="1" minValue="0" maxValue="1"/>
    </cacheField>
    <cacheField name="Lead_Time_Group" numFmtId="0">
      <sharedItems count="6">
        <s v="1–3 days"/>
        <s v="15–30 days"/>
        <s v="4–7 days"/>
        <s v="8–14 days"/>
        <s v="Same day"/>
        <s v=""/>
      </sharedItems>
    </cacheField>
    <cacheField name="Reminder_Received" numFmtId="0">
      <sharedItems containsSemiMixedTypes="0" containsString="0" containsNumber="1" containsInteger="1" minValue="0" maxValue="1"/>
    </cacheField>
    <cacheField name="Reminder_Sent_Successfully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d v="2026-08-14T00:00:00"/>
    <d v="2026-08-12T00:00:00"/>
    <x v="0"/>
    <x v="0"/>
    <n v="2"/>
    <n v="1"/>
    <n v="2"/>
    <b v="1"/>
    <s v="66+"/>
    <s v="Rural"/>
    <n v="4"/>
    <n v="1"/>
    <s v="Doctor_23"/>
    <s v="Dermatology"/>
    <s v="Wednesday"/>
    <n v="40"/>
    <d v="2026-08-14T00:00:00"/>
    <s v="Friday"/>
    <n v="0"/>
    <n v="0"/>
    <s v="Monsoon"/>
    <n v="1"/>
    <s v="Phone Call"/>
    <s v="Sent"/>
    <s v="Confirmed"/>
    <x v="0"/>
    <x v="0"/>
    <s v="August"/>
    <n v="0"/>
    <x v="0"/>
    <n v="1"/>
    <n v="1"/>
  </r>
  <r>
    <x v="1"/>
    <x v="1"/>
    <x v="1"/>
    <d v="2025-08-23T00:00:00"/>
    <d v="2025-07-24T00:00:00"/>
    <x v="1"/>
    <x v="0"/>
    <n v="30"/>
    <n v="1"/>
    <n v="30"/>
    <b v="1"/>
    <s v="18-35"/>
    <s v="Urban"/>
    <n v="6"/>
    <n v="0"/>
    <s v="Doctor_7"/>
    <s v="Cardiology"/>
    <s v="Thursday"/>
    <n v="22"/>
    <d v="2025-08-23T00:00:00"/>
    <s v="Saturday"/>
    <n v="1"/>
    <n v="0"/>
    <s v="Monsoon"/>
    <n v="1"/>
    <s v="Email"/>
    <s v="Sent"/>
    <s v="Declined"/>
    <x v="0"/>
    <x v="1"/>
    <s v="August"/>
    <n v="0"/>
    <x v="1"/>
    <n v="1"/>
    <n v="1"/>
  </r>
  <r>
    <x v="2"/>
    <x v="2"/>
    <x v="2"/>
    <d v="2025-12-31T00:00:00"/>
    <d v="2025-12-24T00:00:00"/>
    <x v="2"/>
    <x v="1"/>
    <n v="7"/>
    <n v="1"/>
    <n v="7"/>
    <b v="1"/>
    <s v="66+"/>
    <s v="Urban"/>
    <n v="2"/>
    <n v="1"/>
    <s v="Doctor_24"/>
    <s v="General Medicine"/>
    <s v="Thursday"/>
    <n v="29"/>
    <d v="2025-12-31T00:00:00"/>
    <s v="Wednesday"/>
    <n v="0"/>
    <n v="0"/>
    <s v="Winter"/>
    <n v="0"/>
    <s v=""/>
    <s v=""/>
    <s v=""/>
    <x v="1"/>
    <x v="2"/>
    <s v="December"/>
    <n v="1"/>
    <x v="2"/>
    <n v="0"/>
    <n v="0"/>
  </r>
  <r>
    <x v="3"/>
    <x v="3"/>
    <x v="3"/>
    <d v="2026-06-16T00:00:00"/>
    <d v="2026-06-02T00:00:00"/>
    <x v="1"/>
    <x v="0"/>
    <n v="14"/>
    <n v="1"/>
    <n v="14"/>
    <b v="1"/>
    <s v="18-35"/>
    <s v="Suburban"/>
    <n v="5"/>
    <n v="0"/>
    <s v="Doctor_3"/>
    <s v="Cardiology"/>
    <s v="Saturday"/>
    <n v="22"/>
    <d v="2026-06-16T00:00:00"/>
    <s v="Tuesday"/>
    <n v="0"/>
    <n v="0"/>
    <s v="Monsoon"/>
    <n v="0"/>
    <s v=""/>
    <s v=""/>
    <s v=""/>
    <x v="1"/>
    <x v="3"/>
    <s v="June"/>
    <n v="0"/>
    <x v="3"/>
    <n v="0"/>
    <n v="0"/>
  </r>
  <r>
    <x v="4"/>
    <x v="4"/>
    <x v="4"/>
    <d v="2026-08-08T00:00:00"/>
    <d v="2026-08-01T00:00:00"/>
    <x v="3"/>
    <x v="0"/>
    <n v="7"/>
    <n v="1"/>
    <n v="7"/>
    <b v="1"/>
    <s v="36-50"/>
    <s v="Urban"/>
    <n v="3"/>
    <n v="0"/>
    <s v="Doctor_17"/>
    <s v="General Medicine"/>
    <s v="Saturday"/>
    <n v="30"/>
    <d v="2026-08-08T00:00:00"/>
    <s v="Saturday"/>
    <n v="1"/>
    <n v="0"/>
    <s v="Monsoon"/>
    <n v="1"/>
    <s v="SMS"/>
    <s v="Sent"/>
    <s v="Confirmed"/>
    <x v="0"/>
    <x v="1"/>
    <s v="August"/>
    <n v="0"/>
    <x v="2"/>
    <n v="1"/>
    <n v="1"/>
  </r>
  <r>
    <x v="5"/>
    <x v="5"/>
    <x v="5"/>
    <d v="2026-03-01T00:00:00"/>
    <d v="2026-02-24T00:00:00"/>
    <x v="0"/>
    <x v="0"/>
    <n v="5"/>
    <n v="1"/>
    <n v="5"/>
    <b v="1"/>
    <s v="18-35"/>
    <s v="Urban"/>
    <n v="4"/>
    <n v="0"/>
    <s v="Doctor_20"/>
    <s v="Cardiology"/>
    <s v="Wednesday"/>
    <n v="31"/>
    <d v="2026-03-01T00:00:00"/>
    <s v="Sunday"/>
    <n v="1"/>
    <n v="0"/>
    <s v="Summer"/>
    <n v="1"/>
    <s v="Phone Call"/>
    <s v="Sent"/>
    <s v="No Response"/>
    <x v="0"/>
    <x v="4"/>
    <s v="March"/>
    <n v="0"/>
    <x v="2"/>
    <n v="1"/>
    <n v="1"/>
  </r>
  <r>
    <x v="6"/>
    <x v="6"/>
    <x v="4"/>
    <d v="2026-05-18T00:00:00"/>
    <d v="2026-05-15T00:00:00"/>
    <x v="4"/>
    <x v="0"/>
    <n v="3"/>
    <n v="1"/>
    <n v="3"/>
    <b v="1"/>
    <s v="36-50"/>
    <s v="Suburban"/>
    <n v="3"/>
    <n v="0"/>
    <s v="Doctor_17"/>
    <s v="General Medicine"/>
    <s v="Saturday"/>
    <n v="30"/>
    <d v="2026-05-18T00:00:00"/>
    <s v="Monday"/>
    <n v="0"/>
    <n v="0"/>
    <s v="Summer"/>
    <n v="1"/>
    <s v="SMS"/>
    <s v="Sent"/>
    <s v="Confirmed"/>
    <x v="0"/>
    <x v="5"/>
    <s v="May"/>
    <n v="0"/>
    <x v="0"/>
    <n v="1"/>
    <n v="1"/>
  </r>
  <r>
    <x v="7"/>
    <x v="7"/>
    <x v="5"/>
    <d v="2025-12-20T00:00:00"/>
    <d v="2025-12-20T00:00:00"/>
    <x v="4"/>
    <x v="0"/>
    <n v="0"/>
    <n v="1"/>
    <n v="0"/>
    <b v="1"/>
    <s v="51-65"/>
    <s v="Rural"/>
    <n v="3"/>
    <n v="0"/>
    <s v="Doctor_20"/>
    <s v="Cardiology"/>
    <s v="Wednesday"/>
    <n v="31"/>
    <d v="2025-12-20T00:00:00"/>
    <s v="Saturday"/>
    <n v="1"/>
    <n v="0"/>
    <s v="Winter"/>
    <n v="1"/>
    <s v="SMS"/>
    <s v="Sent"/>
    <s v="No Response"/>
    <x v="0"/>
    <x v="1"/>
    <s v="December"/>
    <n v="0"/>
    <x v="4"/>
    <n v="1"/>
    <n v="1"/>
  </r>
  <r>
    <x v="8"/>
    <x v="8"/>
    <x v="6"/>
    <d v="2025-06-12T00:00:00"/>
    <d v="2025-06-02T00:00:00"/>
    <x v="3"/>
    <x v="0"/>
    <n v="10"/>
    <n v="1"/>
    <n v="10"/>
    <b v="1"/>
    <s v="51-65"/>
    <s v="Suburban"/>
    <n v="3"/>
    <n v="2"/>
    <s v="Doctor_11"/>
    <s v="General Medicine"/>
    <s v="Tuesday"/>
    <n v="33"/>
    <d v="2025-06-12T00:00:00"/>
    <s v="Thursday"/>
    <n v="0"/>
    <n v="0"/>
    <s v="Monsoon"/>
    <n v="1"/>
    <s v="Email"/>
    <s v=""/>
    <s v="Confirmed"/>
    <x v="0"/>
    <x v="6"/>
    <s v="June"/>
    <n v="0"/>
    <x v="3"/>
    <n v="1"/>
    <n v="0"/>
  </r>
  <r>
    <x v="9"/>
    <x v="9"/>
    <x v="7"/>
    <d v="2025-07-04T00:00:00"/>
    <d v="2025-07-02T00:00:00"/>
    <x v="2"/>
    <x v="0"/>
    <n v="2"/>
    <n v="1"/>
    <n v="2"/>
    <b v="1"/>
    <s v="66+"/>
    <s v="Urban"/>
    <n v="6"/>
    <n v="3"/>
    <s v="Doctor_18"/>
    <s v="General Medicine"/>
    <s v="Wednesday"/>
    <n v="33"/>
    <d v="2025-07-04T00:00:00"/>
    <s v="Friday"/>
    <n v="0"/>
    <n v="0"/>
    <s v="Monsoon"/>
    <n v="1"/>
    <s v="SMS"/>
    <s v="Sent"/>
    <s v="No Response"/>
    <x v="0"/>
    <x v="0"/>
    <s v="July"/>
    <n v="0"/>
    <x v="0"/>
    <n v="1"/>
    <n v="1"/>
  </r>
  <r>
    <x v="10"/>
    <x v="10"/>
    <x v="2"/>
    <d v="2026-01-11T00:00:00"/>
    <d v="2026-01-10T00:00:00"/>
    <x v="0"/>
    <x v="0"/>
    <n v="1"/>
    <n v="1"/>
    <n v="1"/>
    <b v="1"/>
    <s v="36-50"/>
    <s v="Urban"/>
    <n v="7"/>
    <n v="1"/>
    <s v="Doctor_24"/>
    <s v="General Medicine"/>
    <s v="Thursday"/>
    <n v="29"/>
    <d v="2026-01-11T00:00:00"/>
    <s v="Sunday"/>
    <n v="1"/>
    <n v="0"/>
    <s v="Winter"/>
    <n v="1"/>
    <s v="Email"/>
    <s v="Sent"/>
    <s v="No Response"/>
    <x v="0"/>
    <x v="4"/>
    <s v="January"/>
    <n v="0"/>
    <x v="0"/>
    <n v="1"/>
    <n v="1"/>
  </r>
  <r>
    <x v="11"/>
    <x v="11"/>
    <x v="8"/>
    <d v="2025-10-01T00:00:00"/>
    <d v="2025-10-01T00:00:00"/>
    <x v="3"/>
    <x v="0"/>
    <n v="0"/>
    <n v="1"/>
    <n v="0"/>
    <b v="1"/>
    <s v="51-65"/>
    <s v="Suburban"/>
    <n v="5"/>
    <n v="3"/>
    <s v="Doctor_6"/>
    <s v="Pediatrics"/>
    <s v="Saturday"/>
    <n v="32"/>
    <d v="2025-10-01T00:00:00"/>
    <s v="Wednesday"/>
    <n v="0"/>
    <n v="0"/>
    <s v="Autumn"/>
    <n v="1"/>
    <s v="Phone Call"/>
    <s v="Sent"/>
    <s v="No Response"/>
    <x v="0"/>
    <x v="2"/>
    <s v="October"/>
    <n v="0"/>
    <x v="4"/>
    <n v="1"/>
    <n v="1"/>
  </r>
  <r>
    <x v="12"/>
    <x v="12"/>
    <x v="9"/>
    <d v="2026-10-20T00:00:00"/>
    <d v="2026-10-20T00:00:00"/>
    <x v="4"/>
    <x v="1"/>
    <n v="0"/>
    <n v="1"/>
    <n v="0"/>
    <b v="1"/>
    <s v="66+"/>
    <s v="Rural"/>
    <n v="4"/>
    <n v="2"/>
    <s v="Doctor_14"/>
    <s v="Pediatrics"/>
    <s v="Thursday"/>
    <n v="27"/>
    <d v="2026-10-20T00:00:00"/>
    <s v="Tuesday"/>
    <n v="0"/>
    <n v="0"/>
    <s v="Autumn"/>
    <n v="0"/>
    <s v=""/>
    <s v=""/>
    <s v=""/>
    <x v="1"/>
    <x v="3"/>
    <s v="October"/>
    <n v="1"/>
    <x v="4"/>
    <n v="0"/>
    <n v="0"/>
  </r>
  <r>
    <x v="13"/>
    <x v="13"/>
    <x v="10"/>
    <d v="2026-10-29T00:00:00"/>
    <d v="2026-10-24T00:00:00"/>
    <x v="1"/>
    <x v="0"/>
    <n v="5"/>
    <n v="1"/>
    <n v="5"/>
    <b v="1"/>
    <s v="66+"/>
    <s v="Suburban"/>
    <n v="4"/>
    <n v="0"/>
    <s v="Doctor_5"/>
    <s v="Orthopedics"/>
    <s v="Saturday"/>
    <n v="37"/>
    <d v="2026-10-29T00:00:00"/>
    <s v="Thursday"/>
    <n v="0"/>
    <n v="0"/>
    <s v="Autumn"/>
    <n v="0"/>
    <s v=""/>
    <s v=""/>
    <s v=""/>
    <x v="1"/>
    <x v="6"/>
    <s v="October"/>
    <n v="0"/>
    <x v="2"/>
    <n v="0"/>
    <n v="0"/>
  </r>
  <r>
    <x v="14"/>
    <x v="14"/>
    <x v="11"/>
    <d v="2025-04-07T00:00:00"/>
    <d v="2025-03-24T00:00:00"/>
    <x v="2"/>
    <x v="0"/>
    <n v="14"/>
    <n v="1"/>
    <n v="14"/>
    <b v="1"/>
    <s v="18-35"/>
    <s v="Urban"/>
    <n v="7"/>
    <n v="2"/>
    <s v="Doctor_15"/>
    <s v="Orthopedics"/>
    <s v="Wednesday"/>
    <n v="31"/>
    <d v="2025-04-07T00:00:00"/>
    <s v="Monday"/>
    <n v="0"/>
    <n v="0"/>
    <s v="Summer"/>
    <n v="0"/>
    <s v=""/>
    <s v=""/>
    <s v=""/>
    <x v="1"/>
    <x v="5"/>
    <s v="April"/>
    <n v="0"/>
    <x v="3"/>
    <n v="0"/>
    <n v="0"/>
  </r>
  <r>
    <x v="15"/>
    <x v="15"/>
    <x v="12"/>
    <d v="2026-05-20T00:00:00"/>
    <d v="2026-05-19T00:00:00"/>
    <x v="0"/>
    <x v="0"/>
    <n v="1"/>
    <n v="1"/>
    <n v="1"/>
    <b v="1"/>
    <s v="51-65"/>
    <s v="Rural"/>
    <n v="7"/>
    <n v="0"/>
    <s v="Doctor_30"/>
    <s v="Dermatology"/>
    <s v="Monday"/>
    <n v="37"/>
    <d v="2026-05-20T00:00:00"/>
    <s v="Wednesday"/>
    <n v="0"/>
    <n v="0"/>
    <s v="Summer"/>
    <n v="1"/>
    <s v="SMS"/>
    <s v="Sent"/>
    <s v="Confirmed"/>
    <x v="0"/>
    <x v="2"/>
    <s v="May"/>
    <n v="0"/>
    <x v="0"/>
    <n v="1"/>
    <n v="1"/>
  </r>
  <r>
    <x v="16"/>
    <x v="16"/>
    <x v="13"/>
    <d v="2025-05-23T00:00:00"/>
    <d v="2025-05-18T00:00:00"/>
    <x v="3"/>
    <x v="0"/>
    <n v="5"/>
    <n v="1"/>
    <n v="5"/>
    <b v="1"/>
    <s v="51-65"/>
    <s v="Urban"/>
    <n v="6"/>
    <n v="0"/>
    <s v="Doctor_2"/>
    <s v="Cardiology"/>
    <s v="Wednesday"/>
    <n v="22"/>
    <d v="2025-05-23T00:00:00"/>
    <s v="Friday"/>
    <n v="0"/>
    <n v="0"/>
    <s v="Summer"/>
    <n v="1"/>
    <s v="SMS"/>
    <s v="Sent"/>
    <s v="No Response"/>
    <x v="0"/>
    <x v="0"/>
    <s v="May"/>
    <n v="0"/>
    <x v="2"/>
    <n v="1"/>
    <n v="1"/>
  </r>
  <r>
    <x v="17"/>
    <x v="17"/>
    <x v="14"/>
    <d v="2026-03-05T00:00:00"/>
    <d v="2026-03-02T00:00:00"/>
    <x v="1"/>
    <x v="0"/>
    <n v="3"/>
    <n v="1"/>
    <n v="3"/>
    <b v="1"/>
    <s v="18-35"/>
    <s v="Suburban"/>
    <n v="4"/>
    <n v="0"/>
    <s v="Doctor_26"/>
    <s v="Pediatrics"/>
    <s v="Monday"/>
    <n v="33"/>
    <d v="2026-03-05T00:00:00"/>
    <s v="Thursday"/>
    <n v="0"/>
    <n v="0"/>
    <s v="Summer"/>
    <n v="1"/>
    <s v="SMS"/>
    <s v="Sent"/>
    <s v="Confirmed"/>
    <x v="0"/>
    <x v="6"/>
    <s v="March"/>
    <n v="0"/>
    <x v="0"/>
    <n v="1"/>
    <n v="1"/>
  </r>
  <r>
    <x v="18"/>
    <x v="18"/>
    <x v="15"/>
    <d v="2026-07-13T00:00:00"/>
    <d v="2026-07-08T00:00:00"/>
    <x v="5"/>
    <x v="0"/>
    <n v="5"/>
    <n v="1"/>
    <n v="5"/>
    <b v="1"/>
    <s v="18-35"/>
    <s v="Suburban"/>
    <n v="5"/>
    <n v="1"/>
    <s v="Doctor_19"/>
    <s v="Neurology"/>
    <s v="Wednesday"/>
    <n v="37"/>
    <d v="2026-07-13T00:00:00"/>
    <s v="Monday"/>
    <n v="0"/>
    <n v="0"/>
    <s v="Monsoon"/>
    <n v="1"/>
    <s v="SMS"/>
    <s v="Sent"/>
    <s v="No Response"/>
    <x v="0"/>
    <x v="5"/>
    <s v="July"/>
    <n v="0"/>
    <x v="2"/>
    <n v="1"/>
    <n v="1"/>
  </r>
  <r>
    <x v="19"/>
    <x v="19"/>
    <x v="11"/>
    <d v="2026-01-10T00:00:00"/>
    <d v="2026-01-10T00:00:00"/>
    <x v="0"/>
    <x v="0"/>
    <n v="0"/>
    <n v="1"/>
    <n v="0"/>
    <b v="1"/>
    <s v="18-35"/>
    <s v="Rural"/>
    <n v="5"/>
    <n v="0"/>
    <s v="Doctor_15"/>
    <s v="Orthopedics"/>
    <s v="Wednesday"/>
    <n v="31"/>
    <d v="2026-01-10T00:00:00"/>
    <s v="Saturday"/>
    <n v="1"/>
    <n v="0"/>
    <s v="Winter"/>
    <n v="0"/>
    <s v=""/>
    <s v=""/>
    <s v=""/>
    <x v="1"/>
    <x v="1"/>
    <s v="January"/>
    <n v="0"/>
    <x v="4"/>
    <n v="0"/>
    <n v="0"/>
  </r>
  <r>
    <x v="20"/>
    <x v="20"/>
    <x v="16"/>
    <d v="2026-06-15T00:00:00"/>
    <d v="2026-06-10T00:00:00"/>
    <x v="4"/>
    <x v="0"/>
    <n v="5"/>
    <n v="1"/>
    <n v="5"/>
    <b v="1"/>
    <s v="66+"/>
    <s v="Urban"/>
    <n v="4"/>
    <n v="0"/>
    <s v="Doctor_9"/>
    <s v="Pediatrics"/>
    <s v="Monday"/>
    <n v="38"/>
    <d v="2026-06-15T00:00:00"/>
    <s v="Monday"/>
    <n v="0"/>
    <n v="0"/>
    <s v="Monsoon"/>
    <n v="0"/>
    <s v=""/>
    <s v=""/>
    <s v=""/>
    <x v="1"/>
    <x v="5"/>
    <s v="June"/>
    <n v="0"/>
    <x v="2"/>
    <n v="0"/>
    <n v="0"/>
  </r>
  <r>
    <x v="21"/>
    <x v="21"/>
    <x v="10"/>
    <d v="2025-02-14T00:00:00"/>
    <d v="2025-02-09T00:00:00"/>
    <x v="4"/>
    <x v="1"/>
    <n v="5"/>
    <n v="1"/>
    <n v="5"/>
    <b v="1"/>
    <s v="66+"/>
    <s v="Rural"/>
    <n v="2"/>
    <n v="1"/>
    <s v="Doctor_5"/>
    <s v="Orthopedics"/>
    <s v="Saturday"/>
    <n v="37"/>
    <d v="2025-02-14T00:00:00"/>
    <s v="Friday"/>
    <n v="0"/>
    <n v="0"/>
    <s v="Winter"/>
    <n v="1"/>
    <s v="SMS"/>
    <s v="Sent"/>
    <s v="No Response"/>
    <x v="0"/>
    <x v="0"/>
    <s v="February"/>
    <n v="1"/>
    <x v="2"/>
    <n v="1"/>
    <n v="1"/>
  </r>
  <r>
    <x v="22"/>
    <x v="22"/>
    <x v="13"/>
    <d v="2025-04-13T00:00:00"/>
    <d v="2025-03-30T00:00:00"/>
    <x v="5"/>
    <x v="0"/>
    <n v="14"/>
    <n v="1"/>
    <n v="14"/>
    <b v="1"/>
    <s v="36-50"/>
    <s v="Urban"/>
    <n v="2"/>
    <n v="0"/>
    <s v="Doctor_2"/>
    <s v="Cardiology"/>
    <s v="Wednesday"/>
    <n v="22"/>
    <d v="2025-04-13T00:00:00"/>
    <s v="Sunday"/>
    <n v="1"/>
    <n v="0"/>
    <s v="Summer"/>
    <n v="1"/>
    <s v="SMS"/>
    <s v="Sent"/>
    <s v="No Response"/>
    <x v="0"/>
    <x v="4"/>
    <s v="April"/>
    <n v="0"/>
    <x v="3"/>
    <n v="1"/>
    <n v="1"/>
  </r>
  <r>
    <x v="23"/>
    <x v="23"/>
    <x v="17"/>
    <d v="2025-09-09T00:00:00"/>
    <d v="2025-09-08T00:00:00"/>
    <x v="0"/>
    <x v="0"/>
    <n v="1"/>
    <n v="1"/>
    <n v="1"/>
    <b v="1"/>
    <s v="18-35"/>
    <s v="Urban"/>
    <n v="7"/>
    <n v="0"/>
    <s v="Doctor_1"/>
    <s v="Orthopedics"/>
    <s v="Saturday"/>
    <n v="40"/>
    <d v="2025-09-09T00:00:00"/>
    <s v="Tuesday"/>
    <n v="0"/>
    <n v="0"/>
    <s v="Monsoon"/>
    <n v="1"/>
    <s v="SMS"/>
    <s v="Sent"/>
    <s v="No Response"/>
    <x v="0"/>
    <x v="3"/>
    <s v="September"/>
    <n v="0"/>
    <x v="0"/>
    <n v="1"/>
    <n v="1"/>
  </r>
  <r>
    <x v="24"/>
    <x v="24"/>
    <x v="18"/>
    <d v="2026-07-23T00:00:00"/>
    <d v="2026-07-09T00:00:00"/>
    <x v="3"/>
    <x v="0"/>
    <n v="14"/>
    <n v="1"/>
    <n v="14"/>
    <b v="1"/>
    <s v="18-35"/>
    <s v="Rural"/>
    <n v="4"/>
    <n v="1"/>
    <s v="Doctor_21"/>
    <s v="General Medicine"/>
    <s v="Wednesday"/>
    <n v="27"/>
    <d v="2026-07-23T00:00:00"/>
    <s v="Thursday"/>
    <n v="0"/>
    <n v="0"/>
    <s v="Monsoon"/>
    <n v="0"/>
    <s v=""/>
    <s v=""/>
    <s v=""/>
    <x v="1"/>
    <x v="6"/>
    <s v="July"/>
    <n v="0"/>
    <x v="3"/>
    <n v="0"/>
    <n v="0"/>
  </r>
  <r>
    <x v="25"/>
    <x v="25"/>
    <x v="3"/>
    <d v="2026-09-23T00:00:00"/>
    <d v="2026-09-13T00:00:00"/>
    <x v="0"/>
    <x v="1"/>
    <n v="10"/>
    <n v="1"/>
    <n v="10"/>
    <b v="1"/>
    <s v="36-50"/>
    <s v="Rural"/>
    <n v="6"/>
    <n v="1"/>
    <s v="Doctor_3"/>
    <s v="Cardiology"/>
    <s v="Saturday"/>
    <n v="22"/>
    <d v="2026-09-23T00:00:00"/>
    <s v="Wednesday"/>
    <n v="0"/>
    <n v="0"/>
    <s v="Monsoon"/>
    <n v="1"/>
    <s v="SMS"/>
    <s v="Sent"/>
    <s v="No Response"/>
    <x v="0"/>
    <x v="2"/>
    <s v="September"/>
    <n v="1"/>
    <x v="3"/>
    <n v="1"/>
    <n v="1"/>
  </r>
  <r>
    <x v="26"/>
    <x v="26"/>
    <x v="12"/>
    <d v="2025-06-06T00:00:00"/>
    <d v="2025-05-16T00:00:00"/>
    <x v="0"/>
    <x v="0"/>
    <n v="21"/>
    <n v="1"/>
    <n v="21"/>
    <b v="1"/>
    <s v="51-65"/>
    <s v="Suburban"/>
    <n v="5"/>
    <n v="3"/>
    <s v="Doctor_30"/>
    <s v="Dermatology"/>
    <s v="Monday"/>
    <n v="37"/>
    <d v="2025-06-06T00:00:00"/>
    <s v="Friday"/>
    <n v="0"/>
    <n v="0"/>
    <s v="Monsoon"/>
    <n v="0"/>
    <s v=""/>
    <s v=""/>
    <s v=""/>
    <x v="1"/>
    <x v="0"/>
    <s v="June"/>
    <n v="0"/>
    <x v="1"/>
    <n v="0"/>
    <n v="0"/>
  </r>
  <r>
    <x v="27"/>
    <x v="27"/>
    <x v="10"/>
    <d v="2026-04-27T00:00:00"/>
    <d v="2026-04-06T00:00:00"/>
    <x v="2"/>
    <x v="0"/>
    <n v="21"/>
    <n v="1"/>
    <n v="21"/>
    <b v="1"/>
    <s v="36-50"/>
    <s v="Suburban"/>
    <n v="4"/>
    <n v="2"/>
    <s v="Doctor_5"/>
    <s v="Orthopedics"/>
    <s v="Saturday"/>
    <n v="37"/>
    <d v="2026-04-27T00:00:00"/>
    <s v="Monday"/>
    <n v="0"/>
    <n v="0"/>
    <s v="Summer"/>
    <n v="1"/>
    <s v="SMS"/>
    <s v="Sent"/>
    <s v="Confirmed"/>
    <x v="0"/>
    <x v="5"/>
    <s v="April"/>
    <n v="0"/>
    <x v="1"/>
    <n v="1"/>
    <n v="1"/>
  </r>
  <r>
    <x v="28"/>
    <x v="28"/>
    <x v="12"/>
    <d v="2025-01-16T00:00:00"/>
    <d v="2025-01-06T00:00:00"/>
    <x v="2"/>
    <x v="0"/>
    <n v="10"/>
    <n v="1"/>
    <n v="10"/>
    <b v="1"/>
    <s v="66+"/>
    <s v="Urban"/>
    <n v="6"/>
    <n v="0"/>
    <s v="Doctor_30"/>
    <s v="Dermatology"/>
    <s v="Monday"/>
    <n v="37"/>
    <d v="2025-01-16T00:00:00"/>
    <s v="Thursday"/>
    <n v="0"/>
    <n v="0"/>
    <s v="Winter"/>
    <n v="0"/>
    <s v=""/>
    <s v=""/>
    <s v=""/>
    <x v="1"/>
    <x v="6"/>
    <s v="January"/>
    <n v="0"/>
    <x v="3"/>
    <n v="0"/>
    <n v="0"/>
  </r>
  <r>
    <x v="29"/>
    <x v="29"/>
    <x v="2"/>
    <d v="2025-05-30T00:00:00"/>
    <d v="2025-05-09T00:00:00"/>
    <x v="5"/>
    <x v="0"/>
    <n v="21"/>
    <n v="1"/>
    <n v="21"/>
    <b v="1"/>
    <s v="51-65"/>
    <s v="Urban"/>
    <n v="6"/>
    <n v="1"/>
    <s v="Doctor_24"/>
    <s v="General Medicine"/>
    <s v="Thursday"/>
    <n v="29"/>
    <d v="2025-05-30T00:00:00"/>
    <s v="Friday"/>
    <n v="0"/>
    <n v="0"/>
    <s v="Summer"/>
    <n v="1"/>
    <s v="SMS"/>
    <s v="Sent"/>
    <s v="No Response"/>
    <x v="0"/>
    <x v="0"/>
    <s v="May"/>
    <n v="0"/>
    <x v="1"/>
    <n v="1"/>
    <n v="1"/>
  </r>
  <r>
    <x v="30"/>
    <x v="30"/>
    <x v="5"/>
    <d v="2025-11-24T00:00:00"/>
    <d v="2025-11-22T00:00:00"/>
    <x v="4"/>
    <x v="0"/>
    <n v="2"/>
    <n v="1"/>
    <n v="2"/>
    <b v="1"/>
    <s v="51-65"/>
    <s v="Urban"/>
    <n v="3"/>
    <n v="1"/>
    <s v="Doctor_20"/>
    <s v="Cardiology"/>
    <s v="Wednesday"/>
    <n v="31"/>
    <d v="2025-11-24T00:00:00"/>
    <s v="Monday"/>
    <n v="0"/>
    <n v="0"/>
    <s v="Autumn"/>
    <n v="0"/>
    <s v=""/>
    <s v=""/>
    <s v=""/>
    <x v="1"/>
    <x v="5"/>
    <s v="November"/>
    <n v="0"/>
    <x v="0"/>
    <n v="0"/>
    <n v="0"/>
  </r>
  <r>
    <x v="31"/>
    <x v="31"/>
    <x v="19"/>
    <d v="2025-11-07T00:00:00"/>
    <d v="2025-11-06T00:00:00"/>
    <x v="1"/>
    <x v="0"/>
    <n v="1"/>
    <n v="1"/>
    <n v="1"/>
    <b v="1"/>
    <s v="36-50"/>
    <s v="Rural"/>
    <n v="5"/>
    <n v="2"/>
    <s v="Doctor_16"/>
    <s v="General Medicine"/>
    <s v="Monday"/>
    <n v="27"/>
    <d v="2025-11-07T00:00:00"/>
    <s v="Friday"/>
    <n v="0"/>
    <n v="0"/>
    <s v="Autumn"/>
    <n v="0"/>
    <s v=""/>
    <s v=""/>
    <s v=""/>
    <x v="1"/>
    <x v="0"/>
    <s v="November"/>
    <n v="0"/>
    <x v="0"/>
    <n v="0"/>
    <n v="0"/>
  </r>
  <r>
    <x v="32"/>
    <x v="32"/>
    <x v="8"/>
    <d v="2026-04-27T00:00:00"/>
    <d v="2026-04-25T00:00:00"/>
    <x v="4"/>
    <x v="0"/>
    <n v="2"/>
    <n v="1"/>
    <n v="2"/>
    <b v="1"/>
    <s v="66+"/>
    <s v="Urban"/>
    <n v="6"/>
    <n v="0"/>
    <s v="Doctor_6"/>
    <s v="Pediatrics"/>
    <s v="Saturday"/>
    <n v="32"/>
    <d v="2026-04-27T00:00:00"/>
    <s v="Monday"/>
    <n v="0"/>
    <n v="0"/>
    <s v="Summer"/>
    <n v="1"/>
    <s v="Phone Call"/>
    <s v="Sent"/>
    <s v="No Response"/>
    <x v="0"/>
    <x v="5"/>
    <s v="April"/>
    <n v="0"/>
    <x v="0"/>
    <n v="1"/>
    <n v="1"/>
  </r>
  <r>
    <x v="33"/>
    <x v="33"/>
    <x v="20"/>
    <d v="2026-10-18T00:00:00"/>
    <d v="2026-10-04T00:00:00"/>
    <x v="0"/>
    <x v="1"/>
    <n v="14"/>
    <n v="1"/>
    <n v="14"/>
    <b v="1"/>
    <s v="51-65"/>
    <s v="Urban"/>
    <n v="3"/>
    <n v="2"/>
    <s v="Doctor_8"/>
    <s v="Orthopedics"/>
    <s v="Wednesday"/>
    <n v="37"/>
    <d v="2026-10-18T00:00:00"/>
    <s v="Sunday"/>
    <n v="1"/>
    <n v="0"/>
    <s v="Autumn"/>
    <n v="1"/>
    <s v="Email"/>
    <s v="Sent"/>
    <s v="No Response"/>
    <x v="0"/>
    <x v="4"/>
    <s v="October"/>
    <n v="1"/>
    <x v="3"/>
    <n v="1"/>
    <n v="1"/>
  </r>
  <r>
    <x v="34"/>
    <x v="34"/>
    <x v="3"/>
    <d v="2026-05-23T00:00:00"/>
    <d v="2026-05-21T00:00:00"/>
    <x v="4"/>
    <x v="0"/>
    <n v="2"/>
    <n v="1"/>
    <n v="2"/>
    <b v="1"/>
    <s v="66+"/>
    <s v="Suburban"/>
    <n v="11"/>
    <n v="2"/>
    <s v="Doctor_3"/>
    <s v="Cardiology"/>
    <s v="Saturday"/>
    <n v="22"/>
    <d v="2026-05-23T00:00:00"/>
    <s v="Saturday"/>
    <n v="1"/>
    <n v="0"/>
    <s v="Summer"/>
    <n v="1"/>
    <s v="SMS"/>
    <s v="Sent"/>
    <s v="No Response"/>
    <x v="0"/>
    <x v="1"/>
    <s v="May"/>
    <n v="0"/>
    <x v="0"/>
    <n v="1"/>
    <n v="1"/>
  </r>
  <r>
    <x v="35"/>
    <x v="35"/>
    <x v="14"/>
    <d v="2025-03-14T00:00:00"/>
    <d v="2025-02-28T00:00:00"/>
    <x v="5"/>
    <x v="0"/>
    <n v="14"/>
    <n v="1"/>
    <n v="14"/>
    <b v="1"/>
    <s v="36-50"/>
    <s v="Suburban"/>
    <n v="3"/>
    <n v="0"/>
    <s v="Doctor_26"/>
    <s v="Pediatrics"/>
    <s v="Monday"/>
    <n v="33"/>
    <d v="2025-03-14T00:00:00"/>
    <s v="Friday"/>
    <n v="0"/>
    <n v="0"/>
    <s v="Summer"/>
    <n v="1"/>
    <s v="SMS"/>
    <s v=""/>
    <s v="No Response"/>
    <x v="0"/>
    <x v="0"/>
    <s v="March"/>
    <n v="0"/>
    <x v="3"/>
    <n v="1"/>
    <n v="0"/>
  </r>
  <r>
    <x v="36"/>
    <x v="36"/>
    <x v="21"/>
    <d v="2026-09-15T00:00:00"/>
    <d v="2026-09-12T00:00:00"/>
    <x v="2"/>
    <x v="0"/>
    <n v="3"/>
    <n v="1"/>
    <n v="3"/>
    <b v="1"/>
    <s v="51-65"/>
    <s v="Urban"/>
    <n v="3"/>
    <n v="0"/>
    <s v="Doctor_12"/>
    <s v="General Medicine"/>
    <s v="Tuesday"/>
    <n v="20"/>
    <d v="2026-09-15T00:00:00"/>
    <s v="Tuesday"/>
    <n v="0"/>
    <n v="0"/>
    <s v="Monsoon"/>
    <n v="0"/>
    <s v=""/>
    <s v=""/>
    <s v=""/>
    <x v="1"/>
    <x v="3"/>
    <s v="September"/>
    <n v="0"/>
    <x v="0"/>
    <n v="0"/>
    <n v="0"/>
  </r>
  <r>
    <x v="37"/>
    <x v="37"/>
    <x v="2"/>
    <d v="2025-04-09T00:00:00"/>
    <d v="2025-03-30T00:00:00"/>
    <x v="2"/>
    <x v="0"/>
    <n v="10"/>
    <n v="1"/>
    <n v="10"/>
    <b v="1"/>
    <s v="18-35"/>
    <s v="Rural"/>
    <n v="2"/>
    <n v="0"/>
    <s v="Doctor_24"/>
    <s v="General Medicine"/>
    <s v="Thursday"/>
    <n v="29"/>
    <d v="2025-04-09T00:00:00"/>
    <s v="Wednesday"/>
    <n v="0"/>
    <n v="0"/>
    <s v="Summer"/>
    <n v="0"/>
    <s v=""/>
    <s v=""/>
    <s v=""/>
    <x v="1"/>
    <x v="2"/>
    <s v="April"/>
    <n v="0"/>
    <x v="3"/>
    <n v="0"/>
    <n v="0"/>
  </r>
  <r>
    <x v="38"/>
    <x v="34"/>
    <x v="17"/>
    <d v="2026-01-30T00:00:00"/>
    <d v="2026-01-16T00:00:00"/>
    <x v="1"/>
    <x v="0"/>
    <n v="14"/>
    <n v="1"/>
    <n v="14"/>
    <b v="1"/>
    <s v="66+"/>
    <s v="Suburban"/>
    <n v="11"/>
    <n v="2"/>
    <s v="Doctor_1"/>
    <s v="Orthopedics"/>
    <s v="Saturday"/>
    <n v="40"/>
    <d v="2026-01-30T00:00:00"/>
    <s v="Friday"/>
    <n v="0"/>
    <n v="0"/>
    <s v="Winter"/>
    <n v="1"/>
    <s v="Phone Call"/>
    <s v="Sent"/>
    <s v="No Response"/>
    <x v="0"/>
    <x v="0"/>
    <s v="January"/>
    <n v="0"/>
    <x v="3"/>
    <n v="1"/>
    <n v="1"/>
  </r>
  <r>
    <x v="39"/>
    <x v="38"/>
    <x v="14"/>
    <d v="2025-07-30T00:00:00"/>
    <d v="2025-07-23T00:00:00"/>
    <x v="1"/>
    <x v="0"/>
    <n v="7"/>
    <n v="1"/>
    <n v="7"/>
    <b v="1"/>
    <s v="51-65"/>
    <s v="Urban"/>
    <n v="4"/>
    <n v="2"/>
    <s v="Doctor_26"/>
    <s v="Pediatrics"/>
    <s v="Monday"/>
    <n v="33"/>
    <d v="2025-07-30T00:00:00"/>
    <s v="Wednesday"/>
    <n v="0"/>
    <n v="0"/>
    <s v="Monsoon"/>
    <n v="0"/>
    <s v=""/>
    <s v=""/>
    <s v=""/>
    <x v="1"/>
    <x v="2"/>
    <s v="July"/>
    <n v="0"/>
    <x v="2"/>
    <n v="0"/>
    <n v="0"/>
  </r>
  <r>
    <x v="40"/>
    <x v="39"/>
    <x v="5"/>
    <d v="2026-10-17T00:00:00"/>
    <d v="2026-09-17T00:00:00"/>
    <x v="3"/>
    <x v="1"/>
    <n v="30"/>
    <n v="1"/>
    <n v="30"/>
    <b v="1"/>
    <s v="18-35"/>
    <s v="Urban"/>
    <n v="3"/>
    <n v="1"/>
    <s v="Doctor_20"/>
    <s v="Cardiology"/>
    <s v="Wednesday"/>
    <n v="31"/>
    <d v="2026-10-17T00:00:00"/>
    <s v="Saturday"/>
    <n v="1"/>
    <n v="0"/>
    <s v="Autumn"/>
    <n v="0"/>
    <s v=""/>
    <s v=""/>
    <s v=""/>
    <x v="1"/>
    <x v="1"/>
    <s v="October"/>
    <n v="1"/>
    <x v="1"/>
    <n v="0"/>
    <n v="0"/>
  </r>
  <r>
    <x v="41"/>
    <x v="40"/>
    <x v="22"/>
    <d v="2026-03-13T00:00:00"/>
    <d v="2026-03-03T00:00:00"/>
    <x v="2"/>
    <x v="0"/>
    <n v="10"/>
    <n v="1"/>
    <n v="10"/>
    <b v="1"/>
    <s v="51-65"/>
    <s v="Urban"/>
    <n v="6"/>
    <n v="1"/>
    <s v="Doctor_22"/>
    <s v="Orthopedics"/>
    <s v="Monday"/>
    <n v="20"/>
    <d v="2026-03-13T00:00:00"/>
    <s v="Friday"/>
    <n v="0"/>
    <n v="0"/>
    <s v="Summer"/>
    <n v="1"/>
    <s v="SMS"/>
    <s v="Sent"/>
    <s v="Confirmed"/>
    <x v="0"/>
    <x v="0"/>
    <s v="March"/>
    <n v="0"/>
    <x v="3"/>
    <n v="1"/>
    <n v="1"/>
  </r>
  <r>
    <x v="42"/>
    <x v="41"/>
    <x v="9"/>
    <d v="2026-09-25T00:00:00"/>
    <d v="2026-09-23T00:00:00"/>
    <x v="4"/>
    <x v="0"/>
    <n v="2"/>
    <n v="1"/>
    <n v="2"/>
    <b v="1"/>
    <s v="0-17"/>
    <s v="Urban"/>
    <n v="3"/>
    <n v="1"/>
    <s v="Doctor_14"/>
    <s v="Pediatrics"/>
    <s v="Thursday"/>
    <n v="27"/>
    <d v="2026-09-25T00:00:00"/>
    <s v="Friday"/>
    <n v="0"/>
    <n v="0"/>
    <s v="Monsoon"/>
    <n v="0"/>
    <s v=""/>
    <s v=""/>
    <s v=""/>
    <x v="1"/>
    <x v="0"/>
    <s v="September"/>
    <n v="0"/>
    <x v="0"/>
    <n v="0"/>
    <n v="0"/>
  </r>
  <r>
    <x v="43"/>
    <x v="42"/>
    <x v="6"/>
    <d v="2026-06-29T00:00:00"/>
    <d v="2026-05-30T00:00:00"/>
    <x v="2"/>
    <x v="1"/>
    <n v="30"/>
    <n v="1"/>
    <n v="30"/>
    <b v="1"/>
    <s v="51-65"/>
    <s v="Urban"/>
    <n v="3"/>
    <n v="1"/>
    <s v="Doctor_11"/>
    <s v="General Medicine"/>
    <s v="Tuesday"/>
    <n v="33"/>
    <d v="2026-06-29T00:00:00"/>
    <s v="Monday"/>
    <n v="0"/>
    <n v="0"/>
    <s v="Monsoon"/>
    <n v="1"/>
    <s v="SMS"/>
    <s v="Sent"/>
    <s v="Confirmed"/>
    <x v="0"/>
    <x v="5"/>
    <s v="June"/>
    <n v="1"/>
    <x v="1"/>
    <n v="1"/>
    <n v="1"/>
  </r>
  <r>
    <x v="44"/>
    <x v="43"/>
    <x v="5"/>
    <d v="2025-07-18T00:00:00"/>
    <d v="2025-07-11T00:00:00"/>
    <x v="2"/>
    <x v="0"/>
    <n v="7"/>
    <n v="1"/>
    <n v="7"/>
    <b v="1"/>
    <s v="0-17"/>
    <s v="Urban"/>
    <n v="6"/>
    <n v="1"/>
    <s v="Doctor_20"/>
    <s v="Cardiology"/>
    <s v="Wednesday"/>
    <n v="31"/>
    <d v="2025-07-18T00:00:00"/>
    <s v="Friday"/>
    <n v="0"/>
    <n v="0"/>
    <s v="Monsoon"/>
    <n v="1"/>
    <s v="SMS"/>
    <s v="Sent"/>
    <s v="Confirmed"/>
    <x v="0"/>
    <x v="0"/>
    <s v="July"/>
    <n v="0"/>
    <x v="2"/>
    <n v="1"/>
    <n v="1"/>
  </r>
  <r>
    <x v="45"/>
    <x v="44"/>
    <x v="1"/>
    <d v="2026-12-28T00:00:00"/>
    <d v="2026-12-25T00:00:00"/>
    <x v="4"/>
    <x v="0"/>
    <n v="3"/>
    <n v="1"/>
    <n v="3"/>
    <b v="1"/>
    <s v="36-50"/>
    <s v="Suburban"/>
    <n v="5"/>
    <n v="1"/>
    <s v="Doctor_7"/>
    <s v="Cardiology"/>
    <s v="Thursday"/>
    <n v="22"/>
    <d v="2026-12-28T00:00:00"/>
    <s v="Monday"/>
    <n v="0"/>
    <n v="0"/>
    <s v="Winter"/>
    <n v="1"/>
    <s v="SMS"/>
    <s v="Sent"/>
    <s v="No Response"/>
    <x v="0"/>
    <x v="5"/>
    <s v="December"/>
    <n v="0"/>
    <x v="0"/>
    <n v="1"/>
    <n v="1"/>
  </r>
  <r>
    <x v="46"/>
    <x v="45"/>
    <x v="23"/>
    <d v="2025-12-22T00:00:00"/>
    <d v="2025-12-17T00:00:00"/>
    <x v="5"/>
    <x v="0"/>
    <n v="5"/>
    <n v="1"/>
    <n v="5"/>
    <b v="1"/>
    <s v="66+"/>
    <s v="Rural"/>
    <n v="5"/>
    <n v="1"/>
    <s v="Doctor_4"/>
    <s v="Orthopedics"/>
    <s v="Friday"/>
    <n v="38"/>
    <d v="2025-12-22T00:00:00"/>
    <s v="Monday"/>
    <n v="0"/>
    <n v="0"/>
    <s v="Winter"/>
    <n v="0"/>
    <s v=""/>
    <s v=""/>
    <s v=""/>
    <x v="1"/>
    <x v="5"/>
    <s v="December"/>
    <n v="0"/>
    <x v="2"/>
    <n v="0"/>
    <n v="0"/>
  </r>
  <r>
    <x v="47"/>
    <x v="46"/>
    <x v="8"/>
    <d v="2025-01-22T00:00:00"/>
    <d v="2025-01-27T00:00:00"/>
    <x v="4"/>
    <x v="0"/>
    <n v="1000"/>
    <n v="1"/>
    <m/>
    <b v="0"/>
    <s v="51-65"/>
    <s v="Rural"/>
    <n v="3"/>
    <n v="0"/>
    <s v="Doctor_6"/>
    <s v="Pediatrics"/>
    <s v="Saturday"/>
    <n v="32"/>
    <d v="2025-01-22T00:00:00"/>
    <s v="Wednesday"/>
    <n v="0"/>
    <n v="0"/>
    <s v="Winter"/>
    <n v="0"/>
    <s v=""/>
    <s v=""/>
    <s v=""/>
    <x v="1"/>
    <x v="2"/>
    <s v="January"/>
    <n v="0"/>
    <x v="5"/>
    <n v="0"/>
    <n v="0"/>
  </r>
  <r>
    <x v="48"/>
    <x v="47"/>
    <x v="9"/>
    <d v="2026-07-24T00:00:00"/>
    <d v="2026-07-14T00:00:00"/>
    <x v="5"/>
    <x v="1"/>
    <n v="10"/>
    <n v="1"/>
    <n v="10"/>
    <b v="1"/>
    <s v="51-65"/>
    <s v="Suburban"/>
    <n v="5"/>
    <n v="2"/>
    <s v="Doctor_14"/>
    <s v="Pediatrics"/>
    <s v="Thursday"/>
    <n v="27"/>
    <d v="2026-07-24T00:00:00"/>
    <s v="Friday"/>
    <n v="0"/>
    <n v="0"/>
    <s v="Monsoon"/>
    <n v="1"/>
    <s v="SMS"/>
    <s v="Sent"/>
    <s v="No Response"/>
    <x v="0"/>
    <x v="0"/>
    <s v="July"/>
    <n v="1"/>
    <x v="3"/>
    <n v="1"/>
    <n v="1"/>
  </r>
  <r>
    <x v="49"/>
    <x v="48"/>
    <x v="24"/>
    <d v="2026-04-04T00:00:00"/>
    <d v="2026-03-21T00:00:00"/>
    <x v="3"/>
    <x v="0"/>
    <n v="14"/>
    <n v="1"/>
    <n v="14"/>
    <b v="1"/>
    <s v="51-65"/>
    <s v="Urban"/>
    <n v="4"/>
    <n v="1"/>
    <s v="Doctor_10"/>
    <s v="General Medicine"/>
    <s v="Tuesday"/>
    <n v="27"/>
    <d v="2026-04-04T00:00:00"/>
    <s v="Saturday"/>
    <n v="1"/>
    <n v="0"/>
    <s v="Summer"/>
    <n v="1"/>
    <s v="SMS"/>
    <s v=""/>
    <s v="Confirmed"/>
    <x v="0"/>
    <x v="1"/>
    <s v="April"/>
    <n v="0"/>
    <x v="3"/>
    <n v="1"/>
    <n v="0"/>
  </r>
  <r>
    <x v="50"/>
    <x v="49"/>
    <x v="12"/>
    <d v="2026-10-14T00:00:00"/>
    <d v="2026-10-12T00:00:00"/>
    <x v="0"/>
    <x v="2"/>
    <n v="2"/>
    <n v="0"/>
    <n v="2"/>
    <b v="1"/>
    <s v="18-35"/>
    <s v="Suburban"/>
    <n v="2"/>
    <n v="1"/>
    <s v="Doctor_30"/>
    <s v="Dermatology"/>
    <s v="Monday"/>
    <n v="37"/>
    <d v="2026-10-14T00:00:00"/>
    <s v="Wednesday"/>
    <n v="0"/>
    <n v="0"/>
    <s v="Autumn"/>
    <n v="1"/>
    <s v="SMS"/>
    <s v="Sent"/>
    <s v="Confirmed"/>
    <x v="0"/>
    <x v="2"/>
    <s v="October"/>
    <m/>
    <x v="0"/>
    <n v="1"/>
    <n v="1"/>
  </r>
  <r>
    <x v="51"/>
    <x v="50"/>
    <x v="23"/>
    <d v="2026-03-20T00:00:00"/>
    <d v="2026-02-27T00:00:00"/>
    <x v="4"/>
    <x v="0"/>
    <n v="21"/>
    <n v="1"/>
    <n v="21"/>
    <b v="1"/>
    <s v="18-35"/>
    <s v="Suburban"/>
    <n v="7"/>
    <n v="1"/>
    <s v="Doctor_4"/>
    <s v="Orthopedics"/>
    <s v="Friday"/>
    <n v="38"/>
    <d v="2026-03-20T00:00:00"/>
    <s v="Friday"/>
    <n v="0"/>
    <n v="0"/>
    <s v="Summer"/>
    <n v="1"/>
    <s v="SMS"/>
    <s v="Failed"/>
    <s v="Declined"/>
    <x v="0"/>
    <x v="0"/>
    <s v="March"/>
    <n v="0"/>
    <x v="1"/>
    <n v="1"/>
    <n v="0"/>
  </r>
  <r>
    <x v="52"/>
    <x v="51"/>
    <x v="25"/>
    <d v="2026-04-14T00:00:00"/>
    <d v="2026-04-12T00:00:00"/>
    <x v="0"/>
    <x v="0"/>
    <n v="2"/>
    <n v="1"/>
    <n v="2"/>
    <b v="1"/>
    <s v="36-50"/>
    <s v="Rural"/>
    <n v="3"/>
    <n v="1"/>
    <s v="Doctor_13"/>
    <s v="Orthopedics"/>
    <s v="Wednesday"/>
    <n v="20"/>
    <d v="2026-04-14T00:00:00"/>
    <s v="Tuesday"/>
    <n v="0"/>
    <n v="0"/>
    <s v="Summer"/>
    <n v="1"/>
    <s v="Email"/>
    <s v="Sent"/>
    <s v="Confirmed"/>
    <x v="0"/>
    <x v="3"/>
    <s v="April"/>
    <n v="0"/>
    <x v="0"/>
    <n v="1"/>
    <n v="1"/>
  </r>
  <r>
    <x v="53"/>
    <x v="52"/>
    <x v="22"/>
    <d v="2025-11-24T00:00:00"/>
    <d v="2025-11-19T00:00:00"/>
    <x v="3"/>
    <x v="0"/>
    <n v="5"/>
    <n v="1"/>
    <n v="5"/>
    <b v="1"/>
    <s v="18-35"/>
    <s v="Suburban"/>
    <n v="4"/>
    <n v="2"/>
    <s v="Doctor_22"/>
    <s v="Orthopedics"/>
    <s v="Monday"/>
    <n v="20"/>
    <d v="2025-11-24T00:00:00"/>
    <s v="Monday"/>
    <n v="0"/>
    <n v="0"/>
    <s v="Autumn"/>
    <n v="1"/>
    <s v="SMS"/>
    <s v="Sent"/>
    <s v="Confirmed"/>
    <x v="0"/>
    <x v="5"/>
    <s v="November"/>
    <n v="0"/>
    <x v="2"/>
    <n v="1"/>
    <n v="1"/>
  </r>
  <r>
    <x v="54"/>
    <x v="44"/>
    <x v="20"/>
    <d v="2026-04-06T00:00:00"/>
    <d v="2026-04-05T00:00:00"/>
    <x v="4"/>
    <x v="0"/>
    <n v="1"/>
    <n v="1"/>
    <n v="1"/>
    <b v="1"/>
    <s v="36-50"/>
    <s v="Suburban"/>
    <n v="5"/>
    <n v="1"/>
    <s v="Doctor_8"/>
    <s v="Orthopedics"/>
    <s v="Wednesday"/>
    <n v="37"/>
    <d v="2026-04-06T00:00:00"/>
    <s v="Monday"/>
    <n v="0"/>
    <n v="0"/>
    <s v="Summer"/>
    <n v="1"/>
    <s v="SMS"/>
    <s v="Sent"/>
    <s v="Confirmed"/>
    <x v="0"/>
    <x v="5"/>
    <s v="April"/>
    <n v="0"/>
    <x v="0"/>
    <n v="1"/>
    <n v="1"/>
  </r>
  <r>
    <x v="55"/>
    <x v="53"/>
    <x v="7"/>
    <d v="2025-08-17T00:00:00"/>
    <d v="2025-08-14T00:00:00"/>
    <x v="4"/>
    <x v="0"/>
    <n v="3"/>
    <n v="1"/>
    <n v="3"/>
    <b v="1"/>
    <s v="51-65"/>
    <s v="Urban"/>
    <n v="7"/>
    <n v="2"/>
    <s v="Doctor_18"/>
    <s v="General Medicine"/>
    <s v="Wednesday"/>
    <n v="33"/>
    <d v="2025-08-17T00:00:00"/>
    <s v="Sunday"/>
    <n v="1"/>
    <n v="0"/>
    <s v="Monsoon"/>
    <n v="1"/>
    <s v="SMS"/>
    <s v="Sent"/>
    <s v="Confirmed"/>
    <x v="0"/>
    <x v="4"/>
    <s v="August"/>
    <n v="0"/>
    <x v="0"/>
    <n v="1"/>
    <n v="1"/>
  </r>
  <r>
    <x v="56"/>
    <x v="54"/>
    <x v="10"/>
    <d v="2026-06-29T00:00:00"/>
    <d v="2026-06-22T00:00:00"/>
    <x v="0"/>
    <x v="1"/>
    <n v="7"/>
    <n v="1"/>
    <n v="7"/>
    <b v="1"/>
    <s v="18-35"/>
    <s v="Urban"/>
    <n v="6"/>
    <n v="1"/>
    <s v="Doctor_5"/>
    <s v="Orthopedics"/>
    <s v="Saturday"/>
    <n v="37"/>
    <d v="2026-06-29T00:00:00"/>
    <s v="Monday"/>
    <n v="0"/>
    <n v="0"/>
    <s v="Monsoon"/>
    <n v="1"/>
    <s v="SMS"/>
    <s v="Sent"/>
    <s v="No Response"/>
    <x v="0"/>
    <x v="5"/>
    <s v="June"/>
    <n v="1"/>
    <x v="2"/>
    <n v="1"/>
    <n v="1"/>
  </r>
  <r>
    <x v="57"/>
    <x v="55"/>
    <x v="21"/>
    <d v="2026-09-18T00:00:00"/>
    <d v="2026-09-13T00:00:00"/>
    <x v="3"/>
    <x v="1"/>
    <n v="5"/>
    <n v="1"/>
    <n v="5"/>
    <b v="1"/>
    <s v="51-65"/>
    <s v="Urban"/>
    <n v="5"/>
    <n v="4"/>
    <s v="Doctor_12"/>
    <s v="General Medicine"/>
    <s v="Tuesday"/>
    <n v="20"/>
    <d v="2026-09-18T00:00:00"/>
    <s v="Friday"/>
    <n v="0"/>
    <n v="0"/>
    <s v="Monsoon"/>
    <n v="1"/>
    <s v="Phone Call"/>
    <s v="Sent"/>
    <s v="No Response"/>
    <x v="0"/>
    <x v="0"/>
    <s v="September"/>
    <n v="1"/>
    <x v="2"/>
    <n v="1"/>
    <n v="1"/>
  </r>
  <r>
    <x v="58"/>
    <x v="56"/>
    <x v="12"/>
    <d v="2025-07-13T00:00:00"/>
    <d v="2025-07-11T00:00:00"/>
    <x v="3"/>
    <x v="0"/>
    <n v="2"/>
    <n v="1"/>
    <n v="2"/>
    <b v="1"/>
    <s v="0-17"/>
    <s v="Suburban"/>
    <n v="3"/>
    <n v="0"/>
    <s v="Doctor_30"/>
    <s v="Dermatology"/>
    <s v="Monday"/>
    <n v="37"/>
    <d v="2025-07-13T00:00:00"/>
    <s v="Sunday"/>
    <n v="1"/>
    <n v="0"/>
    <s v="Monsoon"/>
    <n v="1"/>
    <s v="Phone Call"/>
    <s v="Sent"/>
    <s v="Declined"/>
    <x v="0"/>
    <x v="4"/>
    <s v="July"/>
    <n v="0"/>
    <x v="0"/>
    <n v="1"/>
    <n v="1"/>
  </r>
  <r>
    <x v="59"/>
    <x v="57"/>
    <x v="0"/>
    <d v="2026-01-28T00:00:00"/>
    <d v="2026-01-25T00:00:00"/>
    <x v="0"/>
    <x v="1"/>
    <n v="3"/>
    <n v="1"/>
    <n v="3"/>
    <b v="1"/>
    <s v="18-35"/>
    <s v="Urban"/>
    <n v="8"/>
    <n v="3"/>
    <s v="Doctor_23"/>
    <s v="Dermatology"/>
    <s v="Wednesday"/>
    <n v="40"/>
    <d v="2026-01-28T00:00:00"/>
    <s v="Wednesday"/>
    <n v="0"/>
    <n v="0"/>
    <s v="Winter"/>
    <n v="1"/>
    <s v="SMS"/>
    <s v="Sent"/>
    <s v="Confirmed"/>
    <x v="0"/>
    <x v="2"/>
    <s v="January"/>
    <n v="1"/>
    <x v="0"/>
    <n v="1"/>
    <n v="1"/>
  </r>
  <r>
    <x v="60"/>
    <x v="58"/>
    <x v="10"/>
    <d v="2026-04-06T00:00:00"/>
    <d v="2026-03-30T00:00:00"/>
    <x v="0"/>
    <x v="0"/>
    <n v="7"/>
    <n v="1"/>
    <n v="7"/>
    <b v="1"/>
    <s v="0-17"/>
    <s v="Urban"/>
    <n v="4"/>
    <n v="1"/>
    <s v="Doctor_5"/>
    <s v="Orthopedics"/>
    <s v="Saturday"/>
    <n v="37"/>
    <d v="2026-04-06T00:00:00"/>
    <s v="Monday"/>
    <n v="0"/>
    <n v="0"/>
    <s v="Summer"/>
    <n v="1"/>
    <s v="Phone Call"/>
    <s v="Sent"/>
    <s v="No Response"/>
    <x v="0"/>
    <x v="5"/>
    <s v="April"/>
    <n v="0"/>
    <x v="2"/>
    <n v="1"/>
    <n v="1"/>
  </r>
  <r>
    <x v="61"/>
    <x v="59"/>
    <x v="1"/>
    <d v="2025-10-09T00:00:00"/>
    <d v="2025-09-18T00:00:00"/>
    <x v="4"/>
    <x v="0"/>
    <n v="21"/>
    <n v="1"/>
    <n v="21"/>
    <b v="1"/>
    <s v="0-17"/>
    <s v="Urban"/>
    <n v="4"/>
    <n v="1"/>
    <s v="Doctor_7"/>
    <s v="Cardiology"/>
    <s v="Thursday"/>
    <n v="22"/>
    <d v="2025-10-09T00:00:00"/>
    <s v="Thursday"/>
    <n v="0"/>
    <n v="0"/>
    <s v="Autumn"/>
    <n v="1"/>
    <s v="Email"/>
    <s v="Sent"/>
    <s v="Confirmed"/>
    <x v="0"/>
    <x v="6"/>
    <s v="October"/>
    <n v="0"/>
    <x v="1"/>
    <n v="1"/>
    <n v="1"/>
  </r>
  <r>
    <x v="62"/>
    <x v="60"/>
    <x v="15"/>
    <d v="2026-11-16T00:00:00"/>
    <d v="2026-11-13T00:00:00"/>
    <x v="2"/>
    <x v="0"/>
    <n v="3"/>
    <n v="1"/>
    <n v="3"/>
    <b v="1"/>
    <s v="36-50"/>
    <s v="Urban"/>
    <n v="7"/>
    <n v="3"/>
    <s v="Doctor_19"/>
    <s v="Neurology"/>
    <s v="Wednesday"/>
    <n v="37"/>
    <d v="2026-11-16T00:00:00"/>
    <s v="Monday"/>
    <n v="0"/>
    <n v="0"/>
    <s v="Autumn"/>
    <n v="1"/>
    <s v="Email"/>
    <s v="Sent"/>
    <s v="Confirmed"/>
    <x v="0"/>
    <x v="5"/>
    <s v="November"/>
    <n v="0"/>
    <x v="0"/>
    <n v="1"/>
    <n v="1"/>
  </r>
  <r>
    <x v="63"/>
    <x v="61"/>
    <x v="9"/>
    <d v="2026-07-21T00:00:00"/>
    <d v="2026-07-16T00:00:00"/>
    <x v="3"/>
    <x v="0"/>
    <n v="5"/>
    <n v="1"/>
    <n v="5"/>
    <b v="1"/>
    <s v="36-50"/>
    <s v="Urban"/>
    <n v="2"/>
    <n v="0"/>
    <s v="Doctor_14"/>
    <s v="Pediatrics"/>
    <s v="Thursday"/>
    <n v="27"/>
    <d v="2026-07-21T00:00:00"/>
    <s v="Tuesday"/>
    <n v="0"/>
    <n v="0"/>
    <s v="Monsoon"/>
    <n v="0"/>
    <s v=""/>
    <s v=""/>
    <s v=""/>
    <x v="1"/>
    <x v="3"/>
    <s v="July"/>
    <n v="0"/>
    <x v="2"/>
    <n v="0"/>
    <n v="0"/>
  </r>
  <r>
    <x v="64"/>
    <x v="62"/>
    <x v="6"/>
    <d v="2026-01-02T00:00:00"/>
    <d v="2025-12-12T00:00:00"/>
    <x v="2"/>
    <x v="1"/>
    <n v="21"/>
    <n v="1"/>
    <n v="21"/>
    <b v="1"/>
    <s v="36-50"/>
    <s v="Urban"/>
    <n v="6"/>
    <n v="2"/>
    <s v="Doctor_11"/>
    <s v="General Medicine"/>
    <s v="Tuesday"/>
    <n v="33"/>
    <d v="2026-01-02T00:00:00"/>
    <s v="Friday"/>
    <n v="0"/>
    <n v="0"/>
    <s v="Winter"/>
    <n v="1"/>
    <s v="SMS"/>
    <s v="Sent"/>
    <s v="Confirmed"/>
    <x v="0"/>
    <x v="0"/>
    <s v="January"/>
    <n v="1"/>
    <x v="1"/>
    <n v="1"/>
    <n v="1"/>
  </r>
  <r>
    <x v="65"/>
    <x v="22"/>
    <x v="5"/>
    <d v="2025-06-29T00:00:00"/>
    <d v="2025-06-15T00:00:00"/>
    <x v="1"/>
    <x v="0"/>
    <n v="14"/>
    <n v="1"/>
    <n v="14"/>
    <b v="1"/>
    <s v="36-50"/>
    <s v="Urban"/>
    <n v="2"/>
    <n v="0"/>
    <s v="Doctor_20"/>
    <s v="Cardiology"/>
    <s v="Wednesday"/>
    <n v="31"/>
    <d v="2025-06-29T00:00:00"/>
    <s v="Sunday"/>
    <n v="1"/>
    <n v="0"/>
    <s v="Monsoon"/>
    <n v="1"/>
    <s v="Phone Call"/>
    <s v="Sent"/>
    <s v="Confirmed"/>
    <x v="0"/>
    <x v="4"/>
    <s v="June"/>
    <n v="0"/>
    <x v="3"/>
    <n v="1"/>
    <n v="1"/>
  </r>
  <r>
    <x v="66"/>
    <x v="63"/>
    <x v="18"/>
    <d v="2026-01-28T00:00:00"/>
    <d v="2026-01-27T00:00:00"/>
    <x v="3"/>
    <x v="0"/>
    <n v="1"/>
    <n v="1"/>
    <n v="1"/>
    <b v="1"/>
    <s v="18-35"/>
    <s v="Urban"/>
    <n v="6"/>
    <n v="0"/>
    <s v="Doctor_21"/>
    <s v="General Medicine"/>
    <s v="Wednesday"/>
    <n v="27"/>
    <d v="2026-01-28T00:00:00"/>
    <s v="Wednesday"/>
    <n v="0"/>
    <n v="0"/>
    <s v="Winter"/>
    <n v="1"/>
    <s v="Email"/>
    <s v="Sent"/>
    <s v="Confirmed"/>
    <x v="0"/>
    <x v="2"/>
    <s v="January"/>
    <n v="0"/>
    <x v="0"/>
    <n v="1"/>
    <n v="1"/>
  </r>
  <r>
    <x v="67"/>
    <x v="64"/>
    <x v="26"/>
    <d v="2025-09-10T00:00:00"/>
    <d v="2025-09-07T00:00:00"/>
    <x v="4"/>
    <x v="0"/>
    <n v="3"/>
    <n v="1"/>
    <n v="3"/>
    <b v="1"/>
    <s v="51-65"/>
    <s v="Suburban"/>
    <n v="4"/>
    <n v="0"/>
    <s v="Doctor_28"/>
    <s v="Pediatrics"/>
    <s v="Tuesday"/>
    <n v="31"/>
    <d v="2025-09-10T00:00:00"/>
    <s v="Wednesday"/>
    <n v="0"/>
    <n v="0"/>
    <s v="Monsoon"/>
    <n v="0"/>
    <s v=""/>
    <s v=""/>
    <s v=""/>
    <x v="1"/>
    <x v="2"/>
    <s v="September"/>
    <n v="0"/>
    <x v="0"/>
    <n v="0"/>
    <n v="0"/>
  </r>
  <r>
    <x v="68"/>
    <x v="65"/>
    <x v="6"/>
    <d v="2025-09-06T00:00:00"/>
    <d v="2025-08-27T00:00:00"/>
    <x v="0"/>
    <x v="0"/>
    <n v="10"/>
    <n v="1"/>
    <n v="10"/>
    <b v="1"/>
    <s v="36-50"/>
    <s v="Suburban"/>
    <n v="6"/>
    <n v="1"/>
    <s v="Doctor_11"/>
    <s v="General Medicine"/>
    <s v="Tuesday"/>
    <n v="33"/>
    <d v="2025-09-06T00:00:00"/>
    <s v="Saturday"/>
    <n v="1"/>
    <n v="0"/>
    <s v="Monsoon"/>
    <n v="1"/>
    <s v="SMS"/>
    <s v="Sent"/>
    <s v="Confirmed"/>
    <x v="0"/>
    <x v="1"/>
    <s v="September"/>
    <n v="0"/>
    <x v="3"/>
    <n v="1"/>
    <n v="1"/>
  </r>
  <r>
    <x v="69"/>
    <x v="66"/>
    <x v="27"/>
    <d v="2025-05-15T00:00:00"/>
    <d v="2025-05-05T00:00:00"/>
    <x v="4"/>
    <x v="0"/>
    <n v="10"/>
    <n v="1"/>
    <n v="10"/>
    <b v="1"/>
    <s v="66+"/>
    <s v="Urban"/>
    <n v="4"/>
    <n v="1"/>
    <s v="Doctor_29"/>
    <s v="Cardiology"/>
    <s v="Tuesday"/>
    <n v="23"/>
    <d v="2025-05-15T00:00:00"/>
    <s v="Thursday"/>
    <n v="0"/>
    <n v="0"/>
    <s v="Summer"/>
    <n v="1"/>
    <s v="SMS"/>
    <s v="Sent"/>
    <s v="Confirmed"/>
    <x v="0"/>
    <x v="6"/>
    <s v="May"/>
    <n v="0"/>
    <x v="3"/>
    <n v="1"/>
    <n v="1"/>
  </r>
  <r>
    <x v="70"/>
    <x v="67"/>
    <x v="3"/>
    <d v="2025-11-09T00:00:00"/>
    <d v="2025-10-30T00:00:00"/>
    <x v="1"/>
    <x v="1"/>
    <n v="10"/>
    <n v="1"/>
    <n v="10"/>
    <b v="1"/>
    <s v="0-17"/>
    <s v="Urban"/>
    <n v="6"/>
    <n v="1"/>
    <s v="Doctor_3"/>
    <s v="Cardiology"/>
    <s v="Saturday"/>
    <n v="22"/>
    <d v="2025-11-09T00:00:00"/>
    <s v="Sunday"/>
    <n v="1"/>
    <n v="0"/>
    <s v="Autumn"/>
    <n v="0"/>
    <s v=""/>
    <s v=""/>
    <s v=""/>
    <x v="1"/>
    <x v="4"/>
    <s v="November"/>
    <n v="1"/>
    <x v="3"/>
    <n v="0"/>
    <n v="0"/>
  </r>
  <r>
    <x v="71"/>
    <x v="68"/>
    <x v="25"/>
    <d v="2025-07-04T00:00:00"/>
    <d v="2025-07-03T00:00:00"/>
    <x v="3"/>
    <x v="0"/>
    <n v="1"/>
    <n v="1"/>
    <n v="1"/>
    <b v="1"/>
    <s v="51-65"/>
    <s v="Urban"/>
    <n v="2"/>
    <n v="0"/>
    <s v="Doctor_13"/>
    <s v="Orthopedics"/>
    <s v="Wednesday"/>
    <n v="20"/>
    <d v="2025-07-04T00:00:00"/>
    <s v="Friday"/>
    <n v="0"/>
    <n v="0"/>
    <s v="Monsoon"/>
    <n v="0"/>
    <s v=""/>
    <s v=""/>
    <s v=""/>
    <x v="1"/>
    <x v="0"/>
    <s v="July"/>
    <n v="0"/>
    <x v="0"/>
    <n v="0"/>
    <n v="0"/>
  </r>
  <r>
    <x v="72"/>
    <x v="69"/>
    <x v="8"/>
    <d v="2025-04-29T00:00:00"/>
    <d v="2025-04-24T00:00:00"/>
    <x v="2"/>
    <x v="1"/>
    <n v="5"/>
    <n v="1"/>
    <n v="5"/>
    <b v="1"/>
    <s v="36-50"/>
    <s v="Urban"/>
    <n v="4"/>
    <n v="2"/>
    <s v="Doctor_6"/>
    <s v="Pediatrics"/>
    <s v="Saturday"/>
    <n v="32"/>
    <d v="2025-04-29T00:00:00"/>
    <s v="Tuesday"/>
    <n v="0"/>
    <n v="0"/>
    <s v="Summer"/>
    <n v="1"/>
    <s v="SMS"/>
    <s v="Sent"/>
    <s v="Confirmed"/>
    <x v="0"/>
    <x v="3"/>
    <s v="April"/>
    <n v="1"/>
    <x v="2"/>
    <n v="1"/>
    <n v="1"/>
  </r>
  <r>
    <x v="73"/>
    <x v="70"/>
    <x v="14"/>
    <d v="2025-11-25T00:00:00"/>
    <d v="2025-11-18T00:00:00"/>
    <x v="1"/>
    <x v="1"/>
    <n v="7"/>
    <n v="1"/>
    <n v="7"/>
    <b v="1"/>
    <s v="51-65"/>
    <s v="Rural"/>
    <n v="4"/>
    <n v="3"/>
    <s v="Doctor_26"/>
    <s v="Pediatrics"/>
    <s v="Monday"/>
    <n v="33"/>
    <d v="2025-11-25T00:00:00"/>
    <s v="Tuesday"/>
    <n v="0"/>
    <n v="0"/>
    <s v="Autumn"/>
    <n v="0"/>
    <s v=""/>
    <s v=""/>
    <s v=""/>
    <x v="1"/>
    <x v="3"/>
    <s v="November"/>
    <n v="1"/>
    <x v="2"/>
    <n v="0"/>
    <n v="0"/>
  </r>
  <r>
    <x v="74"/>
    <x v="71"/>
    <x v="19"/>
    <d v="2026-07-17T00:00:00"/>
    <d v="2026-07-14T00:00:00"/>
    <x v="2"/>
    <x v="0"/>
    <n v="3"/>
    <n v="1"/>
    <n v="3"/>
    <b v="1"/>
    <s v="51-65"/>
    <s v="Urban"/>
    <n v="3"/>
    <n v="0"/>
    <s v="Doctor_16"/>
    <s v="General Medicine"/>
    <s v="Monday"/>
    <n v="27"/>
    <d v="2026-07-17T00:00:00"/>
    <s v="Friday"/>
    <n v="0"/>
    <n v="0"/>
    <s v="Monsoon"/>
    <n v="0"/>
    <s v=""/>
    <s v=""/>
    <s v=""/>
    <x v="1"/>
    <x v="0"/>
    <s v="July"/>
    <n v="0"/>
    <x v="0"/>
    <n v="0"/>
    <n v="0"/>
  </r>
  <r>
    <x v="75"/>
    <x v="72"/>
    <x v="26"/>
    <d v="2025-10-30T00:00:00"/>
    <d v="2025-10-25T00:00:00"/>
    <x v="2"/>
    <x v="0"/>
    <n v="5"/>
    <n v="1"/>
    <n v="5"/>
    <b v="1"/>
    <s v="51-65"/>
    <s v="Rural"/>
    <n v="4"/>
    <n v="0"/>
    <s v="Doctor_28"/>
    <s v="Pediatrics"/>
    <s v="Tuesday"/>
    <n v="31"/>
    <d v="2025-10-30T00:00:00"/>
    <s v="Thursday"/>
    <n v="0"/>
    <n v="0"/>
    <s v="Autumn"/>
    <n v="1"/>
    <s v="SMS"/>
    <s v="Sent"/>
    <s v="Confirmed"/>
    <x v="0"/>
    <x v="6"/>
    <s v="October"/>
    <n v="0"/>
    <x v="2"/>
    <n v="1"/>
    <n v="1"/>
  </r>
  <r>
    <x v="76"/>
    <x v="73"/>
    <x v="0"/>
    <d v="2025-03-25T00:00:00"/>
    <d v="2025-03-15T00:00:00"/>
    <x v="2"/>
    <x v="1"/>
    <n v="10"/>
    <n v="1"/>
    <n v="10"/>
    <b v="1"/>
    <s v="18-35"/>
    <s v="Suburban"/>
    <n v="4"/>
    <n v="1"/>
    <s v="Doctor_23"/>
    <s v="Dermatology"/>
    <s v="Wednesday"/>
    <n v="40"/>
    <d v="2025-03-25T00:00:00"/>
    <s v="Tuesday"/>
    <n v="0"/>
    <n v="0"/>
    <s v="Summer"/>
    <n v="1"/>
    <s v="Phone Call"/>
    <s v="Sent"/>
    <s v="Confirmed"/>
    <x v="0"/>
    <x v="3"/>
    <s v="March"/>
    <n v="1"/>
    <x v="3"/>
    <n v="1"/>
    <n v="1"/>
  </r>
  <r>
    <x v="77"/>
    <x v="74"/>
    <x v="8"/>
    <d v="2026-03-14T00:00:00"/>
    <d v="2026-03-09T00:00:00"/>
    <x v="3"/>
    <x v="0"/>
    <n v="5"/>
    <n v="1"/>
    <n v="5"/>
    <b v="1"/>
    <s v="51-65"/>
    <s v="Rural"/>
    <n v="3"/>
    <n v="1"/>
    <s v="Doctor_6"/>
    <s v="Pediatrics"/>
    <s v="Saturday"/>
    <n v="32"/>
    <d v="2026-03-14T00:00:00"/>
    <s v="Saturday"/>
    <n v="1"/>
    <n v="0"/>
    <s v="Summer"/>
    <n v="1"/>
    <s v="SMS"/>
    <s v="Sent"/>
    <s v="No Response"/>
    <x v="0"/>
    <x v="1"/>
    <s v="March"/>
    <n v="0"/>
    <x v="2"/>
    <n v="1"/>
    <n v="1"/>
  </r>
  <r>
    <x v="78"/>
    <x v="75"/>
    <x v="8"/>
    <d v="2026-10-25T00:00:00"/>
    <d v="2026-10-18T00:00:00"/>
    <x v="4"/>
    <x v="0"/>
    <n v="7"/>
    <n v="1"/>
    <n v="7"/>
    <b v="1"/>
    <s v="0-17"/>
    <s v="Suburban"/>
    <n v="6"/>
    <n v="0"/>
    <s v="Doctor_6"/>
    <s v="Pediatrics"/>
    <s v="Saturday"/>
    <n v="32"/>
    <d v="2026-10-25T00:00:00"/>
    <s v="Sunday"/>
    <n v="1"/>
    <n v="0"/>
    <s v="Autumn"/>
    <n v="1"/>
    <s v="SMS"/>
    <s v="Sent"/>
    <s v="No Response"/>
    <x v="0"/>
    <x v="4"/>
    <s v="October"/>
    <n v="0"/>
    <x v="2"/>
    <n v="1"/>
    <n v="1"/>
  </r>
  <r>
    <x v="79"/>
    <x v="76"/>
    <x v="18"/>
    <d v="2026-04-08T00:00:00"/>
    <d v="2026-04-06T00:00:00"/>
    <x v="1"/>
    <x v="0"/>
    <n v="2"/>
    <n v="1"/>
    <n v="2"/>
    <b v="1"/>
    <s v="18-35"/>
    <s v="Suburban"/>
    <n v="4"/>
    <n v="0"/>
    <s v="Doctor_21"/>
    <s v="General Medicine"/>
    <s v="Wednesday"/>
    <n v="27"/>
    <d v="2026-04-08T00:00:00"/>
    <s v="Wednesday"/>
    <n v="0"/>
    <n v="0"/>
    <s v="Summer"/>
    <n v="0"/>
    <s v=""/>
    <s v=""/>
    <s v=""/>
    <x v="1"/>
    <x v="2"/>
    <s v="April"/>
    <n v="0"/>
    <x v="0"/>
    <n v="0"/>
    <n v="0"/>
  </r>
  <r>
    <x v="80"/>
    <x v="77"/>
    <x v="8"/>
    <d v="2026-11-29T00:00:00"/>
    <d v="2026-11-26T00:00:00"/>
    <x v="4"/>
    <x v="1"/>
    <n v="3"/>
    <n v="1"/>
    <n v="3"/>
    <b v="1"/>
    <s v="66+"/>
    <s v="Rural"/>
    <n v="6"/>
    <n v="1"/>
    <s v="Doctor_6"/>
    <s v="Pediatrics"/>
    <s v="Saturday"/>
    <n v="32"/>
    <d v="2026-11-29T00:00:00"/>
    <s v="Sunday"/>
    <n v="1"/>
    <n v="0"/>
    <s v="Autumn"/>
    <n v="1"/>
    <s v="SMS"/>
    <s v="Sent"/>
    <s v="Confirmed"/>
    <x v="0"/>
    <x v="4"/>
    <s v="November"/>
    <n v="1"/>
    <x v="0"/>
    <n v="1"/>
    <n v="1"/>
  </r>
  <r>
    <x v="81"/>
    <x v="78"/>
    <x v="22"/>
    <d v="2025-11-08T00:00:00"/>
    <d v="2025-11-07T00:00:00"/>
    <x v="4"/>
    <x v="0"/>
    <n v="1"/>
    <n v="1"/>
    <n v="1"/>
    <b v="1"/>
    <s v="66+"/>
    <s v="Suburban"/>
    <n v="5"/>
    <n v="1"/>
    <s v="Doctor_22"/>
    <s v="Orthopedics"/>
    <s v="Monday"/>
    <n v="20"/>
    <d v="2025-11-08T00:00:00"/>
    <s v="Saturday"/>
    <n v="1"/>
    <n v="0"/>
    <s v="Autumn"/>
    <n v="1"/>
    <s v="SMS"/>
    <s v="Sent"/>
    <s v="No Response"/>
    <x v="0"/>
    <x v="1"/>
    <s v="November"/>
    <n v="0"/>
    <x v="0"/>
    <n v="1"/>
    <n v="1"/>
  </r>
  <r>
    <x v="82"/>
    <x v="79"/>
    <x v="25"/>
    <d v="2026-06-27T00:00:00"/>
    <d v="2026-05-28T00:00:00"/>
    <x v="4"/>
    <x v="0"/>
    <n v="30"/>
    <n v="1"/>
    <n v="30"/>
    <b v="1"/>
    <s v="18-35"/>
    <s v="Urban"/>
    <n v="5"/>
    <n v="0"/>
    <s v="Doctor_13"/>
    <s v="Orthopedics"/>
    <s v="Wednesday"/>
    <n v="20"/>
    <d v="2026-06-27T00:00:00"/>
    <s v="Saturday"/>
    <n v="1"/>
    <n v="0"/>
    <s v="Monsoon"/>
    <n v="1"/>
    <s v="Email"/>
    <s v="Sent"/>
    <s v="Declined"/>
    <x v="0"/>
    <x v="1"/>
    <s v="June"/>
    <n v="0"/>
    <x v="1"/>
    <n v="1"/>
    <n v="1"/>
  </r>
  <r>
    <x v="83"/>
    <x v="80"/>
    <x v="14"/>
    <d v="2025-11-20T00:00:00"/>
    <d v="2025-11-13T00:00:00"/>
    <x v="2"/>
    <x v="0"/>
    <n v="7"/>
    <n v="1"/>
    <n v="7"/>
    <b v="1"/>
    <s v="18-35"/>
    <s v="Urban"/>
    <n v="6"/>
    <n v="0"/>
    <s v="Doctor_26"/>
    <s v="Pediatrics"/>
    <s v="Monday"/>
    <n v="33"/>
    <d v="2025-11-20T00:00:00"/>
    <s v="Thursday"/>
    <n v="0"/>
    <n v="0"/>
    <s v="Autumn"/>
    <n v="0"/>
    <s v=""/>
    <s v=""/>
    <s v=""/>
    <x v="1"/>
    <x v="6"/>
    <s v="November"/>
    <n v="0"/>
    <x v="2"/>
    <n v="0"/>
    <n v="0"/>
  </r>
  <r>
    <x v="84"/>
    <x v="81"/>
    <x v="20"/>
    <d v="2025-07-09T00:00:00"/>
    <d v="2025-07-08T00:00:00"/>
    <x v="1"/>
    <x v="0"/>
    <n v="1"/>
    <n v="1"/>
    <n v="1"/>
    <b v="1"/>
    <s v="51-65"/>
    <s v="Urban"/>
    <n v="4"/>
    <n v="2"/>
    <s v="Doctor_8"/>
    <s v="Orthopedics"/>
    <s v="Wednesday"/>
    <n v="37"/>
    <d v="2025-07-09T00:00:00"/>
    <s v="Wednesday"/>
    <n v="0"/>
    <n v="0"/>
    <s v="Monsoon"/>
    <n v="0"/>
    <s v=""/>
    <s v=""/>
    <s v=""/>
    <x v="1"/>
    <x v="2"/>
    <s v="July"/>
    <n v="0"/>
    <x v="0"/>
    <n v="0"/>
    <n v="0"/>
  </r>
  <r>
    <x v="85"/>
    <x v="82"/>
    <x v="4"/>
    <d v="2026-09-19T00:00:00"/>
    <d v="2026-09-18T00:00:00"/>
    <x v="3"/>
    <x v="0"/>
    <n v="1"/>
    <n v="1"/>
    <n v="1"/>
    <b v="1"/>
    <s v="66+"/>
    <s v="Rural"/>
    <n v="11"/>
    <n v="4"/>
    <s v="Doctor_17"/>
    <s v="General Medicine"/>
    <s v="Saturday"/>
    <n v="30"/>
    <d v="2026-09-19T00:00:00"/>
    <s v="Saturday"/>
    <n v="1"/>
    <n v="0"/>
    <s v="Monsoon"/>
    <n v="1"/>
    <s v="Phone Call"/>
    <s v="Sent"/>
    <s v="Confirmed"/>
    <x v="0"/>
    <x v="1"/>
    <s v="September"/>
    <n v="0"/>
    <x v="0"/>
    <n v="1"/>
    <n v="1"/>
  </r>
  <r>
    <x v="86"/>
    <x v="83"/>
    <x v="13"/>
    <d v="2026-07-26T00:00:00"/>
    <d v="2026-07-25T00:00:00"/>
    <x v="4"/>
    <x v="0"/>
    <n v="1"/>
    <n v="1"/>
    <n v="1"/>
    <b v="1"/>
    <s v="36-50"/>
    <s v="Urban"/>
    <n v="3"/>
    <n v="1"/>
    <s v="Doctor_2"/>
    <s v="Cardiology"/>
    <s v="Wednesday"/>
    <n v="22"/>
    <d v="2026-07-26T00:00:00"/>
    <s v="Sunday"/>
    <n v="1"/>
    <n v="0"/>
    <s v="Monsoon"/>
    <n v="1"/>
    <s v="SMS"/>
    <s v="Sent"/>
    <s v="Confirmed"/>
    <x v="0"/>
    <x v="4"/>
    <s v="July"/>
    <n v="0"/>
    <x v="0"/>
    <n v="1"/>
    <n v="1"/>
  </r>
  <r>
    <x v="87"/>
    <x v="84"/>
    <x v="27"/>
    <d v="2026-02-25T00:00:00"/>
    <d v="2026-02-15T00:00:00"/>
    <x v="4"/>
    <x v="1"/>
    <n v="10"/>
    <n v="1"/>
    <n v="10"/>
    <b v="1"/>
    <s v="18-35"/>
    <s v="Urban"/>
    <n v="5"/>
    <n v="1"/>
    <s v="Doctor_29"/>
    <s v="Cardiology"/>
    <s v="Tuesday"/>
    <n v="23"/>
    <d v="2026-02-25T00:00:00"/>
    <s v="Wednesday"/>
    <n v="0"/>
    <n v="0"/>
    <s v="Winter"/>
    <n v="0"/>
    <s v=""/>
    <s v=""/>
    <s v=""/>
    <x v="1"/>
    <x v="2"/>
    <s v="February"/>
    <n v="1"/>
    <x v="3"/>
    <n v="0"/>
    <n v="0"/>
  </r>
  <r>
    <x v="88"/>
    <x v="85"/>
    <x v="8"/>
    <d v="2025-09-14T00:00:00"/>
    <d v="2025-09-09T00:00:00"/>
    <x v="0"/>
    <x v="0"/>
    <n v="5"/>
    <n v="1"/>
    <n v="5"/>
    <b v="1"/>
    <s v="51-65"/>
    <s v="Rural"/>
    <n v="4"/>
    <n v="0"/>
    <s v="Doctor_6"/>
    <s v="Pediatrics"/>
    <s v="Saturday"/>
    <n v="32"/>
    <d v="2025-09-14T00:00:00"/>
    <s v="Sunday"/>
    <n v="1"/>
    <n v="0"/>
    <s v="Monsoon"/>
    <n v="1"/>
    <s v="Phone Call"/>
    <s v="Sent"/>
    <s v="No Response"/>
    <x v="0"/>
    <x v="4"/>
    <s v="September"/>
    <n v="0"/>
    <x v="2"/>
    <n v="1"/>
    <n v="1"/>
  </r>
  <r>
    <x v="89"/>
    <x v="86"/>
    <x v="8"/>
    <d v="2025-10-24T00:00:00"/>
    <d v="2025-10-19T00:00:00"/>
    <x v="2"/>
    <x v="0"/>
    <n v="5"/>
    <n v="1"/>
    <n v="5"/>
    <b v="1"/>
    <s v="36-50"/>
    <s v="Urban"/>
    <n v="2"/>
    <n v="0"/>
    <s v="Doctor_6"/>
    <s v="Pediatrics"/>
    <s v="Saturday"/>
    <n v="32"/>
    <d v="2025-10-24T00:00:00"/>
    <s v="Friday"/>
    <n v="0"/>
    <n v="0"/>
    <s v="Autumn"/>
    <n v="1"/>
    <s v="Email"/>
    <s v="Sent"/>
    <s v="Confirmed"/>
    <x v="0"/>
    <x v="0"/>
    <s v="October"/>
    <n v="0"/>
    <x v="2"/>
    <n v="1"/>
    <n v="1"/>
  </r>
  <r>
    <x v="90"/>
    <x v="87"/>
    <x v="1"/>
    <d v="2026-09-08T00:00:00"/>
    <d v="2026-09-01T00:00:00"/>
    <x v="2"/>
    <x v="0"/>
    <n v="7"/>
    <n v="1"/>
    <n v="7"/>
    <b v="1"/>
    <s v="18-35"/>
    <s v="Suburban"/>
    <n v="3"/>
    <n v="1"/>
    <s v="Doctor_7"/>
    <s v="Cardiology"/>
    <s v="Thursday"/>
    <n v="22"/>
    <d v="2026-09-08T00:00:00"/>
    <s v="Tuesday"/>
    <n v="0"/>
    <n v="0"/>
    <s v="Monsoon"/>
    <n v="1"/>
    <s v="SMS"/>
    <s v="Sent"/>
    <s v="No Response"/>
    <x v="0"/>
    <x v="3"/>
    <s v="September"/>
    <n v="0"/>
    <x v="2"/>
    <n v="1"/>
    <n v="1"/>
  </r>
  <r>
    <x v="91"/>
    <x v="88"/>
    <x v="17"/>
    <d v="2026-03-04T00:00:00"/>
    <d v="2026-02-22T00:00:00"/>
    <x v="0"/>
    <x v="0"/>
    <n v="10"/>
    <n v="1"/>
    <n v="10"/>
    <b v="1"/>
    <s v="66+"/>
    <s v="Rural"/>
    <n v="6"/>
    <n v="1"/>
    <s v="Doctor_1"/>
    <s v="Orthopedics"/>
    <s v="Saturday"/>
    <n v="40"/>
    <d v="2026-03-04T00:00:00"/>
    <s v="Wednesday"/>
    <n v="0"/>
    <n v="0"/>
    <s v="Summer"/>
    <n v="1"/>
    <s v="Phone Call"/>
    <s v="Failed"/>
    <s v="No Response"/>
    <x v="0"/>
    <x v="2"/>
    <s v="March"/>
    <n v="0"/>
    <x v="3"/>
    <n v="1"/>
    <n v="0"/>
  </r>
  <r>
    <x v="92"/>
    <x v="89"/>
    <x v="22"/>
    <d v="2025-06-04T00:00:00"/>
    <d v="2025-05-25T00:00:00"/>
    <x v="1"/>
    <x v="0"/>
    <n v="10"/>
    <n v="1"/>
    <n v="10"/>
    <b v="1"/>
    <s v="66+"/>
    <s v="Rural"/>
    <n v="4"/>
    <n v="0"/>
    <s v="Doctor_22"/>
    <s v="Orthopedics"/>
    <s v="Monday"/>
    <n v="20"/>
    <d v="2025-06-04T00:00:00"/>
    <s v="Wednesday"/>
    <n v="0"/>
    <n v="0"/>
    <s v="Monsoon"/>
    <n v="1"/>
    <s v="SMS"/>
    <s v="Sent"/>
    <s v="No Response"/>
    <x v="0"/>
    <x v="2"/>
    <s v="June"/>
    <n v="0"/>
    <x v="3"/>
    <n v="1"/>
    <n v="1"/>
  </r>
  <r>
    <x v="93"/>
    <x v="90"/>
    <x v="20"/>
    <d v="2026-10-23T00:00:00"/>
    <d v="2026-10-23T00:00:00"/>
    <x v="2"/>
    <x v="0"/>
    <n v="0"/>
    <n v="1"/>
    <n v="0"/>
    <b v="1"/>
    <s v="0-17"/>
    <s v="Urban"/>
    <n v="3"/>
    <n v="1"/>
    <s v="Doctor_8"/>
    <s v="Orthopedics"/>
    <s v="Wednesday"/>
    <n v="37"/>
    <d v="2026-10-23T00:00:00"/>
    <s v="Friday"/>
    <n v="0"/>
    <n v="0"/>
    <s v="Autumn"/>
    <n v="1"/>
    <s v="Phone Call"/>
    <s v="Sent"/>
    <s v="Confirmed"/>
    <x v="0"/>
    <x v="0"/>
    <s v="October"/>
    <n v="0"/>
    <x v="4"/>
    <n v="1"/>
    <n v="1"/>
  </r>
  <r>
    <x v="94"/>
    <x v="91"/>
    <x v="3"/>
    <d v="2025-07-19T00:00:00"/>
    <d v="2025-07-05T00:00:00"/>
    <x v="2"/>
    <x v="0"/>
    <n v="14"/>
    <n v="1"/>
    <n v="14"/>
    <b v="1"/>
    <s v="51-65"/>
    <s v="Suburban"/>
    <n v="4"/>
    <n v="1"/>
    <s v="Doctor_3"/>
    <s v="Cardiology"/>
    <s v="Saturday"/>
    <n v="22"/>
    <d v="2025-07-19T00:00:00"/>
    <s v="Saturday"/>
    <n v="1"/>
    <n v="0"/>
    <s v="Monsoon"/>
    <n v="1"/>
    <s v="SMS"/>
    <s v="Failed"/>
    <s v="Confirmed"/>
    <x v="0"/>
    <x v="1"/>
    <s v="July"/>
    <n v="0"/>
    <x v="3"/>
    <n v="1"/>
    <n v="0"/>
  </r>
  <r>
    <x v="95"/>
    <x v="92"/>
    <x v="23"/>
    <d v="2025-12-04T00:00:00"/>
    <d v="2025-12-03T00:00:00"/>
    <x v="5"/>
    <x v="0"/>
    <n v="1"/>
    <n v="1"/>
    <n v="1"/>
    <b v="1"/>
    <s v="0-17"/>
    <s v="Urban"/>
    <n v="7"/>
    <n v="0"/>
    <s v="Doctor_4"/>
    <s v="Orthopedics"/>
    <s v="Friday"/>
    <n v="38"/>
    <d v="2025-12-04T00:00:00"/>
    <s v="Thursday"/>
    <n v="0"/>
    <n v="0"/>
    <s v="Winter"/>
    <n v="1"/>
    <s v="Phone Call"/>
    <s v="Sent"/>
    <s v="No Response"/>
    <x v="0"/>
    <x v="6"/>
    <s v="December"/>
    <n v="0"/>
    <x v="0"/>
    <n v="1"/>
    <n v="1"/>
  </r>
  <r>
    <x v="96"/>
    <x v="93"/>
    <x v="4"/>
    <d v="2025-10-06T00:00:00"/>
    <d v="2025-09-29T00:00:00"/>
    <x v="4"/>
    <x v="0"/>
    <n v="7"/>
    <n v="1"/>
    <n v="7"/>
    <b v="1"/>
    <s v="51-65"/>
    <s v="Suburban"/>
    <n v="6"/>
    <n v="1"/>
    <s v="Doctor_17"/>
    <s v="General Medicine"/>
    <s v="Saturday"/>
    <n v="30"/>
    <d v="2025-10-06T00:00:00"/>
    <s v="Monday"/>
    <n v="0"/>
    <n v="0"/>
    <s v="Autumn"/>
    <n v="1"/>
    <s v="SMS"/>
    <s v="Sent"/>
    <s v="Confirmed"/>
    <x v="0"/>
    <x v="5"/>
    <s v="October"/>
    <n v="0"/>
    <x v="2"/>
    <n v="1"/>
    <n v="1"/>
  </r>
  <r>
    <x v="97"/>
    <x v="94"/>
    <x v="3"/>
    <d v="2026-07-07T00:00:00"/>
    <d v="2026-07-06T00:00:00"/>
    <x v="1"/>
    <x v="0"/>
    <n v="1"/>
    <n v="1"/>
    <n v="1"/>
    <b v="1"/>
    <s v="0-17"/>
    <s v="Urban"/>
    <n v="5"/>
    <n v="2"/>
    <s v="Doctor_3"/>
    <s v="Cardiology"/>
    <s v="Saturday"/>
    <n v="22"/>
    <d v="2026-07-07T00:00:00"/>
    <s v="Tuesday"/>
    <n v="0"/>
    <n v="0"/>
    <s v="Monsoon"/>
    <n v="1"/>
    <s v="Email"/>
    <s v="Failed"/>
    <s v="Confirmed"/>
    <x v="0"/>
    <x v="3"/>
    <s v="July"/>
    <n v="0"/>
    <x v="0"/>
    <n v="1"/>
    <n v="0"/>
  </r>
  <r>
    <x v="98"/>
    <x v="95"/>
    <x v="12"/>
    <d v="2025-09-12T00:00:00"/>
    <d v="2025-08-29T00:00:00"/>
    <x v="3"/>
    <x v="0"/>
    <n v="14"/>
    <n v="1"/>
    <n v="14"/>
    <b v="1"/>
    <s v="36-50"/>
    <s v="Rural"/>
    <n v="3"/>
    <n v="1"/>
    <s v="Doctor_30"/>
    <s v="Dermatology"/>
    <s v="Monday"/>
    <n v="37"/>
    <d v="2025-09-12T00:00:00"/>
    <s v="Friday"/>
    <n v="0"/>
    <n v="0"/>
    <s v="Monsoon"/>
    <n v="0"/>
    <s v=""/>
    <s v=""/>
    <s v=""/>
    <x v="1"/>
    <x v="0"/>
    <s v="September"/>
    <n v="0"/>
    <x v="3"/>
    <n v="0"/>
    <n v="0"/>
  </r>
  <r>
    <x v="99"/>
    <x v="96"/>
    <x v="0"/>
    <d v="2026-04-22T00:00:00"/>
    <d v="2026-04-12T00:00:00"/>
    <x v="2"/>
    <x v="0"/>
    <n v="10"/>
    <n v="1"/>
    <n v="10"/>
    <b v="1"/>
    <s v="51-65"/>
    <s v="Urban"/>
    <n v="2"/>
    <n v="0"/>
    <s v="Doctor_23"/>
    <s v="Dermatology"/>
    <s v="Wednesday"/>
    <n v="40"/>
    <d v="2026-04-22T00:00:00"/>
    <s v="Wednesday"/>
    <n v="0"/>
    <n v="0"/>
    <s v="Summer"/>
    <n v="1"/>
    <s v="Email"/>
    <s v="Sent"/>
    <s v="No Response"/>
    <x v="0"/>
    <x v="2"/>
    <s v="April"/>
    <n v="0"/>
    <x v="3"/>
    <n v="1"/>
    <n v="1"/>
  </r>
  <r>
    <x v="100"/>
    <x v="97"/>
    <x v="27"/>
    <d v="2026-04-09T00:00:00"/>
    <d v="2026-04-08T00:00:00"/>
    <x v="2"/>
    <x v="0"/>
    <n v="1"/>
    <n v="1"/>
    <n v="1"/>
    <b v="1"/>
    <s v="66+"/>
    <s v="Rural"/>
    <n v="5"/>
    <n v="1"/>
    <s v="Doctor_29"/>
    <s v="Cardiology"/>
    <s v="Tuesday"/>
    <n v="23"/>
    <d v="2026-04-09T00:00:00"/>
    <s v="Thursday"/>
    <n v="0"/>
    <n v="0"/>
    <s v="Summer"/>
    <n v="1"/>
    <s v="Email"/>
    <s v="Sent"/>
    <s v="No Response"/>
    <x v="0"/>
    <x v="6"/>
    <s v="April"/>
    <n v="0"/>
    <x v="0"/>
    <n v="1"/>
    <n v="1"/>
  </r>
  <r>
    <x v="101"/>
    <x v="98"/>
    <x v="28"/>
    <d v="2026-03-10T00:00:00"/>
    <d v="2026-03-05T00:00:00"/>
    <x v="1"/>
    <x v="0"/>
    <n v="5"/>
    <n v="1"/>
    <n v="5"/>
    <b v="1"/>
    <s v="0-17"/>
    <s v="Urban"/>
    <n v="4"/>
    <n v="0"/>
    <s v="Doctor_25"/>
    <s v="Dermatology"/>
    <s v="Friday"/>
    <n v="24"/>
    <d v="2026-03-10T00:00:00"/>
    <s v="Tuesday"/>
    <n v="0"/>
    <n v="0"/>
    <s v="Summer"/>
    <n v="1"/>
    <s v="Phone Call"/>
    <s v="Sent"/>
    <s v="No Response"/>
    <x v="0"/>
    <x v="3"/>
    <s v="March"/>
    <n v="0"/>
    <x v="2"/>
    <n v="1"/>
    <n v="1"/>
  </r>
  <r>
    <x v="102"/>
    <x v="99"/>
    <x v="13"/>
    <d v="2026-05-20T00:00:00"/>
    <d v="2026-05-10T00:00:00"/>
    <x v="4"/>
    <x v="0"/>
    <n v="10"/>
    <n v="1"/>
    <n v="10"/>
    <b v="1"/>
    <s v="51-65"/>
    <s v="Urban"/>
    <n v="6"/>
    <n v="2"/>
    <s v="Doctor_2"/>
    <s v="Cardiology"/>
    <s v="Wednesday"/>
    <n v="22"/>
    <d v="2026-05-20T00:00:00"/>
    <s v="Wednesday"/>
    <n v="0"/>
    <n v="0"/>
    <s v="Summer"/>
    <n v="1"/>
    <s v="Email"/>
    <s v="Sent"/>
    <s v="No Response"/>
    <x v="0"/>
    <x v="2"/>
    <s v="May"/>
    <n v="0"/>
    <x v="3"/>
    <n v="1"/>
    <n v="1"/>
  </r>
  <r>
    <x v="103"/>
    <x v="100"/>
    <x v="9"/>
    <d v="2025-07-21T00:00:00"/>
    <d v="2025-07-20T00:00:00"/>
    <x v="3"/>
    <x v="0"/>
    <n v="1"/>
    <n v="1"/>
    <n v="1"/>
    <b v="1"/>
    <s v="0-17"/>
    <s v="Urban"/>
    <n v="2"/>
    <n v="0"/>
    <s v="Doctor_14"/>
    <s v="Pediatrics"/>
    <s v="Thursday"/>
    <n v="27"/>
    <d v="2025-07-21T00:00:00"/>
    <s v="Monday"/>
    <n v="0"/>
    <n v="0"/>
    <s v="Monsoon"/>
    <n v="1"/>
    <s v="SMS"/>
    <s v="Sent"/>
    <s v="Confirmed"/>
    <x v="0"/>
    <x v="5"/>
    <s v="July"/>
    <n v="0"/>
    <x v="0"/>
    <n v="1"/>
    <n v="1"/>
  </r>
  <r>
    <x v="104"/>
    <x v="101"/>
    <x v="26"/>
    <d v="2026-04-10T00:00:00"/>
    <d v="2026-04-09T00:00:00"/>
    <x v="2"/>
    <x v="0"/>
    <n v="1"/>
    <n v="1"/>
    <n v="1"/>
    <b v="1"/>
    <s v="51-65"/>
    <s v="Rural"/>
    <n v="4"/>
    <n v="1"/>
    <s v="Doctor_28"/>
    <s v="Pediatrics"/>
    <s v="Tuesday"/>
    <n v="31"/>
    <d v="2026-04-10T00:00:00"/>
    <s v="Friday"/>
    <n v="0"/>
    <n v="0"/>
    <s v="Summer"/>
    <n v="0"/>
    <s v=""/>
    <s v=""/>
    <s v=""/>
    <x v="1"/>
    <x v="0"/>
    <s v="April"/>
    <n v="0"/>
    <x v="0"/>
    <n v="0"/>
    <n v="0"/>
  </r>
  <r>
    <x v="105"/>
    <x v="102"/>
    <x v="8"/>
    <d v="2026-06-18T00:00:00"/>
    <d v="2026-06-15T00:00:00"/>
    <x v="0"/>
    <x v="0"/>
    <n v="3"/>
    <n v="1"/>
    <n v="3"/>
    <b v="1"/>
    <s v="36-50"/>
    <s v="Urban"/>
    <n v="5"/>
    <n v="1"/>
    <s v="Doctor_6"/>
    <s v="Pediatrics"/>
    <s v="Saturday"/>
    <n v="32"/>
    <d v="2026-06-18T00:00:00"/>
    <s v="Thursday"/>
    <n v="0"/>
    <n v="0"/>
    <s v="Monsoon"/>
    <n v="1"/>
    <s v="SMS"/>
    <s v="Sent"/>
    <s v="Confirmed"/>
    <x v="0"/>
    <x v="6"/>
    <s v="June"/>
    <n v="0"/>
    <x v="0"/>
    <n v="1"/>
    <n v="1"/>
  </r>
  <r>
    <x v="106"/>
    <x v="103"/>
    <x v="0"/>
    <d v="2025-02-09T00:00:00"/>
    <d v="2025-01-19T00:00:00"/>
    <x v="4"/>
    <x v="1"/>
    <n v="21"/>
    <n v="1"/>
    <n v="21"/>
    <b v="1"/>
    <s v="36-50"/>
    <s v="Rural"/>
    <n v="5"/>
    <n v="4"/>
    <s v="Doctor_23"/>
    <s v="Dermatology"/>
    <s v="Wednesday"/>
    <n v="40"/>
    <d v="2025-02-09T00:00:00"/>
    <s v="Sunday"/>
    <n v="1"/>
    <n v="0"/>
    <s v="Winter"/>
    <n v="0"/>
    <s v=""/>
    <s v=""/>
    <s v=""/>
    <x v="1"/>
    <x v="4"/>
    <s v="February"/>
    <n v="1"/>
    <x v="1"/>
    <n v="0"/>
    <n v="0"/>
  </r>
  <r>
    <x v="107"/>
    <x v="104"/>
    <x v="7"/>
    <d v="2025-05-10T00:00:00"/>
    <d v="2025-05-10T00:00:00"/>
    <x v="0"/>
    <x v="0"/>
    <n v="0"/>
    <n v="1"/>
    <n v="0"/>
    <b v="1"/>
    <s v="51-65"/>
    <s v="Urban"/>
    <n v="5"/>
    <n v="0"/>
    <s v="Doctor_18"/>
    <s v="General Medicine"/>
    <s v="Wednesday"/>
    <n v="33"/>
    <d v="2025-05-10T00:00:00"/>
    <s v="Saturday"/>
    <n v="1"/>
    <n v="0"/>
    <s v="Summer"/>
    <n v="1"/>
    <s v="Phone Call"/>
    <s v="Sent"/>
    <s v="Confirmed"/>
    <x v="0"/>
    <x v="1"/>
    <s v="May"/>
    <n v="0"/>
    <x v="4"/>
    <n v="1"/>
    <n v="1"/>
  </r>
  <r>
    <x v="108"/>
    <x v="105"/>
    <x v="2"/>
    <d v="2026-02-18T00:00:00"/>
    <d v="2026-02-16T00:00:00"/>
    <x v="4"/>
    <x v="0"/>
    <n v="2"/>
    <n v="1"/>
    <n v="2"/>
    <b v="1"/>
    <s v="51-65"/>
    <s v="Urban"/>
    <n v="3"/>
    <n v="1"/>
    <s v="Doctor_24"/>
    <s v="General Medicine"/>
    <s v="Thursday"/>
    <n v="29"/>
    <d v="2026-02-18T00:00:00"/>
    <s v="Wednesday"/>
    <n v="0"/>
    <n v="0"/>
    <s v="Winter"/>
    <n v="1"/>
    <s v="SMS"/>
    <s v="Sent"/>
    <s v="Confirmed"/>
    <x v="0"/>
    <x v="2"/>
    <s v="February"/>
    <n v="0"/>
    <x v="0"/>
    <n v="1"/>
    <n v="1"/>
  </r>
  <r>
    <x v="109"/>
    <x v="32"/>
    <x v="13"/>
    <d v="2025-06-21T00:00:00"/>
    <d v="2025-06-07T00:00:00"/>
    <x v="2"/>
    <x v="0"/>
    <n v="14"/>
    <n v="1"/>
    <n v="14"/>
    <b v="1"/>
    <s v="66+"/>
    <s v="Urban"/>
    <n v="6"/>
    <n v="0"/>
    <s v="Doctor_2"/>
    <s v="Cardiology"/>
    <s v="Wednesday"/>
    <n v="22"/>
    <d v="2025-06-21T00:00:00"/>
    <s v="Saturday"/>
    <n v="1"/>
    <n v="0"/>
    <s v="Monsoon"/>
    <n v="1"/>
    <s v="SMS"/>
    <s v="Sent"/>
    <s v="No Response"/>
    <x v="0"/>
    <x v="1"/>
    <s v="June"/>
    <n v="0"/>
    <x v="3"/>
    <n v="1"/>
    <n v="1"/>
  </r>
  <r>
    <x v="110"/>
    <x v="106"/>
    <x v="21"/>
    <d v="2025-08-19T00:00:00"/>
    <d v="2025-08-17T00:00:00"/>
    <x v="3"/>
    <x v="0"/>
    <n v="2"/>
    <n v="1"/>
    <n v="2"/>
    <b v="1"/>
    <s v="51-65"/>
    <s v="Urban"/>
    <n v="1"/>
    <n v="0"/>
    <s v="Doctor_12"/>
    <s v="General Medicine"/>
    <s v="Tuesday"/>
    <n v="20"/>
    <d v="2025-08-19T00:00:00"/>
    <s v="Tuesday"/>
    <n v="0"/>
    <n v="0"/>
    <s v="Monsoon"/>
    <n v="0"/>
    <s v=""/>
    <s v=""/>
    <s v=""/>
    <x v="1"/>
    <x v="3"/>
    <s v="August"/>
    <n v="0"/>
    <x v="0"/>
    <n v="0"/>
    <n v="0"/>
  </r>
  <r>
    <x v="111"/>
    <x v="107"/>
    <x v="14"/>
    <d v="2025-08-25T00:00:00"/>
    <d v="2025-08-25T00:00:00"/>
    <x v="4"/>
    <x v="1"/>
    <n v="0"/>
    <n v="1"/>
    <n v="0"/>
    <b v="1"/>
    <s v="18-35"/>
    <s v="Urban"/>
    <n v="5"/>
    <n v="3"/>
    <s v="Doctor_26"/>
    <s v="Pediatrics"/>
    <s v="Monday"/>
    <n v="33"/>
    <d v="2025-08-25T00:00:00"/>
    <s v="Monday"/>
    <n v="0"/>
    <n v="0"/>
    <s v="Monsoon"/>
    <n v="1"/>
    <s v="SMS"/>
    <s v="Sent"/>
    <s v="Confirmed"/>
    <x v="0"/>
    <x v="5"/>
    <s v="August"/>
    <n v="1"/>
    <x v="4"/>
    <n v="1"/>
    <n v="1"/>
  </r>
  <r>
    <x v="112"/>
    <x v="108"/>
    <x v="10"/>
    <d v="2026-08-18T00:00:00"/>
    <d v="2026-08-11T00:00:00"/>
    <x v="4"/>
    <x v="0"/>
    <n v="7"/>
    <n v="1"/>
    <n v="7"/>
    <b v="1"/>
    <s v="66+"/>
    <s v="Urban"/>
    <n v="4"/>
    <n v="1"/>
    <s v="Doctor_5"/>
    <s v="Orthopedics"/>
    <s v="Saturday"/>
    <n v="37"/>
    <d v="2026-08-18T00:00:00"/>
    <s v="Tuesday"/>
    <n v="0"/>
    <n v="0"/>
    <s v="Monsoon"/>
    <n v="1"/>
    <s v="SMS"/>
    <s v="Sent"/>
    <s v="No Response"/>
    <x v="0"/>
    <x v="3"/>
    <s v="August"/>
    <n v="0"/>
    <x v="2"/>
    <n v="1"/>
    <n v="1"/>
  </r>
  <r>
    <x v="113"/>
    <x v="109"/>
    <x v="24"/>
    <d v="2025-01-10T00:00:00"/>
    <d v="2024-12-11T00:00:00"/>
    <x v="1"/>
    <x v="0"/>
    <n v="30"/>
    <n v="1"/>
    <n v="30"/>
    <b v="1"/>
    <s v="18-35"/>
    <s v="Urban"/>
    <n v="5"/>
    <n v="2"/>
    <s v="Doctor_10"/>
    <s v="General Medicine"/>
    <s v="Tuesday"/>
    <n v="27"/>
    <d v="2025-01-10T00:00:00"/>
    <s v="Friday"/>
    <n v="0"/>
    <n v="0"/>
    <s v="Winter"/>
    <n v="0"/>
    <s v=""/>
    <s v=""/>
    <s v=""/>
    <x v="1"/>
    <x v="0"/>
    <s v="January"/>
    <n v="0"/>
    <x v="1"/>
    <n v="0"/>
    <n v="0"/>
  </r>
  <r>
    <x v="114"/>
    <x v="110"/>
    <x v="11"/>
    <d v="2025-03-25T00:00:00"/>
    <d v="2025-03-20T00:00:00"/>
    <x v="5"/>
    <x v="0"/>
    <n v="5"/>
    <n v="1"/>
    <n v="5"/>
    <b v="1"/>
    <s v="18-35"/>
    <s v="Suburban"/>
    <n v="10"/>
    <n v="3"/>
    <s v="Doctor_15"/>
    <s v="Orthopedics"/>
    <s v="Wednesday"/>
    <n v="31"/>
    <d v="2025-03-25T00:00:00"/>
    <s v="Tuesday"/>
    <n v="0"/>
    <n v="0"/>
    <s v="Summer"/>
    <n v="1"/>
    <s v="SMS"/>
    <s v="Sent"/>
    <s v="No Response"/>
    <x v="0"/>
    <x v="3"/>
    <s v="March"/>
    <n v="0"/>
    <x v="2"/>
    <n v="1"/>
    <n v="1"/>
  </r>
  <r>
    <x v="115"/>
    <x v="111"/>
    <x v="25"/>
    <d v="2026-03-23T00:00:00"/>
    <d v="2026-03-09T00:00:00"/>
    <x v="1"/>
    <x v="0"/>
    <n v="14"/>
    <n v="1"/>
    <n v="14"/>
    <b v="1"/>
    <s v="66+"/>
    <s v="Suburban"/>
    <n v="7"/>
    <n v="0"/>
    <s v="Doctor_13"/>
    <s v="Orthopedics"/>
    <s v="Wednesday"/>
    <n v="20"/>
    <d v="2026-03-23T00:00:00"/>
    <s v="Monday"/>
    <n v="0"/>
    <n v="0"/>
    <s v="Summer"/>
    <n v="1"/>
    <s v="SMS"/>
    <s v="Sent"/>
    <s v="No Response"/>
    <x v="0"/>
    <x v="5"/>
    <s v="March"/>
    <n v="0"/>
    <x v="3"/>
    <n v="1"/>
    <n v="1"/>
  </r>
  <r>
    <x v="116"/>
    <x v="112"/>
    <x v="24"/>
    <d v="2026-01-14T00:00:00"/>
    <d v="2026-01-14T00:00:00"/>
    <x v="5"/>
    <x v="0"/>
    <n v="0"/>
    <n v="1"/>
    <n v="0"/>
    <b v="1"/>
    <s v="0-17"/>
    <s v="Urban"/>
    <n v="3"/>
    <n v="1"/>
    <s v="Doctor_10"/>
    <s v="General Medicine"/>
    <s v="Tuesday"/>
    <n v="27"/>
    <d v="2026-01-14T00:00:00"/>
    <s v="Wednesday"/>
    <n v="0"/>
    <n v="0"/>
    <s v="Winter"/>
    <n v="0"/>
    <s v=""/>
    <s v=""/>
    <s v=""/>
    <x v="1"/>
    <x v="2"/>
    <s v="January"/>
    <n v="0"/>
    <x v="4"/>
    <n v="0"/>
    <n v="0"/>
  </r>
  <r>
    <x v="117"/>
    <x v="113"/>
    <x v="22"/>
    <d v="2025-02-14T00:00:00"/>
    <d v="2025-02-07T00:00:00"/>
    <x v="5"/>
    <x v="0"/>
    <n v="7"/>
    <n v="1"/>
    <n v="7"/>
    <b v="1"/>
    <s v="51-65"/>
    <s v="Rural"/>
    <n v="6"/>
    <n v="2"/>
    <s v="Doctor_22"/>
    <s v="Orthopedics"/>
    <s v="Monday"/>
    <n v="20"/>
    <d v="2025-02-14T00:00:00"/>
    <s v="Friday"/>
    <n v="0"/>
    <n v="0"/>
    <s v="Winter"/>
    <n v="1"/>
    <s v="Phone Call"/>
    <s v="Sent"/>
    <s v="Confirmed"/>
    <x v="0"/>
    <x v="0"/>
    <s v="February"/>
    <n v="0"/>
    <x v="2"/>
    <n v="1"/>
    <n v="1"/>
  </r>
  <r>
    <x v="118"/>
    <x v="114"/>
    <x v="27"/>
    <d v="2026-09-29T00:00:00"/>
    <d v="2026-09-28T00:00:00"/>
    <x v="2"/>
    <x v="1"/>
    <n v="1"/>
    <n v="1"/>
    <n v="1"/>
    <b v="1"/>
    <s v="51-65"/>
    <s v="Suburban"/>
    <n v="4"/>
    <n v="2"/>
    <s v="Doctor_29"/>
    <s v="Cardiology"/>
    <s v="Tuesday"/>
    <n v="23"/>
    <d v="2026-09-29T00:00:00"/>
    <s v="Tuesday"/>
    <n v="0"/>
    <n v="0"/>
    <s v="Monsoon"/>
    <n v="1"/>
    <s v="SMS"/>
    <s v="Sent"/>
    <s v="Confirmed"/>
    <x v="0"/>
    <x v="3"/>
    <s v="September"/>
    <n v="1"/>
    <x v="0"/>
    <n v="1"/>
    <n v="1"/>
  </r>
  <r>
    <x v="119"/>
    <x v="115"/>
    <x v="4"/>
    <d v="2026-10-20T00:00:00"/>
    <d v="2026-10-13T00:00:00"/>
    <x v="3"/>
    <x v="0"/>
    <n v="7"/>
    <n v="1"/>
    <n v="7"/>
    <b v="1"/>
    <s v="18-35"/>
    <s v="Suburban"/>
    <n v="4"/>
    <n v="0"/>
    <s v="Doctor_17"/>
    <s v="General Medicine"/>
    <s v="Saturday"/>
    <n v="30"/>
    <d v="2026-10-20T00:00:00"/>
    <s v="Tuesday"/>
    <n v="0"/>
    <n v="0"/>
    <s v="Autumn"/>
    <n v="0"/>
    <s v=""/>
    <s v=""/>
    <s v=""/>
    <x v="1"/>
    <x v="3"/>
    <s v="October"/>
    <n v="0"/>
    <x v="2"/>
    <n v="0"/>
    <n v="0"/>
  </r>
  <r>
    <x v="120"/>
    <x v="116"/>
    <x v="25"/>
    <d v="2026-10-18T00:00:00"/>
    <d v="2026-10-13T00:00:00"/>
    <x v="4"/>
    <x v="0"/>
    <n v="5"/>
    <n v="1"/>
    <n v="5"/>
    <b v="1"/>
    <s v="51-65"/>
    <s v="Suburban"/>
    <n v="3"/>
    <n v="0"/>
    <s v="Doctor_13"/>
    <s v="Orthopedics"/>
    <s v="Wednesday"/>
    <n v="20"/>
    <d v="2026-10-18T00:00:00"/>
    <s v="Sunday"/>
    <n v="1"/>
    <n v="0"/>
    <s v="Autumn"/>
    <n v="0"/>
    <s v=""/>
    <s v=""/>
    <s v=""/>
    <x v="1"/>
    <x v="4"/>
    <s v="October"/>
    <n v="0"/>
    <x v="2"/>
    <n v="0"/>
    <n v="0"/>
  </r>
  <r>
    <x v="121"/>
    <x v="117"/>
    <x v="1"/>
    <d v="2026-05-17T00:00:00"/>
    <d v="2026-05-16T00:00:00"/>
    <x v="0"/>
    <x v="0"/>
    <n v="1"/>
    <n v="1"/>
    <n v="1"/>
    <b v="1"/>
    <s v="36-50"/>
    <s v="Suburban"/>
    <n v="5"/>
    <n v="0"/>
    <s v="Doctor_7"/>
    <s v="Cardiology"/>
    <s v="Thursday"/>
    <n v="22"/>
    <d v="2026-05-17T00:00:00"/>
    <s v="Sunday"/>
    <n v="1"/>
    <n v="0"/>
    <s v="Summer"/>
    <n v="1"/>
    <s v="Email"/>
    <s v="Sent"/>
    <s v="No Response"/>
    <x v="0"/>
    <x v="4"/>
    <s v="May"/>
    <n v="0"/>
    <x v="0"/>
    <n v="1"/>
    <n v="1"/>
  </r>
  <r>
    <x v="122"/>
    <x v="118"/>
    <x v="22"/>
    <d v="2026-09-08T00:00:00"/>
    <d v="2026-09-03T00:00:00"/>
    <x v="4"/>
    <x v="1"/>
    <n v="5"/>
    <n v="1"/>
    <n v="5"/>
    <b v="1"/>
    <s v="51-65"/>
    <s v="Rural"/>
    <n v="4"/>
    <n v="2"/>
    <s v="Doctor_22"/>
    <s v="Orthopedics"/>
    <s v="Monday"/>
    <n v="20"/>
    <d v="2026-09-08T00:00:00"/>
    <s v="Tuesday"/>
    <n v="0"/>
    <n v="0"/>
    <s v="Monsoon"/>
    <n v="1"/>
    <s v="SMS"/>
    <s v="Sent"/>
    <s v="Confirmed"/>
    <x v="0"/>
    <x v="3"/>
    <s v="September"/>
    <n v="1"/>
    <x v="2"/>
    <n v="1"/>
    <n v="1"/>
  </r>
  <r>
    <x v="123"/>
    <x v="73"/>
    <x v="23"/>
    <d v="2025-02-09T00:00:00"/>
    <d v="2025-02-02T00:00:00"/>
    <x v="5"/>
    <x v="0"/>
    <n v="7"/>
    <n v="1"/>
    <n v="7"/>
    <b v="1"/>
    <s v="18-35"/>
    <s v="Suburban"/>
    <n v="4"/>
    <n v="1"/>
    <s v="Doctor_4"/>
    <s v="Orthopedics"/>
    <s v="Friday"/>
    <n v="38"/>
    <d v="2025-02-09T00:00:00"/>
    <s v="Sunday"/>
    <n v="1"/>
    <n v="0"/>
    <s v="Winter"/>
    <n v="1"/>
    <s v="Phone Call"/>
    <s v="Sent"/>
    <s v="No Response"/>
    <x v="0"/>
    <x v="4"/>
    <s v="February"/>
    <n v="0"/>
    <x v="2"/>
    <n v="1"/>
    <n v="1"/>
  </r>
  <r>
    <x v="124"/>
    <x v="119"/>
    <x v="13"/>
    <d v="2026-02-04T00:00:00"/>
    <d v="2026-01-14T00:00:00"/>
    <x v="5"/>
    <x v="0"/>
    <n v="21"/>
    <n v="1"/>
    <n v="21"/>
    <b v="1"/>
    <s v="36-50"/>
    <s v="Rural"/>
    <n v="4"/>
    <n v="0"/>
    <s v="Doctor_2"/>
    <s v="Cardiology"/>
    <s v="Wednesday"/>
    <n v="22"/>
    <d v="2026-02-04T00:00:00"/>
    <s v="Wednesday"/>
    <n v="0"/>
    <n v="0"/>
    <s v="Winter"/>
    <n v="1"/>
    <s v="SMS"/>
    <s v="Sent"/>
    <s v="Confirmed"/>
    <x v="0"/>
    <x v="2"/>
    <s v="February"/>
    <n v="0"/>
    <x v="1"/>
    <n v="1"/>
    <n v="1"/>
  </r>
  <r>
    <x v="125"/>
    <x v="69"/>
    <x v="22"/>
    <d v="2026-09-08T00:00:00"/>
    <d v="2026-08-18T00:00:00"/>
    <x v="2"/>
    <x v="0"/>
    <n v="21"/>
    <n v="1"/>
    <n v="21"/>
    <b v="1"/>
    <s v="36-50"/>
    <s v="Urban"/>
    <n v="4"/>
    <n v="2"/>
    <s v="Doctor_22"/>
    <s v="Orthopedics"/>
    <s v="Monday"/>
    <n v="20"/>
    <d v="2026-09-08T00:00:00"/>
    <s v="Tuesday"/>
    <n v="0"/>
    <n v="0"/>
    <s v="Monsoon"/>
    <n v="1"/>
    <s v="Phone Call"/>
    <s v="Sent"/>
    <s v="No Response"/>
    <x v="0"/>
    <x v="3"/>
    <s v="September"/>
    <n v="0"/>
    <x v="1"/>
    <n v="1"/>
    <n v="1"/>
  </r>
  <r>
    <x v="126"/>
    <x v="120"/>
    <x v="28"/>
    <d v="2025-12-26T00:00:00"/>
    <d v="2025-12-05T00:00:00"/>
    <x v="3"/>
    <x v="0"/>
    <n v="21"/>
    <n v="1"/>
    <n v="21"/>
    <b v="1"/>
    <s v="0-17"/>
    <s v="Urban"/>
    <n v="4"/>
    <n v="1"/>
    <s v="Doctor_25"/>
    <s v="Dermatology"/>
    <s v="Friday"/>
    <n v="24"/>
    <d v="2025-12-26T00:00:00"/>
    <s v="Friday"/>
    <n v="0"/>
    <n v="0"/>
    <s v="Winter"/>
    <n v="1"/>
    <s v="SMS"/>
    <s v="Sent"/>
    <s v="No Response"/>
    <x v="0"/>
    <x v="0"/>
    <s v="December"/>
    <n v="0"/>
    <x v="1"/>
    <n v="1"/>
    <n v="1"/>
  </r>
  <r>
    <x v="127"/>
    <x v="121"/>
    <x v="2"/>
    <d v="2026-12-11T00:00:00"/>
    <d v="2026-11-27T00:00:00"/>
    <x v="1"/>
    <x v="0"/>
    <n v="14"/>
    <n v="1"/>
    <n v="14"/>
    <b v="1"/>
    <s v="18-35"/>
    <s v="Suburban"/>
    <n v="5"/>
    <n v="0"/>
    <s v="Doctor_24"/>
    <s v="General Medicine"/>
    <s v="Thursday"/>
    <n v="29"/>
    <d v="2026-12-11T00:00:00"/>
    <s v="Friday"/>
    <n v="0"/>
    <n v="0"/>
    <s v="Winter"/>
    <n v="1"/>
    <s v="SMS"/>
    <s v="Sent"/>
    <s v="No Response"/>
    <x v="0"/>
    <x v="0"/>
    <s v="December"/>
    <n v="0"/>
    <x v="3"/>
    <n v="1"/>
    <n v="1"/>
  </r>
  <r>
    <x v="128"/>
    <x v="122"/>
    <x v="14"/>
    <d v="2025-08-28T00:00:00"/>
    <d v="2025-08-23T00:00:00"/>
    <x v="5"/>
    <x v="0"/>
    <n v="5"/>
    <n v="1"/>
    <n v="5"/>
    <b v="1"/>
    <s v="18-35"/>
    <s v="Urban"/>
    <n v="4"/>
    <n v="1"/>
    <s v="Doctor_26"/>
    <s v="Pediatrics"/>
    <s v="Monday"/>
    <n v="33"/>
    <d v="2025-08-28T00:00:00"/>
    <s v="Thursday"/>
    <n v="0"/>
    <n v="0"/>
    <s v="Monsoon"/>
    <n v="1"/>
    <s v="SMS"/>
    <s v="Sent"/>
    <s v="Confirmed"/>
    <x v="0"/>
    <x v="6"/>
    <s v="August"/>
    <n v="0"/>
    <x v="2"/>
    <n v="1"/>
    <n v="1"/>
  </r>
  <r>
    <x v="129"/>
    <x v="123"/>
    <x v="22"/>
    <d v="2026-02-01T00:00:00"/>
    <d v="2026-01-18T00:00:00"/>
    <x v="5"/>
    <x v="1"/>
    <n v="14"/>
    <n v="1"/>
    <n v="14"/>
    <b v="1"/>
    <s v="18-35"/>
    <s v="Suburban"/>
    <n v="11"/>
    <n v="3"/>
    <s v="Doctor_22"/>
    <s v="Orthopedics"/>
    <s v="Monday"/>
    <n v="20"/>
    <d v="2026-02-01T00:00:00"/>
    <s v="Sunday"/>
    <n v="1"/>
    <n v="0"/>
    <s v="Winter"/>
    <n v="0"/>
    <s v=""/>
    <s v=""/>
    <s v=""/>
    <x v="1"/>
    <x v="4"/>
    <s v="February"/>
    <n v="1"/>
    <x v="3"/>
    <n v="0"/>
    <n v="0"/>
  </r>
  <r>
    <x v="130"/>
    <x v="103"/>
    <x v="10"/>
    <d v="2026-04-25T00:00:00"/>
    <d v="2026-04-15T00:00:00"/>
    <x v="1"/>
    <x v="1"/>
    <n v="10"/>
    <n v="1"/>
    <n v="10"/>
    <b v="1"/>
    <s v="36-50"/>
    <s v="Rural"/>
    <n v="5"/>
    <n v="4"/>
    <s v="Doctor_5"/>
    <s v="Orthopedics"/>
    <s v="Saturday"/>
    <n v="37"/>
    <d v="2026-04-25T00:00:00"/>
    <s v="Saturday"/>
    <n v="1"/>
    <n v="0"/>
    <s v="Summer"/>
    <n v="1"/>
    <s v="SMS"/>
    <s v="Sent"/>
    <s v="No Response"/>
    <x v="0"/>
    <x v="1"/>
    <s v="April"/>
    <n v="1"/>
    <x v="3"/>
    <n v="1"/>
    <n v="1"/>
  </r>
  <r>
    <x v="131"/>
    <x v="124"/>
    <x v="24"/>
    <d v="2026-07-16T00:00:00"/>
    <d v="2026-07-06T00:00:00"/>
    <x v="0"/>
    <x v="0"/>
    <n v="10"/>
    <n v="1"/>
    <n v="10"/>
    <b v="1"/>
    <s v="18-35"/>
    <s v="Urban"/>
    <n v="4"/>
    <n v="3"/>
    <s v="Doctor_10"/>
    <s v="General Medicine"/>
    <s v="Tuesday"/>
    <n v="27"/>
    <d v="2026-07-16T00:00:00"/>
    <s v="Thursday"/>
    <n v="0"/>
    <n v="0"/>
    <s v="Monsoon"/>
    <n v="1"/>
    <s v="Phone Call"/>
    <s v="Sent"/>
    <s v="No Response"/>
    <x v="0"/>
    <x v="6"/>
    <s v="July"/>
    <n v="0"/>
    <x v="3"/>
    <n v="1"/>
    <n v="1"/>
  </r>
  <r>
    <x v="132"/>
    <x v="125"/>
    <x v="0"/>
    <d v="2025-06-06T00:00:00"/>
    <d v="2025-06-05T00:00:00"/>
    <x v="1"/>
    <x v="0"/>
    <n v="1"/>
    <n v="1"/>
    <n v="1"/>
    <b v="1"/>
    <s v="18-35"/>
    <s v="Urban"/>
    <n v="3"/>
    <n v="0"/>
    <s v="Doctor_23"/>
    <s v="Dermatology"/>
    <s v="Wednesday"/>
    <n v="40"/>
    <d v="2025-06-06T00:00:00"/>
    <s v="Friday"/>
    <n v="0"/>
    <n v="0"/>
    <s v="Monsoon"/>
    <n v="1"/>
    <s v="SMS"/>
    <s v="Sent"/>
    <s v="No Response"/>
    <x v="0"/>
    <x v="0"/>
    <s v="June"/>
    <n v="0"/>
    <x v="0"/>
    <n v="1"/>
    <n v="1"/>
  </r>
  <r>
    <x v="133"/>
    <x v="126"/>
    <x v="12"/>
    <d v="2026-10-09T00:00:00"/>
    <d v="2026-10-08T00:00:00"/>
    <x v="1"/>
    <x v="0"/>
    <n v="1"/>
    <n v="1"/>
    <n v="1"/>
    <b v="1"/>
    <s v="18-35"/>
    <s v="Rural"/>
    <n v="4"/>
    <n v="1"/>
    <s v="Doctor_30"/>
    <s v="Dermatology"/>
    <s v="Monday"/>
    <n v="37"/>
    <d v="2026-10-09T00:00:00"/>
    <s v="Friday"/>
    <n v="0"/>
    <n v="0"/>
    <s v="Autumn"/>
    <n v="1"/>
    <s v="Phone Call"/>
    <s v="Sent"/>
    <s v="No Response"/>
    <x v="0"/>
    <x v="0"/>
    <s v="October"/>
    <n v="0"/>
    <x v="0"/>
    <n v="1"/>
    <n v="1"/>
  </r>
  <r>
    <x v="134"/>
    <x v="127"/>
    <x v="15"/>
    <d v="2025-08-13T00:00:00"/>
    <d v="2025-08-12T00:00:00"/>
    <x v="1"/>
    <x v="0"/>
    <n v="1"/>
    <n v="1"/>
    <n v="1"/>
    <b v="1"/>
    <s v="36-50"/>
    <s v="Rural"/>
    <n v="5"/>
    <n v="3"/>
    <s v="Doctor_19"/>
    <s v="Neurology"/>
    <s v="Wednesday"/>
    <n v="37"/>
    <d v="2025-08-13T00:00:00"/>
    <s v="Wednesday"/>
    <n v="0"/>
    <n v="0"/>
    <s v="Monsoon"/>
    <n v="1"/>
    <s v="Phone Call"/>
    <s v="Sent"/>
    <s v="No Response"/>
    <x v="0"/>
    <x v="2"/>
    <s v="August"/>
    <n v="0"/>
    <x v="0"/>
    <n v="1"/>
    <n v="1"/>
  </r>
  <r>
    <x v="135"/>
    <x v="128"/>
    <x v="16"/>
    <d v="2025-06-17T00:00:00"/>
    <d v="2025-06-16T00:00:00"/>
    <x v="5"/>
    <x v="0"/>
    <n v="1"/>
    <n v="1"/>
    <n v="1"/>
    <b v="1"/>
    <s v="18-35"/>
    <s v="Urban"/>
    <n v="5"/>
    <n v="0"/>
    <s v="Doctor_9"/>
    <s v="Pediatrics"/>
    <s v="Monday"/>
    <n v="38"/>
    <d v="2025-06-17T00:00:00"/>
    <s v="Tuesday"/>
    <n v="0"/>
    <n v="0"/>
    <s v="Monsoon"/>
    <n v="0"/>
    <s v=""/>
    <s v=""/>
    <s v=""/>
    <x v="1"/>
    <x v="3"/>
    <s v="June"/>
    <n v="0"/>
    <x v="0"/>
    <n v="0"/>
    <n v="0"/>
  </r>
  <r>
    <x v="136"/>
    <x v="129"/>
    <x v="22"/>
    <d v="2026-05-31T00:00:00"/>
    <d v="2026-05-28T00:00:00"/>
    <x v="0"/>
    <x v="0"/>
    <n v="3"/>
    <n v="1"/>
    <n v="3"/>
    <b v="1"/>
    <s v="18-35"/>
    <s v="Urban"/>
    <n v="3"/>
    <n v="0"/>
    <s v="Doctor_22"/>
    <s v="Orthopedics"/>
    <s v="Monday"/>
    <n v="20"/>
    <d v="2026-05-31T00:00:00"/>
    <s v="Sunday"/>
    <n v="1"/>
    <n v="0"/>
    <s v="Summer"/>
    <n v="1"/>
    <s v="Phone Call"/>
    <s v="Sent"/>
    <s v="No Response"/>
    <x v="0"/>
    <x v="4"/>
    <s v="May"/>
    <n v="0"/>
    <x v="0"/>
    <n v="1"/>
    <n v="1"/>
  </r>
  <r>
    <x v="137"/>
    <x v="79"/>
    <x v="29"/>
    <d v="2026-06-03T00:00:00"/>
    <d v="2026-06-01T00:00:00"/>
    <x v="3"/>
    <x v="0"/>
    <n v="2"/>
    <n v="1"/>
    <n v="2"/>
    <b v="1"/>
    <s v="18-35"/>
    <s v="Urban"/>
    <n v="5"/>
    <n v="0"/>
    <s v="Doctor_27"/>
    <s v="Cardiology"/>
    <s v="Thursday"/>
    <n v="27"/>
    <d v="2026-06-03T00:00:00"/>
    <s v="Wednesday"/>
    <n v="0"/>
    <n v="0"/>
    <s v="Monsoon"/>
    <n v="1"/>
    <s v="Email"/>
    <s v="Sent"/>
    <s v="Confirmed"/>
    <x v="0"/>
    <x v="2"/>
    <s v="June"/>
    <n v="0"/>
    <x v="0"/>
    <n v="1"/>
    <n v="1"/>
  </r>
  <r>
    <x v="138"/>
    <x v="130"/>
    <x v="13"/>
    <d v="2026-07-03T00:00:00"/>
    <d v="2026-07-03T00:00:00"/>
    <x v="3"/>
    <x v="0"/>
    <n v="0"/>
    <n v="1"/>
    <n v="0"/>
    <b v="1"/>
    <s v="18-35"/>
    <s v="Rural"/>
    <n v="3"/>
    <n v="0"/>
    <s v="Doctor_2"/>
    <s v="Cardiology"/>
    <s v="Wednesday"/>
    <n v="22"/>
    <d v="2026-07-03T00:00:00"/>
    <s v="Friday"/>
    <n v="0"/>
    <n v="0"/>
    <s v="Monsoon"/>
    <n v="0"/>
    <s v=""/>
    <s v=""/>
    <s v=""/>
    <x v="1"/>
    <x v="0"/>
    <s v="July"/>
    <n v="0"/>
    <x v="4"/>
    <n v="0"/>
    <n v="0"/>
  </r>
  <r>
    <x v="139"/>
    <x v="131"/>
    <x v="18"/>
    <d v="2026-09-17T00:00:00"/>
    <d v="2026-09-07T00:00:00"/>
    <x v="3"/>
    <x v="1"/>
    <n v="10"/>
    <n v="1"/>
    <n v="10"/>
    <b v="1"/>
    <s v="36-50"/>
    <s v="Suburban"/>
    <n v="2"/>
    <n v="2"/>
    <s v="Doctor_21"/>
    <s v="General Medicine"/>
    <s v="Wednesday"/>
    <n v="27"/>
    <d v="2026-09-17T00:00:00"/>
    <s v="Thursday"/>
    <n v="0"/>
    <n v="0"/>
    <s v="Monsoon"/>
    <n v="1"/>
    <s v="SMS"/>
    <s v="Sent"/>
    <s v="No Response"/>
    <x v="0"/>
    <x v="6"/>
    <s v="September"/>
    <n v="1"/>
    <x v="3"/>
    <n v="1"/>
    <n v="1"/>
  </r>
  <r>
    <x v="140"/>
    <x v="132"/>
    <x v="28"/>
    <d v="2026-08-10T00:00:00"/>
    <d v="2026-08-07T00:00:00"/>
    <x v="2"/>
    <x v="0"/>
    <n v="3"/>
    <n v="1"/>
    <n v="3"/>
    <b v="1"/>
    <s v="18-35"/>
    <s v="Suburban"/>
    <n v="5"/>
    <n v="0"/>
    <s v="Doctor_25"/>
    <s v="Dermatology"/>
    <s v="Friday"/>
    <n v="24"/>
    <d v="2026-08-10T00:00:00"/>
    <s v="Monday"/>
    <n v="0"/>
    <n v="0"/>
    <s v="Monsoon"/>
    <n v="1"/>
    <s v="Email"/>
    <s v=""/>
    <s v="No Response"/>
    <x v="0"/>
    <x v="5"/>
    <s v="August"/>
    <n v="0"/>
    <x v="0"/>
    <n v="1"/>
    <n v="0"/>
  </r>
  <r>
    <x v="141"/>
    <x v="133"/>
    <x v="22"/>
    <d v="2025-07-06T00:00:00"/>
    <d v="2025-07-06T00:00:00"/>
    <x v="4"/>
    <x v="0"/>
    <n v="0"/>
    <n v="1"/>
    <n v="0"/>
    <b v="1"/>
    <s v="18-35"/>
    <s v="Urban"/>
    <n v="4"/>
    <n v="0"/>
    <s v="Doctor_22"/>
    <s v="Orthopedics"/>
    <s v="Monday"/>
    <n v="20"/>
    <d v="2025-07-06T00:00:00"/>
    <s v="Sunday"/>
    <n v="1"/>
    <n v="0"/>
    <s v="Monsoon"/>
    <n v="1"/>
    <s v="SMS"/>
    <s v=""/>
    <s v="Confirmed"/>
    <x v="0"/>
    <x v="4"/>
    <s v="July"/>
    <n v="0"/>
    <x v="4"/>
    <n v="1"/>
    <n v="0"/>
  </r>
  <r>
    <x v="142"/>
    <x v="134"/>
    <x v="16"/>
    <d v="2026-07-16T00:00:00"/>
    <d v="2026-07-06T00:00:00"/>
    <x v="4"/>
    <x v="0"/>
    <n v="10"/>
    <n v="1"/>
    <n v="10"/>
    <b v="1"/>
    <s v="18-35"/>
    <s v="Suburban"/>
    <n v="3"/>
    <n v="0"/>
    <s v="Doctor_9"/>
    <s v="Pediatrics"/>
    <s v="Monday"/>
    <n v="38"/>
    <d v="2026-07-16T00:00:00"/>
    <s v="Thursday"/>
    <n v="0"/>
    <n v="0"/>
    <s v="Monsoon"/>
    <n v="1"/>
    <s v="Email"/>
    <s v="Failed"/>
    <s v="Confirmed"/>
    <x v="0"/>
    <x v="6"/>
    <s v="July"/>
    <n v="0"/>
    <x v="3"/>
    <n v="1"/>
    <n v="0"/>
  </r>
  <r>
    <x v="143"/>
    <x v="135"/>
    <x v="25"/>
    <d v="2025-06-06T00:00:00"/>
    <d v="2025-06-06T00:00:00"/>
    <x v="3"/>
    <x v="0"/>
    <n v="0"/>
    <n v="1"/>
    <n v="0"/>
    <b v="1"/>
    <s v="66+"/>
    <s v="Urban"/>
    <n v="4"/>
    <n v="0"/>
    <s v="Doctor_13"/>
    <s v="Orthopedics"/>
    <s v="Wednesday"/>
    <n v="20"/>
    <d v="2025-06-06T00:00:00"/>
    <s v="Friday"/>
    <n v="0"/>
    <n v="0"/>
    <s v="Monsoon"/>
    <n v="1"/>
    <s v="SMS"/>
    <s v="Failed"/>
    <s v="Confirmed"/>
    <x v="0"/>
    <x v="0"/>
    <s v="June"/>
    <n v="0"/>
    <x v="4"/>
    <n v="1"/>
    <n v="0"/>
  </r>
  <r>
    <x v="144"/>
    <x v="136"/>
    <x v="17"/>
    <d v="2026-03-15T00:00:00"/>
    <d v="2026-03-10T00:00:00"/>
    <x v="0"/>
    <x v="0"/>
    <n v="5"/>
    <n v="1"/>
    <n v="5"/>
    <b v="1"/>
    <s v="36-50"/>
    <s v="Suburban"/>
    <n v="5"/>
    <n v="0"/>
    <s v="Doctor_1"/>
    <s v="Orthopedics"/>
    <s v="Saturday"/>
    <n v="40"/>
    <d v="2026-03-15T00:00:00"/>
    <s v="Sunday"/>
    <n v="1"/>
    <n v="0"/>
    <s v="Summer"/>
    <n v="1"/>
    <s v="Email"/>
    <s v="Sent"/>
    <s v="Confirmed"/>
    <x v="0"/>
    <x v="4"/>
    <s v="March"/>
    <n v="0"/>
    <x v="2"/>
    <n v="1"/>
    <n v="1"/>
  </r>
  <r>
    <x v="145"/>
    <x v="137"/>
    <x v="11"/>
    <d v="2026-08-24T00:00:00"/>
    <d v="2026-08-14T00:00:00"/>
    <x v="1"/>
    <x v="0"/>
    <n v="10"/>
    <n v="1"/>
    <n v="10"/>
    <b v="1"/>
    <s v="36-50"/>
    <s v="Suburban"/>
    <n v="3"/>
    <n v="1"/>
    <s v="Doctor_15"/>
    <s v="Orthopedics"/>
    <s v="Wednesday"/>
    <n v="31"/>
    <d v="2026-08-24T00:00:00"/>
    <s v="Monday"/>
    <n v="0"/>
    <n v="0"/>
    <s v="Monsoon"/>
    <n v="1"/>
    <s v="SMS"/>
    <s v="Sent"/>
    <s v="Declined"/>
    <x v="0"/>
    <x v="5"/>
    <s v="August"/>
    <n v="0"/>
    <x v="3"/>
    <n v="1"/>
    <n v="1"/>
  </r>
  <r>
    <x v="146"/>
    <x v="138"/>
    <x v="12"/>
    <d v="2025-07-14T00:00:00"/>
    <d v="2025-07-11T00:00:00"/>
    <x v="1"/>
    <x v="1"/>
    <n v="3"/>
    <n v="1"/>
    <n v="3"/>
    <b v="1"/>
    <s v="66+"/>
    <s v="Urban"/>
    <n v="5"/>
    <n v="1"/>
    <s v="Doctor_30"/>
    <s v="Dermatology"/>
    <s v="Monday"/>
    <n v="37"/>
    <d v="2025-07-14T00:00:00"/>
    <s v="Monday"/>
    <n v="0"/>
    <n v="0"/>
    <s v="Monsoon"/>
    <n v="1"/>
    <s v="Phone Call"/>
    <s v="Sent"/>
    <s v="Confirmed"/>
    <x v="0"/>
    <x v="5"/>
    <s v="July"/>
    <n v="1"/>
    <x v="0"/>
    <n v="1"/>
    <n v="1"/>
  </r>
  <r>
    <x v="147"/>
    <x v="139"/>
    <x v="25"/>
    <d v="2026-04-25T00:00:00"/>
    <d v="2026-04-20T00:00:00"/>
    <x v="5"/>
    <x v="0"/>
    <n v="5"/>
    <n v="1"/>
    <n v="5"/>
    <b v="1"/>
    <s v="66+"/>
    <s v="Urban"/>
    <n v="3"/>
    <n v="0"/>
    <s v="Doctor_13"/>
    <s v="Orthopedics"/>
    <s v="Wednesday"/>
    <n v="20"/>
    <d v="2026-04-25T00:00:00"/>
    <s v="Saturday"/>
    <n v="1"/>
    <n v="0"/>
    <s v="Summer"/>
    <n v="1"/>
    <s v="SMS"/>
    <s v="Sent"/>
    <s v="No Response"/>
    <x v="0"/>
    <x v="1"/>
    <s v="April"/>
    <n v="0"/>
    <x v="2"/>
    <n v="1"/>
    <n v="1"/>
  </r>
  <r>
    <x v="148"/>
    <x v="140"/>
    <x v="9"/>
    <d v="2025-01-30T00:00:00"/>
    <d v="2025-01-30T00:00:00"/>
    <x v="5"/>
    <x v="0"/>
    <n v="0"/>
    <n v="1"/>
    <n v="0"/>
    <b v="1"/>
    <s v="36-50"/>
    <s v="Urban"/>
    <n v="3"/>
    <n v="1"/>
    <s v="Doctor_14"/>
    <s v="Pediatrics"/>
    <s v="Thursday"/>
    <n v="27"/>
    <d v="2025-01-30T00:00:00"/>
    <s v="Thursday"/>
    <n v="0"/>
    <n v="0"/>
    <s v="Winter"/>
    <n v="1"/>
    <s v="Email"/>
    <s v="Sent"/>
    <s v="No Response"/>
    <x v="0"/>
    <x v="6"/>
    <s v="January"/>
    <n v="0"/>
    <x v="4"/>
    <n v="1"/>
    <n v="1"/>
  </r>
  <r>
    <x v="149"/>
    <x v="141"/>
    <x v="6"/>
    <d v="2026-02-08T00:00:00"/>
    <d v="2026-02-07T00:00:00"/>
    <x v="5"/>
    <x v="0"/>
    <n v="1"/>
    <n v="1"/>
    <n v="1"/>
    <b v="1"/>
    <s v="18-35"/>
    <s v="Suburban"/>
    <n v="7"/>
    <n v="0"/>
    <s v="Doctor_11"/>
    <s v="General Medicine"/>
    <s v="Tuesday"/>
    <n v="33"/>
    <d v="2026-02-08T00:00:00"/>
    <s v="Sunday"/>
    <n v="1"/>
    <n v="0"/>
    <s v="Winter"/>
    <n v="1"/>
    <s v="SMS"/>
    <s v="Sent"/>
    <s v="No Response"/>
    <x v="0"/>
    <x v="4"/>
    <s v="February"/>
    <n v="0"/>
    <x v="0"/>
    <n v="1"/>
    <n v="1"/>
  </r>
  <r>
    <x v="150"/>
    <x v="142"/>
    <x v="13"/>
    <d v="2025-03-08T00:00:00"/>
    <d v="2025-03-01T00:00:00"/>
    <x v="1"/>
    <x v="0"/>
    <n v="7"/>
    <n v="1"/>
    <n v="7"/>
    <b v="1"/>
    <s v="36-50"/>
    <s v="Rural"/>
    <n v="6"/>
    <n v="1"/>
    <s v="Doctor_2"/>
    <s v="Cardiology"/>
    <s v="Wednesday"/>
    <n v="22"/>
    <d v="2025-03-08T00:00:00"/>
    <s v="Saturday"/>
    <n v="1"/>
    <n v="0"/>
    <s v="Summer"/>
    <n v="0"/>
    <s v=""/>
    <s v=""/>
    <s v=""/>
    <x v="1"/>
    <x v="1"/>
    <s v="March"/>
    <n v="0"/>
    <x v="2"/>
    <n v="0"/>
    <n v="0"/>
  </r>
  <r>
    <x v="151"/>
    <x v="143"/>
    <x v="28"/>
    <d v="2026-07-27T00:00:00"/>
    <d v="2026-07-17T00:00:00"/>
    <x v="2"/>
    <x v="0"/>
    <n v="10"/>
    <n v="1"/>
    <n v="10"/>
    <b v="1"/>
    <s v="0-17"/>
    <s v="Suburban"/>
    <n v="3"/>
    <n v="0"/>
    <s v="Doctor_25"/>
    <s v="Dermatology"/>
    <s v="Friday"/>
    <n v="24"/>
    <d v="2026-07-27T00:00:00"/>
    <s v="Monday"/>
    <n v="0"/>
    <n v="0"/>
    <s v="Monsoon"/>
    <n v="1"/>
    <s v="SMS"/>
    <s v="Sent"/>
    <s v="No Response"/>
    <x v="0"/>
    <x v="5"/>
    <s v="July"/>
    <n v="0"/>
    <x v="3"/>
    <n v="1"/>
    <n v="1"/>
  </r>
  <r>
    <x v="152"/>
    <x v="144"/>
    <x v="28"/>
    <d v="2025-10-27T00:00:00"/>
    <d v="2025-10-27T00:00:00"/>
    <x v="4"/>
    <x v="0"/>
    <n v="0"/>
    <n v="1"/>
    <n v="0"/>
    <b v="1"/>
    <s v="36-50"/>
    <s v="Suburban"/>
    <n v="3"/>
    <n v="1"/>
    <s v="Doctor_25"/>
    <s v="Dermatology"/>
    <s v="Friday"/>
    <n v="24"/>
    <d v="2025-10-27T00:00:00"/>
    <s v="Monday"/>
    <n v="0"/>
    <n v="0"/>
    <s v="Autumn"/>
    <n v="1"/>
    <s v="Email"/>
    <s v="Sent"/>
    <s v="Confirmed"/>
    <x v="0"/>
    <x v="5"/>
    <s v="October"/>
    <n v="0"/>
    <x v="4"/>
    <n v="1"/>
    <n v="1"/>
  </r>
  <r>
    <x v="153"/>
    <x v="145"/>
    <x v="17"/>
    <d v="2026-07-22T00:00:00"/>
    <d v="2026-06-22T00:00:00"/>
    <x v="4"/>
    <x v="1"/>
    <n v="30"/>
    <n v="1"/>
    <n v="30"/>
    <b v="1"/>
    <s v="66+"/>
    <s v="Rural"/>
    <n v="4"/>
    <n v="2"/>
    <s v="Doctor_1"/>
    <s v="Orthopedics"/>
    <s v="Saturday"/>
    <n v="40"/>
    <d v="2026-07-22T00:00:00"/>
    <s v="Wednesday"/>
    <n v="0"/>
    <n v="0"/>
    <s v="Monsoon"/>
    <n v="1"/>
    <s v="SMS"/>
    <s v="Sent"/>
    <s v="No Response"/>
    <x v="0"/>
    <x v="2"/>
    <s v="July"/>
    <n v="1"/>
    <x v="1"/>
    <n v="1"/>
    <n v="1"/>
  </r>
  <r>
    <x v="154"/>
    <x v="146"/>
    <x v="6"/>
    <d v="2025-03-20T00:00:00"/>
    <d v="2025-03-17T00:00:00"/>
    <x v="2"/>
    <x v="0"/>
    <n v="3"/>
    <n v="1"/>
    <n v="3"/>
    <b v="1"/>
    <s v="0-17"/>
    <s v="Rural"/>
    <n v="4"/>
    <n v="0"/>
    <s v="Doctor_11"/>
    <s v="General Medicine"/>
    <s v="Tuesday"/>
    <n v="33"/>
    <d v="2025-03-20T00:00:00"/>
    <s v="Thursday"/>
    <n v="0"/>
    <n v="0"/>
    <s v="Summer"/>
    <n v="1"/>
    <s v="Phone Call"/>
    <s v="Sent"/>
    <s v="Declined"/>
    <x v="0"/>
    <x v="6"/>
    <s v="March"/>
    <n v="0"/>
    <x v="0"/>
    <n v="1"/>
    <n v="1"/>
  </r>
  <r>
    <x v="155"/>
    <x v="147"/>
    <x v="18"/>
    <d v="2025-06-18T00:00:00"/>
    <d v="2025-05-28T00:00:00"/>
    <x v="3"/>
    <x v="1"/>
    <n v="21"/>
    <n v="1"/>
    <n v="21"/>
    <b v="1"/>
    <s v="18-35"/>
    <s v="Urban"/>
    <n v="3"/>
    <n v="1"/>
    <s v="Doctor_21"/>
    <s v="General Medicine"/>
    <s v="Wednesday"/>
    <n v="27"/>
    <d v="2025-06-18T00:00:00"/>
    <s v="Wednesday"/>
    <n v="0"/>
    <n v="0"/>
    <s v="Monsoon"/>
    <n v="1"/>
    <s v="SMS"/>
    <s v="Sent"/>
    <s v="Confirmed"/>
    <x v="0"/>
    <x v="2"/>
    <s v="June"/>
    <n v="1"/>
    <x v="1"/>
    <n v="1"/>
    <n v="1"/>
  </r>
  <r>
    <x v="156"/>
    <x v="148"/>
    <x v="22"/>
    <d v="2025-05-18T00:00:00"/>
    <d v="2025-05-13T00:00:00"/>
    <x v="5"/>
    <x v="0"/>
    <n v="5"/>
    <n v="1"/>
    <n v="5"/>
    <b v="1"/>
    <s v="18-35"/>
    <s v="Suburban"/>
    <n v="6"/>
    <n v="0"/>
    <s v="Doctor_22"/>
    <s v="Orthopedics"/>
    <s v="Monday"/>
    <n v="20"/>
    <d v="2025-05-18T00:00:00"/>
    <s v="Sunday"/>
    <n v="1"/>
    <n v="0"/>
    <s v="Summer"/>
    <n v="1"/>
    <s v="Email"/>
    <s v="Sent"/>
    <s v="Confirmed"/>
    <x v="0"/>
    <x v="4"/>
    <s v="May"/>
    <n v="0"/>
    <x v="2"/>
    <n v="1"/>
    <n v="1"/>
  </r>
  <r>
    <x v="157"/>
    <x v="149"/>
    <x v="19"/>
    <d v="2025-01-15T00:00:00"/>
    <d v="2025-01-08T00:00:00"/>
    <x v="4"/>
    <x v="0"/>
    <n v="7"/>
    <n v="1"/>
    <n v="7"/>
    <b v="1"/>
    <s v="36-50"/>
    <s v="Urban"/>
    <n v="2"/>
    <n v="0"/>
    <s v="Doctor_16"/>
    <s v="General Medicine"/>
    <s v="Monday"/>
    <n v="27"/>
    <d v="2025-01-15T00:00:00"/>
    <s v="Wednesday"/>
    <n v="0"/>
    <n v="0"/>
    <s v="Winter"/>
    <n v="1"/>
    <s v="SMS"/>
    <s v="Sent"/>
    <s v="Confirmed"/>
    <x v="0"/>
    <x v="2"/>
    <s v="January"/>
    <n v="0"/>
    <x v="2"/>
    <n v="1"/>
    <n v="1"/>
  </r>
  <r>
    <x v="158"/>
    <x v="150"/>
    <x v="10"/>
    <d v="2026-08-28T00:00:00"/>
    <d v="2026-08-27T00:00:00"/>
    <x v="5"/>
    <x v="1"/>
    <n v="1"/>
    <n v="1"/>
    <n v="1"/>
    <b v="1"/>
    <s v="0-17"/>
    <s v="Urban"/>
    <n v="4"/>
    <n v="2"/>
    <s v="Doctor_5"/>
    <s v="Orthopedics"/>
    <s v="Saturday"/>
    <n v="37"/>
    <d v="2026-08-28T00:00:00"/>
    <s v="Friday"/>
    <n v="0"/>
    <n v="0"/>
    <s v="Monsoon"/>
    <n v="1"/>
    <s v="SMS"/>
    <s v="Sent"/>
    <s v="Confirmed"/>
    <x v="0"/>
    <x v="0"/>
    <s v="August"/>
    <n v="1"/>
    <x v="0"/>
    <n v="1"/>
    <n v="1"/>
  </r>
  <r>
    <x v="159"/>
    <x v="151"/>
    <x v="29"/>
    <d v="2026-11-24T00:00:00"/>
    <d v="2026-11-03T00:00:00"/>
    <x v="1"/>
    <x v="0"/>
    <n v="21"/>
    <n v="1"/>
    <n v="21"/>
    <b v="1"/>
    <s v="66+"/>
    <s v="Suburban"/>
    <n v="8"/>
    <n v="2"/>
    <s v="Doctor_27"/>
    <s v="Cardiology"/>
    <s v="Thursday"/>
    <n v="27"/>
    <d v="2026-11-24T00:00:00"/>
    <s v="Tuesday"/>
    <n v="0"/>
    <n v="0"/>
    <s v="Autumn"/>
    <n v="1"/>
    <s v="SMS"/>
    <s v="Sent"/>
    <s v="No Response"/>
    <x v="0"/>
    <x v="3"/>
    <s v="November"/>
    <n v="0"/>
    <x v="1"/>
    <n v="1"/>
    <n v="1"/>
  </r>
  <r>
    <x v="160"/>
    <x v="152"/>
    <x v="14"/>
    <d v="2026-04-27T00:00:00"/>
    <d v="2026-04-27T00:00:00"/>
    <x v="0"/>
    <x v="0"/>
    <n v="0"/>
    <n v="1"/>
    <n v="0"/>
    <b v="1"/>
    <s v="36-50"/>
    <s v="Urban"/>
    <n v="6"/>
    <n v="2"/>
    <s v="Doctor_26"/>
    <s v="Pediatrics"/>
    <s v="Monday"/>
    <n v="33"/>
    <d v="2026-04-27T00:00:00"/>
    <s v="Monday"/>
    <n v="0"/>
    <n v="0"/>
    <s v="Summer"/>
    <n v="0"/>
    <s v=""/>
    <s v=""/>
    <s v=""/>
    <x v="1"/>
    <x v="5"/>
    <s v="April"/>
    <n v="0"/>
    <x v="4"/>
    <n v="0"/>
    <n v="0"/>
  </r>
  <r>
    <x v="161"/>
    <x v="153"/>
    <x v="12"/>
    <d v="2025-02-20T00:00:00"/>
    <d v="2025-01-21T00:00:00"/>
    <x v="5"/>
    <x v="1"/>
    <n v="30"/>
    <n v="1"/>
    <n v="30"/>
    <b v="1"/>
    <s v="0-17"/>
    <s v="Urban"/>
    <n v="4"/>
    <n v="1"/>
    <s v="Doctor_30"/>
    <s v="Dermatology"/>
    <s v="Monday"/>
    <n v="37"/>
    <d v="2025-02-20T00:00:00"/>
    <s v="Thursday"/>
    <n v="0"/>
    <n v="0"/>
    <s v="Winter"/>
    <n v="0"/>
    <s v=""/>
    <s v=""/>
    <s v=""/>
    <x v="1"/>
    <x v="6"/>
    <s v="February"/>
    <n v="1"/>
    <x v="1"/>
    <n v="0"/>
    <n v="0"/>
  </r>
  <r>
    <x v="162"/>
    <x v="154"/>
    <x v="15"/>
    <d v="2026-12-22T00:00:00"/>
    <d v="2026-12-19T00:00:00"/>
    <x v="3"/>
    <x v="0"/>
    <n v="3"/>
    <n v="1"/>
    <n v="3"/>
    <b v="1"/>
    <s v="36-50"/>
    <s v="Suburban"/>
    <n v="4"/>
    <n v="1"/>
    <s v="Doctor_19"/>
    <s v="Neurology"/>
    <s v="Wednesday"/>
    <n v="37"/>
    <d v="2026-12-22T00:00:00"/>
    <s v="Tuesday"/>
    <n v="0"/>
    <n v="0"/>
    <s v="Winter"/>
    <n v="1"/>
    <s v="SMS"/>
    <s v="Sent"/>
    <s v="Confirmed"/>
    <x v="0"/>
    <x v="3"/>
    <s v="December"/>
    <n v="0"/>
    <x v="0"/>
    <n v="1"/>
    <n v="1"/>
  </r>
  <r>
    <x v="163"/>
    <x v="155"/>
    <x v="22"/>
    <d v="2025-05-01T00:00:00"/>
    <d v="2025-04-30T00:00:00"/>
    <x v="0"/>
    <x v="0"/>
    <n v="1"/>
    <n v="1"/>
    <n v="1"/>
    <b v="1"/>
    <s v="18-35"/>
    <s v="Suburban"/>
    <n v="5"/>
    <n v="0"/>
    <s v="Doctor_22"/>
    <s v="Orthopedics"/>
    <s v="Monday"/>
    <n v="20"/>
    <d v="2025-05-01T00:00:00"/>
    <s v="Thursday"/>
    <n v="0"/>
    <n v="0"/>
    <s v="Summer"/>
    <n v="0"/>
    <s v=""/>
    <s v=""/>
    <s v=""/>
    <x v="1"/>
    <x v="6"/>
    <s v="May"/>
    <n v="0"/>
    <x v="0"/>
    <n v="0"/>
    <n v="0"/>
  </r>
  <r>
    <x v="164"/>
    <x v="156"/>
    <x v="28"/>
    <d v="2025-03-07T00:00:00"/>
    <d v="2025-02-28T00:00:00"/>
    <x v="0"/>
    <x v="0"/>
    <n v="7"/>
    <n v="1"/>
    <n v="7"/>
    <b v="1"/>
    <s v="51-65"/>
    <s v="Rural"/>
    <n v="3"/>
    <n v="0"/>
    <s v="Doctor_25"/>
    <s v="Dermatology"/>
    <s v="Friday"/>
    <n v="24"/>
    <d v="2025-03-07T00:00:00"/>
    <s v="Friday"/>
    <n v="0"/>
    <n v="0"/>
    <s v="Summer"/>
    <n v="1"/>
    <s v="SMS"/>
    <s v="Sent"/>
    <s v="No Response"/>
    <x v="0"/>
    <x v="0"/>
    <s v="March"/>
    <n v="0"/>
    <x v="2"/>
    <n v="1"/>
    <n v="1"/>
  </r>
  <r>
    <x v="165"/>
    <x v="157"/>
    <x v="24"/>
    <d v="2025-01-26T00:00:00"/>
    <d v="2025-01-12T00:00:00"/>
    <x v="4"/>
    <x v="1"/>
    <n v="14"/>
    <n v="1"/>
    <n v="14"/>
    <b v="1"/>
    <s v="51-65"/>
    <s v="Suburban"/>
    <n v="3"/>
    <n v="1"/>
    <s v="Doctor_10"/>
    <s v="General Medicine"/>
    <s v="Tuesday"/>
    <n v="27"/>
    <d v="2025-01-26T00:00:00"/>
    <s v="Sunday"/>
    <n v="1"/>
    <n v="0"/>
    <s v="Winter"/>
    <n v="1"/>
    <s v="SMS"/>
    <s v="Sent"/>
    <s v="Confirmed"/>
    <x v="0"/>
    <x v="4"/>
    <s v="January"/>
    <n v="1"/>
    <x v="3"/>
    <n v="1"/>
    <n v="1"/>
  </r>
  <r>
    <x v="166"/>
    <x v="158"/>
    <x v="5"/>
    <d v="2025-10-13T00:00:00"/>
    <d v="2025-10-10T00:00:00"/>
    <x v="0"/>
    <x v="0"/>
    <n v="3"/>
    <n v="1"/>
    <n v="3"/>
    <b v="1"/>
    <s v="0-17"/>
    <s v="Urban"/>
    <n v="2"/>
    <n v="0"/>
    <s v="Doctor_20"/>
    <s v="Cardiology"/>
    <s v="Wednesday"/>
    <n v="31"/>
    <d v="2025-10-13T00:00:00"/>
    <s v="Monday"/>
    <n v="0"/>
    <n v="0"/>
    <s v="Autumn"/>
    <n v="0"/>
    <s v=""/>
    <s v=""/>
    <s v=""/>
    <x v="1"/>
    <x v="5"/>
    <s v="October"/>
    <n v="0"/>
    <x v="0"/>
    <n v="0"/>
    <n v="0"/>
  </r>
  <r>
    <x v="167"/>
    <x v="159"/>
    <x v="11"/>
    <d v="2025-02-24T00:00:00"/>
    <d v="2025-02-24T00:00:00"/>
    <x v="3"/>
    <x v="0"/>
    <n v="0"/>
    <n v="1"/>
    <n v="0"/>
    <b v="1"/>
    <s v="18-35"/>
    <s v="Urban"/>
    <n v="3"/>
    <n v="0"/>
    <s v="Doctor_15"/>
    <s v="Orthopedics"/>
    <s v="Wednesday"/>
    <n v="31"/>
    <d v="2025-02-24T00:00:00"/>
    <s v="Monday"/>
    <n v="0"/>
    <n v="0"/>
    <s v="Winter"/>
    <n v="0"/>
    <s v=""/>
    <s v=""/>
    <s v=""/>
    <x v="1"/>
    <x v="5"/>
    <s v="February"/>
    <n v="0"/>
    <x v="4"/>
    <n v="0"/>
    <n v="0"/>
  </r>
  <r>
    <x v="168"/>
    <x v="160"/>
    <x v="13"/>
    <d v="2026-10-11T00:00:00"/>
    <d v="2026-09-27T00:00:00"/>
    <x v="4"/>
    <x v="0"/>
    <n v="14"/>
    <n v="1"/>
    <n v="14"/>
    <b v="1"/>
    <s v="18-35"/>
    <s v="Suburban"/>
    <n v="6"/>
    <n v="0"/>
    <s v="Doctor_2"/>
    <s v="Cardiology"/>
    <s v="Wednesday"/>
    <n v="22"/>
    <d v="2026-10-11T00:00:00"/>
    <s v="Sunday"/>
    <n v="1"/>
    <n v="0"/>
    <s v="Autumn"/>
    <n v="1"/>
    <s v="Phone Call"/>
    <s v="Sent"/>
    <s v="Declined"/>
    <x v="0"/>
    <x v="4"/>
    <s v="October"/>
    <n v="0"/>
    <x v="3"/>
    <n v="1"/>
    <n v="1"/>
  </r>
  <r>
    <x v="169"/>
    <x v="161"/>
    <x v="12"/>
    <d v="2025-01-24T00:00:00"/>
    <d v="2025-01-19T00:00:00"/>
    <x v="2"/>
    <x v="0"/>
    <n v="5"/>
    <n v="1"/>
    <n v="5"/>
    <b v="1"/>
    <s v="18-35"/>
    <s v="Suburban"/>
    <n v="2"/>
    <n v="0"/>
    <s v="Doctor_30"/>
    <s v="Dermatology"/>
    <s v="Monday"/>
    <n v="37"/>
    <d v="2025-01-24T00:00:00"/>
    <s v="Friday"/>
    <n v="0"/>
    <n v="0"/>
    <s v="Winter"/>
    <n v="0"/>
    <s v=""/>
    <s v=""/>
    <s v=""/>
    <x v="1"/>
    <x v="0"/>
    <s v="January"/>
    <n v="0"/>
    <x v="2"/>
    <n v="0"/>
    <n v="0"/>
  </r>
  <r>
    <x v="170"/>
    <x v="162"/>
    <x v="3"/>
    <d v="2025-08-02T00:00:00"/>
    <d v="2025-08-02T00:00:00"/>
    <x v="0"/>
    <x v="0"/>
    <n v="0"/>
    <n v="1"/>
    <n v="0"/>
    <b v="1"/>
    <s v="36-50"/>
    <s v="Urban"/>
    <n v="6"/>
    <n v="0"/>
    <s v="Doctor_3"/>
    <s v="Cardiology"/>
    <s v="Saturday"/>
    <n v="22"/>
    <d v="2025-08-02T00:00:00"/>
    <s v="Saturday"/>
    <n v="1"/>
    <n v="0"/>
    <s v="Monsoon"/>
    <n v="1"/>
    <s v="Phone Call"/>
    <s v="Sent"/>
    <s v="No Response"/>
    <x v="0"/>
    <x v="1"/>
    <s v="August"/>
    <n v="0"/>
    <x v="4"/>
    <n v="1"/>
    <n v="1"/>
  </r>
  <r>
    <x v="171"/>
    <x v="163"/>
    <x v="9"/>
    <d v="2025-03-03T00:00:00"/>
    <d v="2025-02-10T00:00:00"/>
    <x v="0"/>
    <x v="0"/>
    <n v="21"/>
    <n v="1"/>
    <n v="21"/>
    <b v="1"/>
    <s v="18-35"/>
    <s v="Rural"/>
    <n v="8"/>
    <n v="0"/>
    <s v="Doctor_14"/>
    <s v="Pediatrics"/>
    <s v="Thursday"/>
    <n v="27"/>
    <d v="2025-03-03T00:00:00"/>
    <s v="Monday"/>
    <n v="0"/>
    <n v="0"/>
    <s v="Summer"/>
    <n v="0"/>
    <s v=""/>
    <s v=""/>
    <s v=""/>
    <x v="1"/>
    <x v="5"/>
    <s v="March"/>
    <n v="0"/>
    <x v="1"/>
    <n v="0"/>
    <n v="0"/>
  </r>
  <r>
    <x v="172"/>
    <x v="164"/>
    <x v="0"/>
    <d v="2025-02-21T00:00:00"/>
    <d v="2025-02-11T00:00:00"/>
    <x v="2"/>
    <x v="1"/>
    <n v="10"/>
    <n v="1"/>
    <n v="10"/>
    <b v="1"/>
    <s v="36-50"/>
    <s v="Suburban"/>
    <n v="3"/>
    <n v="1"/>
    <s v="Doctor_23"/>
    <s v="Dermatology"/>
    <s v="Wednesday"/>
    <n v="40"/>
    <d v="2025-02-21T00:00:00"/>
    <s v="Friday"/>
    <n v="0"/>
    <n v="0"/>
    <s v="Winter"/>
    <n v="1"/>
    <s v="Phone Call"/>
    <s v="Sent"/>
    <s v="No Response"/>
    <x v="0"/>
    <x v="0"/>
    <s v="February"/>
    <n v="1"/>
    <x v="3"/>
    <n v="1"/>
    <n v="1"/>
  </r>
  <r>
    <x v="173"/>
    <x v="165"/>
    <x v="4"/>
    <d v="2026-09-30T00:00:00"/>
    <d v="2026-09-25T00:00:00"/>
    <x v="3"/>
    <x v="0"/>
    <n v="5"/>
    <n v="1"/>
    <n v="5"/>
    <b v="1"/>
    <s v="36-50"/>
    <s v="Rural"/>
    <n v="4"/>
    <n v="0"/>
    <s v="Doctor_17"/>
    <s v="General Medicine"/>
    <s v="Saturday"/>
    <n v="30"/>
    <d v="2026-09-30T00:00:00"/>
    <s v="Wednesday"/>
    <n v="0"/>
    <n v="0"/>
    <s v="Monsoon"/>
    <n v="1"/>
    <s v="SMS"/>
    <s v="Sent"/>
    <s v="No Response"/>
    <x v="0"/>
    <x v="2"/>
    <s v="September"/>
    <n v="0"/>
    <x v="2"/>
    <n v="1"/>
    <n v="1"/>
  </r>
  <r>
    <x v="174"/>
    <x v="166"/>
    <x v="1"/>
    <d v="2025-11-30T00:00:00"/>
    <d v="2025-11-27T00:00:00"/>
    <x v="2"/>
    <x v="1"/>
    <n v="3"/>
    <n v="1"/>
    <n v="3"/>
    <b v="1"/>
    <s v="36-50"/>
    <s v="Urban"/>
    <n v="4"/>
    <n v="2"/>
    <s v="Doctor_7"/>
    <s v="Cardiology"/>
    <s v="Thursday"/>
    <n v="22"/>
    <d v="2025-11-30T00:00:00"/>
    <s v="Sunday"/>
    <n v="1"/>
    <n v="0"/>
    <s v="Autumn"/>
    <n v="1"/>
    <s v="SMS"/>
    <s v="Sent"/>
    <s v="Confirmed"/>
    <x v="0"/>
    <x v="4"/>
    <s v="November"/>
    <n v="1"/>
    <x v="0"/>
    <n v="1"/>
    <n v="1"/>
  </r>
  <r>
    <x v="175"/>
    <x v="18"/>
    <x v="9"/>
    <d v="2025-02-21T00:00:00"/>
    <d v="2025-02-14T00:00:00"/>
    <x v="4"/>
    <x v="0"/>
    <n v="7"/>
    <n v="1"/>
    <n v="7"/>
    <b v="1"/>
    <s v="18-35"/>
    <s v="Suburban"/>
    <n v="5"/>
    <n v="1"/>
    <s v="Doctor_14"/>
    <s v="Pediatrics"/>
    <s v="Thursday"/>
    <n v="27"/>
    <d v="2025-02-21T00:00:00"/>
    <s v="Friday"/>
    <n v="0"/>
    <n v="0"/>
    <s v="Winter"/>
    <n v="1"/>
    <s v="Phone Call"/>
    <s v="Sent"/>
    <s v="Confirmed"/>
    <x v="0"/>
    <x v="0"/>
    <s v="February"/>
    <n v="0"/>
    <x v="2"/>
    <n v="1"/>
    <n v="1"/>
  </r>
  <r>
    <x v="176"/>
    <x v="167"/>
    <x v="14"/>
    <d v="2025-10-26T00:00:00"/>
    <d v="2025-10-23T00:00:00"/>
    <x v="4"/>
    <x v="0"/>
    <n v="3"/>
    <n v="1"/>
    <n v="3"/>
    <b v="1"/>
    <s v="36-50"/>
    <s v="Suburban"/>
    <n v="5"/>
    <n v="0"/>
    <s v="Doctor_26"/>
    <s v="Pediatrics"/>
    <s v="Monday"/>
    <n v="33"/>
    <d v="2025-10-26T00:00:00"/>
    <s v="Sunday"/>
    <n v="1"/>
    <n v="0"/>
    <s v="Autumn"/>
    <n v="1"/>
    <s v="SMS"/>
    <s v="Sent"/>
    <s v="Confirmed"/>
    <x v="0"/>
    <x v="4"/>
    <s v="October"/>
    <n v="0"/>
    <x v="0"/>
    <n v="1"/>
    <n v="1"/>
  </r>
  <r>
    <x v="177"/>
    <x v="168"/>
    <x v="27"/>
    <d v="2026-08-31T00:00:00"/>
    <d v="2026-08-24T00:00:00"/>
    <x v="2"/>
    <x v="0"/>
    <n v="7"/>
    <n v="1"/>
    <n v="7"/>
    <b v="1"/>
    <s v="0-17"/>
    <s v="Suburban"/>
    <n v="3"/>
    <n v="0"/>
    <s v="Doctor_29"/>
    <s v="Cardiology"/>
    <s v="Tuesday"/>
    <n v="23"/>
    <d v="2026-08-31T00:00:00"/>
    <s v="Monday"/>
    <n v="0"/>
    <n v="0"/>
    <s v="Monsoon"/>
    <n v="1"/>
    <s v="SMS"/>
    <s v="Sent"/>
    <s v="No Response"/>
    <x v="0"/>
    <x v="5"/>
    <s v="August"/>
    <n v="0"/>
    <x v="2"/>
    <n v="1"/>
    <n v="1"/>
  </r>
  <r>
    <x v="178"/>
    <x v="169"/>
    <x v="24"/>
    <d v="2026-10-12T00:00:00"/>
    <d v="2026-10-11T00:00:00"/>
    <x v="0"/>
    <x v="0"/>
    <n v="1"/>
    <n v="1"/>
    <n v="1"/>
    <b v="1"/>
    <s v="51-65"/>
    <s v="Urban"/>
    <n v="5"/>
    <n v="2"/>
    <s v="Doctor_10"/>
    <s v="General Medicine"/>
    <s v="Tuesday"/>
    <n v="27"/>
    <d v="2026-10-12T00:00:00"/>
    <s v="Monday"/>
    <n v="0"/>
    <n v="0"/>
    <s v="Autumn"/>
    <n v="1"/>
    <s v="Phone Call"/>
    <s v="Sent"/>
    <s v="No Response"/>
    <x v="0"/>
    <x v="5"/>
    <s v="October"/>
    <n v="0"/>
    <x v="0"/>
    <n v="1"/>
    <n v="1"/>
  </r>
  <r>
    <x v="179"/>
    <x v="170"/>
    <x v="26"/>
    <d v="2025-11-18T00:00:00"/>
    <d v="2025-11-17T00:00:00"/>
    <x v="2"/>
    <x v="0"/>
    <n v="1"/>
    <n v="1"/>
    <n v="1"/>
    <b v="1"/>
    <s v="18-35"/>
    <s v="Urban"/>
    <n v="1"/>
    <n v="0"/>
    <s v="Doctor_28"/>
    <s v="Pediatrics"/>
    <s v="Tuesday"/>
    <n v="31"/>
    <d v="2025-11-18T00:00:00"/>
    <s v="Tuesday"/>
    <n v="0"/>
    <n v="0"/>
    <s v="Autumn"/>
    <n v="0"/>
    <s v=""/>
    <s v=""/>
    <s v=""/>
    <x v="1"/>
    <x v="3"/>
    <s v="November"/>
    <n v="0"/>
    <x v="0"/>
    <n v="0"/>
    <n v="0"/>
  </r>
  <r>
    <x v="180"/>
    <x v="171"/>
    <x v="19"/>
    <d v="2025-11-23T00:00:00"/>
    <d v="2025-11-21T00:00:00"/>
    <x v="3"/>
    <x v="0"/>
    <n v="2"/>
    <n v="1"/>
    <n v="2"/>
    <b v="1"/>
    <s v="66+"/>
    <s v="Suburban"/>
    <n v="6"/>
    <n v="1"/>
    <s v="Doctor_16"/>
    <s v="General Medicine"/>
    <s v="Monday"/>
    <n v="27"/>
    <d v="2025-11-23T00:00:00"/>
    <s v="Sunday"/>
    <n v="1"/>
    <n v="0"/>
    <s v="Autumn"/>
    <n v="1"/>
    <s v="Email"/>
    <s v="Sent"/>
    <s v="Confirmed"/>
    <x v="0"/>
    <x v="4"/>
    <s v="November"/>
    <n v="0"/>
    <x v="0"/>
    <n v="1"/>
    <n v="1"/>
  </r>
  <r>
    <x v="181"/>
    <x v="0"/>
    <x v="12"/>
    <d v="2026-09-05T00:00:00"/>
    <d v="2026-08-15T00:00:00"/>
    <x v="2"/>
    <x v="0"/>
    <n v="21"/>
    <n v="1"/>
    <n v="21"/>
    <b v="1"/>
    <s v="66+"/>
    <s v="Rural"/>
    <n v="4"/>
    <n v="1"/>
    <s v="Doctor_30"/>
    <s v="Dermatology"/>
    <s v="Monday"/>
    <n v="37"/>
    <d v="2026-09-05T00:00:00"/>
    <s v="Saturday"/>
    <n v="1"/>
    <n v="0"/>
    <s v="Monsoon"/>
    <n v="1"/>
    <s v="SMS"/>
    <s v="Sent"/>
    <s v="No Response"/>
    <x v="0"/>
    <x v="1"/>
    <s v="September"/>
    <n v="0"/>
    <x v="1"/>
    <n v="1"/>
    <n v="1"/>
  </r>
  <r>
    <x v="182"/>
    <x v="172"/>
    <x v="9"/>
    <d v="2025-01-15T00:00:00"/>
    <d v="2025-01-01T00:00:00"/>
    <x v="1"/>
    <x v="0"/>
    <n v="14"/>
    <n v="1"/>
    <n v="14"/>
    <b v="1"/>
    <s v="18-35"/>
    <s v="Rural"/>
    <n v="3"/>
    <n v="0"/>
    <s v="Doctor_14"/>
    <s v="Pediatrics"/>
    <s v="Thursday"/>
    <n v="27"/>
    <d v="2025-01-15T00:00:00"/>
    <s v="Wednesday"/>
    <n v="0"/>
    <n v="0"/>
    <s v="Winter"/>
    <n v="1"/>
    <s v="SMS"/>
    <s v="Sent"/>
    <s v="No Response"/>
    <x v="0"/>
    <x v="2"/>
    <s v="January"/>
    <n v="0"/>
    <x v="3"/>
    <n v="1"/>
    <n v="1"/>
  </r>
  <r>
    <x v="183"/>
    <x v="36"/>
    <x v="9"/>
    <d v="2025-11-27T00:00:00"/>
    <d v="2025-11-22T00:00:00"/>
    <x v="3"/>
    <x v="0"/>
    <n v="5"/>
    <n v="1"/>
    <n v="5"/>
    <b v="1"/>
    <s v="51-65"/>
    <s v="Urban"/>
    <n v="3"/>
    <n v="0"/>
    <s v="Doctor_14"/>
    <s v="Pediatrics"/>
    <s v="Thursday"/>
    <n v="27"/>
    <d v="2025-11-27T00:00:00"/>
    <s v="Thursday"/>
    <n v="0"/>
    <n v="0"/>
    <s v="Autumn"/>
    <n v="1"/>
    <s v="SMS"/>
    <s v="Sent"/>
    <s v="No Response"/>
    <x v="0"/>
    <x v="6"/>
    <s v="November"/>
    <n v="0"/>
    <x v="2"/>
    <n v="1"/>
    <n v="1"/>
  </r>
  <r>
    <x v="184"/>
    <x v="173"/>
    <x v="0"/>
    <d v="2026-08-19T00:00:00"/>
    <d v="2026-08-14T00:00:00"/>
    <x v="0"/>
    <x v="0"/>
    <n v="5"/>
    <n v="1"/>
    <n v="5"/>
    <b v="1"/>
    <s v="51-65"/>
    <s v="Urban"/>
    <n v="1"/>
    <n v="0"/>
    <s v="Doctor_23"/>
    <s v="Dermatology"/>
    <s v="Wednesday"/>
    <n v="40"/>
    <d v="2026-08-19T00:00:00"/>
    <s v="Wednesday"/>
    <n v="0"/>
    <n v="0"/>
    <s v="Monsoon"/>
    <n v="1"/>
    <s v="SMS"/>
    <s v="Sent"/>
    <s v="No Response"/>
    <x v="0"/>
    <x v="2"/>
    <s v="August"/>
    <n v="0"/>
    <x v="2"/>
    <n v="1"/>
    <n v="1"/>
  </r>
  <r>
    <x v="185"/>
    <x v="174"/>
    <x v="24"/>
    <d v="2025-11-02T00:00:00"/>
    <d v="2025-10-26T00:00:00"/>
    <x v="0"/>
    <x v="0"/>
    <n v="7"/>
    <n v="1"/>
    <n v="7"/>
    <b v="1"/>
    <s v="18-35"/>
    <s v="Rural"/>
    <n v="4"/>
    <n v="1"/>
    <s v="Doctor_10"/>
    <s v="General Medicine"/>
    <s v="Tuesday"/>
    <n v="27"/>
    <d v="2025-11-02T00:00:00"/>
    <s v="Sunday"/>
    <n v="1"/>
    <n v="0"/>
    <s v="Autumn"/>
    <n v="1"/>
    <s v="Email"/>
    <s v="Sent"/>
    <s v="Declined"/>
    <x v="0"/>
    <x v="4"/>
    <s v="November"/>
    <n v="0"/>
    <x v="2"/>
    <n v="1"/>
    <n v="1"/>
  </r>
  <r>
    <x v="186"/>
    <x v="175"/>
    <x v="11"/>
    <d v="2025-02-10T00:00:00"/>
    <d v="2025-02-07T00:00:00"/>
    <x v="1"/>
    <x v="0"/>
    <n v="3"/>
    <n v="1"/>
    <n v="3"/>
    <b v="1"/>
    <s v="18-35"/>
    <s v="Suburban"/>
    <n v="4"/>
    <n v="1"/>
    <s v="Doctor_15"/>
    <s v="Orthopedics"/>
    <s v="Wednesday"/>
    <n v="31"/>
    <d v="2025-02-10T00:00:00"/>
    <s v="Monday"/>
    <n v="0"/>
    <n v="0"/>
    <s v="Winter"/>
    <n v="1"/>
    <s v="SMS"/>
    <s v="Sent"/>
    <s v="No Response"/>
    <x v="0"/>
    <x v="5"/>
    <s v="February"/>
    <n v="0"/>
    <x v="0"/>
    <n v="1"/>
    <n v="1"/>
  </r>
  <r>
    <x v="187"/>
    <x v="176"/>
    <x v="14"/>
    <d v="2025-03-01T00:00:00"/>
    <d v="2025-02-22T00:00:00"/>
    <x v="1"/>
    <x v="0"/>
    <n v="7"/>
    <n v="1"/>
    <n v="7"/>
    <b v="1"/>
    <s v="18-35"/>
    <s v="Rural"/>
    <n v="3"/>
    <n v="0"/>
    <s v="Doctor_26"/>
    <s v="Pediatrics"/>
    <s v="Monday"/>
    <n v="33"/>
    <d v="2025-03-01T00:00:00"/>
    <s v="Saturday"/>
    <n v="1"/>
    <n v="0"/>
    <s v="Summer"/>
    <n v="1"/>
    <s v="Email"/>
    <s v="Sent"/>
    <s v="No Response"/>
    <x v="0"/>
    <x v="1"/>
    <s v="March"/>
    <n v="0"/>
    <x v="2"/>
    <n v="1"/>
    <n v="1"/>
  </r>
  <r>
    <x v="188"/>
    <x v="177"/>
    <x v="22"/>
    <d v="2025-10-16T00:00:00"/>
    <d v="2025-10-09T00:00:00"/>
    <x v="4"/>
    <x v="0"/>
    <n v="7"/>
    <n v="1"/>
    <n v="7"/>
    <b v="1"/>
    <s v="66+"/>
    <s v="Urban"/>
    <n v="2"/>
    <n v="0"/>
    <s v="Doctor_22"/>
    <s v="Orthopedics"/>
    <s v="Monday"/>
    <n v="20"/>
    <d v="2025-10-16T00:00:00"/>
    <s v="Thursday"/>
    <n v="0"/>
    <n v="0"/>
    <s v="Autumn"/>
    <n v="1"/>
    <s v="SMS"/>
    <s v="Sent"/>
    <s v="No Response"/>
    <x v="0"/>
    <x v="6"/>
    <s v="October"/>
    <n v="0"/>
    <x v="2"/>
    <n v="1"/>
    <n v="1"/>
  </r>
  <r>
    <x v="189"/>
    <x v="178"/>
    <x v="7"/>
    <d v="2026-11-09T00:00:00"/>
    <d v="2026-11-07T00:00:00"/>
    <x v="2"/>
    <x v="0"/>
    <n v="2"/>
    <n v="1"/>
    <n v="2"/>
    <b v="1"/>
    <s v="36-50"/>
    <s v="Suburban"/>
    <n v="3"/>
    <n v="0"/>
    <s v="Doctor_18"/>
    <s v="General Medicine"/>
    <s v="Wednesday"/>
    <n v="33"/>
    <d v="2026-11-09T00:00:00"/>
    <s v="Monday"/>
    <n v="0"/>
    <n v="0"/>
    <s v="Autumn"/>
    <n v="1"/>
    <s v="SMS"/>
    <s v="Sent"/>
    <s v="Confirmed"/>
    <x v="0"/>
    <x v="5"/>
    <s v="November"/>
    <n v="0"/>
    <x v="0"/>
    <n v="1"/>
    <n v="1"/>
  </r>
  <r>
    <x v="190"/>
    <x v="104"/>
    <x v="17"/>
    <d v="2026-04-13T00:00:00"/>
    <d v="2026-04-11T00:00:00"/>
    <x v="0"/>
    <x v="0"/>
    <n v="2"/>
    <n v="1"/>
    <n v="2"/>
    <b v="1"/>
    <s v="51-65"/>
    <s v="Urban"/>
    <n v="5"/>
    <n v="0"/>
    <s v="Doctor_1"/>
    <s v="Orthopedics"/>
    <s v="Saturday"/>
    <n v="40"/>
    <d v="2026-04-13T00:00:00"/>
    <s v="Monday"/>
    <n v="0"/>
    <n v="0"/>
    <s v="Summer"/>
    <n v="1"/>
    <s v="Email"/>
    <s v="Sent"/>
    <s v="Confirmed"/>
    <x v="0"/>
    <x v="5"/>
    <s v="April"/>
    <n v="0"/>
    <x v="0"/>
    <n v="1"/>
    <n v="1"/>
  </r>
  <r>
    <x v="191"/>
    <x v="146"/>
    <x v="3"/>
    <d v="2026-01-13T00:00:00"/>
    <d v="2025-12-14T00:00:00"/>
    <x v="4"/>
    <x v="0"/>
    <n v="30"/>
    <n v="1"/>
    <n v="30"/>
    <b v="1"/>
    <s v="0-17"/>
    <s v="Rural"/>
    <n v="4"/>
    <n v="0"/>
    <s v="Doctor_3"/>
    <s v="Cardiology"/>
    <s v="Saturday"/>
    <n v="22"/>
    <d v="2026-01-13T00:00:00"/>
    <s v="Tuesday"/>
    <n v="0"/>
    <n v="0"/>
    <s v="Winter"/>
    <n v="1"/>
    <s v="SMS"/>
    <s v="Sent"/>
    <s v="No Response"/>
    <x v="0"/>
    <x v="3"/>
    <s v="January"/>
    <n v="0"/>
    <x v="1"/>
    <n v="1"/>
    <n v="1"/>
  </r>
  <r>
    <x v="192"/>
    <x v="179"/>
    <x v="16"/>
    <d v="2025-07-11T00:00:00"/>
    <d v="2025-07-09T00:00:00"/>
    <x v="0"/>
    <x v="0"/>
    <n v="2"/>
    <n v="1"/>
    <n v="2"/>
    <b v="1"/>
    <s v="36-50"/>
    <s v="Urban"/>
    <n v="2"/>
    <n v="0"/>
    <s v="Doctor_9"/>
    <s v="Pediatrics"/>
    <s v="Monday"/>
    <n v="38"/>
    <d v="2025-07-11T00:00:00"/>
    <s v="Friday"/>
    <n v="0"/>
    <n v="0"/>
    <s v="Monsoon"/>
    <n v="1"/>
    <s v="SMS"/>
    <s v="Sent"/>
    <s v="No Response"/>
    <x v="0"/>
    <x v="0"/>
    <s v="July"/>
    <n v="0"/>
    <x v="0"/>
    <n v="1"/>
    <n v="1"/>
  </r>
  <r>
    <x v="193"/>
    <x v="180"/>
    <x v="24"/>
    <d v="2026-01-29T00:00:00"/>
    <d v="2026-01-28T00:00:00"/>
    <x v="3"/>
    <x v="1"/>
    <n v="1"/>
    <n v="1"/>
    <n v="1"/>
    <b v="1"/>
    <s v="18-35"/>
    <s v="Urban"/>
    <n v="5"/>
    <n v="1"/>
    <s v="Doctor_10"/>
    <s v="General Medicine"/>
    <s v="Tuesday"/>
    <n v="27"/>
    <d v="2026-01-29T00:00:00"/>
    <s v="Thursday"/>
    <n v="0"/>
    <n v="0"/>
    <s v="Winter"/>
    <n v="0"/>
    <s v=""/>
    <s v=""/>
    <s v=""/>
    <x v="1"/>
    <x v="6"/>
    <s v="January"/>
    <n v="1"/>
    <x v="0"/>
    <n v="0"/>
    <n v="0"/>
  </r>
  <r>
    <x v="194"/>
    <x v="181"/>
    <x v="27"/>
    <d v="2025-12-18T00:00:00"/>
    <d v="2025-12-04T00:00:00"/>
    <x v="5"/>
    <x v="0"/>
    <n v="14"/>
    <n v="1"/>
    <n v="14"/>
    <b v="1"/>
    <s v="36-50"/>
    <s v="Urban"/>
    <n v="1"/>
    <n v="0"/>
    <s v="Doctor_29"/>
    <s v="Cardiology"/>
    <s v="Tuesday"/>
    <n v="23"/>
    <d v="2025-12-18T00:00:00"/>
    <s v="Thursday"/>
    <n v="0"/>
    <n v="0"/>
    <s v="Winter"/>
    <n v="0"/>
    <s v=""/>
    <s v=""/>
    <s v=""/>
    <x v="1"/>
    <x v="6"/>
    <s v="December"/>
    <n v="0"/>
    <x v="3"/>
    <n v="0"/>
    <n v="0"/>
  </r>
  <r>
    <x v="195"/>
    <x v="182"/>
    <x v="10"/>
    <d v="2026-09-04T00:00:00"/>
    <d v="2026-08-21T00:00:00"/>
    <x v="4"/>
    <x v="0"/>
    <n v="14"/>
    <n v="1"/>
    <n v="14"/>
    <b v="1"/>
    <s v="0-17"/>
    <s v="Urban"/>
    <n v="3"/>
    <n v="0"/>
    <s v="Doctor_5"/>
    <s v="Orthopedics"/>
    <s v="Saturday"/>
    <n v="37"/>
    <d v="2026-09-04T00:00:00"/>
    <s v="Friday"/>
    <n v="0"/>
    <n v="0"/>
    <s v="Monsoon"/>
    <n v="1"/>
    <s v="SMS"/>
    <s v="Sent"/>
    <s v="Confirmed"/>
    <x v="0"/>
    <x v="0"/>
    <s v="September"/>
    <n v="0"/>
    <x v="3"/>
    <n v="1"/>
    <n v="1"/>
  </r>
  <r>
    <x v="196"/>
    <x v="183"/>
    <x v="10"/>
    <d v="2025-11-11T00:00:00"/>
    <d v="2025-11-10T00:00:00"/>
    <x v="4"/>
    <x v="0"/>
    <n v="1"/>
    <n v="1"/>
    <n v="1"/>
    <b v="1"/>
    <s v="0-17"/>
    <s v="Rural"/>
    <n v="1"/>
    <n v="0"/>
    <s v="Doctor_5"/>
    <s v="Orthopedics"/>
    <s v="Saturday"/>
    <n v="37"/>
    <d v="2025-11-11T00:00:00"/>
    <s v="Tuesday"/>
    <n v="0"/>
    <n v="0"/>
    <s v="Autumn"/>
    <n v="1"/>
    <s v="SMS"/>
    <s v="Sent"/>
    <s v="No Response"/>
    <x v="0"/>
    <x v="3"/>
    <s v="November"/>
    <n v="0"/>
    <x v="0"/>
    <n v="1"/>
    <n v="1"/>
  </r>
  <r>
    <x v="197"/>
    <x v="184"/>
    <x v="11"/>
    <d v="2025-05-20T00:00:00"/>
    <d v="2025-05-06T00:00:00"/>
    <x v="4"/>
    <x v="0"/>
    <n v="14"/>
    <n v="1"/>
    <n v="14"/>
    <b v="1"/>
    <s v="18-35"/>
    <s v="Urban"/>
    <n v="4"/>
    <n v="1"/>
    <s v="Doctor_15"/>
    <s v="Orthopedics"/>
    <s v="Wednesday"/>
    <n v="31"/>
    <d v="2025-05-20T00:00:00"/>
    <s v="Tuesday"/>
    <n v="0"/>
    <n v="0"/>
    <s v="Summer"/>
    <n v="1"/>
    <s v="SMS"/>
    <s v="Sent"/>
    <s v="No Response"/>
    <x v="0"/>
    <x v="3"/>
    <s v="May"/>
    <n v="0"/>
    <x v="3"/>
    <n v="1"/>
    <n v="1"/>
  </r>
  <r>
    <x v="198"/>
    <x v="185"/>
    <x v="14"/>
    <d v="2026-07-24T00:00:00"/>
    <d v="2026-07-03T00:00:00"/>
    <x v="2"/>
    <x v="1"/>
    <n v="21"/>
    <n v="1"/>
    <n v="21"/>
    <b v="1"/>
    <s v="0-17"/>
    <s v="Urban"/>
    <n v="2"/>
    <n v="1"/>
    <s v="Doctor_26"/>
    <s v="Pediatrics"/>
    <s v="Monday"/>
    <n v="33"/>
    <d v="2026-07-24T00:00:00"/>
    <s v="Friday"/>
    <n v="0"/>
    <n v="0"/>
    <s v="Monsoon"/>
    <n v="1"/>
    <s v="SMS"/>
    <s v="Sent"/>
    <s v="No Response"/>
    <x v="0"/>
    <x v="0"/>
    <s v="July"/>
    <n v="1"/>
    <x v="1"/>
    <n v="1"/>
    <n v="1"/>
  </r>
  <r>
    <x v="199"/>
    <x v="88"/>
    <x v="14"/>
    <d v="2025-08-05T00:00:00"/>
    <d v="2025-08-03T00:00:00"/>
    <x v="5"/>
    <x v="0"/>
    <n v="2"/>
    <n v="1"/>
    <n v="2"/>
    <b v="1"/>
    <s v="66+"/>
    <s v="Rural"/>
    <n v="6"/>
    <n v="1"/>
    <s v="Doctor_26"/>
    <s v="Pediatrics"/>
    <s v="Monday"/>
    <n v="33"/>
    <d v="2025-08-05T00:00:00"/>
    <s v="Tuesday"/>
    <n v="0"/>
    <n v="0"/>
    <s v="Monsoon"/>
    <n v="1"/>
    <s v="SMS"/>
    <s v=""/>
    <s v="No Response"/>
    <x v="0"/>
    <x v="3"/>
    <s v="August"/>
    <n v="0"/>
    <x v="0"/>
    <n v="1"/>
    <n v="0"/>
  </r>
  <r>
    <x v="200"/>
    <x v="186"/>
    <x v="23"/>
    <d v="2025-01-09T00:00:00"/>
    <d v="2025-01-07T00:00:00"/>
    <x v="5"/>
    <x v="0"/>
    <n v="2"/>
    <n v="1"/>
    <n v="2"/>
    <b v="1"/>
    <s v="18-35"/>
    <s v="Rural"/>
    <n v="4"/>
    <n v="1"/>
    <s v="Doctor_4"/>
    <s v="Orthopedics"/>
    <s v="Friday"/>
    <n v="38"/>
    <d v="2025-01-09T00:00:00"/>
    <s v="Thursday"/>
    <n v="0"/>
    <n v="0"/>
    <s v="Winter"/>
    <n v="0"/>
    <s v=""/>
    <s v=""/>
    <s v=""/>
    <x v="1"/>
    <x v="6"/>
    <s v="January"/>
    <n v="0"/>
    <x v="0"/>
    <n v="0"/>
    <n v="0"/>
  </r>
  <r>
    <x v="201"/>
    <x v="21"/>
    <x v="23"/>
    <d v="2026-03-21T00:00:00"/>
    <d v="2026-03-20T00:00:00"/>
    <x v="1"/>
    <x v="0"/>
    <n v="1"/>
    <n v="1"/>
    <n v="1"/>
    <b v="1"/>
    <s v="66+"/>
    <s v="Rural"/>
    <n v="2"/>
    <n v="1"/>
    <s v="Doctor_4"/>
    <s v="Orthopedics"/>
    <s v="Friday"/>
    <n v="38"/>
    <d v="2026-03-21T00:00:00"/>
    <s v="Saturday"/>
    <n v="1"/>
    <n v="0"/>
    <s v="Summer"/>
    <n v="0"/>
    <s v=""/>
    <s v=""/>
    <s v=""/>
    <x v="1"/>
    <x v="1"/>
    <s v="March"/>
    <n v="0"/>
    <x v="0"/>
    <n v="0"/>
    <n v="0"/>
  </r>
  <r>
    <x v="202"/>
    <x v="187"/>
    <x v="0"/>
    <d v="2025-03-22T00:00:00"/>
    <d v="2025-03-15T00:00:00"/>
    <x v="0"/>
    <x v="0"/>
    <n v="7"/>
    <n v="1"/>
    <n v="7"/>
    <b v="1"/>
    <s v="18-35"/>
    <s v="Suburban"/>
    <n v="6"/>
    <n v="1"/>
    <s v="Doctor_23"/>
    <s v="Dermatology"/>
    <s v="Wednesday"/>
    <n v="40"/>
    <d v="2025-03-22T00:00:00"/>
    <s v="Saturday"/>
    <n v="1"/>
    <n v="0"/>
    <s v="Summer"/>
    <n v="1"/>
    <s v="Phone Call"/>
    <s v="Sent"/>
    <s v="Confirmed"/>
    <x v="0"/>
    <x v="1"/>
    <s v="March"/>
    <n v="0"/>
    <x v="2"/>
    <n v="1"/>
    <n v="1"/>
  </r>
  <r>
    <x v="203"/>
    <x v="188"/>
    <x v="29"/>
    <d v="2026-12-19T00:00:00"/>
    <d v="2026-12-12T00:00:00"/>
    <x v="3"/>
    <x v="2"/>
    <n v="7"/>
    <n v="0"/>
    <n v="7"/>
    <b v="1"/>
    <s v="66+"/>
    <s v="Rural"/>
    <n v="4"/>
    <n v="1"/>
    <s v="Doctor_27"/>
    <s v="Cardiology"/>
    <s v="Thursday"/>
    <n v="27"/>
    <d v="2026-12-19T00:00:00"/>
    <s v="Saturday"/>
    <n v="1"/>
    <n v="0"/>
    <s v="Winter"/>
    <n v="1"/>
    <s v="SMS"/>
    <s v="Sent"/>
    <s v="Confirmed"/>
    <x v="0"/>
    <x v="1"/>
    <s v="December"/>
    <m/>
    <x v="2"/>
    <n v="1"/>
    <n v="1"/>
  </r>
  <r>
    <x v="204"/>
    <x v="189"/>
    <x v="14"/>
    <d v="2026-04-17T00:00:00"/>
    <d v="2026-04-17T00:00:00"/>
    <x v="4"/>
    <x v="0"/>
    <n v="0"/>
    <n v="1"/>
    <n v="0"/>
    <b v="1"/>
    <s v="36-50"/>
    <s v="Rural"/>
    <n v="4"/>
    <n v="1"/>
    <s v="Doctor_26"/>
    <s v="Pediatrics"/>
    <s v="Monday"/>
    <n v="33"/>
    <d v="2026-04-17T00:00:00"/>
    <s v="Friday"/>
    <n v="0"/>
    <n v="0"/>
    <s v="Summer"/>
    <n v="1"/>
    <s v="SMS"/>
    <s v="Sent"/>
    <s v="No Response"/>
    <x v="0"/>
    <x v="0"/>
    <s v="April"/>
    <n v="0"/>
    <x v="4"/>
    <n v="1"/>
    <n v="1"/>
  </r>
  <r>
    <x v="205"/>
    <x v="190"/>
    <x v="7"/>
    <d v="2026-09-09T00:00:00"/>
    <d v="2026-09-08T00:00:00"/>
    <x v="1"/>
    <x v="0"/>
    <n v="1"/>
    <n v="1"/>
    <n v="1"/>
    <b v="1"/>
    <s v="18-35"/>
    <s v="Suburban"/>
    <n v="5"/>
    <n v="0"/>
    <s v="Doctor_18"/>
    <s v="General Medicine"/>
    <s v="Wednesday"/>
    <n v="33"/>
    <d v="2026-09-09T00:00:00"/>
    <s v="Wednesday"/>
    <n v="0"/>
    <n v="0"/>
    <s v="Monsoon"/>
    <n v="1"/>
    <s v="SMS"/>
    <s v="Sent"/>
    <s v="Confirmed"/>
    <x v="0"/>
    <x v="2"/>
    <s v="September"/>
    <n v="0"/>
    <x v="0"/>
    <n v="1"/>
    <n v="1"/>
  </r>
  <r>
    <x v="206"/>
    <x v="191"/>
    <x v="27"/>
    <d v="2026-07-17T00:00:00"/>
    <d v="2026-07-15T00:00:00"/>
    <x v="4"/>
    <x v="1"/>
    <n v="2"/>
    <n v="1"/>
    <n v="2"/>
    <b v="1"/>
    <s v="66+"/>
    <s v="Suburban"/>
    <n v="9"/>
    <n v="5"/>
    <s v="Doctor_29"/>
    <s v="Cardiology"/>
    <s v="Tuesday"/>
    <n v="23"/>
    <d v="2026-07-17T00:00:00"/>
    <s v="Friday"/>
    <n v="0"/>
    <n v="0"/>
    <s v="Monsoon"/>
    <n v="1"/>
    <s v="SMS"/>
    <s v="Sent"/>
    <s v="No Response"/>
    <x v="0"/>
    <x v="0"/>
    <s v="July"/>
    <n v="1"/>
    <x v="0"/>
    <n v="1"/>
    <n v="1"/>
  </r>
  <r>
    <x v="207"/>
    <x v="150"/>
    <x v="1"/>
    <d v="2026-03-05T00:00:00"/>
    <d v="2026-03-02T00:00:00"/>
    <x v="0"/>
    <x v="0"/>
    <n v="3"/>
    <n v="1"/>
    <n v="3"/>
    <b v="1"/>
    <s v="0-17"/>
    <s v="Urban"/>
    <n v="4"/>
    <n v="2"/>
    <s v="Doctor_7"/>
    <s v="Cardiology"/>
    <s v="Thursday"/>
    <n v="22"/>
    <d v="2026-03-05T00:00:00"/>
    <s v="Thursday"/>
    <n v="0"/>
    <n v="0"/>
    <s v="Summer"/>
    <n v="1"/>
    <s v="SMS"/>
    <s v="Sent"/>
    <s v="No Response"/>
    <x v="0"/>
    <x v="6"/>
    <s v="March"/>
    <n v="0"/>
    <x v="0"/>
    <n v="1"/>
    <n v="1"/>
  </r>
  <r>
    <x v="208"/>
    <x v="192"/>
    <x v="5"/>
    <d v="2025-03-08T00:00:00"/>
    <d v="2025-02-22T00:00:00"/>
    <x v="5"/>
    <x v="1"/>
    <n v="14"/>
    <n v="1"/>
    <n v="14"/>
    <b v="1"/>
    <s v="18-35"/>
    <s v="Urban"/>
    <n v="1"/>
    <n v="1"/>
    <s v="Doctor_20"/>
    <s v="Cardiology"/>
    <s v="Wednesday"/>
    <n v="31"/>
    <d v="2025-03-08T00:00:00"/>
    <s v="Saturday"/>
    <n v="1"/>
    <n v="0"/>
    <s v="Summer"/>
    <n v="0"/>
    <s v=""/>
    <s v=""/>
    <s v=""/>
    <x v="1"/>
    <x v="1"/>
    <s v="March"/>
    <n v="1"/>
    <x v="3"/>
    <n v="0"/>
    <n v="0"/>
  </r>
  <r>
    <x v="209"/>
    <x v="98"/>
    <x v="22"/>
    <d v="2026-01-05T00:00:00"/>
    <d v="2026-01-04T00:00:00"/>
    <x v="2"/>
    <x v="0"/>
    <n v="1"/>
    <n v="1"/>
    <n v="1"/>
    <b v="1"/>
    <s v="0-17"/>
    <s v="Urban"/>
    <n v="4"/>
    <n v="0"/>
    <s v="Doctor_22"/>
    <s v="Orthopedics"/>
    <s v="Monday"/>
    <n v="20"/>
    <d v="2026-01-05T00:00:00"/>
    <s v="Monday"/>
    <n v="0"/>
    <n v="0"/>
    <s v="Winter"/>
    <n v="0"/>
    <s v=""/>
    <s v=""/>
    <s v=""/>
    <x v="1"/>
    <x v="5"/>
    <s v="January"/>
    <n v="0"/>
    <x v="0"/>
    <n v="0"/>
    <n v="0"/>
  </r>
  <r>
    <x v="210"/>
    <x v="193"/>
    <x v="12"/>
    <d v="2025-12-27T00:00:00"/>
    <d v="2025-12-13T00:00:00"/>
    <x v="0"/>
    <x v="0"/>
    <n v="14"/>
    <n v="1"/>
    <n v="14"/>
    <b v="1"/>
    <s v="18-35"/>
    <s v="Urban"/>
    <n v="8"/>
    <n v="1"/>
    <s v="Doctor_30"/>
    <s v="Dermatology"/>
    <s v="Monday"/>
    <n v="37"/>
    <d v="2025-12-27T00:00:00"/>
    <s v="Saturday"/>
    <n v="1"/>
    <n v="0"/>
    <s v="Winter"/>
    <n v="0"/>
    <s v=""/>
    <s v=""/>
    <s v=""/>
    <x v="1"/>
    <x v="1"/>
    <s v="December"/>
    <n v="0"/>
    <x v="3"/>
    <n v="0"/>
    <n v="0"/>
  </r>
  <r>
    <x v="211"/>
    <x v="194"/>
    <x v="17"/>
    <d v="2025-03-21T00:00:00"/>
    <d v="2025-02-28T00:00:00"/>
    <x v="0"/>
    <x v="0"/>
    <n v="21"/>
    <n v="1"/>
    <n v="21"/>
    <b v="1"/>
    <s v="18-35"/>
    <s v="Urban"/>
    <n v="5"/>
    <n v="0"/>
    <s v="Doctor_1"/>
    <s v="Orthopedics"/>
    <s v="Saturday"/>
    <n v="40"/>
    <d v="2025-03-21T00:00:00"/>
    <s v="Friday"/>
    <n v="0"/>
    <n v="0"/>
    <s v="Summer"/>
    <n v="1"/>
    <s v="SMS"/>
    <s v="Sent"/>
    <s v="Confirmed"/>
    <x v="0"/>
    <x v="0"/>
    <s v="March"/>
    <n v="0"/>
    <x v="1"/>
    <n v="1"/>
    <n v="1"/>
  </r>
  <r>
    <x v="212"/>
    <x v="162"/>
    <x v="26"/>
    <d v="2026-06-14T00:00:00"/>
    <d v="2026-06-13T00:00:00"/>
    <x v="0"/>
    <x v="0"/>
    <n v="1"/>
    <n v="1"/>
    <n v="1"/>
    <b v="1"/>
    <s v="36-50"/>
    <s v="Urban"/>
    <n v="6"/>
    <n v="0"/>
    <s v="Doctor_28"/>
    <s v="Pediatrics"/>
    <s v="Tuesday"/>
    <n v="31"/>
    <d v="2026-06-14T00:00:00"/>
    <s v="Sunday"/>
    <n v="1"/>
    <n v="0"/>
    <s v="Monsoon"/>
    <n v="0"/>
    <s v=""/>
    <s v=""/>
    <s v=""/>
    <x v="1"/>
    <x v="4"/>
    <s v="June"/>
    <n v="0"/>
    <x v="0"/>
    <n v="0"/>
    <n v="0"/>
  </r>
  <r>
    <x v="213"/>
    <x v="195"/>
    <x v="9"/>
    <d v="2025-06-27T00:00:00"/>
    <d v="2025-05-28T00:00:00"/>
    <x v="1"/>
    <x v="0"/>
    <n v="30"/>
    <n v="1"/>
    <n v="30"/>
    <b v="1"/>
    <s v="66+"/>
    <s v="Rural"/>
    <n v="3"/>
    <n v="0"/>
    <s v="Doctor_14"/>
    <s v="Pediatrics"/>
    <s v="Thursday"/>
    <n v="27"/>
    <d v="2025-06-27T00:00:00"/>
    <s v="Friday"/>
    <n v="0"/>
    <n v="0"/>
    <s v="Monsoon"/>
    <n v="1"/>
    <s v="SMS"/>
    <s v="Sent"/>
    <s v="Confirmed"/>
    <x v="0"/>
    <x v="0"/>
    <s v="June"/>
    <n v="0"/>
    <x v="1"/>
    <n v="1"/>
    <n v="1"/>
  </r>
  <r>
    <x v="214"/>
    <x v="148"/>
    <x v="1"/>
    <d v="2026-10-16T00:00:00"/>
    <d v="2026-10-11T00:00:00"/>
    <x v="0"/>
    <x v="0"/>
    <n v="5"/>
    <n v="1"/>
    <n v="5"/>
    <b v="1"/>
    <s v="18-35"/>
    <s v="Suburban"/>
    <n v="6"/>
    <n v="0"/>
    <s v="Doctor_7"/>
    <s v="Cardiology"/>
    <s v="Thursday"/>
    <n v="22"/>
    <d v="2026-10-16T00:00:00"/>
    <s v="Friday"/>
    <n v="0"/>
    <n v="0"/>
    <s v="Autumn"/>
    <n v="0"/>
    <s v=""/>
    <s v=""/>
    <s v=""/>
    <x v="1"/>
    <x v="0"/>
    <s v="October"/>
    <n v="0"/>
    <x v="2"/>
    <n v="0"/>
    <n v="0"/>
  </r>
  <r>
    <x v="215"/>
    <x v="196"/>
    <x v="15"/>
    <d v="2026-10-12T00:00:00"/>
    <d v="2026-10-07T00:00:00"/>
    <x v="0"/>
    <x v="1"/>
    <n v="5"/>
    <n v="1"/>
    <n v="5"/>
    <b v="1"/>
    <s v="36-50"/>
    <s v="Suburban"/>
    <n v="2"/>
    <n v="1"/>
    <s v="Doctor_19"/>
    <s v="Neurology"/>
    <s v="Wednesday"/>
    <n v="37"/>
    <d v="2026-10-12T00:00:00"/>
    <s v="Monday"/>
    <n v="0"/>
    <n v="0"/>
    <s v="Autumn"/>
    <n v="0"/>
    <s v=""/>
    <s v=""/>
    <s v=""/>
    <x v="1"/>
    <x v="5"/>
    <s v="October"/>
    <n v="1"/>
    <x v="2"/>
    <n v="0"/>
    <n v="0"/>
  </r>
  <r>
    <x v="216"/>
    <x v="197"/>
    <x v="16"/>
    <d v="2026-01-25T00:00:00"/>
    <d v="2026-01-18T00:00:00"/>
    <x v="0"/>
    <x v="0"/>
    <n v="7"/>
    <n v="1"/>
    <n v="7"/>
    <b v="1"/>
    <s v="18-35"/>
    <s v="Rural"/>
    <n v="5"/>
    <n v="1"/>
    <s v="Doctor_9"/>
    <s v="Pediatrics"/>
    <s v="Monday"/>
    <n v="38"/>
    <d v="2026-01-25T00:00:00"/>
    <s v="Sunday"/>
    <n v="1"/>
    <n v="0"/>
    <s v="Winter"/>
    <n v="1"/>
    <s v="SMS"/>
    <s v="Sent"/>
    <s v="Confirmed"/>
    <x v="0"/>
    <x v="4"/>
    <s v="January"/>
    <n v="0"/>
    <x v="2"/>
    <n v="1"/>
    <n v="1"/>
  </r>
  <r>
    <x v="217"/>
    <x v="198"/>
    <x v="18"/>
    <d v="2026-09-17T00:00:00"/>
    <d v="2026-09-03T00:00:00"/>
    <x v="3"/>
    <x v="1"/>
    <n v="14"/>
    <n v="1"/>
    <n v="14"/>
    <b v="1"/>
    <s v="66+"/>
    <s v="Suburban"/>
    <n v="4"/>
    <n v="2"/>
    <s v="Doctor_21"/>
    <s v="General Medicine"/>
    <s v="Wednesday"/>
    <n v="27"/>
    <d v="2026-09-17T00:00:00"/>
    <s v="Thursday"/>
    <n v="0"/>
    <n v="0"/>
    <s v="Monsoon"/>
    <n v="0"/>
    <s v=""/>
    <s v=""/>
    <s v=""/>
    <x v="1"/>
    <x v="6"/>
    <s v="September"/>
    <n v="1"/>
    <x v="3"/>
    <n v="0"/>
    <n v="0"/>
  </r>
  <r>
    <x v="218"/>
    <x v="199"/>
    <x v="21"/>
    <d v="2026-08-21T00:00:00"/>
    <d v="2026-08-14T00:00:00"/>
    <x v="1"/>
    <x v="0"/>
    <n v="7"/>
    <n v="1"/>
    <n v="7"/>
    <b v="1"/>
    <s v="66+"/>
    <s v="Urban"/>
    <n v="4"/>
    <n v="0"/>
    <s v="Doctor_12"/>
    <s v="General Medicine"/>
    <s v="Tuesday"/>
    <n v="20"/>
    <d v="2026-08-21T00:00:00"/>
    <s v="Friday"/>
    <n v="0"/>
    <n v="0"/>
    <s v="Monsoon"/>
    <n v="1"/>
    <s v="SMS"/>
    <s v="Sent"/>
    <s v="Confirmed"/>
    <x v="0"/>
    <x v="0"/>
    <s v="August"/>
    <n v="0"/>
    <x v="2"/>
    <n v="1"/>
    <n v="1"/>
  </r>
  <r>
    <x v="219"/>
    <x v="200"/>
    <x v="22"/>
    <d v="2026-01-21T00:00:00"/>
    <d v="2026-01-11T00:00:00"/>
    <x v="1"/>
    <x v="0"/>
    <n v="10"/>
    <n v="1"/>
    <n v="10"/>
    <b v="1"/>
    <s v="18-35"/>
    <s v="Suburban"/>
    <n v="2"/>
    <n v="0"/>
    <s v="Doctor_22"/>
    <s v="Orthopedics"/>
    <s v="Monday"/>
    <n v="20"/>
    <d v="2026-01-21T00:00:00"/>
    <s v="Wednesday"/>
    <n v="0"/>
    <n v="0"/>
    <s v="Winter"/>
    <n v="1"/>
    <s v="Email"/>
    <s v="Sent"/>
    <s v="No Response"/>
    <x v="0"/>
    <x v="2"/>
    <s v="January"/>
    <n v="0"/>
    <x v="3"/>
    <n v="1"/>
    <n v="1"/>
  </r>
  <r>
    <x v="220"/>
    <x v="201"/>
    <x v="24"/>
    <d v="2025-04-11T00:00:00"/>
    <d v="2025-04-08T00:00:00"/>
    <x v="3"/>
    <x v="0"/>
    <n v="3"/>
    <n v="1"/>
    <n v="3"/>
    <b v="1"/>
    <s v="36-50"/>
    <s v="Suburban"/>
    <n v="7"/>
    <n v="0"/>
    <s v="Doctor_10"/>
    <s v="General Medicine"/>
    <s v="Tuesday"/>
    <n v="27"/>
    <d v="2025-04-11T00:00:00"/>
    <s v="Friday"/>
    <n v="0"/>
    <n v="0"/>
    <s v="Summer"/>
    <n v="1"/>
    <s v="SMS"/>
    <s v="Sent"/>
    <s v="Confirmed"/>
    <x v="0"/>
    <x v="0"/>
    <s v="April"/>
    <n v="0"/>
    <x v="0"/>
    <n v="1"/>
    <n v="1"/>
  </r>
  <r>
    <x v="221"/>
    <x v="6"/>
    <x v="8"/>
    <d v="2025-05-21T00:00:00"/>
    <d v="2025-05-16T00:00:00"/>
    <x v="1"/>
    <x v="0"/>
    <n v="5"/>
    <n v="1"/>
    <n v="5"/>
    <b v="1"/>
    <s v="36-50"/>
    <s v="Suburban"/>
    <n v="3"/>
    <n v="0"/>
    <s v="Doctor_6"/>
    <s v="Pediatrics"/>
    <s v="Saturday"/>
    <n v="32"/>
    <d v="2025-05-21T00:00:00"/>
    <s v="Wednesday"/>
    <n v="0"/>
    <n v="0"/>
    <s v="Summer"/>
    <n v="1"/>
    <s v="Email"/>
    <s v="Sent"/>
    <s v="No Response"/>
    <x v="0"/>
    <x v="2"/>
    <s v="May"/>
    <n v="0"/>
    <x v="2"/>
    <n v="1"/>
    <n v="1"/>
  </r>
  <r>
    <x v="222"/>
    <x v="202"/>
    <x v="0"/>
    <d v="2026-06-28T00:00:00"/>
    <d v="2026-06-26T00:00:00"/>
    <x v="4"/>
    <x v="0"/>
    <n v="2"/>
    <n v="1"/>
    <n v="2"/>
    <b v="1"/>
    <s v="0-17"/>
    <s v="Rural"/>
    <n v="7"/>
    <n v="3"/>
    <s v="Doctor_23"/>
    <s v="Dermatology"/>
    <s v="Wednesday"/>
    <n v="40"/>
    <d v="2026-06-28T00:00:00"/>
    <s v="Sunday"/>
    <n v="1"/>
    <n v="0"/>
    <s v="Monsoon"/>
    <n v="1"/>
    <s v="Phone Call"/>
    <s v="Sent"/>
    <s v="No Response"/>
    <x v="0"/>
    <x v="4"/>
    <s v="June"/>
    <n v="0"/>
    <x v="0"/>
    <n v="1"/>
    <n v="1"/>
  </r>
  <r>
    <x v="223"/>
    <x v="203"/>
    <x v="3"/>
    <d v="2026-05-14T00:00:00"/>
    <d v="2026-05-11T00:00:00"/>
    <x v="1"/>
    <x v="0"/>
    <n v="3"/>
    <n v="1"/>
    <n v="3"/>
    <b v="1"/>
    <s v="18-35"/>
    <s v="Rural"/>
    <n v="2"/>
    <n v="0"/>
    <s v="Doctor_3"/>
    <s v="Cardiology"/>
    <s v="Saturday"/>
    <n v="22"/>
    <d v="2026-05-14T00:00:00"/>
    <s v="Thursday"/>
    <n v="0"/>
    <n v="0"/>
    <s v="Summer"/>
    <n v="1"/>
    <s v="SMS"/>
    <s v="Sent"/>
    <s v="Confirmed"/>
    <x v="0"/>
    <x v="6"/>
    <s v="May"/>
    <n v="0"/>
    <x v="0"/>
    <n v="1"/>
    <n v="1"/>
  </r>
  <r>
    <x v="224"/>
    <x v="204"/>
    <x v="6"/>
    <d v="2026-02-26T00:00:00"/>
    <d v="2026-02-19T00:00:00"/>
    <x v="1"/>
    <x v="0"/>
    <n v="7"/>
    <n v="1"/>
    <n v="7"/>
    <b v="1"/>
    <s v="36-50"/>
    <s v="Suburban"/>
    <n v="3"/>
    <n v="0"/>
    <s v="Doctor_11"/>
    <s v="General Medicine"/>
    <s v="Tuesday"/>
    <n v="33"/>
    <d v="2026-02-26T00:00:00"/>
    <s v="Thursday"/>
    <n v="0"/>
    <n v="0"/>
    <s v="Winter"/>
    <n v="1"/>
    <s v="Phone Call"/>
    <s v="Sent"/>
    <s v="No Response"/>
    <x v="0"/>
    <x v="6"/>
    <s v="February"/>
    <n v="0"/>
    <x v="2"/>
    <n v="1"/>
    <n v="1"/>
  </r>
  <r>
    <x v="225"/>
    <x v="131"/>
    <x v="17"/>
    <d v="2026-01-24T00:00:00"/>
    <d v="2026-01-24T00:00:00"/>
    <x v="0"/>
    <x v="1"/>
    <n v="0"/>
    <n v="1"/>
    <n v="0"/>
    <b v="1"/>
    <s v="36-50"/>
    <s v="Suburban"/>
    <n v="2"/>
    <n v="2"/>
    <s v="Doctor_1"/>
    <s v="Orthopedics"/>
    <s v="Saturday"/>
    <n v="40"/>
    <d v="2026-01-24T00:00:00"/>
    <s v="Saturday"/>
    <n v="1"/>
    <n v="0"/>
    <s v="Winter"/>
    <n v="1"/>
    <s v="Email"/>
    <s v="Sent"/>
    <s v="Confirmed"/>
    <x v="0"/>
    <x v="1"/>
    <s v="January"/>
    <n v="1"/>
    <x v="4"/>
    <n v="1"/>
    <n v="1"/>
  </r>
  <r>
    <x v="226"/>
    <x v="205"/>
    <x v="17"/>
    <d v="2025-05-18T00:00:00"/>
    <d v="2025-05-13T00:00:00"/>
    <x v="3"/>
    <x v="0"/>
    <n v="5"/>
    <n v="1"/>
    <n v="5"/>
    <b v="1"/>
    <s v="36-50"/>
    <s v="Urban"/>
    <n v="8"/>
    <n v="2"/>
    <s v="Doctor_1"/>
    <s v="Orthopedics"/>
    <s v="Saturday"/>
    <n v="40"/>
    <d v="2025-05-18T00:00:00"/>
    <s v="Sunday"/>
    <n v="1"/>
    <n v="0"/>
    <s v="Summer"/>
    <n v="1"/>
    <s v="SMS"/>
    <s v="Failed"/>
    <s v="Confirmed"/>
    <x v="0"/>
    <x v="4"/>
    <s v="May"/>
    <n v="0"/>
    <x v="2"/>
    <n v="1"/>
    <n v="0"/>
  </r>
  <r>
    <x v="227"/>
    <x v="206"/>
    <x v="1"/>
    <d v="2025-06-30T00:00:00"/>
    <d v="2025-06-25T00:00:00"/>
    <x v="5"/>
    <x v="0"/>
    <n v="5"/>
    <n v="1"/>
    <n v="5"/>
    <b v="1"/>
    <s v="18-35"/>
    <s v="Suburban"/>
    <n v="7"/>
    <n v="1"/>
    <s v="Doctor_7"/>
    <s v="Cardiology"/>
    <s v="Thursday"/>
    <n v="22"/>
    <d v="2025-06-30T00:00:00"/>
    <s v="Monday"/>
    <n v="0"/>
    <n v="0"/>
    <s v="Monsoon"/>
    <n v="0"/>
    <s v=""/>
    <s v=""/>
    <s v=""/>
    <x v="1"/>
    <x v="5"/>
    <s v="June"/>
    <n v="0"/>
    <x v="2"/>
    <n v="0"/>
    <n v="0"/>
  </r>
  <r>
    <x v="228"/>
    <x v="207"/>
    <x v="6"/>
    <d v="2026-12-24T00:00:00"/>
    <d v="2026-12-23T00:00:00"/>
    <x v="2"/>
    <x v="0"/>
    <n v="1"/>
    <n v="1"/>
    <n v="1"/>
    <b v="1"/>
    <s v="0-17"/>
    <s v="Urban"/>
    <n v="3"/>
    <n v="0"/>
    <s v="Doctor_11"/>
    <s v="General Medicine"/>
    <s v="Tuesday"/>
    <n v="33"/>
    <d v="2026-12-24T00:00:00"/>
    <s v="Thursday"/>
    <n v="0"/>
    <n v="0"/>
    <s v="Winter"/>
    <n v="1"/>
    <s v="SMS"/>
    <s v="Sent"/>
    <s v="Declined"/>
    <x v="0"/>
    <x v="6"/>
    <s v="December"/>
    <n v="0"/>
    <x v="0"/>
    <n v="1"/>
    <n v="1"/>
  </r>
  <r>
    <x v="229"/>
    <x v="208"/>
    <x v="26"/>
    <d v="2026-02-22T00:00:00"/>
    <d v="2026-02-01T00:00:00"/>
    <x v="0"/>
    <x v="0"/>
    <n v="21"/>
    <n v="1"/>
    <n v="21"/>
    <b v="1"/>
    <s v="18-35"/>
    <s v="Suburban"/>
    <n v="2"/>
    <n v="0"/>
    <s v="Doctor_28"/>
    <s v="Pediatrics"/>
    <s v="Tuesday"/>
    <n v="31"/>
    <d v="2026-02-22T00:00:00"/>
    <s v="Sunday"/>
    <n v="1"/>
    <n v="0"/>
    <s v="Winter"/>
    <n v="1"/>
    <s v="SMS"/>
    <s v="Sent"/>
    <s v="Confirmed"/>
    <x v="0"/>
    <x v="4"/>
    <s v="February"/>
    <n v="0"/>
    <x v="1"/>
    <n v="1"/>
    <n v="1"/>
  </r>
  <r>
    <x v="230"/>
    <x v="209"/>
    <x v="24"/>
    <d v="2026-06-26T00:00:00"/>
    <d v="2026-06-26T00:00:00"/>
    <x v="4"/>
    <x v="0"/>
    <n v="0"/>
    <n v="1"/>
    <n v="0"/>
    <b v="1"/>
    <s v="66+"/>
    <s v="Urban"/>
    <n v="7"/>
    <n v="3"/>
    <s v="Doctor_10"/>
    <s v="General Medicine"/>
    <s v="Tuesday"/>
    <n v="27"/>
    <d v="2026-06-26T00:00:00"/>
    <s v="Friday"/>
    <n v="0"/>
    <n v="0"/>
    <s v="Monsoon"/>
    <n v="1"/>
    <s v="SMS"/>
    <s v="Sent"/>
    <s v="No Response"/>
    <x v="0"/>
    <x v="0"/>
    <s v="June"/>
    <n v="0"/>
    <x v="4"/>
    <n v="1"/>
    <n v="1"/>
  </r>
  <r>
    <x v="231"/>
    <x v="210"/>
    <x v="27"/>
    <d v="2026-10-13T00:00:00"/>
    <d v="2026-10-13T00:00:00"/>
    <x v="1"/>
    <x v="1"/>
    <n v="0"/>
    <n v="1"/>
    <n v="0"/>
    <b v="1"/>
    <s v="36-50"/>
    <s v="Urban"/>
    <n v="4"/>
    <n v="1"/>
    <s v="Doctor_29"/>
    <s v="Cardiology"/>
    <s v="Tuesday"/>
    <n v="23"/>
    <d v="2026-10-13T00:00:00"/>
    <s v="Tuesday"/>
    <n v="0"/>
    <n v="0"/>
    <s v="Autumn"/>
    <n v="0"/>
    <s v=""/>
    <s v=""/>
    <s v=""/>
    <x v="1"/>
    <x v="3"/>
    <s v="October"/>
    <n v="1"/>
    <x v="4"/>
    <n v="0"/>
    <n v="0"/>
  </r>
  <r>
    <x v="232"/>
    <x v="211"/>
    <x v="13"/>
    <d v="2026-08-21T00:00:00"/>
    <d v="2026-08-07T00:00:00"/>
    <x v="0"/>
    <x v="1"/>
    <n v="14"/>
    <n v="1"/>
    <n v="14"/>
    <b v="1"/>
    <s v="36-50"/>
    <s v="Rural"/>
    <n v="2"/>
    <n v="2"/>
    <s v="Doctor_2"/>
    <s v="Cardiology"/>
    <s v="Wednesday"/>
    <n v="22"/>
    <d v="2026-08-21T00:00:00"/>
    <s v="Friday"/>
    <n v="0"/>
    <n v="0"/>
    <s v="Monsoon"/>
    <n v="0"/>
    <s v=""/>
    <s v=""/>
    <s v=""/>
    <x v="1"/>
    <x v="0"/>
    <s v="August"/>
    <n v="1"/>
    <x v="3"/>
    <n v="0"/>
    <n v="0"/>
  </r>
  <r>
    <x v="233"/>
    <x v="212"/>
    <x v="1"/>
    <d v="2025-06-07T00:00:00"/>
    <d v="2025-05-24T00:00:00"/>
    <x v="5"/>
    <x v="0"/>
    <n v="14"/>
    <n v="1"/>
    <n v="14"/>
    <b v="1"/>
    <s v="51-65"/>
    <s v="Urban"/>
    <n v="5"/>
    <n v="2"/>
    <s v="Doctor_7"/>
    <s v="Cardiology"/>
    <s v="Thursday"/>
    <n v="22"/>
    <d v="2025-06-07T00:00:00"/>
    <s v="Saturday"/>
    <n v="1"/>
    <n v="0"/>
    <s v="Monsoon"/>
    <n v="1"/>
    <s v="Phone Call"/>
    <s v="Failed"/>
    <s v="No Response"/>
    <x v="0"/>
    <x v="1"/>
    <s v="June"/>
    <n v="0"/>
    <x v="3"/>
    <n v="1"/>
    <n v="0"/>
  </r>
  <r>
    <x v="234"/>
    <x v="213"/>
    <x v="26"/>
    <d v="2026-05-28T00:00:00"/>
    <d v="2026-05-25T00:00:00"/>
    <x v="4"/>
    <x v="0"/>
    <n v="3"/>
    <n v="1"/>
    <n v="3"/>
    <b v="1"/>
    <s v="0-17"/>
    <s v="Urban"/>
    <n v="5"/>
    <n v="0"/>
    <s v="Doctor_28"/>
    <s v="Pediatrics"/>
    <s v="Tuesday"/>
    <n v="31"/>
    <d v="2026-05-28T00:00:00"/>
    <s v="Thursday"/>
    <n v="0"/>
    <n v="0"/>
    <s v="Summer"/>
    <n v="1"/>
    <s v="SMS"/>
    <s v=""/>
    <s v="Confirmed"/>
    <x v="0"/>
    <x v="6"/>
    <s v="May"/>
    <n v="0"/>
    <x v="0"/>
    <n v="1"/>
    <n v="0"/>
  </r>
  <r>
    <x v="235"/>
    <x v="214"/>
    <x v="2"/>
    <d v="2025-01-06T00:00:00"/>
    <d v="2024-12-07T00:00:00"/>
    <x v="1"/>
    <x v="1"/>
    <n v="30"/>
    <n v="1"/>
    <n v="30"/>
    <b v="1"/>
    <s v="18-35"/>
    <s v="Urban"/>
    <n v="6"/>
    <n v="3"/>
    <s v="Doctor_24"/>
    <s v="General Medicine"/>
    <s v="Thursday"/>
    <n v="29"/>
    <d v="2025-01-06T00:00:00"/>
    <s v="Monday"/>
    <n v="0"/>
    <n v="0"/>
    <s v="Winter"/>
    <n v="0"/>
    <s v=""/>
    <s v=""/>
    <s v=""/>
    <x v="1"/>
    <x v="5"/>
    <s v="January"/>
    <n v="1"/>
    <x v="1"/>
    <n v="0"/>
    <n v="0"/>
  </r>
  <r>
    <x v="236"/>
    <x v="215"/>
    <x v="17"/>
    <d v="2026-08-13T00:00:00"/>
    <d v="2026-07-14T00:00:00"/>
    <x v="1"/>
    <x v="1"/>
    <n v="30"/>
    <n v="1"/>
    <n v="30"/>
    <b v="1"/>
    <s v="51-65"/>
    <s v="Suburban"/>
    <n v="8"/>
    <n v="1"/>
    <s v="Doctor_1"/>
    <s v="Orthopedics"/>
    <s v="Saturday"/>
    <n v="40"/>
    <d v="2026-08-13T00:00:00"/>
    <s v="Thursday"/>
    <n v="0"/>
    <n v="0"/>
    <s v="Monsoon"/>
    <n v="1"/>
    <s v="SMS"/>
    <s v="Sent"/>
    <s v="Declined"/>
    <x v="0"/>
    <x v="6"/>
    <s v="August"/>
    <n v="1"/>
    <x v="1"/>
    <n v="1"/>
    <n v="1"/>
  </r>
  <r>
    <x v="237"/>
    <x v="193"/>
    <x v="10"/>
    <d v="2026-11-27T00:00:00"/>
    <d v="2026-11-26T00:00:00"/>
    <x v="5"/>
    <x v="0"/>
    <n v="1"/>
    <n v="1"/>
    <n v="1"/>
    <b v="1"/>
    <s v="18-35"/>
    <s v="Urban"/>
    <n v="8"/>
    <n v="1"/>
    <s v="Doctor_5"/>
    <s v="Orthopedics"/>
    <s v="Saturday"/>
    <n v="37"/>
    <d v="2026-11-27T00:00:00"/>
    <s v="Friday"/>
    <n v="0"/>
    <n v="0"/>
    <s v="Autumn"/>
    <n v="0"/>
    <s v=""/>
    <s v=""/>
    <s v=""/>
    <x v="1"/>
    <x v="0"/>
    <s v="November"/>
    <n v="0"/>
    <x v="0"/>
    <n v="0"/>
    <n v="0"/>
  </r>
  <r>
    <x v="238"/>
    <x v="216"/>
    <x v="14"/>
    <d v="2025-07-14T00:00:00"/>
    <d v="2025-07-09T00:00:00"/>
    <x v="2"/>
    <x v="0"/>
    <n v="5"/>
    <n v="1"/>
    <n v="5"/>
    <b v="1"/>
    <s v="0-17"/>
    <s v="Suburban"/>
    <n v="5"/>
    <n v="0"/>
    <s v="Doctor_26"/>
    <s v="Pediatrics"/>
    <s v="Monday"/>
    <n v="33"/>
    <d v="2025-07-14T00:00:00"/>
    <s v="Monday"/>
    <n v="0"/>
    <n v="0"/>
    <s v="Monsoon"/>
    <n v="1"/>
    <s v="Email"/>
    <s v="Sent"/>
    <s v="Confirmed"/>
    <x v="0"/>
    <x v="5"/>
    <s v="July"/>
    <n v="0"/>
    <x v="2"/>
    <n v="1"/>
    <n v="1"/>
  </r>
  <r>
    <x v="239"/>
    <x v="217"/>
    <x v="7"/>
    <d v="2025-02-27T00:00:00"/>
    <d v="2025-02-27T00:00:00"/>
    <x v="5"/>
    <x v="0"/>
    <n v="0"/>
    <n v="1"/>
    <n v="0"/>
    <b v="1"/>
    <s v="18-35"/>
    <s v="Urban"/>
    <n v="6"/>
    <n v="0"/>
    <s v="Doctor_18"/>
    <s v="General Medicine"/>
    <s v="Wednesday"/>
    <n v="33"/>
    <d v="2025-02-27T00:00:00"/>
    <s v="Thursday"/>
    <n v="0"/>
    <n v="0"/>
    <s v="Winter"/>
    <n v="1"/>
    <s v="SMS"/>
    <s v="Sent"/>
    <s v="No Response"/>
    <x v="0"/>
    <x v="6"/>
    <s v="February"/>
    <n v="0"/>
    <x v="4"/>
    <n v="1"/>
    <n v="1"/>
  </r>
  <r>
    <x v="240"/>
    <x v="218"/>
    <x v="27"/>
    <d v="2025-07-26T00:00:00"/>
    <d v="2025-07-24T00:00:00"/>
    <x v="5"/>
    <x v="1"/>
    <n v="2"/>
    <n v="1"/>
    <n v="2"/>
    <b v="1"/>
    <s v="18-35"/>
    <s v="Rural"/>
    <n v="3"/>
    <n v="1"/>
    <s v="Doctor_29"/>
    <s v="Cardiology"/>
    <s v="Tuesday"/>
    <n v="23"/>
    <d v="2025-07-26T00:00:00"/>
    <s v="Saturday"/>
    <n v="1"/>
    <n v="0"/>
    <s v="Monsoon"/>
    <n v="1"/>
    <s v="SMS"/>
    <s v=""/>
    <s v="Confirmed"/>
    <x v="0"/>
    <x v="1"/>
    <s v="July"/>
    <n v="1"/>
    <x v="0"/>
    <n v="1"/>
    <n v="0"/>
  </r>
  <r>
    <x v="241"/>
    <x v="219"/>
    <x v="3"/>
    <d v="2026-08-30T00:00:00"/>
    <d v="2026-08-30T00:00:00"/>
    <x v="4"/>
    <x v="0"/>
    <n v="0"/>
    <n v="1"/>
    <n v="0"/>
    <b v="1"/>
    <s v="18-35"/>
    <s v="Rural"/>
    <n v="2"/>
    <n v="0"/>
    <s v="Doctor_3"/>
    <s v="Cardiology"/>
    <s v="Saturday"/>
    <n v="22"/>
    <d v="2026-08-30T00:00:00"/>
    <s v="Sunday"/>
    <n v="1"/>
    <n v="0"/>
    <s v="Monsoon"/>
    <n v="1"/>
    <s v="Email"/>
    <s v="Sent"/>
    <s v="Confirmed"/>
    <x v="0"/>
    <x v="4"/>
    <s v="August"/>
    <n v="0"/>
    <x v="4"/>
    <n v="1"/>
    <n v="1"/>
  </r>
  <r>
    <x v="242"/>
    <x v="65"/>
    <x v="10"/>
    <d v="2025-09-13T00:00:00"/>
    <d v="2025-09-12T00:00:00"/>
    <x v="2"/>
    <x v="1"/>
    <n v="1"/>
    <n v="1"/>
    <n v="1"/>
    <b v="1"/>
    <s v="36-50"/>
    <s v="Suburban"/>
    <n v="6"/>
    <n v="1"/>
    <s v="Doctor_5"/>
    <s v="Orthopedics"/>
    <s v="Saturday"/>
    <n v="37"/>
    <d v="2025-09-13T00:00:00"/>
    <s v="Saturday"/>
    <n v="1"/>
    <n v="0"/>
    <s v="Monsoon"/>
    <n v="1"/>
    <s v="SMS"/>
    <s v="Sent"/>
    <s v="Declined"/>
    <x v="0"/>
    <x v="1"/>
    <s v="September"/>
    <n v="1"/>
    <x v="0"/>
    <n v="1"/>
    <n v="1"/>
  </r>
  <r>
    <x v="243"/>
    <x v="118"/>
    <x v="24"/>
    <d v="2026-05-25T00:00:00"/>
    <d v="2026-05-04T00:00:00"/>
    <x v="4"/>
    <x v="0"/>
    <n v="21"/>
    <n v="1"/>
    <n v="21"/>
    <b v="1"/>
    <s v="51-65"/>
    <s v="Rural"/>
    <n v="4"/>
    <n v="2"/>
    <s v="Doctor_10"/>
    <s v="General Medicine"/>
    <s v="Tuesday"/>
    <n v="27"/>
    <d v="2026-05-25T00:00:00"/>
    <s v="Monday"/>
    <n v="0"/>
    <n v="0"/>
    <s v="Summer"/>
    <n v="1"/>
    <s v="SMS"/>
    <s v=""/>
    <s v="Confirmed"/>
    <x v="0"/>
    <x v="5"/>
    <s v="May"/>
    <n v="0"/>
    <x v="1"/>
    <n v="1"/>
    <n v="0"/>
  </r>
  <r>
    <x v="244"/>
    <x v="220"/>
    <x v="10"/>
    <d v="2025-05-27T00:00:00"/>
    <d v="2025-05-13T00:00:00"/>
    <x v="0"/>
    <x v="0"/>
    <n v="14"/>
    <n v="1"/>
    <n v="14"/>
    <b v="1"/>
    <s v="18-35"/>
    <s v="Suburban"/>
    <n v="4"/>
    <n v="0"/>
    <s v="Doctor_5"/>
    <s v="Orthopedics"/>
    <s v="Saturday"/>
    <n v="37"/>
    <d v="2025-05-27T00:00:00"/>
    <s v="Tuesday"/>
    <n v="0"/>
    <n v="0"/>
    <s v="Summer"/>
    <n v="0"/>
    <s v=""/>
    <s v=""/>
    <s v=""/>
    <x v="1"/>
    <x v="3"/>
    <s v="May"/>
    <n v="0"/>
    <x v="3"/>
    <n v="0"/>
    <n v="0"/>
  </r>
  <r>
    <x v="245"/>
    <x v="105"/>
    <x v="12"/>
    <d v="2025-08-07T00:00:00"/>
    <d v="2025-07-24T00:00:00"/>
    <x v="5"/>
    <x v="1"/>
    <n v="14"/>
    <n v="1"/>
    <n v="14"/>
    <b v="1"/>
    <s v="51-65"/>
    <s v="Urban"/>
    <n v="3"/>
    <n v="1"/>
    <s v="Doctor_30"/>
    <s v="Dermatology"/>
    <s v="Monday"/>
    <n v="37"/>
    <d v="2025-08-07T00:00:00"/>
    <s v="Thursday"/>
    <n v="0"/>
    <n v="0"/>
    <s v="Monsoon"/>
    <n v="1"/>
    <s v="SMS"/>
    <s v="Sent"/>
    <s v="Confirmed"/>
    <x v="0"/>
    <x v="6"/>
    <s v="August"/>
    <n v="1"/>
    <x v="3"/>
    <n v="1"/>
    <n v="1"/>
  </r>
  <r>
    <x v="246"/>
    <x v="221"/>
    <x v="7"/>
    <d v="2025-06-20T00:00:00"/>
    <d v="2025-06-20T00:00:00"/>
    <x v="1"/>
    <x v="0"/>
    <n v="0"/>
    <n v="1"/>
    <n v="0"/>
    <b v="1"/>
    <s v="36-50"/>
    <s v="Urban"/>
    <n v="7"/>
    <n v="2"/>
    <s v="Doctor_18"/>
    <s v="General Medicine"/>
    <s v="Wednesday"/>
    <n v="33"/>
    <d v="2025-06-20T00:00:00"/>
    <s v="Friday"/>
    <n v="0"/>
    <n v="0"/>
    <s v="Monsoon"/>
    <n v="1"/>
    <s v="Phone Call"/>
    <s v="Sent"/>
    <s v="No Response"/>
    <x v="0"/>
    <x v="0"/>
    <s v="June"/>
    <n v="0"/>
    <x v="4"/>
    <n v="1"/>
    <n v="1"/>
  </r>
  <r>
    <x v="247"/>
    <x v="222"/>
    <x v="9"/>
    <d v="2026-06-01T00:00:00"/>
    <d v="2026-05-27T00:00:00"/>
    <x v="3"/>
    <x v="1"/>
    <n v="5"/>
    <n v="1"/>
    <n v="5"/>
    <b v="1"/>
    <s v="51-65"/>
    <s v="Suburban"/>
    <n v="4"/>
    <n v="1"/>
    <s v="Doctor_14"/>
    <s v="Pediatrics"/>
    <s v="Thursday"/>
    <n v="27"/>
    <d v="2026-06-01T00:00:00"/>
    <s v="Monday"/>
    <n v="0"/>
    <n v="0"/>
    <s v="Monsoon"/>
    <n v="1"/>
    <s v="Phone Call"/>
    <s v="Sent"/>
    <s v="No Response"/>
    <x v="0"/>
    <x v="5"/>
    <s v="June"/>
    <n v="1"/>
    <x v="2"/>
    <n v="1"/>
    <n v="1"/>
  </r>
  <r>
    <x v="248"/>
    <x v="70"/>
    <x v="23"/>
    <d v="2025-05-08T00:00:00"/>
    <d v="2025-04-28T00:00:00"/>
    <x v="1"/>
    <x v="1"/>
    <n v="10"/>
    <n v="1"/>
    <n v="10"/>
    <b v="1"/>
    <s v="51-65"/>
    <s v="Rural"/>
    <n v="4"/>
    <n v="3"/>
    <s v="Doctor_4"/>
    <s v="Orthopedics"/>
    <s v="Friday"/>
    <n v="38"/>
    <d v="2025-05-08T00:00:00"/>
    <s v="Thursday"/>
    <n v="0"/>
    <n v="0"/>
    <s v="Summer"/>
    <n v="1"/>
    <s v="SMS"/>
    <s v="Sent"/>
    <s v="No Response"/>
    <x v="0"/>
    <x v="6"/>
    <s v="May"/>
    <n v="1"/>
    <x v="3"/>
    <n v="1"/>
    <n v="1"/>
  </r>
  <r>
    <x v="249"/>
    <x v="223"/>
    <x v="1"/>
    <d v="2025-02-15T00:00:00"/>
    <d v="2025-02-08T00:00:00"/>
    <x v="5"/>
    <x v="0"/>
    <n v="7"/>
    <n v="1"/>
    <n v="7"/>
    <b v="1"/>
    <s v="18-35"/>
    <s v="Urban"/>
    <n v="3"/>
    <n v="0"/>
    <s v="Doctor_7"/>
    <s v="Cardiology"/>
    <s v="Thursday"/>
    <n v="22"/>
    <d v="2025-02-15T00:00:00"/>
    <s v="Saturday"/>
    <n v="1"/>
    <n v="0"/>
    <s v="Winter"/>
    <n v="1"/>
    <s v="SMS"/>
    <s v="Sent"/>
    <s v="Confirmed"/>
    <x v="0"/>
    <x v="1"/>
    <s v="February"/>
    <n v="0"/>
    <x v="2"/>
    <n v="1"/>
    <n v="1"/>
  </r>
  <r>
    <x v="250"/>
    <x v="224"/>
    <x v="22"/>
    <d v="2025-12-22T00:00:00"/>
    <d v="2025-12-17T00:00:00"/>
    <x v="1"/>
    <x v="0"/>
    <n v="5"/>
    <n v="1"/>
    <n v="5"/>
    <b v="1"/>
    <s v="66+"/>
    <s v="Urban"/>
    <n v="6"/>
    <n v="2"/>
    <s v="Doctor_22"/>
    <s v="Orthopedics"/>
    <s v="Monday"/>
    <n v="20"/>
    <d v="2025-12-22T00:00:00"/>
    <s v="Monday"/>
    <n v="0"/>
    <n v="0"/>
    <s v="Winter"/>
    <n v="1"/>
    <s v="SMS"/>
    <s v="Sent"/>
    <s v="Confirmed"/>
    <x v="0"/>
    <x v="5"/>
    <s v="December"/>
    <n v="0"/>
    <x v="2"/>
    <n v="1"/>
    <n v="1"/>
  </r>
  <r>
    <x v="251"/>
    <x v="225"/>
    <x v="15"/>
    <d v="2025-04-11T00:00:00"/>
    <d v="2025-04-10T00:00:00"/>
    <x v="0"/>
    <x v="0"/>
    <n v="1"/>
    <n v="1"/>
    <n v="1"/>
    <b v="1"/>
    <s v="18-35"/>
    <s v="Urban"/>
    <n v="2"/>
    <n v="0"/>
    <s v="Doctor_19"/>
    <s v="Neurology"/>
    <s v="Wednesday"/>
    <n v="37"/>
    <d v="2025-04-11T00:00:00"/>
    <s v="Friday"/>
    <n v="0"/>
    <n v="0"/>
    <s v="Summer"/>
    <n v="1"/>
    <s v="SMS"/>
    <s v="Sent"/>
    <s v="Confirmed"/>
    <x v="0"/>
    <x v="0"/>
    <s v="April"/>
    <n v="0"/>
    <x v="0"/>
    <n v="1"/>
    <n v="1"/>
  </r>
  <r>
    <x v="252"/>
    <x v="151"/>
    <x v="27"/>
    <d v="2026-09-28T00:00:00"/>
    <d v="2026-09-18T00:00:00"/>
    <x v="5"/>
    <x v="0"/>
    <n v="10"/>
    <n v="1"/>
    <n v="10"/>
    <b v="1"/>
    <s v="66+"/>
    <s v="Suburban"/>
    <n v="8"/>
    <n v="2"/>
    <s v="Doctor_29"/>
    <s v="Cardiology"/>
    <s v="Tuesday"/>
    <n v="23"/>
    <d v="2026-09-28T00:00:00"/>
    <s v="Monday"/>
    <n v="0"/>
    <n v="0"/>
    <s v="Monsoon"/>
    <n v="1"/>
    <s v="Phone Call"/>
    <s v="Failed"/>
    <s v="No Response"/>
    <x v="0"/>
    <x v="5"/>
    <s v="September"/>
    <n v="0"/>
    <x v="3"/>
    <n v="1"/>
    <n v="0"/>
  </r>
  <r>
    <x v="253"/>
    <x v="226"/>
    <x v="5"/>
    <d v="2026-12-28T00:00:00"/>
    <d v="2026-12-07T00:00:00"/>
    <x v="4"/>
    <x v="0"/>
    <n v="-3"/>
    <n v="1"/>
    <n v="21"/>
    <b v="1"/>
    <s v="51-65"/>
    <s v="Suburban"/>
    <n v="6"/>
    <n v="0"/>
    <s v="Doctor_20"/>
    <s v="Cardiology"/>
    <s v="Wednesday"/>
    <n v="31"/>
    <d v="2026-12-28T00:00:00"/>
    <s v="Monday"/>
    <n v="0"/>
    <n v="0"/>
    <s v="Winter"/>
    <n v="1"/>
    <s v="Phone Call"/>
    <s v="Sent"/>
    <s v="Confirmed"/>
    <x v="0"/>
    <x v="5"/>
    <s v="December"/>
    <n v="0"/>
    <x v="1"/>
    <n v="1"/>
    <n v="1"/>
  </r>
  <r>
    <x v="254"/>
    <x v="227"/>
    <x v="26"/>
    <d v="2026-03-21T00:00:00"/>
    <d v="2026-03-19T00:00:00"/>
    <x v="3"/>
    <x v="0"/>
    <n v="2"/>
    <n v="1"/>
    <n v="2"/>
    <b v="1"/>
    <s v="66+"/>
    <s v="Rural"/>
    <n v="2"/>
    <n v="1"/>
    <s v="Doctor_28"/>
    <s v="Pediatrics"/>
    <s v="Tuesday"/>
    <n v="31"/>
    <d v="2026-03-21T00:00:00"/>
    <s v="Saturday"/>
    <n v="1"/>
    <n v="0"/>
    <s v="Summer"/>
    <n v="1"/>
    <s v="SMS"/>
    <s v="Sent"/>
    <s v="Confirmed"/>
    <x v="0"/>
    <x v="1"/>
    <s v="March"/>
    <n v="0"/>
    <x v="0"/>
    <n v="1"/>
    <n v="1"/>
  </r>
  <r>
    <x v="255"/>
    <x v="109"/>
    <x v="1"/>
    <d v="2025-09-15T00:00:00"/>
    <d v="2025-09-10T00:00:00"/>
    <x v="5"/>
    <x v="1"/>
    <n v="5"/>
    <n v="1"/>
    <n v="5"/>
    <b v="1"/>
    <s v="18-35"/>
    <s v="Urban"/>
    <n v="5"/>
    <n v="2"/>
    <s v="Doctor_7"/>
    <s v="Cardiology"/>
    <s v="Thursday"/>
    <n v="22"/>
    <d v="2025-09-15T00:00:00"/>
    <s v="Monday"/>
    <n v="0"/>
    <n v="0"/>
    <s v="Monsoon"/>
    <n v="1"/>
    <s v="SMS"/>
    <s v="Sent"/>
    <s v="Declined"/>
    <x v="0"/>
    <x v="5"/>
    <s v="September"/>
    <n v="1"/>
    <x v="2"/>
    <n v="1"/>
    <n v="1"/>
  </r>
  <r>
    <x v="256"/>
    <x v="228"/>
    <x v="6"/>
    <d v="2025-04-11T00:00:00"/>
    <d v="2025-04-06T00:00:00"/>
    <x v="1"/>
    <x v="0"/>
    <n v="5"/>
    <n v="1"/>
    <n v="5"/>
    <b v="1"/>
    <s v="51-65"/>
    <s v="Suburban"/>
    <n v="4"/>
    <n v="0"/>
    <s v="Doctor_11"/>
    <s v="General Medicine"/>
    <s v="Tuesday"/>
    <n v="33"/>
    <d v="2025-04-11T00:00:00"/>
    <s v="Friday"/>
    <n v="0"/>
    <n v="0"/>
    <s v="Summer"/>
    <n v="1"/>
    <s v="SMS"/>
    <s v="Sent"/>
    <s v="Confirmed"/>
    <x v="0"/>
    <x v="0"/>
    <s v="April"/>
    <n v="0"/>
    <x v="2"/>
    <n v="1"/>
    <n v="1"/>
  </r>
  <r>
    <x v="257"/>
    <x v="229"/>
    <x v="4"/>
    <d v="2025-06-12T00:00:00"/>
    <d v="2025-06-02T00:00:00"/>
    <x v="2"/>
    <x v="0"/>
    <n v="10"/>
    <n v="1"/>
    <n v="10"/>
    <b v="1"/>
    <s v="36-50"/>
    <s v="Urban"/>
    <n v="6"/>
    <n v="1"/>
    <s v="Doctor_17"/>
    <s v="General Medicine"/>
    <s v="Saturday"/>
    <n v="30"/>
    <d v="2025-06-12T00:00:00"/>
    <s v="Thursday"/>
    <n v="0"/>
    <n v="0"/>
    <s v="Monsoon"/>
    <n v="1"/>
    <s v="SMS"/>
    <s v="Sent"/>
    <s v="Confirmed"/>
    <x v="0"/>
    <x v="6"/>
    <s v="June"/>
    <n v="0"/>
    <x v="3"/>
    <n v="1"/>
    <n v="1"/>
  </r>
  <r>
    <x v="258"/>
    <x v="230"/>
    <x v="27"/>
    <d v="2026-07-12T00:00:00"/>
    <d v="2026-06-21T00:00:00"/>
    <x v="1"/>
    <x v="0"/>
    <n v="21"/>
    <n v="1"/>
    <n v="21"/>
    <b v="1"/>
    <s v="0-17"/>
    <s v="Suburban"/>
    <n v="5"/>
    <n v="0"/>
    <s v="Doctor_29"/>
    <s v="Cardiology"/>
    <s v="Tuesday"/>
    <n v="23"/>
    <d v="2026-07-12T00:00:00"/>
    <s v="Sunday"/>
    <n v="1"/>
    <n v="0"/>
    <s v="Monsoon"/>
    <n v="1"/>
    <s v="SMS"/>
    <s v="Sent"/>
    <s v="No Response"/>
    <x v="0"/>
    <x v="4"/>
    <s v="July"/>
    <n v="0"/>
    <x v="1"/>
    <n v="1"/>
    <n v="1"/>
  </r>
  <r>
    <x v="259"/>
    <x v="231"/>
    <x v="9"/>
    <d v="2025-01-04T00:00:00"/>
    <d v="2025-01-01T00:00:00"/>
    <x v="5"/>
    <x v="0"/>
    <n v="3"/>
    <n v="1"/>
    <n v="3"/>
    <b v="1"/>
    <s v="51-65"/>
    <s v="Urban"/>
    <n v="3"/>
    <n v="0"/>
    <s v="Doctor_14"/>
    <s v="Pediatrics"/>
    <s v="Thursday"/>
    <n v="27"/>
    <d v="2025-01-04T00:00:00"/>
    <s v="Saturday"/>
    <n v="1"/>
    <n v="0"/>
    <s v="Winter"/>
    <n v="1"/>
    <s v="SMS"/>
    <s v="Sent"/>
    <s v="Confirmed"/>
    <x v="0"/>
    <x v="1"/>
    <s v="January"/>
    <n v="0"/>
    <x v="0"/>
    <n v="1"/>
    <n v="1"/>
  </r>
  <r>
    <x v="260"/>
    <x v="232"/>
    <x v="20"/>
    <d v="2026-01-19T00:00:00"/>
    <d v="2026-01-14T00:00:00"/>
    <x v="2"/>
    <x v="0"/>
    <n v="5"/>
    <n v="1"/>
    <n v="5"/>
    <b v="1"/>
    <s v="51-65"/>
    <s v="Urban"/>
    <n v="3"/>
    <n v="0"/>
    <s v="Doctor_8"/>
    <s v="Orthopedics"/>
    <s v="Wednesday"/>
    <n v="37"/>
    <d v="2026-01-19T00:00:00"/>
    <s v="Monday"/>
    <n v="0"/>
    <n v="0"/>
    <s v="Winter"/>
    <n v="1"/>
    <s v="SMS"/>
    <s v="Sent"/>
    <s v="Confirmed"/>
    <x v="0"/>
    <x v="5"/>
    <s v="January"/>
    <n v="0"/>
    <x v="2"/>
    <n v="1"/>
    <n v="1"/>
  </r>
  <r>
    <x v="261"/>
    <x v="233"/>
    <x v="2"/>
    <d v="2026-03-20T00:00:00"/>
    <d v="2026-03-19T00:00:00"/>
    <x v="4"/>
    <x v="0"/>
    <n v="1"/>
    <n v="1"/>
    <n v="1"/>
    <b v="1"/>
    <s v="66+"/>
    <s v="Suburban"/>
    <n v="4"/>
    <n v="2"/>
    <s v="Doctor_24"/>
    <s v="General Medicine"/>
    <s v="Thursday"/>
    <n v="29"/>
    <d v="2026-03-20T00:00:00"/>
    <s v="Friday"/>
    <n v="0"/>
    <n v="0"/>
    <s v="Summer"/>
    <n v="1"/>
    <s v="SMS"/>
    <s v=""/>
    <s v="Confirmed"/>
    <x v="0"/>
    <x v="0"/>
    <s v="March"/>
    <n v="0"/>
    <x v="0"/>
    <n v="1"/>
    <n v="0"/>
  </r>
  <r>
    <x v="262"/>
    <x v="234"/>
    <x v="15"/>
    <d v="2026-07-14T00:00:00"/>
    <d v="2026-07-13T00:00:00"/>
    <x v="4"/>
    <x v="0"/>
    <n v="1"/>
    <n v="1"/>
    <n v="1"/>
    <b v="1"/>
    <s v="18-35"/>
    <s v="Suburban"/>
    <n v="6"/>
    <n v="1"/>
    <s v="Doctor_19"/>
    <s v="Neurology"/>
    <s v="Wednesday"/>
    <n v="37"/>
    <d v="2026-07-14T00:00:00"/>
    <s v="Tuesday"/>
    <n v="0"/>
    <n v="0"/>
    <s v="Monsoon"/>
    <n v="1"/>
    <s v="Phone Call"/>
    <s v="Sent"/>
    <s v="No Response"/>
    <x v="0"/>
    <x v="3"/>
    <s v="July"/>
    <n v="0"/>
    <x v="0"/>
    <n v="1"/>
    <n v="1"/>
  </r>
  <r>
    <x v="263"/>
    <x v="235"/>
    <x v="22"/>
    <d v="2026-01-11T00:00:00"/>
    <d v="2026-01-11T00:00:00"/>
    <x v="5"/>
    <x v="1"/>
    <n v="0"/>
    <n v="1"/>
    <n v="0"/>
    <b v="1"/>
    <s v="66+"/>
    <s v="Suburban"/>
    <n v="4"/>
    <n v="2"/>
    <s v="Doctor_22"/>
    <s v="Orthopedics"/>
    <s v="Monday"/>
    <n v="20"/>
    <d v="2026-01-11T00:00:00"/>
    <s v="Sunday"/>
    <n v="1"/>
    <n v="0"/>
    <s v="Winter"/>
    <n v="1"/>
    <s v="SMS"/>
    <s v="Sent"/>
    <s v="No Response"/>
    <x v="0"/>
    <x v="4"/>
    <s v="January"/>
    <n v="1"/>
    <x v="4"/>
    <n v="1"/>
    <n v="1"/>
  </r>
  <r>
    <x v="264"/>
    <x v="236"/>
    <x v="29"/>
    <d v="2026-05-31T00:00:00"/>
    <d v="2026-05-17T00:00:00"/>
    <x v="1"/>
    <x v="0"/>
    <n v="14"/>
    <n v="1"/>
    <n v="14"/>
    <b v="1"/>
    <s v="18-35"/>
    <s v="Rural"/>
    <n v="3"/>
    <n v="0"/>
    <s v="Doctor_27"/>
    <s v="Cardiology"/>
    <s v="Thursday"/>
    <n v="27"/>
    <d v="2026-05-31T00:00:00"/>
    <s v="Sunday"/>
    <n v="1"/>
    <n v="0"/>
    <s v="Summer"/>
    <n v="1"/>
    <s v="SMS"/>
    <s v="Sent"/>
    <s v="Confirmed"/>
    <x v="0"/>
    <x v="4"/>
    <s v="May"/>
    <n v="0"/>
    <x v="3"/>
    <n v="1"/>
    <n v="1"/>
  </r>
  <r>
    <x v="265"/>
    <x v="87"/>
    <x v="13"/>
    <d v="2026-12-11T00:00:00"/>
    <d v="2026-12-08T00:00:00"/>
    <x v="1"/>
    <x v="0"/>
    <n v="3"/>
    <n v="1"/>
    <n v="3"/>
    <b v="1"/>
    <s v="18-35"/>
    <s v="Suburban"/>
    <n v="3"/>
    <n v="1"/>
    <s v="Doctor_2"/>
    <s v="Cardiology"/>
    <s v="Wednesday"/>
    <n v="22"/>
    <d v="2026-12-11T00:00:00"/>
    <s v="Friday"/>
    <n v="0"/>
    <n v="0"/>
    <s v="Winter"/>
    <n v="1"/>
    <s v="SMS"/>
    <s v="Sent"/>
    <s v="Confirmed"/>
    <x v="0"/>
    <x v="0"/>
    <s v="December"/>
    <n v="0"/>
    <x v="0"/>
    <n v="1"/>
    <n v="1"/>
  </r>
  <r>
    <x v="266"/>
    <x v="237"/>
    <x v="20"/>
    <d v="2026-07-17T00:00:00"/>
    <d v="2026-07-17T00:00:00"/>
    <x v="4"/>
    <x v="0"/>
    <n v="0"/>
    <n v="1"/>
    <n v="0"/>
    <b v="1"/>
    <s v="18-35"/>
    <s v="Urban"/>
    <n v="6"/>
    <n v="2"/>
    <s v="Doctor_8"/>
    <s v="Orthopedics"/>
    <s v="Wednesday"/>
    <n v="37"/>
    <d v="2026-07-17T00:00:00"/>
    <s v="Friday"/>
    <n v="0"/>
    <n v="0"/>
    <s v="Monsoon"/>
    <n v="1"/>
    <s v="Email"/>
    <s v="Sent"/>
    <s v="Declined"/>
    <x v="0"/>
    <x v="0"/>
    <s v="July"/>
    <n v="0"/>
    <x v="4"/>
    <n v="1"/>
    <n v="1"/>
  </r>
  <r>
    <x v="267"/>
    <x v="238"/>
    <x v="29"/>
    <d v="2025-01-17T00:00:00"/>
    <d v="2025-01-12T00:00:00"/>
    <x v="2"/>
    <x v="0"/>
    <n v="5"/>
    <n v="1"/>
    <n v="5"/>
    <b v="1"/>
    <s v="66+"/>
    <s v="Urban"/>
    <n v="4"/>
    <n v="0"/>
    <s v="Doctor_27"/>
    <s v="Cardiology"/>
    <s v="Thursday"/>
    <n v="27"/>
    <d v="2025-01-17T00:00:00"/>
    <s v="Friday"/>
    <n v="0"/>
    <n v="0"/>
    <s v="Winter"/>
    <n v="0"/>
    <s v=""/>
    <s v=""/>
    <s v=""/>
    <x v="1"/>
    <x v="0"/>
    <s v="January"/>
    <n v="0"/>
    <x v="2"/>
    <n v="0"/>
    <n v="0"/>
  </r>
  <r>
    <x v="268"/>
    <x v="239"/>
    <x v="6"/>
    <d v="2025-09-17T00:00:00"/>
    <d v="2025-09-15T00:00:00"/>
    <x v="1"/>
    <x v="0"/>
    <n v="2"/>
    <n v="1"/>
    <n v="2"/>
    <b v="1"/>
    <s v="18-35"/>
    <s v="Urban"/>
    <n v="3"/>
    <n v="0"/>
    <s v="Doctor_11"/>
    <s v="General Medicine"/>
    <s v="Tuesday"/>
    <n v="33"/>
    <d v="2025-09-17T00:00:00"/>
    <s v="Wednesday"/>
    <n v="0"/>
    <n v="0"/>
    <s v="Monsoon"/>
    <n v="1"/>
    <s v="Phone Call"/>
    <s v="Sent"/>
    <s v="No Response"/>
    <x v="0"/>
    <x v="2"/>
    <s v="September"/>
    <n v="0"/>
    <x v="0"/>
    <n v="1"/>
    <n v="1"/>
  </r>
  <r>
    <x v="269"/>
    <x v="240"/>
    <x v="27"/>
    <d v="2025-12-08T00:00:00"/>
    <d v="2025-11-08T00:00:00"/>
    <x v="3"/>
    <x v="0"/>
    <n v="30"/>
    <n v="1"/>
    <n v="30"/>
    <b v="1"/>
    <s v="66+"/>
    <s v="Urban"/>
    <n v="4"/>
    <n v="0"/>
    <s v="Doctor_29"/>
    <s v="Cardiology"/>
    <s v="Tuesday"/>
    <n v="23"/>
    <d v="2025-12-08T00:00:00"/>
    <s v="Monday"/>
    <n v="0"/>
    <n v="0"/>
    <s v="Winter"/>
    <n v="0"/>
    <s v=""/>
    <s v=""/>
    <s v=""/>
    <x v="1"/>
    <x v="5"/>
    <s v="December"/>
    <n v="0"/>
    <x v="1"/>
    <n v="0"/>
    <n v="0"/>
  </r>
  <r>
    <x v="270"/>
    <x v="241"/>
    <x v="2"/>
    <d v="2026-11-28T00:00:00"/>
    <d v="2026-11-25T00:00:00"/>
    <x v="3"/>
    <x v="0"/>
    <n v="3"/>
    <n v="1"/>
    <n v="3"/>
    <b v="1"/>
    <s v="18-35"/>
    <s v="Urban"/>
    <n v="4"/>
    <n v="2"/>
    <s v="Doctor_24"/>
    <s v="General Medicine"/>
    <s v="Thursday"/>
    <n v="29"/>
    <d v="2026-11-28T00:00:00"/>
    <s v="Saturday"/>
    <n v="1"/>
    <n v="0"/>
    <s v="Autumn"/>
    <n v="1"/>
    <s v="SMS"/>
    <s v="Sent"/>
    <s v="No Response"/>
    <x v="0"/>
    <x v="1"/>
    <s v="November"/>
    <n v="0"/>
    <x v="0"/>
    <n v="1"/>
    <n v="1"/>
  </r>
  <r>
    <x v="271"/>
    <x v="242"/>
    <x v="15"/>
    <d v="2026-10-09T00:00:00"/>
    <d v="2026-10-09T00:00:00"/>
    <x v="3"/>
    <x v="1"/>
    <n v="-10"/>
    <n v="1"/>
    <n v="0"/>
    <b v="1"/>
    <s v="18-35"/>
    <s v="Suburban"/>
    <n v="4"/>
    <n v="2"/>
    <s v="Doctor_19"/>
    <s v="Neurology"/>
    <s v="Wednesday"/>
    <n v="37"/>
    <d v="2026-10-09T00:00:00"/>
    <s v="Friday"/>
    <n v="0"/>
    <n v="0"/>
    <s v="Autumn"/>
    <n v="1"/>
    <s v="Phone Call"/>
    <s v="Failed"/>
    <s v="Confirmed"/>
    <x v="0"/>
    <x v="0"/>
    <s v="October"/>
    <n v="1"/>
    <x v="4"/>
    <n v="1"/>
    <n v="0"/>
  </r>
  <r>
    <x v="272"/>
    <x v="45"/>
    <x v="8"/>
    <d v="2025-08-26T00:00:00"/>
    <d v="2025-08-19T00:00:00"/>
    <x v="3"/>
    <x v="0"/>
    <n v="7"/>
    <n v="1"/>
    <n v="7"/>
    <b v="1"/>
    <s v="66+"/>
    <s v="Rural"/>
    <n v="5"/>
    <n v="1"/>
    <s v="Doctor_6"/>
    <s v="Pediatrics"/>
    <s v="Saturday"/>
    <n v="32"/>
    <d v="2025-08-26T00:00:00"/>
    <s v="Tuesday"/>
    <n v="0"/>
    <n v="0"/>
    <s v="Monsoon"/>
    <n v="1"/>
    <s v="SMS"/>
    <s v="Sent"/>
    <s v="Confirmed"/>
    <x v="0"/>
    <x v="3"/>
    <s v="August"/>
    <n v="0"/>
    <x v="2"/>
    <n v="1"/>
    <n v="1"/>
  </r>
  <r>
    <x v="273"/>
    <x v="243"/>
    <x v="6"/>
    <d v="2026-05-06T00:00:00"/>
    <d v="2026-04-26T00:00:00"/>
    <x v="0"/>
    <x v="0"/>
    <n v="10"/>
    <n v="1"/>
    <n v="10"/>
    <b v="1"/>
    <s v="51-65"/>
    <s v="Suburban"/>
    <n v="3"/>
    <n v="0"/>
    <s v="Doctor_11"/>
    <s v="General Medicine"/>
    <s v="Tuesday"/>
    <n v="33"/>
    <d v="2026-05-06T00:00:00"/>
    <s v="Wednesday"/>
    <n v="0"/>
    <n v="0"/>
    <s v="Summer"/>
    <n v="0"/>
    <s v=""/>
    <s v=""/>
    <s v=""/>
    <x v="1"/>
    <x v="2"/>
    <s v="May"/>
    <n v="0"/>
    <x v="3"/>
    <n v="0"/>
    <n v="0"/>
  </r>
  <r>
    <x v="274"/>
    <x v="244"/>
    <x v="4"/>
    <d v="2025-06-10T00:00:00"/>
    <d v="2025-06-05T00:00:00"/>
    <x v="3"/>
    <x v="1"/>
    <n v="5"/>
    <n v="1"/>
    <n v="5"/>
    <b v="1"/>
    <s v="66+"/>
    <s v="Urban"/>
    <n v="4"/>
    <n v="2"/>
    <s v="Doctor_17"/>
    <s v="General Medicine"/>
    <s v="Saturday"/>
    <n v="30"/>
    <d v="2025-06-10T00:00:00"/>
    <s v="Tuesday"/>
    <n v="0"/>
    <n v="0"/>
    <s v="Monsoon"/>
    <n v="1"/>
    <s v="Email"/>
    <s v="Sent"/>
    <s v="No Response"/>
    <x v="0"/>
    <x v="3"/>
    <s v="June"/>
    <n v="1"/>
    <x v="2"/>
    <n v="1"/>
    <n v="1"/>
  </r>
  <r>
    <x v="275"/>
    <x v="245"/>
    <x v="19"/>
    <d v="2026-05-03T00:00:00"/>
    <d v="2026-04-23T00:00:00"/>
    <x v="0"/>
    <x v="0"/>
    <n v="10"/>
    <n v="1"/>
    <n v="10"/>
    <b v="1"/>
    <s v="36-50"/>
    <s v="Suburban"/>
    <n v="4"/>
    <n v="1"/>
    <s v="Doctor_16"/>
    <s v="General Medicine"/>
    <s v="Monday"/>
    <n v="27"/>
    <d v="2026-05-03T00:00:00"/>
    <s v="Sunday"/>
    <n v="1"/>
    <n v="0"/>
    <s v="Summer"/>
    <n v="1"/>
    <s v="SMS"/>
    <s v="Sent"/>
    <s v="Confirmed"/>
    <x v="0"/>
    <x v="4"/>
    <s v="May"/>
    <n v="0"/>
    <x v="3"/>
    <n v="1"/>
    <n v="1"/>
  </r>
  <r>
    <x v="276"/>
    <x v="246"/>
    <x v="5"/>
    <d v="2025-07-15T00:00:00"/>
    <d v="2025-07-13T00:00:00"/>
    <x v="1"/>
    <x v="0"/>
    <n v="2"/>
    <n v="1"/>
    <n v="2"/>
    <b v="1"/>
    <s v="51-65"/>
    <s v="Suburban"/>
    <n v="6"/>
    <n v="1"/>
    <s v="Doctor_20"/>
    <s v="Cardiology"/>
    <s v="Wednesday"/>
    <n v="31"/>
    <d v="2025-07-15T00:00:00"/>
    <s v="Tuesday"/>
    <n v="0"/>
    <n v="0"/>
    <s v="Monsoon"/>
    <n v="1"/>
    <s v="SMS"/>
    <s v="Sent"/>
    <s v="Declined"/>
    <x v="0"/>
    <x v="3"/>
    <s v="July"/>
    <n v="0"/>
    <x v="0"/>
    <n v="1"/>
    <n v="1"/>
  </r>
  <r>
    <x v="277"/>
    <x v="73"/>
    <x v="27"/>
    <d v="2025-05-08T00:00:00"/>
    <d v="2025-05-03T00:00:00"/>
    <x v="2"/>
    <x v="0"/>
    <n v="5"/>
    <n v="1"/>
    <n v="5"/>
    <b v="1"/>
    <s v="18-35"/>
    <s v="Suburban"/>
    <n v="4"/>
    <n v="1"/>
    <s v="Doctor_29"/>
    <s v="Cardiology"/>
    <s v="Tuesday"/>
    <n v="23"/>
    <d v="2025-05-08T00:00:00"/>
    <s v="Thursday"/>
    <n v="0"/>
    <n v="0"/>
    <s v="Summer"/>
    <n v="1"/>
    <s v="Phone Call"/>
    <s v="Sent"/>
    <s v="Confirmed"/>
    <x v="0"/>
    <x v="6"/>
    <s v="May"/>
    <n v="0"/>
    <x v="2"/>
    <n v="1"/>
    <n v="1"/>
  </r>
  <r>
    <x v="278"/>
    <x v="247"/>
    <x v="16"/>
    <d v="2026-03-16T00:00:00"/>
    <d v="2026-03-02T00:00:00"/>
    <x v="4"/>
    <x v="0"/>
    <n v="14"/>
    <n v="1"/>
    <n v="14"/>
    <b v="1"/>
    <s v="51-65"/>
    <s v="Suburban"/>
    <n v="6"/>
    <n v="0"/>
    <s v="Doctor_9"/>
    <s v="Pediatrics"/>
    <s v="Monday"/>
    <n v="38"/>
    <d v="2026-03-16T00:00:00"/>
    <s v="Monday"/>
    <n v="0"/>
    <n v="0"/>
    <s v="Summer"/>
    <n v="1"/>
    <s v="SMS"/>
    <s v="Sent"/>
    <s v="Confirmed"/>
    <x v="0"/>
    <x v="5"/>
    <s v="March"/>
    <n v="0"/>
    <x v="3"/>
    <n v="1"/>
    <n v="1"/>
  </r>
  <r>
    <x v="279"/>
    <x v="248"/>
    <x v="12"/>
    <d v="2025-10-08T00:00:00"/>
    <d v="2025-10-08T00:00:00"/>
    <x v="2"/>
    <x v="0"/>
    <n v="0"/>
    <n v="1"/>
    <n v="0"/>
    <b v="1"/>
    <s v="0-17"/>
    <s v="Suburban"/>
    <n v="3"/>
    <n v="0"/>
    <s v="Doctor_30"/>
    <s v="Dermatology"/>
    <s v="Monday"/>
    <n v="37"/>
    <d v="2025-10-08T00:00:00"/>
    <s v="Wednesday"/>
    <n v="0"/>
    <n v="0"/>
    <s v="Autumn"/>
    <n v="1"/>
    <s v="Email"/>
    <s v="Sent"/>
    <s v="Confirmed"/>
    <x v="0"/>
    <x v="2"/>
    <s v="October"/>
    <n v="0"/>
    <x v="4"/>
    <n v="1"/>
    <n v="1"/>
  </r>
  <r>
    <x v="280"/>
    <x v="231"/>
    <x v="25"/>
    <d v="2025-03-25T00:00:00"/>
    <d v="2025-03-23T00:00:00"/>
    <x v="3"/>
    <x v="0"/>
    <n v="2"/>
    <n v="1"/>
    <n v="2"/>
    <b v="1"/>
    <s v="51-65"/>
    <s v="Urban"/>
    <n v="3"/>
    <n v="0"/>
    <s v="Doctor_13"/>
    <s v="Orthopedics"/>
    <s v="Wednesday"/>
    <n v="20"/>
    <d v="2025-03-25T00:00:00"/>
    <s v="Tuesday"/>
    <n v="0"/>
    <n v="0"/>
    <s v="Summer"/>
    <n v="1"/>
    <s v="Phone Call"/>
    <s v=""/>
    <s v="Confirmed"/>
    <x v="0"/>
    <x v="3"/>
    <s v="March"/>
    <n v="0"/>
    <x v="0"/>
    <n v="1"/>
    <n v="0"/>
  </r>
  <r>
    <x v="281"/>
    <x v="249"/>
    <x v="1"/>
    <d v="2025-12-24T00:00:00"/>
    <d v="2025-12-17T00:00:00"/>
    <x v="3"/>
    <x v="0"/>
    <n v="7"/>
    <n v="1"/>
    <n v="7"/>
    <b v="1"/>
    <s v="18-35"/>
    <s v="Urban"/>
    <n v="1"/>
    <n v="0"/>
    <s v="Doctor_7"/>
    <s v="Cardiology"/>
    <s v="Thursday"/>
    <n v="22"/>
    <d v="2025-12-24T00:00:00"/>
    <s v="Wednesday"/>
    <n v="0"/>
    <n v="0"/>
    <s v="Winter"/>
    <n v="1"/>
    <s v="Phone Call"/>
    <s v="Sent"/>
    <s v="No Response"/>
    <x v="0"/>
    <x v="2"/>
    <s v="December"/>
    <n v="0"/>
    <x v="2"/>
    <n v="1"/>
    <n v="1"/>
  </r>
  <r>
    <x v="282"/>
    <x v="250"/>
    <x v="19"/>
    <d v="2025-06-12T00:00:00"/>
    <d v="2025-06-07T00:00:00"/>
    <x v="3"/>
    <x v="0"/>
    <n v="5"/>
    <n v="1"/>
    <n v="5"/>
    <b v="1"/>
    <s v="36-50"/>
    <s v="Urban"/>
    <n v="4"/>
    <n v="0"/>
    <s v="Doctor_16"/>
    <s v="General Medicine"/>
    <s v="Monday"/>
    <n v="27"/>
    <d v="2025-06-12T00:00:00"/>
    <s v="Thursday"/>
    <n v="0"/>
    <n v="0"/>
    <s v="Monsoon"/>
    <n v="1"/>
    <s v="SMS"/>
    <s v="Sent"/>
    <s v="Confirmed"/>
    <x v="0"/>
    <x v="6"/>
    <s v="June"/>
    <n v="0"/>
    <x v="2"/>
    <n v="1"/>
    <n v="1"/>
  </r>
  <r>
    <x v="283"/>
    <x v="251"/>
    <x v="23"/>
    <d v="2025-11-25T00:00:00"/>
    <d v="2025-11-15T00:00:00"/>
    <x v="2"/>
    <x v="2"/>
    <n v="10"/>
    <n v="0"/>
    <n v="10"/>
    <b v="1"/>
    <s v="36-50"/>
    <s v="Suburban"/>
    <n v="2"/>
    <n v="0"/>
    <s v="Doctor_4"/>
    <s v="Orthopedics"/>
    <s v="Friday"/>
    <n v="38"/>
    <d v="2025-11-25T00:00:00"/>
    <s v="Tuesday"/>
    <n v="0"/>
    <n v="0"/>
    <s v="Autumn"/>
    <n v="1"/>
    <s v="Email"/>
    <s v="Sent"/>
    <s v="No Response"/>
    <x v="0"/>
    <x v="3"/>
    <s v="November"/>
    <m/>
    <x v="3"/>
    <n v="1"/>
    <n v="1"/>
  </r>
  <r>
    <x v="284"/>
    <x v="252"/>
    <x v="6"/>
    <d v="2026-08-29T00:00:00"/>
    <d v="2026-08-28T00:00:00"/>
    <x v="0"/>
    <x v="0"/>
    <n v="1"/>
    <n v="1"/>
    <n v="1"/>
    <b v="1"/>
    <s v="18-35"/>
    <s v="Suburban"/>
    <n v="1"/>
    <n v="0"/>
    <s v="Doctor_11"/>
    <s v="General Medicine"/>
    <s v="Tuesday"/>
    <n v="33"/>
    <d v="2026-08-29T00:00:00"/>
    <s v="Saturday"/>
    <n v="1"/>
    <n v="0"/>
    <s v="Monsoon"/>
    <n v="1"/>
    <s v="SMS"/>
    <s v="Sent"/>
    <s v="Confirmed"/>
    <x v="0"/>
    <x v="1"/>
    <s v="August"/>
    <n v="0"/>
    <x v="0"/>
    <n v="1"/>
    <n v="1"/>
  </r>
  <r>
    <x v="285"/>
    <x v="253"/>
    <x v="15"/>
    <d v="2026-02-27T00:00:00"/>
    <d v="2026-02-13T00:00:00"/>
    <x v="3"/>
    <x v="0"/>
    <n v="14"/>
    <n v="1"/>
    <n v="14"/>
    <b v="1"/>
    <s v="0-17"/>
    <s v="Rural"/>
    <n v="7"/>
    <n v="1"/>
    <s v="Doctor_19"/>
    <s v="Neurology"/>
    <s v="Wednesday"/>
    <n v="37"/>
    <d v="2026-02-27T00:00:00"/>
    <s v="Friday"/>
    <n v="0"/>
    <n v="0"/>
    <s v="Winter"/>
    <n v="1"/>
    <s v="SMS"/>
    <s v="Sent"/>
    <s v="Confirmed"/>
    <x v="0"/>
    <x v="0"/>
    <s v="February"/>
    <n v="0"/>
    <x v="3"/>
    <n v="1"/>
    <n v="1"/>
  </r>
  <r>
    <x v="286"/>
    <x v="254"/>
    <x v="9"/>
    <d v="2025-01-23T00:00:00"/>
    <d v="2025-01-16T00:00:00"/>
    <x v="0"/>
    <x v="0"/>
    <n v="7"/>
    <n v="1"/>
    <n v="7"/>
    <b v="1"/>
    <s v="51-65"/>
    <s v="Rural"/>
    <n v="4"/>
    <n v="1"/>
    <s v="Doctor_14"/>
    <s v="Pediatrics"/>
    <s v="Thursday"/>
    <n v="27"/>
    <d v="2025-01-23T00:00:00"/>
    <s v="Thursday"/>
    <n v="0"/>
    <n v="0"/>
    <s v="Winter"/>
    <n v="1"/>
    <s v="SMS"/>
    <s v="Failed"/>
    <s v="No Response"/>
    <x v="0"/>
    <x v="6"/>
    <s v="January"/>
    <n v="0"/>
    <x v="2"/>
    <n v="1"/>
    <n v="0"/>
  </r>
  <r>
    <x v="287"/>
    <x v="255"/>
    <x v="14"/>
    <d v="2026-01-30T00:00:00"/>
    <d v="2026-01-29T00:00:00"/>
    <x v="3"/>
    <x v="0"/>
    <n v="1"/>
    <n v="1"/>
    <n v="1"/>
    <b v="1"/>
    <s v="0-17"/>
    <s v="Urban"/>
    <n v="3"/>
    <n v="0"/>
    <s v="Doctor_26"/>
    <s v="Pediatrics"/>
    <s v="Monday"/>
    <n v="33"/>
    <d v="2026-01-30T00:00:00"/>
    <s v="Friday"/>
    <n v="0"/>
    <n v="0"/>
    <s v="Winter"/>
    <n v="1"/>
    <s v="Email"/>
    <s v=""/>
    <s v="No Response"/>
    <x v="0"/>
    <x v="0"/>
    <s v="January"/>
    <n v="0"/>
    <x v="0"/>
    <n v="1"/>
    <n v="0"/>
  </r>
  <r>
    <x v="288"/>
    <x v="256"/>
    <x v="11"/>
    <d v="2025-03-20T00:00:00"/>
    <d v="2025-03-20T00:00:00"/>
    <x v="2"/>
    <x v="0"/>
    <n v="0"/>
    <n v="1"/>
    <n v="0"/>
    <b v="1"/>
    <s v="18-35"/>
    <s v="Urban"/>
    <n v="6"/>
    <n v="0"/>
    <s v="Doctor_15"/>
    <s v="Orthopedics"/>
    <s v="Wednesday"/>
    <n v="31"/>
    <d v="2025-03-20T00:00:00"/>
    <s v="Thursday"/>
    <n v="0"/>
    <n v="0"/>
    <s v="Summer"/>
    <n v="1"/>
    <s v="SMS"/>
    <s v="Sent"/>
    <s v="Confirmed"/>
    <x v="0"/>
    <x v="6"/>
    <s v="March"/>
    <n v="0"/>
    <x v="4"/>
    <n v="1"/>
    <n v="1"/>
  </r>
  <r>
    <x v="289"/>
    <x v="257"/>
    <x v="20"/>
    <d v="2025-04-27T00:00:00"/>
    <d v="2025-03-28T00:00:00"/>
    <x v="4"/>
    <x v="0"/>
    <n v="30"/>
    <n v="1"/>
    <n v="30"/>
    <b v="1"/>
    <s v="51-65"/>
    <s v="Urban"/>
    <n v="6"/>
    <n v="0"/>
    <s v="Doctor_8"/>
    <s v="Orthopedics"/>
    <s v="Wednesday"/>
    <n v="37"/>
    <d v="2025-04-27T00:00:00"/>
    <s v="Sunday"/>
    <n v="1"/>
    <n v="0"/>
    <s v="Summer"/>
    <n v="1"/>
    <s v="Email"/>
    <s v="Sent"/>
    <s v="Declined"/>
    <x v="0"/>
    <x v="4"/>
    <s v="April"/>
    <n v="0"/>
    <x v="1"/>
    <n v="1"/>
    <n v="1"/>
  </r>
  <r>
    <x v="290"/>
    <x v="87"/>
    <x v="21"/>
    <d v="2025-12-03T00:00:00"/>
    <d v="2025-11-30T00:00:00"/>
    <x v="3"/>
    <x v="1"/>
    <n v="3"/>
    <n v="1"/>
    <n v="3"/>
    <b v="1"/>
    <s v="18-35"/>
    <s v="Suburban"/>
    <n v="3"/>
    <n v="1"/>
    <s v="Doctor_12"/>
    <s v="General Medicine"/>
    <s v="Tuesday"/>
    <n v="20"/>
    <d v="2025-12-03T00:00:00"/>
    <s v="Wednesday"/>
    <n v="0"/>
    <n v="0"/>
    <s v="Winter"/>
    <n v="1"/>
    <s v="SMS"/>
    <s v="Sent"/>
    <s v="No Response"/>
    <x v="0"/>
    <x v="2"/>
    <s v="December"/>
    <n v="1"/>
    <x v="0"/>
    <n v="1"/>
    <n v="1"/>
  </r>
  <r>
    <x v="291"/>
    <x v="240"/>
    <x v="6"/>
    <d v="2025-09-25T00:00:00"/>
    <d v="2025-09-23T00:00:00"/>
    <x v="0"/>
    <x v="0"/>
    <n v="2"/>
    <n v="1"/>
    <n v="2"/>
    <b v="1"/>
    <s v="66+"/>
    <s v="Urban"/>
    <n v="4"/>
    <n v="0"/>
    <s v="Doctor_11"/>
    <s v="General Medicine"/>
    <s v="Tuesday"/>
    <n v="33"/>
    <d v="2025-09-25T00:00:00"/>
    <s v="Thursday"/>
    <n v="0"/>
    <n v="0"/>
    <s v="Monsoon"/>
    <n v="1"/>
    <s v="SMS"/>
    <s v="Sent"/>
    <s v="No Response"/>
    <x v="0"/>
    <x v="6"/>
    <s v="September"/>
    <n v="0"/>
    <x v="0"/>
    <n v="1"/>
    <n v="1"/>
  </r>
  <r>
    <x v="292"/>
    <x v="258"/>
    <x v="2"/>
    <d v="2025-08-31T00:00:00"/>
    <d v="2025-08-30T00:00:00"/>
    <x v="4"/>
    <x v="0"/>
    <n v="1"/>
    <n v="1"/>
    <n v="1"/>
    <b v="1"/>
    <s v="51-65"/>
    <s v="Rural"/>
    <n v="2"/>
    <n v="0"/>
    <s v="Doctor_24"/>
    <s v="General Medicine"/>
    <s v="Thursday"/>
    <n v="29"/>
    <d v="2025-08-31T00:00:00"/>
    <s v="Sunday"/>
    <n v="1"/>
    <n v="0"/>
    <s v="Monsoon"/>
    <n v="0"/>
    <s v=""/>
    <s v=""/>
    <s v=""/>
    <x v="1"/>
    <x v="4"/>
    <s v="August"/>
    <n v="0"/>
    <x v="0"/>
    <n v="0"/>
    <n v="0"/>
  </r>
  <r>
    <x v="293"/>
    <x v="259"/>
    <x v="27"/>
    <d v="2026-02-23T00:00:00"/>
    <d v="2026-02-21T00:00:00"/>
    <x v="1"/>
    <x v="0"/>
    <n v="2"/>
    <n v="1"/>
    <n v="2"/>
    <b v="1"/>
    <s v="36-50"/>
    <s v="Urban"/>
    <n v="5"/>
    <n v="1"/>
    <s v="Doctor_29"/>
    <s v="Cardiology"/>
    <s v="Tuesday"/>
    <n v="23"/>
    <d v="2026-02-23T00:00:00"/>
    <s v="Monday"/>
    <n v="0"/>
    <n v="0"/>
    <s v="Winter"/>
    <n v="1"/>
    <s v="SMS"/>
    <s v="Sent"/>
    <s v="Confirmed"/>
    <x v="0"/>
    <x v="5"/>
    <s v="February"/>
    <n v="0"/>
    <x v="0"/>
    <n v="1"/>
    <n v="1"/>
  </r>
  <r>
    <x v="294"/>
    <x v="260"/>
    <x v="8"/>
    <d v="2025-10-17T00:00:00"/>
    <d v="2025-10-12T00:00:00"/>
    <x v="1"/>
    <x v="0"/>
    <n v="5"/>
    <n v="1"/>
    <n v="5"/>
    <b v="1"/>
    <s v="18-35"/>
    <s v="Urban"/>
    <n v="3"/>
    <n v="1"/>
    <s v="Doctor_6"/>
    <s v="Pediatrics"/>
    <s v="Saturday"/>
    <n v="32"/>
    <d v="2025-10-17T00:00:00"/>
    <s v="Friday"/>
    <n v="0"/>
    <n v="0"/>
    <s v="Autumn"/>
    <n v="1"/>
    <s v="SMS"/>
    <s v="Sent"/>
    <s v="No Response"/>
    <x v="0"/>
    <x v="0"/>
    <s v="October"/>
    <n v="0"/>
    <x v="2"/>
    <n v="1"/>
    <n v="1"/>
  </r>
  <r>
    <x v="295"/>
    <x v="261"/>
    <x v="0"/>
    <d v="2025-05-09T00:00:00"/>
    <d v="2025-04-25T00:00:00"/>
    <x v="4"/>
    <x v="0"/>
    <n v="14"/>
    <n v="1"/>
    <n v="14"/>
    <b v="1"/>
    <s v="66+"/>
    <s v="Suburban"/>
    <n v="5"/>
    <n v="1"/>
    <s v="Doctor_23"/>
    <s v="Dermatology"/>
    <s v="Wednesday"/>
    <n v="40"/>
    <d v="2025-05-09T00:00:00"/>
    <s v="Friday"/>
    <n v="0"/>
    <n v="0"/>
    <s v="Summer"/>
    <n v="1"/>
    <s v="SMS"/>
    <s v="Sent"/>
    <s v="No Response"/>
    <x v="0"/>
    <x v="0"/>
    <s v="May"/>
    <n v="0"/>
    <x v="3"/>
    <n v="1"/>
    <n v="1"/>
  </r>
  <r>
    <x v="296"/>
    <x v="262"/>
    <x v="25"/>
    <d v="2025-09-06T00:00:00"/>
    <d v="2025-09-05T00:00:00"/>
    <x v="1"/>
    <x v="0"/>
    <n v="1"/>
    <n v="1"/>
    <n v="1"/>
    <b v="1"/>
    <s v="36-50"/>
    <s v="Suburban"/>
    <n v="4"/>
    <n v="0"/>
    <s v="Doctor_13"/>
    <s v="Orthopedics"/>
    <s v="Wednesday"/>
    <n v="20"/>
    <d v="2025-09-06T00:00:00"/>
    <s v="Saturday"/>
    <n v="1"/>
    <n v="0"/>
    <s v="Monsoon"/>
    <n v="1"/>
    <s v="SMS"/>
    <s v="Sent"/>
    <s v="No Response"/>
    <x v="0"/>
    <x v="1"/>
    <s v="September"/>
    <n v="0"/>
    <x v="0"/>
    <n v="1"/>
    <n v="1"/>
  </r>
  <r>
    <x v="297"/>
    <x v="263"/>
    <x v="7"/>
    <d v="2025-06-09T00:00:00"/>
    <d v="2025-06-06T00:00:00"/>
    <x v="4"/>
    <x v="0"/>
    <n v="3"/>
    <n v="1"/>
    <n v="3"/>
    <b v="1"/>
    <s v="51-65"/>
    <s v="Urban"/>
    <n v="2"/>
    <n v="1"/>
    <s v="Doctor_18"/>
    <s v="General Medicine"/>
    <s v="Wednesday"/>
    <n v="33"/>
    <d v="2025-06-09T00:00:00"/>
    <s v="Monday"/>
    <n v="0"/>
    <n v="0"/>
    <s v="Monsoon"/>
    <n v="1"/>
    <s v="Phone Call"/>
    <s v="Sent"/>
    <s v="No Response"/>
    <x v="0"/>
    <x v="5"/>
    <s v="June"/>
    <n v="0"/>
    <x v="0"/>
    <n v="1"/>
    <n v="1"/>
  </r>
  <r>
    <x v="298"/>
    <x v="58"/>
    <x v="3"/>
    <d v="2026-02-12T00:00:00"/>
    <d v="2026-02-02T00:00:00"/>
    <x v="3"/>
    <x v="0"/>
    <n v="10"/>
    <n v="1"/>
    <n v="10"/>
    <b v="1"/>
    <s v="0-17"/>
    <s v="Urban"/>
    <n v="4"/>
    <n v="1"/>
    <s v="Doctor_3"/>
    <s v="Cardiology"/>
    <s v="Saturday"/>
    <n v="22"/>
    <d v="2026-02-12T00:00:00"/>
    <s v="Thursday"/>
    <n v="0"/>
    <n v="0"/>
    <s v="Winter"/>
    <n v="1"/>
    <s v="SMS"/>
    <s v="Sent"/>
    <s v="No Response"/>
    <x v="0"/>
    <x v="6"/>
    <s v="February"/>
    <n v="0"/>
    <x v="3"/>
    <n v="1"/>
    <n v="1"/>
  </r>
  <r>
    <x v="299"/>
    <x v="261"/>
    <x v="27"/>
    <d v="2026-03-31T00:00:00"/>
    <d v="2026-03-24T00:00:00"/>
    <x v="1"/>
    <x v="0"/>
    <n v="7"/>
    <n v="1"/>
    <n v="7"/>
    <b v="1"/>
    <s v="66+"/>
    <s v="Suburban"/>
    <n v="5"/>
    <n v="1"/>
    <s v="Doctor_29"/>
    <s v="Cardiology"/>
    <s v="Tuesday"/>
    <n v="23"/>
    <d v="2026-03-31T00:00:00"/>
    <s v="Tuesday"/>
    <n v="0"/>
    <n v="0"/>
    <s v="Summer"/>
    <n v="0"/>
    <s v=""/>
    <s v=""/>
    <s v=""/>
    <x v="1"/>
    <x v="3"/>
    <s v="March"/>
    <n v="0"/>
    <x v="2"/>
    <n v="0"/>
    <n v="0"/>
  </r>
  <r>
    <x v="300"/>
    <x v="40"/>
    <x v="12"/>
    <d v="2026-05-24T00:00:00"/>
    <d v="2026-05-24T00:00:00"/>
    <x v="5"/>
    <x v="1"/>
    <n v="0"/>
    <n v="1"/>
    <n v="0"/>
    <b v="1"/>
    <s v="51-65"/>
    <s v="Urban"/>
    <n v="6"/>
    <n v="1"/>
    <s v="Doctor_30"/>
    <s v="Dermatology"/>
    <s v="Monday"/>
    <n v="37"/>
    <d v="2026-05-24T00:00:00"/>
    <s v="Sunday"/>
    <n v="1"/>
    <n v="0"/>
    <s v="Summer"/>
    <n v="0"/>
    <s v=""/>
    <s v=""/>
    <s v=""/>
    <x v="1"/>
    <x v="4"/>
    <s v="May"/>
    <n v="1"/>
    <x v="4"/>
    <n v="0"/>
    <n v="0"/>
  </r>
  <r>
    <x v="301"/>
    <x v="264"/>
    <x v="5"/>
    <d v="2025-11-28T00:00:00"/>
    <d v="2025-11-26T00:00:00"/>
    <x v="5"/>
    <x v="0"/>
    <n v="2"/>
    <n v="1"/>
    <n v="2"/>
    <b v="1"/>
    <s v="36-50"/>
    <s v="Urban"/>
    <n v="3"/>
    <n v="1"/>
    <s v="Doctor_20"/>
    <s v="Cardiology"/>
    <s v="Wednesday"/>
    <n v="31"/>
    <d v="2025-11-28T00:00:00"/>
    <s v="Friday"/>
    <n v="0"/>
    <n v="0"/>
    <s v="Autumn"/>
    <n v="1"/>
    <s v="Phone Call"/>
    <s v="Sent"/>
    <s v="Confirmed"/>
    <x v="0"/>
    <x v="0"/>
    <s v="November"/>
    <n v="0"/>
    <x v="0"/>
    <n v="1"/>
    <n v="1"/>
  </r>
  <r>
    <x v="302"/>
    <x v="159"/>
    <x v="22"/>
    <d v="2025-08-29T00:00:00"/>
    <d v="2025-08-28T00:00:00"/>
    <x v="4"/>
    <x v="0"/>
    <n v="1"/>
    <n v="1"/>
    <n v="1"/>
    <b v="1"/>
    <s v="18-35"/>
    <s v="Urban"/>
    <n v="3"/>
    <n v="0"/>
    <s v="Doctor_22"/>
    <s v="Orthopedics"/>
    <s v="Monday"/>
    <n v="20"/>
    <d v="2025-08-29T00:00:00"/>
    <s v="Friday"/>
    <n v="0"/>
    <n v="0"/>
    <s v="Monsoon"/>
    <n v="0"/>
    <s v=""/>
    <s v=""/>
    <s v=""/>
    <x v="1"/>
    <x v="0"/>
    <s v="August"/>
    <n v="0"/>
    <x v="0"/>
    <n v="0"/>
    <n v="0"/>
  </r>
  <r>
    <x v="303"/>
    <x v="265"/>
    <x v="13"/>
    <d v="2026-04-14T00:00:00"/>
    <d v="2026-04-14T00:00:00"/>
    <x v="5"/>
    <x v="0"/>
    <n v="0"/>
    <n v="1"/>
    <n v="0"/>
    <b v="1"/>
    <s v="36-50"/>
    <s v="Urban"/>
    <n v="5"/>
    <n v="0"/>
    <s v="Doctor_2"/>
    <s v="Cardiology"/>
    <s v="Wednesday"/>
    <n v="22"/>
    <d v="2026-04-14T00:00:00"/>
    <s v="Tuesday"/>
    <n v="0"/>
    <n v="0"/>
    <s v="Summer"/>
    <n v="1"/>
    <s v="Phone Call"/>
    <s v="Failed"/>
    <s v="No Response"/>
    <x v="0"/>
    <x v="3"/>
    <s v="April"/>
    <n v="0"/>
    <x v="4"/>
    <n v="1"/>
    <n v="0"/>
  </r>
  <r>
    <x v="304"/>
    <x v="266"/>
    <x v="3"/>
    <d v="2026-02-17T00:00:00"/>
    <d v="2026-01-27T00:00:00"/>
    <x v="4"/>
    <x v="0"/>
    <n v="21"/>
    <n v="1"/>
    <n v="21"/>
    <b v="1"/>
    <s v="0-17"/>
    <s v="Rural"/>
    <n v="2"/>
    <n v="0"/>
    <s v="Doctor_3"/>
    <s v="Cardiology"/>
    <s v="Saturday"/>
    <n v="22"/>
    <d v="2026-02-17T00:00:00"/>
    <s v="Tuesday"/>
    <n v="0"/>
    <n v="0"/>
    <s v="Winter"/>
    <n v="1"/>
    <s v="Email"/>
    <s v="Sent"/>
    <s v="No Response"/>
    <x v="0"/>
    <x v="3"/>
    <s v="February"/>
    <n v="0"/>
    <x v="1"/>
    <n v="1"/>
    <n v="1"/>
  </r>
  <r>
    <x v="305"/>
    <x v="267"/>
    <x v="12"/>
    <d v="2025-04-23T00:00:00"/>
    <d v="2025-04-16T00:00:00"/>
    <x v="1"/>
    <x v="0"/>
    <n v="7"/>
    <n v="1"/>
    <n v="7"/>
    <b v="1"/>
    <s v="66+"/>
    <s v="Urban"/>
    <n v="7"/>
    <n v="2"/>
    <s v="Doctor_30"/>
    <s v="Dermatology"/>
    <s v="Monday"/>
    <n v="37"/>
    <d v="2025-04-23T00:00:00"/>
    <s v="Wednesday"/>
    <n v="0"/>
    <n v="0"/>
    <s v="Summer"/>
    <n v="0"/>
    <s v=""/>
    <s v=""/>
    <s v=""/>
    <x v="1"/>
    <x v="2"/>
    <s v="April"/>
    <n v="0"/>
    <x v="2"/>
    <n v="0"/>
    <n v="0"/>
  </r>
  <r>
    <x v="306"/>
    <x v="148"/>
    <x v="20"/>
    <d v="2025-06-05T00:00:00"/>
    <d v="2025-05-31T00:00:00"/>
    <x v="4"/>
    <x v="0"/>
    <n v="5"/>
    <n v="1"/>
    <n v="5"/>
    <b v="1"/>
    <s v="18-35"/>
    <s v="Suburban"/>
    <n v="6"/>
    <n v="0"/>
    <s v="Doctor_8"/>
    <s v="Orthopedics"/>
    <s v="Wednesday"/>
    <n v="37"/>
    <d v="2025-06-05T00:00:00"/>
    <s v="Thursday"/>
    <n v="0"/>
    <n v="0"/>
    <s v="Monsoon"/>
    <n v="1"/>
    <s v="Email"/>
    <s v="Sent"/>
    <s v="Confirmed"/>
    <x v="0"/>
    <x v="6"/>
    <s v="June"/>
    <n v="0"/>
    <x v="2"/>
    <n v="1"/>
    <n v="1"/>
  </r>
  <r>
    <x v="307"/>
    <x v="268"/>
    <x v="3"/>
    <d v="2025-10-30T00:00:00"/>
    <d v="2025-10-16T00:00:00"/>
    <x v="2"/>
    <x v="0"/>
    <n v="14"/>
    <n v="1"/>
    <n v="14"/>
    <b v="1"/>
    <s v="36-50"/>
    <s v="Urban"/>
    <n v="4"/>
    <n v="1"/>
    <s v="Doctor_3"/>
    <s v="Cardiology"/>
    <s v="Saturday"/>
    <n v="22"/>
    <d v="2025-10-30T00:00:00"/>
    <s v="Thursday"/>
    <n v="0"/>
    <n v="0"/>
    <s v="Autumn"/>
    <n v="1"/>
    <s v="SMS"/>
    <s v="Sent"/>
    <s v="Confirmed"/>
    <x v="0"/>
    <x v="6"/>
    <s v="October"/>
    <n v="0"/>
    <x v="3"/>
    <n v="1"/>
    <n v="1"/>
  </r>
  <r>
    <x v="308"/>
    <x v="99"/>
    <x v="24"/>
    <d v="2026-03-01T00:00:00"/>
    <d v="2026-02-22T00:00:00"/>
    <x v="4"/>
    <x v="0"/>
    <n v="7"/>
    <n v="1"/>
    <n v="7"/>
    <b v="1"/>
    <s v="51-65"/>
    <s v="Urban"/>
    <n v="6"/>
    <n v="2"/>
    <s v="Doctor_10"/>
    <s v="General Medicine"/>
    <s v="Tuesday"/>
    <n v="27"/>
    <d v="2026-03-01T00:00:00"/>
    <s v="Sunday"/>
    <n v="1"/>
    <n v="0"/>
    <s v="Summer"/>
    <n v="1"/>
    <s v="SMS"/>
    <s v="Sent"/>
    <s v="Confirmed"/>
    <x v="0"/>
    <x v="4"/>
    <s v="March"/>
    <n v="0"/>
    <x v="2"/>
    <n v="1"/>
    <n v="1"/>
  </r>
  <r>
    <x v="309"/>
    <x v="269"/>
    <x v="2"/>
    <d v="2025-01-17T00:00:00"/>
    <d v="2025-01-12T00:00:00"/>
    <x v="3"/>
    <x v="0"/>
    <n v="5"/>
    <n v="1"/>
    <n v="5"/>
    <b v="1"/>
    <s v="51-65"/>
    <s v="Rural"/>
    <n v="6"/>
    <n v="0"/>
    <s v="Doctor_24"/>
    <s v="General Medicine"/>
    <s v="Thursday"/>
    <n v="29"/>
    <d v="2025-01-17T00:00:00"/>
    <s v="Friday"/>
    <n v="0"/>
    <n v="0"/>
    <s v="Winter"/>
    <n v="1"/>
    <s v="SMS"/>
    <s v="Sent"/>
    <s v="Confirmed"/>
    <x v="0"/>
    <x v="0"/>
    <s v="January"/>
    <n v="0"/>
    <x v="2"/>
    <n v="1"/>
    <n v="1"/>
  </r>
  <r>
    <x v="310"/>
    <x v="270"/>
    <x v="1"/>
    <d v="2026-05-31T00:00:00"/>
    <d v="2026-05-30T00:00:00"/>
    <x v="2"/>
    <x v="1"/>
    <n v="1"/>
    <n v="1"/>
    <n v="1"/>
    <b v="1"/>
    <s v="18-35"/>
    <s v="Suburban"/>
    <n v="2"/>
    <n v="1"/>
    <s v="Doctor_7"/>
    <s v="Cardiology"/>
    <s v="Thursday"/>
    <n v="22"/>
    <d v="2026-05-31T00:00:00"/>
    <s v="Sunday"/>
    <n v="1"/>
    <n v="0"/>
    <s v="Summer"/>
    <n v="1"/>
    <s v="Email"/>
    <s v="Sent"/>
    <s v="No Response"/>
    <x v="0"/>
    <x v="4"/>
    <s v="May"/>
    <n v="1"/>
    <x v="0"/>
    <n v="1"/>
    <n v="1"/>
  </r>
  <r>
    <x v="311"/>
    <x v="271"/>
    <x v="16"/>
    <d v="2026-05-19T00:00:00"/>
    <d v="2026-05-12T00:00:00"/>
    <x v="1"/>
    <x v="1"/>
    <n v="7"/>
    <n v="1"/>
    <n v="7"/>
    <b v="1"/>
    <s v="36-50"/>
    <s v="Rural"/>
    <n v="4"/>
    <n v="2"/>
    <s v="Doctor_9"/>
    <s v="Pediatrics"/>
    <s v="Monday"/>
    <n v="38"/>
    <d v="2026-05-19T00:00:00"/>
    <s v="Tuesday"/>
    <n v="0"/>
    <n v="0"/>
    <s v="Summer"/>
    <n v="1"/>
    <s v="SMS"/>
    <s v="Sent"/>
    <s v="No Response"/>
    <x v="0"/>
    <x v="3"/>
    <s v="May"/>
    <n v="1"/>
    <x v="2"/>
    <n v="1"/>
    <n v="1"/>
  </r>
  <r>
    <x v="312"/>
    <x v="272"/>
    <x v="22"/>
    <d v="2025-02-10T00:00:00"/>
    <d v="2025-02-03T00:00:00"/>
    <x v="4"/>
    <x v="0"/>
    <n v="7"/>
    <n v="1"/>
    <n v="7"/>
    <b v="1"/>
    <s v="36-50"/>
    <s v="Rural"/>
    <n v="4"/>
    <n v="2"/>
    <s v="Doctor_22"/>
    <s v="Orthopedics"/>
    <s v="Monday"/>
    <n v="20"/>
    <d v="2025-02-10T00:00:00"/>
    <s v="Monday"/>
    <n v="0"/>
    <n v="0"/>
    <s v="Winter"/>
    <n v="1"/>
    <s v="Email"/>
    <s v="Sent"/>
    <s v="Confirmed"/>
    <x v="0"/>
    <x v="5"/>
    <s v="February"/>
    <n v="0"/>
    <x v="2"/>
    <n v="1"/>
    <n v="1"/>
  </r>
  <r>
    <x v="313"/>
    <x v="273"/>
    <x v="27"/>
    <d v="2026-10-08T00:00:00"/>
    <d v="2026-09-17T00:00:00"/>
    <x v="1"/>
    <x v="0"/>
    <n v="21"/>
    <n v="1"/>
    <n v="21"/>
    <b v="1"/>
    <s v="18-35"/>
    <s v="Urban"/>
    <n v="2"/>
    <n v="0"/>
    <s v="Doctor_29"/>
    <s v="Cardiology"/>
    <s v="Tuesday"/>
    <n v="23"/>
    <d v="2026-10-08T00:00:00"/>
    <s v="Thursday"/>
    <n v="0"/>
    <n v="0"/>
    <s v="Autumn"/>
    <n v="0"/>
    <s v=""/>
    <s v=""/>
    <s v=""/>
    <x v="1"/>
    <x v="6"/>
    <s v="October"/>
    <n v="0"/>
    <x v="1"/>
    <n v="0"/>
    <n v="0"/>
  </r>
  <r>
    <x v="314"/>
    <x v="274"/>
    <x v="18"/>
    <d v="2025-06-01T00:00:00"/>
    <d v="2025-05-29T00:00:00"/>
    <x v="5"/>
    <x v="0"/>
    <n v="3"/>
    <n v="1"/>
    <n v="3"/>
    <b v="1"/>
    <s v="36-50"/>
    <s v="Urban"/>
    <n v="2"/>
    <n v="0"/>
    <s v="Doctor_21"/>
    <s v="General Medicine"/>
    <s v="Wednesday"/>
    <n v="27"/>
    <d v="2025-06-01T00:00:00"/>
    <s v="Sunday"/>
    <n v="1"/>
    <n v="0"/>
    <s v="Monsoon"/>
    <n v="1"/>
    <s v="SMS"/>
    <s v="Sent"/>
    <s v="Confirmed"/>
    <x v="0"/>
    <x v="4"/>
    <s v="June"/>
    <n v="0"/>
    <x v="0"/>
    <n v="1"/>
    <n v="1"/>
  </r>
  <r>
    <x v="315"/>
    <x v="275"/>
    <x v="7"/>
    <d v="2025-02-23T00:00:00"/>
    <d v="2025-02-22T00:00:00"/>
    <x v="4"/>
    <x v="0"/>
    <n v="1"/>
    <n v="1"/>
    <n v="1"/>
    <b v="1"/>
    <s v="51-65"/>
    <s v="Rural"/>
    <n v="5"/>
    <n v="0"/>
    <s v="Doctor_18"/>
    <s v="General Medicine"/>
    <s v="Wednesday"/>
    <n v="33"/>
    <d v="2025-02-23T00:00:00"/>
    <s v="Sunday"/>
    <n v="1"/>
    <n v="0"/>
    <s v="Winter"/>
    <n v="1"/>
    <s v="SMS"/>
    <s v="Sent"/>
    <s v="Confirmed"/>
    <x v="0"/>
    <x v="4"/>
    <s v="February"/>
    <n v="0"/>
    <x v="0"/>
    <n v="1"/>
    <n v="1"/>
  </r>
  <r>
    <x v="316"/>
    <x v="276"/>
    <x v="29"/>
    <d v="2026-12-13T00:00:00"/>
    <d v="2026-12-08T00:00:00"/>
    <x v="5"/>
    <x v="0"/>
    <n v="5"/>
    <n v="1"/>
    <n v="5"/>
    <b v="1"/>
    <s v="18-35"/>
    <s v="Urban"/>
    <n v="3"/>
    <n v="1"/>
    <s v="Doctor_27"/>
    <s v="Cardiology"/>
    <s v="Thursday"/>
    <n v="27"/>
    <d v="2026-12-13T00:00:00"/>
    <s v="Sunday"/>
    <n v="1"/>
    <n v="0"/>
    <s v="Winter"/>
    <n v="1"/>
    <s v="SMS"/>
    <s v="Sent"/>
    <s v="No Response"/>
    <x v="0"/>
    <x v="4"/>
    <s v="December"/>
    <n v="0"/>
    <x v="2"/>
    <n v="1"/>
    <n v="1"/>
  </r>
  <r>
    <x v="317"/>
    <x v="256"/>
    <x v="19"/>
    <d v="2025-12-13T00:00:00"/>
    <d v="2025-11-13T00:00:00"/>
    <x v="3"/>
    <x v="0"/>
    <n v="30"/>
    <n v="1"/>
    <n v="30"/>
    <b v="1"/>
    <s v="18-35"/>
    <s v="Urban"/>
    <n v="6"/>
    <n v="0"/>
    <s v="Doctor_16"/>
    <s v="General Medicine"/>
    <s v="Monday"/>
    <n v="27"/>
    <d v="2025-12-13T00:00:00"/>
    <s v="Saturday"/>
    <n v="1"/>
    <n v="0"/>
    <s v="Winter"/>
    <n v="1"/>
    <s v="SMS"/>
    <s v="Sent"/>
    <s v="Confirmed"/>
    <x v="0"/>
    <x v="1"/>
    <s v="December"/>
    <n v="0"/>
    <x v="1"/>
    <n v="1"/>
    <n v="1"/>
  </r>
  <r>
    <x v="318"/>
    <x v="277"/>
    <x v="4"/>
    <d v="2026-10-01T00:00:00"/>
    <d v="2026-10-01T00:00:00"/>
    <x v="3"/>
    <x v="0"/>
    <n v="0"/>
    <n v="1"/>
    <n v="0"/>
    <b v="1"/>
    <s v="18-35"/>
    <s v="Urban"/>
    <n v="8"/>
    <n v="3"/>
    <s v="Doctor_17"/>
    <s v="General Medicine"/>
    <s v="Saturday"/>
    <n v="30"/>
    <d v="2026-10-01T00:00:00"/>
    <s v="Thursday"/>
    <n v="0"/>
    <n v="0"/>
    <s v="Autumn"/>
    <n v="1"/>
    <s v="Email"/>
    <s v="Sent"/>
    <s v="Confirmed"/>
    <x v="0"/>
    <x v="6"/>
    <s v="October"/>
    <n v="0"/>
    <x v="4"/>
    <n v="1"/>
    <n v="1"/>
  </r>
  <r>
    <x v="319"/>
    <x v="278"/>
    <x v="5"/>
    <d v="2025-09-22T00:00:00"/>
    <d v="2025-09-22T00:00:00"/>
    <x v="1"/>
    <x v="0"/>
    <n v="0"/>
    <n v="1"/>
    <n v="0"/>
    <b v="1"/>
    <s v="36-50"/>
    <s v="Urban"/>
    <n v="1"/>
    <n v="0"/>
    <s v="Doctor_20"/>
    <s v="Cardiology"/>
    <s v="Wednesday"/>
    <n v="31"/>
    <d v="2025-09-22T00:00:00"/>
    <s v="Monday"/>
    <n v="0"/>
    <n v="0"/>
    <s v="Monsoon"/>
    <n v="1"/>
    <s v="SMS"/>
    <s v="Sent"/>
    <s v="Confirmed"/>
    <x v="0"/>
    <x v="5"/>
    <s v="September"/>
    <n v="0"/>
    <x v="4"/>
    <n v="1"/>
    <n v="1"/>
  </r>
  <r>
    <x v="320"/>
    <x v="172"/>
    <x v="1"/>
    <d v="2026-12-23T00:00:00"/>
    <d v="2026-12-23T00:00:00"/>
    <x v="3"/>
    <x v="0"/>
    <n v="0"/>
    <n v="1"/>
    <n v="0"/>
    <b v="1"/>
    <s v="18-35"/>
    <s v="Rural"/>
    <n v="3"/>
    <n v="0"/>
    <s v="Doctor_7"/>
    <s v="Cardiology"/>
    <s v="Thursday"/>
    <n v="22"/>
    <d v="2026-12-23T00:00:00"/>
    <s v="Wednesday"/>
    <n v="0"/>
    <n v="0"/>
    <s v="Winter"/>
    <n v="1"/>
    <s v="Email"/>
    <s v="Sent"/>
    <s v="No Response"/>
    <x v="0"/>
    <x v="2"/>
    <s v="December"/>
    <n v="0"/>
    <x v="4"/>
    <n v="1"/>
    <n v="1"/>
  </r>
  <r>
    <x v="321"/>
    <x v="279"/>
    <x v="15"/>
    <d v="2026-09-28T00:00:00"/>
    <d v="2026-09-14T00:00:00"/>
    <x v="4"/>
    <x v="0"/>
    <n v="14"/>
    <n v="1"/>
    <n v="14"/>
    <b v="1"/>
    <s v="36-50"/>
    <s v="Rural"/>
    <n v="4"/>
    <n v="1"/>
    <s v="Doctor_19"/>
    <s v="Neurology"/>
    <s v="Wednesday"/>
    <n v="37"/>
    <d v="2026-09-28T00:00:00"/>
    <s v="Monday"/>
    <n v="0"/>
    <n v="0"/>
    <s v="Monsoon"/>
    <n v="0"/>
    <s v=""/>
    <s v=""/>
    <s v=""/>
    <x v="1"/>
    <x v="5"/>
    <s v="September"/>
    <n v="0"/>
    <x v="3"/>
    <n v="0"/>
    <n v="0"/>
  </r>
  <r>
    <x v="322"/>
    <x v="221"/>
    <x v="10"/>
    <d v="2025-01-02T00:00:00"/>
    <d v="2025-01-02T00:00:00"/>
    <x v="1"/>
    <x v="0"/>
    <n v="0"/>
    <n v="1"/>
    <n v="0"/>
    <b v="1"/>
    <s v="36-50"/>
    <s v="Urban"/>
    <n v="7"/>
    <n v="2"/>
    <s v="Doctor_5"/>
    <s v="Orthopedics"/>
    <s v="Saturday"/>
    <n v="37"/>
    <d v="2025-01-02T00:00:00"/>
    <s v="Thursday"/>
    <n v="0"/>
    <n v="0"/>
    <s v="Winter"/>
    <n v="1"/>
    <s v="Phone Call"/>
    <s v="Sent"/>
    <s v="No Response"/>
    <x v="0"/>
    <x v="6"/>
    <s v="January"/>
    <n v="0"/>
    <x v="4"/>
    <n v="1"/>
    <n v="1"/>
  </r>
  <r>
    <x v="323"/>
    <x v="280"/>
    <x v="2"/>
    <d v="2025-08-02T00:00:00"/>
    <d v="2025-08-01T00:00:00"/>
    <x v="5"/>
    <x v="1"/>
    <n v="1"/>
    <n v="1"/>
    <n v="1"/>
    <b v="1"/>
    <s v="51-65"/>
    <s v="Urban"/>
    <n v="3"/>
    <n v="1"/>
    <s v="Doctor_24"/>
    <s v="General Medicine"/>
    <s v="Thursday"/>
    <n v="29"/>
    <d v="2025-08-02T00:00:00"/>
    <s v="Saturday"/>
    <n v="1"/>
    <n v="0"/>
    <s v="Monsoon"/>
    <n v="0"/>
    <s v=""/>
    <s v=""/>
    <s v=""/>
    <x v="1"/>
    <x v="1"/>
    <s v="August"/>
    <n v="1"/>
    <x v="0"/>
    <n v="0"/>
    <n v="0"/>
  </r>
  <r>
    <x v="324"/>
    <x v="118"/>
    <x v="11"/>
    <d v="2026-02-08T00:00:00"/>
    <d v="2026-01-09T00:00:00"/>
    <x v="0"/>
    <x v="2"/>
    <n v="30"/>
    <n v="0"/>
    <n v="30"/>
    <b v="1"/>
    <s v="51-65"/>
    <s v="Rural"/>
    <n v="4"/>
    <n v="2"/>
    <s v="Doctor_15"/>
    <s v="Orthopedics"/>
    <s v="Wednesday"/>
    <n v="31"/>
    <d v="2026-02-08T00:00:00"/>
    <s v="Sunday"/>
    <n v="1"/>
    <n v="0"/>
    <s v="Winter"/>
    <n v="1"/>
    <s v="Phone Call"/>
    <s v="Sent"/>
    <s v="Confirmed"/>
    <x v="0"/>
    <x v="4"/>
    <s v="February"/>
    <m/>
    <x v="1"/>
    <n v="1"/>
    <n v="1"/>
  </r>
  <r>
    <x v="325"/>
    <x v="253"/>
    <x v="13"/>
    <d v="2025-08-18T00:00:00"/>
    <d v="2025-08-08T00:00:00"/>
    <x v="3"/>
    <x v="0"/>
    <n v="10"/>
    <n v="1"/>
    <n v="10"/>
    <b v="1"/>
    <s v="0-17"/>
    <s v="Rural"/>
    <n v="7"/>
    <n v="1"/>
    <s v="Doctor_2"/>
    <s v="Cardiology"/>
    <s v="Wednesday"/>
    <n v="22"/>
    <d v="2025-08-18T00:00:00"/>
    <s v="Monday"/>
    <n v="0"/>
    <n v="0"/>
    <s v="Monsoon"/>
    <n v="1"/>
    <s v="SMS"/>
    <s v="Sent"/>
    <s v="Confirmed"/>
    <x v="0"/>
    <x v="5"/>
    <s v="August"/>
    <n v="0"/>
    <x v="3"/>
    <n v="1"/>
    <n v="1"/>
  </r>
  <r>
    <x v="326"/>
    <x v="281"/>
    <x v="28"/>
    <d v="2026-11-15T00:00:00"/>
    <d v="2026-11-14T00:00:00"/>
    <x v="4"/>
    <x v="0"/>
    <n v="1"/>
    <n v="1"/>
    <n v="1"/>
    <b v="1"/>
    <s v="36-50"/>
    <s v="Urban"/>
    <n v="4"/>
    <n v="1"/>
    <s v="Doctor_25"/>
    <s v="Dermatology"/>
    <s v="Friday"/>
    <n v="24"/>
    <d v="2026-11-15T00:00:00"/>
    <s v="Sunday"/>
    <n v="1"/>
    <n v="0"/>
    <s v="Autumn"/>
    <n v="1"/>
    <s v="Phone Call"/>
    <s v="Sent"/>
    <s v="Declined"/>
    <x v="0"/>
    <x v="4"/>
    <s v="November"/>
    <n v="0"/>
    <x v="0"/>
    <n v="1"/>
    <n v="1"/>
  </r>
  <r>
    <x v="327"/>
    <x v="155"/>
    <x v="11"/>
    <d v="2025-09-26T00:00:00"/>
    <d v="2025-09-25T00:00:00"/>
    <x v="5"/>
    <x v="0"/>
    <n v="1"/>
    <n v="1"/>
    <n v="1"/>
    <b v="1"/>
    <s v="18-35"/>
    <s v="Suburban"/>
    <n v="5"/>
    <n v="0"/>
    <s v="Doctor_15"/>
    <s v="Orthopedics"/>
    <s v="Wednesday"/>
    <n v="31"/>
    <d v="2025-09-26T00:00:00"/>
    <s v="Friday"/>
    <n v="0"/>
    <n v="0"/>
    <s v="Monsoon"/>
    <n v="0"/>
    <s v=""/>
    <s v=""/>
    <s v=""/>
    <x v="1"/>
    <x v="0"/>
    <s v="September"/>
    <n v="0"/>
    <x v="0"/>
    <n v="0"/>
    <n v="0"/>
  </r>
  <r>
    <x v="328"/>
    <x v="3"/>
    <x v="18"/>
    <d v="2025-04-23T00:00:00"/>
    <d v="2025-04-20T00:00:00"/>
    <x v="0"/>
    <x v="0"/>
    <n v="3"/>
    <n v="1"/>
    <n v="3"/>
    <b v="1"/>
    <s v="18-35"/>
    <s v="Suburban"/>
    <n v="5"/>
    <n v="0"/>
    <s v="Doctor_21"/>
    <s v="General Medicine"/>
    <s v="Wednesday"/>
    <n v="27"/>
    <d v="2025-04-23T00:00:00"/>
    <s v="Wednesday"/>
    <n v="0"/>
    <n v="0"/>
    <s v="Summer"/>
    <n v="1"/>
    <s v="SMS"/>
    <s v="Failed"/>
    <s v="No Response"/>
    <x v="0"/>
    <x v="2"/>
    <s v="April"/>
    <n v="0"/>
    <x v="0"/>
    <n v="1"/>
    <n v="0"/>
  </r>
  <r>
    <x v="329"/>
    <x v="117"/>
    <x v="10"/>
    <d v="2025-05-28T00:00:00"/>
    <d v="2025-05-28T00:00:00"/>
    <x v="1"/>
    <x v="0"/>
    <n v="0"/>
    <n v="1"/>
    <n v="0"/>
    <b v="1"/>
    <s v="36-50"/>
    <s v="Suburban"/>
    <n v="5"/>
    <n v="0"/>
    <s v="Doctor_5"/>
    <s v="Orthopedics"/>
    <s v="Saturday"/>
    <n v="37"/>
    <d v="2025-05-28T00:00:00"/>
    <s v="Wednesday"/>
    <n v="0"/>
    <n v="0"/>
    <s v="Summer"/>
    <n v="0"/>
    <s v=""/>
    <s v=""/>
    <s v=""/>
    <x v="1"/>
    <x v="2"/>
    <s v="May"/>
    <n v="0"/>
    <x v="4"/>
    <n v="0"/>
    <n v="0"/>
  </r>
  <r>
    <x v="330"/>
    <x v="282"/>
    <x v="9"/>
    <d v="2025-05-14T00:00:00"/>
    <d v="2025-05-07T00:00:00"/>
    <x v="4"/>
    <x v="0"/>
    <n v="7"/>
    <n v="1"/>
    <n v="7"/>
    <b v="1"/>
    <s v="0-17"/>
    <s v="Rural"/>
    <n v="5"/>
    <n v="1"/>
    <s v="Doctor_14"/>
    <s v="Pediatrics"/>
    <s v="Thursday"/>
    <n v="27"/>
    <d v="2025-05-14T00:00:00"/>
    <s v="Wednesday"/>
    <n v="0"/>
    <n v="0"/>
    <s v="Summer"/>
    <n v="0"/>
    <s v=""/>
    <s v=""/>
    <s v=""/>
    <x v="1"/>
    <x v="2"/>
    <s v="May"/>
    <n v="0"/>
    <x v="2"/>
    <n v="0"/>
    <n v="0"/>
  </r>
  <r>
    <x v="331"/>
    <x v="283"/>
    <x v="15"/>
    <d v="2026-10-17T00:00:00"/>
    <d v="2026-10-12T00:00:00"/>
    <x v="0"/>
    <x v="2"/>
    <n v="5"/>
    <n v="0"/>
    <n v="5"/>
    <b v="1"/>
    <s v="66+"/>
    <s v="Urban"/>
    <n v="1"/>
    <n v="0"/>
    <s v="Doctor_19"/>
    <s v="Neurology"/>
    <s v="Wednesday"/>
    <n v="37"/>
    <d v="2026-10-17T00:00:00"/>
    <s v="Saturday"/>
    <n v="1"/>
    <n v="0"/>
    <s v="Autumn"/>
    <n v="1"/>
    <s v="Email"/>
    <s v="Sent"/>
    <s v="Declined"/>
    <x v="0"/>
    <x v="1"/>
    <s v="October"/>
    <m/>
    <x v="2"/>
    <n v="1"/>
    <n v="1"/>
  </r>
  <r>
    <x v="332"/>
    <x v="284"/>
    <x v="13"/>
    <d v="2025-07-19T00:00:00"/>
    <d v="2025-07-16T00:00:00"/>
    <x v="4"/>
    <x v="0"/>
    <n v="3"/>
    <n v="1"/>
    <n v="3"/>
    <b v="1"/>
    <s v="51-65"/>
    <s v="Suburban"/>
    <n v="3"/>
    <n v="1"/>
    <s v="Doctor_2"/>
    <s v="Cardiology"/>
    <s v="Wednesday"/>
    <n v="22"/>
    <d v="2025-07-19T00:00:00"/>
    <s v="Saturday"/>
    <n v="1"/>
    <n v="0"/>
    <s v="Monsoon"/>
    <n v="1"/>
    <s v="Phone Call"/>
    <s v="Sent"/>
    <s v="Declined"/>
    <x v="0"/>
    <x v="1"/>
    <s v="July"/>
    <n v="0"/>
    <x v="0"/>
    <n v="1"/>
    <n v="1"/>
  </r>
  <r>
    <x v="333"/>
    <x v="77"/>
    <x v="28"/>
    <d v="2026-07-30T00:00:00"/>
    <d v="2026-07-25T00:00:00"/>
    <x v="5"/>
    <x v="0"/>
    <n v="5"/>
    <n v="1"/>
    <n v="5"/>
    <b v="1"/>
    <s v="66+"/>
    <s v="Rural"/>
    <n v="6"/>
    <n v="1"/>
    <s v="Doctor_25"/>
    <s v="Dermatology"/>
    <s v="Friday"/>
    <n v="24"/>
    <d v="2026-07-30T00:00:00"/>
    <s v="Thursday"/>
    <n v="0"/>
    <n v="0"/>
    <s v="Monsoon"/>
    <n v="0"/>
    <s v=""/>
    <s v=""/>
    <s v=""/>
    <x v="1"/>
    <x v="6"/>
    <s v="July"/>
    <n v="0"/>
    <x v="2"/>
    <n v="0"/>
    <n v="0"/>
  </r>
  <r>
    <x v="334"/>
    <x v="285"/>
    <x v="29"/>
    <d v="2026-05-25T00:00:00"/>
    <d v="2026-05-23T00:00:00"/>
    <x v="5"/>
    <x v="0"/>
    <n v="2"/>
    <n v="1"/>
    <n v="2"/>
    <b v="1"/>
    <s v="0-17"/>
    <s v="Urban"/>
    <n v="2"/>
    <n v="0"/>
    <s v="Doctor_27"/>
    <s v="Cardiology"/>
    <s v="Thursday"/>
    <n v="27"/>
    <d v="2026-05-25T00:00:00"/>
    <s v="Monday"/>
    <n v="0"/>
    <n v="0"/>
    <s v="Summer"/>
    <n v="1"/>
    <s v="SMS"/>
    <s v="Sent"/>
    <s v="Confirmed"/>
    <x v="0"/>
    <x v="5"/>
    <s v="May"/>
    <n v="0"/>
    <x v="0"/>
    <n v="1"/>
    <n v="1"/>
  </r>
  <r>
    <x v="335"/>
    <x v="286"/>
    <x v="5"/>
    <d v="2026-08-29T00:00:00"/>
    <d v="2026-08-28T00:00:00"/>
    <x v="3"/>
    <x v="0"/>
    <n v="1"/>
    <n v="1"/>
    <n v="1"/>
    <b v="1"/>
    <s v="36-50"/>
    <s v="Suburban"/>
    <n v="4"/>
    <n v="0"/>
    <s v="Doctor_20"/>
    <s v="Cardiology"/>
    <s v="Wednesday"/>
    <n v="31"/>
    <d v="2026-08-29T00:00:00"/>
    <s v="Saturday"/>
    <n v="1"/>
    <n v="0"/>
    <s v="Monsoon"/>
    <n v="0"/>
    <s v=""/>
    <s v=""/>
    <s v=""/>
    <x v="1"/>
    <x v="1"/>
    <s v="August"/>
    <n v="0"/>
    <x v="0"/>
    <n v="0"/>
    <n v="0"/>
  </r>
  <r>
    <x v="336"/>
    <x v="287"/>
    <x v="18"/>
    <d v="2025-06-13T00:00:00"/>
    <d v="2025-06-13T00:00:00"/>
    <x v="5"/>
    <x v="0"/>
    <n v="0"/>
    <n v="1"/>
    <n v="0"/>
    <b v="1"/>
    <s v="18-35"/>
    <s v="Urban"/>
    <n v="2"/>
    <n v="0"/>
    <s v="Doctor_21"/>
    <s v="General Medicine"/>
    <s v="Wednesday"/>
    <n v="27"/>
    <d v="2025-06-13T00:00:00"/>
    <s v="Friday"/>
    <n v="0"/>
    <n v="0"/>
    <s v="Monsoon"/>
    <n v="1"/>
    <s v="SMS"/>
    <s v="Sent"/>
    <s v="No Response"/>
    <x v="0"/>
    <x v="0"/>
    <s v="June"/>
    <n v="0"/>
    <x v="4"/>
    <n v="1"/>
    <n v="1"/>
  </r>
  <r>
    <x v="337"/>
    <x v="288"/>
    <x v="15"/>
    <d v="2025-05-11T00:00:00"/>
    <d v="2025-05-04T00:00:00"/>
    <x v="1"/>
    <x v="0"/>
    <n v="7"/>
    <n v="1"/>
    <n v="7"/>
    <b v="1"/>
    <s v="18-35"/>
    <s v="Urban"/>
    <n v="4"/>
    <n v="0"/>
    <s v="Doctor_19"/>
    <s v="Neurology"/>
    <s v="Wednesday"/>
    <n v="37"/>
    <d v="2025-05-11T00:00:00"/>
    <s v="Sunday"/>
    <n v="1"/>
    <n v="0"/>
    <s v="Summer"/>
    <n v="1"/>
    <s v="SMS"/>
    <s v="Sent"/>
    <s v="No Response"/>
    <x v="0"/>
    <x v="4"/>
    <s v="May"/>
    <n v="0"/>
    <x v="2"/>
    <n v="1"/>
    <n v="1"/>
  </r>
  <r>
    <x v="338"/>
    <x v="289"/>
    <x v="8"/>
    <d v="2025-12-13T00:00:00"/>
    <d v="2025-12-08T00:00:00"/>
    <x v="1"/>
    <x v="0"/>
    <n v="5"/>
    <n v="1"/>
    <n v="5"/>
    <b v="1"/>
    <s v="18-35"/>
    <s v="Suburban"/>
    <n v="2"/>
    <n v="0"/>
    <s v="Doctor_6"/>
    <s v="Pediatrics"/>
    <s v="Saturday"/>
    <n v="32"/>
    <d v="2025-12-13T00:00:00"/>
    <s v="Saturday"/>
    <n v="1"/>
    <n v="0"/>
    <s v="Winter"/>
    <n v="1"/>
    <s v="SMS"/>
    <s v="Sent"/>
    <s v="Confirmed"/>
    <x v="0"/>
    <x v="1"/>
    <s v="December"/>
    <n v="0"/>
    <x v="2"/>
    <n v="1"/>
    <n v="1"/>
  </r>
  <r>
    <x v="339"/>
    <x v="290"/>
    <x v="18"/>
    <d v="2025-08-10T00:00:00"/>
    <d v="2025-07-31T00:00:00"/>
    <x v="4"/>
    <x v="1"/>
    <n v="10"/>
    <n v="1"/>
    <n v="10"/>
    <b v="1"/>
    <s v="18-35"/>
    <s v="Suburban"/>
    <n v="5"/>
    <n v="2"/>
    <s v="Doctor_21"/>
    <s v="General Medicine"/>
    <s v="Wednesday"/>
    <n v="27"/>
    <d v="2025-08-10T00:00:00"/>
    <s v="Sunday"/>
    <n v="1"/>
    <n v="0"/>
    <s v="Monsoon"/>
    <n v="1"/>
    <s v="Phone Call"/>
    <s v="Sent"/>
    <s v="No Response"/>
    <x v="0"/>
    <x v="4"/>
    <s v="August"/>
    <n v="1"/>
    <x v="3"/>
    <n v="1"/>
    <n v="1"/>
  </r>
  <r>
    <x v="340"/>
    <x v="140"/>
    <x v="15"/>
    <d v="2025-05-03T00:00:00"/>
    <d v="2025-04-12T00:00:00"/>
    <x v="1"/>
    <x v="1"/>
    <n v="21"/>
    <n v="1"/>
    <n v="21"/>
    <b v="1"/>
    <s v="36-50"/>
    <s v="Urban"/>
    <n v="3"/>
    <n v="1"/>
    <s v="Doctor_19"/>
    <s v="Neurology"/>
    <s v="Wednesday"/>
    <n v="37"/>
    <d v="2025-05-03T00:00:00"/>
    <s v="Saturday"/>
    <n v="1"/>
    <n v="0"/>
    <s v="Summer"/>
    <n v="1"/>
    <s v="Phone Call"/>
    <s v="Sent"/>
    <s v="No Response"/>
    <x v="0"/>
    <x v="1"/>
    <s v="May"/>
    <n v="1"/>
    <x v="1"/>
    <n v="1"/>
    <n v="1"/>
  </r>
  <r>
    <x v="341"/>
    <x v="291"/>
    <x v="24"/>
    <d v="2026-04-09T00:00:00"/>
    <d v="2026-03-10T00:00:00"/>
    <x v="5"/>
    <x v="1"/>
    <n v="30"/>
    <n v="1"/>
    <n v="30"/>
    <b v="1"/>
    <s v="18-35"/>
    <s v="Suburban"/>
    <n v="3"/>
    <n v="3"/>
    <s v="Doctor_10"/>
    <s v="General Medicine"/>
    <s v="Tuesday"/>
    <n v="27"/>
    <d v="2026-04-09T00:00:00"/>
    <s v="Thursday"/>
    <n v="0"/>
    <n v="0"/>
    <s v="Summer"/>
    <n v="0"/>
    <s v=""/>
    <s v=""/>
    <s v=""/>
    <x v="1"/>
    <x v="6"/>
    <s v="April"/>
    <n v="1"/>
    <x v="1"/>
    <n v="0"/>
    <n v="0"/>
  </r>
  <r>
    <x v="342"/>
    <x v="292"/>
    <x v="19"/>
    <d v="2025-02-09T00:00:00"/>
    <d v="2025-02-08T00:00:00"/>
    <x v="0"/>
    <x v="1"/>
    <n v="1"/>
    <n v="1"/>
    <n v="1"/>
    <b v="1"/>
    <s v="51-65"/>
    <s v="Urban"/>
    <n v="7"/>
    <n v="1"/>
    <s v="Doctor_16"/>
    <s v="General Medicine"/>
    <s v="Monday"/>
    <n v="27"/>
    <d v="2025-02-09T00:00:00"/>
    <s v="Sunday"/>
    <n v="1"/>
    <n v="0"/>
    <s v="Winter"/>
    <n v="1"/>
    <s v="Phone Call"/>
    <s v="Sent"/>
    <s v="Confirmed"/>
    <x v="0"/>
    <x v="4"/>
    <s v="February"/>
    <n v="1"/>
    <x v="0"/>
    <n v="1"/>
    <n v="1"/>
  </r>
  <r>
    <x v="343"/>
    <x v="293"/>
    <x v="12"/>
    <d v="2026-02-26T00:00:00"/>
    <d v="2026-03-03T00:00:00"/>
    <x v="1"/>
    <x v="0"/>
    <n v="1000"/>
    <n v="1"/>
    <m/>
    <b v="0"/>
    <s v="36-50"/>
    <s v="Suburban"/>
    <n v="6"/>
    <n v="1"/>
    <s v="Doctor_30"/>
    <s v="Dermatology"/>
    <s v="Monday"/>
    <n v="37"/>
    <d v="2026-02-26T00:00:00"/>
    <s v="Thursday"/>
    <n v="0"/>
    <n v="0"/>
    <s v="Winter"/>
    <n v="0"/>
    <s v=""/>
    <s v=""/>
    <s v=""/>
    <x v="1"/>
    <x v="6"/>
    <s v="February"/>
    <n v="0"/>
    <x v="5"/>
    <n v="0"/>
    <n v="0"/>
  </r>
  <r>
    <x v="344"/>
    <x v="294"/>
    <x v="4"/>
    <d v="2025-02-14T00:00:00"/>
    <d v="2025-01-24T00:00:00"/>
    <x v="5"/>
    <x v="0"/>
    <n v="21"/>
    <n v="1"/>
    <n v="21"/>
    <b v="1"/>
    <s v="0-17"/>
    <s v="Urban"/>
    <n v="3"/>
    <n v="0"/>
    <s v="Doctor_17"/>
    <s v="General Medicine"/>
    <s v="Saturday"/>
    <n v="30"/>
    <d v="2025-02-14T00:00:00"/>
    <s v="Friday"/>
    <n v="0"/>
    <n v="0"/>
    <s v="Winter"/>
    <n v="0"/>
    <s v=""/>
    <s v=""/>
    <s v=""/>
    <x v="1"/>
    <x v="0"/>
    <s v="February"/>
    <n v="0"/>
    <x v="1"/>
    <n v="0"/>
    <n v="0"/>
  </r>
  <r>
    <x v="345"/>
    <x v="295"/>
    <x v="24"/>
    <d v="2025-07-09T00:00:00"/>
    <d v="2025-07-06T00:00:00"/>
    <x v="2"/>
    <x v="0"/>
    <n v="3"/>
    <n v="1"/>
    <n v="3"/>
    <b v="1"/>
    <s v="36-50"/>
    <s v="Urban"/>
    <n v="3"/>
    <n v="0"/>
    <s v="Doctor_10"/>
    <s v="General Medicine"/>
    <s v="Tuesday"/>
    <n v="27"/>
    <d v="2025-07-09T00:00:00"/>
    <s v="Wednesday"/>
    <n v="0"/>
    <n v="0"/>
    <s v="Monsoon"/>
    <n v="1"/>
    <s v="SMS"/>
    <s v="Sent"/>
    <s v="No Response"/>
    <x v="0"/>
    <x v="2"/>
    <s v="July"/>
    <n v="0"/>
    <x v="0"/>
    <n v="1"/>
    <n v="1"/>
  </r>
  <r>
    <x v="346"/>
    <x v="296"/>
    <x v="25"/>
    <d v="2026-12-26T00:00:00"/>
    <d v="2026-12-12T00:00:00"/>
    <x v="5"/>
    <x v="1"/>
    <n v="14"/>
    <n v="1"/>
    <n v="14"/>
    <b v="1"/>
    <s v="66+"/>
    <s v="Rural"/>
    <n v="4"/>
    <n v="1"/>
    <s v="Doctor_13"/>
    <s v="Orthopedics"/>
    <s v="Wednesday"/>
    <n v="20"/>
    <d v="2026-12-26T00:00:00"/>
    <s v="Saturday"/>
    <n v="1"/>
    <n v="0"/>
    <s v="Winter"/>
    <n v="1"/>
    <s v="SMS"/>
    <s v="Sent"/>
    <s v="No Response"/>
    <x v="0"/>
    <x v="1"/>
    <s v="December"/>
    <n v="1"/>
    <x v="3"/>
    <n v="1"/>
    <n v="1"/>
  </r>
  <r>
    <x v="347"/>
    <x v="297"/>
    <x v="25"/>
    <d v="2025-07-29T00:00:00"/>
    <d v="2025-07-28T00:00:00"/>
    <x v="4"/>
    <x v="0"/>
    <n v="1"/>
    <n v="1"/>
    <n v="1"/>
    <b v="1"/>
    <s v="51-65"/>
    <s v="Urban"/>
    <n v="4"/>
    <n v="0"/>
    <s v="Doctor_13"/>
    <s v="Orthopedics"/>
    <s v="Wednesday"/>
    <n v="20"/>
    <d v="2025-07-29T00:00:00"/>
    <s v="Tuesday"/>
    <n v="0"/>
    <n v="0"/>
    <s v="Monsoon"/>
    <n v="0"/>
    <s v=""/>
    <s v=""/>
    <s v=""/>
    <x v="1"/>
    <x v="3"/>
    <s v="July"/>
    <n v="0"/>
    <x v="0"/>
    <n v="0"/>
    <n v="0"/>
  </r>
  <r>
    <x v="348"/>
    <x v="298"/>
    <x v="29"/>
    <d v="2026-09-09T00:00:00"/>
    <d v="2026-09-07T00:00:00"/>
    <x v="4"/>
    <x v="0"/>
    <n v="2"/>
    <n v="1"/>
    <n v="2"/>
    <b v="1"/>
    <s v="51-65"/>
    <s v="Urban"/>
    <n v="6"/>
    <n v="2"/>
    <s v="Doctor_27"/>
    <s v="Cardiology"/>
    <s v="Thursday"/>
    <n v="27"/>
    <d v="2026-09-09T00:00:00"/>
    <s v="Wednesday"/>
    <n v="0"/>
    <n v="0"/>
    <s v="Monsoon"/>
    <n v="0"/>
    <s v=""/>
    <s v=""/>
    <s v=""/>
    <x v="1"/>
    <x v="2"/>
    <s v="September"/>
    <n v="0"/>
    <x v="0"/>
    <n v="0"/>
    <n v="0"/>
  </r>
  <r>
    <x v="349"/>
    <x v="299"/>
    <x v="9"/>
    <d v="2026-08-30T00:00:00"/>
    <d v="2026-08-30T00:00:00"/>
    <x v="1"/>
    <x v="0"/>
    <n v="0"/>
    <n v="1"/>
    <n v="0"/>
    <b v="1"/>
    <s v="66+"/>
    <s v="Urban"/>
    <n v="5"/>
    <n v="1"/>
    <s v="Doctor_14"/>
    <s v="Pediatrics"/>
    <s v="Thursday"/>
    <n v="27"/>
    <d v="2026-08-30T00:00:00"/>
    <s v="Sunday"/>
    <n v="1"/>
    <n v="0"/>
    <s v="Monsoon"/>
    <n v="1"/>
    <s v="Phone Call"/>
    <s v="Sent"/>
    <s v="Confirmed"/>
    <x v="0"/>
    <x v="4"/>
    <s v="August"/>
    <n v="0"/>
    <x v="4"/>
    <n v="1"/>
    <n v="1"/>
  </r>
  <r>
    <x v="350"/>
    <x v="300"/>
    <x v="15"/>
    <d v="2026-08-01T00:00:00"/>
    <d v="2026-07-02T00:00:00"/>
    <x v="1"/>
    <x v="1"/>
    <n v="30"/>
    <n v="1"/>
    <n v="30"/>
    <b v="1"/>
    <s v="18-35"/>
    <s v="Suburban"/>
    <n v="5"/>
    <n v="2"/>
    <s v="Doctor_19"/>
    <s v="Neurology"/>
    <s v="Wednesday"/>
    <n v="37"/>
    <d v="2026-08-01T00:00:00"/>
    <s v="Saturday"/>
    <n v="1"/>
    <n v="0"/>
    <s v="Monsoon"/>
    <n v="0"/>
    <s v=""/>
    <s v=""/>
    <s v=""/>
    <x v="1"/>
    <x v="1"/>
    <s v="August"/>
    <n v="1"/>
    <x v="1"/>
    <n v="0"/>
    <n v="0"/>
  </r>
  <r>
    <x v="351"/>
    <x v="301"/>
    <x v="15"/>
    <d v="2025-01-24T00:00:00"/>
    <d v="2025-01-24T00:00:00"/>
    <x v="5"/>
    <x v="0"/>
    <n v="0"/>
    <n v="1"/>
    <n v="0"/>
    <b v="1"/>
    <s v="51-65"/>
    <s v="Suburban"/>
    <n v="2"/>
    <n v="0"/>
    <s v="Doctor_19"/>
    <s v="Neurology"/>
    <s v="Wednesday"/>
    <n v="37"/>
    <d v="2025-01-24T00:00:00"/>
    <s v="Friday"/>
    <n v="0"/>
    <n v="0"/>
    <s v="Winter"/>
    <n v="1"/>
    <s v="SMS"/>
    <s v="Sent"/>
    <s v="Declined"/>
    <x v="0"/>
    <x v="0"/>
    <s v="January"/>
    <n v="0"/>
    <x v="4"/>
    <n v="1"/>
    <n v="1"/>
  </r>
  <r>
    <x v="352"/>
    <x v="302"/>
    <x v="10"/>
    <d v="2026-01-17T00:00:00"/>
    <d v="2026-01-16T00:00:00"/>
    <x v="1"/>
    <x v="0"/>
    <n v="1"/>
    <n v="1"/>
    <n v="1"/>
    <b v="1"/>
    <s v="66+"/>
    <s v="Urban"/>
    <n v="5"/>
    <n v="0"/>
    <s v="Doctor_5"/>
    <s v="Orthopedics"/>
    <s v="Saturday"/>
    <n v="37"/>
    <d v="2026-01-17T00:00:00"/>
    <s v="Saturday"/>
    <n v="1"/>
    <n v="0"/>
    <s v="Winter"/>
    <n v="1"/>
    <s v="Phone Call"/>
    <s v="Sent"/>
    <s v="Confirmed"/>
    <x v="0"/>
    <x v="1"/>
    <s v="January"/>
    <n v="0"/>
    <x v="0"/>
    <n v="1"/>
    <n v="1"/>
  </r>
  <r>
    <x v="353"/>
    <x v="247"/>
    <x v="16"/>
    <d v="2026-05-09T00:00:00"/>
    <d v="2026-05-04T00:00:00"/>
    <x v="2"/>
    <x v="0"/>
    <n v="5"/>
    <n v="1"/>
    <n v="5"/>
    <b v="1"/>
    <s v="51-65"/>
    <s v="Suburban"/>
    <n v="6"/>
    <n v="0"/>
    <s v="Doctor_9"/>
    <s v="Pediatrics"/>
    <s v="Monday"/>
    <n v="38"/>
    <d v="2026-05-09T00:00:00"/>
    <s v="Saturday"/>
    <n v="1"/>
    <n v="0"/>
    <s v="Summer"/>
    <n v="0"/>
    <s v=""/>
    <s v=""/>
    <s v=""/>
    <x v="1"/>
    <x v="1"/>
    <s v="May"/>
    <n v="0"/>
    <x v="2"/>
    <n v="0"/>
    <n v="0"/>
  </r>
  <r>
    <x v="354"/>
    <x v="303"/>
    <x v="11"/>
    <d v="2025-12-03T00:00:00"/>
    <d v="2025-11-19T00:00:00"/>
    <x v="0"/>
    <x v="1"/>
    <n v="14"/>
    <n v="1"/>
    <n v="14"/>
    <b v="1"/>
    <s v="18-35"/>
    <s v="Urban"/>
    <n v="2"/>
    <n v="1"/>
    <s v="Doctor_15"/>
    <s v="Orthopedics"/>
    <s v="Wednesday"/>
    <n v="31"/>
    <d v="2025-12-03T00:00:00"/>
    <s v="Wednesday"/>
    <n v="0"/>
    <n v="0"/>
    <s v="Winter"/>
    <n v="1"/>
    <s v="SMS"/>
    <s v="Sent"/>
    <s v="Confirmed"/>
    <x v="0"/>
    <x v="2"/>
    <s v="December"/>
    <n v="1"/>
    <x v="3"/>
    <n v="1"/>
    <n v="1"/>
  </r>
  <r>
    <x v="355"/>
    <x v="304"/>
    <x v="26"/>
    <d v="2026-05-15T00:00:00"/>
    <d v="2026-05-05T00:00:00"/>
    <x v="2"/>
    <x v="0"/>
    <n v="10"/>
    <n v="1"/>
    <n v="10"/>
    <b v="1"/>
    <s v="18-35"/>
    <s v="Urban"/>
    <n v="3"/>
    <n v="0"/>
    <s v="Doctor_28"/>
    <s v="Pediatrics"/>
    <s v="Tuesday"/>
    <n v="31"/>
    <d v="2026-05-15T00:00:00"/>
    <s v="Friday"/>
    <n v="0"/>
    <n v="0"/>
    <s v="Summer"/>
    <n v="1"/>
    <s v="Email"/>
    <s v="Sent"/>
    <s v="No Response"/>
    <x v="0"/>
    <x v="0"/>
    <s v="May"/>
    <n v="0"/>
    <x v="3"/>
    <n v="1"/>
    <n v="1"/>
  </r>
  <r>
    <x v="356"/>
    <x v="288"/>
    <x v="21"/>
    <d v="2026-04-30T00:00:00"/>
    <d v="2026-04-28T00:00:00"/>
    <x v="3"/>
    <x v="0"/>
    <n v="2"/>
    <n v="1"/>
    <n v="2"/>
    <b v="1"/>
    <s v="18-35"/>
    <s v="Urban"/>
    <n v="4"/>
    <n v="0"/>
    <s v="Doctor_12"/>
    <s v="General Medicine"/>
    <s v="Tuesday"/>
    <n v="20"/>
    <d v="2026-04-30T00:00:00"/>
    <s v="Thursday"/>
    <n v="0"/>
    <n v="0"/>
    <s v="Summer"/>
    <n v="1"/>
    <s v="SMS"/>
    <s v="Sent"/>
    <s v="No Response"/>
    <x v="0"/>
    <x v="6"/>
    <s v="April"/>
    <n v="0"/>
    <x v="0"/>
    <n v="1"/>
    <n v="1"/>
  </r>
  <r>
    <x v="357"/>
    <x v="305"/>
    <x v="23"/>
    <d v="2026-10-04T00:00:00"/>
    <d v="2026-09-13T00:00:00"/>
    <x v="3"/>
    <x v="1"/>
    <n v="21"/>
    <n v="1"/>
    <n v="21"/>
    <b v="1"/>
    <s v="18-35"/>
    <s v="Rural"/>
    <n v="2"/>
    <n v="1"/>
    <s v="Doctor_4"/>
    <s v="Orthopedics"/>
    <s v="Friday"/>
    <n v="38"/>
    <d v="2026-10-04T00:00:00"/>
    <s v="Sunday"/>
    <n v="1"/>
    <n v="0"/>
    <s v="Autumn"/>
    <n v="1"/>
    <s v="SMS"/>
    <s v="Sent"/>
    <s v="Declined"/>
    <x v="0"/>
    <x v="4"/>
    <s v="October"/>
    <n v="1"/>
    <x v="1"/>
    <n v="1"/>
    <n v="1"/>
  </r>
  <r>
    <x v="358"/>
    <x v="306"/>
    <x v="26"/>
    <d v="2026-06-22T00:00:00"/>
    <d v="2026-06-22T00:00:00"/>
    <x v="5"/>
    <x v="0"/>
    <n v="0"/>
    <n v="1"/>
    <n v="0"/>
    <b v="1"/>
    <s v="36-50"/>
    <s v="Suburban"/>
    <n v="4"/>
    <n v="0"/>
    <s v="Doctor_28"/>
    <s v="Pediatrics"/>
    <s v="Tuesday"/>
    <n v="31"/>
    <d v="2026-06-22T00:00:00"/>
    <s v="Monday"/>
    <n v="0"/>
    <n v="0"/>
    <s v="Monsoon"/>
    <n v="1"/>
    <s v="Email"/>
    <s v="Sent"/>
    <s v="No Response"/>
    <x v="0"/>
    <x v="5"/>
    <s v="June"/>
    <n v="0"/>
    <x v="4"/>
    <n v="1"/>
    <n v="1"/>
  </r>
  <r>
    <x v="359"/>
    <x v="307"/>
    <x v="7"/>
    <d v="2025-02-13T00:00:00"/>
    <d v="2025-02-11T00:00:00"/>
    <x v="2"/>
    <x v="0"/>
    <n v="2"/>
    <n v="1"/>
    <n v="2"/>
    <b v="1"/>
    <s v="66+"/>
    <s v="Suburban"/>
    <n v="5"/>
    <n v="2"/>
    <s v="Doctor_18"/>
    <s v="General Medicine"/>
    <s v="Wednesday"/>
    <n v="33"/>
    <d v="2025-02-13T00:00:00"/>
    <s v="Thursday"/>
    <n v="0"/>
    <n v="0"/>
    <s v="Winter"/>
    <n v="1"/>
    <s v="SMS"/>
    <s v="Sent"/>
    <s v="Confirmed"/>
    <x v="0"/>
    <x v="6"/>
    <s v="February"/>
    <n v="0"/>
    <x v="0"/>
    <n v="1"/>
    <n v="1"/>
  </r>
  <r>
    <x v="360"/>
    <x v="308"/>
    <x v="17"/>
    <d v="2026-05-28T00:00:00"/>
    <d v="2026-05-26T00:00:00"/>
    <x v="3"/>
    <x v="0"/>
    <n v="2"/>
    <n v="1"/>
    <n v="2"/>
    <b v="1"/>
    <s v="66+"/>
    <s v="Rural"/>
    <n v="8"/>
    <n v="1"/>
    <s v="Doctor_1"/>
    <s v="Orthopedics"/>
    <s v="Saturday"/>
    <n v="40"/>
    <d v="2026-05-28T00:00:00"/>
    <s v="Thursday"/>
    <n v="0"/>
    <n v="0"/>
    <s v="Summer"/>
    <n v="1"/>
    <s v="SMS"/>
    <s v="Sent"/>
    <s v="Confirmed"/>
    <x v="0"/>
    <x v="6"/>
    <s v="May"/>
    <n v="0"/>
    <x v="0"/>
    <n v="1"/>
    <n v="1"/>
  </r>
  <r>
    <x v="361"/>
    <x v="60"/>
    <x v="21"/>
    <d v="2026-10-04T00:00:00"/>
    <d v="2026-09-27T00:00:00"/>
    <x v="5"/>
    <x v="1"/>
    <n v="7"/>
    <n v="1"/>
    <n v="7"/>
    <b v="1"/>
    <s v="36-50"/>
    <s v="Urban"/>
    <n v="7"/>
    <n v="3"/>
    <s v="Doctor_12"/>
    <s v="General Medicine"/>
    <s v="Tuesday"/>
    <n v="20"/>
    <d v="2026-10-04T00:00:00"/>
    <s v="Sunday"/>
    <n v="1"/>
    <n v="0"/>
    <s v="Autumn"/>
    <n v="0"/>
    <s v=""/>
    <s v=""/>
    <s v=""/>
    <x v="1"/>
    <x v="4"/>
    <s v="October"/>
    <n v="1"/>
    <x v="2"/>
    <n v="0"/>
    <n v="0"/>
  </r>
  <r>
    <x v="362"/>
    <x v="309"/>
    <x v="0"/>
    <d v="2025-08-13T00:00:00"/>
    <d v="2025-08-13T00:00:00"/>
    <x v="5"/>
    <x v="1"/>
    <n v="0"/>
    <n v="1"/>
    <n v="0"/>
    <b v="1"/>
    <s v="36-50"/>
    <s v="Rural"/>
    <n v="2"/>
    <n v="1"/>
    <s v="Doctor_23"/>
    <s v="Dermatology"/>
    <s v="Wednesday"/>
    <n v="40"/>
    <d v="2025-08-13T00:00:00"/>
    <s v="Wednesday"/>
    <n v="0"/>
    <n v="0"/>
    <s v="Monsoon"/>
    <n v="0"/>
    <s v=""/>
    <s v=""/>
    <s v=""/>
    <x v="1"/>
    <x v="2"/>
    <s v="August"/>
    <n v="1"/>
    <x v="4"/>
    <n v="0"/>
    <n v="0"/>
  </r>
  <r>
    <x v="363"/>
    <x v="310"/>
    <x v="28"/>
    <d v="2026-02-18T00:00:00"/>
    <d v="2026-02-04T00:00:00"/>
    <x v="2"/>
    <x v="0"/>
    <n v="14"/>
    <n v="1"/>
    <n v="14"/>
    <b v="1"/>
    <s v="36-50"/>
    <s v="Suburban"/>
    <n v="1"/>
    <n v="0"/>
    <s v="Doctor_25"/>
    <s v="Dermatology"/>
    <s v="Friday"/>
    <n v="24"/>
    <d v="2026-02-18T00:00:00"/>
    <s v="Wednesday"/>
    <n v="0"/>
    <n v="0"/>
    <s v="Winter"/>
    <n v="1"/>
    <s v="SMS"/>
    <s v="Sent"/>
    <s v="Confirmed"/>
    <x v="0"/>
    <x v="2"/>
    <s v="February"/>
    <n v="0"/>
    <x v="3"/>
    <n v="1"/>
    <n v="1"/>
  </r>
  <r>
    <x v="364"/>
    <x v="48"/>
    <x v="22"/>
    <d v="2026-06-30T00:00:00"/>
    <d v="2026-05-31T00:00:00"/>
    <x v="0"/>
    <x v="1"/>
    <n v="30"/>
    <n v="1"/>
    <n v="30"/>
    <b v="1"/>
    <s v="51-65"/>
    <s v="Urban"/>
    <n v="4"/>
    <n v="1"/>
    <s v="Doctor_22"/>
    <s v="Orthopedics"/>
    <s v="Monday"/>
    <n v="20"/>
    <d v="2026-06-30T00:00:00"/>
    <s v="Tuesday"/>
    <n v="0"/>
    <n v="0"/>
    <s v="Monsoon"/>
    <n v="1"/>
    <s v="Phone Call"/>
    <s v="Sent"/>
    <s v="Confirmed"/>
    <x v="0"/>
    <x v="3"/>
    <s v="June"/>
    <n v="1"/>
    <x v="1"/>
    <n v="1"/>
    <n v="1"/>
  </r>
  <r>
    <x v="365"/>
    <x v="311"/>
    <x v="16"/>
    <d v="2025-12-13T00:00:00"/>
    <d v="2025-12-12T00:00:00"/>
    <x v="4"/>
    <x v="0"/>
    <n v="1"/>
    <n v="1"/>
    <n v="1"/>
    <b v="1"/>
    <s v="51-65"/>
    <s v="Urban"/>
    <n v="3"/>
    <n v="1"/>
    <s v="Doctor_9"/>
    <s v="Pediatrics"/>
    <s v="Monday"/>
    <n v="38"/>
    <d v="2025-12-13T00:00:00"/>
    <s v="Saturday"/>
    <n v="1"/>
    <n v="0"/>
    <s v="Winter"/>
    <n v="0"/>
    <s v=""/>
    <s v=""/>
    <s v=""/>
    <x v="1"/>
    <x v="1"/>
    <s v="December"/>
    <n v="0"/>
    <x v="0"/>
    <n v="0"/>
    <n v="0"/>
  </r>
  <r>
    <x v="366"/>
    <x v="312"/>
    <x v="23"/>
    <d v="2025-04-17T00:00:00"/>
    <d v="2025-03-27T00:00:00"/>
    <x v="1"/>
    <x v="0"/>
    <n v="21"/>
    <n v="1"/>
    <n v="21"/>
    <b v="1"/>
    <s v="0-17"/>
    <s v="Rural"/>
    <n v="3"/>
    <n v="1"/>
    <s v="Doctor_4"/>
    <s v="Orthopedics"/>
    <s v="Friday"/>
    <n v="38"/>
    <d v="2025-04-17T00:00:00"/>
    <s v="Thursday"/>
    <n v="0"/>
    <n v="0"/>
    <s v="Summer"/>
    <n v="1"/>
    <s v="SMS"/>
    <s v=""/>
    <s v="No Response"/>
    <x v="0"/>
    <x v="6"/>
    <s v="April"/>
    <n v="0"/>
    <x v="1"/>
    <n v="1"/>
    <n v="0"/>
  </r>
  <r>
    <x v="367"/>
    <x v="313"/>
    <x v="8"/>
    <d v="2025-07-18T00:00:00"/>
    <d v="2025-06-27T00:00:00"/>
    <x v="0"/>
    <x v="0"/>
    <n v="21"/>
    <n v="1"/>
    <n v="21"/>
    <b v="1"/>
    <s v="18-35"/>
    <s v="Suburban"/>
    <n v="4"/>
    <n v="0"/>
    <s v="Doctor_6"/>
    <s v="Pediatrics"/>
    <s v="Saturday"/>
    <n v="32"/>
    <d v="2025-07-18T00:00:00"/>
    <s v="Friday"/>
    <n v="0"/>
    <n v="0"/>
    <s v="Monsoon"/>
    <n v="0"/>
    <s v=""/>
    <s v=""/>
    <s v=""/>
    <x v="1"/>
    <x v="0"/>
    <s v="July"/>
    <n v="0"/>
    <x v="1"/>
    <n v="0"/>
    <n v="0"/>
  </r>
  <r>
    <x v="368"/>
    <x v="314"/>
    <x v="13"/>
    <d v="2025-12-25T00:00:00"/>
    <d v="2025-12-18T00:00:00"/>
    <x v="4"/>
    <x v="0"/>
    <n v="7"/>
    <n v="1"/>
    <n v="7"/>
    <b v="1"/>
    <s v="51-65"/>
    <s v="Suburban"/>
    <n v="5"/>
    <n v="1"/>
    <s v="Doctor_2"/>
    <s v="Cardiology"/>
    <s v="Wednesday"/>
    <n v="22"/>
    <d v="2025-12-25T00:00:00"/>
    <s v="Thursday"/>
    <n v="0"/>
    <n v="0"/>
    <s v="Winter"/>
    <n v="0"/>
    <s v=""/>
    <s v=""/>
    <s v=""/>
    <x v="1"/>
    <x v="6"/>
    <s v="December"/>
    <n v="0"/>
    <x v="2"/>
    <n v="0"/>
    <n v="0"/>
  </r>
  <r>
    <x v="369"/>
    <x v="201"/>
    <x v="6"/>
    <d v="2025-09-15T00:00:00"/>
    <d v="2025-09-10T00:00:00"/>
    <x v="5"/>
    <x v="0"/>
    <n v="5"/>
    <n v="1"/>
    <n v="5"/>
    <b v="1"/>
    <s v="36-50"/>
    <s v="Suburban"/>
    <n v="7"/>
    <n v="0"/>
    <s v="Doctor_11"/>
    <s v="General Medicine"/>
    <s v="Tuesday"/>
    <n v="33"/>
    <d v="2025-09-15T00:00:00"/>
    <s v="Monday"/>
    <n v="0"/>
    <n v="0"/>
    <s v="Monsoon"/>
    <n v="1"/>
    <s v="SMS"/>
    <s v="Sent"/>
    <s v="No Response"/>
    <x v="0"/>
    <x v="5"/>
    <s v="September"/>
    <n v="0"/>
    <x v="2"/>
    <n v="1"/>
    <n v="1"/>
  </r>
  <r>
    <x v="370"/>
    <x v="315"/>
    <x v="6"/>
    <d v="2025-03-05T00:00:00"/>
    <d v="2025-02-23T00:00:00"/>
    <x v="2"/>
    <x v="1"/>
    <n v="10"/>
    <n v="1"/>
    <n v="10"/>
    <b v="1"/>
    <s v="36-50"/>
    <s v="Urban"/>
    <n v="5"/>
    <n v="3"/>
    <s v="Doctor_11"/>
    <s v="General Medicine"/>
    <s v="Tuesday"/>
    <n v="33"/>
    <d v="2025-03-05T00:00:00"/>
    <s v="Wednesday"/>
    <n v="0"/>
    <n v="0"/>
    <s v="Summer"/>
    <n v="1"/>
    <s v="Email"/>
    <s v="Sent"/>
    <s v="No Response"/>
    <x v="0"/>
    <x v="2"/>
    <s v="March"/>
    <n v="1"/>
    <x v="3"/>
    <n v="1"/>
    <n v="1"/>
  </r>
  <r>
    <x v="371"/>
    <x v="316"/>
    <x v="14"/>
    <d v="2026-08-29T00:00:00"/>
    <d v="2026-08-24T00:00:00"/>
    <x v="2"/>
    <x v="0"/>
    <n v="5"/>
    <n v="1"/>
    <n v="5"/>
    <b v="1"/>
    <s v="18-35"/>
    <s v="Rural"/>
    <n v="1"/>
    <n v="0"/>
    <s v="Doctor_26"/>
    <s v="Pediatrics"/>
    <s v="Monday"/>
    <n v="33"/>
    <d v="2026-08-29T00:00:00"/>
    <s v="Saturday"/>
    <n v="1"/>
    <n v="0"/>
    <s v="Monsoon"/>
    <n v="1"/>
    <s v="SMS"/>
    <s v=""/>
    <s v="Confirmed"/>
    <x v="0"/>
    <x v="1"/>
    <s v="August"/>
    <n v="0"/>
    <x v="2"/>
    <n v="1"/>
    <n v="0"/>
  </r>
  <r>
    <x v="372"/>
    <x v="317"/>
    <x v="10"/>
    <d v="2026-01-22T00:00:00"/>
    <d v="2026-01-27T00:00:00"/>
    <x v="0"/>
    <x v="1"/>
    <n v="-3"/>
    <n v="1"/>
    <m/>
    <b v="0"/>
    <s v="66+"/>
    <s v="Rural"/>
    <n v="4"/>
    <n v="2"/>
    <s v="Doctor_5"/>
    <s v="Orthopedics"/>
    <s v="Saturday"/>
    <n v="37"/>
    <d v="2026-01-22T00:00:00"/>
    <s v="Thursday"/>
    <n v="0"/>
    <n v="0"/>
    <s v="Winter"/>
    <n v="1"/>
    <s v="SMS"/>
    <s v="Sent"/>
    <s v="No Response"/>
    <x v="0"/>
    <x v="6"/>
    <s v="January"/>
    <n v="1"/>
    <x v="5"/>
    <n v="1"/>
    <n v="1"/>
  </r>
  <r>
    <x v="373"/>
    <x v="318"/>
    <x v="0"/>
    <d v="2026-01-18T00:00:00"/>
    <d v="2026-01-18T00:00:00"/>
    <x v="5"/>
    <x v="0"/>
    <n v="0"/>
    <n v="1"/>
    <n v="0"/>
    <b v="1"/>
    <s v="66+"/>
    <s v="Suburban"/>
    <n v="4"/>
    <n v="1"/>
    <s v="Doctor_23"/>
    <s v="Dermatology"/>
    <s v="Wednesday"/>
    <n v="40"/>
    <d v="2026-01-18T00:00:00"/>
    <s v="Sunday"/>
    <n v="1"/>
    <n v="0"/>
    <s v="Winter"/>
    <n v="1"/>
    <s v="SMS"/>
    <s v="Sent"/>
    <s v="No Response"/>
    <x v="0"/>
    <x v="4"/>
    <s v="January"/>
    <n v="0"/>
    <x v="4"/>
    <n v="1"/>
    <n v="1"/>
  </r>
  <r>
    <x v="374"/>
    <x v="292"/>
    <x v="26"/>
    <d v="2026-03-26T00:00:00"/>
    <d v="2026-03-24T00:00:00"/>
    <x v="3"/>
    <x v="0"/>
    <n v="2"/>
    <n v="1"/>
    <n v="2"/>
    <b v="1"/>
    <s v="51-65"/>
    <s v="Urban"/>
    <n v="7"/>
    <n v="1"/>
    <s v="Doctor_28"/>
    <s v="Pediatrics"/>
    <s v="Tuesday"/>
    <n v="31"/>
    <d v="2026-03-26T00:00:00"/>
    <s v="Thursday"/>
    <n v="0"/>
    <n v="0"/>
    <s v="Summer"/>
    <n v="1"/>
    <s v="SMS"/>
    <s v="Sent"/>
    <s v="Confirmed"/>
    <x v="0"/>
    <x v="6"/>
    <s v="March"/>
    <n v="0"/>
    <x v="0"/>
    <n v="1"/>
    <n v="1"/>
  </r>
  <r>
    <x v="375"/>
    <x v="242"/>
    <x v="8"/>
    <d v="2025-06-07T00:00:00"/>
    <d v="2025-06-04T00:00:00"/>
    <x v="2"/>
    <x v="0"/>
    <n v="3"/>
    <n v="1"/>
    <n v="3"/>
    <b v="1"/>
    <s v="18-35"/>
    <s v="Suburban"/>
    <n v="4"/>
    <n v="2"/>
    <s v="Doctor_6"/>
    <s v="Pediatrics"/>
    <s v="Saturday"/>
    <n v="32"/>
    <d v="2025-06-07T00:00:00"/>
    <s v="Saturday"/>
    <n v="1"/>
    <n v="0"/>
    <s v="Monsoon"/>
    <n v="1"/>
    <s v="SMS"/>
    <s v="Sent"/>
    <s v="No Response"/>
    <x v="0"/>
    <x v="1"/>
    <s v="June"/>
    <n v="0"/>
    <x v="0"/>
    <n v="1"/>
    <n v="1"/>
  </r>
  <r>
    <x v="376"/>
    <x v="319"/>
    <x v="27"/>
    <d v="2025-04-11T00:00:00"/>
    <d v="2025-04-10T00:00:00"/>
    <x v="5"/>
    <x v="0"/>
    <n v="1"/>
    <n v="1"/>
    <n v="1"/>
    <b v="1"/>
    <s v="66+"/>
    <s v="Suburban"/>
    <n v="3"/>
    <n v="0"/>
    <s v="Doctor_29"/>
    <s v="Cardiology"/>
    <s v="Tuesday"/>
    <n v="23"/>
    <d v="2025-04-11T00:00:00"/>
    <s v="Friday"/>
    <n v="0"/>
    <n v="0"/>
    <s v="Summer"/>
    <n v="1"/>
    <s v="SMS"/>
    <s v="Sent"/>
    <s v="Confirmed"/>
    <x v="0"/>
    <x v="0"/>
    <s v="April"/>
    <n v="0"/>
    <x v="0"/>
    <n v="1"/>
    <n v="1"/>
  </r>
  <r>
    <x v="377"/>
    <x v="320"/>
    <x v="17"/>
    <d v="2026-04-22T00:00:00"/>
    <d v="2026-04-21T00:00:00"/>
    <x v="3"/>
    <x v="0"/>
    <n v="1"/>
    <n v="1"/>
    <n v="1"/>
    <b v="1"/>
    <s v="18-35"/>
    <s v="Rural"/>
    <n v="3"/>
    <n v="1"/>
    <s v="Doctor_1"/>
    <s v="Orthopedics"/>
    <s v="Saturday"/>
    <n v="40"/>
    <d v="2026-04-22T00:00:00"/>
    <s v="Wednesday"/>
    <n v="0"/>
    <n v="0"/>
    <s v="Summer"/>
    <n v="1"/>
    <s v="SMS"/>
    <s v="Sent"/>
    <s v="No Response"/>
    <x v="0"/>
    <x v="2"/>
    <s v="April"/>
    <n v="0"/>
    <x v="0"/>
    <n v="1"/>
    <n v="1"/>
  </r>
  <r>
    <x v="378"/>
    <x v="321"/>
    <x v="3"/>
    <d v="2026-11-06T00:00:00"/>
    <d v="2026-10-27T00:00:00"/>
    <x v="5"/>
    <x v="0"/>
    <n v="10"/>
    <n v="1"/>
    <n v="10"/>
    <b v="1"/>
    <s v="36-50"/>
    <s v="Urban"/>
    <n v="3"/>
    <n v="0"/>
    <s v="Doctor_3"/>
    <s v="Cardiology"/>
    <s v="Saturday"/>
    <n v="22"/>
    <d v="2026-11-06T00:00:00"/>
    <s v="Friday"/>
    <n v="0"/>
    <n v="0"/>
    <s v="Autumn"/>
    <n v="1"/>
    <s v="SMS"/>
    <s v="Sent"/>
    <s v="Confirmed"/>
    <x v="0"/>
    <x v="0"/>
    <s v="November"/>
    <n v="0"/>
    <x v="3"/>
    <n v="1"/>
    <n v="1"/>
  </r>
  <r>
    <x v="379"/>
    <x v="322"/>
    <x v="18"/>
    <d v="2026-09-26T00:00:00"/>
    <d v="2026-09-25T00:00:00"/>
    <x v="2"/>
    <x v="0"/>
    <n v="1"/>
    <n v="1"/>
    <n v="1"/>
    <b v="1"/>
    <s v="51-65"/>
    <s v="Rural"/>
    <n v="5"/>
    <n v="0"/>
    <s v="Doctor_21"/>
    <s v="General Medicine"/>
    <s v="Wednesday"/>
    <n v="27"/>
    <d v="2026-09-26T00:00:00"/>
    <s v="Saturday"/>
    <n v="1"/>
    <n v="0"/>
    <s v="Monsoon"/>
    <n v="1"/>
    <s v="SMS"/>
    <s v=""/>
    <s v="Declined"/>
    <x v="0"/>
    <x v="1"/>
    <s v="September"/>
    <n v="0"/>
    <x v="0"/>
    <n v="1"/>
    <n v="0"/>
  </r>
  <r>
    <x v="380"/>
    <x v="323"/>
    <x v="16"/>
    <d v="2025-08-18T00:00:00"/>
    <d v="2025-08-18T00:00:00"/>
    <x v="5"/>
    <x v="0"/>
    <n v="0"/>
    <n v="1"/>
    <n v="0"/>
    <b v="1"/>
    <s v="66+"/>
    <s v="Urban"/>
    <n v="3"/>
    <n v="1"/>
    <s v="Doctor_9"/>
    <s v="Pediatrics"/>
    <s v="Monday"/>
    <n v="38"/>
    <d v="2025-08-18T00:00:00"/>
    <s v="Monday"/>
    <n v="0"/>
    <n v="0"/>
    <s v="Monsoon"/>
    <n v="1"/>
    <s v="SMS"/>
    <s v="Sent"/>
    <s v="Confirmed"/>
    <x v="0"/>
    <x v="5"/>
    <s v="August"/>
    <n v="0"/>
    <x v="4"/>
    <n v="1"/>
    <n v="1"/>
  </r>
  <r>
    <x v="381"/>
    <x v="324"/>
    <x v="17"/>
    <d v="2026-10-24T00:00:00"/>
    <d v="2026-10-22T00:00:00"/>
    <x v="2"/>
    <x v="0"/>
    <n v="2"/>
    <n v="1"/>
    <n v="2"/>
    <b v="1"/>
    <s v="36-50"/>
    <s v="Rural"/>
    <n v="3"/>
    <n v="0"/>
    <s v="Doctor_1"/>
    <s v="Orthopedics"/>
    <s v="Saturday"/>
    <n v="40"/>
    <d v="2026-10-24T00:00:00"/>
    <s v="Saturday"/>
    <n v="1"/>
    <n v="0"/>
    <s v="Autumn"/>
    <n v="0"/>
    <s v=""/>
    <s v=""/>
    <s v=""/>
    <x v="1"/>
    <x v="1"/>
    <s v="October"/>
    <n v="0"/>
    <x v="0"/>
    <n v="0"/>
    <n v="0"/>
  </r>
  <r>
    <x v="382"/>
    <x v="325"/>
    <x v="14"/>
    <d v="2025-09-08T00:00:00"/>
    <d v="2025-09-07T00:00:00"/>
    <x v="2"/>
    <x v="0"/>
    <n v="1"/>
    <n v="1"/>
    <n v="1"/>
    <b v="1"/>
    <s v="66+"/>
    <s v="Urban"/>
    <n v="3"/>
    <n v="1"/>
    <s v="Doctor_26"/>
    <s v="Pediatrics"/>
    <s v="Monday"/>
    <n v="33"/>
    <d v="2025-09-08T00:00:00"/>
    <s v="Monday"/>
    <n v="0"/>
    <n v="0"/>
    <s v="Monsoon"/>
    <n v="1"/>
    <s v="SMS"/>
    <s v="Sent"/>
    <s v="No Response"/>
    <x v="0"/>
    <x v="5"/>
    <s v="September"/>
    <n v="0"/>
    <x v="0"/>
    <n v="1"/>
    <n v="1"/>
  </r>
  <r>
    <x v="383"/>
    <x v="282"/>
    <x v="28"/>
    <d v="2025-08-17T00:00:00"/>
    <d v="2025-08-16T00:00:00"/>
    <x v="4"/>
    <x v="1"/>
    <n v="1"/>
    <n v="1"/>
    <n v="1"/>
    <b v="1"/>
    <s v="0-17"/>
    <s v="Rural"/>
    <n v="5"/>
    <n v="1"/>
    <s v="Doctor_25"/>
    <s v="Dermatology"/>
    <s v="Friday"/>
    <n v="24"/>
    <d v="2025-08-17T00:00:00"/>
    <s v="Sunday"/>
    <n v="1"/>
    <n v="0"/>
    <s v="Monsoon"/>
    <n v="1"/>
    <s v="Email"/>
    <s v="Sent"/>
    <s v="Confirmed"/>
    <x v="0"/>
    <x v="4"/>
    <s v="August"/>
    <n v="1"/>
    <x v="0"/>
    <n v="1"/>
    <n v="1"/>
  </r>
  <r>
    <x v="384"/>
    <x v="326"/>
    <x v="25"/>
    <d v="2026-08-17T00:00:00"/>
    <d v="2026-08-07T00:00:00"/>
    <x v="5"/>
    <x v="0"/>
    <n v="10"/>
    <n v="1"/>
    <n v="10"/>
    <b v="1"/>
    <s v="36-50"/>
    <s v="Suburban"/>
    <n v="6"/>
    <n v="2"/>
    <s v="Doctor_13"/>
    <s v="Orthopedics"/>
    <s v="Wednesday"/>
    <n v="20"/>
    <d v="2026-08-17T00:00:00"/>
    <s v="Monday"/>
    <n v="0"/>
    <n v="0"/>
    <s v="Monsoon"/>
    <n v="0"/>
    <s v=""/>
    <s v=""/>
    <s v=""/>
    <x v="1"/>
    <x v="5"/>
    <s v="August"/>
    <n v="0"/>
    <x v="3"/>
    <n v="0"/>
    <n v="0"/>
  </r>
  <r>
    <x v="385"/>
    <x v="327"/>
    <x v="4"/>
    <d v="2026-05-03T00:00:00"/>
    <d v="2026-04-30T00:00:00"/>
    <x v="5"/>
    <x v="1"/>
    <n v="3"/>
    <n v="1"/>
    <n v="3"/>
    <b v="1"/>
    <s v="36-50"/>
    <s v="Suburban"/>
    <n v="3"/>
    <n v="1"/>
    <s v="Doctor_17"/>
    <s v="General Medicine"/>
    <s v="Saturday"/>
    <n v="30"/>
    <d v="2026-05-03T00:00:00"/>
    <s v="Sunday"/>
    <n v="1"/>
    <n v="0"/>
    <s v="Summer"/>
    <n v="0"/>
    <s v=""/>
    <s v=""/>
    <s v=""/>
    <x v="1"/>
    <x v="4"/>
    <s v="May"/>
    <n v="1"/>
    <x v="0"/>
    <n v="0"/>
    <n v="0"/>
  </r>
  <r>
    <x v="386"/>
    <x v="328"/>
    <x v="19"/>
    <d v="2026-09-13T00:00:00"/>
    <d v="2026-09-10T00:00:00"/>
    <x v="5"/>
    <x v="0"/>
    <n v="3"/>
    <n v="1"/>
    <n v="3"/>
    <b v="1"/>
    <s v="36-50"/>
    <s v="Rural"/>
    <n v="2"/>
    <n v="0"/>
    <s v="Doctor_16"/>
    <s v="General Medicine"/>
    <s v="Monday"/>
    <n v="27"/>
    <d v="2026-09-13T00:00:00"/>
    <s v="Sunday"/>
    <n v="1"/>
    <n v="0"/>
    <s v="Monsoon"/>
    <n v="0"/>
    <s v=""/>
    <s v=""/>
    <s v=""/>
    <x v="1"/>
    <x v="4"/>
    <s v="September"/>
    <n v="0"/>
    <x v="0"/>
    <n v="0"/>
    <n v="0"/>
  </r>
  <r>
    <x v="387"/>
    <x v="329"/>
    <x v="21"/>
    <d v="2026-07-20T00:00:00"/>
    <d v="2026-07-15T00:00:00"/>
    <x v="1"/>
    <x v="0"/>
    <n v="5"/>
    <n v="1"/>
    <n v="5"/>
    <b v="1"/>
    <s v="66+"/>
    <s v="Suburban"/>
    <n v="5"/>
    <n v="0"/>
    <s v="Doctor_12"/>
    <s v="General Medicine"/>
    <s v="Tuesday"/>
    <n v="20"/>
    <d v="2026-07-20T00:00:00"/>
    <s v="Monday"/>
    <n v="0"/>
    <n v="0"/>
    <s v="Monsoon"/>
    <n v="1"/>
    <s v="Email"/>
    <s v="Sent"/>
    <s v="Confirmed"/>
    <x v="0"/>
    <x v="5"/>
    <s v="July"/>
    <n v="0"/>
    <x v="2"/>
    <n v="1"/>
    <n v="1"/>
  </r>
  <r>
    <x v="388"/>
    <x v="330"/>
    <x v="12"/>
    <d v="2026-04-27T00:00:00"/>
    <d v="2026-04-27T00:00:00"/>
    <x v="1"/>
    <x v="1"/>
    <n v="0"/>
    <n v="1"/>
    <n v="0"/>
    <b v="1"/>
    <s v="18-35"/>
    <s v="Suburban"/>
    <n v="3"/>
    <n v="1"/>
    <s v="Doctor_30"/>
    <s v="Dermatology"/>
    <s v="Monday"/>
    <n v="37"/>
    <d v="2026-04-27T00:00:00"/>
    <s v="Monday"/>
    <n v="0"/>
    <n v="0"/>
    <s v="Summer"/>
    <n v="1"/>
    <s v="SMS"/>
    <s v="Sent"/>
    <s v="No Response"/>
    <x v="0"/>
    <x v="5"/>
    <s v="April"/>
    <n v="1"/>
    <x v="4"/>
    <n v="1"/>
    <n v="1"/>
  </r>
  <r>
    <x v="389"/>
    <x v="331"/>
    <x v="13"/>
    <d v="2026-12-01T00:00:00"/>
    <d v="2026-11-01T00:00:00"/>
    <x v="0"/>
    <x v="1"/>
    <n v="30"/>
    <n v="1"/>
    <n v="30"/>
    <b v="1"/>
    <s v="0-17"/>
    <s v="Urban"/>
    <n v="2"/>
    <n v="1"/>
    <s v="Doctor_2"/>
    <s v="Cardiology"/>
    <s v="Wednesday"/>
    <n v="22"/>
    <d v="2026-12-01T00:00:00"/>
    <s v="Tuesday"/>
    <n v="0"/>
    <n v="0"/>
    <s v="Winter"/>
    <n v="1"/>
    <s v="SMS"/>
    <s v="Sent"/>
    <s v="Declined"/>
    <x v="0"/>
    <x v="3"/>
    <s v="December"/>
    <n v="1"/>
    <x v="1"/>
    <n v="1"/>
    <n v="1"/>
  </r>
  <r>
    <x v="390"/>
    <x v="332"/>
    <x v="23"/>
    <d v="2026-05-08T00:00:00"/>
    <d v="2026-04-24T00:00:00"/>
    <x v="4"/>
    <x v="1"/>
    <n v="14"/>
    <n v="1"/>
    <n v="14"/>
    <b v="1"/>
    <s v="18-35"/>
    <s v="Urban"/>
    <n v="4"/>
    <n v="1"/>
    <s v="Doctor_4"/>
    <s v="Orthopedics"/>
    <s v="Friday"/>
    <n v="38"/>
    <d v="2026-05-08T00:00:00"/>
    <s v="Friday"/>
    <n v="0"/>
    <n v="0"/>
    <s v="Summer"/>
    <n v="1"/>
    <s v="SMS"/>
    <s v="Sent"/>
    <s v="Declined"/>
    <x v="0"/>
    <x v="0"/>
    <s v="May"/>
    <n v="1"/>
    <x v="3"/>
    <n v="1"/>
    <n v="1"/>
  </r>
  <r>
    <x v="391"/>
    <x v="154"/>
    <x v="25"/>
    <d v="2025-04-23T00:00:00"/>
    <d v="2025-04-21T00:00:00"/>
    <x v="2"/>
    <x v="0"/>
    <n v="2"/>
    <n v="1"/>
    <n v="2"/>
    <b v="1"/>
    <s v="36-50"/>
    <s v="Suburban"/>
    <n v="4"/>
    <n v="1"/>
    <s v="Doctor_13"/>
    <s v="Orthopedics"/>
    <s v="Wednesday"/>
    <n v="20"/>
    <d v="2025-04-23T00:00:00"/>
    <s v="Wednesday"/>
    <n v="0"/>
    <n v="0"/>
    <s v="Summer"/>
    <n v="1"/>
    <s v="Phone Call"/>
    <s v="Sent"/>
    <s v="Confirmed"/>
    <x v="0"/>
    <x v="2"/>
    <s v="April"/>
    <n v="0"/>
    <x v="0"/>
    <n v="1"/>
    <n v="1"/>
  </r>
  <r>
    <x v="392"/>
    <x v="227"/>
    <x v="8"/>
    <d v="2026-07-04T00:00:00"/>
    <d v="2026-07-04T00:00:00"/>
    <x v="1"/>
    <x v="1"/>
    <n v="0"/>
    <n v="1"/>
    <n v="0"/>
    <b v="1"/>
    <s v="66+"/>
    <s v="Rural"/>
    <n v="2"/>
    <n v="1"/>
    <s v="Doctor_6"/>
    <s v="Pediatrics"/>
    <s v="Saturday"/>
    <n v="32"/>
    <d v="2026-07-04T00:00:00"/>
    <s v="Saturday"/>
    <n v="1"/>
    <n v="0"/>
    <s v="Monsoon"/>
    <n v="0"/>
    <s v=""/>
    <s v=""/>
    <s v=""/>
    <x v="1"/>
    <x v="1"/>
    <s v="July"/>
    <n v="1"/>
    <x v="4"/>
    <n v="0"/>
    <n v="0"/>
  </r>
  <r>
    <x v="393"/>
    <x v="333"/>
    <x v="4"/>
    <d v="2025-10-13T00:00:00"/>
    <d v="2025-10-06T00:00:00"/>
    <x v="0"/>
    <x v="0"/>
    <n v="7"/>
    <n v="1"/>
    <n v="7"/>
    <b v="1"/>
    <s v="36-50"/>
    <s v="Urban"/>
    <n v="7"/>
    <n v="2"/>
    <s v="Doctor_17"/>
    <s v="General Medicine"/>
    <s v="Saturday"/>
    <n v="30"/>
    <d v="2025-10-13T00:00:00"/>
    <s v="Monday"/>
    <n v="0"/>
    <n v="0"/>
    <s v="Autumn"/>
    <n v="1"/>
    <s v="Phone Call"/>
    <s v="Sent"/>
    <s v="Confirmed"/>
    <x v="0"/>
    <x v="5"/>
    <s v="October"/>
    <n v="0"/>
    <x v="2"/>
    <n v="1"/>
    <n v="1"/>
  </r>
  <r>
    <x v="394"/>
    <x v="334"/>
    <x v="0"/>
    <d v="2026-01-21T00:00:00"/>
    <d v="2026-01-14T00:00:00"/>
    <x v="0"/>
    <x v="0"/>
    <n v="7"/>
    <n v="1"/>
    <n v="7"/>
    <b v="1"/>
    <s v="51-65"/>
    <s v="Suburban"/>
    <n v="4"/>
    <n v="0"/>
    <s v="Doctor_23"/>
    <s v="Dermatology"/>
    <s v="Wednesday"/>
    <n v="40"/>
    <d v="2026-01-21T00:00:00"/>
    <s v="Wednesday"/>
    <n v="0"/>
    <n v="0"/>
    <s v="Winter"/>
    <n v="1"/>
    <s v="SMS"/>
    <s v="Failed"/>
    <s v="No Response"/>
    <x v="0"/>
    <x v="2"/>
    <s v="January"/>
    <n v="0"/>
    <x v="2"/>
    <n v="1"/>
    <n v="0"/>
  </r>
  <r>
    <x v="395"/>
    <x v="335"/>
    <x v="27"/>
    <d v="2025-01-20T00:00:00"/>
    <d v="2025-01-18T00:00:00"/>
    <x v="0"/>
    <x v="0"/>
    <n v="2"/>
    <n v="1"/>
    <n v="2"/>
    <b v="1"/>
    <s v="51-65"/>
    <s v="Urban"/>
    <n v="3"/>
    <n v="1"/>
    <s v="Doctor_29"/>
    <s v="Cardiology"/>
    <s v="Tuesday"/>
    <n v="23"/>
    <d v="2025-01-20T00:00:00"/>
    <s v="Monday"/>
    <n v="0"/>
    <n v="0"/>
    <s v="Winter"/>
    <n v="1"/>
    <s v="SMS"/>
    <s v="Sent"/>
    <s v="Confirmed"/>
    <x v="0"/>
    <x v="5"/>
    <s v="January"/>
    <n v="0"/>
    <x v="0"/>
    <n v="1"/>
    <n v="1"/>
  </r>
  <r>
    <x v="396"/>
    <x v="336"/>
    <x v="19"/>
    <d v="2026-04-09T00:00:00"/>
    <d v="2026-04-07T00:00:00"/>
    <x v="4"/>
    <x v="0"/>
    <n v="2"/>
    <n v="1"/>
    <n v="2"/>
    <b v="1"/>
    <s v="36-50"/>
    <s v="Rural"/>
    <n v="3"/>
    <n v="0"/>
    <s v="Doctor_16"/>
    <s v="General Medicine"/>
    <s v="Monday"/>
    <n v="27"/>
    <d v="2026-04-09T00:00:00"/>
    <s v="Thursday"/>
    <n v="0"/>
    <n v="0"/>
    <s v="Summer"/>
    <n v="1"/>
    <s v="SMS"/>
    <s v="Sent"/>
    <s v="No Response"/>
    <x v="0"/>
    <x v="6"/>
    <s v="April"/>
    <n v="0"/>
    <x v="0"/>
    <n v="1"/>
    <n v="1"/>
  </r>
  <r>
    <x v="397"/>
    <x v="337"/>
    <x v="28"/>
    <d v="2026-08-03T00:00:00"/>
    <d v="2026-07-29T00:00:00"/>
    <x v="2"/>
    <x v="0"/>
    <n v="5"/>
    <n v="1"/>
    <n v="5"/>
    <b v="1"/>
    <s v="18-35"/>
    <s v="Rural"/>
    <n v="3"/>
    <n v="1"/>
    <s v="Doctor_25"/>
    <s v="Dermatology"/>
    <s v="Friday"/>
    <n v="24"/>
    <d v="2026-08-03T00:00:00"/>
    <s v="Monday"/>
    <n v="0"/>
    <n v="0"/>
    <s v="Monsoon"/>
    <n v="1"/>
    <s v="Phone Call"/>
    <s v="Sent"/>
    <s v="Confirmed"/>
    <x v="0"/>
    <x v="5"/>
    <s v="August"/>
    <n v="0"/>
    <x v="2"/>
    <n v="1"/>
    <n v="1"/>
  </r>
  <r>
    <x v="398"/>
    <x v="338"/>
    <x v="28"/>
    <d v="2026-12-18T00:00:00"/>
    <d v="2026-12-04T00:00:00"/>
    <x v="3"/>
    <x v="0"/>
    <n v="14"/>
    <n v="1"/>
    <n v="14"/>
    <b v="1"/>
    <s v="18-35"/>
    <s v="Urban"/>
    <n v="7"/>
    <n v="1"/>
    <s v="Doctor_25"/>
    <s v="Dermatology"/>
    <s v="Friday"/>
    <n v="24"/>
    <d v="2026-12-18T00:00:00"/>
    <s v="Friday"/>
    <n v="0"/>
    <n v="0"/>
    <s v="Winter"/>
    <n v="1"/>
    <s v="SMS"/>
    <s v="Sent"/>
    <s v="Confirmed"/>
    <x v="0"/>
    <x v="0"/>
    <s v="December"/>
    <n v="0"/>
    <x v="3"/>
    <n v="1"/>
    <n v="1"/>
  </r>
  <r>
    <x v="399"/>
    <x v="339"/>
    <x v="16"/>
    <d v="2025-07-25T00:00:00"/>
    <d v="2025-07-25T00:00:00"/>
    <x v="4"/>
    <x v="1"/>
    <n v="0"/>
    <n v="1"/>
    <n v="0"/>
    <b v="1"/>
    <s v="36-50"/>
    <s v="Urban"/>
    <n v="5"/>
    <n v="1"/>
    <s v="Doctor_9"/>
    <s v="Pediatrics"/>
    <s v="Monday"/>
    <n v="38"/>
    <d v="2025-07-25T00:00:00"/>
    <s v="Friday"/>
    <n v="0"/>
    <n v="0"/>
    <s v="Monsoon"/>
    <n v="1"/>
    <s v="Email"/>
    <s v="Sent"/>
    <s v="Confirmed"/>
    <x v="0"/>
    <x v="0"/>
    <s v="July"/>
    <n v="1"/>
    <x v="4"/>
    <n v="1"/>
    <n v="1"/>
  </r>
  <r>
    <x v="400"/>
    <x v="340"/>
    <x v="11"/>
    <d v="2026-06-05T00:00:00"/>
    <d v="2026-05-31T00:00:00"/>
    <x v="0"/>
    <x v="0"/>
    <n v="5"/>
    <n v="1"/>
    <n v="5"/>
    <b v="1"/>
    <s v="36-50"/>
    <s v="Suburban"/>
    <n v="4"/>
    <n v="0"/>
    <s v="Doctor_15"/>
    <s v="Orthopedics"/>
    <s v="Wednesday"/>
    <n v="31"/>
    <d v="2026-06-05T00:00:00"/>
    <s v="Friday"/>
    <n v="0"/>
    <n v="0"/>
    <s v="Monsoon"/>
    <n v="0"/>
    <s v=""/>
    <s v=""/>
    <s v=""/>
    <x v="1"/>
    <x v="0"/>
    <s v="June"/>
    <n v="0"/>
    <x v="2"/>
    <n v="0"/>
    <n v="0"/>
  </r>
  <r>
    <x v="401"/>
    <x v="214"/>
    <x v="13"/>
    <d v="2026-02-02T00:00:00"/>
    <d v="2026-01-30T00:00:00"/>
    <x v="2"/>
    <x v="0"/>
    <n v="3"/>
    <n v="1"/>
    <n v="3"/>
    <b v="1"/>
    <s v="18-35"/>
    <s v="Urban"/>
    <n v="6"/>
    <n v="3"/>
    <s v="Doctor_2"/>
    <s v="Cardiology"/>
    <s v="Wednesday"/>
    <n v="22"/>
    <d v="2026-02-02T00:00:00"/>
    <s v="Monday"/>
    <n v="0"/>
    <n v="0"/>
    <s v="Winter"/>
    <n v="1"/>
    <s v="SMS"/>
    <s v="Sent"/>
    <s v="Declined"/>
    <x v="0"/>
    <x v="5"/>
    <s v="February"/>
    <n v="0"/>
    <x v="0"/>
    <n v="1"/>
    <n v="1"/>
  </r>
  <r>
    <x v="402"/>
    <x v="102"/>
    <x v="27"/>
    <d v="2026-05-21T00:00:00"/>
    <d v="2026-05-16T00:00:00"/>
    <x v="5"/>
    <x v="0"/>
    <n v="5"/>
    <n v="1"/>
    <n v="5"/>
    <b v="1"/>
    <s v="36-50"/>
    <s v="Urban"/>
    <n v="5"/>
    <n v="1"/>
    <s v="Doctor_29"/>
    <s v="Cardiology"/>
    <s v="Tuesday"/>
    <n v="23"/>
    <d v="2026-05-21T00:00:00"/>
    <s v="Thursday"/>
    <n v="0"/>
    <n v="0"/>
    <s v="Summer"/>
    <n v="0"/>
    <s v=""/>
    <s v=""/>
    <s v=""/>
    <x v="1"/>
    <x v="6"/>
    <s v="May"/>
    <n v="0"/>
    <x v="2"/>
    <n v="0"/>
    <n v="0"/>
  </r>
  <r>
    <x v="403"/>
    <x v="341"/>
    <x v="13"/>
    <d v="2025-09-23T00:00:00"/>
    <d v="2025-09-02T00:00:00"/>
    <x v="2"/>
    <x v="0"/>
    <n v="21"/>
    <n v="1"/>
    <n v="21"/>
    <b v="1"/>
    <s v="51-65"/>
    <s v="Urban"/>
    <n v="5"/>
    <n v="0"/>
    <s v="Doctor_2"/>
    <s v="Cardiology"/>
    <s v="Wednesday"/>
    <n v="22"/>
    <d v="2025-09-23T00:00:00"/>
    <s v="Tuesday"/>
    <n v="0"/>
    <n v="0"/>
    <s v="Monsoon"/>
    <n v="1"/>
    <s v="SMS"/>
    <s v="Sent"/>
    <s v="No Response"/>
    <x v="0"/>
    <x v="3"/>
    <s v="September"/>
    <n v="0"/>
    <x v="1"/>
    <n v="1"/>
    <n v="1"/>
  </r>
  <r>
    <x v="404"/>
    <x v="342"/>
    <x v="4"/>
    <d v="2025-07-18T00:00:00"/>
    <d v="2025-07-13T00:00:00"/>
    <x v="2"/>
    <x v="0"/>
    <n v="5"/>
    <n v="1"/>
    <n v="5"/>
    <b v="1"/>
    <s v="0-17"/>
    <s v="Urban"/>
    <n v="6"/>
    <n v="1"/>
    <s v="Doctor_17"/>
    <s v="General Medicine"/>
    <s v="Saturday"/>
    <n v="30"/>
    <d v="2025-07-18T00:00:00"/>
    <s v="Friday"/>
    <n v="0"/>
    <n v="0"/>
    <s v="Monsoon"/>
    <n v="1"/>
    <s v="SMS"/>
    <s v="Sent"/>
    <s v="No Response"/>
    <x v="0"/>
    <x v="0"/>
    <s v="July"/>
    <n v="0"/>
    <x v="2"/>
    <n v="1"/>
    <n v="1"/>
  </r>
  <r>
    <x v="405"/>
    <x v="343"/>
    <x v="9"/>
    <d v="2025-11-09T00:00:00"/>
    <d v="2025-11-02T00:00:00"/>
    <x v="0"/>
    <x v="0"/>
    <n v="7"/>
    <n v="1"/>
    <n v="7"/>
    <b v="1"/>
    <s v="0-17"/>
    <s v="Rural"/>
    <n v="5"/>
    <n v="0"/>
    <s v="Doctor_14"/>
    <s v="Pediatrics"/>
    <s v="Thursday"/>
    <n v="27"/>
    <d v="2025-11-09T00:00:00"/>
    <s v="Sunday"/>
    <n v="1"/>
    <n v="0"/>
    <s v="Autumn"/>
    <n v="1"/>
    <s v="SMS"/>
    <s v=""/>
    <s v="No Response"/>
    <x v="0"/>
    <x v="4"/>
    <s v="November"/>
    <n v="0"/>
    <x v="2"/>
    <n v="1"/>
    <n v="0"/>
  </r>
  <r>
    <x v="406"/>
    <x v="344"/>
    <x v="11"/>
    <d v="2025-01-06T00:00:00"/>
    <d v="2024-12-16T00:00:00"/>
    <x v="5"/>
    <x v="1"/>
    <n v="21"/>
    <n v="1"/>
    <n v="21"/>
    <b v="1"/>
    <s v="36-50"/>
    <s v="Suburban"/>
    <n v="9"/>
    <n v="2"/>
    <s v="Doctor_15"/>
    <s v="Orthopedics"/>
    <s v="Wednesday"/>
    <n v="31"/>
    <d v="2025-01-06T00:00:00"/>
    <s v="Monday"/>
    <n v="0"/>
    <n v="0"/>
    <s v="Winter"/>
    <n v="1"/>
    <s v="Email"/>
    <s v="Sent"/>
    <s v="No Response"/>
    <x v="0"/>
    <x v="5"/>
    <s v="January"/>
    <n v="1"/>
    <x v="1"/>
    <n v="1"/>
    <n v="1"/>
  </r>
  <r>
    <x v="407"/>
    <x v="345"/>
    <x v="14"/>
    <d v="2025-09-26T00:00:00"/>
    <d v="2025-09-24T00:00:00"/>
    <x v="4"/>
    <x v="0"/>
    <n v="2"/>
    <n v="1"/>
    <n v="2"/>
    <b v="1"/>
    <s v="18-35"/>
    <s v="Urban"/>
    <n v="5"/>
    <n v="1"/>
    <s v="Doctor_26"/>
    <s v="Pediatrics"/>
    <s v="Monday"/>
    <n v="33"/>
    <d v="2025-09-26T00:00:00"/>
    <s v="Friday"/>
    <n v="0"/>
    <n v="0"/>
    <s v="Monsoon"/>
    <n v="0"/>
    <s v=""/>
    <s v=""/>
    <s v=""/>
    <x v="1"/>
    <x v="0"/>
    <s v="September"/>
    <n v="0"/>
    <x v="0"/>
    <n v="0"/>
    <n v="0"/>
  </r>
  <r>
    <x v="408"/>
    <x v="346"/>
    <x v="13"/>
    <d v="2026-07-25T00:00:00"/>
    <d v="2026-07-23T00:00:00"/>
    <x v="2"/>
    <x v="1"/>
    <n v="2"/>
    <n v="1"/>
    <n v="2"/>
    <b v="1"/>
    <s v="18-35"/>
    <s v="Urban"/>
    <n v="3"/>
    <n v="1"/>
    <s v="Doctor_2"/>
    <s v="Cardiology"/>
    <s v="Wednesday"/>
    <n v="22"/>
    <d v="2026-07-25T00:00:00"/>
    <s v="Saturday"/>
    <n v="1"/>
    <n v="0"/>
    <s v="Monsoon"/>
    <n v="0"/>
    <s v=""/>
    <s v=""/>
    <s v=""/>
    <x v="1"/>
    <x v="1"/>
    <s v="July"/>
    <n v="1"/>
    <x v="0"/>
    <n v="0"/>
    <n v="0"/>
  </r>
  <r>
    <x v="409"/>
    <x v="335"/>
    <x v="3"/>
    <d v="2026-01-15T00:00:00"/>
    <d v="2026-01-14T00:00:00"/>
    <x v="3"/>
    <x v="0"/>
    <n v="1"/>
    <n v="1"/>
    <n v="1"/>
    <b v="1"/>
    <s v="51-65"/>
    <s v="Urban"/>
    <n v="3"/>
    <n v="1"/>
    <s v="Doctor_3"/>
    <s v="Cardiology"/>
    <s v="Saturday"/>
    <n v="22"/>
    <d v="2026-01-15T00:00:00"/>
    <s v="Thursday"/>
    <n v="0"/>
    <n v="0"/>
    <s v="Winter"/>
    <n v="1"/>
    <s v="SMS"/>
    <s v="Sent"/>
    <s v="No Response"/>
    <x v="0"/>
    <x v="6"/>
    <s v="January"/>
    <n v="0"/>
    <x v="0"/>
    <n v="1"/>
    <n v="1"/>
  </r>
  <r>
    <x v="410"/>
    <x v="347"/>
    <x v="7"/>
    <d v="2025-04-30T00:00:00"/>
    <d v="2025-04-23T00:00:00"/>
    <x v="1"/>
    <x v="0"/>
    <n v="7"/>
    <n v="1"/>
    <n v="7"/>
    <b v="1"/>
    <s v="0-17"/>
    <s v="Urban"/>
    <n v="2"/>
    <n v="0"/>
    <s v="Doctor_18"/>
    <s v="General Medicine"/>
    <s v="Wednesday"/>
    <n v="33"/>
    <d v="2025-04-30T00:00:00"/>
    <s v="Wednesday"/>
    <n v="0"/>
    <n v="0"/>
    <s v="Summer"/>
    <n v="1"/>
    <s v="SMS"/>
    <s v="Sent"/>
    <s v="No Response"/>
    <x v="0"/>
    <x v="2"/>
    <s v="April"/>
    <n v="0"/>
    <x v="2"/>
    <n v="1"/>
    <n v="1"/>
  </r>
  <r>
    <x v="411"/>
    <x v="348"/>
    <x v="10"/>
    <d v="2026-06-22T00:00:00"/>
    <d v="2026-06-20T00:00:00"/>
    <x v="2"/>
    <x v="0"/>
    <n v="2"/>
    <n v="1"/>
    <n v="2"/>
    <b v="1"/>
    <s v="51-65"/>
    <s v="Urban"/>
    <n v="5"/>
    <n v="0"/>
    <s v="Doctor_5"/>
    <s v="Orthopedics"/>
    <s v="Saturday"/>
    <n v="37"/>
    <d v="2026-06-22T00:00:00"/>
    <s v="Monday"/>
    <n v="0"/>
    <n v="0"/>
    <s v="Monsoon"/>
    <n v="1"/>
    <s v="SMS"/>
    <s v="Sent"/>
    <s v="No Response"/>
    <x v="0"/>
    <x v="5"/>
    <s v="June"/>
    <n v="0"/>
    <x v="0"/>
    <n v="1"/>
    <n v="1"/>
  </r>
  <r>
    <x v="412"/>
    <x v="349"/>
    <x v="23"/>
    <d v="2026-06-28T00:00:00"/>
    <d v="2026-06-27T00:00:00"/>
    <x v="1"/>
    <x v="0"/>
    <n v="1"/>
    <n v="1"/>
    <n v="1"/>
    <b v="1"/>
    <s v="51-65"/>
    <s v="Rural"/>
    <n v="5"/>
    <n v="1"/>
    <s v="Doctor_4"/>
    <s v="Orthopedics"/>
    <s v="Friday"/>
    <n v="38"/>
    <d v="2026-06-28T00:00:00"/>
    <s v="Sunday"/>
    <n v="1"/>
    <n v="0"/>
    <s v="Monsoon"/>
    <n v="0"/>
    <s v=""/>
    <s v=""/>
    <s v=""/>
    <x v="1"/>
    <x v="4"/>
    <s v="June"/>
    <n v="0"/>
    <x v="0"/>
    <n v="0"/>
    <n v="0"/>
  </r>
  <r>
    <x v="413"/>
    <x v="350"/>
    <x v="27"/>
    <d v="2026-03-27T00:00:00"/>
    <d v="2026-02-25T00:00:00"/>
    <x v="3"/>
    <x v="1"/>
    <n v="30"/>
    <n v="1"/>
    <n v="30"/>
    <b v="1"/>
    <s v="0-17"/>
    <s v="Suburban"/>
    <n v="2"/>
    <n v="1"/>
    <s v="Doctor_29"/>
    <s v="Cardiology"/>
    <s v="Tuesday"/>
    <n v="23"/>
    <d v="2026-03-27T00:00:00"/>
    <s v="Friday"/>
    <n v="0"/>
    <n v="0"/>
    <s v="Summer"/>
    <n v="1"/>
    <s v="Email"/>
    <s v=""/>
    <s v="No Response"/>
    <x v="0"/>
    <x v="0"/>
    <s v="March"/>
    <n v="1"/>
    <x v="1"/>
    <n v="1"/>
    <n v="0"/>
  </r>
  <r>
    <x v="414"/>
    <x v="308"/>
    <x v="1"/>
    <d v="2026-01-30T00:00:00"/>
    <d v="2026-01-23T00:00:00"/>
    <x v="5"/>
    <x v="0"/>
    <n v="7"/>
    <n v="1"/>
    <n v="7"/>
    <b v="1"/>
    <s v="66+"/>
    <s v="Rural"/>
    <n v="8"/>
    <n v="1"/>
    <s v="Doctor_7"/>
    <s v="Cardiology"/>
    <s v="Thursday"/>
    <n v="22"/>
    <d v="2026-01-30T00:00:00"/>
    <s v="Friday"/>
    <n v="0"/>
    <n v="0"/>
    <s v="Winter"/>
    <n v="1"/>
    <s v="SMS"/>
    <s v="Sent"/>
    <s v="No Response"/>
    <x v="0"/>
    <x v="0"/>
    <s v="January"/>
    <n v="0"/>
    <x v="2"/>
    <n v="1"/>
    <n v="1"/>
  </r>
  <r>
    <x v="415"/>
    <x v="351"/>
    <x v="1"/>
    <d v="2026-03-18T00:00:00"/>
    <d v="2026-03-04T00:00:00"/>
    <x v="5"/>
    <x v="0"/>
    <n v="14"/>
    <n v="1"/>
    <n v="14"/>
    <b v="1"/>
    <s v="0-17"/>
    <s v="Suburban"/>
    <n v="2"/>
    <n v="1"/>
    <s v="Doctor_7"/>
    <s v="Cardiology"/>
    <s v="Thursday"/>
    <n v="22"/>
    <d v="2026-03-18T00:00:00"/>
    <s v="Wednesday"/>
    <n v="0"/>
    <n v="0"/>
    <s v="Summer"/>
    <n v="0"/>
    <s v=""/>
    <s v=""/>
    <s v=""/>
    <x v="1"/>
    <x v="2"/>
    <s v="March"/>
    <n v="0"/>
    <x v="3"/>
    <n v="0"/>
    <n v="0"/>
  </r>
  <r>
    <x v="416"/>
    <x v="352"/>
    <x v="0"/>
    <d v="2025-06-06T00:00:00"/>
    <d v="2025-05-07T00:00:00"/>
    <x v="3"/>
    <x v="0"/>
    <n v="30"/>
    <n v="1"/>
    <n v="30"/>
    <b v="1"/>
    <s v="18-35"/>
    <s v="Rural"/>
    <n v="6"/>
    <n v="1"/>
    <s v="Doctor_23"/>
    <s v="Dermatology"/>
    <s v="Wednesday"/>
    <n v="40"/>
    <d v="2025-06-06T00:00:00"/>
    <s v="Friday"/>
    <n v="0"/>
    <n v="0"/>
    <s v="Monsoon"/>
    <n v="1"/>
    <s v="SMS"/>
    <s v="Sent"/>
    <s v="Confirmed"/>
    <x v="0"/>
    <x v="0"/>
    <s v="June"/>
    <n v="0"/>
    <x v="1"/>
    <n v="1"/>
    <n v="1"/>
  </r>
  <r>
    <x v="417"/>
    <x v="205"/>
    <x v="10"/>
    <d v="2025-05-10T00:00:00"/>
    <d v="2025-04-10T00:00:00"/>
    <x v="3"/>
    <x v="0"/>
    <n v="30"/>
    <n v="1"/>
    <n v="30"/>
    <b v="1"/>
    <s v="36-50"/>
    <s v="Urban"/>
    <n v="8"/>
    <n v="2"/>
    <s v="Doctor_5"/>
    <s v="Orthopedics"/>
    <s v="Saturday"/>
    <n v="37"/>
    <d v="2025-05-10T00:00:00"/>
    <s v="Saturday"/>
    <n v="1"/>
    <n v="0"/>
    <s v="Summer"/>
    <n v="1"/>
    <s v="Phone Call"/>
    <s v="Sent"/>
    <s v="Confirmed"/>
    <x v="0"/>
    <x v="1"/>
    <s v="May"/>
    <n v="0"/>
    <x v="1"/>
    <n v="1"/>
    <n v="1"/>
  </r>
  <r>
    <x v="418"/>
    <x v="353"/>
    <x v="26"/>
    <d v="2025-08-23T00:00:00"/>
    <d v="2025-08-21T00:00:00"/>
    <x v="0"/>
    <x v="1"/>
    <n v="2"/>
    <n v="1"/>
    <n v="2"/>
    <b v="1"/>
    <s v="36-50"/>
    <s v="Urban"/>
    <n v="2"/>
    <n v="1"/>
    <s v="Doctor_28"/>
    <s v="Pediatrics"/>
    <s v="Tuesday"/>
    <n v="31"/>
    <d v="2025-08-23T00:00:00"/>
    <s v="Saturday"/>
    <n v="1"/>
    <n v="0"/>
    <s v="Monsoon"/>
    <n v="0"/>
    <s v=""/>
    <s v=""/>
    <s v=""/>
    <x v="1"/>
    <x v="1"/>
    <s v="August"/>
    <n v="1"/>
    <x v="0"/>
    <n v="0"/>
    <n v="0"/>
  </r>
  <r>
    <x v="419"/>
    <x v="354"/>
    <x v="14"/>
    <d v="2026-03-28T00:00:00"/>
    <d v="2026-03-23T00:00:00"/>
    <x v="4"/>
    <x v="0"/>
    <n v="5"/>
    <n v="1"/>
    <n v="5"/>
    <b v="1"/>
    <s v="66+"/>
    <s v="Rural"/>
    <n v="5"/>
    <n v="1"/>
    <s v="Doctor_26"/>
    <s v="Pediatrics"/>
    <s v="Monday"/>
    <n v="33"/>
    <d v="2026-03-28T00:00:00"/>
    <s v="Saturday"/>
    <n v="1"/>
    <n v="0"/>
    <s v="Summer"/>
    <n v="1"/>
    <s v="Email"/>
    <s v="Sent"/>
    <s v="Confirmed"/>
    <x v="0"/>
    <x v="1"/>
    <s v="March"/>
    <n v="0"/>
    <x v="2"/>
    <n v="1"/>
    <n v="1"/>
  </r>
  <r>
    <x v="420"/>
    <x v="355"/>
    <x v="5"/>
    <d v="2025-02-18T00:00:00"/>
    <d v="2025-01-28T00:00:00"/>
    <x v="0"/>
    <x v="1"/>
    <n v="21"/>
    <n v="1"/>
    <n v="21"/>
    <b v="1"/>
    <s v="36-50"/>
    <s v="Urban"/>
    <n v="4"/>
    <n v="2"/>
    <s v="Doctor_20"/>
    <s v="Cardiology"/>
    <s v="Wednesday"/>
    <n v="31"/>
    <d v="2025-02-18T00:00:00"/>
    <s v="Tuesday"/>
    <n v="0"/>
    <n v="0"/>
    <s v="Winter"/>
    <n v="1"/>
    <s v="SMS"/>
    <s v="Sent"/>
    <s v="Confirmed"/>
    <x v="0"/>
    <x v="3"/>
    <s v="February"/>
    <n v="1"/>
    <x v="1"/>
    <n v="1"/>
    <n v="1"/>
  </r>
  <r>
    <x v="421"/>
    <x v="356"/>
    <x v="11"/>
    <d v="2026-01-04T00:00:00"/>
    <d v="2026-01-04T00:00:00"/>
    <x v="0"/>
    <x v="0"/>
    <n v="0"/>
    <n v="1"/>
    <n v="0"/>
    <b v="1"/>
    <s v="51-65"/>
    <s v="Suburban"/>
    <n v="3"/>
    <n v="1"/>
    <s v="Doctor_15"/>
    <s v="Orthopedics"/>
    <s v="Wednesday"/>
    <n v="31"/>
    <d v="2026-01-04T00:00:00"/>
    <s v="Sunday"/>
    <n v="1"/>
    <n v="0"/>
    <s v="Winter"/>
    <n v="1"/>
    <s v="Email"/>
    <s v="Sent"/>
    <s v="No Response"/>
    <x v="0"/>
    <x v="4"/>
    <s v="January"/>
    <n v="0"/>
    <x v="4"/>
    <n v="1"/>
    <n v="1"/>
  </r>
  <r>
    <x v="422"/>
    <x v="357"/>
    <x v="2"/>
    <d v="2026-02-09T00:00:00"/>
    <d v="2026-01-19T00:00:00"/>
    <x v="4"/>
    <x v="1"/>
    <n v="21"/>
    <n v="1"/>
    <n v="21"/>
    <b v="1"/>
    <s v="51-65"/>
    <s v="Rural"/>
    <n v="4"/>
    <n v="1"/>
    <s v="Doctor_24"/>
    <s v="General Medicine"/>
    <s v="Thursday"/>
    <n v="29"/>
    <d v="2026-02-09T00:00:00"/>
    <s v="Monday"/>
    <n v="0"/>
    <n v="0"/>
    <s v="Winter"/>
    <n v="1"/>
    <s v="Phone Call"/>
    <s v="Sent"/>
    <s v="Confirmed"/>
    <x v="0"/>
    <x v="5"/>
    <s v="February"/>
    <n v="1"/>
    <x v="1"/>
    <n v="1"/>
    <n v="1"/>
  </r>
  <r>
    <x v="423"/>
    <x v="358"/>
    <x v="5"/>
    <d v="2026-06-13T00:00:00"/>
    <d v="2026-05-30T00:00:00"/>
    <x v="1"/>
    <x v="0"/>
    <n v="14"/>
    <n v="1"/>
    <n v="14"/>
    <b v="1"/>
    <s v="66+"/>
    <s v="Urban"/>
    <n v="4"/>
    <n v="1"/>
    <s v="Doctor_20"/>
    <s v="Cardiology"/>
    <s v="Wednesday"/>
    <n v="31"/>
    <d v="2026-06-13T00:00:00"/>
    <s v="Saturday"/>
    <n v="1"/>
    <n v="0"/>
    <s v="Monsoon"/>
    <n v="0"/>
    <s v=""/>
    <s v=""/>
    <s v=""/>
    <x v="1"/>
    <x v="1"/>
    <s v="June"/>
    <n v="0"/>
    <x v="3"/>
    <n v="0"/>
    <n v="0"/>
  </r>
  <r>
    <x v="424"/>
    <x v="359"/>
    <x v="10"/>
    <d v="2025-04-19T00:00:00"/>
    <d v="2025-04-14T00:00:00"/>
    <x v="4"/>
    <x v="0"/>
    <n v="5"/>
    <n v="1"/>
    <n v="5"/>
    <b v="1"/>
    <s v="51-65"/>
    <s v="Suburban"/>
    <n v="3"/>
    <n v="1"/>
    <s v="Doctor_5"/>
    <s v="Orthopedics"/>
    <s v="Saturday"/>
    <n v="37"/>
    <d v="2025-04-19T00:00:00"/>
    <s v="Saturday"/>
    <n v="1"/>
    <n v="0"/>
    <s v="Summer"/>
    <n v="1"/>
    <s v="Phone Call"/>
    <s v="Sent"/>
    <s v="Confirmed"/>
    <x v="0"/>
    <x v="1"/>
    <s v="April"/>
    <n v="0"/>
    <x v="2"/>
    <n v="1"/>
    <n v="1"/>
  </r>
  <r>
    <x v="425"/>
    <x v="89"/>
    <x v="2"/>
    <d v="2026-12-18T00:00:00"/>
    <d v="2026-12-13T00:00:00"/>
    <x v="1"/>
    <x v="0"/>
    <n v="5"/>
    <n v="1"/>
    <n v="5"/>
    <b v="1"/>
    <s v="66+"/>
    <s v="Rural"/>
    <n v="4"/>
    <n v="0"/>
    <s v="Doctor_24"/>
    <s v="General Medicine"/>
    <s v="Thursday"/>
    <n v="29"/>
    <d v="2026-12-18T00:00:00"/>
    <s v="Friday"/>
    <n v="0"/>
    <n v="0"/>
    <s v="Winter"/>
    <n v="1"/>
    <s v="SMS"/>
    <s v="Sent"/>
    <s v="No Response"/>
    <x v="0"/>
    <x v="0"/>
    <s v="December"/>
    <n v="0"/>
    <x v="2"/>
    <n v="1"/>
    <n v="1"/>
  </r>
  <r>
    <x v="426"/>
    <x v="360"/>
    <x v="9"/>
    <d v="2025-04-06T00:00:00"/>
    <d v="2025-04-06T00:00:00"/>
    <x v="4"/>
    <x v="0"/>
    <n v="0"/>
    <n v="1"/>
    <n v="0"/>
    <b v="1"/>
    <s v="18-35"/>
    <s v="Urban"/>
    <n v="4"/>
    <n v="1"/>
    <s v="Doctor_14"/>
    <s v="Pediatrics"/>
    <s v="Thursday"/>
    <n v="27"/>
    <d v="2025-04-06T00:00:00"/>
    <s v="Sunday"/>
    <n v="1"/>
    <n v="0"/>
    <s v="Summer"/>
    <n v="1"/>
    <s v="SMS"/>
    <s v="Sent"/>
    <s v="Confirmed"/>
    <x v="0"/>
    <x v="4"/>
    <s v="April"/>
    <n v="0"/>
    <x v="4"/>
    <n v="1"/>
    <n v="1"/>
  </r>
  <r>
    <x v="427"/>
    <x v="83"/>
    <x v="27"/>
    <d v="2026-05-14T00:00:00"/>
    <d v="2026-05-09T00:00:00"/>
    <x v="1"/>
    <x v="0"/>
    <n v="5"/>
    <n v="1"/>
    <n v="5"/>
    <b v="1"/>
    <s v="36-50"/>
    <s v="Urban"/>
    <n v="3"/>
    <n v="1"/>
    <s v="Doctor_29"/>
    <s v="Cardiology"/>
    <s v="Tuesday"/>
    <n v="23"/>
    <d v="2026-05-14T00:00:00"/>
    <s v="Thursday"/>
    <n v="0"/>
    <n v="0"/>
    <s v="Summer"/>
    <n v="0"/>
    <s v=""/>
    <s v=""/>
    <s v=""/>
    <x v="1"/>
    <x v="6"/>
    <s v="May"/>
    <n v="0"/>
    <x v="2"/>
    <n v="0"/>
    <n v="0"/>
  </r>
  <r>
    <x v="428"/>
    <x v="361"/>
    <x v="12"/>
    <d v="2026-07-08T00:00:00"/>
    <d v="2026-07-07T00:00:00"/>
    <x v="5"/>
    <x v="1"/>
    <n v="1"/>
    <n v="1"/>
    <n v="1"/>
    <b v="1"/>
    <s v="66+"/>
    <s v="Suburban"/>
    <n v="3"/>
    <n v="1"/>
    <s v="Doctor_30"/>
    <s v="Dermatology"/>
    <s v="Monday"/>
    <n v="37"/>
    <d v="2026-07-08T00:00:00"/>
    <s v="Wednesday"/>
    <n v="0"/>
    <n v="0"/>
    <s v="Monsoon"/>
    <n v="1"/>
    <s v="SMS"/>
    <s v="Sent"/>
    <s v="Declined"/>
    <x v="0"/>
    <x v="2"/>
    <s v="July"/>
    <n v="1"/>
    <x v="0"/>
    <n v="1"/>
    <n v="1"/>
  </r>
  <r>
    <x v="429"/>
    <x v="362"/>
    <x v="3"/>
    <d v="2026-11-19T00:00:00"/>
    <d v="2026-11-17T00:00:00"/>
    <x v="5"/>
    <x v="0"/>
    <n v="2"/>
    <n v="1"/>
    <n v="2"/>
    <b v="1"/>
    <s v="66+"/>
    <s v="Suburban"/>
    <n v="3"/>
    <n v="0"/>
    <s v="Doctor_3"/>
    <s v="Cardiology"/>
    <s v="Saturday"/>
    <n v="22"/>
    <d v="2026-11-19T00:00:00"/>
    <s v="Thursday"/>
    <n v="0"/>
    <n v="0"/>
    <s v="Autumn"/>
    <n v="1"/>
    <s v="SMS"/>
    <s v="Sent"/>
    <s v="Confirmed"/>
    <x v="0"/>
    <x v="6"/>
    <s v="November"/>
    <n v="0"/>
    <x v="0"/>
    <n v="1"/>
    <n v="1"/>
  </r>
  <r>
    <x v="430"/>
    <x v="363"/>
    <x v="0"/>
    <d v="2025-04-26T00:00:00"/>
    <d v="2025-04-12T00:00:00"/>
    <x v="4"/>
    <x v="0"/>
    <n v="14"/>
    <n v="1"/>
    <n v="14"/>
    <b v="1"/>
    <s v="18-35"/>
    <s v="Urban"/>
    <n v="2"/>
    <n v="1"/>
    <s v="Doctor_23"/>
    <s v="Dermatology"/>
    <s v="Wednesday"/>
    <n v="40"/>
    <d v="2025-04-26T00:00:00"/>
    <s v="Saturday"/>
    <n v="1"/>
    <n v="0"/>
    <s v="Summer"/>
    <n v="0"/>
    <s v=""/>
    <s v=""/>
    <s v=""/>
    <x v="1"/>
    <x v="1"/>
    <s v="April"/>
    <n v="0"/>
    <x v="3"/>
    <n v="0"/>
    <n v="0"/>
  </r>
  <r>
    <x v="431"/>
    <x v="364"/>
    <x v="17"/>
    <d v="2025-12-17T00:00:00"/>
    <d v="2025-12-12T00:00:00"/>
    <x v="3"/>
    <x v="0"/>
    <n v="5"/>
    <n v="1"/>
    <n v="5"/>
    <b v="1"/>
    <s v="51-65"/>
    <s v="Suburban"/>
    <n v="6"/>
    <n v="1"/>
    <s v="Doctor_1"/>
    <s v="Orthopedics"/>
    <s v="Saturday"/>
    <n v="40"/>
    <d v="2025-12-17T00:00:00"/>
    <s v="Wednesday"/>
    <n v="0"/>
    <n v="0"/>
    <s v="Winter"/>
    <n v="1"/>
    <s v="SMS"/>
    <s v="Sent"/>
    <s v="Confirmed"/>
    <x v="0"/>
    <x v="2"/>
    <s v="December"/>
    <n v="0"/>
    <x v="2"/>
    <n v="1"/>
    <n v="1"/>
  </r>
  <r>
    <x v="432"/>
    <x v="365"/>
    <x v="13"/>
    <d v="2026-11-02T00:00:00"/>
    <d v="2026-10-23T00:00:00"/>
    <x v="5"/>
    <x v="0"/>
    <n v="10"/>
    <n v="1"/>
    <n v="10"/>
    <b v="1"/>
    <s v="36-50"/>
    <s v="Urban"/>
    <n v="2"/>
    <n v="0"/>
    <s v="Doctor_2"/>
    <s v="Cardiology"/>
    <s v="Wednesday"/>
    <n v="22"/>
    <d v="2026-11-02T00:00:00"/>
    <s v="Monday"/>
    <n v="0"/>
    <n v="0"/>
    <s v="Autumn"/>
    <n v="1"/>
    <s v="SMS"/>
    <s v="Sent"/>
    <s v="No Response"/>
    <x v="0"/>
    <x v="5"/>
    <s v="November"/>
    <n v="0"/>
    <x v="3"/>
    <n v="1"/>
    <n v="1"/>
  </r>
  <r>
    <x v="433"/>
    <x v="366"/>
    <x v="26"/>
    <d v="2026-09-30T00:00:00"/>
    <d v="2026-09-09T00:00:00"/>
    <x v="4"/>
    <x v="0"/>
    <n v="21"/>
    <n v="1"/>
    <n v="21"/>
    <b v="1"/>
    <s v="66+"/>
    <s v="Urban"/>
    <n v="4"/>
    <n v="1"/>
    <s v="Doctor_28"/>
    <s v="Pediatrics"/>
    <s v="Tuesday"/>
    <n v="31"/>
    <d v="2026-09-30T00:00:00"/>
    <s v="Wednesday"/>
    <n v="0"/>
    <n v="0"/>
    <s v="Monsoon"/>
    <n v="1"/>
    <s v="Phone Call"/>
    <s v="Sent"/>
    <s v="Confirmed"/>
    <x v="0"/>
    <x v="2"/>
    <s v="September"/>
    <n v="0"/>
    <x v="1"/>
    <n v="1"/>
    <n v="1"/>
  </r>
  <r>
    <x v="434"/>
    <x v="367"/>
    <x v="25"/>
    <d v="2026-01-20T00:00:00"/>
    <d v="2026-01-19T00:00:00"/>
    <x v="2"/>
    <x v="1"/>
    <n v="1"/>
    <n v="1"/>
    <n v="1"/>
    <b v="1"/>
    <s v="36-50"/>
    <s v="Urban"/>
    <n v="6"/>
    <n v="1"/>
    <s v="Doctor_13"/>
    <s v="Orthopedics"/>
    <s v="Wednesday"/>
    <n v="20"/>
    <d v="2026-01-20T00:00:00"/>
    <s v="Tuesday"/>
    <n v="0"/>
    <n v="0"/>
    <s v="Winter"/>
    <n v="1"/>
    <s v="SMS"/>
    <s v="Sent"/>
    <s v="Declined"/>
    <x v="0"/>
    <x v="3"/>
    <s v="January"/>
    <n v="1"/>
    <x v="0"/>
    <n v="1"/>
    <n v="1"/>
  </r>
  <r>
    <x v="435"/>
    <x v="276"/>
    <x v="12"/>
    <d v="2025-12-14T00:00:00"/>
    <d v="2025-12-12T00:00:00"/>
    <x v="4"/>
    <x v="0"/>
    <n v="2"/>
    <n v="1"/>
    <n v="2"/>
    <b v="1"/>
    <s v="18-35"/>
    <s v="Urban"/>
    <n v="3"/>
    <n v="1"/>
    <s v="Doctor_30"/>
    <s v="Dermatology"/>
    <s v="Monday"/>
    <n v="37"/>
    <d v="2025-12-14T00:00:00"/>
    <s v="Sunday"/>
    <n v="1"/>
    <n v="0"/>
    <s v="Winter"/>
    <n v="0"/>
    <s v=""/>
    <s v=""/>
    <s v=""/>
    <x v="1"/>
    <x v="4"/>
    <s v="December"/>
    <n v="0"/>
    <x v="0"/>
    <n v="0"/>
    <n v="0"/>
  </r>
  <r>
    <x v="436"/>
    <x v="368"/>
    <x v="27"/>
    <d v="2026-08-22T00:00:00"/>
    <d v="2026-08-17T00:00:00"/>
    <x v="5"/>
    <x v="0"/>
    <n v="5"/>
    <n v="1"/>
    <n v="5"/>
    <b v="1"/>
    <s v="51-65"/>
    <s v="Suburban"/>
    <n v="5"/>
    <n v="0"/>
    <s v="Doctor_29"/>
    <s v="Cardiology"/>
    <s v="Tuesday"/>
    <n v="23"/>
    <d v="2026-08-22T00:00:00"/>
    <s v="Saturday"/>
    <n v="1"/>
    <n v="0"/>
    <s v="Monsoon"/>
    <n v="0"/>
    <s v=""/>
    <s v=""/>
    <s v=""/>
    <x v="1"/>
    <x v="1"/>
    <s v="August"/>
    <n v="0"/>
    <x v="2"/>
    <n v="0"/>
    <n v="0"/>
  </r>
  <r>
    <x v="437"/>
    <x v="369"/>
    <x v="13"/>
    <d v="2026-09-20T00:00:00"/>
    <d v="2026-08-30T00:00:00"/>
    <x v="2"/>
    <x v="0"/>
    <n v="21"/>
    <n v="1"/>
    <n v="21"/>
    <b v="1"/>
    <s v="36-50"/>
    <s v="Suburban"/>
    <n v="1"/>
    <n v="0"/>
    <s v="Doctor_2"/>
    <s v="Cardiology"/>
    <s v="Wednesday"/>
    <n v="22"/>
    <d v="2026-09-20T00:00:00"/>
    <s v="Sunday"/>
    <n v="1"/>
    <n v="0"/>
    <s v="Monsoon"/>
    <n v="1"/>
    <s v="Email"/>
    <s v="Sent"/>
    <s v="Confirmed"/>
    <x v="0"/>
    <x v="4"/>
    <s v="September"/>
    <n v="0"/>
    <x v="1"/>
    <n v="1"/>
    <n v="1"/>
  </r>
  <r>
    <x v="438"/>
    <x v="370"/>
    <x v="6"/>
    <d v="2026-05-18T00:00:00"/>
    <d v="2026-05-08T00:00:00"/>
    <x v="4"/>
    <x v="0"/>
    <n v="10"/>
    <n v="1"/>
    <n v="10"/>
    <b v="1"/>
    <s v="0-17"/>
    <s v="Suburban"/>
    <n v="2"/>
    <n v="0"/>
    <s v="Doctor_11"/>
    <s v="General Medicine"/>
    <s v="Tuesday"/>
    <n v="33"/>
    <d v="2026-05-18T00:00:00"/>
    <s v="Monday"/>
    <n v="0"/>
    <n v="0"/>
    <s v="Summer"/>
    <n v="0"/>
    <s v=""/>
    <s v=""/>
    <s v=""/>
    <x v="1"/>
    <x v="5"/>
    <s v="May"/>
    <n v="0"/>
    <x v="3"/>
    <n v="0"/>
    <n v="0"/>
  </r>
  <r>
    <x v="439"/>
    <x v="371"/>
    <x v="10"/>
    <d v="2026-08-04T00:00:00"/>
    <d v="2026-07-28T00:00:00"/>
    <x v="3"/>
    <x v="1"/>
    <n v="7"/>
    <n v="1"/>
    <n v="7"/>
    <b v="1"/>
    <s v="66+"/>
    <s v="Urban"/>
    <n v="4"/>
    <n v="2"/>
    <s v="Doctor_5"/>
    <s v="Orthopedics"/>
    <s v="Saturday"/>
    <n v="37"/>
    <d v="2026-08-04T00:00:00"/>
    <s v="Tuesday"/>
    <n v="0"/>
    <n v="0"/>
    <s v="Monsoon"/>
    <n v="0"/>
    <s v=""/>
    <s v=""/>
    <s v=""/>
    <x v="1"/>
    <x v="3"/>
    <s v="August"/>
    <n v="1"/>
    <x v="2"/>
    <n v="0"/>
    <n v="0"/>
  </r>
  <r>
    <x v="440"/>
    <x v="164"/>
    <x v="21"/>
    <d v="2026-05-28T00:00:00"/>
    <d v="2026-05-21T00:00:00"/>
    <x v="2"/>
    <x v="0"/>
    <n v="7"/>
    <n v="1"/>
    <n v="7"/>
    <b v="1"/>
    <s v="36-50"/>
    <s v="Suburban"/>
    <n v="3"/>
    <n v="1"/>
    <s v="Doctor_12"/>
    <s v="General Medicine"/>
    <s v="Tuesday"/>
    <n v="20"/>
    <d v="2026-05-28T00:00:00"/>
    <s v="Thursday"/>
    <n v="0"/>
    <n v="0"/>
    <s v="Summer"/>
    <n v="1"/>
    <s v="SMS"/>
    <s v="Sent"/>
    <s v="Confirmed"/>
    <x v="0"/>
    <x v="6"/>
    <s v="May"/>
    <n v="0"/>
    <x v="2"/>
    <n v="1"/>
    <n v="1"/>
  </r>
  <r>
    <x v="441"/>
    <x v="372"/>
    <x v="7"/>
    <d v="2025-07-22T00:00:00"/>
    <d v="2025-07-19T00:00:00"/>
    <x v="1"/>
    <x v="0"/>
    <n v="3"/>
    <n v="1"/>
    <n v="3"/>
    <b v="1"/>
    <s v="18-35"/>
    <s v="Suburban"/>
    <n v="3"/>
    <n v="1"/>
    <s v="Doctor_18"/>
    <s v="General Medicine"/>
    <s v="Wednesday"/>
    <n v="33"/>
    <d v="2025-07-22T00:00:00"/>
    <s v="Tuesday"/>
    <n v="0"/>
    <n v="0"/>
    <s v="Monsoon"/>
    <n v="1"/>
    <s v="Phone Call"/>
    <s v="Sent"/>
    <s v="No Response"/>
    <x v="0"/>
    <x v="3"/>
    <s v="July"/>
    <n v="0"/>
    <x v="0"/>
    <n v="1"/>
    <n v="1"/>
  </r>
  <r>
    <x v="442"/>
    <x v="127"/>
    <x v="5"/>
    <d v="2025-02-05T00:00:00"/>
    <d v="2025-02-02T00:00:00"/>
    <x v="4"/>
    <x v="1"/>
    <n v="3"/>
    <n v="1"/>
    <n v="3"/>
    <b v="1"/>
    <s v="36-50"/>
    <s v="Rural"/>
    <n v="5"/>
    <n v="3"/>
    <s v="Doctor_20"/>
    <s v="Cardiology"/>
    <s v="Wednesday"/>
    <n v="31"/>
    <d v="2025-02-05T00:00:00"/>
    <s v="Wednesday"/>
    <n v="0"/>
    <n v="0"/>
    <s v="Winter"/>
    <n v="1"/>
    <s v="SMS"/>
    <s v="Sent"/>
    <s v="Confirmed"/>
    <x v="0"/>
    <x v="2"/>
    <s v="February"/>
    <n v="1"/>
    <x v="0"/>
    <n v="1"/>
    <n v="1"/>
  </r>
  <r>
    <x v="443"/>
    <x v="373"/>
    <x v="4"/>
    <d v="2026-09-05T00:00:00"/>
    <d v="2026-08-06T00:00:00"/>
    <x v="2"/>
    <x v="1"/>
    <n v="30"/>
    <n v="1"/>
    <n v="30"/>
    <b v="1"/>
    <s v="0-17"/>
    <s v="Suburban"/>
    <n v="8"/>
    <n v="1"/>
    <s v="Doctor_17"/>
    <s v="General Medicine"/>
    <s v="Saturday"/>
    <n v="30"/>
    <d v="2026-09-05T00:00:00"/>
    <s v="Saturday"/>
    <n v="1"/>
    <n v="0"/>
    <s v="Monsoon"/>
    <n v="0"/>
    <s v=""/>
    <s v=""/>
    <s v=""/>
    <x v="1"/>
    <x v="1"/>
    <s v="September"/>
    <n v="1"/>
    <x v="1"/>
    <n v="0"/>
    <n v="0"/>
  </r>
  <r>
    <x v="444"/>
    <x v="374"/>
    <x v="25"/>
    <d v="2026-11-30T00:00:00"/>
    <d v="2026-11-16T00:00:00"/>
    <x v="5"/>
    <x v="0"/>
    <n v="14"/>
    <n v="1"/>
    <n v="14"/>
    <b v="1"/>
    <s v="66+"/>
    <s v="Rural"/>
    <n v="3"/>
    <n v="0"/>
    <s v="Doctor_13"/>
    <s v="Orthopedics"/>
    <s v="Wednesday"/>
    <n v="20"/>
    <d v="2026-11-30T00:00:00"/>
    <s v="Monday"/>
    <n v="0"/>
    <n v="0"/>
    <s v="Autumn"/>
    <n v="1"/>
    <s v="Phone Call"/>
    <s v="Failed"/>
    <s v="Confirmed"/>
    <x v="0"/>
    <x v="5"/>
    <s v="November"/>
    <n v="0"/>
    <x v="3"/>
    <n v="1"/>
    <n v="0"/>
  </r>
  <r>
    <x v="445"/>
    <x v="375"/>
    <x v="8"/>
    <d v="2026-07-27T00:00:00"/>
    <d v="2026-07-17T00:00:00"/>
    <x v="3"/>
    <x v="0"/>
    <n v="10"/>
    <n v="1"/>
    <n v="10"/>
    <b v="1"/>
    <s v="36-50"/>
    <s v="Suburban"/>
    <n v="4"/>
    <n v="2"/>
    <s v="Doctor_6"/>
    <s v="Pediatrics"/>
    <s v="Saturday"/>
    <n v="32"/>
    <d v="2026-07-27T00:00:00"/>
    <s v="Monday"/>
    <n v="0"/>
    <n v="0"/>
    <s v="Monsoon"/>
    <n v="1"/>
    <s v="Phone Call"/>
    <s v="Sent"/>
    <s v="Confirmed"/>
    <x v="0"/>
    <x v="5"/>
    <s v="July"/>
    <n v="0"/>
    <x v="3"/>
    <n v="1"/>
    <n v="1"/>
  </r>
  <r>
    <x v="446"/>
    <x v="376"/>
    <x v="24"/>
    <d v="2025-11-28T00:00:00"/>
    <d v="2025-11-18T00:00:00"/>
    <x v="3"/>
    <x v="0"/>
    <n v="10"/>
    <n v="1"/>
    <n v="10"/>
    <b v="1"/>
    <s v="0-17"/>
    <s v="Urban"/>
    <n v="2"/>
    <n v="1"/>
    <s v="Doctor_10"/>
    <s v="General Medicine"/>
    <s v="Tuesday"/>
    <n v="27"/>
    <d v="2025-11-28T00:00:00"/>
    <s v="Friday"/>
    <n v="0"/>
    <n v="0"/>
    <s v="Autumn"/>
    <n v="0"/>
    <s v=""/>
    <s v=""/>
    <s v=""/>
    <x v="1"/>
    <x v="0"/>
    <s v="November"/>
    <n v="0"/>
    <x v="3"/>
    <n v="0"/>
    <n v="0"/>
  </r>
  <r>
    <x v="447"/>
    <x v="377"/>
    <x v="27"/>
    <d v="2025-09-17T00:00:00"/>
    <d v="2025-09-12T00:00:00"/>
    <x v="4"/>
    <x v="0"/>
    <n v="5"/>
    <n v="1"/>
    <n v="5"/>
    <b v="1"/>
    <s v="66+"/>
    <s v="Rural"/>
    <n v="8"/>
    <n v="1"/>
    <s v="Doctor_29"/>
    <s v="Cardiology"/>
    <s v="Tuesday"/>
    <n v="23"/>
    <d v="2025-09-17T00:00:00"/>
    <s v="Wednesday"/>
    <n v="0"/>
    <n v="0"/>
    <s v="Monsoon"/>
    <n v="1"/>
    <s v="Email"/>
    <s v="Sent"/>
    <s v="No Response"/>
    <x v="0"/>
    <x v="2"/>
    <s v="September"/>
    <n v="0"/>
    <x v="2"/>
    <n v="1"/>
    <n v="1"/>
  </r>
  <r>
    <x v="448"/>
    <x v="378"/>
    <x v="17"/>
    <d v="2025-04-29T00:00:00"/>
    <d v="2025-04-27T00:00:00"/>
    <x v="0"/>
    <x v="0"/>
    <n v="2"/>
    <n v="1"/>
    <n v="2"/>
    <b v="1"/>
    <s v="0-17"/>
    <s v="Suburban"/>
    <n v="4"/>
    <n v="2"/>
    <s v="Doctor_1"/>
    <s v="Orthopedics"/>
    <s v="Saturday"/>
    <n v="40"/>
    <d v="2025-04-29T00:00:00"/>
    <s v="Tuesday"/>
    <n v="0"/>
    <n v="0"/>
    <s v="Summer"/>
    <n v="1"/>
    <s v="Email"/>
    <s v="Sent"/>
    <s v="No Response"/>
    <x v="0"/>
    <x v="3"/>
    <s v="April"/>
    <n v="0"/>
    <x v="0"/>
    <n v="1"/>
    <n v="1"/>
  </r>
  <r>
    <x v="449"/>
    <x v="379"/>
    <x v="7"/>
    <d v="2025-11-01T00:00:00"/>
    <d v="2025-10-29T00:00:00"/>
    <x v="5"/>
    <x v="0"/>
    <n v="3"/>
    <n v="1"/>
    <n v="3"/>
    <b v="1"/>
    <s v="18-35"/>
    <s v="Urban"/>
    <n v="2"/>
    <n v="0"/>
    <s v="Doctor_18"/>
    <s v="General Medicine"/>
    <s v="Wednesday"/>
    <n v="33"/>
    <d v="2025-11-01T00:00:00"/>
    <s v="Saturday"/>
    <n v="1"/>
    <n v="0"/>
    <s v="Autumn"/>
    <n v="1"/>
    <s v="Email"/>
    <s v="Sent"/>
    <s v="Confirmed"/>
    <x v="0"/>
    <x v="1"/>
    <s v="November"/>
    <n v="0"/>
    <x v="0"/>
    <n v="1"/>
    <n v="1"/>
  </r>
  <r>
    <x v="450"/>
    <x v="380"/>
    <x v="23"/>
    <d v="2025-07-07T00:00:00"/>
    <d v="2025-07-07T00:00:00"/>
    <x v="3"/>
    <x v="0"/>
    <n v="0"/>
    <n v="1"/>
    <n v="0"/>
    <b v="1"/>
    <s v="66+"/>
    <s v="Urban"/>
    <n v="3"/>
    <n v="2"/>
    <s v="Doctor_4"/>
    <s v="Orthopedics"/>
    <s v="Friday"/>
    <n v="38"/>
    <d v="2025-07-07T00:00:00"/>
    <s v="Monday"/>
    <n v="0"/>
    <n v="0"/>
    <s v="Monsoon"/>
    <n v="1"/>
    <s v="SMS"/>
    <s v="Sent"/>
    <s v="No Response"/>
    <x v="0"/>
    <x v="5"/>
    <s v="July"/>
    <n v="0"/>
    <x v="4"/>
    <n v="1"/>
    <n v="1"/>
  </r>
  <r>
    <x v="451"/>
    <x v="161"/>
    <x v="23"/>
    <d v="2025-07-19T00:00:00"/>
    <d v="2025-07-19T00:00:00"/>
    <x v="5"/>
    <x v="0"/>
    <n v="0"/>
    <n v="1"/>
    <n v="0"/>
    <b v="1"/>
    <s v="18-35"/>
    <s v="Suburban"/>
    <n v="2"/>
    <n v="0"/>
    <s v="Doctor_4"/>
    <s v="Orthopedics"/>
    <s v="Friday"/>
    <n v="38"/>
    <d v="2025-07-19T00:00:00"/>
    <s v="Saturday"/>
    <n v="1"/>
    <n v="0"/>
    <s v="Monsoon"/>
    <n v="1"/>
    <s v="SMS"/>
    <s v="Sent"/>
    <s v="Confirmed"/>
    <x v="0"/>
    <x v="1"/>
    <s v="July"/>
    <n v="0"/>
    <x v="4"/>
    <n v="1"/>
    <n v="1"/>
  </r>
  <r>
    <x v="452"/>
    <x v="381"/>
    <x v="16"/>
    <d v="2025-07-19T00:00:00"/>
    <d v="2025-07-16T00:00:00"/>
    <x v="4"/>
    <x v="0"/>
    <n v="3"/>
    <n v="1"/>
    <n v="3"/>
    <b v="1"/>
    <s v="36-50"/>
    <s v="Urban"/>
    <n v="2"/>
    <n v="0"/>
    <s v="Doctor_9"/>
    <s v="Pediatrics"/>
    <s v="Monday"/>
    <n v="38"/>
    <d v="2025-07-19T00:00:00"/>
    <s v="Saturday"/>
    <n v="1"/>
    <n v="0"/>
    <s v="Monsoon"/>
    <n v="0"/>
    <s v=""/>
    <s v=""/>
    <s v=""/>
    <x v="1"/>
    <x v="1"/>
    <s v="July"/>
    <n v="0"/>
    <x v="0"/>
    <n v="0"/>
    <n v="0"/>
  </r>
  <r>
    <x v="453"/>
    <x v="382"/>
    <x v="10"/>
    <d v="2025-02-09T00:00:00"/>
    <d v="2025-02-09T00:00:00"/>
    <x v="4"/>
    <x v="0"/>
    <n v="0"/>
    <n v="1"/>
    <n v="0"/>
    <b v="1"/>
    <s v="18-35"/>
    <s v="Urban"/>
    <n v="5"/>
    <n v="1"/>
    <s v="Doctor_5"/>
    <s v="Orthopedics"/>
    <s v="Saturday"/>
    <n v="37"/>
    <d v="2025-02-09T00:00:00"/>
    <s v="Sunday"/>
    <n v="1"/>
    <n v="0"/>
    <s v="Winter"/>
    <n v="1"/>
    <s v="SMS"/>
    <s v="Sent"/>
    <s v="No Response"/>
    <x v="0"/>
    <x v="4"/>
    <s v="February"/>
    <n v="0"/>
    <x v="4"/>
    <n v="1"/>
    <n v="1"/>
  </r>
  <r>
    <x v="454"/>
    <x v="383"/>
    <x v="24"/>
    <d v="2026-08-13T00:00:00"/>
    <d v="2026-08-10T00:00:00"/>
    <x v="0"/>
    <x v="0"/>
    <n v="3"/>
    <n v="1"/>
    <n v="3"/>
    <b v="1"/>
    <s v="51-65"/>
    <s v="Rural"/>
    <n v="6"/>
    <n v="1"/>
    <s v="Doctor_10"/>
    <s v="General Medicine"/>
    <s v="Tuesday"/>
    <n v="27"/>
    <d v="2026-08-13T00:00:00"/>
    <s v="Thursday"/>
    <n v="0"/>
    <n v="0"/>
    <s v="Monsoon"/>
    <n v="1"/>
    <s v="Email"/>
    <s v="Sent"/>
    <s v="Declined"/>
    <x v="0"/>
    <x v="6"/>
    <s v="August"/>
    <n v="0"/>
    <x v="0"/>
    <n v="1"/>
    <n v="1"/>
  </r>
  <r>
    <x v="455"/>
    <x v="384"/>
    <x v="21"/>
    <d v="2026-09-06T00:00:00"/>
    <d v="2026-09-05T00:00:00"/>
    <x v="0"/>
    <x v="0"/>
    <n v="1"/>
    <n v="1"/>
    <n v="1"/>
    <b v="1"/>
    <s v="51-65"/>
    <s v="Suburban"/>
    <n v="6"/>
    <n v="1"/>
    <s v="Doctor_12"/>
    <s v="General Medicine"/>
    <s v="Tuesday"/>
    <n v="20"/>
    <d v="2026-09-06T00:00:00"/>
    <s v="Sunday"/>
    <n v="1"/>
    <n v="0"/>
    <s v="Monsoon"/>
    <n v="1"/>
    <s v="SMS"/>
    <s v="Sent"/>
    <s v="Confirmed"/>
    <x v="0"/>
    <x v="4"/>
    <s v="September"/>
    <n v="0"/>
    <x v="0"/>
    <n v="1"/>
    <n v="1"/>
  </r>
  <r>
    <x v="456"/>
    <x v="385"/>
    <x v="5"/>
    <d v="2026-04-03T00:00:00"/>
    <d v="2026-04-01T00:00:00"/>
    <x v="4"/>
    <x v="0"/>
    <n v="2"/>
    <n v="1"/>
    <n v="2"/>
    <b v="1"/>
    <s v="51-65"/>
    <s v="Rural"/>
    <n v="5"/>
    <n v="0"/>
    <s v="Doctor_20"/>
    <s v="Cardiology"/>
    <s v="Wednesday"/>
    <n v="31"/>
    <d v="2026-04-03T00:00:00"/>
    <s v="Friday"/>
    <n v="0"/>
    <n v="0"/>
    <s v="Summer"/>
    <n v="0"/>
    <s v=""/>
    <s v=""/>
    <s v=""/>
    <x v="1"/>
    <x v="0"/>
    <s v="April"/>
    <n v="0"/>
    <x v="0"/>
    <n v="0"/>
    <n v="0"/>
  </r>
  <r>
    <x v="457"/>
    <x v="386"/>
    <x v="10"/>
    <d v="2025-06-17T00:00:00"/>
    <d v="2025-06-14T00:00:00"/>
    <x v="1"/>
    <x v="0"/>
    <n v="3"/>
    <n v="1"/>
    <n v="3"/>
    <b v="1"/>
    <s v="66+"/>
    <s v="Suburban"/>
    <n v="8"/>
    <n v="1"/>
    <s v="Doctor_5"/>
    <s v="Orthopedics"/>
    <s v="Saturday"/>
    <n v="37"/>
    <d v="2025-06-17T00:00:00"/>
    <s v="Tuesday"/>
    <n v="0"/>
    <n v="0"/>
    <s v="Monsoon"/>
    <n v="1"/>
    <s v="Phone Call"/>
    <s v="Sent"/>
    <s v="Declined"/>
    <x v="0"/>
    <x v="3"/>
    <s v="June"/>
    <n v="0"/>
    <x v="0"/>
    <n v="1"/>
    <n v="1"/>
  </r>
  <r>
    <x v="458"/>
    <x v="387"/>
    <x v="0"/>
    <d v="2025-09-02T00:00:00"/>
    <d v="2025-08-23T00:00:00"/>
    <x v="1"/>
    <x v="1"/>
    <n v="10"/>
    <n v="1"/>
    <n v="10"/>
    <b v="1"/>
    <s v="18-35"/>
    <s v="Urban"/>
    <n v="5"/>
    <n v="2"/>
    <s v="Doctor_23"/>
    <s v="Dermatology"/>
    <s v="Wednesday"/>
    <n v="40"/>
    <d v="2025-09-02T00:00:00"/>
    <s v="Tuesday"/>
    <n v="0"/>
    <n v="0"/>
    <s v="Monsoon"/>
    <n v="1"/>
    <s v="Email"/>
    <s v="Sent"/>
    <s v="Confirmed"/>
    <x v="0"/>
    <x v="3"/>
    <s v="September"/>
    <n v="1"/>
    <x v="3"/>
    <n v="1"/>
    <n v="1"/>
  </r>
  <r>
    <x v="459"/>
    <x v="388"/>
    <x v="28"/>
    <d v="2025-06-19T00:00:00"/>
    <d v="2025-06-12T00:00:00"/>
    <x v="3"/>
    <x v="0"/>
    <n v="7"/>
    <n v="1"/>
    <n v="7"/>
    <b v="1"/>
    <s v="36-50"/>
    <s v="Suburban"/>
    <n v="4"/>
    <n v="0"/>
    <s v="Doctor_25"/>
    <s v="Dermatology"/>
    <s v="Friday"/>
    <n v="24"/>
    <d v="2025-06-19T00:00:00"/>
    <s v="Thursday"/>
    <n v="0"/>
    <n v="0"/>
    <s v="Monsoon"/>
    <n v="1"/>
    <s v="Phone Call"/>
    <s v="Sent"/>
    <s v="Confirmed"/>
    <x v="0"/>
    <x v="6"/>
    <s v="June"/>
    <n v="0"/>
    <x v="2"/>
    <n v="1"/>
    <n v="1"/>
  </r>
  <r>
    <x v="460"/>
    <x v="389"/>
    <x v="28"/>
    <d v="2025-09-07T00:00:00"/>
    <d v="2025-08-24T00:00:00"/>
    <x v="0"/>
    <x v="0"/>
    <n v="14"/>
    <n v="1"/>
    <n v="14"/>
    <b v="1"/>
    <s v="18-35"/>
    <s v="Urban"/>
    <n v="6"/>
    <n v="1"/>
    <s v="Doctor_25"/>
    <s v="Dermatology"/>
    <s v="Friday"/>
    <n v="24"/>
    <d v="2025-09-07T00:00:00"/>
    <s v="Sunday"/>
    <n v="1"/>
    <n v="0"/>
    <s v="Monsoon"/>
    <n v="1"/>
    <s v="SMS"/>
    <s v="Sent"/>
    <s v="Confirmed"/>
    <x v="0"/>
    <x v="4"/>
    <s v="September"/>
    <n v="0"/>
    <x v="3"/>
    <n v="1"/>
    <n v="1"/>
  </r>
  <r>
    <x v="461"/>
    <x v="66"/>
    <x v="17"/>
    <d v="2026-04-28T00:00:00"/>
    <d v="2026-04-25T00:00:00"/>
    <x v="3"/>
    <x v="0"/>
    <n v="3"/>
    <n v="1"/>
    <n v="3"/>
    <b v="1"/>
    <s v="66+"/>
    <s v="Urban"/>
    <n v="4"/>
    <n v="1"/>
    <s v="Doctor_1"/>
    <s v="Orthopedics"/>
    <s v="Saturday"/>
    <n v="40"/>
    <d v="2026-04-28T00:00:00"/>
    <s v="Tuesday"/>
    <n v="0"/>
    <n v="0"/>
    <s v="Summer"/>
    <n v="1"/>
    <s v="SMS"/>
    <s v="Sent"/>
    <s v="Declined"/>
    <x v="0"/>
    <x v="3"/>
    <s v="April"/>
    <n v="0"/>
    <x v="0"/>
    <n v="1"/>
    <n v="1"/>
  </r>
  <r>
    <x v="462"/>
    <x v="390"/>
    <x v="5"/>
    <d v="2026-02-24T00:00:00"/>
    <d v="2026-02-10T00:00:00"/>
    <x v="2"/>
    <x v="0"/>
    <n v="14"/>
    <n v="1"/>
    <n v="14"/>
    <b v="1"/>
    <s v="66+"/>
    <s v="Rural"/>
    <n v="8"/>
    <n v="1"/>
    <s v="Doctor_20"/>
    <s v="Cardiology"/>
    <s v="Wednesday"/>
    <n v="31"/>
    <d v="2026-02-24T00:00:00"/>
    <s v="Tuesday"/>
    <n v="0"/>
    <n v="0"/>
    <s v="Winter"/>
    <n v="0"/>
    <s v=""/>
    <s v=""/>
    <s v=""/>
    <x v="1"/>
    <x v="3"/>
    <s v="February"/>
    <n v="0"/>
    <x v="3"/>
    <n v="0"/>
    <n v="0"/>
  </r>
  <r>
    <x v="463"/>
    <x v="391"/>
    <x v="11"/>
    <d v="2026-10-13T00:00:00"/>
    <d v="2026-09-22T00:00:00"/>
    <x v="2"/>
    <x v="0"/>
    <n v="21"/>
    <n v="1"/>
    <n v="21"/>
    <b v="1"/>
    <s v="51-65"/>
    <s v="Urban"/>
    <n v="3"/>
    <n v="0"/>
    <s v="Doctor_15"/>
    <s v="Orthopedics"/>
    <s v="Wednesday"/>
    <n v="31"/>
    <d v="2026-10-13T00:00:00"/>
    <s v="Tuesday"/>
    <n v="0"/>
    <n v="0"/>
    <s v="Autumn"/>
    <n v="1"/>
    <s v="Email"/>
    <s v="Failed"/>
    <s v="No Response"/>
    <x v="0"/>
    <x v="3"/>
    <s v="October"/>
    <n v="0"/>
    <x v="1"/>
    <n v="1"/>
    <n v="0"/>
  </r>
  <r>
    <x v="464"/>
    <x v="392"/>
    <x v="5"/>
    <d v="2025-03-18T00:00:00"/>
    <d v="2025-03-16T00:00:00"/>
    <x v="5"/>
    <x v="0"/>
    <n v="2"/>
    <n v="1"/>
    <n v="2"/>
    <b v="1"/>
    <s v="18-35"/>
    <s v="Urban"/>
    <n v="5"/>
    <n v="1"/>
    <s v="Doctor_20"/>
    <s v="Cardiology"/>
    <s v="Wednesday"/>
    <n v="31"/>
    <d v="2025-03-18T00:00:00"/>
    <s v="Tuesday"/>
    <n v="0"/>
    <n v="0"/>
    <s v="Summer"/>
    <n v="1"/>
    <s v="Phone Call"/>
    <s v="Sent"/>
    <s v="No Response"/>
    <x v="0"/>
    <x v="3"/>
    <s v="March"/>
    <n v="0"/>
    <x v="0"/>
    <n v="1"/>
    <n v="1"/>
  </r>
  <r>
    <x v="465"/>
    <x v="393"/>
    <x v="1"/>
    <d v="2025-02-04T00:00:00"/>
    <d v="2025-01-25T00:00:00"/>
    <x v="4"/>
    <x v="0"/>
    <n v="10"/>
    <n v="1"/>
    <n v="10"/>
    <b v="1"/>
    <s v="0-17"/>
    <s v="Urban"/>
    <n v="1"/>
    <n v="0"/>
    <s v="Doctor_7"/>
    <s v="Cardiology"/>
    <s v="Thursday"/>
    <n v="22"/>
    <d v="2025-02-04T00:00:00"/>
    <s v="Tuesday"/>
    <n v="0"/>
    <n v="0"/>
    <s v="Winter"/>
    <n v="1"/>
    <s v="SMS"/>
    <s v="Sent"/>
    <s v="No Response"/>
    <x v="0"/>
    <x v="3"/>
    <s v="February"/>
    <n v="0"/>
    <x v="3"/>
    <n v="1"/>
    <n v="1"/>
  </r>
  <r>
    <x v="466"/>
    <x v="394"/>
    <x v="21"/>
    <d v="2026-05-16T00:00:00"/>
    <d v="2026-05-16T00:00:00"/>
    <x v="2"/>
    <x v="0"/>
    <n v="0"/>
    <n v="1"/>
    <n v="0"/>
    <b v="1"/>
    <s v="36-50"/>
    <s v="Suburban"/>
    <n v="6"/>
    <n v="1"/>
    <s v="Doctor_12"/>
    <s v="General Medicine"/>
    <s v="Tuesday"/>
    <n v="20"/>
    <d v="2026-05-16T00:00:00"/>
    <s v="Saturday"/>
    <n v="1"/>
    <n v="0"/>
    <s v="Summer"/>
    <n v="1"/>
    <s v="SMS"/>
    <s v="Sent"/>
    <s v="Declined"/>
    <x v="0"/>
    <x v="1"/>
    <s v="May"/>
    <n v="0"/>
    <x v="4"/>
    <n v="1"/>
    <n v="1"/>
  </r>
  <r>
    <x v="467"/>
    <x v="395"/>
    <x v="9"/>
    <d v="2025-10-20T00:00:00"/>
    <d v="2025-10-15T00:00:00"/>
    <x v="4"/>
    <x v="0"/>
    <n v="5"/>
    <n v="1"/>
    <n v="5"/>
    <b v="1"/>
    <s v="0-17"/>
    <s v="Urban"/>
    <n v="3"/>
    <n v="0"/>
    <s v="Doctor_14"/>
    <s v="Pediatrics"/>
    <s v="Thursday"/>
    <n v="27"/>
    <d v="2025-10-20T00:00:00"/>
    <s v="Monday"/>
    <n v="0"/>
    <n v="0"/>
    <s v="Autumn"/>
    <n v="1"/>
    <s v="Email"/>
    <s v="Sent"/>
    <s v="Confirmed"/>
    <x v="0"/>
    <x v="5"/>
    <s v="October"/>
    <n v="0"/>
    <x v="2"/>
    <n v="1"/>
    <n v="1"/>
  </r>
  <r>
    <x v="468"/>
    <x v="396"/>
    <x v="22"/>
    <d v="2026-05-07T00:00:00"/>
    <d v="2026-05-06T00:00:00"/>
    <x v="2"/>
    <x v="0"/>
    <n v="1"/>
    <n v="1"/>
    <n v="1"/>
    <b v="1"/>
    <s v="51-65"/>
    <s v="Urban"/>
    <n v="5"/>
    <n v="1"/>
    <s v="Doctor_22"/>
    <s v="Orthopedics"/>
    <s v="Monday"/>
    <n v="20"/>
    <d v="2026-05-07T00:00:00"/>
    <s v="Thursday"/>
    <n v="0"/>
    <n v="0"/>
    <s v="Summer"/>
    <n v="0"/>
    <s v=""/>
    <s v=""/>
    <s v=""/>
    <x v="1"/>
    <x v="6"/>
    <s v="May"/>
    <n v="0"/>
    <x v="0"/>
    <n v="0"/>
    <n v="0"/>
  </r>
  <r>
    <x v="469"/>
    <x v="15"/>
    <x v="2"/>
    <d v="2025-05-20T00:00:00"/>
    <d v="2025-05-06T00:00:00"/>
    <x v="2"/>
    <x v="0"/>
    <n v="14"/>
    <n v="1"/>
    <n v="14"/>
    <b v="1"/>
    <s v="51-65"/>
    <s v="Rural"/>
    <n v="7"/>
    <n v="0"/>
    <s v="Doctor_24"/>
    <s v="General Medicine"/>
    <s v="Thursday"/>
    <n v="29"/>
    <d v="2025-05-20T00:00:00"/>
    <s v="Tuesday"/>
    <n v="0"/>
    <n v="0"/>
    <s v="Summer"/>
    <n v="1"/>
    <s v="Phone Call"/>
    <s v="Sent"/>
    <s v="No Response"/>
    <x v="0"/>
    <x v="3"/>
    <s v="May"/>
    <n v="0"/>
    <x v="3"/>
    <n v="1"/>
    <n v="1"/>
  </r>
  <r>
    <x v="470"/>
    <x v="397"/>
    <x v="21"/>
    <d v="2026-03-10T00:00:00"/>
    <d v="2026-03-07T00:00:00"/>
    <x v="1"/>
    <x v="0"/>
    <n v="3"/>
    <n v="1"/>
    <n v="3"/>
    <b v="1"/>
    <s v="66+"/>
    <s v="Rural"/>
    <n v="6"/>
    <n v="0"/>
    <s v="Doctor_12"/>
    <s v="General Medicine"/>
    <s v="Tuesday"/>
    <n v="20"/>
    <d v="2026-03-10T00:00:00"/>
    <s v="Tuesday"/>
    <n v="0"/>
    <n v="0"/>
    <s v="Summer"/>
    <n v="1"/>
    <s v="Phone Call"/>
    <s v="Sent"/>
    <s v="No Response"/>
    <x v="0"/>
    <x v="3"/>
    <s v="March"/>
    <n v="0"/>
    <x v="0"/>
    <n v="1"/>
    <n v="1"/>
  </r>
  <r>
    <x v="471"/>
    <x v="398"/>
    <x v="5"/>
    <d v="2026-01-10T00:00:00"/>
    <d v="2026-01-03T00:00:00"/>
    <x v="3"/>
    <x v="0"/>
    <n v="7"/>
    <n v="1"/>
    <n v="7"/>
    <b v="1"/>
    <s v="66+"/>
    <s v="Urban"/>
    <n v="4"/>
    <n v="1"/>
    <s v="Doctor_20"/>
    <s v="Cardiology"/>
    <s v="Wednesday"/>
    <n v="31"/>
    <d v="2026-01-10T00:00:00"/>
    <s v="Saturday"/>
    <n v="1"/>
    <n v="0"/>
    <s v="Winter"/>
    <n v="0"/>
    <s v=""/>
    <s v=""/>
    <s v=""/>
    <x v="1"/>
    <x v="1"/>
    <s v="January"/>
    <n v="0"/>
    <x v="2"/>
    <n v="0"/>
    <n v="0"/>
  </r>
  <r>
    <x v="472"/>
    <x v="399"/>
    <x v="19"/>
    <d v="2026-09-12T00:00:00"/>
    <d v="2026-09-07T00:00:00"/>
    <x v="3"/>
    <x v="0"/>
    <n v="5"/>
    <n v="1"/>
    <n v="5"/>
    <b v="1"/>
    <s v="18-35"/>
    <s v="Urban"/>
    <n v="6"/>
    <n v="0"/>
    <s v="Doctor_16"/>
    <s v="General Medicine"/>
    <s v="Monday"/>
    <n v="27"/>
    <d v="2026-09-12T00:00:00"/>
    <s v="Saturday"/>
    <n v="1"/>
    <n v="0"/>
    <s v="Monsoon"/>
    <n v="1"/>
    <s v="SMS"/>
    <s v="Sent"/>
    <s v="Confirmed"/>
    <x v="0"/>
    <x v="1"/>
    <s v="September"/>
    <n v="0"/>
    <x v="2"/>
    <n v="1"/>
    <n v="1"/>
  </r>
  <r>
    <x v="473"/>
    <x v="400"/>
    <x v="26"/>
    <d v="2026-05-19T00:00:00"/>
    <d v="2026-05-19T00:00:00"/>
    <x v="5"/>
    <x v="1"/>
    <n v="0"/>
    <n v="1"/>
    <n v="0"/>
    <b v="1"/>
    <s v="66+"/>
    <s v="Urban"/>
    <n v="4"/>
    <n v="2"/>
    <s v="Doctor_28"/>
    <s v="Pediatrics"/>
    <s v="Tuesday"/>
    <n v="31"/>
    <d v="2026-05-19T00:00:00"/>
    <s v="Tuesday"/>
    <n v="0"/>
    <n v="0"/>
    <s v="Summer"/>
    <n v="1"/>
    <s v="Email"/>
    <s v="Sent"/>
    <s v="Confirmed"/>
    <x v="0"/>
    <x v="3"/>
    <s v="May"/>
    <n v="1"/>
    <x v="4"/>
    <n v="1"/>
    <n v="1"/>
  </r>
  <r>
    <x v="474"/>
    <x v="151"/>
    <x v="2"/>
    <d v="2026-04-11T00:00:00"/>
    <d v="2026-04-11T00:00:00"/>
    <x v="3"/>
    <x v="0"/>
    <n v="0"/>
    <n v="1"/>
    <n v="0"/>
    <b v="1"/>
    <s v="66+"/>
    <s v="Suburban"/>
    <n v="8"/>
    <n v="2"/>
    <s v="Doctor_24"/>
    <s v="General Medicine"/>
    <s v="Thursday"/>
    <n v="29"/>
    <d v="2026-04-11T00:00:00"/>
    <s v="Saturday"/>
    <n v="1"/>
    <n v="0"/>
    <s v="Summer"/>
    <n v="1"/>
    <s v="Phone Call"/>
    <s v=""/>
    <s v="Confirmed"/>
    <x v="0"/>
    <x v="1"/>
    <s v="April"/>
    <n v="0"/>
    <x v="4"/>
    <n v="1"/>
    <n v="0"/>
  </r>
  <r>
    <x v="475"/>
    <x v="401"/>
    <x v="6"/>
    <d v="2025-09-23T00:00:00"/>
    <d v="2025-09-18T00:00:00"/>
    <x v="5"/>
    <x v="0"/>
    <n v="5"/>
    <n v="1"/>
    <n v="5"/>
    <b v="1"/>
    <s v="18-35"/>
    <s v="Suburban"/>
    <n v="4"/>
    <n v="0"/>
    <s v="Doctor_11"/>
    <s v="General Medicine"/>
    <s v="Tuesday"/>
    <n v="33"/>
    <d v="2025-09-23T00:00:00"/>
    <s v="Tuesday"/>
    <n v="0"/>
    <n v="0"/>
    <s v="Monsoon"/>
    <n v="0"/>
    <s v=""/>
    <s v=""/>
    <s v=""/>
    <x v="1"/>
    <x v="3"/>
    <s v="September"/>
    <n v="0"/>
    <x v="2"/>
    <n v="0"/>
    <n v="0"/>
  </r>
  <r>
    <x v="476"/>
    <x v="402"/>
    <x v="22"/>
    <d v="2025-04-13T00:00:00"/>
    <d v="2025-04-11T00:00:00"/>
    <x v="3"/>
    <x v="1"/>
    <n v="2"/>
    <n v="1"/>
    <n v="2"/>
    <b v="1"/>
    <s v="18-35"/>
    <s v="Suburban"/>
    <n v="5"/>
    <n v="1"/>
    <s v="Doctor_22"/>
    <s v="Orthopedics"/>
    <s v="Monday"/>
    <n v="20"/>
    <d v="2025-04-13T00:00:00"/>
    <s v="Sunday"/>
    <n v="1"/>
    <n v="0"/>
    <s v="Summer"/>
    <n v="1"/>
    <s v="SMS"/>
    <s v="Sent"/>
    <s v="No Response"/>
    <x v="0"/>
    <x v="4"/>
    <s v="April"/>
    <n v="1"/>
    <x v="0"/>
    <n v="1"/>
    <n v="1"/>
  </r>
  <r>
    <x v="477"/>
    <x v="403"/>
    <x v="7"/>
    <d v="2026-05-30T00:00:00"/>
    <d v="2026-05-30T00:00:00"/>
    <x v="2"/>
    <x v="1"/>
    <n v="0"/>
    <n v="1"/>
    <n v="0"/>
    <b v="1"/>
    <s v="18-35"/>
    <s v="Rural"/>
    <n v="2"/>
    <n v="1"/>
    <s v="Doctor_18"/>
    <s v="General Medicine"/>
    <s v="Wednesday"/>
    <n v="33"/>
    <d v="2026-05-30T00:00:00"/>
    <s v="Saturday"/>
    <n v="1"/>
    <n v="0"/>
    <s v="Summer"/>
    <n v="1"/>
    <s v="Phone Call"/>
    <s v="Sent"/>
    <s v="Confirmed"/>
    <x v="0"/>
    <x v="1"/>
    <s v="May"/>
    <n v="1"/>
    <x v="4"/>
    <n v="1"/>
    <n v="1"/>
  </r>
  <r>
    <x v="478"/>
    <x v="288"/>
    <x v="17"/>
    <d v="2026-12-10T00:00:00"/>
    <d v="2026-12-08T00:00:00"/>
    <x v="0"/>
    <x v="0"/>
    <n v="2"/>
    <n v="1"/>
    <n v="2"/>
    <b v="1"/>
    <s v="18-35"/>
    <s v="Urban"/>
    <n v="4"/>
    <n v="0"/>
    <s v="Doctor_1"/>
    <s v="Orthopedics"/>
    <s v="Saturday"/>
    <n v="40"/>
    <d v="2026-12-10T00:00:00"/>
    <s v="Thursday"/>
    <n v="0"/>
    <n v="0"/>
    <s v="Winter"/>
    <n v="1"/>
    <s v="SMS"/>
    <s v="Sent"/>
    <s v="No Response"/>
    <x v="0"/>
    <x v="6"/>
    <s v="December"/>
    <n v="0"/>
    <x v="0"/>
    <n v="1"/>
    <n v="1"/>
  </r>
  <r>
    <x v="479"/>
    <x v="404"/>
    <x v="14"/>
    <d v="2025-10-28T00:00:00"/>
    <d v="2025-10-27T00:00:00"/>
    <x v="4"/>
    <x v="0"/>
    <n v="1"/>
    <n v="1"/>
    <n v="1"/>
    <b v="1"/>
    <s v="36-50"/>
    <s v="Rural"/>
    <n v="2"/>
    <n v="0"/>
    <s v="Doctor_26"/>
    <s v="Pediatrics"/>
    <s v="Monday"/>
    <n v="33"/>
    <d v="2025-10-28T00:00:00"/>
    <s v="Tuesday"/>
    <n v="0"/>
    <n v="0"/>
    <s v="Autumn"/>
    <n v="0"/>
    <s v=""/>
    <s v=""/>
    <s v=""/>
    <x v="1"/>
    <x v="3"/>
    <s v="October"/>
    <n v="0"/>
    <x v="0"/>
    <n v="0"/>
    <n v="0"/>
  </r>
  <r>
    <x v="480"/>
    <x v="405"/>
    <x v="9"/>
    <d v="2026-11-12T00:00:00"/>
    <d v="2026-11-12T00:00:00"/>
    <x v="5"/>
    <x v="2"/>
    <n v="0"/>
    <n v="0"/>
    <n v="0"/>
    <b v="1"/>
    <s v="36-50"/>
    <s v="Urban"/>
    <n v="2"/>
    <n v="1"/>
    <s v="Doctor_14"/>
    <s v="Pediatrics"/>
    <s v="Thursday"/>
    <n v="27"/>
    <d v="2026-11-12T00:00:00"/>
    <s v="Thursday"/>
    <n v="0"/>
    <n v="0"/>
    <s v="Autumn"/>
    <n v="1"/>
    <s v="SMS"/>
    <s v="Sent"/>
    <s v="Declined"/>
    <x v="0"/>
    <x v="6"/>
    <s v="November"/>
    <m/>
    <x v="4"/>
    <n v="1"/>
    <n v="1"/>
  </r>
  <r>
    <x v="481"/>
    <x v="406"/>
    <x v="25"/>
    <d v="2025-12-18T00:00:00"/>
    <d v="2025-12-15T00:00:00"/>
    <x v="4"/>
    <x v="0"/>
    <n v="-3"/>
    <n v="1"/>
    <n v="3"/>
    <b v="1"/>
    <s v="36-50"/>
    <s v="Suburban"/>
    <n v="2"/>
    <n v="0"/>
    <s v="Doctor_13"/>
    <s v="Orthopedics"/>
    <s v="Wednesday"/>
    <n v="20"/>
    <d v="2025-12-18T00:00:00"/>
    <s v="Thursday"/>
    <n v="0"/>
    <n v="0"/>
    <s v="Winter"/>
    <n v="1"/>
    <s v="SMS"/>
    <s v="Sent"/>
    <s v="No Response"/>
    <x v="0"/>
    <x v="6"/>
    <s v="December"/>
    <n v="0"/>
    <x v="0"/>
    <n v="1"/>
    <n v="1"/>
  </r>
  <r>
    <x v="482"/>
    <x v="407"/>
    <x v="28"/>
    <d v="2026-11-13T00:00:00"/>
    <d v="2026-11-06T00:00:00"/>
    <x v="4"/>
    <x v="0"/>
    <n v="7"/>
    <n v="1"/>
    <n v="7"/>
    <b v="1"/>
    <s v="0-17"/>
    <s v="Suburban"/>
    <n v="5"/>
    <n v="0"/>
    <s v="Doctor_25"/>
    <s v="Dermatology"/>
    <s v="Friday"/>
    <n v="24"/>
    <d v="2026-11-13T00:00:00"/>
    <s v="Friday"/>
    <n v="0"/>
    <n v="0"/>
    <s v="Autumn"/>
    <n v="1"/>
    <s v="SMS"/>
    <s v="Sent"/>
    <s v="No Response"/>
    <x v="0"/>
    <x v="0"/>
    <s v="November"/>
    <n v="0"/>
    <x v="2"/>
    <n v="1"/>
    <n v="1"/>
  </r>
  <r>
    <x v="483"/>
    <x v="408"/>
    <x v="20"/>
    <d v="2026-06-29T00:00:00"/>
    <d v="2026-06-29T00:00:00"/>
    <x v="3"/>
    <x v="0"/>
    <n v="0"/>
    <n v="1"/>
    <n v="0"/>
    <b v="1"/>
    <s v="18-35"/>
    <s v="Rural"/>
    <n v="2"/>
    <n v="0"/>
    <s v="Doctor_8"/>
    <s v="Orthopedics"/>
    <s v="Wednesday"/>
    <n v="37"/>
    <d v="2026-06-29T00:00:00"/>
    <s v="Monday"/>
    <n v="0"/>
    <n v="0"/>
    <s v="Monsoon"/>
    <n v="0"/>
    <s v=""/>
    <s v=""/>
    <s v=""/>
    <x v="1"/>
    <x v="5"/>
    <s v="June"/>
    <n v="0"/>
    <x v="4"/>
    <n v="0"/>
    <n v="0"/>
  </r>
  <r>
    <x v="484"/>
    <x v="409"/>
    <x v="19"/>
    <d v="2026-04-23T00:00:00"/>
    <d v="2026-04-18T00:00:00"/>
    <x v="3"/>
    <x v="0"/>
    <n v="5"/>
    <n v="1"/>
    <n v="5"/>
    <b v="1"/>
    <s v="66+"/>
    <s v="Urban"/>
    <n v="5"/>
    <n v="1"/>
    <s v="Doctor_16"/>
    <s v="General Medicine"/>
    <s v="Monday"/>
    <n v="27"/>
    <d v="2026-04-23T00:00:00"/>
    <s v="Thursday"/>
    <n v="0"/>
    <n v="0"/>
    <s v="Summer"/>
    <n v="0"/>
    <s v=""/>
    <s v=""/>
    <s v=""/>
    <x v="1"/>
    <x v="6"/>
    <s v="April"/>
    <n v="0"/>
    <x v="2"/>
    <n v="0"/>
    <n v="0"/>
  </r>
  <r>
    <x v="485"/>
    <x v="123"/>
    <x v="12"/>
    <d v="2026-06-02T00:00:00"/>
    <d v="2026-06-01T00:00:00"/>
    <x v="5"/>
    <x v="0"/>
    <n v="1"/>
    <n v="1"/>
    <n v="1"/>
    <b v="1"/>
    <s v="18-35"/>
    <s v="Suburban"/>
    <n v="11"/>
    <n v="3"/>
    <s v="Doctor_30"/>
    <s v="Dermatology"/>
    <s v="Monday"/>
    <n v="37"/>
    <d v="2026-06-02T00:00:00"/>
    <s v="Tuesday"/>
    <n v="0"/>
    <n v="0"/>
    <s v="Monsoon"/>
    <n v="1"/>
    <s v="SMS"/>
    <s v="Sent"/>
    <s v="Confirmed"/>
    <x v="0"/>
    <x v="3"/>
    <s v="June"/>
    <n v="0"/>
    <x v="0"/>
    <n v="1"/>
    <n v="1"/>
  </r>
  <r>
    <x v="486"/>
    <x v="354"/>
    <x v="17"/>
    <d v="2026-04-24T00:00:00"/>
    <d v="2026-04-24T00:00:00"/>
    <x v="1"/>
    <x v="0"/>
    <n v="0"/>
    <n v="1"/>
    <n v="0"/>
    <b v="1"/>
    <s v="66+"/>
    <s v="Rural"/>
    <n v="5"/>
    <n v="1"/>
    <s v="Doctor_1"/>
    <s v="Orthopedics"/>
    <s v="Saturday"/>
    <n v="40"/>
    <d v="2026-04-24T00:00:00"/>
    <s v="Friday"/>
    <n v="0"/>
    <n v="0"/>
    <s v="Summer"/>
    <n v="1"/>
    <s v="SMS"/>
    <s v="Sent"/>
    <s v="Declined"/>
    <x v="0"/>
    <x v="0"/>
    <s v="April"/>
    <n v="0"/>
    <x v="4"/>
    <n v="1"/>
    <n v="1"/>
  </r>
  <r>
    <x v="487"/>
    <x v="40"/>
    <x v="26"/>
    <d v="2025-06-03T00:00:00"/>
    <d v="2025-06-03T00:00:00"/>
    <x v="1"/>
    <x v="0"/>
    <n v="0"/>
    <n v="1"/>
    <n v="0"/>
    <b v="1"/>
    <s v="51-65"/>
    <s v="Urban"/>
    <n v="6"/>
    <n v="1"/>
    <s v="Doctor_28"/>
    <s v="Pediatrics"/>
    <s v="Tuesday"/>
    <n v="31"/>
    <d v="2025-06-03T00:00:00"/>
    <s v="Tuesday"/>
    <n v="0"/>
    <n v="0"/>
    <s v="Monsoon"/>
    <n v="1"/>
    <s v="Email"/>
    <s v="Sent"/>
    <s v="Confirmed"/>
    <x v="0"/>
    <x v="3"/>
    <s v="June"/>
    <n v="0"/>
    <x v="4"/>
    <n v="1"/>
    <n v="1"/>
  </r>
  <r>
    <x v="488"/>
    <x v="132"/>
    <x v="23"/>
    <d v="2025-02-17T00:00:00"/>
    <d v="2025-02-16T00:00:00"/>
    <x v="4"/>
    <x v="0"/>
    <n v="1"/>
    <n v="1"/>
    <n v="1"/>
    <b v="1"/>
    <s v="18-35"/>
    <s v="Suburban"/>
    <n v="5"/>
    <n v="0"/>
    <s v="Doctor_4"/>
    <s v="Orthopedics"/>
    <s v="Friday"/>
    <n v="38"/>
    <d v="2025-02-17T00:00:00"/>
    <s v="Monday"/>
    <n v="0"/>
    <n v="0"/>
    <s v="Winter"/>
    <n v="1"/>
    <s v="SMS"/>
    <s v="Sent"/>
    <s v="Confirmed"/>
    <x v="0"/>
    <x v="5"/>
    <s v="February"/>
    <n v="0"/>
    <x v="0"/>
    <n v="1"/>
    <n v="1"/>
  </r>
  <r>
    <x v="489"/>
    <x v="341"/>
    <x v="19"/>
    <d v="2025-03-10T00:00:00"/>
    <d v="2025-03-05T00:00:00"/>
    <x v="1"/>
    <x v="0"/>
    <n v="5"/>
    <n v="1"/>
    <n v="5"/>
    <b v="1"/>
    <s v="51-65"/>
    <s v="Urban"/>
    <n v="5"/>
    <n v="0"/>
    <s v="Doctor_16"/>
    <s v="General Medicine"/>
    <s v="Monday"/>
    <n v="27"/>
    <d v="2025-03-10T00:00:00"/>
    <s v="Monday"/>
    <n v="0"/>
    <n v="0"/>
    <s v="Summer"/>
    <n v="1"/>
    <s v="SMS"/>
    <s v="Sent"/>
    <s v="Confirmed"/>
    <x v="0"/>
    <x v="5"/>
    <s v="March"/>
    <n v="0"/>
    <x v="2"/>
    <n v="1"/>
    <n v="1"/>
  </r>
  <r>
    <x v="490"/>
    <x v="410"/>
    <x v="25"/>
    <d v="2025-06-23T00:00:00"/>
    <d v="2025-06-20T00:00:00"/>
    <x v="0"/>
    <x v="0"/>
    <n v="3"/>
    <n v="1"/>
    <n v="3"/>
    <b v="1"/>
    <s v="18-35"/>
    <s v="Suburban"/>
    <n v="5"/>
    <n v="0"/>
    <s v="Doctor_13"/>
    <s v="Orthopedics"/>
    <s v="Wednesday"/>
    <n v="20"/>
    <d v="2025-06-23T00:00:00"/>
    <s v="Monday"/>
    <n v="0"/>
    <n v="0"/>
    <s v="Monsoon"/>
    <n v="1"/>
    <s v="Email"/>
    <s v="Sent"/>
    <s v="Confirmed"/>
    <x v="0"/>
    <x v="5"/>
    <s v="June"/>
    <n v="0"/>
    <x v="0"/>
    <n v="1"/>
    <n v="1"/>
  </r>
  <r>
    <x v="491"/>
    <x v="238"/>
    <x v="7"/>
    <d v="2026-03-08T00:00:00"/>
    <d v="2026-03-03T00:00:00"/>
    <x v="3"/>
    <x v="0"/>
    <n v="5"/>
    <n v="1"/>
    <n v="5"/>
    <b v="1"/>
    <s v="66+"/>
    <s v="Urban"/>
    <n v="4"/>
    <n v="0"/>
    <s v="Doctor_18"/>
    <s v="General Medicine"/>
    <s v="Wednesday"/>
    <n v="33"/>
    <d v="2026-03-08T00:00:00"/>
    <s v="Sunday"/>
    <n v="1"/>
    <n v="0"/>
    <s v="Summer"/>
    <n v="1"/>
    <s v="SMS"/>
    <s v="Sent"/>
    <s v="Declined"/>
    <x v="0"/>
    <x v="4"/>
    <s v="March"/>
    <n v="0"/>
    <x v="2"/>
    <n v="1"/>
    <n v="1"/>
  </r>
  <r>
    <x v="492"/>
    <x v="411"/>
    <x v="13"/>
    <d v="2026-07-07T00:00:00"/>
    <d v="2026-07-04T00:00:00"/>
    <x v="2"/>
    <x v="0"/>
    <n v="3"/>
    <n v="1"/>
    <n v="3"/>
    <b v="1"/>
    <s v="66+"/>
    <s v="Urban"/>
    <n v="4"/>
    <n v="1"/>
    <s v="Doctor_2"/>
    <s v="Cardiology"/>
    <s v="Wednesday"/>
    <n v="22"/>
    <d v="2026-07-07T00:00:00"/>
    <s v="Tuesday"/>
    <n v="0"/>
    <n v="0"/>
    <s v="Monsoon"/>
    <n v="1"/>
    <s v="Phone Call"/>
    <s v="Sent"/>
    <s v="Confirmed"/>
    <x v="0"/>
    <x v="3"/>
    <s v="July"/>
    <n v="0"/>
    <x v="0"/>
    <n v="1"/>
    <n v="1"/>
  </r>
  <r>
    <x v="493"/>
    <x v="240"/>
    <x v="0"/>
    <d v="2025-04-17T00:00:00"/>
    <d v="2025-03-27T00:00:00"/>
    <x v="4"/>
    <x v="0"/>
    <n v="21"/>
    <n v="1"/>
    <n v="21"/>
    <b v="1"/>
    <s v="66+"/>
    <s v="Urban"/>
    <n v="4"/>
    <n v="0"/>
    <s v="Doctor_23"/>
    <s v="Dermatology"/>
    <s v="Wednesday"/>
    <n v="40"/>
    <d v="2025-04-17T00:00:00"/>
    <s v="Thursday"/>
    <n v="0"/>
    <n v="0"/>
    <s v="Summer"/>
    <n v="0"/>
    <s v=""/>
    <s v=""/>
    <s v=""/>
    <x v="1"/>
    <x v="6"/>
    <s v="April"/>
    <n v="0"/>
    <x v="1"/>
    <n v="0"/>
    <n v="0"/>
  </r>
  <r>
    <x v="494"/>
    <x v="412"/>
    <x v="24"/>
    <d v="2026-06-12T00:00:00"/>
    <d v="2026-05-22T00:00:00"/>
    <x v="3"/>
    <x v="0"/>
    <n v="21"/>
    <n v="1"/>
    <n v="21"/>
    <b v="1"/>
    <s v="0-17"/>
    <s v="Urban"/>
    <n v="5"/>
    <n v="2"/>
    <s v="Doctor_10"/>
    <s v="General Medicine"/>
    <s v="Tuesday"/>
    <n v="27"/>
    <d v="2026-06-12T00:00:00"/>
    <s v="Friday"/>
    <n v="0"/>
    <n v="0"/>
    <s v="Monsoon"/>
    <n v="1"/>
    <s v="SMS"/>
    <s v="Sent"/>
    <s v="Confirmed"/>
    <x v="0"/>
    <x v="0"/>
    <s v="June"/>
    <n v="0"/>
    <x v="1"/>
    <n v="1"/>
    <n v="1"/>
  </r>
  <r>
    <x v="495"/>
    <x v="413"/>
    <x v="10"/>
    <d v="2025-06-29T00:00:00"/>
    <d v="2025-06-22T00:00:00"/>
    <x v="1"/>
    <x v="2"/>
    <n v="7"/>
    <n v="0"/>
    <n v="7"/>
    <b v="1"/>
    <s v="66+"/>
    <s v="Suburban"/>
    <n v="5"/>
    <n v="1"/>
    <s v="Doctor_5"/>
    <s v="Orthopedics"/>
    <s v="Saturday"/>
    <n v="37"/>
    <d v="2025-06-29T00:00:00"/>
    <s v="Sunday"/>
    <n v="1"/>
    <n v="0"/>
    <s v="Monsoon"/>
    <n v="0"/>
    <s v=""/>
    <s v=""/>
    <s v=""/>
    <x v="1"/>
    <x v="4"/>
    <s v="June"/>
    <m/>
    <x v="2"/>
    <n v="0"/>
    <n v="0"/>
  </r>
  <r>
    <x v="496"/>
    <x v="414"/>
    <x v="6"/>
    <d v="2025-09-28T00:00:00"/>
    <d v="2025-09-26T00:00:00"/>
    <x v="0"/>
    <x v="0"/>
    <n v="2"/>
    <n v="1"/>
    <n v="2"/>
    <b v="1"/>
    <s v="66+"/>
    <s v="Urban"/>
    <n v="7"/>
    <n v="1"/>
    <s v="Doctor_11"/>
    <s v="General Medicine"/>
    <s v="Tuesday"/>
    <n v="33"/>
    <d v="2025-09-28T00:00:00"/>
    <s v="Sunday"/>
    <n v="1"/>
    <n v="0"/>
    <s v="Monsoon"/>
    <n v="0"/>
    <s v=""/>
    <s v=""/>
    <s v=""/>
    <x v="1"/>
    <x v="4"/>
    <s v="September"/>
    <n v="0"/>
    <x v="0"/>
    <n v="0"/>
    <n v="0"/>
  </r>
  <r>
    <x v="497"/>
    <x v="79"/>
    <x v="13"/>
    <d v="2025-08-01T00:00:00"/>
    <d v="2025-07-31T00:00:00"/>
    <x v="0"/>
    <x v="0"/>
    <n v="1"/>
    <n v="1"/>
    <n v="1"/>
    <b v="1"/>
    <s v="18-35"/>
    <s v="Urban"/>
    <n v="5"/>
    <n v="0"/>
    <s v="Doctor_2"/>
    <s v="Cardiology"/>
    <s v="Wednesday"/>
    <n v="22"/>
    <d v="2025-08-01T00:00:00"/>
    <s v="Friday"/>
    <n v="0"/>
    <n v="0"/>
    <s v="Monsoon"/>
    <n v="0"/>
    <s v=""/>
    <s v=""/>
    <s v=""/>
    <x v="1"/>
    <x v="0"/>
    <s v="August"/>
    <n v="0"/>
    <x v="0"/>
    <n v="0"/>
    <n v="0"/>
  </r>
  <r>
    <x v="498"/>
    <x v="415"/>
    <x v="17"/>
    <d v="2025-12-23T00:00:00"/>
    <d v="2025-12-16T00:00:00"/>
    <x v="5"/>
    <x v="0"/>
    <n v="7"/>
    <n v="1"/>
    <n v="7"/>
    <b v="1"/>
    <s v="18-35"/>
    <s v="Urban"/>
    <n v="3"/>
    <n v="1"/>
    <s v="Doctor_1"/>
    <s v="Orthopedics"/>
    <s v="Saturday"/>
    <n v="40"/>
    <d v="2025-12-23T00:00:00"/>
    <s v="Tuesday"/>
    <n v="0"/>
    <n v="0"/>
    <s v="Winter"/>
    <n v="1"/>
    <s v="SMS"/>
    <s v="Sent"/>
    <s v="Confirmed"/>
    <x v="0"/>
    <x v="3"/>
    <s v="December"/>
    <n v="0"/>
    <x v="2"/>
    <n v="1"/>
    <n v="1"/>
  </r>
  <r>
    <x v="499"/>
    <x v="326"/>
    <x v="4"/>
    <d v="2026-06-17T00:00:00"/>
    <d v="2026-05-18T00:00:00"/>
    <x v="4"/>
    <x v="1"/>
    <n v="30"/>
    <n v="1"/>
    <n v="30"/>
    <b v="1"/>
    <s v="36-50"/>
    <s v="Suburban"/>
    <n v="6"/>
    <n v="2"/>
    <s v="Doctor_17"/>
    <s v="General Medicine"/>
    <s v="Saturday"/>
    <n v="30"/>
    <d v="2026-06-17T00:00:00"/>
    <s v="Wednesday"/>
    <n v="0"/>
    <n v="0"/>
    <s v="Monsoon"/>
    <n v="1"/>
    <s v="SMS"/>
    <s v="Sent"/>
    <s v="Confirmed"/>
    <x v="0"/>
    <x v="2"/>
    <s v="June"/>
    <n v="1"/>
    <x v="1"/>
    <n v="1"/>
    <n v="1"/>
  </r>
  <r>
    <x v="500"/>
    <x v="416"/>
    <x v="23"/>
    <d v="2026-12-22T00:00:00"/>
    <d v="2026-12-08T00:00:00"/>
    <x v="0"/>
    <x v="1"/>
    <n v="14"/>
    <n v="1"/>
    <n v="14"/>
    <b v="1"/>
    <s v="66+"/>
    <s v="Urban"/>
    <n v="6"/>
    <n v="4"/>
    <s v="Doctor_4"/>
    <s v="Orthopedics"/>
    <s v="Friday"/>
    <n v="38"/>
    <d v="2026-12-22T00:00:00"/>
    <s v="Tuesday"/>
    <n v="0"/>
    <n v="0"/>
    <s v="Winter"/>
    <n v="1"/>
    <s v="Phone Call"/>
    <s v="Sent"/>
    <s v="No Response"/>
    <x v="0"/>
    <x v="3"/>
    <s v="December"/>
    <n v="1"/>
    <x v="3"/>
    <n v="1"/>
    <n v="1"/>
  </r>
  <r>
    <x v="501"/>
    <x v="293"/>
    <x v="12"/>
    <d v="2025-06-05T00:00:00"/>
    <d v="2025-06-03T00:00:00"/>
    <x v="4"/>
    <x v="0"/>
    <n v="2"/>
    <n v="1"/>
    <n v="2"/>
    <b v="1"/>
    <s v="36-50"/>
    <s v="Suburban"/>
    <n v="6"/>
    <n v="1"/>
    <s v="Doctor_30"/>
    <s v="Dermatology"/>
    <s v="Monday"/>
    <n v="37"/>
    <d v="2025-06-05T00:00:00"/>
    <s v="Thursday"/>
    <n v="0"/>
    <n v="0"/>
    <s v="Monsoon"/>
    <n v="1"/>
    <s v="Phone Call"/>
    <s v="Sent"/>
    <s v="Confirmed"/>
    <x v="0"/>
    <x v="6"/>
    <s v="June"/>
    <n v="0"/>
    <x v="0"/>
    <n v="1"/>
    <n v="1"/>
  </r>
  <r>
    <x v="502"/>
    <x v="417"/>
    <x v="5"/>
    <d v="2025-03-31T00:00:00"/>
    <d v="2025-03-30T00:00:00"/>
    <x v="4"/>
    <x v="0"/>
    <n v="1"/>
    <n v="1"/>
    <n v="1"/>
    <b v="1"/>
    <s v="51-65"/>
    <s v="Rural"/>
    <n v="3"/>
    <n v="0"/>
    <s v="Doctor_20"/>
    <s v="Cardiology"/>
    <s v="Wednesday"/>
    <n v="31"/>
    <d v="2025-03-31T00:00:00"/>
    <s v="Monday"/>
    <n v="0"/>
    <n v="0"/>
    <s v="Summer"/>
    <n v="0"/>
    <s v=""/>
    <s v=""/>
    <s v=""/>
    <x v="1"/>
    <x v="5"/>
    <s v="March"/>
    <n v="0"/>
    <x v="0"/>
    <n v="0"/>
    <n v="0"/>
  </r>
  <r>
    <x v="503"/>
    <x v="418"/>
    <x v="13"/>
    <d v="2025-03-04T00:00:00"/>
    <d v="2025-02-18T00:00:00"/>
    <x v="4"/>
    <x v="1"/>
    <n v="14"/>
    <n v="1"/>
    <n v="14"/>
    <b v="1"/>
    <s v="66+"/>
    <s v="Urban"/>
    <n v="1"/>
    <n v="1"/>
    <s v="Doctor_2"/>
    <s v="Cardiology"/>
    <s v="Wednesday"/>
    <n v="22"/>
    <d v="2025-03-04T00:00:00"/>
    <s v="Tuesday"/>
    <n v="0"/>
    <n v="0"/>
    <s v="Summer"/>
    <n v="0"/>
    <s v=""/>
    <s v=""/>
    <s v=""/>
    <x v="1"/>
    <x v="3"/>
    <s v="March"/>
    <n v="1"/>
    <x v="3"/>
    <n v="0"/>
    <n v="0"/>
  </r>
  <r>
    <x v="504"/>
    <x v="419"/>
    <x v="7"/>
    <d v="2026-02-23T00:00:00"/>
    <d v="2026-02-20T00:00:00"/>
    <x v="3"/>
    <x v="1"/>
    <n v="3"/>
    <n v="1"/>
    <n v="3"/>
    <b v="1"/>
    <s v="18-35"/>
    <s v="Urban"/>
    <n v="4"/>
    <n v="1"/>
    <s v="Doctor_18"/>
    <s v="General Medicine"/>
    <s v="Wednesday"/>
    <n v="33"/>
    <d v="2026-02-23T00:00:00"/>
    <s v="Monday"/>
    <n v="0"/>
    <n v="0"/>
    <s v="Winter"/>
    <n v="0"/>
    <s v=""/>
    <s v=""/>
    <s v=""/>
    <x v="1"/>
    <x v="5"/>
    <s v="February"/>
    <n v="1"/>
    <x v="0"/>
    <n v="0"/>
    <n v="0"/>
  </r>
  <r>
    <x v="505"/>
    <x v="420"/>
    <x v="23"/>
    <d v="2026-03-08T00:00:00"/>
    <d v="2026-03-03T00:00:00"/>
    <x v="4"/>
    <x v="0"/>
    <n v="5"/>
    <n v="1"/>
    <n v="5"/>
    <b v="1"/>
    <s v="18-35"/>
    <s v="Suburban"/>
    <n v="1"/>
    <n v="0"/>
    <s v="Doctor_4"/>
    <s v="Orthopedics"/>
    <s v="Friday"/>
    <n v="38"/>
    <d v="2026-03-08T00:00:00"/>
    <s v="Sunday"/>
    <n v="1"/>
    <n v="0"/>
    <s v="Summer"/>
    <n v="1"/>
    <s v="SMS"/>
    <s v="Sent"/>
    <s v="No Response"/>
    <x v="0"/>
    <x v="4"/>
    <s v="March"/>
    <n v="0"/>
    <x v="2"/>
    <n v="1"/>
    <n v="1"/>
  </r>
  <r>
    <x v="506"/>
    <x v="421"/>
    <x v="2"/>
    <d v="2026-05-06T00:00:00"/>
    <d v="2026-05-06T00:00:00"/>
    <x v="1"/>
    <x v="0"/>
    <n v="0"/>
    <n v="1"/>
    <n v="0"/>
    <b v="1"/>
    <s v="36-50"/>
    <s v="Suburban"/>
    <n v="3"/>
    <n v="1"/>
    <s v="Doctor_24"/>
    <s v="General Medicine"/>
    <s v="Thursday"/>
    <n v="29"/>
    <d v="2026-05-06T00:00:00"/>
    <s v="Wednesday"/>
    <n v="0"/>
    <n v="0"/>
    <s v="Summer"/>
    <n v="1"/>
    <s v="SMS"/>
    <s v="Sent"/>
    <s v="Confirmed"/>
    <x v="0"/>
    <x v="2"/>
    <s v="May"/>
    <n v="0"/>
    <x v="4"/>
    <n v="1"/>
    <n v="1"/>
  </r>
  <r>
    <x v="507"/>
    <x v="422"/>
    <x v="22"/>
    <d v="2025-02-08T00:00:00"/>
    <d v="2025-01-25T00:00:00"/>
    <x v="0"/>
    <x v="0"/>
    <n v="14"/>
    <n v="1"/>
    <n v="14"/>
    <b v="1"/>
    <s v="18-35"/>
    <s v="Urban"/>
    <n v="2"/>
    <n v="0"/>
    <s v="Doctor_22"/>
    <s v="Orthopedics"/>
    <s v="Monday"/>
    <n v="20"/>
    <d v="2025-02-08T00:00:00"/>
    <s v="Saturday"/>
    <n v="1"/>
    <n v="0"/>
    <s v="Winter"/>
    <n v="1"/>
    <s v="Phone Call"/>
    <s v="Sent"/>
    <s v="Declined"/>
    <x v="0"/>
    <x v="1"/>
    <s v="February"/>
    <n v="0"/>
    <x v="3"/>
    <n v="1"/>
    <n v="1"/>
  </r>
  <r>
    <x v="508"/>
    <x v="423"/>
    <x v="17"/>
    <d v="2025-05-28T00:00:00"/>
    <d v="2025-05-27T00:00:00"/>
    <x v="3"/>
    <x v="0"/>
    <n v="1"/>
    <n v="1"/>
    <n v="1"/>
    <b v="1"/>
    <s v="18-35"/>
    <s v="Suburban"/>
    <n v="6"/>
    <n v="0"/>
    <s v="Doctor_1"/>
    <s v="Orthopedics"/>
    <s v="Saturday"/>
    <n v="40"/>
    <d v="2025-05-28T00:00:00"/>
    <s v="Wednesday"/>
    <n v="0"/>
    <n v="0"/>
    <s v="Summer"/>
    <n v="0"/>
    <s v=""/>
    <s v=""/>
    <s v=""/>
    <x v="1"/>
    <x v="2"/>
    <s v="May"/>
    <n v="0"/>
    <x v="0"/>
    <n v="0"/>
    <n v="0"/>
  </r>
  <r>
    <x v="509"/>
    <x v="424"/>
    <x v="9"/>
    <d v="2026-04-24T00:00:00"/>
    <d v="2026-04-14T00:00:00"/>
    <x v="0"/>
    <x v="1"/>
    <n v="10"/>
    <n v="1"/>
    <n v="10"/>
    <b v="1"/>
    <s v="36-50"/>
    <s v="Urban"/>
    <n v="2"/>
    <n v="2"/>
    <s v="Doctor_14"/>
    <s v="Pediatrics"/>
    <s v="Thursday"/>
    <n v="27"/>
    <d v="2026-04-24T00:00:00"/>
    <s v="Friday"/>
    <n v="0"/>
    <n v="0"/>
    <s v="Summer"/>
    <n v="1"/>
    <s v="SMS"/>
    <s v="Sent"/>
    <s v="No Response"/>
    <x v="0"/>
    <x v="0"/>
    <s v="April"/>
    <n v="1"/>
    <x v="3"/>
    <n v="1"/>
    <n v="1"/>
  </r>
  <r>
    <x v="510"/>
    <x v="425"/>
    <x v="2"/>
    <d v="2025-06-15T00:00:00"/>
    <d v="2025-06-08T00:00:00"/>
    <x v="1"/>
    <x v="0"/>
    <n v="7"/>
    <n v="1"/>
    <n v="7"/>
    <b v="1"/>
    <s v="36-50"/>
    <s v="Rural"/>
    <n v="3"/>
    <n v="1"/>
    <s v="Doctor_24"/>
    <s v="General Medicine"/>
    <s v="Thursday"/>
    <n v="29"/>
    <d v="2025-06-15T00:00:00"/>
    <s v="Sunday"/>
    <n v="1"/>
    <n v="0"/>
    <s v="Monsoon"/>
    <n v="1"/>
    <s v="Phone Call"/>
    <s v="Sent"/>
    <s v="Confirmed"/>
    <x v="0"/>
    <x v="4"/>
    <s v="June"/>
    <n v="0"/>
    <x v="2"/>
    <n v="1"/>
    <n v="1"/>
  </r>
  <r>
    <x v="511"/>
    <x v="426"/>
    <x v="18"/>
    <d v="2025-01-23T00:00:00"/>
    <d v="2025-01-20T00:00:00"/>
    <x v="3"/>
    <x v="0"/>
    <n v="3"/>
    <n v="1"/>
    <n v="3"/>
    <b v="1"/>
    <s v="18-35"/>
    <s v="Urban"/>
    <n v="3"/>
    <n v="0"/>
    <s v="Doctor_21"/>
    <s v="General Medicine"/>
    <s v="Wednesday"/>
    <n v="27"/>
    <d v="2025-01-23T00:00:00"/>
    <s v="Thursday"/>
    <n v="0"/>
    <n v="0"/>
    <s v="Winter"/>
    <n v="1"/>
    <s v="SMS"/>
    <s v="Sent"/>
    <s v="No Response"/>
    <x v="0"/>
    <x v="6"/>
    <s v="January"/>
    <n v="0"/>
    <x v="0"/>
    <n v="1"/>
    <n v="1"/>
  </r>
  <r>
    <x v="512"/>
    <x v="427"/>
    <x v="27"/>
    <d v="2025-09-19T00:00:00"/>
    <d v="2025-09-14T00:00:00"/>
    <x v="5"/>
    <x v="0"/>
    <n v="5"/>
    <n v="1"/>
    <n v="5"/>
    <b v="1"/>
    <s v="51-65"/>
    <s v="Urban"/>
    <n v="4"/>
    <n v="0"/>
    <s v="Doctor_29"/>
    <s v="Cardiology"/>
    <s v="Tuesday"/>
    <n v="23"/>
    <d v="2025-09-19T00:00:00"/>
    <s v="Friday"/>
    <n v="0"/>
    <n v="0"/>
    <s v="Monsoon"/>
    <n v="1"/>
    <s v="Email"/>
    <s v="Sent"/>
    <s v="Declined"/>
    <x v="0"/>
    <x v="0"/>
    <s v="September"/>
    <n v="0"/>
    <x v="2"/>
    <n v="1"/>
    <n v="1"/>
  </r>
  <r>
    <x v="513"/>
    <x v="207"/>
    <x v="25"/>
    <d v="2026-12-29T00:00:00"/>
    <d v="2026-12-24T00:00:00"/>
    <x v="1"/>
    <x v="0"/>
    <n v="5"/>
    <n v="1"/>
    <n v="5"/>
    <b v="1"/>
    <s v="0-17"/>
    <s v="Urban"/>
    <n v="3"/>
    <n v="0"/>
    <s v="Doctor_13"/>
    <s v="Orthopedics"/>
    <s v="Wednesday"/>
    <n v="20"/>
    <d v="2026-12-29T00:00:00"/>
    <s v="Tuesday"/>
    <n v="0"/>
    <n v="0"/>
    <s v="Winter"/>
    <n v="1"/>
    <s v="SMS"/>
    <s v="Sent"/>
    <s v="Declined"/>
    <x v="0"/>
    <x v="3"/>
    <s v="December"/>
    <n v="0"/>
    <x v="2"/>
    <n v="1"/>
    <n v="1"/>
  </r>
  <r>
    <x v="514"/>
    <x v="267"/>
    <x v="24"/>
    <d v="2025-04-08T00:00:00"/>
    <d v="2025-04-07T00:00:00"/>
    <x v="5"/>
    <x v="1"/>
    <n v="1"/>
    <n v="1"/>
    <n v="1"/>
    <b v="1"/>
    <s v="66+"/>
    <s v="Urban"/>
    <n v="7"/>
    <n v="2"/>
    <s v="Doctor_10"/>
    <s v="General Medicine"/>
    <s v="Tuesday"/>
    <n v="27"/>
    <d v="2025-04-08T00:00:00"/>
    <s v="Tuesday"/>
    <n v="0"/>
    <n v="0"/>
    <s v="Summer"/>
    <n v="1"/>
    <s v="SMS"/>
    <s v="Sent"/>
    <s v="No Response"/>
    <x v="0"/>
    <x v="3"/>
    <s v="April"/>
    <n v="1"/>
    <x v="0"/>
    <n v="1"/>
    <n v="1"/>
  </r>
  <r>
    <x v="515"/>
    <x v="428"/>
    <x v="25"/>
    <d v="2026-04-26T00:00:00"/>
    <d v="2026-04-25T00:00:00"/>
    <x v="0"/>
    <x v="0"/>
    <n v="1"/>
    <n v="1"/>
    <n v="1"/>
    <b v="1"/>
    <s v="36-50"/>
    <s v="Suburban"/>
    <n v="4"/>
    <n v="0"/>
    <s v="Doctor_13"/>
    <s v="Orthopedics"/>
    <s v="Wednesday"/>
    <n v="20"/>
    <d v="2026-04-26T00:00:00"/>
    <s v="Sunday"/>
    <n v="1"/>
    <n v="0"/>
    <s v="Summer"/>
    <n v="0"/>
    <s v=""/>
    <s v=""/>
    <s v=""/>
    <x v="1"/>
    <x v="4"/>
    <s v="April"/>
    <n v="0"/>
    <x v="0"/>
    <n v="0"/>
    <n v="0"/>
  </r>
  <r>
    <x v="516"/>
    <x v="429"/>
    <x v="6"/>
    <d v="2026-06-03T00:00:00"/>
    <d v="2026-05-20T00:00:00"/>
    <x v="1"/>
    <x v="0"/>
    <n v="14"/>
    <n v="1"/>
    <n v="14"/>
    <b v="1"/>
    <s v="18-35"/>
    <s v="Urban"/>
    <n v="5"/>
    <n v="1"/>
    <s v="Doctor_11"/>
    <s v="General Medicine"/>
    <s v="Tuesday"/>
    <n v="33"/>
    <d v="2026-06-03T00:00:00"/>
    <s v="Wednesday"/>
    <n v="0"/>
    <n v="0"/>
    <s v="Monsoon"/>
    <n v="1"/>
    <s v="Phone Call"/>
    <s v="Sent"/>
    <s v="Confirmed"/>
    <x v="0"/>
    <x v="2"/>
    <s v="June"/>
    <n v="0"/>
    <x v="3"/>
    <n v="1"/>
    <n v="1"/>
  </r>
  <r>
    <x v="517"/>
    <x v="15"/>
    <x v="8"/>
    <d v="2025-09-27T00:00:00"/>
    <d v="2025-09-20T00:00:00"/>
    <x v="5"/>
    <x v="0"/>
    <n v="7"/>
    <n v="1"/>
    <n v="7"/>
    <b v="1"/>
    <s v="51-65"/>
    <s v="Rural"/>
    <n v="7"/>
    <n v="0"/>
    <s v="Doctor_6"/>
    <s v="Pediatrics"/>
    <s v="Saturday"/>
    <n v="32"/>
    <d v="2025-09-27T00:00:00"/>
    <s v="Saturday"/>
    <n v="1"/>
    <n v="0"/>
    <s v="Monsoon"/>
    <n v="1"/>
    <s v="SMS"/>
    <s v=""/>
    <s v="No Response"/>
    <x v="0"/>
    <x v="1"/>
    <s v="September"/>
    <n v="0"/>
    <x v="2"/>
    <n v="1"/>
    <n v="0"/>
  </r>
  <r>
    <x v="518"/>
    <x v="430"/>
    <x v="0"/>
    <d v="2025-01-16T00:00:00"/>
    <d v="2025-01-09T00:00:00"/>
    <x v="5"/>
    <x v="0"/>
    <n v="7"/>
    <n v="1"/>
    <n v="7"/>
    <b v="1"/>
    <s v="36-50"/>
    <s v="Suburban"/>
    <n v="4"/>
    <n v="1"/>
    <s v="Doctor_23"/>
    <s v="Dermatology"/>
    <s v="Wednesday"/>
    <n v="40"/>
    <d v="2025-01-16T00:00:00"/>
    <s v="Thursday"/>
    <n v="0"/>
    <n v="0"/>
    <s v="Winter"/>
    <n v="1"/>
    <s v="Email"/>
    <s v="Sent"/>
    <s v="No Response"/>
    <x v="0"/>
    <x v="6"/>
    <s v="January"/>
    <n v="0"/>
    <x v="2"/>
    <n v="1"/>
    <n v="1"/>
  </r>
  <r>
    <x v="519"/>
    <x v="431"/>
    <x v="14"/>
    <d v="2026-10-25T00:00:00"/>
    <d v="2026-10-23T00:00:00"/>
    <x v="2"/>
    <x v="0"/>
    <n v="2"/>
    <n v="1"/>
    <n v="2"/>
    <b v="1"/>
    <s v="36-50"/>
    <s v="Urban"/>
    <n v="8"/>
    <n v="0"/>
    <s v="Doctor_26"/>
    <s v="Pediatrics"/>
    <s v="Monday"/>
    <n v="33"/>
    <d v="2026-10-25T00:00:00"/>
    <s v="Sunday"/>
    <n v="1"/>
    <n v="0"/>
    <s v="Autumn"/>
    <n v="0"/>
    <s v=""/>
    <s v=""/>
    <s v=""/>
    <x v="1"/>
    <x v="4"/>
    <s v="October"/>
    <n v="0"/>
    <x v="0"/>
    <n v="0"/>
    <n v="0"/>
  </r>
  <r>
    <x v="520"/>
    <x v="218"/>
    <x v="8"/>
    <d v="2025-10-01T00:00:00"/>
    <d v="2025-09-28T00:00:00"/>
    <x v="3"/>
    <x v="0"/>
    <n v="3"/>
    <n v="1"/>
    <n v="3"/>
    <b v="1"/>
    <s v="18-35"/>
    <s v="Rural"/>
    <n v="3"/>
    <n v="1"/>
    <s v="Doctor_6"/>
    <s v="Pediatrics"/>
    <s v="Saturday"/>
    <n v="32"/>
    <d v="2025-10-01T00:00:00"/>
    <s v="Wednesday"/>
    <n v="0"/>
    <n v="0"/>
    <s v="Autumn"/>
    <n v="1"/>
    <s v="SMS"/>
    <s v="Sent"/>
    <s v="Confirmed"/>
    <x v="0"/>
    <x v="2"/>
    <s v="October"/>
    <n v="0"/>
    <x v="0"/>
    <n v="1"/>
    <n v="1"/>
  </r>
  <r>
    <x v="521"/>
    <x v="409"/>
    <x v="15"/>
    <d v="2025-08-09T00:00:00"/>
    <d v="2025-08-08T00:00:00"/>
    <x v="3"/>
    <x v="0"/>
    <n v="1"/>
    <n v="1"/>
    <n v="1"/>
    <b v="1"/>
    <s v="66+"/>
    <s v="Urban"/>
    <n v="5"/>
    <n v="1"/>
    <s v="Doctor_19"/>
    <s v="Neurology"/>
    <s v="Wednesday"/>
    <n v="37"/>
    <d v="2025-08-09T00:00:00"/>
    <s v="Saturday"/>
    <n v="1"/>
    <n v="0"/>
    <s v="Monsoon"/>
    <n v="1"/>
    <s v="Phone Call"/>
    <s v="Sent"/>
    <s v="No Response"/>
    <x v="0"/>
    <x v="1"/>
    <s v="August"/>
    <n v="0"/>
    <x v="0"/>
    <n v="1"/>
    <n v="1"/>
  </r>
  <r>
    <x v="522"/>
    <x v="432"/>
    <x v="24"/>
    <d v="2026-08-03T00:00:00"/>
    <d v="2026-07-24T00:00:00"/>
    <x v="0"/>
    <x v="1"/>
    <n v="10"/>
    <n v="1"/>
    <n v="10"/>
    <b v="1"/>
    <s v="0-17"/>
    <s v="Rural"/>
    <n v="1"/>
    <n v="1"/>
    <s v="Doctor_10"/>
    <s v="General Medicine"/>
    <s v="Tuesday"/>
    <n v="27"/>
    <d v="2026-08-03T00:00:00"/>
    <s v="Monday"/>
    <n v="0"/>
    <n v="0"/>
    <s v="Monsoon"/>
    <n v="0"/>
    <s v=""/>
    <s v=""/>
    <s v=""/>
    <x v="1"/>
    <x v="5"/>
    <s v="August"/>
    <n v="1"/>
    <x v="3"/>
    <n v="0"/>
    <n v="0"/>
  </r>
  <r>
    <x v="523"/>
    <x v="433"/>
    <x v="7"/>
    <d v="2025-10-08T00:00:00"/>
    <d v="2025-10-08T00:00:00"/>
    <x v="1"/>
    <x v="0"/>
    <n v="0"/>
    <n v="1"/>
    <n v="0"/>
    <b v="1"/>
    <s v="36-50"/>
    <s v="Suburban"/>
    <n v="4"/>
    <n v="1"/>
    <s v="Doctor_18"/>
    <s v="General Medicine"/>
    <s v="Wednesday"/>
    <n v="33"/>
    <d v="2025-10-08T00:00:00"/>
    <s v="Wednesday"/>
    <n v="0"/>
    <n v="0"/>
    <s v="Autumn"/>
    <n v="1"/>
    <s v="SMS"/>
    <s v="Sent"/>
    <s v="Confirmed"/>
    <x v="0"/>
    <x v="2"/>
    <s v="October"/>
    <n v="0"/>
    <x v="4"/>
    <n v="1"/>
    <n v="1"/>
  </r>
  <r>
    <x v="524"/>
    <x v="434"/>
    <x v="25"/>
    <d v="2026-06-29T00:00:00"/>
    <d v="2026-06-29T00:00:00"/>
    <x v="5"/>
    <x v="0"/>
    <n v="0"/>
    <n v="1"/>
    <n v="0"/>
    <b v="1"/>
    <s v="51-65"/>
    <s v="Urban"/>
    <n v="6"/>
    <n v="1"/>
    <s v="Doctor_13"/>
    <s v="Orthopedics"/>
    <s v="Wednesday"/>
    <n v="20"/>
    <d v="2026-06-29T00:00:00"/>
    <s v="Monday"/>
    <n v="0"/>
    <n v="0"/>
    <s v="Monsoon"/>
    <n v="1"/>
    <s v="SMS"/>
    <s v="Sent"/>
    <s v="Confirmed"/>
    <x v="0"/>
    <x v="5"/>
    <s v="June"/>
    <n v="0"/>
    <x v="4"/>
    <n v="1"/>
    <n v="1"/>
  </r>
  <r>
    <x v="525"/>
    <x v="399"/>
    <x v="19"/>
    <d v="2026-07-17T00:00:00"/>
    <d v="2026-07-12T00:00:00"/>
    <x v="1"/>
    <x v="0"/>
    <n v="5"/>
    <n v="1"/>
    <n v="5"/>
    <b v="1"/>
    <s v="18-35"/>
    <s v="Urban"/>
    <n v="6"/>
    <n v="0"/>
    <s v="Doctor_16"/>
    <s v="General Medicine"/>
    <s v="Monday"/>
    <n v="27"/>
    <d v="2026-07-17T00:00:00"/>
    <s v="Friday"/>
    <n v="0"/>
    <n v="0"/>
    <s v="Monsoon"/>
    <n v="0"/>
    <s v=""/>
    <s v=""/>
    <s v=""/>
    <x v="1"/>
    <x v="0"/>
    <s v="July"/>
    <n v="0"/>
    <x v="2"/>
    <n v="0"/>
    <n v="0"/>
  </r>
  <r>
    <x v="526"/>
    <x v="138"/>
    <x v="7"/>
    <d v="2026-10-23T00:00:00"/>
    <d v="2026-10-21T00:00:00"/>
    <x v="4"/>
    <x v="0"/>
    <n v="2"/>
    <n v="1"/>
    <n v="2"/>
    <b v="1"/>
    <s v="66+"/>
    <s v="Urban"/>
    <n v="5"/>
    <n v="1"/>
    <s v="Doctor_18"/>
    <s v="General Medicine"/>
    <s v="Wednesday"/>
    <n v="33"/>
    <d v="2026-10-23T00:00:00"/>
    <s v="Friday"/>
    <n v="0"/>
    <n v="0"/>
    <s v="Autumn"/>
    <n v="1"/>
    <s v="Email"/>
    <s v="Sent"/>
    <s v="No Response"/>
    <x v="0"/>
    <x v="0"/>
    <s v="October"/>
    <n v="0"/>
    <x v="0"/>
    <n v="1"/>
    <n v="1"/>
  </r>
  <r>
    <x v="527"/>
    <x v="435"/>
    <x v="3"/>
    <d v="2026-07-29T00:00:00"/>
    <d v="2026-07-28T00:00:00"/>
    <x v="2"/>
    <x v="0"/>
    <n v="1"/>
    <n v="1"/>
    <n v="1"/>
    <b v="1"/>
    <s v="36-50"/>
    <s v="Urban"/>
    <n v="5"/>
    <n v="1"/>
    <s v="Doctor_3"/>
    <s v="Cardiology"/>
    <s v="Saturday"/>
    <n v="22"/>
    <d v="2026-07-29T00:00:00"/>
    <s v="Wednesday"/>
    <n v="0"/>
    <n v="0"/>
    <s v="Monsoon"/>
    <n v="0"/>
    <s v=""/>
    <s v=""/>
    <s v=""/>
    <x v="1"/>
    <x v="2"/>
    <s v="July"/>
    <n v="0"/>
    <x v="0"/>
    <n v="0"/>
    <n v="0"/>
  </r>
  <r>
    <x v="528"/>
    <x v="9"/>
    <x v="11"/>
    <d v="2025-05-02T00:00:00"/>
    <d v="2025-04-22T00:00:00"/>
    <x v="2"/>
    <x v="1"/>
    <n v="10"/>
    <n v="1"/>
    <n v="10"/>
    <b v="1"/>
    <s v="66+"/>
    <s v="Urban"/>
    <n v="6"/>
    <n v="3"/>
    <s v="Doctor_15"/>
    <s v="Orthopedics"/>
    <s v="Wednesday"/>
    <n v="31"/>
    <d v="2025-05-02T00:00:00"/>
    <s v="Friday"/>
    <n v="0"/>
    <n v="0"/>
    <s v="Summer"/>
    <n v="1"/>
    <s v="Phone Call"/>
    <s v="Sent"/>
    <s v="Confirmed"/>
    <x v="0"/>
    <x v="0"/>
    <s v="May"/>
    <n v="1"/>
    <x v="3"/>
    <n v="1"/>
    <n v="1"/>
  </r>
  <r>
    <x v="529"/>
    <x v="436"/>
    <x v="22"/>
    <d v="2026-01-03T00:00:00"/>
    <d v="2025-12-13T00:00:00"/>
    <x v="0"/>
    <x v="2"/>
    <n v="-3"/>
    <n v="0"/>
    <n v="21"/>
    <b v="1"/>
    <s v="51-65"/>
    <s v="Suburban"/>
    <n v="2"/>
    <n v="0"/>
    <s v="Doctor_22"/>
    <s v="Orthopedics"/>
    <s v="Monday"/>
    <n v="20"/>
    <d v="2026-01-03T00:00:00"/>
    <s v="Saturday"/>
    <n v="1"/>
    <n v="0"/>
    <s v="Winter"/>
    <n v="1"/>
    <s v="SMS"/>
    <s v="Sent"/>
    <s v="Declined"/>
    <x v="0"/>
    <x v="1"/>
    <s v="January"/>
    <m/>
    <x v="1"/>
    <n v="1"/>
    <n v="1"/>
  </r>
  <r>
    <x v="530"/>
    <x v="437"/>
    <x v="4"/>
    <d v="2026-06-23T00:00:00"/>
    <d v="2026-06-21T00:00:00"/>
    <x v="2"/>
    <x v="0"/>
    <n v="2"/>
    <n v="1"/>
    <n v="2"/>
    <b v="1"/>
    <s v="18-35"/>
    <s v="Urban"/>
    <n v="3"/>
    <n v="0"/>
    <s v="Doctor_17"/>
    <s v="General Medicine"/>
    <s v="Saturday"/>
    <n v="30"/>
    <d v="2026-06-23T00:00:00"/>
    <s v="Tuesday"/>
    <n v="0"/>
    <n v="0"/>
    <s v="Monsoon"/>
    <n v="1"/>
    <s v="SMS"/>
    <s v="Failed"/>
    <s v="Declined"/>
    <x v="0"/>
    <x v="3"/>
    <s v="June"/>
    <n v="0"/>
    <x v="0"/>
    <n v="1"/>
    <n v="0"/>
  </r>
  <r>
    <x v="531"/>
    <x v="438"/>
    <x v="3"/>
    <d v="2025-07-28T00:00:00"/>
    <d v="2025-07-21T00:00:00"/>
    <x v="2"/>
    <x v="0"/>
    <n v="7"/>
    <n v="1"/>
    <n v="7"/>
    <b v="1"/>
    <s v="18-35"/>
    <s v="Suburban"/>
    <n v="7"/>
    <n v="1"/>
    <s v="Doctor_3"/>
    <s v="Cardiology"/>
    <s v="Saturday"/>
    <n v="22"/>
    <d v="2025-07-28T00:00:00"/>
    <s v="Monday"/>
    <n v="0"/>
    <n v="0"/>
    <s v="Monsoon"/>
    <n v="0"/>
    <s v=""/>
    <s v=""/>
    <s v=""/>
    <x v="1"/>
    <x v="5"/>
    <s v="July"/>
    <n v="0"/>
    <x v="2"/>
    <n v="0"/>
    <n v="0"/>
  </r>
  <r>
    <x v="532"/>
    <x v="42"/>
    <x v="26"/>
    <d v="2025-06-03T00:00:00"/>
    <d v="2025-05-24T00:00:00"/>
    <x v="0"/>
    <x v="0"/>
    <n v="10"/>
    <n v="1"/>
    <n v="10"/>
    <b v="1"/>
    <s v="51-65"/>
    <s v="Urban"/>
    <n v="3"/>
    <n v="1"/>
    <s v="Doctor_28"/>
    <s v="Pediatrics"/>
    <s v="Tuesday"/>
    <n v="31"/>
    <d v="2025-06-03T00:00:00"/>
    <s v="Tuesday"/>
    <n v="0"/>
    <n v="0"/>
    <s v="Monsoon"/>
    <n v="0"/>
    <s v=""/>
    <s v=""/>
    <s v=""/>
    <x v="1"/>
    <x v="3"/>
    <s v="June"/>
    <n v="0"/>
    <x v="3"/>
    <n v="0"/>
    <n v="0"/>
  </r>
  <r>
    <x v="533"/>
    <x v="348"/>
    <x v="12"/>
    <d v="2025-10-02T00:00:00"/>
    <d v="2025-09-25T00:00:00"/>
    <x v="2"/>
    <x v="0"/>
    <n v="7"/>
    <n v="1"/>
    <n v="7"/>
    <b v="1"/>
    <s v="51-65"/>
    <s v="Urban"/>
    <n v="5"/>
    <n v="0"/>
    <s v="Doctor_30"/>
    <s v="Dermatology"/>
    <s v="Monday"/>
    <n v="37"/>
    <d v="2025-10-02T00:00:00"/>
    <s v="Thursday"/>
    <n v="0"/>
    <n v="0"/>
    <s v="Autumn"/>
    <n v="1"/>
    <s v="SMS"/>
    <s v="Sent"/>
    <s v="Confirmed"/>
    <x v="0"/>
    <x v="6"/>
    <s v="October"/>
    <n v="0"/>
    <x v="2"/>
    <n v="1"/>
    <n v="1"/>
  </r>
  <r>
    <x v="534"/>
    <x v="439"/>
    <x v="13"/>
    <d v="2025-08-13T00:00:00"/>
    <d v="2025-08-10T00:00:00"/>
    <x v="2"/>
    <x v="0"/>
    <n v="3"/>
    <n v="1"/>
    <n v="3"/>
    <b v="1"/>
    <s v="0-17"/>
    <s v="Urban"/>
    <n v="5"/>
    <n v="0"/>
    <s v="Doctor_2"/>
    <s v="Cardiology"/>
    <s v="Wednesday"/>
    <n v="22"/>
    <d v="2025-08-13T00:00:00"/>
    <s v="Wednesday"/>
    <n v="0"/>
    <n v="0"/>
    <s v="Monsoon"/>
    <n v="1"/>
    <s v="Phone Call"/>
    <s v="Sent"/>
    <s v="No Response"/>
    <x v="0"/>
    <x v="2"/>
    <s v="August"/>
    <n v="0"/>
    <x v="0"/>
    <n v="1"/>
    <n v="1"/>
  </r>
  <r>
    <x v="535"/>
    <x v="118"/>
    <x v="29"/>
    <d v="2025-02-27T00:00:00"/>
    <d v="2025-02-22T00:00:00"/>
    <x v="2"/>
    <x v="0"/>
    <n v="5"/>
    <n v="1"/>
    <n v="5"/>
    <b v="1"/>
    <s v="51-65"/>
    <s v="Rural"/>
    <n v="4"/>
    <n v="2"/>
    <s v="Doctor_27"/>
    <s v="Cardiology"/>
    <s v="Thursday"/>
    <n v="27"/>
    <d v="2025-02-27T00:00:00"/>
    <s v="Thursday"/>
    <n v="0"/>
    <n v="0"/>
    <s v="Winter"/>
    <n v="1"/>
    <s v="Email"/>
    <s v="Sent"/>
    <s v="Confirmed"/>
    <x v="0"/>
    <x v="6"/>
    <s v="February"/>
    <n v="0"/>
    <x v="2"/>
    <n v="1"/>
    <n v="1"/>
  </r>
  <r>
    <x v="536"/>
    <x v="440"/>
    <x v="25"/>
    <d v="2025-08-28T00:00:00"/>
    <d v="2025-08-18T00:00:00"/>
    <x v="3"/>
    <x v="1"/>
    <n v="10"/>
    <n v="1"/>
    <n v="10"/>
    <b v="1"/>
    <s v="66+"/>
    <s v="Urban"/>
    <n v="5"/>
    <n v="3"/>
    <s v="Doctor_13"/>
    <s v="Orthopedics"/>
    <s v="Wednesday"/>
    <n v="20"/>
    <d v="2025-08-28T00:00:00"/>
    <s v="Thursday"/>
    <n v="0"/>
    <n v="0"/>
    <s v="Monsoon"/>
    <n v="1"/>
    <s v="Phone Call"/>
    <s v="Sent"/>
    <s v="Confirmed"/>
    <x v="0"/>
    <x v="6"/>
    <s v="August"/>
    <n v="1"/>
    <x v="3"/>
    <n v="1"/>
    <n v="1"/>
  </r>
  <r>
    <x v="537"/>
    <x v="402"/>
    <x v="23"/>
    <d v="2026-05-15T00:00:00"/>
    <d v="2026-04-24T00:00:00"/>
    <x v="2"/>
    <x v="0"/>
    <n v="21"/>
    <n v="1"/>
    <n v="21"/>
    <b v="1"/>
    <s v="18-35"/>
    <s v="Suburban"/>
    <n v="5"/>
    <n v="1"/>
    <s v="Doctor_4"/>
    <s v="Orthopedics"/>
    <s v="Friday"/>
    <n v="38"/>
    <d v="2026-05-15T00:00:00"/>
    <s v="Friday"/>
    <n v="0"/>
    <n v="0"/>
    <s v="Summer"/>
    <n v="1"/>
    <s v="SMS"/>
    <s v="Sent"/>
    <s v="Confirmed"/>
    <x v="0"/>
    <x v="0"/>
    <s v="May"/>
    <n v="0"/>
    <x v="1"/>
    <n v="1"/>
    <n v="1"/>
  </r>
  <r>
    <x v="538"/>
    <x v="441"/>
    <x v="17"/>
    <d v="2025-09-20T00:00:00"/>
    <d v="2025-09-10T00:00:00"/>
    <x v="2"/>
    <x v="1"/>
    <n v="10"/>
    <n v="1"/>
    <n v="10"/>
    <b v="1"/>
    <s v="18-35"/>
    <s v="Urban"/>
    <n v="3"/>
    <n v="1"/>
    <s v="Doctor_1"/>
    <s v="Orthopedics"/>
    <s v="Saturday"/>
    <n v="40"/>
    <d v="2025-09-20T00:00:00"/>
    <s v="Saturday"/>
    <n v="1"/>
    <n v="0"/>
    <s v="Monsoon"/>
    <n v="1"/>
    <s v="Phone Call"/>
    <s v="Sent"/>
    <s v="No Response"/>
    <x v="0"/>
    <x v="1"/>
    <s v="September"/>
    <n v="1"/>
    <x v="3"/>
    <n v="1"/>
    <n v="1"/>
  </r>
  <r>
    <x v="539"/>
    <x v="442"/>
    <x v="6"/>
    <d v="2025-08-19T00:00:00"/>
    <d v="2025-08-17T00:00:00"/>
    <x v="5"/>
    <x v="0"/>
    <n v="2"/>
    <n v="1"/>
    <n v="2"/>
    <b v="1"/>
    <s v="66+"/>
    <s v="Urban"/>
    <n v="4"/>
    <n v="1"/>
    <s v="Doctor_11"/>
    <s v="General Medicine"/>
    <s v="Tuesday"/>
    <n v="33"/>
    <d v="2025-08-19T00:00:00"/>
    <s v="Tuesday"/>
    <n v="0"/>
    <n v="0"/>
    <s v="Monsoon"/>
    <n v="0"/>
    <s v=""/>
    <s v=""/>
    <s v=""/>
    <x v="1"/>
    <x v="3"/>
    <s v="August"/>
    <n v="0"/>
    <x v="0"/>
    <n v="0"/>
    <n v="0"/>
  </r>
  <r>
    <x v="540"/>
    <x v="339"/>
    <x v="15"/>
    <d v="2026-02-03T00:00:00"/>
    <d v="2026-01-27T00:00:00"/>
    <x v="1"/>
    <x v="0"/>
    <n v="7"/>
    <n v="1"/>
    <n v="7"/>
    <b v="1"/>
    <s v="36-50"/>
    <s v="Urban"/>
    <n v="5"/>
    <n v="1"/>
    <s v="Doctor_19"/>
    <s v="Neurology"/>
    <s v="Wednesday"/>
    <n v="37"/>
    <d v="2026-02-03T00:00:00"/>
    <s v="Tuesday"/>
    <n v="0"/>
    <n v="0"/>
    <s v="Winter"/>
    <n v="1"/>
    <s v="SMS"/>
    <s v=""/>
    <s v="Declined"/>
    <x v="0"/>
    <x v="3"/>
    <s v="February"/>
    <n v="0"/>
    <x v="2"/>
    <n v="1"/>
    <n v="0"/>
  </r>
  <r>
    <x v="541"/>
    <x v="443"/>
    <x v="6"/>
    <d v="2025-03-07T00:00:00"/>
    <d v="2025-02-14T00:00:00"/>
    <x v="5"/>
    <x v="0"/>
    <n v="21"/>
    <n v="1"/>
    <n v="21"/>
    <b v="1"/>
    <s v="51-65"/>
    <s v="Urban"/>
    <n v="4"/>
    <n v="0"/>
    <s v="Doctor_11"/>
    <s v="General Medicine"/>
    <s v="Tuesday"/>
    <n v="33"/>
    <d v="2025-03-07T00:00:00"/>
    <s v="Friday"/>
    <n v="0"/>
    <n v="0"/>
    <s v="Summer"/>
    <n v="1"/>
    <s v="SMS"/>
    <s v="Failed"/>
    <s v="No Response"/>
    <x v="0"/>
    <x v="0"/>
    <s v="March"/>
    <n v="0"/>
    <x v="1"/>
    <n v="1"/>
    <n v="0"/>
  </r>
  <r>
    <x v="542"/>
    <x v="444"/>
    <x v="5"/>
    <d v="2026-03-26T00:00:00"/>
    <d v="2026-03-21T00:00:00"/>
    <x v="0"/>
    <x v="0"/>
    <n v="5"/>
    <n v="1"/>
    <n v="5"/>
    <b v="1"/>
    <s v="18-35"/>
    <s v="Urban"/>
    <n v="5"/>
    <n v="3"/>
    <s v="Doctor_20"/>
    <s v="Cardiology"/>
    <s v="Wednesday"/>
    <n v="31"/>
    <d v="2026-03-26T00:00:00"/>
    <s v="Thursday"/>
    <n v="0"/>
    <n v="0"/>
    <s v="Summer"/>
    <n v="1"/>
    <s v="Phone Call"/>
    <s v="Sent"/>
    <s v="Confirmed"/>
    <x v="0"/>
    <x v="6"/>
    <s v="March"/>
    <n v="0"/>
    <x v="2"/>
    <n v="1"/>
    <n v="1"/>
  </r>
  <r>
    <x v="543"/>
    <x v="445"/>
    <x v="10"/>
    <d v="2025-07-28T00:00:00"/>
    <d v="2025-07-28T00:00:00"/>
    <x v="5"/>
    <x v="0"/>
    <n v="0"/>
    <n v="1"/>
    <n v="0"/>
    <b v="1"/>
    <s v="51-65"/>
    <s v="Urban"/>
    <n v="5"/>
    <n v="0"/>
    <s v="Doctor_5"/>
    <s v="Orthopedics"/>
    <s v="Saturday"/>
    <n v="37"/>
    <d v="2025-07-28T00:00:00"/>
    <s v="Monday"/>
    <n v="0"/>
    <n v="0"/>
    <s v="Monsoon"/>
    <n v="1"/>
    <s v="Email"/>
    <s v="Sent"/>
    <s v="No Response"/>
    <x v="0"/>
    <x v="5"/>
    <s v="July"/>
    <n v="0"/>
    <x v="4"/>
    <n v="1"/>
    <n v="1"/>
  </r>
  <r>
    <x v="544"/>
    <x v="264"/>
    <x v="11"/>
    <d v="2026-04-27T00:00:00"/>
    <d v="2026-04-20T00:00:00"/>
    <x v="0"/>
    <x v="1"/>
    <n v="7"/>
    <n v="1"/>
    <n v="7"/>
    <b v="1"/>
    <s v="36-50"/>
    <s v="Urban"/>
    <n v="3"/>
    <n v="1"/>
    <s v="Doctor_15"/>
    <s v="Orthopedics"/>
    <s v="Wednesday"/>
    <n v="31"/>
    <d v="2026-04-27T00:00:00"/>
    <s v="Monday"/>
    <n v="0"/>
    <n v="0"/>
    <s v="Summer"/>
    <n v="1"/>
    <s v="SMS"/>
    <s v="Sent"/>
    <s v="Confirmed"/>
    <x v="0"/>
    <x v="5"/>
    <s v="April"/>
    <n v="1"/>
    <x v="2"/>
    <n v="1"/>
    <n v="1"/>
  </r>
  <r>
    <x v="545"/>
    <x v="446"/>
    <x v="5"/>
    <d v="2026-03-07T00:00:00"/>
    <d v="2026-02-28T00:00:00"/>
    <x v="4"/>
    <x v="0"/>
    <n v="7"/>
    <n v="1"/>
    <n v="7"/>
    <b v="1"/>
    <s v="36-50"/>
    <s v="Urban"/>
    <n v="2"/>
    <n v="0"/>
    <s v="Doctor_20"/>
    <s v="Cardiology"/>
    <s v="Wednesday"/>
    <n v="31"/>
    <d v="2026-03-07T00:00:00"/>
    <s v="Saturday"/>
    <n v="1"/>
    <n v="0"/>
    <s v="Summer"/>
    <n v="1"/>
    <s v="SMS"/>
    <s v="Sent"/>
    <s v="No Response"/>
    <x v="0"/>
    <x v="1"/>
    <s v="March"/>
    <n v="0"/>
    <x v="2"/>
    <n v="1"/>
    <n v="1"/>
  </r>
  <r>
    <x v="546"/>
    <x v="447"/>
    <x v="27"/>
    <d v="2025-02-15T00:00:00"/>
    <d v="2025-02-14T00:00:00"/>
    <x v="5"/>
    <x v="0"/>
    <n v="1"/>
    <n v="1"/>
    <n v="1"/>
    <b v="1"/>
    <s v="66+"/>
    <s v="Rural"/>
    <n v="4"/>
    <n v="0"/>
    <s v="Doctor_29"/>
    <s v="Cardiology"/>
    <s v="Tuesday"/>
    <n v="23"/>
    <d v="2025-02-15T00:00:00"/>
    <s v="Saturday"/>
    <n v="1"/>
    <n v="0"/>
    <s v="Winter"/>
    <n v="1"/>
    <s v="SMS"/>
    <s v="Sent"/>
    <s v="Declined"/>
    <x v="0"/>
    <x v="1"/>
    <s v="February"/>
    <n v="0"/>
    <x v="0"/>
    <n v="1"/>
    <n v="1"/>
  </r>
  <r>
    <x v="547"/>
    <x v="448"/>
    <x v="10"/>
    <d v="2026-12-16T00:00:00"/>
    <d v="2026-12-15T00:00:00"/>
    <x v="0"/>
    <x v="1"/>
    <n v="1"/>
    <n v="1"/>
    <n v="1"/>
    <b v="1"/>
    <s v="0-17"/>
    <s v="Urban"/>
    <n v="5"/>
    <n v="3"/>
    <s v="Doctor_5"/>
    <s v="Orthopedics"/>
    <s v="Saturday"/>
    <n v="37"/>
    <d v="2026-12-16T00:00:00"/>
    <s v="Wednesday"/>
    <n v="0"/>
    <n v="0"/>
    <s v="Winter"/>
    <n v="1"/>
    <s v="Email"/>
    <s v="Sent"/>
    <s v="No Response"/>
    <x v="0"/>
    <x v="2"/>
    <s v="December"/>
    <n v="1"/>
    <x v="0"/>
    <n v="1"/>
    <n v="1"/>
  </r>
  <r>
    <x v="548"/>
    <x v="449"/>
    <x v="4"/>
    <d v="2026-07-10T00:00:00"/>
    <d v="2026-07-03T00:00:00"/>
    <x v="5"/>
    <x v="0"/>
    <n v="7"/>
    <n v="1"/>
    <n v="7"/>
    <b v="1"/>
    <s v="66+"/>
    <s v="Rural"/>
    <n v="3"/>
    <n v="1"/>
    <s v="Doctor_17"/>
    <s v="General Medicine"/>
    <s v="Saturday"/>
    <n v="30"/>
    <d v="2026-07-10T00:00:00"/>
    <s v="Friday"/>
    <n v="0"/>
    <n v="0"/>
    <s v="Monsoon"/>
    <n v="0"/>
    <s v=""/>
    <s v=""/>
    <s v=""/>
    <x v="1"/>
    <x v="0"/>
    <s v="July"/>
    <n v="0"/>
    <x v="2"/>
    <n v="0"/>
    <n v="0"/>
  </r>
  <r>
    <x v="549"/>
    <x v="450"/>
    <x v="20"/>
    <d v="2026-10-11T00:00:00"/>
    <d v="2026-09-11T00:00:00"/>
    <x v="5"/>
    <x v="0"/>
    <n v="30"/>
    <n v="1"/>
    <n v="30"/>
    <b v="1"/>
    <s v="51-65"/>
    <s v="Suburban"/>
    <n v="7"/>
    <n v="0"/>
    <s v="Doctor_8"/>
    <s v="Orthopedics"/>
    <s v="Wednesday"/>
    <n v="37"/>
    <d v="2026-10-11T00:00:00"/>
    <s v="Sunday"/>
    <n v="1"/>
    <n v="0"/>
    <s v="Autumn"/>
    <n v="1"/>
    <s v="Email"/>
    <s v="Sent"/>
    <s v="No Response"/>
    <x v="0"/>
    <x v="4"/>
    <s v="October"/>
    <n v="0"/>
    <x v="1"/>
    <n v="1"/>
    <n v="1"/>
  </r>
  <r>
    <x v="550"/>
    <x v="451"/>
    <x v="13"/>
    <d v="2025-03-12T00:00:00"/>
    <d v="2025-03-11T00:00:00"/>
    <x v="1"/>
    <x v="1"/>
    <n v="1"/>
    <n v="1"/>
    <n v="1"/>
    <b v="1"/>
    <s v="51-65"/>
    <s v="Suburban"/>
    <n v="5"/>
    <n v="1"/>
    <s v="Doctor_2"/>
    <s v="Cardiology"/>
    <s v="Wednesday"/>
    <n v="22"/>
    <d v="2025-03-12T00:00:00"/>
    <s v="Wednesday"/>
    <n v="0"/>
    <n v="0"/>
    <s v="Summer"/>
    <n v="1"/>
    <s v="Email"/>
    <s v="Sent"/>
    <s v="No Response"/>
    <x v="0"/>
    <x v="2"/>
    <s v="March"/>
    <n v="1"/>
    <x v="0"/>
    <n v="1"/>
    <n v="1"/>
  </r>
  <r>
    <x v="551"/>
    <x v="452"/>
    <x v="8"/>
    <d v="2026-09-19T00:00:00"/>
    <d v="2026-09-12T00:00:00"/>
    <x v="5"/>
    <x v="0"/>
    <n v="7"/>
    <n v="1"/>
    <n v="7"/>
    <b v="1"/>
    <s v="51-65"/>
    <s v="Urban"/>
    <n v="10"/>
    <n v="3"/>
    <s v="Doctor_6"/>
    <s v="Pediatrics"/>
    <s v="Saturday"/>
    <n v="32"/>
    <d v="2026-09-19T00:00:00"/>
    <s v="Saturday"/>
    <n v="1"/>
    <n v="0"/>
    <s v="Monsoon"/>
    <n v="1"/>
    <s v="SMS"/>
    <s v=""/>
    <s v="Declined"/>
    <x v="0"/>
    <x v="1"/>
    <s v="September"/>
    <n v="0"/>
    <x v="2"/>
    <n v="1"/>
    <n v="0"/>
  </r>
  <r>
    <x v="552"/>
    <x v="453"/>
    <x v="7"/>
    <d v="2026-07-22T00:00:00"/>
    <d v="2026-07-17T00:00:00"/>
    <x v="5"/>
    <x v="1"/>
    <n v="5"/>
    <n v="1"/>
    <n v="5"/>
    <b v="1"/>
    <s v="18-35"/>
    <s v="Rural"/>
    <n v="4"/>
    <n v="1"/>
    <s v="Doctor_18"/>
    <s v="General Medicine"/>
    <s v="Wednesday"/>
    <n v="33"/>
    <d v="2026-07-22T00:00:00"/>
    <s v="Wednesday"/>
    <n v="0"/>
    <n v="0"/>
    <s v="Monsoon"/>
    <n v="1"/>
    <s v="Email"/>
    <s v="Failed"/>
    <s v="Confirmed"/>
    <x v="0"/>
    <x v="2"/>
    <s v="July"/>
    <n v="1"/>
    <x v="2"/>
    <n v="1"/>
    <n v="0"/>
  </r>
  <r>
    <x v="553"/>
    <x v="454"/>
    <x v="29"/>
    <d v="2025-05-12T00:00:00"/>
    <d v="2025-05-10T00:00:00"/>
    <x v="2"/>
    <x v="0"/>
    <n v="2"/>
    <n v="1"/>
    <n v="2"/>
    <b v="1"/>
    <s v="51-65"/>
    <s v="Suburban"/>
    <n v="5"/>
    <n v="1"/>
    <s v="Doctor_27"/>
    <s v="Cardiology"/>
    <s v="Thursday"/>
    <n v="27"/>
    <d v="2025-05-12T00:00:00"/>
    <s v="Monday"/>
    <n v="0"/>
    <n v="0"/>
    <s v="Summer"/>
    <n v="0"/>
    <s v=""/>
    <s v=""/>
    <s v=""/>
    <x v="1"/>
    <x v="5"/>
    <s v="May"/>
    <n v="0"/>
    <x v="0"/>
    <n v="0"/>
    <n v="0"/>
  </r>
  <r>
    <x v="554"/>
    <x v="416"/>
    <x v="7"/>
    <d v="2026-01-16T00:00:00"/>
    <d v="2025-12-26T00:00:00"/>
    <x v="5"/>
    <x v="1"/>
    <n v="21"/>
    <n v="1"/>
    <n v="21"/>
    <b v="1"/>
    <s v="66+"/>
    <s v="Urban"/>
    <n v="6"/>
    <n v="4"/>
    <s v="Doctor_18"/>
    <s v="General Medicine"/>
    <s v="Wednesday"/>
    <n v="33"/>
    <d v="2026-01-16T00:00:00"/>
    <s v="Friday"/>
    <n v="0"/>
    <n v="0"/>
    <s v="Winter"/>
    <n v="0"/>
    <s v=""/>
    <s v=""/>
    <s v=""/>
    <x v="1"/>
    <x v="0"/>
    <s v="January"/>
    <n v="1"/>
    <x v="1"/>
    <n v="0"/>
    <n v="0"/>
  </r>
  <r>
    <x v="555"/>
    <x v="455"/>
    <x v="9"/>
    <d v="2025-10-20T00:00:00"/>
    <d v="2025-09-29T00:00:00"/>
    <x v="0"/>
    <x v="1"/>
    <n v="21"/>
    <n v="1"/>
    <n v="21"/>
    <b v="1"/>
    <s v="51-65"/>
    <s v="Suburban"/>
    <n v="1"/>
    <n v="1"/>
    <s v="Doctor_14"/>
    <s v="Pediatrics"/>
    <s v="Thursday"/>
    <n v="27"/>
    <d v="2025-10-20T00:00:00"/>
    <s v="Monday"/>
    <n v="0"/>
    <n v="0"/>
    <s v="Autumn"/>
    <n v="1"/>
    <s v="SMS"/>
    <s v="Sent"/>
    <s v="No Response"/>
    <x v="0"/>
    <x v="5"/>
    <s v="October"/>
    <n v="1"/>
    <x v="1"/>
    <n v="1"/>
    <n v="1"/>
  </r>
  <r>
    <x v="556"/>
    <x v="456"/>
    <x v="2"/>
    <d v="2025-10-17T00:00:00"/>
    <d v="2025-10-16T00:00:00"/>
    <x v="0"/>
    <x v="0"/>
    <n v="1"/>
    <n v="1"/>
    <n v="1"/>
    <b v="1"/>
    <s v="36-50"/>
    <s v="Suburban"/>
    <n v="5"/>
    <n v="1"/>
    <s v="Doctor_24"/>
    <s v="General Medicine"/>
    <s v="Thursday"/>
    <n v="29"/>
    <d v="2025-10-17T00:00:00"/>
    <s v="Friday"/>
    <n v="0"/>
    <n v="0"/>
    <s v="Autumn"/>
    <n v="1"/>
    <s v="SMS"/>
    <s v="Sent"/>
    <s v="Confirmed"/>
    <x v="0"/>
    <x v="0"/>
    <s v="October"/>
    <n v="0"/>
    <x v="0"/>
    <n v="1"/>
    <n v="1"/>
  </r>
  <r>
    <x v="557"/>
    <x v="457"/>
    <x v="3"/>
    <d v="2025-12-02T00:00:00"/>
    <d v="2025-11-25T00:00:00"/>
    <x v="2"/>
    <x v="0"/>
    <n v="7"/>
    <n v="1"/>
    <n v="7"/>
    <b v="1"/>
    <s v="66+"/>
    <s v="Urban"/>
    <n v="1"/>
    <n v="0"/>
    <s v="Doctor_3"/>
    <s v="Cardiology"/>
    <s v="Saturday"/>
    <n v="22"/>
    <d v="2025-12-02T00:00:00"/>
    <s v="Tuesday"/>
    <n v="0"/>
    <n v="0"/>
    <s v="Winter"/>
    <n v="0"/>
    <s v=""/>
    <s v=""/>
    <s v=""/>
    <x v="1"/>
    <x v="3"/>
    <s v="December"/>
    <n v="0"/>
    <x v="2"/>
    <n v="0"/>
    <n v="0"/>
  </r>
  <r>
    <x v="558"/>
    <x v="26"/>
    <x v="26"/>
    <d v="2026-09-09T00:00:00"/>
    <d v="2026-08-30T00:00:00"/>
    <x v="5"/>
    <x v="1"/>
    <n v="10"/>
    <n v="1"/>
    <n v="10"/>
    <b v="1"/>
    <s v="51-65"/>
    <s v="Suburban"/>
    <n v="5"/>
    <n v="3"/>
    <s v="Doctor_28"/>
    <s v="Pediatrics"/>
    <s v="Tuesday"/>
    <n v="31"/>
    <d v="2026-09-09T00:00:00"/>
    <s v="Wednesday"/>
    <n v="0"/>
    <n v="0"/>
    <s v="Monsoon"/>
    <n v="1"/>
    <s v="SMS"/>
    <s v="Sent"/>
    <s v="Confirmed"/>
    <x v="0"/>
    <x v="2"/>
    <s v="September"/>
    <n v="1"/>
    <x v="3"/>
    <n v="1"/>
    <n v="1"/>
  </r>
  <r>
    <x v="559"/>
    <x v="458"/>
    <x v="2"/>
    <d v="2025-02-16T00:00:00"/>
    <d v="2025-01-26T00:00:00"/>
    <x v="4"/>
    <x v="0"/>
    <n v="21"/>
    <n v="1"/>
    <n v="21"/>
    <b v="1"/>
    <s v="18-35"/>
    <s v="Urban"/>
    <n v="1"/>
    <n v="0"/>
    <s v="Doctor_24"/>
    <s v="General Medicine"/>
    <s v="Thursday"/>
    <n v="29"/>
    <d v="2025-02-16T00:00:00"/>
    <s v="Sunday"/>
    <n v="1"/>
    <n v="0"/>
    <s v="Winter"/>
    <n v="1"/>
    <s v="Phone Call"/>
    <s v="Sent"/>
    <s v="Declined"/>
    <x v="0"/>
    <x v="4"/>
    <s v="February"/>
    <n v="0"/>
    <x v="1"/>
    <n v="1"/>
    <n v="1"/>
  </r>
  <r>
    <x v="560"/>
    <x v="459"/>
    <x v="13"/>
    <d v="2025-01-30T00:00:00"/>
    <d v="2025-01-30T00:00:00"/>
    <x v="2"/>
    <x v="0"/>
    <n v="0"/>
    <n v="1"/>
    <n v="0"/>
    <b v="1"/>
    <s v="18-35"/>
    <s v="Rural"/>
    <n v="3"/>
    <n v="0"/>
    <s v="Doctor_2"/>
    <s v="Cardiology"/>
    <s v="Wednesday"/>
    <n v="22"/>
    <d v="2025-01-30T00:00:00"/>
    <s v="Thursday"/>
    <n v="0"/>
    <n v="0"/>
    <s v="Winter"/>
    <n v="1"/>
    <s v="SMS"/>
    <s v="Sent"/>
    <s v="No Response"/>
    <x v="0"/>
    <x v="6"/>
    <s v="January"/>
    <n v="0"/>
    <x v="4"/>
    <n v="1"/>
    <n v="1"/>
  </r>
  <r>
    <x v="561"/>
    <x v="460"/>
    <x v="4"/>
    <d v="2026-09-22T00:00:00"/>
    <d v="2026-09-01T00:00:00"/>
    <x v="5"/>
    <x v="0"/>
    <n v="21"/>
    <n v="1"/>
    <n v="21"/>
    <b v="1"/>
    <s v="36-50"/>
    <s v="Suburban"/>
    <n v="5"/>
    <n v="1"/>
    <s v="Doctor_17"/>
    <s v="General Medicine"/>
    <s v="Saturday"/>
    <n v="30"/>
    <d v="2026-09-22T00:00:00"/>
    <s v="Tuesday"/>
    <n v="0"/>
    <n v="0"/>
    <s v="Monsoon"/>
    <n v="0"/>
    <s v=""/>
    <s v=""/>
    <s v=""/>
    <x v="1"/>
    <x v="3"/>
    <s v="September"/>
    <n v="0"/>
    <x v="1"/>
    <n v="0"/>
    <n v="0"/>
  </r>
  <r>
    <x v="562"/>
    <x v="461"/>
    <x v="17"/>
    <d v="2025-02-15T00:00:00"/>
    <d v="2025-02-13T00:00:00"/>
    <x v="5"/>
    <x v="0"/>
    <n v="2"/>
    <n v="1"/>
    <n v="2"/>
    <b v="1"/>
    <s v="36-50"/>
    <s v="Rural"/>
    <n v="2"/>
    <n v="0"/>
    <s v="Doctor_1"/>
    <s v="Orthopedics"/>
    <s v="Saturday"/>
    <n v="40"/>
    <d v="2025-02-15T00:00:00"/>
    <s v="Saturday"/>
    <n v="1"/>
    <n v="0"/>
    <s v="Winter"/>
    <n v="1"/>
    <s v="SMS"/>
    <s v="Sent"/>
    <s v="No Response"/>
    <x v="0"/>
    <x v="1"/>
    <s v="February"/>
    <n v="0"/>
    <x v="0"/>
    <n v="1"/>
    <n v="1"/>
  </r>
  <r>
    <x v="563"/>
    <x v="191"/>
    <x v="0"/>
    <d v="2026-08-05T00:00:00"/>
    <d v="2026-07-22T00:00:00"/>
    <x v="2"/>
    <x v="2"/>
    <n v="14"/>
    <n v="0"/>
    <n v="14"/>
    <b v="1"/>
    <s v="66+"/>
    <s v="Suburban"/>
    <n v="9"/>
    <n v="5"/>
    <s v="Doctor_23"/>
    <s v="Dermatology"/>
    <s v="Wednesday"/>
    <n v="40"/>
    <d v="2026-08-05T00:00:00"/>
    <s v="Wednesday"/>
    <n v="0"/>
    <n v="0"/>
    <s v="Monsoon"/>
    <n v="0"/>
    <s v=""/>
    <s v=""/>
    <s v=""/>
    <x v="1"/>
    <x v="2"/>
    <s v="August"/>
    <m/>
    <x v="3"/>
    <n v="0"/>
    <n v="0"/>
  </r>
  <r>
    <x v="564"/>
    <x v="462"/>
    <x v="20"/>
    <d v="2026-06-29T00:00:00"/>
    <d v="2026-06-15T00:00:00"/>
    <x v="0"/>
    <x v="0"/>
    <n v="14"/>
    <n v="1"/>
    <n v="14"/>
    <b v="1"/>
    <s v="51-65"/>
    <s v="Suburban"/>
    <n v="5"/>
    <n v="0"/>
    <s v="Doctor_8"/>
    <s v="Orthopedics"/>
    <s v="Wednesday"/>
    <n v="37"/>
    <d v="2026-06-29T00:00:00"/>
    <s v="Monday"/>
    <n v="0"/>
    <n v="0"/>
    <s v="Monsoon"/>
    <n v="1"/>
    <s v="SMS"/>
    <s v="Sent"/>
    <s v="No Response"/>
    <x v="0"/>
    <x v="5"/>
    <s v="June"/>
    <n v="0"/>
    <x v="3"/>
    <n v="1"/>
    <n v="1"/>
  </r>
  <r>
    <x v="565"/>
    <x v="463"/>
    <x v="17"/>
    <d v="2025-02-19T00:00:00"/>
    <d v="2025-02-09T00:00:00"/>
    <x v="3"/>
    <x v="0"/>
    <n v="10"/>
    <n v="1"/>
    <n v="10"/>
    <b v="1"/>
    <s v="18-35"/>
    <s v="Suburban"/>
    <n v="3"/>
    <n v="1"/>
    <s v="Doctor_1"/>
    <s v="Orthopedics"/>
    <s v="Saturday"/>
    <n v="40"/>
    <d v="2025-02-19T00:00:00"/>
    <s v="Wednesday"/>
    <n v="0"/>
    <n v="0"/>
    <s v="Winter"/>
    <n v="1"/>
    <s v="Email"/>
    <s v="Sent"/>
    <s v="Declined"/>
    <x v="0"/>
    <x v="2"/>
    <s v="February"/>
    <n v="0"/>
    <x v="3"/>
    <n v="1"/>
    <n v="1"/>
  </r>
  <r>
    <x v="566"/>
    <x v="394"/>
    <x v="26"/>
    <d v="2026-04-05T00:00:00"/>
    <d v="2026-04-03T00:00:00"/>
    <x v="3"/>
    <x v="0"/>
    <n v="2"/>
    <n v="1"/>
    <n v="2"/>
    <b v="1"/>
    <s v="36-50"/>
    <s v="Suburban"/>
    <n v="6"/>
    <n v="1"/>
    <s v="Doctor_28"/>
    <s v="Pediatrics"/>
    <s v="Tuesday"/>
    <n v="31"/>
    <d v="2026-04-05T00:00:00"/>
    <s v="Sunday"/>
    <n v="1"/>
    <n v="0"/>
    <s v="Summer"/>
    <n v="1"/>
    <s v="SMS"/>
    <s v="Sent"/>
    <s v="No Response"/>
    <x v="0"/>
    <x v="4"/>
    <s v="April"/>
    <n v="0"/>
    <x v="0"/>
    <n v="1"/>
    <n v="1"/>
  </r>
  <r>
    <x v="567"/>
    <x v="464"/>
    <x v="15"/>
    <d v="2025-03-29T00:00:00"/>
    <d v="2025-03-19T00:00:00"/>
    <x v="5"/>
    <x v="0"/>
    <n v="10"/>
    <n v="1"/>
    <n v="10"/>
    <b v="1"/>
    <s v="0-17"/>
    <s v="Urban"/>
    <n v="5"/>
    <n v="0"/>
    <s v="Doctor_19"/>
    <s v="Neurology"/>
    <s v="Wednesday"/>
    <n v="37"/>
    <d v="2025-03-29T00:00:00"/>
    <s v="Saturday"/>
    <n v="1"/>
    <n v="0"/>
    <s v="Summer"/>
    <n v="1"/>
    <s v="SMS"/>
    <s v="Sent"/>
    <s v="No Response"/>
    <x v="0"/>
    <x v="1"/>
    <s v="March"/>
    <n v="0"/>
    <x v="3"/>
    <n v="1"/>
    <n v="1"/>
  </r>
  <r>
    <x v="568"/>
    <x v="307"/>
    <x v="21"/>
    <d v="2025-02-09T00:00:00"/>
    <d v="2025-02-07T00:00:00"/>
    <x v="4"/>
    <x v="1"/>
    <n v="2"/>
    <n v="1"/>
    <n v="2"/>
    <b v="1"/>
    <s v="66+"/>
    <s v="Suburban"/>
    <n v="5"/>
    <n v="2"/>
    <s v="Doctor_12"/>
    <s v="General Medicine"/>
    <s v="Tuesday"/>
    <n v="20"/>
    <d v="2025-02-09T00:00:00"/>
    <s v="Sunday"/>
    <n v="1"/>
    <n v="0"/>
    <s v="Winter"/>
    <n v="1"/>
    <s v="SMS"/>
    <s v="Sent"/>
    <s v="Declined"/>
    <x v="0"/>
    <x v="4"/>
    <s v="February"/>
    <n v="1"/>
    <x v="0"/>
    <n v="1"/>
    <n v="1"/>
  </r>
  <r>
    <x v="569"/>
    <x v="465"/>
    <x v="23"/>
    <d v="2026-06-28T00:00:00"/>
    <d v="2026-06-26T00:00:00"/>
    <x v="1"/>
    <x v="0"/>
    <n v="2"/>
    <n v="1"/>
    <n v="2"/>
    <b v="1"/>
    <s v="66+"/>
    <s v="Urban"/>
    <n v="3"/>
    <n v="0"/>
    <s v="Doctor_4"/>
    <s v="Orthopedics"/>
    <s v="Friday"/>
    <n v="38"/>
    <d v="2026-06-28T00:00:00"/>
    <s v="Sunday"/>
    <n v="1"/>
    <n v="0"/>
    <s v="Monsoon"/>
    <n v="1"/>
    <s v="SMS"/>
    <s v="Sent"/>
    <s v="No Response"/>
    <x v="0"/>
    <x v="4"/>
    <s v="June"/>
    <n v="0"/>
    <x v="0"/>
    <n v="1"/>
    <n v="1"/>
  </r>
  <r>
    <x v="570"/>
    <x v="466"/>
    <x v="21"/>
    <d v="2026-05-04T00:00:00"/>
    <d v="2026-04-20T00:00:00"/>
    <x v="0"/>
    <x v="1"/>
    <n v="14"/>
    <n v="1"/>
    <n v="14"/>
    <b v="1"/>
    <s v="18-35"/>
    <s v="Rural"/>
    <n v="5"/>
    <n v="2"/>
    <s v="Doctor_12"/>
    <s v="General Medicine"/>
    <s v="Tuesday"/>
    <n v="20"/>
    <d v="2026-05-04T00:00:00"/>
    <s v="Monday"/>
    <n v="0"/>
    <n v="0"/>
    <s v="Summer"/>
    <n v="1"/>
    <s v="SMS"/>
    <s v="Sent"/>
    <s v="Confirmed"/>
    <x v="0"/>
    <x v="5"/>
    <s v="May"/>
    <n v="1"/>
    <x v="3"/>
    <n v="1"/>
    <n v="1"/>
  </r>
  <r>
    <x v="571"/>
    <x v="467"/>
    <x v="2"/>
    <d v="2025-04-07T00:00:00"/>
    <d v="2025-04-02T00:00:00"/>
    <x v="1"/>
    <x v="0"/>
    <n v="5"/>
    <n v="1"/>
    <n v="5"/>
    <b v="1"/>
    <s v="66+"/>
    <s v="Rural"/>
    <n v="6"/>
    <n v="2"/>
    <s v="Doctor_24"/>
    <s v="General Medicine"/>
    <s v="Thursday"/>
    <n v="29"/>
    <d v="2025-04-07T00:00:00"/>
    <s v="Monday"/>
    <n v="0"/>
    <n v="0"/>
    <s v="Summer"/>
    <n v="1"/>
    <s v="SMS"/>
    <s v="Sent"/>
    <s v="Confirmed"/>
    <x v="0"/>
    <x v="5"/>
    <s v="April"/>
    <n v="0"/>
    <x v="2"/>
    <n v="1"/>
    <n v="1"/>
  </r>
  <r>
    <x v="572"/>
    <x v="468"/>
    <x v="0"/>
    <d v="2026-09-16T00:00:00"/>
    <d v="2026-09-14T00:00:00"/>
    <x v="1"/>
    <x v="0"/>
    <n v="2"/>
    <n v="1"/>
    <n v="2"/>
    <b v="1"/>
    <s v="51-65"/>
    <s v="Urban"/>
    <n v="2"/>
    <n v="0"/>
    <s v="Doctor_23"/>
    <s v="Dermatology"/>
    <s v="Wednesday"/>
    <n v="40"/>
    <d v="2026-09-16T00:00:00"/>
    <s v="Wednesday"/>
    <n v="0"/>
    <n v="0"/>
    <s v="Monsoon"/>
    <n v="1"/>
    <s v="Phone Call"/>
    <s v="Sent"/>
    <s v="No Response"/>
    <x v="0"/>
    <x v="2"/>
    <s v="September"/>
    <n v="0"/>
    <x v="0"/>
    <n v="1"/>
    <n v="1"/>
  </r>
  <r>
    <x v="573"/>
    <x v="469"/>
    <x v="18"/>
    <d v="2026-06-08T00:00:00"/>
    <d v="2026-06-01T00:00:00"/>
    <x v="2"/>
    <x v="0"/>
    <n v="7"/>
    <n v="1"/>
    <n v="7"/>
    <b v="1"/>
    <s v="66+"/>
    <s v="Rural"/>
    <n v="3"/>
    <n v="1"/>
    <s v="Doctor_21"/>
    <s v="General Medicine"/>
    <s v="Wednesday"/>
    <n v="27"/>
    <d v="2026-06-08T00:00:00"/>
    <s v="Monday"/>
    <n v="0"/>
    <n v="0"/>
    <s v="Monsoon"/>
    <n v="1"/>
    <s v="SMS"/>
    <s v="Sent"/>
    <s v="No Response"/>
    <x v="0"/>
    <x v="5"/>
    <s v="June"/>
    <n v="0"/>
    <x v="2"/>
    <n v="1"/>
    <n v="1"/>
  </r>
  <r>
    <x v="574"/>
    <x v="333"/>
    <x v="21"/>
    <d v="2025-09-28T00:00:00"/>
    <d v="2025-09-14T00:00:00"/>
    <x v="4"/>
    <x v="0"/>
    <n v="14"/>
    <n v="1"/>
    <n v="14"/>
    <b v="1"/>
    <s v="36-50"/>
    <s v="Urban"/>
    <n v="7"/>
    <n v="2"/>
    <s v="Doctor_12"/>
    <s v="General Medicine"/>
    <s v="Tuesday"/>
    <n v="20"/>
    <d v="2025-09-28T00:00:00"/>
    <s v="Sunday"/>
    <n v="1"/>
    <n v="0"/>
    <s v="Monsoon"/>
    <n v="0"/>
    <s v=""/>
    <s v=""/>
    <s v=""/>
    <x v="1"/>
    <x v="4"/>
    <s v="September"/>
    <n v="0"/>
    <x v="3"/>
    <n v="0"/>
    <n v="0"/>
  </r>
  <r>
    <x v="575"/>
    <x v="470"/>
    <x v="1"/>
    <d v="2025-07-06T00:00:00"/>
    <d v="2025-07-01T00:00:00"/>
    <x v="4"/>
    <x v="0"/>
    <n v="5"/>
    <n v="1"/>
    <n v="5"/>
    <b v="1"/>
    <s v="0-17"/>
    <s v="Suburban"/>
    <n v="2"/>
    <n v="1"/>
    <s v="Doctor_7"/>
    <s v="Cardiology"/>
    <s v="Thursday"/>
    <n v="22"/>
    <d v="2025-07-06T00:00:00"/>
    <s v="Sunday"/>
    <n v="1"/>
    <n v="0"/>
    <s v="Monsoon"/>
    <n v="0"/>
    <s v=""/>
    <s v=""/>
    <s v=""/>
    <x v="1"/>
    <x v="4"/>
    <s v="July"/>
    <n v="0"/>
    <x v="2"/>
    <n v="0"/>
    <n v="0"/>
  </r>
  <r>
    <x v="576"/>
    <x v="435"/>
    <x v="7"/>
    <d v="2026-12-01T00:00:00"/>
    <d v="2026-11-30T00:00:00"/>
    <x v="3"/>
    <x v="0"/>
    <n v="1"/>
    <n v="1"/>
    <n v="1"/>
    <b v="1"/>
    <s v="36-50"/>
    <s v="Urban"/>
    <n v="5"/>
    <n v="1"/>
    <s v="Doctor_18"/>
    <s v="General Medicine"/>
    <s v="Wednesday"/>
    <n v="33"/>
    <d v="2026-12-01T00:00:00"/>
    <s v="Tuesday"/>
    <n v="0"/>
    <n v="0"/>
    <s v="Winter"/>
    <n v="0"/>
    <s v=""/>
    <s v=""/>
    <s v=""/>
    <x v="1"/>
    <x v="3"/>
    <s v="December"/>
    <n v="0"/>
    <x v="0"/>
    <n v="0"/>
    <n v="0"/>
  </r>
  <r>
    <x v="577"/>
    <x v="471"/>
    <x v="1"/>
    <d v="2026-08-07T00:00:00"/>
    <d v="2026-08-02T00:00:00"/>
    <x v="0"/>
    <x v="0"/>
    <n v="5"/>
    <n v="1"/>
    <n v="5"/>
    <b v="1"/>
    <s v="36-50"/>
    <s v="Rural"/>
    <n v="3"/>
    <n v="1"/>
    <s v="Doctor_7"/>
    <s v="Cardiology"/>
    <s v="Thursday"/>
    <n v="22"/>
    <d v="2026-08-07T00:00:00"/>
    <s v="Friday"/>
    <n v="0"/>
    <n v="0"/>
    <s v="Monsoon"/>
    <n v="1"/>
    <s v="Email"/>
    <s v="Sent"/>
    <s v="Declined"/>
    <x v="0"/>
    <x v="0"/>
    <s v="August"/>
    <n v="0"/>
    <x v="2"/>
    <n v="1"/>
    <n v="1"/>
  </r>
  <r>
    <x v="578"/>
    <x v="472"/>
    <x v="6"/>
    <d v="2025-01-27T00:00:00"/>
    <d v="2025-01-22T00:00:00"/>
    <x v="3"/>
    <x v="1"/>
    <n v="5"/>
    <n v="1"/>
    <n v="5"/>
    <b v="1"/>
    <s v="36-50"/>
    <s v="Urban"/>
    <n v="5"/>
    <n v="2"/>
    <s v="Doctor_11"/>
    <s v="General Medicine"/>
    <s v="Tuesday"/>
    <n v="33"/>
    <d v="2025-01-27T00:00:00"/>
    <s v="Monday"/>
    <n v="0"/>
    <n v="0"/>
    <s v="Winter"/>
    <n v="0"/>
    <s v=""/>
    <s v=""/>
    <s v=""/>
    <x v="1"/>
    <x v="5"/>
    <s v="January"/>
    <n v="1"/>
    <x v="2"/>
    <n v="0"/>
    <n v="0"/>
  </r>
  <r>
    <x v="579"/>
    <x v="473"/>
    <x v="17"/>
    <d v="2025-04-11T00:00:00"/>
    <d v="2025-04-04T00:00:00"/>
    <x v="4"/>
    <x v="0"/>
    <n v="7"/>
    <n v="1"/>
    <n v="7"/>
    <b v="1"/>
    <s v="51-65"/>
    <s v="Urban"/>
    <n v="2"/>
    <n v="0"/>
    <s v="Doctor_1"/>
    <s v="Orthopedics"/>
    <s v="Saturday"/>
    <n v="40"/>
    <d v="2025-04-11T00:00:00"/>
    <s v="Friday"/>
    <n v="0"/>
    <n v="0"/>
    <s v="Summer"/>
    <n v="1"/>
    <s v="SMS"/>
    <s v="Sent"/>
    <s v="No Response"/>
    <x v="0"/>
    <x v="0"/>
    <s v="April"/>
    <n v="0"/>
    <x v="2"/>
    <n v="1"/>
    <n v="1"/>
  </r>
  <r>
    <x v="580"/>
    <x v="474"/>
    <x v="22"/>
    <d v="2026-03-18T00:00:00"/>
    <d v="2026-03-08T00:00:00"/>
    <x v="4"/>
    <x v="0"/>
    <n v="10"/>
    <n v="1"/>
    <n v="10"/>
    <b v="1"/>
    <s v="51-65"/>
    <s v="Rural"/>
    <n v="2"/>
    <n v="0"/>
    <s v="Doctor_22"/>
    <s v="Orthopedics"/>
    <s v="Monday"/>
    <n v="20"/>
    <d v="2026-03-18T00:00:00"/>
    <s v="Wednesday"/>
    <n v="0"/>
    <n v="0"/>
    <s v="Summer"/>
    <n v="1"/>
    <s v="Email"/>
    <s v="Sent"/>
    <s v="No Response"/>
    <x v="0"/>
    <x v="2"/>
    <s v="March"/>
    <n v="0"/>
    <x v="3"/>
    <n v="1"/>
    <n v="1"/>
  </r>
  <r>
    <x v="581"/>
    <x v="475"/>
    <x v="20"/>
    <d v="2026-11-24T00:00:00"/>
    <d v="2026-10-25T00:00:00"/>
    <x v="2"/>
    <x v="1"/>
    <n v="30"/>
    <n v="1"/>
    <n v="30"/>
    <b v="1"/>
    <s v="18-35"/>
    <s v="Suburban"/>
    <n v="5"/>
    <n v="2"/>
    <s v="Doctor_8"/>
    <s v="Orthopedics"/>
    <s v="Wednesday"/>
    <n v="37"/>
    <d v="2026-11-24T00:00:00"/>
    <s v="Tuesday"/>
    <n v="0"/>
    <n v="0"/>
    <s v="Autumn"/>
    <n v="1"/>
    <s v="Email"/>
    <s v="Sent"/>
    <s v="No Response"/>
    <x v="0"/>
    <x v="3"/>
    <s v="November"/>
    <n v="1"/>
    <x v="1"/>
    <n v="1"/>
    <n v="1"/>
  </r>
  <r>
    <x v="582"/>
    <x v="44"/>
    <x v="1"/>
    <d v="2026-07-05T00:00:00"/>
    <d v="2026-07-05T00:00:00"/>
    <x v="0"/>
    <x v="1"/>
    <n v="0"/>
    <n v="1"/>
    <n v="0"/>
    <b v="1"/>
    <s v="36-50"/>
    <s v="Suburban"/>
    <n v="5"/>
    <n v="1"/>
    <s v="Doctor_7"/>
    <s v="Cardiology"/>
    <s v="Thursday"/>
    <n v="22"/>
    <d v="2026-07-05T00:00:00"/>
    <s v="Sunday"/>
    <n v="1"/>
    <n v="0"/>
    <s v="Monsoon"/>
    <n v="1"/>
    <s v="SMS"/>
    <s v="Sent"/>
    <s v="No Response"/>
    <x v="0"/>
    <x v="4"/>
    <s v="July"/>
    <n v="1"/>
    <x v="4"/>
    <n v="1"/>
    <n v="1"/>
  </r>
  <r>
    <x v="583"/>
    <x v="476"/>
    <x v="18"/>
    <d v="2026-02-03T00:00:00"/>
    <d v="2026-02-02T00:00:00"/>
    <x v="0"/>
    <x v="0"/>
    <n v="1"/>
    <n v="1"/>
    <n v="1"/>
    <b v="1"/>
    <s v="18-35"/>
    <s v="Rural"/>
    <n v="3"/>
    <n v="0"/>
    <s v="Doctor_21"/>
    <s v="General Medicine"/>
    <s v="Wednesday"/>
    <n v="27"/>
    <d v="2026-02-03T00:00:00"/>
    <s v="Tuesday"/>
    <n v="0"/>
    <n v="0"/>
    <s v="Winter"/>
    <n v="1"/>
    <s v="SMS"/>
    <s v="Sent"/>
    <s v="No Response"/>
    <x v="0"/>
    <x v="3"/>
    <s v="February"/>
    <n v="0"/>
    <x v="0"/>
    <n v="1"/>
    <n v="1"/>
  </r>
  <r>
    <x v="584"/>
    <x v="477"/>
    <x v="29"/>
    <d v="2025-10-02T00:00:00"/>
    <d v="2025-09-18T00:00:00"/>
    <x v="5"/>
    <x v="1"/>
    <n v="14"/>
    <n v="1"/>
    <n v="14"/>
    <b v="1"/>
    <s v="66+"/>
    <s v="Urban"/>
    <n v="1"/>
    <n v="1"/>
    <s v="Doctor_27"/>
    <s v="Cardiology"/>
    <s v="Thursday"/>
    <n v="27"/>
    <d v="2025-10-02T00:00:00"/>
    <s v="Thursday"/>
    <n v="0"/>
    <n v="0"/>
    <s v="Autumn"/>
    <n v="1"/>
    <s v="SMS"/>
    <s v="Sent"/>
    <s v="No Response"/>
    <x v="0"/>
    <x v="6"/>
    <s v="October"/>
    <n v="1"/>
    <x v="3"/>
    <n v="1"/>
    <n v="1"/>
  </r>
  <r>
    <x v="585"/>
    <x v="478"/>
    <x v="15"/>
    <d v="2026-09-21T00:00:00"/>
    <d v="2026-09-16T00:00:00"/>
    <x v="5"/>
    <x v="1"/>
    <n v="5"/>
    <n v="1"/>
    <n v="5"/>
    <b v="1"/>
    <s v="18-35"/>
    <s v="Urban"/>
    <n v="6"/>
    <n v="1"/>
    <s v="Doctor_19"/>
    <s v="Neurology"/>
    <s v="Wednesday"/>
    <n v="37"/>
    <d v="2026-09-21T00:00:00"/>
    <s v="Monday"/>
    <n v="0"/>
    <n v="0"/>
    <s v="Monsoon"/>
    <n v="1"/>
    <s v="Email"/>
    <s v="Sent"/>
    <s v="No Response"/>
    <x v="0"/>
    <x v="5"/>
    <s v="September"/>
    <n v="1"/>
    <x v="2"/>
    <n v="1"/>
    <n v="1"/>
  </r>
  <r>
    <x v="586"/>
    <x v="479"/>
    <x v="26"/>
    <d v="2025-01-14T00:00:00"/>
    <d v="2025-01-04T00:00:00"/>
    <x v="1"/>
    <x v="0"/>
    <n v="10"/>
    <n v="1"/>
    <n v="10"/>
    <b v="1"/>
    <s v="0-17"/>
    <s v="Urban"/>
    <n v="4"/>
    <n v="1"/>
    <s v="Doctor_28"/>
    <s v="Pediatrics"/>
    <s v="Tuesday"/>
    <n v="31"/>
    <d v="2025-01-14T00:00:00"/>
    <s v="Tuesday"/>
    <n v="0"/>
    <n v="0"/>
    <s v="Winter"/>
    <n v="1"/>
    <s v="Phone Call"/>
    <s v="Sent"/>
    <s v="No Response"/>
    <x v="0"/>
    <x v="3"/>
    <s v="January"/>
    <n v="0"/>
    <x v="3"/>
    <n v="1"/>
    <n v="1"/>
  </r>
  <r>
    <x v="587"/>
    <x v="480"/>
    <x v="0"/>
    <d v="2025-11-23T00:00:00"/>
    <d v="2025-11-20T00:00:00"/>
    <x v="0"/>
    <x v="0"/>
    <n v="3"/>
    <n v="1"/>
    <n v="3"/>
    <b v="1"/>
    <s v="51-65"/>
    <s v="Urban"/>
    <n v="2"/>
    <n v="0"/>
    <s v="Doctor_23"/>
    <s v="Dermatology"/>
    <s v="Wednesday"/>
    <n v="40"/>
    <d v="2025-11-23T00:00:00"/>
    <s v="Sunday"/>
    <n v="1"/>
    <n v="0"/>
    <s v="Autumn"/>
    <n v="1"/>
    <s v="SMS"/>
    <s v="Sent"/>
    <s v="No Response"/>
    <x v="0"/>
    <x v="4"/>
    <s v="November"/>
    <n v="0"/>
    <x v="0"/>
    <n v="1"/>
    <n v="1"/>
  </r>
  <r>
    <x v="588"/>
    <x v="92"/>
    <x v="16"/>
    <d v="2026-12-29T00:00:00"/>
    <d v="2026-12-15T00:00:00"/>
    <x v="0"/>
    <x v="0"/>
    <n v="14"/>
    <n v="1"/>
    <n v="14"/>
    <b v="1"/>
    <s v="0-17"/>
    <s v="Urban"/>
    <n v="7"/>
    <n v="0"/>
    <s v="Doctor_9"/>
    <s v="Pediatrics"/>
    <s v="Monday"/>
    <n v="38"/>
    <d v="2026-12-29T00:00:00"/>
    <s v="Tuesday"/>
    <n v="0"/>
    <n v="0"/>
    <s v="Winter"/>
    <n v="0"/>
    <s v=""/>
    <s v=""/>
    <s v=""/>
    <x v="1"/>
    <x v="3"/>
    <s v="December"/>
    <n v="0"/>
    <x v="3"/>
    <n v="0"/>
    <n v="0"/>
  </r>
  <r>
    <x v="589"/>
    <x v="381"/>
    <x v="29"/>
    <d v="2026-09-29T00:00:00"/>
    <d v="2026-09-26T00:00:00"/>
    <x v="3"/>
    <x v="0"/>
    <n v="3"/>
    <n v="1"/>
    <n v="3"/>
    <b v="1"/>
    <s v="36-50"/>
    <s v="Urban"/>
    <n v="2"/>
    <n v="0"/>
    <s v="Doctor_27"/>
    <s v="Cardiology"/>
    <s v="Thursday"/>
    <n v="27"/>
    <d v="2026-09-29T00:00:00"/>
    <s v="Tuesday"/>
    <n v="0"/>
    <n v="0"/>
    <s v="Monsoon"/>
    <n v="1"/>
    <s v="SMS"/>
    <s v="Sent"/>
    <s v="No Response"/>
    <x v="0"/>
    <x v="3"/>
    <s v="September"/>
    <n v="0"/>
    <x v="0"/>
    <n v="1"/>
    <n v="1"/>
  </r>
  <r>
    <x v="590"/>
    <x v="332"/>
    <x v="24"/>
    <d v="2026-03-01T00:00:00"/>
    <d v="2026-02-08T00:00:00"/>
    <x v="3"/>
    <x v="0"/>
    <n v="21"/>
    <n v="1"/>
    <n v="21"/>
    <b v="1"/>
    <s v="18-35"/>
    <s v="Urban"/>
    <n v="4"/>
    <n v="1"/>
    <s v="Doctor_10"/>
    <s v="General Medicine"/>
    <s v="Tuesday"/>
    <n v="27"/>
    <d v="2026-03-01T00:00:00"/>
    <s v="Sunday"/>
    <n v="1"/>
    <n v="0"/>
    <s v="Summer"/>
    <n v="1"/>
    <s v="SMS"/>
    <s v="Sent"/>
    <s v="Confirmed"/>
    <x v="0"/>
    <x v="4"/>
    <s v="March"/>
    <n v="0"/>
    <x v="1"/>
    <n v="1"/>
    <n v="1"/>
  </r>
  <r>
    <x v="591"/>
    <x v="481"/>
    <x v="0"/>
    <d v="2026-08-24T00:00:00"/>
    <d v="2026-08-21T00:00:00"/>
    <x v="5"/>
    <x v="0"/>
    <n v="3"/>
    <n v="1"/>
    <n v="3"/>
    <b v="1"/>
    <s v="0-17"/>
    <s v="Suburban"/>
    <n v="3"/>
    <n v="1"/>
    <s v="Doctor_23"/>
    <s v="Dermatology"/>
    <s v="Wednesday"/>
    <n v="40"/>
    <d v="2026-08-24T00:00:00"/>
    <s v="Monday"/>
    <n v="0"/>
    <n v="0"/>
    <s v="Monsoon"/>
    <n v="1"/>
    <s v="SMS"/>
    <s v="Sent"/>
    <s v="Confirmed"/>
    <x v="0"/>
    <x v="5"/>
    <s v="August"/>
    <n v="0"/>
    <x v="0"/>
    <n v="1"/>
    <n v="1"/>
  </r>
  <r>
    <x v="592"/>
    <x v="4"/>
    <x v="17"/>
    <d v="2025-04-21T00:00:00"/>
    <d v="2025-04-19T00:00:00"/>
    <x v="1"/>
    <x v="2"/>
    <n v="2"/>
    <n v="0"/>
    <n v="2"/>
    <b v="1"/>
    <s v="36-50"/>
    <s v="Urban"/>
    <n v="3"/>
    <n v="0"/>
    <s v="Doctor_1"/>
    <s v="Orthopedics"/>
    <s v="Saturday"/>
    <n v="40"/>
    <d v="2025-04-21T00:00:00"/>
    <s v="Monday"/>
    <n v="0"/>
    <n v="0"/>
    <s v="Summer"/>
    <n v="0"/>
    <s v=""/>
    <s v=""/>
    <s v=""/>
    <x v="1"/>
    <x v="5"/>
    <s v="April"/>
    <m/>
    <x v="0"/>
    <n v="0"/>
    <n v="0"/>
  </r>
  <r>
    <x v="593"/>
    <x v="134"/>
    <x v="14"/>
    <d v="2026-08-14T00:00:00"/>
    <d v="2026-08-14T00:00:00"/>
    <x v="4"/>
    <x v="0"/>
    <n v="0"/>
    <n v="1"/>
    <n v="0"/>
    <b v="1"/>
    <s v="18-35"/>
    <s v="Suburban"/>
    <n v="3"/>
    <n v="0"/>
    <s v="Doctor_26"/>
    <s v="Pediatrics"/>
    <s v="Monday"/>
    <n v="33"/>
    <d v="2026-08-14T00:00:00"/>
    <s v="Friday"/>
    <n v="0"/>
    <n v="0"/>
    <s v="Monsoon"/>
    <n v="1"/>
    <s v="Phone Call"/>
    <s v="Sent"/>
    <s v="Declined"/>
    <x v="0"/>
    <x v="0"/>
    <s v="August"/>
    <n v="0"/>
    <x v="4"/>
    <n v="1"/>
    <n v="1"/>
  </r>
  <r>
    <x v="594"/>
    <x v="482"/>
    <x v="25"/>
    <d v="2026-11-13T00:00:00"/>
    <d v="2026-10-30T00:00:00"/>
    <x v="5"/>
    <x v="1"/>
    <n v="14"/>
    <n v="1"/>
    <n v="14"/>
    <b v="1"/>
    <s v="18-35"/>
    <s v="Rural"/>
    <n v="5"/>
    <n v="2"/>
    <s v="Doctor_13"/>
    <s v="Orthopedics"/>
    <s v="Wednesday"/>
    <n v="20"/>
    <d v="2026-11-13T00:00:00"/>
    <s v="Friday"/>
    <n v="0"/>
    <n v="0"/>
    <s v="Autumn"/>
    <n v="1"/>
    <s v="SMS"/>
    <s v="Failed"/>
    <s v="No Response"/>
    <x v="0"/>
    <x v="0"/>
    <s v="November"/>
    <n v="1"/>
    <x v="3"/>
    <n v="1"/>
    <n v="0"/>
  </r>
  <r>
    <x v="595"/>
    <x v="483"/>
    <x v="29"/>
    <d v="2025-11-19T00:00:00"/>
    <d v="2025-10-29T00:00:00"/>
    <x v="3"/>
    <x v="1"/>
    <n v="21"/>
    <n v="1"/>
    <n v="21"/>
    <b v="1"/>
    <s v="0-17"/>
    <s v="Suburban"/>
    <n v="2"/>
    <n v="1"/>
    <s v="Doctor_27"/>
    <s v="Cardiology"/>
    <s v="Thursday"/>
    <n v="27"/>
    <d v="2025-11-19T00:00:00"/>
    <s v="Wednesday"/>
    <n v="0"/>
    <n v="0"/>
    <s v="Autumn"/>
    <n v="1"/>
    <s v="SMS"/>
    <s v="Sent"/>
    <s v="No Response"/>
    <x v="0"/>
    <x v="2"/>
    <s v="November"/>
    <n v="1"/>
    <x v="1"/>
    <n v="1"/>
    <n v="1"/>
  </r>
  <r>
    <x v="596"/>
    <x v="484"/>
    <x v="25"/>
    <d v="2026-03-26T00:00:00"/>
    <d v="2026-03-05T00:00:00"/>
    <x v="4"/>
    <x v="0"/>
    <n v="21"/>
    <n v="1"/>
    <n v="21"/>
    <b v="1"/>
    <s v="18-35"/>
    <s v="Urban"/>
    <n v="5"/>
    <n v="0"/>
    <s v="Doctor_13"/>
    <s v="Orthopedics"/>
    <s v="Wednesday"/>
    <n v="20"/>
    <d v="2026-03-26T00:00:00"/>
    <s v="Thursday"/>
    <n v="0"/>
    <n v="0"/>
    <s v="Summer"/>
    <n v="1"/>
    <s v="SMS"/>
    <s v="Sent"/>
    <s v="Confirmed"/>
    <x v="0"/>
    <x v="6"/>
    <s v="March"/>
    <n v="0"/>
    <x v="1"/>
    <n v="1"/>
    <n v="1"/>
  </r>
  <r>
    <x v="597"/>
    <x v="475"/>
    <x v="19"/>
    <d v="2026-06-18T00:00:00"/>
    <d v="2026-06-08T00:00:00"/>
    <x v="2"/>
    <x v="1"/>
    <n v="10"/>
    <n v="1"/>
    <n v="10"/>
    <b v="1"/>
    <s v="18-35"/>
    <s v="Suburban"/>
    <n v="5"/>
    <n v="2"/>
    <s v="Doctor_16"/>
    <s v="General Medicine"/>
    <s v="Monday"/>
    <n v="27"/>
    <d v="2026-06-18T00:00:00"/>
    <s v="Thursday"/>
    <n v="0"/>
    <n v="0"/>
    <s v="Monsoon"/>
    <n v="1"/>
    <s v="Phone Call"/>
    <s v="Sent"/>
    <s v="No Response"/>
    <x v="0"/>
    <x v="6"/>
    <s v="June"/>
    <n v="1"/>
    <x v="3"/>
    <n v="1"/>
    <n v="1"/>
  </r>
  <r>
    <x v="598"/>
    <x v="485"/>
    <x v="0"/>
    <d v="2026-10-30T00:00:00"/>
    <d v="2026-10-27T00:00:00"/>
    <x v="1"/>
    <x v="0"/>
    <n v="3"/>
    <n v="1"/>
    <n v="3"/>
    <b v="1"/>
    <s v="36-50"/>
    <s v="Suburban"/>
    <n v="4"/>
    <n v="1"/>
    <s v="Doctor_23"/>
    <s v="Dermatology"/>
    <s v="Wednesday"/>
    <n v="40"/>
    <d v="2026-10-30T00:00:00"/>
    <s v="Friday"/>
    <n v="0"/>
    <n v="0"/>
    <s v="Autumn"/>
    <n v="0"/>
    <s v=""/>
    <s v=""/>
    <s v=""/>
    <x v="1"/>
    <x v="0"/>
    <s v="October"/>
    <n v="0"/>
    <x v="0"/>
    <n v="0"/>
    <n v="0"/>
  </r>
  <r>
    <x v="599"/>
    <x v="486"/>
    <x v="14"/>
    <d v="2025-08-05T00:00:00"/>
    <d v="2025-08-03T00:00:00"/>
    <x v="3"/>
    <x v="0"/>
    <n v="2"/>
    <n v="1"/>
    <n v="2"/>
    <b v="1"/>
    <s v="51-65"/>
    <s v="Rural"/>
    <n v="2"/>
    <n v="0"/>
    <s v="Doctor_26"/>
    <s v="Pediatrics"/>
    <s v="Monday"/>
    <n v="33"/>
    <d v="2025-08-05T00:00:00"/>
    <s v="Tuesday"/>
    <n v="0"/>
    <n v="0"/>
    <s v="Monsoon"/>
    <n v="1"/>
    <s v="SMS"/>
    <s v="Sent"/>
    <s v="Confirmed"/>
    <x v="0"/>
    <x v="3"/>
    <s v="August"/>
    <n v="0"/>
    <x v="0"/>
    <n v="1"/>
    <n v="1"/>
  </r>
  <r>
    <x v="600"/>
    <x v="487"/>
    <x v="27"/>
    <d v="2026-05-28T00:00:00"/>
    <d v="2026-05-26T00:00:00"/>
    <x v="5"/>
    <x v="0"/>
    <n v="2"/>
    <n v="1"/>
    <n v="2"/>
    <b v="1"/>
    <s v="36-50"/>
    <s v="Urban"/>
    <n v="6"/>
    <n v="0"/>
    <s v="Doctor_29"/>
    <s v="Cardiology"/>
    <s v="Tuesday"/>
    <n v="23"/>
    <d v="2026-05-28T00:00:00"/>
    <s v="Thursday"/>
    <n v="0"/>
    <n v="0"/>
    <s v="Summer"/>
    <n v="1"/>
    <s v="Email"/>
    <s v="Sent"/>
    <s v="No Response"/>
    <x v="0"/>
    <x v="6"/>
    <s v="May"/>
    <n v="0"/>
    <x v="0"/>
    <n v="1"/>
    <n v="1"/>
  </r>
  <r>
    <x v="601"/>
    <x v="488"/>
    <x v="11"/>
    <d v="2026-02-11T00:00:00"/>
    <d v="2026-02-01T00:00:00"/>
    <x v="5"/>
    <x v="0"/>
    <n v="10"/>
    <n v="1"/>
    <n v="10"/>
    <b v="1"/>
    <s v="18-35"/>
    <s v="Suburban"/>
    <n v="5"/>
    <n v="0"/>
    <s v="Doctor_15"/>
    <s v="Orthopedics"/>
    <s v="Wednesday"/>
    <n v="31"/>
    <d v="2026-02-11T00:00:00"/>
    <s v="Wednesday"/>
    <n v="0"/>
    <n v="0"/>
    <s v="Winter"/>
    <n v="1"/>
    <s v="SMS"/>
    <s v="Sent"/>
    <s v="Declined"/>
    <x v="0"/>
    <x v="2"/>
    <s v="February"/>
    <n v="0"/>
    <x v="3"/>
    <n v="1"/>
    <n v="1"/>
  </r>
  <r>
    <x v="602"/>
    <x v="108"/>
    <x v="13"/>
    <d v="2026-09-16T00:00:00"/>
    <d v="2026-09-14T00:00:00"/>
    <x v="1"/>
    <x v="0"/>
    <n v="2"/>
    <n v="1"/>
    <n v="2"/>
    <b v="1"/>
    <s v="66+"/>
    <s v="Urban"/>
    <n v="4"/>
    <n v="1"/>
    <s v="Doctor_2"/>
    <s v="Cardiology"/>
    <s v="Wednesday"/>
    <n v="22"/>
    <d v="2026-09-16T00:00:00"/>
    <s v="Wednesday"/>
    <n v="0"/>
    <n v="0"/>
    <s v="Monsoon"/>
    <n v="1"/>
    <s v="Phone Call"/>
    <s v="Sent"/>
    <s v="Confirmed"/>
    <x v="0"/>
    <x v="2"/>
    <s v="September"/>
    <n v="0"/>
    <x v="0"/>
    <n v="1"/>
    <n v="1"/>
  </r>
  <r>
    <x v="603"/>
    <x v="241"/>
    <x v="11"/>
    <d v="2026-09-03T00:00:00"/>
    <d v="2026-08-24T00:00:00"/>
    <x v="5"/>
    <x v="0"/>
    <n v="10"/>
    <n v="1"/>
    <n v="10"/>
    <b v="1"/>
    <s v="18-35"/>
    <s v="Urban"/>
    <n v="4"/>
    <n v="2"/>
    <s v="Doctor_15"/>
    <s v="Orthopedics"/>
    <s v="Wednesday"/>
    <n v="31"/>
    <d v="2026-09-03T00:00:00"/>
    <s v="Thursday"/>
    <n v="0"/>
    <n v="0"/>
    <s v="Monsoon"/>
    <n v="0"/>
    <s v=""/>
    <s v=""/>
    <s v=""/>
    <x v="1"/>
    <x v="6"/>
    <s v="September"/>
    <n v="0"/>
    <x v="3"/>
    <n v="0"/>
    <n v="0"/>
  </r>
  <r>
    <x v="604"/>
    <x v="489"/>
    <x v="1"/>
    <d v="2025-03-16T00:00:00"/>
    <d v="2025-02-14T00:00:00"/>
    <x v="1"/>
    <x v="1"/>
    <n v="30"/>
    <n v="1"/>
    <n v="30"/>
    <b v="1"/>
    <s v="18-35"/>
    <s v="Urban"/>
    <n v="5"/>
    <n v="3"/>
    <s v="Doctor_7"/>
    <s v="Cardiology"/>
    <s v="Thursday"/>
    <n v="22"/>
    <d v="2025-03-16T00:00:00"/>
    <s v="Sunday"/>
    <n v="1"/>
    <n v="0"/>
    <s v="Summer"/>
    <n v="0"/>
    <s v=""/>
    <s v=""/>
    <s v=""/>
    <x v="1"/>
    <x v="4"/>
    <s v="March"/>
    <n v="1"/>
    <x v="1"/>
    <n v="0"/>
    <n v="0"/>
  </r>
  <r>
    <x v="605"/>
    <x v="490"/>
    <x v="21"/>
    <d v="2026-10-17T00:00:00"/>
    <d v="2026-10-16T00:00:00"/>
    <x v="0"/>
    <x v="0"/>
    <n v="1"/>
    <n v="1"/>
    <n v="1"/>
    <b v="1"/>
    <s v="0-17"/>
    <s v="Urban"/>
    <n v="3"/>
    <n v="0"/>
    <s v="Doctor_12"/>
    <s v="General Medicine"/>
    <s v="Tuesday"/>
    <n v="20"/>
    <d v="2026-10-17T00:00:00"/>
    <s v="Saturday"/>
    <n v="1"/>
    <n v="0"/>
    <s v="Autumn"/>
    <n v="1"/>
    <s v="SMS"/>
    <s v="Sent"/>
    <s v="Confirmed"/>
    <x v="0"/>
    <x v="1"/>
    <s v="October"/>
    <n v="0"/>
    <x v="0"/>
    <n v="1"/>
    <n v="1"/>
  </r>
  <r>
    <x v="606"/>
    <x v="491"/>
    <x v="21"/>
    <d v="2026-03-29T00:00:00"/>
    <d v="2026-03-29T00:00:00"/>
    <x v="3"/>
    <x v="0"/>
    <n v="0"/>
    <n v="1"/>
    <n v="0"/>
    <b v="1"/>
    <s v="36-50"/>
    <s v="Urban"/>
    <n v="3"/>
    <n v="0"/>
    <s v="Doctor_12"/>
    <s v="General Medicine"/>
    <s v="Tuesday"/>
    <n v="20"/>
    <d v="2026-03-29T00:00:00"/>
    <s v="Sunday"/>
    <n v="1"/>
    <n v="0"/>
    <s v="Summer"/>
    <n v="1"/>
    <s v="SMS"/>
    <s v="Sent"/>
    <s v="No Response"/>
    <x v="0"/>
    <x v="4"/>
    <s v="March"/>
    <n v="0"/>
    <x v="4"/>
    <n v="1"/>
    <n v="1"/>
  </r>
  <r>
    <x v="607"/>
    <x v="317"/>
    <x v="10"/>
    <d v="2026-08-09T00:00:00"/>
    <d v="2026-08-09T00:00:00"/>
    <x v="0"/>
    <x v="1"/>
    <n v="0"/>
    <n v="1"/>
    <n v="0"/>
    <b v="1"/>
    <s v="66+"/>
    <s v="Rural"/>
    <n v="4"/>
    <n v="2"/>
    <s v="Doctor_5"/>
    <s v="Orthopedics"/>
    <s v="Saturday"/>
    <n v="37"/>
    <d v="2026-08-09T00:00:00"/>
    <s v="Sunday"/>
    <n v="1"/>
    <n v="0"/>
    <s v="Monsoon"/>
    <n v="1"/>
    <s v="Phone Call"/>
    <s v="Sent"/>
    <s v="No Response"/>
    <x v="0"/>
    <x v="4"/>
    <s v="August"/>
    <n v="1"/>
    <x v="4"/>
    <n v="1"/>
    <n v="1"/>
  </r>
  <r>
    <x v="608"/>
    <x v="492"/>
    <x v="8"/>
    <d v="2025-02-02T00:00:00"/>
    <d v="2025-02-02T00:00:00"/>
    <x v="0"/>
    <x v="0"/>
    <n v="0"/>
    <n v="1"/>
    <n v="0"/>
    <b v="1"/>
    <s v="18-35"/>
    <s v="Suburban"/>
    <n v="5"/>
    <n v="2"/>
    <s v="Doctor_6"/>
    <s v="Pediatrics"/>
    <s v="Saturday"/>
    <n v="32"/>
    <d v="2025-02-02T00:00:00"/>
    <s v="Sunday"/>
    <n v="1"/>
    <n v="0"/>
    <s v="Winter"/>
    <n v="1"/>
    <s v="Email"/>
    <s v="Sent"/>
    <s v="Declined"/>
    <x v="0"/>
    <x v="4"/>
    <s v="February"/>
    <n v="0"/>
    <x v="4"/>
    <n v="1"/>
    <n v="1"/>
  </r>
  <r>
    <x v="609"/>
    <x v="493"/>
    <x v="8"/>
    <d v="2025-07-07T00:00:00"/>
    <d v="2025-06-30T00:00:00"/>
    <x v="5"/>
    <x v="1"/>
    <n v="7"/>
    <n v="1"/>
    <n v="7"/>
    <b v="1"/>
    <s v="36-50"/>
    <s v="Urban"/>
    <n v="2"/>
    <n v="1"/>
    <s v="Doctor_6"/>
    <s v="Pediatrics"/>
    <s v="Saturday"/>
    <n v="32"/>
    <d v="2025-07-07T00:00:00"/>
    <s v="Monday"/>
    <n v="0"/>
    <n v="0"/>
    <s v="Monsoon"/>
    <n v="1"/>
    <s v="SMS"/>
    <s v="Sent"/>
    <s v="Confirmed"/>
    <x v="0"/>
    <x v="5"/>
    <s v="July"/>
    <n v="1"/>
    <x v="2"/>
    <n v="1"/>
    <n v="1"/>
  </r>
  <r>
    <x v="610"/>
    <x v="494"/>
    <x v="14"/>
    <d v="2026-09-10T00:00:00"/>
    <d v="2026-09-03T00:00:00"/>
    <x v="4"/>
    <x v="0"/>
    <n v="7"/>
    <n v="1"/>
    <n v="7"/>
    <b v="1"/>
    <s v="0-17"/>
    <s v="Rural"/>
    <n v="3"/>
    <n v="0"/>
    <s v="Doctor_26"/>
    <s v="Pediatrics"/>
    <s v="Monday"/>
    <n v="33"/>
    <d v="2026-09-10T00:00:00"/>
    <s v="Thursday"/>
    <n v="0"/>
    <n v="0"/>
    <s v="Monsoon"/>
    <n v="1"/>
    <s v="Email"/>
    <s v="Sent"/>
    <s v="No Response"/>
    <x v="0"/>
    <x v="6"/>
    <s v="September"/>
    <n v="0"/>
    <x v="2"/>
    <n v="1"/>
    <n v="1"/>
  </r>
  <r>
    <x v="611"/>
    <x v="495"/>
    <x v="15"/>
    <d v="2026-07-12T00:00:00"/>
    <d v="2026-07-07T00:00:00"/>
    <x v="5"/>
    <x v="0"/>
    <n v="5"/>
    <n v="1"/>
    <n v="5"/>
    <b v="1"/>
    <s v="51-65"/>
    <s v="Suburban"/>
    <n v="6"/>
    <n v="2"/>
    <s v="Doctor_19"/>
    <s v="Neurology"/>
    <s v="Wednesday"/>
    <n v="37"/>
    <d v="2026-07-12T00:00:00"/>
    <s v="Sunday"/>
    <n v="1"/>
    <n v="0"/>
    <s v="Monsoon"/>
    <n v="1"/>
    <s v="Phone Call"/>
    <s v="Sent"/>
    <s v="Declined"/>
    <x v="0"/>
    <x v="4"/>
    <s v="July"/>
    <n v="0"/>
    <x v="2"/>
    <n v="1"/>
    <n v="1"/>
  </r>
  <r>
    <x v="612"/>
    <x v="496"/>
    <x v="11"/>
    <d v="2025-01-28T00:00:00"/>
    <d v="2025-01-23T00:00:00"/>
    <x v="3"/>
    <x v="0"/>
    <n v="5"/>
    <n v="1"/>
    <n v="5"/>
    <b v="1"/>
    <s v="18-35"/>
    <s v="Urban"/>
    <n v="6"/>
    <n v="1"/>
    <s v="Doctor_15"/>
    <s v="Orthopedics"/>
    <s v="Wednesday"/>
    <n v="31"/>
    <d v="2025-01-28T00:00:00"/>
    <s v="Tuesday"/>
    <n v="0"/>
    <n v="0"/>
    <s v="Winter"/>
    <n v="1"/>
    <s v="Phone Call"/>
    <s v="Sent"/>
    <s v="Confirmed"/>
    <x v="0"/>
    <x v="3"/>
    <s v="January"/>
    <n v="0"/>
    <x v="2"/>
    <n v="1"/>
    <n v="1"/>
  </r>
  <r>
    <x v="613"/>
    <x v="323"/>
    <x v="16"/>
    <d v="2026-03-06T00:00:00"/>
    <d v="2026-03-06T00:00:00"/>
    <x v="5"/>
    <x v="0"/>
    <n v="0"/>
    <n v="1"/>
    <n v="0"/>
    <b v="1"/>
    <s v="66+"/>
    <s v="Urban"/>
    <n v="3"/>
    <n v="1"/>
    <s v="Doctor_9"/>
    <s v="Pediatrics"/>
    <s v="Monday"/>
    <n v="38"/>
    <d v="2026-03-06T00:00:00"/>
    <s v="Friday"/>
    <n v="0"/>
    <n v="0"/>
    <s v="Summer"/>
    <n v="1"/>
    <s v="SMS"/>
    <s v="Sent"/>
    <s v="Confirmed"/>
    <x v="0"/>
    <x v="0"/>
    <s v="March"/>
    <n v="0"/>
    <x v="4"/>
    <n v="1"/>
    <n v="1"/>
  </r>
  <r>
    <x v="614"/>
    <x v="497"/>
    <x v="25"/>
    <d v="2025-04-17T00:00:00"/>
    <d v="2025-04-15T00:00:00"/>
    <x v="3"/>
    <x v="0"/>
    <n v="2"/>
    <n v="1"/>
    <n v="2"/>
    <b v="1"/>
    <s v="66+"/>
    <s v="Rural"/>
    <n v="3"/>
    <n v="1"/>
    <s v="Doctor_13"/>
    <s v="Orthopedics"/>
    <s v="Wednesday"/>
    <n v="20"/>
    <d v="2025-04-17T00:00:00"/>
    <s v="Thursday"/>
    <n v="0"/>
    <n v="0"/>
    <s v="Summer"/>
    <n v="1"/>
    <s v="SMS"/>
    <s v="Sent"/>
    <s v="Declined"/>
    <x v="0"/>
    <x v="6"/>
    <s v="April"/>
    <n v="0"/>
    <x v="0"/>
    <n v="1"/>
    <n v="1"/>
  </r>
  <r>
    <x v="615"/>
    <x v="498"/>
    <x v="3"/>
    <d v="2025-02-03T00:00:00"/>
    <d v="2025-02-01T00:00:00"/>
    <x v="4"/>
    <x v="1"/>
    <n v="2"/>
    <n v="1"/>
    <n v="2"/>
    <b v="1"/>
    <s v="51-65"/>
    <s v="Urban"/>
    <n v="7"/>
    <n v="1"/>
    <s v="Doctor_3"/>
    <s v="Cardiology"/>
    <s v="Saturday"/>
    <n v="22"/>
    <d v="2025-02-03T00:00:00"/>
    <s v="Monday"/>
    <n v="0"/>
    <n v="0"/>
    <s v="Winter"/>
    <n v="0"/>
    <s v=""/>
    <s v=""/>
    <s v=""/>
    <x v="1"/>
    <x v="5"/>
    <s v="February"/>
    <n v="1"/>
    <x v="0"/>
    <n v="0"/>
    <n v="0"/>
  </r>
  <r>
    <x v="616"/>
    <x v="499"/>
    <x v="11"/>
    <d v="2026-02-17T00:00:00"/>
    <d v="2026-02-12T00:00:00"/>
    <x v="2"/>
    <x v="1"/>
    <n v="5"/>
    <n v="1"/>
    <n v="5"/>
    <b v="1"/>
    <s v="51-65"/>
    <s v="Suburban"/>
    <n v="5"/>
    <n v="2"/>
    <s v="Doctor_15"/>
    <s v="Orthopedics"/>
    <s v="Wednesday"/>
    <n v="31"/>
    <d v="2026-02-17T00:00:00"/>
    <s v="Tuesday"/>
    <n v="0"/>
    <n v="0"/>
    <s v="Winter"/>
    <n v="1"/>
    <s v="Email"/>
    <s v="Sent"/>
    <s v="Confirmed"/>
    <x v="0"/>
    <x v="3"/>
    <s v="February"/>
    <n v="1"/>
    <x v="2"/>
    <n v="1"/>
    <n v="1"/>
  </r>
  <r>
    <x v="617"/>
    <x v="256"/>
    <x v="13"/>
    <d v="2026-08-31T00:00:00"/>
    <d v="2026-08-17T00:00:00"/>
    <x v="4"/>
    <x v="0"/>
    <n v="14"/>
    <n v="1"/>
    <n v="14"/>
    <b v="1"/>
    <s v="18-35"/>
    <s v="Urban"/>
    <n v="6"/>
    <n v="0"/>
    <s v="Doctor_2"/>
    <s v="Cardiology"/>
    <s v="Wednesday"/>
    <n v="22"/>
    <d v="2026-08-31T00:00:00"/>
    <s v="Monday"/>
    <n v="0"/>
    <n v="0"/>
    <s v="Monsoon"/>
    <n v="0"/>
    <s v=""/>
    <s v=""/>
    <s v=""/>
    <x v="1"/>
    <x v="5"/>
    <s v="August"/>
    <n v="0"/>
    <x v="3"/>
    <n v="0"/>
    <n v="0"/>
  </r>
  <r>
    <x v="618"/>
    <x v="500"/>
    <x v="13"/>
    <d v="2025-05-07T00:00:00"/>
    <d v="2025-04-07T00:00:00"/>
    <x v="4"/>
    <x v="0"/>
    <n v="30"/>
    <n v="1"/>
    <n v="30"/>
    <b v="1"/>
    <s v="51-65"/>
    <s v="Suburban"/>
    <n v="7"/>
    <n v="2"/>
    <s v="Doctor_2"/>
    <s v="Cardiology"/>
    <s v="Wednesday"/>
    <n v="22"/>
    <d v="2025-05-07T00:00:00"/>
    <s v="Wednesday"/>
    <n v="0"/>
    <n v="0"/>
    <s v="Summer"/>
    <n v="1"/>
    <s v="Email"/>
    <s v="Sent"/>
    <s v="Confirmed"/>
    <x v="0"/>
    <x v="2"/>
    <s v="May"/>
    <n v="0"/>
    <x v="1"/>
    <n v="1"/>
    <n v="1"/>
  </r>
  <r>
    <x v="619"/>
    <x v="157"/>
    <x v="27"/>
    <d v="2026-07-23T00:00:00"/>
    <d v="2026-07-16T00:00:00"/>
    <x v="3"/>
    <x v="0"/>
    <n v="7"/>
    <n v="1"/>
    <n v="7"/>
    <b v="1"/>
    <s v="51-65"/>
    <s v="Suburban"/>
    <n v="3"/>
    <n v="1"/>
    <s v="Doctor_29"/>
    <s v="Cardiology"/>
    <s v="Tuesday"/>
    <n v="23"/>
    <d v="2026-07-23T00:00:00"/>
    <s v="Thursday"/>
    <n v="0"/>
    <n v="0"/>
    <s v="Monsoon"/>
    <n v="1"/>
    <s v="SMS"/>
    <s v="Sent"/>
    <s v="Confirmed"/>
    <x v="0"/>
    <x v="6"/>
    <s v="July"/>
    <n v="0"/>
    <x v="2"/>
    <n v="1"/>
    <n v="1"/>
  </r>
  <r>
    <x v="620"/>
    <x v="146"/>
    <x v="1"/>
    <d v="2026-09-28T00:00:00"/>
    <d v="2026-09-26T00:00:00"/>
    <x v="4"/>
    <x v="0"/>
    <n v="2"/>
    <n v="1"/>
    <n v="2"/>
    <b v="1"/>
    <s v="0-17"/>
    <s v="Rural"/>
    <n v="4"/>
    <n v="0"/>
    <s v="Doctor_7"/>
    <s v="Cardiology"/>
    <s v="Thursday"/>
    <n v="22"/>
    <d v="2026-09-28T00:00:00"/>
    <s v="Monday"/>
    <n v="0"/>
    <n v="0"/>
    <s v="Monsoon"/>
    <n v="1"/>
    <s v="Email"/>
    <s v="Failed"/>
    <s v="No Response"/>
    <x v="0"/>
    <x v="5"/>
    <s v="September"/>
    <n v="0"/>
    <x v="0"/>
    <n v="1"/>
    <n v="0"/>
  </r>
  <r>
    <x v="621"/>
    <x v="484"/>
    <x v="29"/>
    <d v="2025-05-30T00:00:00"/>
    <d v="2025-05-27T00:00:00"/>
    <x v="0"/>
    <x v="0"/>
    <n v="3"/>
    <n v="1"/>
    <n v="3"/>
    <b v="1"/>
    <s v="18-35"/>
    <s v="Urban"/>
    <n v="5"/>
    <n v="0"/>
    <s v="Doctor_27"/>
    <s v="Cardiology"/>
    <s v="Thursday"/>
    <n v="27"/>
    <d v="2025-05-30T00:00:00"/>
    <s v="Friday"/>
    <n v="0"/>
    <n v="0"/>
    <s v="Summer"/>
    <n v="1"/>
    <s v="SMS"/>
    <s v="Sent"/>
    <s v="Confirmed"/>
    <x v="0"/>
    <x v="0"/>
    <s v="May"/>
    <n v="0"/>
    <x v="0"/>
    <n v="1"/>
    <n v="1"/>
  </r>
  <r>
    <x v="622"/>
    <x v="501"/>
    <x v="9"/>
    <d v="2026-06-23T00:00:00"/>
    <d v="2026-06-21T00:00:00"/>
    <x v="5"/>
    <x v="0"/>
    <n v="2"/>
    <n v="1"/>
    <n v="2"/>
    <b v="1"/>
    <s v="36-50"/>
    <s v="Suburban"/>
    <n v="2"/>
    <n v="0"/>
    <s v="Doctor_14"/>
    <s v="Pediatrics"/>
    <s v="Thursday"/>
    <n v="27"/>
    <d v="2026-06-23T00:00:00"/>
    <s v="Tuesday"/>
    <n v="0"/>
    <n v="0"/>
    <s v="Monsoon"/>
    <n v="0"/>
    <s v=""/>
    <s v=""/>
    <s v=""/>
    <x v="1"/>
    <x v="3"/>
    <s v="June"/>
    <n v="0"/>
    <x v="0"/>
    <n v="0"/>
    <n v="0"/>
  </r>
  <r>
    <x v="623"/>
    <x v="502"/>
    <x v="25"/>
    <d v="2026-12-15T00:00:00"/>
    <d v="2026-12-14T00:00:00"/>
    <x v="5"/>
    <x v="0"/>
    <n v="1"/>
    <n v="1"/>
    <n v="1"/>
    <b v="1"/>
    <s v="51-65"/>
    <s v="Urban"/>
    <n v="5"/>
    <n v="0"/>
    <s v="Doctor_13"/>
    <s v="Orthopedics"/>
    <s v="Wednesday"/>
    <n v="20"/>
    <d v="2026-12-15T00:00:00"/>
    <s v="Tuesday"/>
    <n v="0"/>
    <n v="0"/>
    <s v="Winter"/>
    <n v="1"/>
    <s v="Email"/>
    <s v="Sent"/>
    <s v="No Response"/>
    <x v="0"/>
    <x v="3"/>
    <s v="December"/>
    <n v="0"/>
    <x v="0"/>
    <n v="1"/>
    <n v="1"/>
  </r>
  <r>
    <x v="624"/>
    <x v="503"/>
    <x v="21"/>
    <d v="2025-05-03T00:00:00"/>
    <d v="2025-04-03T00:00:00"/>
    <x v="3"/>
    <x v="0"/>
    <n v="30"/>
    <n v="1"/>
    <n v="30"/>
    <b v="1"/>
    <s v="51-65"/>
    <s v="Suburban"/>
    <n v="2"/>
    <n v="0"/>
    <s v="Doctor_12"/>
    <s v="General Medicine"/>
    <s v="Tuesday"/>
    <n v="20"/>
    <d v="2025-05-03T00:00:00"/>
    <s v="Saturday"/>
    <n v="1"/>
    <n v="0"/>
    <s v="Summer"/>
    <n v="0"/>
    <s v=""/>
    <s v=""/>
    <s v=""/>
    <x v="1"/>
    <x v="1"/>
    <s v="May"/>
    <n v="0"/>
    <x v="1"/>
    <n v="0"/>
    <n v="0"/>
  </r>
  <r>
    <x v="625"/>
    <x v="78"/>
    <x v="1"/>
    <d v="2025-03-30T00:00:00"/>
    <d v="2025-03-29T00:00:00"/>
    <x v="2"/>
    <x v="1"/>
    <n v="1"/>
    <n v="1"/>
    <n v="1"/>
    <b v="1"/>
    <s v="66+"/>
    <s v="Suburban"/>
    <n v="5"/>
    <n v="1"/>
    <s v="Doctor_7"/>
    <s v="Cardiology"/>
    <s v="Thursday"/>
    <n v="22"/>
    <d v="2025-03-30T00:00:00"/>
    <s v="Sunday"/>
    <n v="1"/>
    <n v="0"/>
    <s v="Summer"/>
    <n v="1"/>
    <s v="Phone Call"/>
    <s v="Failed"/>
    <s v="Confirmed"/>
    <x v="0"/>
    <x v="4"/>
    <s v="March"/>
    <n v="1"/>
    <x v="0"/>
    <n v="1"/>
    <n v="0"/>
  </r>
  <r>
    <x v="626"/>
    <x v="504"/>
    <x v="13"/>
    <d v="2026-07-26T00:00:00"/>
    <d v="2026-07-21T00:00:00"/>
    <x v="1"/>
    <x v="0"/>
    <n v="5"/>
    <n v="1"/>
    <n v="5"/>
    <b v="1"/>
    <s v="18-35"/>
    <s v="Urban"/>
    <n v="3"/>
    <n v="0"/>
    <s v="Doctor_2"/>
    <s v="Cardiology"/>
    <s v="Wednesday"/>
    <n v="22"/>
    <d v="2026-07-26T00:00:00"/>
    <s v="Sunday"/>
    <n v="1"/>
    <n v="0"/>
    <s v="Monsoon"/>
    <n v="0"/>
    <s v=""/>
    <s v=""/>
    <s v=""/>
    <x v="1"/>
    <x v="4"/>
    <s v="July"/>
    <n v="0"/>
    <x v="2"/>
    <n v="0"/>
    <n v="0"/>
  </r>
  <r>
    <x v="627"/>
    <x v="505"/>
    <x v="11"/>
    <d v="2025-11-27T00:00:00"/>
    <d v="2025-11-17T00:00:00"/>
    <x v="1"/>
    <x v="1"/>
    <n v="10"/>
    <n v="1"/>
    <n v="10"/>
    <b v="1"/>
    <s v="18-35"/>
    <s v="Urban"/>
    <n v="3"/>
    <n v="2"/>
    <s v="Doctor_15"/>
    <s v="Orthopedics"/>
    <s v="Wednesday"/>
    <n v="31"/>
    <d v="2025-11-27T00:00:00"/>
    <s v="Thursday"/>
    <n v="0"/>
    <n v="0"/>
    <s v="Autumn"/>
    <n v="1"/>
    <s v="SMS"/>
    <s v="Sent"/>
    <s v="No Response"/>
    <x v="0"/>
    <x v="6"/>
    <s v="November"/>
    <n v="1"/>
    <x v="3"/>
    <n v="1"/>
    <n v="1"/>
  </r>
  <r>
    <x v="628"/>
    <x v="475"/>
    <x v="23"/>
    <d v="2025-03-13T00:00:00"/>
    <d v="2025-02-20T00:00:00"/>
    <x v="5"/>
    <x v="0"/>
    <n v="21"/>
    <n v="1"/>
    <n v="21"/>
    <b v="1"/>
    <s v="18-35"/>
    <s v="Suburban"/>
    <n v="5"/>
    <n v="2"/>
    <s v="Doctor_4"/>
    <s v="Orthopedics"/>
    <s v="Friday"/>
    <n v="38"/>
    <d v="2025-03-13T00:00:00"/>
    <s v="Thursday"/>
    <n v="0"/>
    <n v="0"/>
    <s v="Summer"/>
    <n v="1"/>
    <s v="SMS"/>
    <s v=""/>
    <s v="No Response"/>
    <x v="0"/>
    <x v="6"/>
    <s v="March"/>
    <n v="0"/>
    <x v="1"/>
    <n v="1"/>
    <n v="0"/>
  </r>
  <r>
    <x v="629"/>
    <x v="506"/>
    <x v="18"/>
    <d v="2026-04-01T00:00:00"/>
    <d v="2026-03-31T00:00:00"/>
    <x v="1"/>
    <x v="1"/>
    <n v="1"/>
    <n v="1"/>
    <n v="1"/>
    <b v="1"/>
    <s v="18-35"/>
    <s v="Urban"/>
    <n v="6"/>
    <n v="2"/>
    <s v="Doctor_21"/>
    <s v="General Medicine"/>
    <s v="Wednesday"/>
    <n v="27"/>
    <d v="2026-04-01T00:00:00"/>
    <s v="Wednesday"/>
    <n v="0"/>
    <n v="0"/>
    <s v="Summer"/>
    <n v="1"/>
    <s v="SMS"/>
    <s v="Sent"/>
    <s v="Confirmed"/>
    <x v="0"/>
    <x v="2"/>
    <s v="April"/>
    <n v="1"/>
    <x v="0"/>
    <n v="1"/>
    <n v="1"/>
  </r>
  <r>
    <x v="630"/>
    <x v="507"/>
    <x v="7"/>
    <d v="2025-10-20T00:00:00"/>
    <d v="2025-10-19T00:00:00"/>
    <x v="1"/>
    <x v="0"/>
    <n v="1"/>
    <n v="1"/>
    <n v="1"/>
    <b v="1"/>
    <s v="0-17"/>
    <s v="Rural"/>
    <n v="5"/>
    <n v="0"/>
    <s v="Doctor_18"/>
    <s v="General Medicine"/>
    <s v="Wednesday"/>
    <n v="33"/>
    <d v="2025-10-20T00:00:00"/>
    <s v="Monday"/>
    <n v="0"/>
    <n v="0"/>
    <s v="Autumn"/>
    <n v="1"/>
    <s v="Email"/>
    <s v="Sent"/>
    <s v="Declined"/>
    <x v="0"/>
    <x v="5"/>
    <s v="October"/>
    <n v="0"/>
    <x v="0"/>
    <n v="1"/>
    <n v="1"/>
  </r>
  <r>
    <x v="631"/>
    <x v="508"/>
    <x v="2"/>
    <d v="2026-09-14T00:00:00"/>
    <d v="2026-09-09T00:00:00"/>
    <x v="1"/>
    <x v="0"/>
    <n v="5"/>
    <n v="1"/>
    <n v="5"/>
    <b v="1"/>
    <s v="51-65"/>
    <s v="Urban"/>
    <n v="1"/>
    <n v="0"/>
    <s v="Doctor_24"/>
    <s v="General Medicine"/>
    <s v="Thursday"/>
    <n v="29"/>
    <d v="2026-09-14T00:00:00"/>
    <s v="Monday"/>
    <n v="0"/>
    <n v="0"/>
    <s v="Monsoon"/>
    <n v="1"/>
    <s v="SMS"/>
    <s v="Sent"/>
    <s v="Confirmed"/>
    <x v="0"/>
    <x v="5"/>
    <s v="September"/>
    <n v="0"/>
    <x v="2"/>
    <n v="1"/>
    <n v="1"/>
  </r>
  <r>
    <x v="632"/>
    <x v="324"/>
    <x v="8"/>
    <d v="2025-05-06T00:00:00"/>
    <d v="2025-05-03T00:00:00"/>
    <x v="3"/>
    <x v="0"/>
    <n v="3"/>
    <n v="1"/>
    <n v="3"/>
    <b v="1"/>
    <s v="36-50"/>
    <s v="Rural"/>
    <n v="3"/>
    <n v="0"/>
    <s v="Doctor_6"/>
    <s v="Pediatrics"/>
    <s v="Saturday"/>
    <n v="32"/>
    <d v="2025-05-06T00:00:00"/>
    <s v="Tuesday"/>
    <n v="0"/>
    <n v="0"/>
    <s v="Summer"/>
    <n v="1"/>
    <s v="SMS"/>
    <s v="Sent"/>
    <s v="No Response"/>
    <x v="0"/>
    <x v="3"/>
    <s v="May"/>
    <n v="0"/>
    <x v="0"/>
    <n v="1"/>
    <n v="1"/>
  </r>
  <r>
    <x v="633"/>
    <x v="509"/>
    <x v="12"/>
    <d v="2026-07-14T00:00:00"/>
    <d v="2026-07-12T00:00:00"/>
    <x v="2"/>
    <x v="0"/>
    <n v="2"/>
    <n v="1"/>
    <n v="2"/>
    <b v="1"/>
    <s v="51-65"/>
    <s v="Suburban"/>
    <n v="6"/>
    <n v="1"/>
    <s v="Doctor_30"/>
    <s v="Dermatology"/>
    <s v="Monday"/>
    <n v="37"/>
    <d v="2026-07-14T00:00:00"/>
    <s v="Tuesday"/>
    <n v="0"/>
    <n v="0"/>
    <s v="Monsoon"/>
    <n v="1"/>
    <s v="SMS"/>
    <s v="Sent"/>
    <s v="No Response"/>
    <x v="0"/>
    <x v="3"/>
    <s v="July"/>
    <n v="0"/>
    <x v="0"/>
    <n v="1"/>
    <n v="1"/>
  </r>
  <r>
    <x v="634"/>
    <x v="248"/>
    <x v="18"/>
    <d v="2025-09-09T00:00:00"/>
    <d v="2025-09-09T00:00:00"/>
    <x v="0"/>
    <x v="0"/>
    <n v="0"/>
    <n v="1"/>
    <n v="0"/>
    <b v="1"/>
    <s v="0-17"/>
    <s v="Suburban"/>
    <n v="3"/>
    <n v="0"/>
    <s v="Doctor_21"/>
    <s v="General Medicine"/>
    <s v="Wednesday"/>
    <n v="27"/>
    <d v="2025-09-09T00:00:00"/>
    <s v="Tuesday"/>
    <n v="0"/>
    <n v="0"/>
    <s v="Monsoon"/>
    <n v="1"/>
    <s v="Phone Call"/>
    <s v="Sent"/>
    <s v="Confirmed"/>
    <x v="0"/>
    <x v="3"/>
    <s v="September"/>
    <n v="0"/>
    <x v="4"/>
    <n v="1"/>
    <n v="1"/>
  </r>
  <r>
    <x v="635"/>
    <x v="510"/>
    <x v="2"/>
    <d v="2026-04-17T00:00:00"/>
    <d v="2026-04-14T00:00:00"/>
    <x v="4"/>
    <x v="0"/>
    <n v="3"/>
    <n v="1"/>
    <n v="3"/>
    <b v="1"/>
    <s v="18-35"/>
    <s v="Urban"/>
    <n v="4"/>
    <n v="0"/>
    <s v="Doctor_24"/>
    <s v="General Medicine"/>
    <s v="Thursday"/>
    <n v="29"/>
    <d v="2026-04-17T00:00:00"/>
    <s v="Friday"/>
    <n v="0"/>
    <n v="0"/>
    <s v="Summer"/>
    <n v="1"/>
    <s v="SMS"/>
    <s v="Sent"/>
    <s v="Confirmed"/>
    <x v="0"/>
    <x v="0"/>
    <s v="April"/>
    <n v="0"/>
    <x v="0"/>
    <n v="1"/>
    <n v="1"/>
  </r>
  <r>
    <x v="636"/>
    <x v="308"/>
    <x v="22"/>
    <d v="2025-09-26T00:00:00"/>
    <d v="2025-09-24T00:00:00"/>
    <x v="2"/>
    <x v="0"/>
    <n v="2"/>
    <n v="1"/>
    <n v="2"/>
    <b v="1"/>
    <s v="66+"/>
    <s v="Rural"/>
    <n v="8"/>
    <n v="1"/>
    <s v="Doctor_22"/>
    <s v="Orthopedics"/>
    <s v="Monday"/>
    <n v="20"/>
    <d v="2025-09-26T00:00:00"/>
    <s v="Friday"/>
    <n v="0"/>
    <n v="0"/>
    <s v="Monsoon"/>
    <n v="1"/>
    <s v="Email"/>
    <s v="Sent"/>
    <s v="No Response"/>
    <x v="0"/>
    <x v="0"/>
    <s v="September"/>
    <n v="0"/>
    <x v="0"/>
    <n v="1"/>
    <n v="1"/>
  </r>
  <r>
    <x v="637"/>
    <x v="511"/>
    <x v="28"/>
    <d v="2025-08-19T00:00:00"/>
    <d v="2025-08-18T00:00:00"/>
    <x v="3"/>
    <x v="0"/>
    <n v="1"/>
    <n v="1"/>
    <n v="1"/>
    <b v="1"/>
    <s v="51-65"/>
    <s v="Urban"/>
    <n v="5"/>
    <n v="0"/>
    <s v="Doctor_25"/>
    <s v="Dermatology"/>
    <s v="Friday"/>
    <n v="24"/>
    <d v="2025-08-19T00:00:00"/>
    <s v="Tuesday"/>
    <n v="0"/>
    <n v="0"/>
    <s v="Monsoon"/>
    <n v="1"/>
    <s v="SMS"/>
    <s v="Sent"/>
    <s v="No Response"/>
    <x v="0"/>
    <x v="3"/>
    <s v="August"/>
    <n v="0"/>
    <x v="0"/>
    <n v="1"/>
    <n v="1"/>
  </r>
  <r>
    <x v="638"/>
    <x v="33"/>
    <x v="6"/>
    <d v="2025-11-11T00:00:00"/>
    <d v="2025-11-08T00:00:00"/>
    <x v="0"/>
    <x v="0"/>
    <n v="3"/>
    <n v="1"/>
    <n v="3"/>
    <b v="1"/>
    <s v="51-65"/>
    <s v="Urban"/>
    <n v="3"/>
    <n v="2"/>
    <s v="Doctor_11"/>
    <s v="General Medicine"/>
    <s v="Tuesday"/>
    <n v="33"/>
    <d v="2025-11-11T00:00:00"/>
    <s v="Tuesday"/>
    <n v="0"/>
    <n v="0"/>
    <s v="Autumn"/>
    <n v="0"/>
    <s v=""/>
    <s v=""/>
    <s v=""/>
    <x v="1"/>
    <x v="3"/>
    <s v="November"/>
    <n v="0"/>
    <x v="0"/>
    <n v="0"/>
    <n v="0"/>
  </r>
  <r>
    <x v="639"/>
    <x v="512"/>
    <x v="1"/>
    <d v="2026-06-11T00:00:00"/>
    <d v="2026-06-11T00:00:00"/>
    <x v="4"/>
    <x v="1"/>
    <n v="0"/>
    <n v="1"/>
    <n v="0"/>
    <b v="1"/>
    <s v="0-17"/>
    <s v="Urban"/>
    <n v="5"/>
    <n v="2"/>
    <s v="Doctor_7"/>
    <s v="Cardiology"/>
    <s v="Thursday"/>
    <n v="22"/>
    <d v="2026-06-11T00:00:00"/>
    <s v="Thursday"/>
    <n v="0"/>
    <n v="0"/>
    <s v="Monsoon"/>
    <n v="0"/>
    <s v=""/>
    <s v=""/>
    <s v=""/>
    <x v="1"/>
    <x v="6"/>
    <s v="June"/>
    <n v="1"/>
    <x v="4"/>
    <n v="0"/>
    <n v="0"/>
  </r>
  <r>
    <x v="640"/>
    <x v="513"/>
    <x v="20"/>
    <d v="2026-06-20T00:00:00"/>
    <d v="2026-05-30T00:00:00"/>
    <x v="4"/>
    <x v="0"/>
    <n v="21"/>
    <n v="1"/>
    <n v="21"/>
    <b v="1"/>
    <s v="36-50"/>
    <s v="Urban"/>
    <n v="4"/>
    <n v="1"/>
    <s v="Doctor_8"/>
    <s v="Orthopedics"/>
    <s v="Wednesday"/>
    <n v="37"/>
    <d v="2026-06-20T00:00:00"/>
    <s v="Saturday"/>
    <n v="1"/>
    <n v="0"/>
    <s v="Monsoon"/>
    <n v="1"/>
    <s v="SMS"/>
    <s v="Sent"/>
    <s v="No Response"/>
    <x v="0"/>
    <x v="1"/>
    <s v="June"/>
    <n v="0"/>
    <x v="1"/>
    <n v="1"/>
    <n v="1"/>
  </r>
  <r>
    <x v="641"/>
    <x v="514"/>
    <x v="24"/>
    <d v="2026-09-10T00:00:00"/>
    <d v="2026-09-03T00:00:00"/>
    <x v="2"/>
    <x v="0"/>
    <n v="7"/>
    <n v="1"/>
    <n v="7"/>
    <b v="1"/>
    <s v="51-65"/>
    <s v="Urban"/>
    <n v="4"/>
    <n v="1"/>
    <s v="Doctor_10"/>
    <s v="General Medicine"/>
    <s v="Tuesday"/>
    <n v="27"/>
    <d v="2026-09-10T00:00:00"/>
    <s v="Thursday"/>
    <n v="0"/>
    <n v="0"/>
    <s v="Monsoon"/>
    <n v="0"/>
    <s v=""/>
    <s v=""/>
    <s v=""/>
    <x v="1"/>
    <x v="6"/>
    <s v="September"/>
    <n v="0"/>
    <x v="2"/>
    <n v="0"/>
    <n v="0"/>
  </r>
  <r>
    <x v="642"/>
    <x v="515"/>
    <x v="1"/>
    <d v="2026-04-17T00:00:00"/>
    <d v="2026-04-12T00:00:00"/>
    <x v="3"/>
    <x v="0"/>
    <n v="5"/>
    <n v="1"/>
    <n v="5"/>
    <b v="1"/>
    <s v="36-50"/>
    <s v="Urban"/>
    <n v="5"/>
    <n v="1"/>
    <s v="Doctor_7"/>
    <s v="Cardiology"/>
    <s v="Thursday"/>
    <n v="22"/>
    <d v="2026-04-17T00:00:00"/>
    <s v="Friday"/>
    <n v="0"/>
    <n v="0"/>
    <s v="Summer"/>
    <n v="1"/>
    <s v="Phone Call"/>
    <s v="Sent"/>
    <s v="No Response"/>
    <x v="0"/>
    <x v="0"/>
    <s v="April"/>
    <n v="0"/>
    <x v="2"/>
    <n v="1"/>
    <n v="1"/>
  </r>
  <r>
    <x v="643"/>
    <x v="516"/>
    <x v="1"/>
    <d v="2026-09-23T00:00:00"/>
    <d v="2026-09-22T00:00:00"/>
    <x v="5"/>
    <x v="0"/>
    <n v="1"/>
    <n v="1"/>
    <n v="1"/>
    <b v="1"/>
    <s v="0-17"/>
    <s v="Rural"/>
    <n v="6"/>
    <n v="4"/>
    <s v="Doctor_7"/>
    <s v="Cardiology"/>
    <s v="Thursday"/>
    <n v="22"/>
    <d v="2026-09-23T00:00:00"/>
    <s v="Wednesday"/>
    <n v="0"/>
    <n v="0"/>
    <s v="Monsoon"/>
    <n v="0"/>
    <s v=""/>
    <s v=""/>
    <s v=""/>
    <x v="1"/>
    <x v="2"/>
    <s v="September"/>
    <n v="0"/>
    <x v="0"/>
    <n v="0"/>
    <n v="0"/>
  </r>
  <r>
    <x v="644"/>
    <x v="517"/>
    <x v="2"/>
    <d v="2025-06-19T00:00:00"/>
    <d v="2025-06-09T00:00:00"/>
    <x v="3"/>
    <x v="1"/>
    <n v="10"/>
    <n v="1"/>
    <n v="10"/>
    <b v="1"/>
    <s v="36-50"/>
    <s v="Urban"/>
    <n v="8"/>
    <n v="3"/>
    <s v="Doctor_24"/>
    <s v="General Medicine"/>
    <s v="Thursday"/>
    <n v="29"/>
    <d v="2025-06-19T00:00:00"/>
    <s v="Thursday"/>
    <n v="0"/>
    <n v="0"/>
    <s v="Monsoon"/>
    <n v="1"/>
    <s v="Phone Call"/>
    <s v="Sent"/>
    <s v="Confirmed"/>
    <x v="0"/>
    <x v="6"/>
    <s v="June"/>
    <n v="1"/>
    <x v="3"/>
    <n v="1"/>
    <n v="1"/>
  </r>
  <r>
    <x v="645"/>
    <x v="390"/>
    <x v="8"/>
    <d v="2025-04-25T00:00:00"/>
    <d v="2025-04-25T00:00:00"/>
    <x v="4"/>
    <x v="0"/>
    <n v="0"/>
    <n v="1"/>
    <n v="0"/>
    <b v="1"/>
    <s v="66+"/>
    <s v="Rural"/>
    <n v="8"/>
    <n v="1"/>
    <s v="Doctor_6"/>
    <s v="Pediatrics"/>
    <s v="Saturday"/>
    <n v="32"/>
    <d v="2025-04-25T00:00:00"/>
    <s v="Friday"/>
    <n v="0"/>
    <n v="0"/>
    <s v="Summer"/>
    <n v="1"/>
    <s v="SMS"/>
    <s v="Sent"/>
    <s v="No Response"/>
    <x v="0"/>
    <x v="0"/>
    <s v="April"/>
    <n v="0"/>
    <x v="4"/>
    <n v="1"/>
    <n v="1"/>
  </r>
  <r>
    <x v="646"/>
    <x v="518"/>
    <x v="14"/>
    <d v="2026-10-09T00:00:00"/>
    <d v="2026-09-09T00:00:00"/>
    <x v="2"/>
    <x v="0"/>
    <n v="30"/>
    <n v="1"/>
    <n v="30"/>
    <b v="1"/>
    <s v="36-50"/>
    <s v="Urban"/>
    <n v="6"/>
    <n v="1"/>
    <s v="Doctor_26"/>
    <s v="Pediatrics"/>
    <s v="Monday"/>
    <n v="33"/>
    <d v="2026-10-09T00:00:00"/>
    <s v="Friday"/>
    <n v="0"/>
    <n v="0"/>
    <s v="Autumn"/>
    <n v="0"/>
    <s v=""/>
    <s v=""/>
    <s v=""/>
    <x v="1"/>
    <x v="0"/>
    <s v="October"/>
    <n v="0"/>
    <x v="1"/>
    <n v="0"/>
    <n v="0"/>
  </r>
  <r>
    <x v="647"/>
    <x v="519"/>
    <x v="23"/>
    <d v="2026-01-07T00:00:00"/>
    <d v="2025-12-24T00:00:00"/>
    <x v="1"/>
    <x v="0"/>
    <n v="14"/>
    <n v="1"/>
    <n v="14"/>
    <b v="1"/>
    <s v="51-65"/>
    <s v="Urban"/>
    <n v="4"/>
    <n v="0"/>
    <s v="Doctor_4"/>
    <s v="Orthopedics"/>
    <s v="Friday"/>
    <n v="38"/>
    <d v="2026-01-07T00:00:00"/>
    <s v="Wednesday"/>
    <n v="0"/>
    <n v="0"/>
    <s v="Winter"/>
    <n v="0"/>
    <s v=""/>
    <s v=""/>
    <s v=""/>
    <x v="1"/>
    <x v="2"/>
    <s v="January"/>
    <n v="0"/>
    <x v="3"/>
    <n v="0"/>
    <n v="0"/>
  </r>
  <r>
    <x v="648"/>
    <x v="520"/>
    <x v="16"/>
    <d v="2025-06-01T00:00:00"/>
    <d v="2025-05-27T00:00:00"/>
    <x v="1"/>
    <x v="1"/>
    <n v="5"/>
    <n v="1"/>
    <n v="5"/>
    <b v="1"/>
    <s v="18-35"/>
    <s v="Urban"/>
    <n v="8"/>
    <n v="2"/>
    <s v="Doctor_9"/>
    <s v="Pediatrics"/>
    <s v="Monday"/>
    <n v="38"/>
    <d v="2025-06-01T00:00:00"/>
    <s v="Sunday"/>
    <n v="1"/>
    <n v="0"/>
    <s v="Monsoon"/>
    <n v="1"/>
    <s v="SMS"/>
    <s v="Sent"/>
    <s v="Confirmed"/>
    <x v="0"/>
    <x v="4"/>
    <s v="June"/>
    <n v="1"/>
    <x v="2"/>
    <n v="1"/>
    <n v="1"/>
  </r>
  <r>
    <x v="649"/>
    <x v="403"/>
    <x v="2"/>
    <d v="2025-10-10T00:00:00"/>
    <d v="2025-10-03T00:00:00"/>
    <x v="2"/>
    <x v="0"/>
    <n v="7"/>
    <n v="1"/>
    <n v="7"/>
    <b v="1"/>
    <s v="18-35"/>
    <s v="Rural"/>
    <n v="2"/>
    <n v="1"/>
    <s v="Doctor_24"/>
    <s v="General Medicine"/>
    <s v="Thursday"/>
    <n v="29"/>
    <d v="2025-10-10T00:00:00"/>
    <s v="Friday"/>
    <n v="0"/>
    <n v="0"/>
    <s v="Autumn"/>
    <n v="0"/>
    <s v=""/>
    <s v=""/>
    <s v=""/>
    <x v="1"/>
    <x v="0"/>
    <s v="October"/>
    <n v="0"/>
    <x v="2"/>
    <n v="0"/>
    <n v="0"/>
  </r>
  <r>
    <x v="650"/>
    <x v="180"/>
    <x v="23"/>
    <d v="2026-04-30T00:00:00"/>
    <d v="2026-04-30T00:00:00"/>
    <x v="2"/>
    <x v="0"/>
    <n v="0"/>
    <n v="1"/>
    <n v="0"/>
    <b v="1"/>
    <s v="18-35"/>
    <s v="Urban"/>
    <n v="5"/>
    <n v="1"/>
    <s v="Doctor_4"/>
    <s v="Orthopedics"/>
    <s v="Friday"/>
    <n v="38"/>
    <d v="2026-04-30T00:00:00"/>
    <s v="Thursday"/>
    <n v="0"/>
    <n v="0"/>
    <s v="Summer"/>
    <n v="0"/>
    <s v=""/>
    <s v=""/>
    <s v=""/>
    <x v="1"/>
    <x v="6"/>
    <s v="April"/>
    <n v="0"/>
    <x v="4"/>
    <n v="0"/>
    <n v="0"/>
  </r>
  <r>
    <x v="651"/>
    <x v="187"/>
    <x v="3"/>
    <d v="2026-10-01T00:00:00"/>
    <d v="2026-09-26T00:00:00"/>
    <x v="5"/>
    <x v="0"/>
    <n v="5"/>
    <n v="1"/>
    <n v="5"/>
    <b v="1"/>
    <s v="18-35"/>
    <s v="Suburban"/>
    <n v="6"/>
    <n v="1"/>
    <s v="Doctor_3"/>
    <s v="Cardiology"/>
    <s v="Saturday"/>
    <n v="22"/>
    <d v="2026-10-01T00:00:00"/>
    <s v="Thursday"/>
    <n v="0"/>
    <n v="0"/>
    <s v="Autumn"/>
    <n v="1"/>
    <s v="SMS"/>
    <s v="Sent"/>
    <s v="Confirmed"/>
    <x v="0"/>
    <x v="6"/>
    <s v="October"/>
    <n v="0"/>
    <x v="2"/>
    <n v="1"/>
    <n v="1"/>
  </r>
  <r>
    <x v="652"/>
    <x v="521"/>
    <x v="27"/>
    <d v="2025-12-31T00:00:00"/>
    <d v="2025-12-17T00:00:00"/>
    <x v="3"/>
    <x v="0"/>
    <n v="14"/>
    <n v="1"/>
    <n v="14"/>
    <b v="1"/>
    <s v="18-35"/>
    <s v="Urban"/>
    <n v="4"/>
    <n v="1"/>
    <s v="Doctor_29"/>
    <s v="Cardiology"/>
    <s v="Tuesday"/>
    <n v="23"/>
    <d v="2025-12-31T00:00:00"/>
    <s v="Wednesday"/>
    <n v="0"/>
    <n v="0"/>
    <s v="Winter"/>
    <n v="1"/>
    <s v="Phone Call"/>
    <s v="Sent"/>
    <s v="Confirmed"/>
    <x v="0"/>
    <x v="2"/>
    <s v="December"/>
    <n v="0"/>
    <x v="3"/>
    <n v="1"/>
    <n v="1"/>
  </r>
  <r>
    <x v="653"/>
    <x v="522"/>
    <x v="28"/>
    <d v="2026-05-30T00:00:00"/>
    <d v="2026-05-30T00:00:00"/>
    <x v="2"/>
    <x v="0"/>
    <n v="0"/>
    <n v="1"/>
    <n v="0"/>
    <b v="1"/>
    <s v="36-50"/>
    <s v="Urban"/>
    <n v="3"/>
    <n v="1"/>
    <s v="Doctor_25"/>
    <s v="Dermatology"/>
    <s v="Friday"/>
    <n v="24"/>
    <d v="2026-05-30T00:00:00"/>
    <s v="Saturday"/>
    <n v="1"/>
    <n v="0"/>
    <s v="Summer"/>
    <n v="0"/>
    <s v=""/>
    <s v=""/>
    <s v=""/>
    <x v="1"/>
    <x v="1"/>
    <s v="May"/>
    <n v="0"/>
    <x v="4"/>
    <n v="0"/>
    <n v="0"/>
  </r>
  <r>
    <x v="654"/>
    <x v="123"/>
    <x v="21"/>
    <d v="2026-07-14T00:00:00"/>
    <d v="2026-07-13T00:00:00"/>
    <x v="4"/>
    <x v="0"/>
    <n v="1"/>
    <n v="1"/>
    <n v="1"/>
    <b v="1"/>
    <s v="18-35"/>
    <s v="Suburban"/>
    <n v="11"/>
    <n v="3"/>
    <s v="Doctor_12"/>
    <s v="General Medicine"/>
    <s v="Tuesday"/>
    <n v="20"/>
    <d v="2026-07-14T00:00:00"/>
    <s v="Tuesday"/>
    <n v="0"/>
    <n v="0"/>
    <s v="Monsoon"/>
    <n v="1"/>
    <s v="SMS"/>
    <s v="Sent"/>
    <s v="No Response"/>
    <x v="0"/>
    <x v="3"/>
    <s v="July"/>
    <n v="0"/>
    <x v="0"/>
    <n v="1"/>
    <n v="1"/>
  </r>
  <r>
    <x v="655"/>
    <x v="52"/>
    <x v="18"/>
    <d v="2025-10-31T00:00:00"/>
    <d v="2025-10-21T00:00:00"/>
    <x v="2"/>
    <x v="0"/>
    <n v="10"/>
    <n v="1"/>
    <n v="10"/>
    <b v="1"/>
    <s v="18-35"/>
    <s v="Suburban"/>
    <n v="4"/>
    <n v="2"/>
    <s v="Doctor_21"/>
    <s v="General Medicine"/>
    <s v="Wednesday"/>
    <n v="27"/>
    <d v="2025-10-31T00:00:00"/>
    <s v="Friday"/>
    <n v="0"/>
    <n v="0"/>
    <s v="Autumn"/>
    <n v="0"/>
    <s v=""/>
    <s v=""/>
    <s v=""/>
    <x v="1"/>
    <x v="0"/>
    <s v="October"/>
    <n v="0"/>
    <x v="3"/>
    <n v="0"/>
    <n v="0"/>
  </r>
  <r>
    <x v="656"/>
    <x v="47"/>
    <x v="12"/>
    <d v="2025-06-26T00:00:00"/>
    <d v="2025-06-23T00:00:00"/>
    <x v="1"/>
    <x v="0"/>
    <n v="3"/>
    <n v="1"/>
    <n v="3"/>
    <b v="1"/>
    <s v="51-65"/>
    <s v="Suburban"/>
    <n v="5"/>
    <n v="2"/>
    <s v="Doctor_30"/>
    <s v="Dermatology"/>
    <s v="Monday"/>
    <n v="37"/>
    <d v="2025-06-26T00:00:00"/>
    <s v="Thursday"/>
    <n v="0"/>
    <n v="0"/>
    <s v="Monsoon"/>
    <n v="0"/>
    <s v=""/>
    <s v=""/>
    <s v=""/>
    <x v="1"/>
    <x v="6"/>
    <s v="June"/>
    <n v="0"/>
    <x v="0"/>
    <n v="0"/>
    <n v="0"/>
  </r>
  <r>
    <x v="657"/>
    <x v="523"/>
    <x v="6"/>
    <d v="2025-10-12T00:00:00"/>
    <d v="2025-10-05T00:00:00"/>
    <x v="0"/>
    <x v="0"/>
    <n v="7"/>
    <n v="1"/>
    <n v="7"/>
    <b v="1"/>
    <s v="18-35"/>
    <s v="Urban"/>
    <n v="2"/>
    <n v="0"/>
    <s v="Doctor_11"/>
    <s v="General Medicine"/>
    <s v="Tuesday"/>
    <n v="33"/>
    <d v="2025-10-12T00:00:00"/>
    <s v="Sunday"/>
    <n v="1"/>
    <n v="0"/>
    <s v="Autumn"/>
    <n v="1"/>
    <s v="SMS"/>
    <s v="Sent"/>
    <s v="Confirmed"/>
    <x v="0"/>
    <x v="4"/>
    <s v="October"/>
    <n v="0"/>
    <x v="2"/>
    <n v="1"/>
    <n v="1"/>
  </r>
  <r>
    <x v="658"/>
    <x v="524"/>
    <x v="6"/>
    <d v="2026-12-15T00:00:00"/>
    <d v="2026-12-01T00:00:00"/>
    <x v="1"/>
    <x v="1"/>
    <n v="14"/>
    <n v="1"/>
    <n v="14"/>
    <b v="1"/>
    <s v="18-35"/>
    <s v="Urban"/>
    <n v="1"/>
    <n v="1"/>
    <s v="Doctor_11"/>
    <s v="General Medicine"/>
    <s v="Tuesday"/>
    <n v="33"/>
    <d v="2026-12-15T00:00:00"/>
    <s v="Tuesday"/>
    <n v="0"/>
    <n v="0"/>
    <s v="Winter"/>
    <n v="0"/>
    <s v=""/>
    <s v=""/>
    <s v=""/>
    <x v="1"/>
    <x v="3"/>
    <s v="December"/>
    <n v="1"/>
    <x v="3"/>
    <n v="0"/>
    <n v="0"/>
  </r>
  <r>
    <x v="659"/>
    <x v="223"/>
    <x v="20"/>
    <d v="2025-01-17T00:00:00"/>
    <d v="2025-01-16T00:00:00"/>
    <x v="2"/>
    <x v="0"/>
    <n v="1"/>
    <n v="1"/>
    <n v="1"/>
    <b v="1"/>
    <s v="18-35"/>
    <s v="Urban"/>
    <n v="3"/>
    <n v="0"/>
    <s v="Doctor_8"/>
    <s v="Orthopedics"/>
    <s v="Wednesday"/>
    <n v="37"/>
    <d v="2025-01-17T00:00:00"/>
    <s v="Friday"/>
    <n v="0"/>
    <n v="0"/>
    <s v="Winter"/>
    <n v="1"/>
    <s v="SMS"/>
    <s v="Sent"/>
    <s v="Confirmed"/>
    <x v="0"/>
    <x v="0"/>
    <s v="January"/>
    <n v="0"/>
    <x v="0"/>
    <n v="1"/>
    <n v="1"/>
  </r>
  <r>
    <x v="660"/>
    <x v="104"/>
    <x v="12"/>
    <d v="2026-06-03T00:00:00"/>
    <d v="2026-05-29T00:00:00"/>
    <x v="5"/>
    <x v="0"/>
    <n v="5"/>
    <n v="1"/>
    <n v="5"/>
    <b v="1"/>
    <s v="51-65"/>
    <s v="Urban"/>
    <n v="5"/>
    <n v="0"/>
    <s v="Doctor_30"/>
    <s v="Dermatology"/>
    <s v="Monday"/>
    <n v="37"/>
    <d v="2026-06-03T00:00:00"/>
    <s v="Wednesday"/>
    <n v="0"/>
    <n v="0"/>
    <s v="Monsoon"/>
    <n v="0"/>
    <s v=""/>
    <s v=""/>
    <s v=""/>
    <x v="1"/>
    <x v="2"/>
    <s v="June"/>
    <n v="0"/>
    <x v="2"/>
    <n v="0"/>
    <n v="0"/>
  </r>
  <r>
    <x v="661"/>
    <x v="525"/>
    <x v="16"/>
    <d v="2025-06-20T00:00:00"/>
    <d v="2025-06-15T00:00:00"/>
    <x v="3"/>
    <x v="2"/>
    <n v="5"/>
    <n v="0"/>
    <n v="5"/>
    <b v="1"/>
    <s v="36-50"/>
    <s v="Suburban"/>
    <n v="3"/>
    <n v="2"/>
    <s v="Doctor_9"/>
    <s v="Pediatrics"/>
    <s v="Monday"/>
    <n v="38"/>
    <d v="2025-06-20T00:00:00"/>
    <s v="Friday"/>
    <n v="0"/>
    <n v="0"/>
    <s v="Monsoon"/>
    <n v="0"/>
    <s v=""/>
    <s v=""/>
    <s v=""/>
    <x v="1"/>
    <x v="0"/>
    <s v="June"/>
    <m/>
    <x v="2"/>
    <n v="0"/>
    <n v="0"/>
  </r>
  <r>
    <x v="662"/>
    <x v="526"/>
    <x v="8"/>
    <d v="2025-10-18T00:00:00"/>
    <d v="2025-10-11T00:00:00"/>
    <x v="3"/>
    <x v="0"/>
    <n v="7"/>
    <n v="1"/>
    <n v="7"/>
    <b v="1"/>
    <s v="18-35"/>
    <s v="Rural"/>
    <n v="7"/>
    <n v="2"/>
    <s v="Doctor_6"/>
    <s v="Pediatrics"/>
    <s v="Saturday"/>
    <n v="32"/>
    <d v="2025-10-18T00:00:00"/>
    <s v="Saturday"/>
    <n v="1"/>
    <n v="0"/>
    <s v="Autumn"/>
    <n v="1"/>
    <s v="Phone Call"/>
    <s v="Sent"/>
    <s v="Confirmed"/>
    <x v="0"/>
    <x v="1"/>
    <s v="October"/>
    <n v="0"/>
    <x v="2"/>
    <n v="1"/>
    <n v="1"/>
  </r>
  <r>
    <x v="663"/>
    <x v="29"/>
    <x v="28"/>
    <d v="2026-11-11T00:00:00"/>
    <d v="2026-10-28T00:00:00"/>
    <x v="2"/>
    <x v="1"/>
    <n v="14"/>
    <n v="1"/>
    <n v="14"/>
    <b v="1"/>
    <s v="51-65"/>
    <s v="Urban"/>
    <n v="6"/>
    <n v="1"/>
    <s v="Doctor_25"/>
    <s v="Dermatology"/>
    <s v="Friday"/>
    <n v="24"/>
    <d v="2026-11-11T00:00:00"/>
    <s v="Wednesday"/>
    <n v="0"/>
    <n v="0"/>
    <s v="Autumn"/>
    <n v="1"/>
    <s v="SMS"/>
    <s v="Sent"/>
    <s v="No Response"/>
    <x v="0"/>
    <x v="2"/>
    <s v="November"/>
    <n v="1"/>
    <x v="3"/>
    <n v="1"/>
    <n v="1"/>
  </r>
  <r>
    <x v="664"/>
    <x v="527"/>
    <x v="12"/>
    <d v="2026-12-08T00:00:00"/>
    <d v="2026-12-03T00:00:00"/>
    <x v="1"/>
    <x v="0"/>
    <n v="5"/>
    <n v="1"/>
    <n v="5"/>
    <b v="1"/>
    <s v="51-65"/>
    <s v="Suburban"/>
    <n v="4"/>
    <n v="1"/>
    <s v="Doctor_30"/>
    <s v="Dermatology"/>
    <s v="Monday"/>
    <n v="37"/>
    <d v="2026-12-08T00:00:00"/>
    <s v="Tuesday"/>
    <n v="0"/>
    <n v="0"/>
    <s v="Winter"/>
    <n v="1"/>
    <s v="SMS"/>
    <s v="Sent"/>
    <s v="No Response"/>
    <x v="0"/>
    <x v="3"/>
    <s v="December"/>
    <n v="0"/>
    <x v="2"/>
    <n v="1"/>
    <n v="1"/>
  </r>
  <r>
    <x v="665"/>
    <x v="205"/>
    <x v="14"/>
    <d v="2025-07-24T00:00:00"/>
    <d v="2025-07-22T00:00:00"/>
    <x v="0"/>
    <x v="0"/>
    <n v="2"/>
    <n v="1"/>
    <n v="2"/>
    <b v="1"/>
    <s v="36-50"/>
    <s v="Urban"/>
    <n v="8"/>
    <n v="2"/>
    <s v="Doctor_26"/>
    <s v="Pediatrics"/>
    <s v="Monday"/>
    <n v="33"/>
    <d v="2025-07-24T00:00:00"/>
    <s v="Thursday"/>
    <n v="0"/>
    <n v="0"/>
    <s v="Monsoon"/>
    <n v="1"/>
    <s v="SMS"/>
    <s v=""/>
    <s v="No Response"/>
    <x v="0"/>
    <x v="6"/>
    <s v="July"/>
    <n v="0"/>
    <x v="0"/>
    <n v="1"/>
    <n v="0"/>
  </r>
  <r>
    <x v="666"/>
    <x v="528"/>
    <x v="3"/>
    <d v="2025-05-14T00:00:00"/>
    <d v="2025-04-30T00:00:00"/>
    <x v="3"/>
    <x v="0"/>
    <n v="14"/>
    <n v="1"/>
    <n v="14"/>
    <b v="1"/>
    <s v="51-65"/>
    <s v="Urban"/>
    <n v="5"/>
    <n v="0"/>
    <s v="Doctor_3"/>
    <s v="Cardiology"/>
    <s v="Saturday"/>
    <n v="22"/>
    <d v="2025-05-14T00:00:00"/>
    <s v="Wednesday"/>
    <n v="0"/>
    <n v="0"/>
    <s v="Summer"/>
    <n v="0"/>
    <s v=""/>
    <s v=""/>
    <s v=""/>
    <x v="1"/>
    <x v="2"/>
    <s v="May"/>
    <n v="0"/>
    <x v="3"/>
    <n v="0"/>
    <n v="0"/>
  </r>
  <r>
    <x v="667"/>
    <x v="26"/>
    <x v="22"/>
    <d v="2026-04-10T00:00:00"/>
    <d v="2026-03-20T00:00:00"/>
    <x v="3"/>
    <x v="1"/>
    <n v="21"/>
    <n v="1"/>
    <n v="21"/>
    <b v="1"/>
    <s v="51-65"/>
    <s v="Suburban"/>
    <n v="5"/>
    <n v="3"/>
    <s v="Doctor_22"/>
    <s v="Orthopedics"/>
    <s v="Monday"/>
    <n v="20"/>
    <d v="2026-04-10T00:00:00"/>
    <s v="Friday"/>
    <n v="0"/>
    <n v="0"/>
    <s v="Summer"/>
    <n v="1"/>
    <s v="SMS"/>
    <s v="Sent"/>
    <s v="Confirmed"/>
    <x v="0"/>
    <x v="0"/>
    <s v="April"/>
    <n v="1"/>
    <x v="1"/>
    <n v="1"/>
    <n v="1"/>
  </r>
  <r>
    <x v="668"/>
    <x v="529"/>
    <x v="24"/>
    <d v="2026-07-05T00:00:00"/>
    <d v="2026-07-03T00:00:00"/>
    <x v="4"/>
    <x v="0"/>
    <n v="2"/>
    <n v="1"/>
    <n v="2"/>
    <b v="1"/>
    <s v="0-17"/>
    <s v="Rural"/>
    <n v="4"/>
    <n v="0"/>
    <s v="Doctor_10"/>
    <s v="General Medicine"/>
    <s v="Tuesday"/>
    <n v="27"/>
    <d v="2026-07-05T00:00:00"/>
    <s v="Sunday"/>
    <n v="1"/>
    <n v="0"/>
    <s v="Monsoon"/>
    <n v="1"/>
    <s v="Phone Call"/>
    <s v="Sent"/>
    <s v="Confirmed"/>
    <x v="0"/>
    <x v="4"/>
    <s v="July"/>
    <n v="0"/>
    <x v="0"/>
    <n v="1"/>
    <n v="1"/>
  </r>
  <r>
    <x v="669"/>
    <x v="70"/>
    <x v="25"/>
    <d v="2026-09-06T00:00:00"/>
    <d v="2026-08-27T00:00:00"/>
    <x v="5"/>
    <x v="0"/>
    <n v="10"/>
    <n v="1"/>
    <n v="10"/>
    <b v="1"/>
    <s v="51-65"/>
    <s v="Rural"/>
    <n v="4"/>
    <n v="3"/>
    <s v="Doctor_13"/>
    <s v="Orthopedics"/>
    <s v="Wednesday"/>
    <n v="20"/>
    <d v="2026-09-06T00:00:00"/>
    <s v="Sunday"/>
    <n v="1"/>
    <n v="0"/>
    <s v="Monsoon"/>
    <n v="1"/>
    <s v="Email"/>
    <s v="Sent"/>
    <s v="Confirmed"/>
    <x v="0"/>
    <x v="4"/>
    <s v="September"/>
    <n v="0"/>
    <x v="3"/>
    <n v="1"/>
    <n v="1"/>
  </r>
  <r>
    <x v="670"/>
    <x v="107"/>
    <x v="16"/>
    <d v="2026-06-29T00:00:00"/>
    <d v="2026-06-28T00:00:00"/>
    <x v="4"/>
    <x v="0"/>
    <n v="1"/>
    <n v="1"/>
    <n v="1"/>
    <b v="1"/>
    <s v="18-35"/>
    <s v="Urban"/>
    <n v="5"/>
    <n v="3"/>
    <s v="Doctor_9"/>
    <s v="Pediatrics"/>
    <s v="Monday"/>
    <n v="38"/>
    <d v="2026-06-29T00:00:00"/>
    <s v="Monday"/>
    <n v="0"/>
    <n v="0"/>
    <s v="Monsoon"/>
    <n v="1"/>
    <s v="Phone Call"/>
    <s v="Sent"/>
    <s v="No Response"/>
    <x v="0"/>
    <x v="5"/>
    <s v="June"/>
    <n v="0"/>
    <x v="0"/>
    <n v="1"/>
    <n v="1"/>
  </r>
  <r>
    <x v="671"/>
    <x v="530"/>
    <x v="7"/>
    <d v="2025-12-28T00:00:00"/>
    <d v="2025-12-28T00:00:00"/>
    <x v="5"/>
    <x v="0"/>
    <n v="0"/>
    <n v="1"/>
    <n v="0"/>
    <b v="1"/>
    <s v="18-35"/>
    <s v="Urban"/>
    <n v="2"/>
    <n v="0"/>
    <s v="Doctor_18"/>
    <s v="General Medicine"/>
    <s v="Wednesday"/>
    <n v="33"/>
    <d v="2025-12-28T00:00:00"/>
    <s v="Sunday"/>
    <n v="1"/>
    <n v="0"/>
    <s v="Winter"/>
    <n v="1"/>
    <s v="Phone Call"/>
    <s v="Sent"/>
    <s v="Confirmed"/>
    <x v="0"/>
    <x v="4"/>
    <s v="December"/>
    <n v="0"/>
    <x v="4"/>
    <n v="1"/>
    <n v="1"/>
  </r>
  <r>
    <x v="672"/>
    <x v="334"/>
    <x v="3"/>
    <d v="2025-05-31T00:00:00"/>
    <d v="2025-05-28T00:00:00"/>
    <x v="3"/>
    <x v="0"/>
    <n v="3"/>
    <n v="1"/>
    <n v="3"/>
    <b v="1"/>
    <s v="51-65"/>
    <s v="Suburban"/>
    <n v="4"/>
    <n v="0"/>
    <s v="Doctor_3"/>
    <s v="Cardiology"/>
    <s v="Saturday"/>
    <n v="22"/>
    <d v="2025-05-31T00:00:00"/>
    <s v="Saturday"/>
    <n v="1"/>
    <n v="0"/>
    <s v="Summer"/>
    <n v="0"/>
    <s v=""/>
    <s v=""/>
    <s v=""/>
    <x v="1"/>
    <x v="1"/>
    <s v="May"/>
    <n v="0"/>
    <x v="0"/>
    <n v="0"/>
    <n v="0"/>
  </r>
  <r>
    <x v="673"/>
    <x v="531"/>
    <x v="1"/>
    <d v="2025-02-02T00:00:00"/>
    <d v="2025-01-30T00:00:00"/>
    <x v="0"/>
    <x v="1"/>
    <n v="3"/>
    <n v="1"/>
    <n v="3"/>
    <b v="1"/>
    <s v="51-65"/>
    <s v="Suburban"/>
    <n v="3"/>
    <n v="1"/>
    <s v="Doctor_7"/>
    <s v="Cardiology"/>
    <s v="Thursday"/>
    <n v="22"/>
    <d v="2025-02-02T00:00:00"/>
    <s v="Sunday"/>
    <n v="1"/>
    <n v="0"/>
    <s v="Winter"/>
    <n v="0"/>
    <s v=""/>
    <s v=""/>
    <s v=""/>
    <x v="1"/>
    <x v="4"/>
    <s v="February"/>
    <n v="1"/>
    <x v="0"/>
    <n v="0"/>
    <n v="0"/>
  </r>
  <r>
    <x v="674"/>
    <x v="532"/>
    <x v="10"/>
    <d v="2025-03-30T00:00:00"/>
    <d v="2025-03-30T00:00:00"/>
    <x v="0"/>
    <x v="1"/>
    <n v="0"/>
    <n v="1"/>
    <n v="0"/>
    <b v="1"/>
    <s v="66+"/>
    <s v="Urban"/>
    <n v="4"/>
    <n v="1"/>
    <s v="Doctor_5"/>
    <s v="Orthopedics"/>
    <s v="Saturday"/>
    <n v="37"/>
    <d v="2025-03-30T00:00:00"/>
    <s v="Sunday"/>
    <n v="1"/>
    <n v="0"/>
    <s v="Summer"/>
    <n v="1"/>
    <s v="SMS"/>
    <s v="Sent"/>
    <s v="Declined"/>
    <x v="0"/>
    <x v="4"/>
    <s v="March"/>
    <n v="1"/>
    <x v="4"/>
    <n v="1"/>
    <n v="1"/>
  </r>
  <r>
    <x v="675"/>
    <x v="188"/>
    <x v="19"/>
    <d v="2026-08-13T00:00:00"/>
    <d v="2026-08-13T00:00:00"/>
    <x v="3"/>
    <x v="0"/>
    <n v="0"/>
    <n v="1"/>
    <n v="0"/>
    <b v="1"/>
    <s v="66+"/>
    <s v="Rural"/>
    <n v="4"/>
    <n v="1"/>
    <s v="Doctor_16"/>
    <s v="General Medicine"/>
    <s v="Monday"/>
    <n v="27"/>
    <d v="2026-08-13T00:00:00"/>
    <s v="Thursday"/>
    <n v="0"/>
    <n v="0"/>
    <s v="Monsoon"/>
    <n v="1"/>
    <s v="SMS"/>
    <s v="Sent"/>
    <s v="No Response"/>
    <x v="0"/>
    <x v="6"/>
    <s v="August"/>
    <n v="0"/>
    <x v="4"/>
    <n v="1"/>
    <n v="1"/>
  </r>
  <r>
    <x v="676"/>
    <x v="533"/>
    <x v="16"/>
    <d v="2026-04-28T00:00:00"/>
    <d v="2026-04-21T00:00:00"/>
    <x v="5"/>
    <x v="1"/>
    <n v="7"/>
    <n v="1"/>
    <n v="7"/>
    <b v="1"/>
    <s v="18-35"/>
    <s v="Rural"/>
    <n v="2"/>
    <n v="2"/>
    <s v="Doctor_9"/>
    <s v="Pediatrics"/>
    <s v="Monday"/>
    <n v="38"/>
    <d v="2026-04-28T00:00:00"/>
    <s v="Tuesday"/>
    <n v="0"/>
    <n v="0"/>
    <s v="Summer"/>
    <n v="1"/>
    <s v="SMS"/>
    <s v="Sent"/>
    <s v="No Response"/>
    <x v="0"/>
    <x v="3"/>
    <s v="April"/>
    <n v="1"/>
    <x v="2"/>
    <n v="1"/>
    <n v="1"/>
  </r>
  <r>
    <x v="677"/>
    <x v="202"/>
    <x v="29"/>
    <d v="2026-06-26T00:00:00"/>
    <d v="2026-06-16T00:00:00"/>
    <x v="4"/>
    <x v="0"/>
    <n v="10"/>
    <n v="1"/>
    <n v="10"/>
    <b v="1"/>
    <s v="0-17"/>
    <s v="Rural"/>
    <n v="7"/>
    <n v="3"/>
    <s v="Doctor_27"/>
    <s v="Cardiology"/>
    <s v="Thursday"/>
    <n v="27"/>
    <d v="2026-06-26T00:00:00"/>
    <s v="Friday"/>
    <n v="0"/>
    <n v="0"/>
    <s v="Monsoon"/>
    <n v="1"/>
    <s v="SMS"/>
    <s v="Sent"/>
    <s v="Declined"/>
    <x v="0"/>
    <x v="0"/>
    <s v="June"/>
    <n v="0"/>
    <x v="3"/>
    <n v="1"/>
    <n v="1"/>
  </r>
  <r>
    <x v="678"/>
    <x v="365"/>
    <x v="26"/>
    <d v="2025-05-06T00:00:00"/>
    <d v="2025-05-06T00:00:00"/>
    <x v="2"/>
    <x v="0"/>
    <n v="0"/>
    <n v="1"/>
    <n v="0"/>
    <b v="1"/>
    <s v="36-50"/>
    <s v="Urban"/>
    <n v="2"/>
    <n v="0"/>
    <s v="Doctor_28"/>
    <s v="Pediatrics"/>
    <s v="Tuesday"/>
    <n v="31"/>
    <d v="2025-05-06T00:00:00"/>
    <s v="Tuesday"/>
    <n v="0"/>
    <n v="0"/>
    <s v="Summer"/>
    <n v="1"/>
    <s v="SMS"/>
    <s v="Sent"/>
    <s v="No Response"/>
    <x v="0"/>
    <x v="3"/>
    <s v="May"/>
    <n v="0"/>
    <x v="4"/>
    <n v="1"/>
    <n v="1"/>
  </r>
  <r>
    <x v="679"/>
    <x v="534"/>
    <x v="27"/>
    <d v="2025-03-12T00:00:00"/>
    <d v="2025-03-07T00:00:00"/>
    <x v="4"/>
    <x v="1"/>
    <n v="5"/>
    <n v="1"/>
    <n v="5"/>
    <b v="1"/>
    <s v="18-35"/>
    <s v="Rural"/>
    <n v="2"/>
    <n v="1"/>
    <s v="Doctor_29"/>
    <s v="Cardiology"/>
    <s v="Tuesday"/>
    <n v="23"/>
    <d v="2025-03-12T00:00:00"/>
    <s v="Wednesday"/>
    <n v="0"/>
    <n v="0"/>
    <s v="Summer"/>
    <n v="1"/>
    <s v="Email"/>
    <s v="Sent"/>
    <s v="Confirmed"/>
    <x v="0"/>
    <x v="2"/>
    <s v="March"/>
    <n v="1"/>
    <x v="2"/>
    <n v="1"/>
    <n v="1"/>
  </r>
  <r>
    <x v="680"/>
    <x v="535"/>
    <x v="25"/>
    <d v="2025-03-03T00:00:00"/>
    <d v="2025-02-26T00:00:00"/>
    <x v="4"/>
    <x v="1"/>
    <n v="5"/>
    <n v="1"/>
    <n v="5"/>
    <b v="1"/>
    <s v="18-35"/>
    <s v="Urban"/>
    <n v="2"/>
    <n v="1"/>
    <s v="Doctor_13"/>
    <s v="Orthopedics"/>
    <s v="Wednesday"/>
    <n v="20"/>
    <d v="2025-03-03T00:00:00"/>
    <s v="Monday"/>
    <n v="0"/>
    <n v="0"/>
    <s v="Summer"/>
    <n v="1"/>
    <s v="Email"/>
    <s v="Sent"/>
    <s v="No Response"/>
    <x v="0"/>
    <x v="5"/>
    <s v="March"/>
    <n v="1"/>
    <x v="2"/>
    <n v="1"/>
    <n v="1"/>
  </r>
  <r>
    <x v="681"/>
    <x v="386"/>
    <x v="21"/>
    <d v="2026-12-13T00:00:00"/>
    <d v="2026-12-08T00:00:00"/>
    <x v="5"/>
    <x v="0"/>
    <n v="5"/>
    <n v="1"/>
    <n v="5"/>
    <b v="1"/>
    <s v="66+"/>
    <s v="Suburban"/>
    <n v="8"/>
    <n v="1"/>
    <s v="Doctor_12"/>
    <s v="General Medicine"/>
    <s v="Tuesday"/>
    <n v="20"/>
    <d v="2026-12-13T00:00:00"/>
    <s v="Sunday"/>
    <n v="1"/>
    <n v="0"/>
    <s v="Winter"/>
    <n v="0"/>
    <s v=""/>
    <s v=""/>
    <s v=""/>
    <x v="1"/>
    <x v="4"/>
    <s v="December"/>
    <n v="0"/>
    <x v="2"/>
    <n v="0"/>
    <n v="0"/>
  </r>
  <r>
    <x v="682"/>
    <x v="536"/>
    <x v="17"/>
    <d v="2025-11-23T00:00:00"/>
    <d v="2025-10-24T00:00:00"/>
    <x v="3"/>
    <x v="0"/>
    <n v="30"/>
    <n v="1"/>
    <n v="30"/>
    <b v="1"/>
    <s v="66+"/>
    <s v="Rural"/>
    <n v="1"/>
    <n v="0"/>
    <s v="Doctor_1"/>
    <s v="Orthopedics"/>
    <s v="Saturday"/>
    <n v="40"/>
    <d v="2025-11-23T00:00:00"/>
    <s v="Sunday"/>
    <n v="1"/>
    <n v="0"/>
    <s v="Autumn"/>
    <n v="0"/>
    <s v=""/>
    <s v=""/>
    <s v=""/>
    <x v="1"/>
    <x v="4"/>
    <s v="November"/>
    <n v="0"/>
    <x v="1"/>
    <n v="0"/>
    <n v="0"/>
  </r>
  <r>
    <x v="683"/>
    <x v="537"/>
    <x v="2"/>
    <d v="2025-06-02T00:00:00"/>
    <d v="2025-05-30T00:00:00"/>
    <x v="0"/>
    <x v="0"/>
    <n v="3"/>
    <n v="1"/>
    <n v="3"/>
    <b v="1"/>
    <s v="51-65"/>
    <s v="Urban"/>
    <n v="4"/>
    <n v="0"/>
    <s v="Doctor_24"/>
    <s v="General Medicine"/>
    <s v="Thursday"/>
    <n v="29"/>
    <d v="2025-06-02T00:00:00"/>
    <s v="Monday"/>
    <n v="0"/>
    <n v="0"/>
    <s v="Monsoon"/>
    <n v="1"/>
    <s v="SMS"/>
    <s v="Sent"/>
    <s v="Confirmed"/>
    <x v="0"/>
    <x v="5"/>
    <s v="June"/>
    <n v="0"/>
    <x v="0"/>
    <n v="1"/>
    <n v="1"/>
  </r>
  <r>
    <x v="684"/>
    <x v="538"/>
    <x v="29"/>
    <d v="2025-06-24T00:00:00"/>
    <d v="2025-06-19T00:00:00"/>
    <x v="4"/>
    <x v="1"/>
    <n v="5"/>
    <n v="1"/>
    <n v="5"/>
    <b v="1"/>
    <s v="18-35"/>
    <s v="Urban"/>
    <n v="5"/>
    <n v="2"/>
    <s v="Doctor_27"/>
    <s v="Cardiology"/>
    <s v="Thursday"/>
    <n v="27"/>
    <d v="2025-06-24T00:00:00"/>
    <s v="Tuesday"/>
    <n v="0"/>
    <n v="0"/>
    <s v="Monsoon"/>
    <n v="1"/>
    <s v="SMS"/>
    <s v="Failed"/>
    <s v="No Response"/>
    <x v="0"/>
    <x v="3"/>
    <s v="June"/>
    <n v="1"/>
    <x v="2"/>
    <n v="1"/>
    <n v="0"/>
  </r>
  <r>
    <x v="685"/>
    <x v="539"/>
    <x v="22"/>
    <d v="2025-11-03T00:00:00"/>
    <d v="2025-11-01T00:00:00"/>
    <x v="2"/>
    <x v="0"/>
    <n v="2"/>
    <n v="1"/>
    <n v="2"/>
    <b v="1"/>
    <s v="0-17"/>
    <s v="Urban"/>
    <n v="5"/>
    <n v="1"/>
    <s v="Doctor_22"/>
    <s v="Orthopedics"/>
    <s v="Monday"/>
    <n v="20"/>
    <d v="2025-11-03T00:00:00"/>
    <s v="Monday"/>
    <n v="0"/>
    <n v="0"/>
    <s v="Autumn"/>
    <n v="1"/>
    <s v="SMS"/>
    <s v="Sent"/>
    <s v="No Response"/>
    <x v="0"/>
    <x v="5"/>
    <s v="November"/>
    <n v="0"/>
    <x v="0"/>
    <n v="1"/>
    <n v="1"/>
  </r>
  <r>
    <x v="686"/>
    <x v="540"/>
    <x v="27"/>
    <d v="2025-12-20T00:00:00"/>
    <d v="2025-12-18T00:00:00"/>
    <x v="5"/>
    <x v="0"/>
    <n v="2"/>
    <n v="1"/>
    <n v="2"/>
    <b v="1"/>
    <s v="18-35"/>
    <s v="Rural"/>
    <n v="4"/>
    <n v="0"/>
    <s v="Doctor_29"/>
    <s v="Cardiology"/>
    <s v="Tuesday"/>
    <n v="23"/>
    <d v="2025-12-20T00:00:00"/>
    <s v="Saturday"/>
    <n v="1"/>
    <n v="0"/>
    <s v="Winter"/>
    <n v="1"/>
    <s v="Phone Call"/>
    <s v="Sent"/>
    <s v="No Response"/>
    <x v="0"/>
    <x v="1"/>
    <s v="December"/>
    <n v="0"/>
    <x v="0"/>
    <n v="1"/>
    <n v="1"/>
  </r>
  <r>
    <x v="687"/>
    <x v="169"/>
    <x v="7"/>
    <d v="2026-01-07T00:00:00"/>
    <d v="2025-12-24T00:00:00"/>
    <x v="5"/>
    <x v="0"/>
    <n v="14"/>
    <n v="1"/>
    <n v="14"/>
    <b v="1"/>
    <s v="51-65"/>
    <s v="Urban"/>
    <n v="5"/>
    <n v="2"/>
    <s v="Doctor_18"/>
    <s v="General Medicine"/>
    <s v="Wednesday"/>
    <n v="33"/>
    <d v="2026-01-07T00:00:00"/>
    <s v="Wednesday"/>
    <n v="0"/>
    <n v="0"/>
    <s v="Winter"/>
    <n v="1"/>
    <s v="SMS"/>
    <s v="Sent"/>
    <s v="Confirmed"/>
    <x v="0"/>
    <x v="2"/>
    <s v="January"/>
    <n v="0"/>
    <x v="3"/>
    <n v="1"/>
    <n v="1"/>
  </r>
  <r>
    <x v="688"/>
    <x v="541"/>
    <x v="12"/>
    <d v="2025-07-21T00:00:00"/>
    <d v="2025-06-30T00:00:00"/>
    <x v="4"/>
    <x v="0"/>
    <n v="21"/>
    <n v="1"/>
    <n v="21"/>
    <b v="1"/>
    <s v="36-50"/>
    <s v="Urban"/>
    <n v="4"/>
    <n v="1"/>
    <s v="Doctor_30"/>
    <s v="Dermatology"/>
    <s v="Monday"/>
    <n v="37"/>
    <d v="2025-07-21T00:00:00"/>
    <s v="Monday"/>
    <n v="0"/>
    <n v="0"/>
    <s v="Monsoon"/>
    <n v="1"/>
    <s v="Email"/>
    <s v="Sent"/>
    <s v="No Response"/>
    <x v="0"/>
    <x v="5"/>
    <s v="July"/>
    <n v="0"/>
    <x v="1"/>
    <n v="1"/>
    <n v="1"/>
  </r>
  <r>
    <x v="689"/>
    <x v="410"/>
    <x v="8"/>
    <d v="2026-09-29T00:00:00"/>
    <d v="2026-09-27T00:00:00"/>
    <x v="3"/>
    <x v="0"/>
    <n v="2"/>
    <n v="1"/>
    <n v="2"/>
    <b v="1"/>
    <s v="18-35"/>
    <s v="Suburban"/>
    <n v="5"/>
    <n v="0"/>
    <s v="Doctor_6"/>
    <s v="Pediatrics"/>
    <s v="Saturday"/>
    <n v="32"/>
    <d v="2026-09-29T00:00:00"/>
    <s v="Tuesday"/>
    <n v="0"/>
    <n v="0"/>
    <s v="Monsoon"/>
    <n v="1"/>
    <s v="SMS"/>
    <s v="Sent"/>
    <s v="No Response"/>
    <x v="0"/>
    <x v="3"/>
    <s v="September"/>
    <n v="0"/>
    <x v="0"/>
    <n v="1"/>
    <n v="1"/>
  </r>
  <r>
    <x v="690"/>
    <x v="367"/>
    <x v="4"/>
    <d v="2026-12-02T00:00:00"/>
    <d v="2026-12-07T00:00:00"/>
    <x v="2"/>
    <x v="0"/>
    <n v="-3"/>
    <n v="1"/>
    <m/>
    <b v="0"/>
    <s v="36-50"/>
    <s v="Urban"/>
    <n v="6"/>
    <n v="1"/>
    <s v="Doctor_17"/>
    <s v="General Medicine"/>
    <s v="Saturday"/>
    <n v="30"/>
    <d v="2026-12-02T00:00:00"/>
    <s v="Wednesday"/>
    <n v="0"/>
    <n v="0"/>
    <s v="Winter"/>
    <n v="1"/>
    <s v="Email"/>
    <s v="Sent"/>
    <s v="No Response"/>
    <x v="0"/>
    <x v="2"/>
    <s v="December"/>
    <n v="0"/>
    <x v="5"/>
    <n v="1"/>
    <n v="1"/>
  </r>
  <r>
    <x v="691"/>
    <x v="542"/>
    <x v="0"/>
    <d v="2025-12-24T00:00:00"/>
    <d v="2025-12-21T00:00:00"/>
    <x v="0"/>
    <x v="0"/>
    <n v="3"/>
    <n v="1"/>
    <n v="3"/>
    <b v="1"/>
    <s v="18-35"/>
    <s v="Urban"/>
    <n v="5"/>
    <n v="1"/>
    <s v="Doctor_23"/>
    <s v="Dermatology"/>
    <s v="Wednesday"/>
    <n v="40"/>
    <d v="2025-12-24T00:00:00"/>
    <s v="Wednesday"/>
    <n v="0"/>
    <n v="0"/>
    <s v="Winter"/>
    <n v="1"/>
    <s v="SMS"/>
    <s v="Sent"/>
    <s v="No Response"/>
    <x v="0"/>
    <x v="2"/>
    <s v="December"/>
    <n v="0"/>
    <x v="0"/>
    <n v="1"/>
    <n v="1"/>
  </r>
  <r>
    <x v="692"/>
    <x v="62"/>
    <x v="28"/>
    <d v="2026-12-17T00:00:00"/>
    <d v="2026-12-12T00:00:00"/>
    <x v="0"/>
    <x v="0"/>
    <n v="5"/>
    <n v="1"/>
    <n v="5"/>
    <b v="1"/>
    <s v="36-50"/>
    <s v="Urban"/>
    <n v="6"/>
    <n v="2"/>
    <s v="Doctor_25"/>
    <s v="Dermatology"/>
    <s v="Friday"/>
    <n v="24"/>
    <d v="2026-12-17T00:00:00"/>
    <s v="Thursday"/>
    <n v="0"/>
    <n v="0"/>
    <s v="Winter"/>
    <n v="1"/>
    <s v="SMS"/>
    <s v="Sent"/>
    <s v="Confirmed"/>
    <x v="0"/>
    <x v="6"/>
    <s v="December"/>
    <n v="0"/>
    <x v="2"/>
    <n v="1"/>
    <n v="1"/>
  </r>
  <r>
    <x v="693"/>
    <x v="543"/>
    <x v="15"/>
    <d v="2025-07-09T00:00:00"/>
    <d v="2025-07-08T00:00:00"/>
    <x v="5"/>
    <x v="0"/>
    <n v="1"/>
    <n v="1"/>
    <n v="1"/>
    <b v="1"/>
    <s v="36-50"/>
    <s v="Suburban"/>
    <n v="5"/>
    <n v="0"/>
    <s v="Doctor_19"/>
    <s v="Neurology"/>
    <s v="Wednesday"/>
    <n v="37"/>
    <d v="2025-07-09T00:00:00"/>
    <s v="Wednesday"/>
    <n v="0"/>
    <n v="0"/>
    <s v="Monsoon"/>
    <n v="0"/>
    <s v=""/>
    <s v=""/>
    <s v=""/>
    <x v="1"/>
    <x v="2"/>
    <s v="July"/>
    <n v="0"/>
    <x v="0"/>
    <n v="0"/>
    <n v="0"/>
  </r>
  <r>
    <x v="694"/>
    <x v="202"/>
    <x v="5"/>
    <d v="2026-10-28T00:00:00"/>
    <d v="2026-10-23T00:00:00"/>
    <x v="3"/>
    <x v="1"/>
    <n v="5"/>
    <n v="1"/>
    <n v="5"/>
    <b v="1"/>
    <s v="0-17"/>
    <s v="Rural"/>
    <n v="7"/>
    <n v="3"/>
    <s v="Doctor_20"/>
    <s v="Cardiology"/>
    <s v="Wednesday"/>
    <n v="31"/>
    <d v="2026-10-28T00:00:00"/>
    <s v="Wednesday"/>
    <n v="0"/>
    <n v="0"/>
    <s v="Autumn"/>
    <n v="1"/>
    <s v="SMS"/>
    <s v="Sent"/>
    <s v="No Response"/>
    <x v="0"/>
    <x v="2"/>
    <s v="October"/>
    <n v="1"/>
    <x v="2"/>
    <n v="1"/>
    <n v="1"/>
  </r>
  <r>
    <x v="695"/>
    <x v="544"/>
    <x v="27"/>
    <d v="2026-05-19T00:00:00"/>
    <d v="2026-04-19T00:00:00"/>
    <x v="1"/>
    <x v="0"/>
    <n v="30"/>
    <n v="1"/>
    <n v="30"/>
    <b v="1"/>
    <s v="36-50"/>
    <s v="Urban"/>
    <n v="3"/>
    <n v="0"/>
    <s v="Doctor_29"/>
    <s v="Cardiology"/>
    <s v="Tuesday"/>
    <n v="23"/>
    <d v="2026-05-19T00:00:00"/>
    <s v="Tuesday"/>
    <n v="0"/>
    <n v="0"/>
    <s v="Summer"/>
    <n v="1"/>
    <s v="SMS"/>
    <s v="Sent"/>
    <s v="No Response"/>
    <x v="0"/>
    <x v="3"/>
    <s v="May"/>
    <n v="0"/>
    <x v="1"/>
    <n v="1"/>
    <n v="1"/>
  </r>
  <r>
    <x v="696"/>
    <x v="377"/>
    <x v="8"/>
    <d v="2025-08-21T00:00:00"/>
    <d v="2025-08-21T00:00:00"/>
    <x v="0"/>
    <x v="0"/>
    <n v="0"/>
    <n v="1"/>
    <n v="0"/>
    <b v="1"/>
    <s v="66+"/>
    <s v="Rural"/>
    <n v="8"/>
    <n v="1"/>
    <s v="Doctor_6"/>
    <s v="Pediatrics"/>
    <s v="Saturday"/>
    <n v="32"/>
    <d v="2025-08-21T00:00:00"/>
    <s v="Thursday"/>
    <n v="0"/>
    <n v="0"/>
    <s v="Monsoon"/>
    <n v="1"/>
    <s v="Phone Call"/>
    <s v="Sent"/>
    <s v="Confirmed"/>
    <x v="0"/>
    <x v="6"/>
    <s v="August"/>
    <n v="0"/>
    <x v="4"/>
    <n v="1"/>
    <n v="1"/>
  </r>
  <r>
    <x v="697"/>
    <x v="545"/>
    <x v="10"/>
    <d v="2025-09-19T00:00:00"/>
    <d v="2025-09-17T00:00:00"/>
    <x v="2"/>
    <x v="0"/>
    <n v="2"/>
    <n v="1"/>
    <n v="2"/>
    <b v="1"/>
    <s v="18-35"/>
    <s v="Rural"/>
    <n v="6"/>
    <n v="0"/>
    <s v="Doctor_5"/>
    <s v="Orthopedics"/>
    <s v="Saturday"/>
    <n v="37"/>
    <d v="2025-09-19T00:00:00"/>
    <s v="Friday"/>
    <n v="0"/>
    <n v="0"/>
    <s v="Monsoon"/>
    <n v="1"/>
    <s v="Email"/>
    <s v="Sent"/>
    <s v="Confirmed"/>
    <x v="0"/>
    <x v="0"/>
    <s v="September"/>
    <n v="0"/>
    <x v="0"/>
    <n v="1"/>
    <n v="1"/>
  </r>
  <r>
    <x v="698"/>
    <x v="23"/>
    <x v="13"/>
    <d v="2025-03-08T00:00:00"/>
    <d v="2025-03-01T00:00:00"/>
    <x v="1"/>
    <x v="0"/>
    <n v="7"/>
    <n v="1"/>
    <n v="7"/>
    <b v="1"/>
    <s v="18-35"/>
    <s v="Urban"/>
    <n v="7"/>
    <n v="0"/>
    <s v="Doctor_2"/>
    <s v="Cardiology"/>
    <s v="Wednesday"/>
    <n v="22"/>
    <d v="2025-03-08T00:00:00"/>
    <s v="Saturday"/>
    <n v="1"/>
    <n v="0"/>
    <s v="Summer"/>
    <n v="1"/>
    <s v="SMS"/>
    <s v="Failed"/>
    <s v="Confirmed"/>
    <x v="0"/>
    <x v="1"/>
    <s v="March"/>
    <n v="0"/>
    <x v="2"/>
    <n v="1"/>
    <n v="0"/>
  </r>
  <r>
    <x v="699"/>
    <x v="546"/>
    <x v="2"/>
    <d v="2025-08-07T00:00:00"/>
    <d v="2025-08-05T00:00:00"/>
    <x v="5"/>
    <x v="0"/>
    <n v="2"/>
    <n v="1"/>
    <n v="2"/>
    <b v="1"/>
    <s v="51-65"/>
    <s v="Suburban"/>
    <n v="4"/>
    <n v="0"/>
    <s v="Doctor_24"/>
    <s v="General Medicine"/>
    <s v="Thursday"/>
    <n v="29"/>
    <d v="2025-08-07T00:00:00"/>
    <s v="Thursday"/>
    <n v="0"/>
    <n v="0"/>
    <s v="Monsoon"/>
    <n v="1"/>
    <s v="SMS"/>
    <s v="Sent"/>
    <s v="Confirmed"/>
    <x v="0"/>
    <x v="6"/>
    <s v="August"/>
    <n v="0"/>
    <x v="0"/>
    <n v="1"/>
    <n v="1"/>
  </r>
  <r>
    <x v="700"/>
    <x v="547"/>
    <x v="14"/>
    <d v="2026-09-17T00:00:00"/>
    <d v="2026-09-14T00:00:00"/>
    <x v="2"/>
    <x v="0"/>
    <n v="3"/>
    <n v="1"/>
    <n v="3"/>
    <b v="1"/>
    <s v="18-35"/>
    <s v="Rural"/>
    <n v="3"/>
    <n v="1"/>
    <s v="Doctor_26"/>
    <s v="Pediatrics"/>
    <s v="Monday"/>
    <n v="33"/>
    <d v="2026-09-17T00:00:00"/>
    <s v="Thursday"/>
    <n v="0"/>
    <n v="0"/>
    <s v="Monsoon"/>
    <n v="1"/>
    <s v="SMS"/>
    <s v="Sent"/>
    <s v="No Response"/>
    <x v="0"/>
    <x v="6"/>
    <s v="September"/>
    <n v="0"/>
    <x v="0"/>
    <n v="1"/>
    <n v="1"/>
  </r>
  <r>
    <x v="701"/>
    <x v="448"/>
    <x v="24"/>
    <d v="2025-03-16T00:00:00"/>
    <d v="2025-03-14T00:00:00"/>
    <x v="0"/>
    <x v="1"/>
    <n v="2"/>
    <n v="1"/>
    <n v="2"/>
    <b v="1"/>
    <s v="0-17"/>
    <s v="Urban"/>
    <n v="5"/>
    <n v="3"/>
    <s v="Doctor_10"/>
    <s v="General Medicine"/>
    <s v="Tuesday"/>
    <n v="27"/>
    <d v="2025-03-16T00:00:00"/>
    <s v="Sunday"/>
    <n v="1"/>
    <n v="0"/>
    <s v="Summer"/>
    <n v="1"/>
    <s v="SMS"/>
    <s v="Sent"/>
    <s v="No Response"/>
    <x v="0"/>
    <x v="4"/>
    <s v="March"/>
    <n v="1"/>
    <x v="0"/>
    <n v="1"/>
    <n v="1"/>
  </r>
  <r>
    <x v="702"/>
    <x v="368"/>
    <x v="14"/>
    <d v="2025-08-31T00:00:00"/>
    <d v="2025-08-01T00:00:00"/>
    <x v="3"/>
    <x v="0"/>
    <n v="30"/>
    <n v="1"/>
    <n v="30"/>
    <b v="1"/>
    <s v="51-65"/>
    <s v="Suburban"/>
    <n v="5"/>
    <n v="0"/>
    <s v="Doctor_26"/>
    <s v="Pediatrics"/>
    <s v="Monday"/>
    <n v="33"/>
    <d v="2025-08-31T00:00:00"/>
    <s v="Sunday"/>
    <n v="1"/>
    <n v="0"/>
    <s v="Monsoon"/>
    <n v="1"/>
    <s v="SMS"/>
    <s v="Sent"/>
    <s v="No Response"/>
    <x v="0"/>
    <x v="4"/>
    <s v="August"/>
    <n v="0"/>
    <x v="1"/>
    <n v="1"/>
    <n v="1"/>
  </r>
  <r>
    <x v="703"/>
    <x v="548"/>
    <x v="29"/>
    <d v="2026-10-19T00:00:00"/>
    <d v="2026-10-14T00:00:00"/>
    <x v="1"/>
    <x v="0"/>
    <n v="5"/>
    <n v="1"/>
    <n v="5"/>
    <b v="1"/>
    <s v="51-65"/>
    <s v="Rural"/>
    <n v="4"/>
    <n v="0"/>
    <s v="Doctor_27"/>
    <s v="Cardiology"/>
    <s v="Thursday"/>
    <n v="27"/>
    <d v="2026-10-19T00:00:00"/>
    <s v="Monday"/>
    <n v="0"/>
    <n v="0"/>
    <s v="Autumn"/>
    <n v="1"/>
    <s v="SMS"/>
    <s v="Sent"/>
    <s v="No Response"/>
    <x v="0"/>
    <x v="5"/>
    <s v="October"/>
    <n v="0"/>
    <x v="2"/>
    <n v="1"/>
    <n v="1"/>
  </r>
  <r>
    <x v="704"/>
    <x v="111"/>
    <x v="6"/>
    <d v="2026-11-26T00:00:00"/>
    <d v="2026-11-25T00:00:00"/>
    <x v="4"/>
    <x v="0"/>
    <n v="1"/>
    <n v="1"/>
    <n v="1"/>
    <b v="1"/>
    <s v="66+"/>
    <s v="Suburban"/>
    <n v="7"/>
    <n v="0"/>
    <s v="Doctor_11"/>
    <s v="General Medicine"/>
    <s v="Tuesday"/>
    <n v="33"/>
    <d v="2026-11-26T00:00:00"/>
    <s v="Thursday"/>
    <n v="0"/>
    <n v="0"/>
    <s v="Autumn"/>
    <n v="0"/>
    <s v=""/>
    <s v=""/>
    <s v=""/>
    <x v="1"/>
    <x v="6"/>
    <s v="November"/>
    <n v="0"/>
    <x v="0"/>
    <n v="0"/>
    <n v="0"/>
  </r>
  <r>
    <x v="705"/>
    <x v="549"/>
    <x v="2"/>
    <d v="2025-07-07T00:00:00"/>
    <d v="2025-07-06T00:00:00"/>
    <x v="1"/>
    <x v="0"/>
    <n v="1"/>
    <n v="1"/>
    <n v="1"/>
    <b v="1"/>
    <s v="36-50"/>
    <s v="Suburban"/>
    <n v="6"/>
    <n v="0"/>
    <s v="Doctor_24"/>
    <s v="General Medicine"/>
    <s v="Thursday"/>
    <n v="29"/>
    <d v="2025-07-07T00:00:00"/>
    <s v="Monday"/>
    <n v="0"/>
    <n v="0"/>
    <s v="Monsoon"/>
    <n v="0"/>
    <s v=""/>
    <s v=""/>
    <s v=""/>
    <x v="1"/>
    <x v="5"/>
    <s v="July"/>
    <n v="0"/>
    <x v="0"/>
    <n v="0"/>
    <n v="0"/>
  </r>
  <r>
    <x v="706"/>
    <x v="550"/>
    <x v="12"/>
    <d v="2025-06-23T00:00:00"/>
    <d v="2025-06-21T00:00:00"/>
    <x v="2"/>
    <x v="0"/>
    <n v="2"/>
    <n v="1"/>
    <n v="2"/>
    <b v="1"/>
    <s v="51-65"/>
    <s v="Suburban"/>
    <n v="3"/>
    <n v="0"/>
    <s v="Doctor_30"/>
    <s v="Dermatology"/>
    <s v="Monday"/>
    <n v="37"/>
    <d v="2025-06-23T00:00:00"/>
    <s v="Monday"/>
    <n v="0"/>
    <n v="0"/>
    <s v="Monsoon"/>
    <n v="1"/>
    <s v="Email"/>
    <s v="Sent"/>
    <s v="No Response"/>
    <x v="0"/>
    <x v="5"/>
    <s v="June"/>
    <n v="0"/>
    <x v="0"/>
    <n v="1"/>
    <n v="1"/>
  </r>
  <r>
    <x v="707"/>
    <x v="99"/>
    <x v="13"/>
    <d v="2026-03-08T00:00:00"/>
    <d v="2026-03-05T00:00:00"/>
    <x v="5"/>
    <x v="0"/>
    <n v="3"/>
    <n v="1"/>
    <n v="3"/>
    <b v="1"/>
    <s v="51-65"/>
    <s v="Urban"/>
    <n v="6"/>
    <n v="2"/>
    <s v="Doctor_2"/>
    <s v="Cardiology"/>
    <s v="Wednesday"/>
    <n v="22"/>
    <d v="2026-03-08T00:00:00"/>
    <s v="Sunday"/>
    <n v="1"/>
    <n v="0"/>
    <s v="Summer"/>
    <n v="1"/>
    <s v="Email"/>
    <s v="Sent"/>
    <s v="No Response"/>
    <x v="0"/>
    <x v="4"/>
    <s v="March"/>
    <n v="0"/>
    <x v="0"/>
    <n v="1"/>
    <n v="1"/>
  </r>
  <r>
    <x v="708"/>
    <x v="551"/>
    <x v="7"/>
    <d v="2025-03-03T00:00:00"/>
    <d v="2025-03-01T00:00:00"/>
    <x v="2"/>
    <x v="0"/>
    <n v="2"/>
    <n v="1"/>
    <n v="2"/>
    <b v="1"/>
    <s v="18-35"/>
    <s v="Urban"/>
    <n v="4"/>
    <n v="1"/>
    <s v="Doctor_18"/>
    <s v="General Medicine"/>
    <s v="Wednesday"/>
    <n v="33"/>
    <d v="2025-03-03T00:00:00"/>
    <s v="Monday"/>
    <n v="0"/>
    <n v="0"/>
    <s v="Summer"/>
    <n v="0"/>
    <s v=""/>
    <s v=""/>
    <s v=""/>
    <x v="1"/>
    <x v="5"/>
    <s v="March"/>
    <n v="0"/>
    <x v="0"/>
    <n v="0"/>
    <n v="0"/>
  </r>
  <r>
    <x v="709"/>
    <x v="95"/>
    <x v="14"/>
    <d v="2025-05-24T00:00:00"/>
    <d v="2025-05-19T00:00:00"/>
    <x v="2"/>
    <x v="1"/>
    <n v="5"/>
    <n v="1"/>
    <n v="5"/>
    <b v="1"/>
    <s v="36-50"/>
    <s v="Rural"/>
    <n v="3"/>
    <n v="1"/>
    <s v="Doctor_26"/>
    <s v="Pediatrics"/>
    <s v="Monday"/>
    <n v="33"/>
    <d v="2025-05-24T00:00:00"/>
    <s v="Saturday"/>
    <n v="1"/>
    <n v="0"/>
    <s v="Summer"/>
    <n v="1"/>
    <s v="SMS"/>
    <s v="Sent"/>
    <s v="No Response"/>
    <x v="0"/>
    <x v="1"/>
    <s v="May"/>
    <n v="1"/>
    <x v="2"/>
    <n v="1"/>
    <n v="1"/>
  </r>
  <r>
    <x v="710"/>
    <x v="552"/>
    <x v="12"/>
    <d v="2026-01-15T00:00:00"/>
    <d v="2026-01-01T00:00:00"/>
    <x v="5"/>
    <x v="0"/>
    <n v="14"/>
    <n v="1"/>
    <n v="14"/>
    <b v="1"/>
    <s v="18-35"/>
    <s v="Rural"/>
    <n v="7"/>
    <n v="1"/>
    <s v="Doctor_30"/>
    <s v="Dermatology"/>
    <s v="Monday"/>
    <n v="37"/>
    <d v="2026-01-15T00:00:00"/>
    <s v="Thursday"/>
    <n v="0"/>
    <n v="0"/>
    <s v="Winter"/>
    <n v="1"/>
    <s v="SMS"/>
    <s v="Sent"/>
    <s v="Confirmed"/>
    <x v="0"/>
    <x v="6"/>
    <s v="January"/>
    <n v="0"/>
    <x v="3"/>
    <n v="1"/>
    <n v="1"/>
  </r>
  <r>
    <x v="711"/>
    <x v="553"/>
    <x v="27"/>
    <d v="2025-08-23T00:00:00"/>
    <d v="2025-08-13T00:00:00"/>
    <x v="5"/>
    <x v="0"/>
    <n v="10"/>
    <n v="1"/>
    <n v="10"/>
    <b v="1"/>
    <s v="36-50"/>
    <s v="Urban"/>
    <n v="2"/>
    <n v="0"/>
    <s v="Doctor_29"/>
    <s v="Cardiology"/>
    <s v="Tuesday"/>
    <n v="23"/>
    <d v="2025-08-23T00:00:00"/>
    <s v="Saturday"/>
    <n v="1"/>
    <n v="0"/>
    <s v="Monsoon"/>
    <n v="0"/>
    <s v=""/>
    <s v=""/>
    <s v=""/>
    <x v="1"/>
    <x v="1"/>
    <s v="August"/>
    <n v="0"/>
    <x v="3"/>
    <n v="0"/>
    <n v="0"/>
  </r>
  <r>
    <x v="712"/>
    <x v="554"/>
    <x v="19"/>
    <d v="2026-03-25T00:00:00"/>
    <d v="2026-03-20T00:00:00"/>
    <x v="3"/>
    <x v="0"/>
    <n v="5"/>
    <n v="1"/>
    <n v="5"/>
    <b v="1"/>
    <s v="0-17"/>
    <s v="Suburban"/>
    <n v="7"/>
    <n v="2"/>
    <s v="Doctor_16"/>
    <s v="General Medicine"/>
    <s v="Monday"/>
    <n v="27"/>
    <d v="2026-03-25T00:00:00"/>
    <s v="Wednesday"/>
    <n v="0"/>
    <n v="0"/>
    <s v="Summer"/>
    <n v="1"/>
    <s v="Email"/>
    <s v="Sent"/>
    <s v="Confirmed"/>
    <x v="0"/>
    <x v="2"/>
    <s v="March"/>
    <n v="0"/>
    <x v="2"/>
    <n v="1"/>
    <n v="1"/>
  </r>
  <r>
    <x v="713"/>
    <x v="555"/>
    <x v="0"/>
    <d v="2026-07-20T00:00:00"/>
    <d v="2026-07-10T00:00:00"/>
    <x v="3"/>
    <x v="0"/>
    <n v="10"/>
    <n v="1"/>
    <n v="10"/>
    <b v="1"/>
    <s v="66+"/>
    <s v="Urban"/>
    <n v="4"/>
    <n v="1"/>
    <s v="Doctor_23"/>
    <s v="Dermatology"/>
    <s v="Wednesday"/>
    <n v="40"/>
    <d v="2026-07-20T00:00:00"/>
    <s v="Monday"/>
    <n v="0"/>
    <n v="0"/>
    <s v="Monsoon"/>
    <n v="0"/>
    <s v=""/>
    <s v=""/>
    <s v=""/>
    <x v="1"/>
    <x v="5"/>
    <s v="July"/>
    <n v="0"/>
    <x v="3"/>
    <n v="0"/>
    <n v="0"/>
  </r>
  <r>
    <x v="714"/>
    <x v="488"/>
    <x v="3"/>
    <d v="2026-03-22T00:00:00"/>
    <d v="2026-03-15T00:00:00"/>
    <x v="2"/>
    <x v="0"/>
    <n v="7"/>
    <n v="1"/>
    <n v="7"/>
    <b v="1"/>
    <s v="18-35"/>
    <s v="Suburban"/>
    <n v="5"/>
    <n v="0"/>
    <s v="Doctor_3"/>
    <s v="Cardiology"/>
    <s v="Saturday"/>
    <n v="22"/>
    <d v="2026-03-22T00:00:00"/>
    <s v="Sunday"/>
    <n v="1"/>
    <n v="0"/>
    <s v="Summer"/>
    <n v="1"/>
    <s v="SMS"/>
    <s v="Sent"/>
    <s v="Confirmed"/>
    <x v="0"/>
    <x v="4"/>
    <s v="March"/>
    <n v="0"/>
    <x v="2"/>
    <n v="1"/>
    <n v="1"/>
  </r>
  <r>
    <x v="715"/>
    <x v="556"/>
    <x v="28"/>
    <d v="2026-01-25T00:00:00"/>
    <d v="2026-01-25T00:00:00"/>
    <x v="5"/>
    <x v="0"/>
    <n v="0"/>
    <n v="1"/>
    <n v="0"/>
    <b v="1"/>
    <s v="18-35"/>
    <s v="Urban"/>
    <n v="4"/>
    <n v="1"/>
    <s v="Doctor_25"/>
    <s v="Dermatology"/>
    <s v="Friday"/>
    <n v="24"/>
    <d v="2026-01-25T00:00:00"/>
    <s v="Sunday"/>
    <n v="1"/>
    <n v="0"/>
    <s v="Winter"/>
    <n v="0"/>
    <s v=""/>
    <s v=""/>
    <s v=""/>
    <x v="1"/>
    <x v="4"/>
    <s v="January"/>
    <n v="0"/>
    <x v="4"/>
    <n v="0"/>
    <n v="0"/>
  </r>
  <r>
    <x v="716"/>
    <x v="328"/>
    <x v="6"/>
    <d v="2025-06-10T00:00:00"/>
    <d v="2025-06-03T00:00:00"/>
    <x v="2"/>
    <x v="0"/>
    <n v="7"/>
    <n v="1"/>
    <n v="7"/>
    <b v="1"/>
    <s v="36-50"/>
    <s v="Rural"/>
    <n v="2"/>
    <n v="0"/>
    <s v="Doctor_11"/>
    <s v="General Medicine"/>
    <s v="Tuesday"/>
    <n v="33"/>
    <d v="2025-06-10T00:00:00"/>
    <s v="Tuesday"/>
    <n v="0"/>
    <n v="0"/>
    <s v="Monsoon"/>
    <n v="0"/>
    <s v=""/>
    <s v=""/>
    <s v=""/>
    <x v="1"/>
    <x v="3"/>
    <s v="June"/>
    <n v="0"/>
    <x v="2"/>
    <n v="0"/>
    <n v="0"/>
  </r>
  <r>
    <x v="717"/>
    <x v="557"/>
    <x v="22"/>
    <d v="2025-07-18T00:00:00"/>
    <d v="2025-07-04T00:00:00"/>
    <x v="0"/>
    <x v="1"/>
    <n v="14"/>
    <n v="1"/>
    <n v="14"/>
    <b v="1"/>
    <s v="36-50"/>
    <s v="Rural"/>
    <n v="3"/>
    <n v="1"/>
    <s v="Doctor_22"/>
    <s v="Orthopedics"/>
    <s v="Monday"/>
    <n v="20"/>
    <d v="2025-07-18T00:00:00"/>
    <s v="Friday"/>
    <n v="0"/>
    <n v="0"/>
    <s v="Monsoon"/>
    <n v="1"/>
    <s v="SMS"/>
    <s v="Sent"/>
    <s v="Confirmed"/>
    <x v="0"/>
    <x v="0"/>
    <s v="July"/>
    <n v="1"/>
    <x v="3"/>
    <n v="1"/>
    <n v="1"/>
  </r>
  <r>
    <x v="718"/>
    <x v="27"/>
    <x v="3"/>
    <d v="2025-11-24T00:00:00"/>
    <d v="2025-11-10T00:00:00"/>
    <x v="4"/>
    <x v="0"/>
    <n v="14"/>
    <n v="1"/>
    <n v="14"/>
    <b v="1"/>
    <s v="36-50"/>
    <s v="Suburban"/>
    <n v="4"/>
    <n v="2"/>
    <s v="Doctor_3"/>
    <s v="Cardiology"/>
    <s v="Saturday"/>
    <n v="22"/>
    <d v="2025-11-24T00:00:00"/>
    <s v="Monday"/>
    <n v="0"/>
    <n v="0"/>
    <s v="Autumn"/>
    <n v="1"/>
    <s v="SMS"/>
    <s v="Failed"/>
    <s v="Confirmed"/>
    <x v="0"/>
    <x v="5"/>
    <s v="November"/>
    <n v="0"/>
    <x v="3"/>
    <n v="1"/>
    <n v="0"/>
  </r>
  <r>
    <x v="719"/>
    <x v="558"/>
    <x v="8"/>
    <d v="2026-09-21T00:00:00"/>
    <d v="2026-09-16T00:00:00"/>
    <x v="3"/>
    <x v="0"/>
    <n v="5"/>
    <n v="1"/>
    <n v="5"/>
    <b v="1"/>
    <s v="66+"/>
    <s v="Urban"/>
    <n v="2"/>
    <n v="0"/>
    <s v="Doctor_6"/>
    <s v="Pediatrics"/>
    <s v="Saturday"/>
    <n v="32"/>
    <d v="2026-09-21T00:00:00"/>
    <s v="Monday"/>
    <n v="0"/>
    <n v="0"/>
    <s v="Monsoon"/>
    <n v="1"/>
    <s v="SMS"/>
    <s v="Sent"/>
    <s v="Confirmed"/>
    <x v="0"/>
    <x v="5"/>
    <s v="September"/>
    <n v="0"/>
    <x v="2"/>
    <n v="1"/>
    <n v="1"/>
  </r>
  <r>
    <x v="720"/>
    <x v="559"/>
    <x v="2"/>
    <d v="2025-05-03T00:00:00"/>
    <d v="2025-05-01T00:00:00"/>
    <x v="0"/>
    <x v="0"/>
    <n v="2"/>
    <n v="1"/>
    <n v="2"/>
    <b v="1"/>
    <s v="36-50"/>
    <s v="Urban"/>
    <n v="4"/>
    <n v="1"/>
    <s v="Doctor_24"/>
    <s v="General Medicine"/>
    <s v="Thursday"/>
    <n v="29"/>
    <d v="2025-05-03T00:00:00"/>
    <s v="Saturday"/>
    <n v="1"/>
    <n v="0"/>
    <s v="Summer"/>
    <n v="1"/>
    <s v="Phone Call"/>
    <s v="Sent"/>
    <s v="No Response"/>
    <x v="0"/>
    <x v="1"/>
    <s v="May"/>
    <n v="0"/>
    <x v="0"/>
    <n v="1"/>
    <n v="1"/>
  </r>
  <r>
    <x v="721"/>
    <x v="519"/>
    <x v="0"/>
    <d v="2026-06-26T00:00:00"/>
    <d v="2026-06-23T00:00:00"/>
    <x v="2"/>
    <x v="0"/>
    <n v="3"/>
    <n v="1"/>
    <n v="3"/>
    <b v="1"/>
    <s v="51-65"/>
    <s v="Urban"/>
    <n v="4"/>
    <n v="0"/>
    <s v="Doctor_23"/>
    <s v="Dermatology"/>
    <s v="Wednesday"/>
    <n v="40"/>
    <d v="2026-06-26T00:00:00"/>
    <s v="Friday"/>
    <n v="0"/>
    <n v="0"/>
    <s v="Monsoon"/>
    <n v="0"/>
    <s v=""/>
    <s v=""/>
    <s v=""/>
    <x v="1"/>
    <x v="0"/>
    <s v="June"/>
    <n v="0"/>
    <x v="0"/>
    <n v="0"/>
    <n v="0"/>
  </r>
  <r>
    <x v="722"/>
    <x v="560"/>
    <x v="27"/>
    <d v="2026-06-03T00:00:00"/>
    <d v="2026-05-29T00:00:00"/>
    <x v="1"/>
    <x v="0"/>
    <n v="5"/>
    <n v="1"/>
    <n v="5"/>
    <b v="1"/>
    <s v="51-65"/>
    <s v="Suburban"/>
    <n v="2"/>
    <n v="0"/>
    <s v="Doctor_29"/>
    <s v="Cardiology"/>
    <s v="Tuesday"/>
    <n v="23"/>
    <d v="2026-06-03T00:00:00"/>
    <s v="Wednesday"/>
    <n v="0"/>
    <n v="0"/>
    <s v="Monsoon"/>
    <n v="1"/>
    <s v="SMS"/>
    <s v="Sent"/>
    <s v="Confirmed"/>
    <x v="0"/>
    <x v="2"/>
    <s v="June"/>
    <n v="0"/>
    <x v="2"/>
    <n v="1"/>
    <n v="1"/>
  </r>
  <r>
    <x v="723"/>
    <x v="561"/>
    <x v="0"/>
    <d v="2025-11-13T00:00:00"/>
    <d v="2025-11-10T00:00:00"/>
    <x v="1"/>
    <x v="1"/>
    <n v="3"/>
    <n v="1"/>
    <n v="3"/>
    <b v="1"/>
    <s v="18-35"/>
    <s v="Suburban"/>
    <n v="3"/>
    <n v="2"/>
    <s v="Doctor_23"/>
    <s v="Dermatology"/>
    <s v="Wednesday"/>
    <n v="40"/>
    <d v="2025-11-13T00:00:00"/>
    <s v="Thursday"/>
    <n v="0"/>
    <n v="0"/>
    <s v="Autumn"/>
    <n v="1"/>
    <s v="SMS"/>
    <s v="Sent"/>
    <s v="No Response"/>
    <x v="0"/>
    <x v="6"/>
    <s v="November"/>
    <n v="1"/>
    <x v="0"/>
    <n v="1"/>
    <n v="1"/>
  </r>
  <r>
    <x v="724"/>
    <x v="562"/>
    <x v="12"/>
    <d v="2026-05-08T00:00:00"/>
    <d v="2026-05-06T00:00:00"/>
    <x v="0"/>
    <x v="0"/>
    <n v="2"/>
    <n v="1"/>
    <n v="2"/>
    <b v="1"/>
    <s v="0-17"/>
    <s v="Suburban"/>
    <n v="4"/>
    <n v="0"/>
    <s v="Doctor_30"/>
    <s v="Dermatology"/>
    <s v="Monday"/>
    <n v="37"/>
    <d v="2026-05-08T00:00:00"/>
    <s v="Friday"/>
    <n v="0"/>
    <n v="0"/>
    <s v="Summer"/>
    <n v="0"/>
    <s v=""/>
    <s v=""/>
    <s v=""/>
    <x v="1"/>
    <x v="0"/>
    <s v="May"/>
    <n v="0"/>
    <x v="0"/>
    <n v="0"/>
    <n v="0"/>
  </r>
  <r>
    <x v="725"/>
    <x v="563"/>
    <x v="10"/>
    <d v="2025-05-22T00:00:00"/>
    <d v="2025-05-22T00:00:00"/>
    <x v="2"/>
    <x v="1"/>
    <n v="0"/>
    <n v="1"/>
    <n v="0"/>
    <b v="1"/>
    <s v="18-35"/>
    <s v="Urban"/>
    <n v="3"/>
    <n v="2"/>
    <s v="Doctor_5"/>
    <s v="Orthopedics"/>
    <s v="Saturday"/>
    <n v="37"/>
    <d v="2025-05-22T00:00:00"/>
    <s v="Thursday"/>
    <n v="0"/>
    <n v="0"/>
    <s v="Summer"/>
    <n v="0"/>
    <s v=""/>
    <s v=""/>
    <s v=""/>
    <x v="1"/>
    <x v="6"/>
    <s v="May"/>
    <n v="1"/>
    <x v="4"/>
    <n v="0"/>
    <n v="0"/>
  </r>
  <r>
    <x v="726"/>
    <x v="564"/>
    <x v="24"/>
    <d v="2025-07-08T00:00:00"/>
    <d v="2025-07-08T00:00:00"/>
    <x v="4"/>
    <x v="0"/>
    <n v="0"/>
    <n v="1"/>
    <n v="0"/>
    <b v="1"/>
    <s v="18-35"/>
    <s v="Urban"/>
    <n v="3"/>
    <n v="0"/>
    <s v="Doctor_10"/>
    <s v="General Medicine"/>
    <s v="Tuesday"/>
    <n v="27"/>
    <d v="2025-07-08T00:00:00"/>
    <s v="Tuesday"/>
    <n v="0"/>
    <n v="0"/>
    <s v="Monsoon"/>
    <n v="1"/>
    <s v="SMS"/>
    <s v="Sent"/>
    <s v="No Response"/>
    <x v="0"/>
    <x v="3"/>
    <s v="July"/>
    <n v="0"/>
    <x v="4"/>
    <n v="1"/>
    <n v="1"/>
  </r>
  <r>
    <x v="727"/>
    <x v="152"/>
    <x v="5"/>
    <d v="2025-11-16T00:00:00"/>
    <d v="2025-11-16T00:00:00"/>
    <x v="1"/>
    <x v="0"/>
    <n v="0"/>
    <n v="1"/>
    <n v="0"/>
    <b v="1"/>
    <s v="36-50"/>
    <s v="Urban"/>
    <n v="6"/>
    <n v="2"/>
    <s v="Doctor_20"/>
    <s v="Cardiology"/>
    <s v="Wednesday"/>
    <n v="31"/>
    <d v="2025-11-16T00:00:00"/>
    <s v="Sunday"/>
    <n v="1"/>
    <n v="0"/>
    <s v="Autumn"/>
    <n v="0"/>
    <s v=""/>
    <s v=""/>
    <s v=""/>
    <x v="1"/>
    <x v="4"/>
    <s v="November"/>
    <n v="0"/>
    <x v="4"/>
    <n v="0"/>
    <n v="0"/>
  </r>
  <r>
    <x v="728"/>
    <x v="565"/>
    <x v="6"/>
    <d v="2026-07-21T00:00:00"/>
    <d v="2026-06-21T00:00:00"/>
    <x v="0"/>
    <x v="0"/>
    <n v="30"/>
    <n v="1"/>
    <n v="30"/>
    <b v="1"/>
    <s v="36-50"/>
    <s v="Suburban"/>
    <n v="4"/>
    <n v="1"/>
    <s v="Doctor_11"/>
    <s v="General Medicine"/>
    <s v="Tuesday"/>
    <n v="33"/>
    <d v="2026-07-21T00:00:00"/>
    <s v="Tuesday"/>
    <n v="0"/>
    <n v="0"/>
    <s v="Monsoon"/>
    <n v="1"/>
    <s v="SMS"/>
    <s v="Sent"/>
    <s v="Confirmed"/>
    <x v="0"/>
    <x v="3"/>
    <s v="July"/>
    <n v="0"/>
    <x v="1"/>
    <n v="1"/>
    <n v="1"/>
  </r>
  <r>
    <x v="729"/>
    <x v="566"/>
    <x v="26"/>
    <d v="2025-03-31T00:00:00"/>
    <d v="2025-03-28T00:00:00"/>
    <x v="0"/>
    <x v="0"/>
    <n v="3"/>
    <n v="1"/>
    <n v="3"/>
    <b v="1"/>
    <s v="51-65"/>
    <s v="Rural"/>
    <n v="2"/>
    <n v="0"/>
    <s v="Doctor_28"/>
    <s v="Pediatrics"/>
    <s v="Tuesday"/>
    <n v="31"/>
    <d v="2025-03-31T00:00:00"/>
    <s v="Monday"/>
    <n v="0"/>
    <n v="0"/>
    <s v="Summer"/>
    <n v="1"/>
    <s v="SMS"/>
    <s v="Sent"/>
    <s v="No Response"/>
    <x v="0"/>
    <x v="5"/>
    <s v="March"/>
    <n v="0"/>
    <x v="0"/>
    <n v="1"/>
    <n v="1"/>
  </r>
  <r>
    <x v="730"/>
    <x v="567"/>
    <x v="2"/>
    <d v="2026-03-04T00:00:00"/>
    <d v="2026-03-04T00:00:00"/>
    <x v="5"/>
    <x v="0"/>
    <n v="0"/>
    <n v="1"/>
    <n v="0"/>
    <b v="1"/>
    <s v="51-65"/>
    <s v="Suburban"/>
    <n v="6"/>
    <n v="2"/>
    <s v="Doctor_24"/>
    <s v="General Medicine"/>
    <s v="Thursday"/>
    <n v="29"/>
    <d v="2026-03-04T00:00:00"/>
    <s v="Wednesday"/>
    <n v="0"/>
    <n v="0"/>
    <s v="Summer"/>
    <n v="1"/>
    <s v="SMS"/>
    <s v="Sent"/>
    <s v="Confirmed"/>
    <x v="0"/>
    <x v="2"/>
    <s v="March"/>
    <n v="0"/>
    <x v="4"/>
    <n v="1"/>
    <n v="1"/>
  </r>
  <r>
    <x v="731"/>
    <x v="75"/>
    <x v="28"/>
    <d v="2025-06-11T00:00:00"/>
    <d v="2025-06-06T00:00:00"/>
    <x v="0"/>
    <x v="0"/>
    <n v="5"/>
    <n v="1"/>
    <n v="5"/>
    <b v="1"/>
    <s v="0-17"/>
    <s v="Suburban"/>
    <n v="6"/>
    <n v="0"/>
    <s v="Doctor_25"/>
    <s v="Dermatology"/>
    <s v="Friday"/>
    <n v="24"/>
    <d v="2025-06-11T00:00:00"/>
    <s v="Wednesday"/>
    <n v="0"/>
    <n v="0"/>
    <s v="Monsoon"/>
    <n v="0"/>
    <s v=""/>
    <s v=""/>
    <s v=""/>
    <x v="1"/>
    <x v="2"/>
    <s v="June"/>
    <n v="0"/>
    <x v="2"/>
    <n v="0"/>
    <n v="0"/>
  </r>
  <r>
    <x v="732"/>
    <x v="568"/>
    <x v="7"/>
    <d v="2026-05-27T00:00:00"/>
    <d v="2026-05-20T00:00:00"/>
    <x v="4"/>
    <x v="0"/>
    <n v="7"/>
    <n v="1"/>
    <n v="7"/>
    <b v="1"/>
    <s v="18-35"/>
    <s v="Urban"/>
    <n v="7"/>
    <n v="2"/>
    <s v="Doctor_18"/>
    <s v="General Medicine"/>
    <s v="Wednesday"/>
    <n v="33"/>
    <d v="2026-05-27T00:00:00"/>
    <s v="Wednesday"/>
    <n v="0"/>
    <n v="0"/>
    <s v="Summer"/>
    <n v="1"/>
    <s v="SMS"/>
    <s v="Sent"/>
    <s v="No Response"/>
    <x v="0"/>
    <x v="2"/>
    <s v="May"/>
    <n v="0"/>
    <x v="2"/>
    <n v="1"/>
    <n v="1"/>
  </r>
  <r>
    <x v="733"/>
    <x v="134"/>
    <x v="29"/>
    <d v="2026-08-29T00:00:00"/>
    <d v="2026-08-22T00:00:00"/>
    <x v="5"/>
    <x v="0"/>
    <n v="7"/>
    <n v="1"/>
    <n v="7"/>
    <b v="1"/>
    <s v="18-35"/>
    <s v="Suburban"/>
    <n v="3"/>
    <n v="0"/>
    <s v="Doctor_27"/>
    <s v="Cardiology"/>
    <s v="Thursday"/>
    <n v="27"/>
    <d v="2026-08-29T00:00:00"/>
    <s v="Saturday"/>
    <n v="1"/>
    <n v="0"/>
    <s v="Monsoon"/>
    <n v="1"/>
    <s v="SMS"/>
    <s v="Sent"/>
    <s v="No Response"/>
    <x v="0"/>
    <x v="1"/>
    <s v="August"/>
    <n v="0"/>
    <x v="2"/>
    <n v="1"/>
    <n v="1"/>
  </r>
  <r>
    <x v="734"/>
    <x v="569"/>
    <x v="18"/>
    <d v="2025-09-12T00:00:00"/>
    <d v="2025-08-13T00:00:00"/>
    <x v="4"/>
    <x v="1"/>
    <n v="30"/>
    <n v="1"/>
    <n v="30"/>
    <b v="1"/>
    <s v="18-35"/>
    <s v="Urban"/>
    <n v="3"/>
    <n v="2"/>
    <s v="Doctor_21"/>
    <s v="General Medicine"/>
    <s v="Wednesday"/>
    <n v="27"/>
    <d v="2025-09-12T00:00:00"/>
    <s v="Friday"/>
    <n v="0"/>
    <n v="0"/>
    <s v="Monsoon"/>
    <n v="0"/>
    <s v=""/>
    <s v=""/>
    <s v=""/>
    <x v="1"/>
    <x v="0"/>
    <s v="September"/>
    <n v="1"/>
    <x v="1"/>
    <n v="0"/>
    <n v="0"/>
  </r>
  <r>
    <x v="735"/>
    <x v="570"/>
    <x v="1"/>
    <d v="2026-04-23T00:00:00"/>
    <d v="2026-04-22T00:00:00"/>
    <x v="4"/>
    <x v="0"/>
    <n v="1"/>
    <n v="1"/>
    <n v="1"/>
    <b v="1"/>
    <s v="18-35"/>
    <s v="Suburban"/>
    <n v="3"/>
    <n v="1"/>
    <s v="Doctor_7"/>
    <s v="Cardiology"/>
    <s v="Thursday"/>
    <n v="22"/>
    <d v="2026-04-23T00:00:00"/>
    <s v="Thursday"/>
    <n v="0"/>
    <n v="0"/>
    <s v="Summer"/>
    <n v="1"/>
    <s v="SMS"/>
    <s v="Sent"/>
    <s v="No Response"/>
    <x v="0"/>
    <x v="6"/>
    <s v="April"/>
    <n v="0"/>
    <x v="0"/>
    <n v="1"/>
    <n v="1"/>
  </r>
  <r>
    <x v="736"/>
    <x v="117"/>
    <x v="19"/>
    <d v="2026-03-17T00:00:00"/>
    <d v="2026-02-24T00:00:00"/>
    <x v="5"/>
    <x v="0"/>
    <n v="21"/>
    <n v="1"/>
    <n v="21"/>
    <b v="1"/>
    <s v="36-50"/>
    <s v="Suburban"/>
    <n v="5"/>
    <n v="0"/>
    <s v="Doctor_16"/>
    <s v="General Medicine"/>
    <s v="Monday"/>
    <n v="27"/>
    <d v="2026-03-17T00:00:00"/>
    <s v="Tuesday"/>
    <n v="0"/>
    <n v="0"/>
    <s v="Summer"/>
    <n v="1"/>
    <s v="SMS"/>
    <s v="Sent"/>
    <s v="Confirmed"/>
    <x v="0"/>
    <x v="3"/>
    <s v="March"/>
    <n v="0"/>
    <x v="1"/>
    <n v="1"/>
    <n v="1"/>
  </r>
  <r>
    <x v="737"/>
    <x v="571"/>
    <x v="18"/>
    <d v="2026-10-31T00:00:00"/>
    <d v="2026-10-10T00:00:00"/>
    <x v="5"/>
    <x v="0"/>
    <n v="21"/>
    <n v="1"/>
    <n v="21"/>
    <b v="1"/>
    <s v="36-50"/>
    <s v="Suburban"/>
    <n v="3"/>
    <n v="1"/>
    <s v="Doctor_21"/>
    <s v="General Medicine"/>
    <s v="Wednesday"/>
    <n v="27"/>
    <d v="2026-10-31T00:00:00"/>
    <s v="Saturday"/>
    <n v="1"/>
    <n v="0"/>
    <s v="Autumn"/>
    <n v="0"/>
    <s v=""/>
    <s v=""/>
    <s v=""/>
    <x v="1"/>
    <x v="1"/>
    <s v="October"/>
    <n v="0"/>
    <x v="1"/>
    <n v="0"/>
    <n v="0"/>
  </r>
  <r>
    <x v="738"/>
    <x v="93"/>
    <x v="2"/>
    <d v="2025-06-14T00:00:00"/>
    <d v="2025-06-11T00:00:00"/>
    <x v="1"/>
    <x v="1"/>
    <n v="3"/>
    <n v="1"/>
    <n v="3"/>
    <b v="1"/>
    <s v="51-65"/>
    <s v="Suburban"/>
    <n v="6"/>
    <n v="1"/>
    <s v="Doctor_24"/>
    <s v="General Medicine"/>
    <s v="Thursday"/>
    <n v="29"/>
    <d v="2025-06-14T00:00:00"/>
    <s v="Saturday"/>
    <n v="1"/>
    <n v="0"/>
    <s v="Monsoon"/>
    <n v="1"/>
    <s v="Email"/>
    <s v="Sent"/>
    <s v="Confirmed"/>
    <x v="0"/>
    <x v="1"/>
    <s v="June"/>
    <n v="1"/>
    <x v="0"/>
    <n v="1"/>
    <n v="1"/>
  </r>
  <r>
    <x v="739"/>
    <x v="319"/>
    <x v="11"/>
    <d v="2025-12-11T00:00:00"/>
    <d v="2025-11-11T00:00:00"/>
    <x v="1"/>
    <x v="0"/>
    <n v="30"/>
    <n v="1"/>
    <n v="30"/>
    <b v="1"/>
    <s v="66+"/>
    <s v="Suburban"/>
    <n v="3"/>
    <n v="0"/>
    <s v="Doctor_15"/>
    <s v="Orthopedics"/>
    <s v="Wednesday"/>
    <n v="31"/>
    <d v="2025-12-11T00:00:00"/>
    <s v="Thursday"/>
    <n v="0"/>
    <n v="0"/>
    <s v="Winter"/>
    <n v="0"/>
    <s v=""/>
    <s v=""/>
    <s v=""/>
    <x v="1"/>
    <x v="6"/>
    <s v="December"/>
    <n v="0"/>
    <x v="1"/>
    <n v="0"/>
    <n v="0"/>
  </r>
  <r>
    <x v="740"/>
    <x v="572"/>
    <x v="20"/>
    <d v="2025-03-09T00:00:00"/>
    <d v="2025-03-08T00:00:00"/>
    <x v="2"/>
    <x v="0"/>
    <n v="1"/>
    <n v="1"/>
    <n v="1"/>
    <b v="1"/>
    <s v="51-65"/>
    <s v="Urban"/>
    <n v="4"/>
    <n v="0"/>
    <s v="Doctor_8"/>
    <s v="Orthopedics"/>
    <s v="Wednesday"/>
    <n v="37"/>
    <d v="2025-03-09T00:00:00"/>
    <s v="Sunday"/>
    <n v="1"/>
    <n v="0"/>
    <s v="Summer"/>
    <n v="1"/>
    <s v="SMS"/>
    <s v="Sent"/>
    <s v="No Response"/>
    <x v="0"/>
    <x v="4"/>
    <s v="March"/>
    <n v="0"/>
    <x v="0"/>
    <n v="1"/>
    <n v="1"/>
  </r>
  <r>
    <x v="741"/>
    <x v="573"/>
    <x v="26"/>
    <d v="2025-09-08T00:00:00"/>
    <d v="2025-09-06T00:00:00"/>
    <x v="5"/>
    <x v="0"/>
    <n v="2"/>
    <n v="1"/>
    <n v="2"/>
    <b v="1"/>
    <s v="18-35"/>
    <s v="Suburban"/>
    <n v="3"/>
    <n v="0"/>
    <s v="Doctor_28"/>
    <s v="Pediatrics"/>
    <s v="Tuesday"/>
    <n v="31"/>
    <d v="2025-09-08T00:00:00"/>
    <s v="Monday"/>
    <n v="0"/>
    <n v="0"/>
    <s v="Monsoon"/>
    <n v="1"/>
    <s v="SMS"/>
    <s v="Failed"/>
    <s v="Confirmed"/>
    <x v="0"/>
    <x v="5"/>
    <s v="September"/>
    <n v="0"/>
    <x v="0"/>
    <n v="1"/>
    <n v="0"/>
  </r>
  <r>
    <x v="742"/>
    <x v="574"/>
    <x v="18"/>
    <d v="2025-01-01T00:00:00"/>
    <d v="2024-12-22T00:00:00"/>
    <x v="4"/>
    <x v="0"/>
    <n v="10"/>
    <n v="1"/>
    <n v="10"/>
    <b v="1"/>
    <s v="36-50"/>
    <s v="Urban"/>
    <n v="3"/>
    <n v="0"/>
    <s v="Doctor_21"/>
    <s v="General Medicine"/>
    <s v="Wednesday"/>
    <n v="27"/>
    <d v="2025-01-01T00:00:00"/>
    <s v="Wednesday"/>
    <n v="0"/>
    <n v="1"/>
    <s v="Winter"/>
    <n v="1"/>
    <s v="SMS"/>
    <s v="Sent"/>
    <s v="Confirmed"/>
    <x v="0"/>
    <x v="2"/>
    <s v="January"/>
    <n v="0"/>
    <x v="3"/>
    <n v="1"/>
    <n v="1"/>
  </r>
  <r>
    <x v="743"/>
    <x v="7"/>
    <x v="20"/>
    <d v="2026-12-13T00:00:00"/>
    <d v="2026-11-22T00:00:00"/>
    <x v="3"/>
    <x v="0"/>
    <n v="21"/>
    <n v="1"/>
    <n v="21"/>
    <b v="1"/>
    <s v="51-65"/>
    <s v="Rural"/>
    <n v="3"/>
    <n v="0"/>
    <s v="Doctor_8"/>
    <s v="Orthopedics"/>
    <s v="Wednesday"/>
    <n v="37"/>
    <d v="2026-12-13T00:00:00"/>
    <s v="Sunday"/>
    <n v="1"/>
    <n v="0"/>
    <s v="Winter"/>
    <n v="1"/>
    <s v="SMS"/>
    <s v="Sent"/>
    <s v="Confirmed"/>
    <x v="0"/>
    <x v="4"/>
    <s v="December"/>
    <n v="0"/>
    <x v="1"/>
    <n v="1"/>
    <n v="1"/>
  </r>
  <r>
    <x v="744"/>
    <x v="163"/>
    <x v="26"/>
    <d v="2026-09-21T00:00:00"/>
    <d v="2026-09-21T00:00:00"/>
    <x v="0"/>
    <x v="0"/>
    <n v="0"/>
    <n v="1"/>
    <n v="0"/>
    <b v="1"/>
    <s v="18-35"/>
    <s v="Rural"/>
    <n v="8"/>
    <n v="0"/>
    <s v="Doctor_28"/>
    <s v="Pediatrics"/>
    <s v="Tuesday"/>
    <n v="31"/>
    <d v="2026-09-21T00:00:00"/>
    <s v="Monday"/>
    <n v="0"/>
    <n v="0"/>
    <s v="Monsoon"/>
    <n v="1"/>
    <s v="SMS"/>
    <s v="Sent"/>
    <s v="Confirmed"/>
    <x v="0"/>
    <x v="5"/>
    <s v="September"/>
    <n v="0"/>
    <x v="4"/>
    <n v="1"/>
    <n v="1"/>
  </r>
  <r>
    <x v="745"/>
    <x v="526"/>
    <x v="13"/>
    <d v="2026-03-12T00:00:00"/>
    <d v="2026-03-05T00:00:00"/>
    <x v="2"/>
    <x v="0"/>
    <n v="7"/>
    <n v="1"/>
    <n v="7"/>
    <b v="1"/>
    <s v="18-35"/>
    <s v="Rural"/>
    <n v="7"/>
    <n v="2"/>
    <s v="Doctor_2"/>
    <s v="Cardiology"/>
    <s v="Wednesday"/>
    <n v="22"/>
    <d v="2026-03-12T00:00:00"/>
    <s v="Thursday"/>
    <n v="0"/>
    <n v="0"/>
    <s v="Summer"/>
    <n v="1"/>
    <s v="SMS"/>
    <s v="Sent"/>
    <s v="No Response"/>
    <x v="0"/>
    <x v="6"/>
    <s v="March"/>
    <n v="0"/>
    <x v="2"/>
    <n v="1"/>
    <n v="1"/>
  </r>
  <r>
    <x v="746"/>
    <x v="575"/>
    <x v="11"/>
    <d v="2026-07-23T00:00:00"/>
    <d v="2026-07-02T00:00:00"/>
    <x v="5"/>
    <x v="1"/>
    <n v="21"/>
    <n v="1"/>
    <n v="21"/>
    <b v="1"/>
    <s v="36-50"/>
    <s v="Urban"/>
    <n v="7"/>
    <n v="2"/>
    <s v="Doctor_15"/>
    <s v="Orthopedics"/>
    <s v="Wednesday"/>
    <n v="31"/>
    <d v="2026-07-23T00:00:00"/>
    <s v="Thursday"/>
    <n v="0"/>
    <n v="0"/>
    <s v="Monsoon"/>
    <n v="0"/>
    <s v=""/>
    <s v=""/>
    <s v=""/>
    <x v="1"/>
    <x v="6"/>
    <s v="July"/>
    <n v="1"/>
    <x v="1"/>
    <n v="0"/>
    <n v="0"/>
  </r>
  <r>
    <x v="747"/>
    <x v="268"/>
    <x v="11"/>
    <d v="2025-11-18T00:00:00"/>
    <d v="2025-11-18T00:00:00"/>
    <x v="0"/>
    <x v="0"/>
    <n v="0"/>
    <n v="1"/>
    <n v="0"/>
    <b v="1"/>
    <s v="36-50"/>
    <s v="Urban"/>
    <n v="4"/>
    <n v="1"/>
    <s v="Doctor_15"/>
    <s v="Orthopedics"/>
    <s v="Wednesday"/>
    <n v="31"/>
    <d v="2025-11-18T00:00:00"/>
    <s v="Tuesday"/>
    <n v="0"/>
    <n v="0"/>
    <s v="Autumn"/>
    <n v="1"/>
    <s v="Phone Call"/>
    <s v="Sent"/>
    <s v="Confirmed"/>
    <x v="0"/>
    <x v="3"/>
    <s v="November"/>
    <n v="0"/>
    <x v="4"/>
    <n v="1"/>
    <n v="1"/>
  </r>
  <r>
    <x v="748"/>
    <x v="238"/>
    <x v="21"/>
    <d v="2025-11-13T00:00:00"/>
    <d v="2025-11-12T00:00:00"/>
    <x v="1"/>
    <x v="0"/>
    <n v="1"/>
    <n v="1"/>
    <n v="1"/>
    <b v="1"/>
    <s v="66+"/>
    <s v="Urban"/>
    <n v="4"/>
    <n v="0"/>
    <s v="Doctor_12"/>
    <s v="General Medicine"/>
    <s v="Tuesday"/>
    <n v="20"/>
    <d v="2025-11-13T00:00:00"/>
    <s v="Thursday"/>
    <n v="0"/>
    <n v="0"/>
    <s v="Autumn"/>
    <n v="1"/>
    <s v="Email"/>
    <s v="Sent"/>
    <s v="Declined"/>
    <x v="0"/>
    <x v="6"/>
    <s v="November"/>
    <n v="0"/>
    <x v="0"/>
    <n v="1"/>
    <n v="1"/>
  </r>
  <r>
    <x v="749"/>
    <x v="511"/>
    <x v="6"/>
    <d v="2025-12-29T00:00:00"/>
    <d v="2025-12-22T00:00:00"/>
    <x v="0"/>
    <x v="0"/>
    <n v="7"/>
    <n v="1"/>
    <n v="7"/>
    <b v="1"/>
    <s v="51-65"/>
    <s v="Urban"/>
    <n v="5"/>
    <n v="0"/>
    <s v="Doctor_11"/>
    <s v="General Medicine"/>
    <s v="Tuesday"/>
    <n v="33"/>
    <d v="2025-12-29T00:00:00"/>
    <s v="Monday"/>
    <n v="0"/>
    <n v="0"/>
    <s v="Winter"/>
    <n v="0"/>
    <s v=""/>
    <s v=""/>
    <s v=""/>
    <x v="1"/>
    <x v="5"/>
    <s v="December"/>
    <n v="0"/>
    <x v="2"/>
    <n v="0"/>
    <n v="0"/>
  </r>
  <r>
    <x v="750"/>
    <x v="116"/>
    <x v="10"/>
    <d v="2026-07-15T00:00:00"/>
    <d v="2026-07-08T00:00:00"/>
    <x v="1"/>
    <x v="0"/>
    <n v="7"/>
    <n v="1"/>
    <n v="7"/>
    <b v="1"/>
    <s v="51-65"/>
    <s v="Suburban"/>
    <n v="3"/>
    <n v="0"/>
    <s v="Doctor_5"/>
    <s v="Orthopedics"/>
    <s v="Saturday"/>
    <n v="37"/>
    <d v="2026-07-15T00:00:00"/>
    <s v="Wednesday"/>
    <n v="0"/>
    <n v="0"/>
    <s v="Monsoon"/>
    <n v="1"/>
    <s v="SMS"/>
    <s v="Sent"/>
    <s v="Confirmed"/>
    <x v="0"/>
    <x v="2"/>
    <s v="July"/>
    <n v="0"/>
    <x v="2"/>
    <n v="1"/>
    <n v="1"/>
  </r>
  <r>
    <x v="751"/>
    <x v="576"/>
    <x v="18"/>
    <d v="2026-06-19T00:00:00"/>
    <d v="2026-06-17T00:00:00"/>
    <x v="5"/>
    <x v="0"/>
    <n v="2"/>
    <n v="1"/>
    <n v="2"/>
    <b v="1"/>
    <s v="18-35"/>
    <s v="Urban"/>
    <n v="2"/>
    <n v="0"/>
    <s v="Doctor_21"/>
    <s v="General Medicine"/>
    <s v="Wednesday"/>
    <n v="27"/>
    <d v="2026-06-19T00:00:00"/>
    <s v="Friday"/>
    <n v="0"/>
    <n v="0"/>
    <s v="Monsoon"/>
    <n v="1"/>
    <s v="SMS"/>
    <s v="Sent"/>
    <s v="No Response"/>
    <x v="0"/>
    <x v="0"/>
    <s v="June"/>
    <n v="0"/>
    <x v="0"/>
    <n v="1"/>
    <n v="1"/>
  </r>
  <r>
    <x v="752"/>
    <x v="577"/>
    <x v="29"/>
    <d v="2026-12-26T00:00:00"/>
    <d v="2026-12-05T00:00:00"/>
    <x v="1"/>
    <x v="0"/>
    <n v="21"/>
    <n v="1"/>
    <n v="21"/>
    <b v="1"/>
    <s v="18-35"/>
    <s v="Rural"/>
    <n v="4"/>
    <n v="2"/>
    <s v="Doctor_27"/>
    <s v="Cardiology"/>
    <s v="Thursday"/>
    <n v="27"/>
    <d v="2026-12-26T00:00:00"/>
    <s v="Saturday"/>
    <n v="1"/>
    <n v="0"/>
    <s v="Winter"/>
    <n v="0"/>
    <s v=""/>
    <s v=""/>
    <s v=""/>
    <x v="1"/>
    <x v="1"/>
    <s v="December"/>
    <n v="0"/>
    <x v="1"/>
    <n v="0"/>
    <n v="0"/>
  </r>
  <r>
    <x v="753"/>
    <x v="578"/>
    <x v="16"/>
    <d v="2025-11-21T00:00:00"/>
    <d v="2025-11-18T00:00:00"/>
    <x v="4"/>
    <x v="0"/>
    <n v="3"/>
    <n v="1"/>
    <n v="3"/>
    <b v="1"/>
    <s v="18-35"/>
    <s v="Rural"/>
    <n v="5"/>
    <n v="0"/>
    <s v="Doctor_9"/>
    <s v="Pediatrics"/>
    <s v="Monday"/>
    <n v="38"/>
    <d v="2025-11-21T00:00:00"/>
    <s v="Friday"/>
    <n v="0"/>
    <n v="0"/>
    <s v="Autumn"/>
    <n v="0"/>
    <s v=""/>
    <s v=""/>
    <s v=""/>
    <x v="1"/>
    <x v="0"/>
    <s v="November"/>
    <n v="0"/>
    <x v="0"/>
    <n v="0"/>
    <n v="0"/>
  </r>
  <r>
    <x v="754"/>
    <x v="366"/>
    <x v="14"/>
    <d v="2025-05-29T00:00:00"/>
    <d v="2025-06-03T00:00:00"/>
    <x v="4"/>
    <x v="1"/>
    <n v="-3"/>
    <n v="1"/>
    <m/>
    <b v="0"/>
    <s v="66+"/>
    <s v="Urban"/>
    <n v="4"/>
    <n v="1"/>
    <s v="Doctor_26"/>
    <s v="Pediatrics"/>
    <s v="Monday"/>
    <n v="33"/>
    <d v="2025-05-29T00:00:00"/>
    <s v="Thursday"/>
    <n v="0"/>
    <n v="0"/>
    <s v="Summer"/>
    <n v="1"/>
    <s v="Email"/>
    <s v="Sent"/>
    <s v="No Response"/>
    <x v="0"/>
    <x v="6"/>
    <s v="May"/>
    <n v="1"/>
    <x v="5"/>
    <n v="1"/>
    <n v="1"/>
  </r>
  <r>
    <x v="755"/>
    <x v="277"/>
    <x v="21"/>
    <d v="2026-11-29T00:00:00"/>
    <d v="2026-11-15T00:00:00"/>
    <x v="4"/>
    <x v="0"/>
    <n v="14"/>
    <n v="1"/>
    <n v="14"/>
    <b v="1"/>
    <s v="18-35"/>
    <s v="Urban"/>
    <n v="8"/>
    <n v="3"/>
    <s v="Doctor_12"/>
    <s v="General Medicine"/>
    <s v="Tuesday"/>
    <n v="20"/>
    <d v="2026-11-29T00:00:00"/>
    <s v="Sunday"/>
    <n v="1"/>
    <n v="0"/>
    <s v="Autumn"/>
    <n v="0"/>
    <s v=""/>
    <s v=""/>
    <s v=""/>
    <x v="1"/>
    <x v="4"/>
    <s v="November"/>
    <n v="0"/>
    <x v="3"/>
    <n v="0"/>
    <n v="0"/>
  </r>
  <r>
    <x v="756"/>
    <x v="352"/>
    <x v="13"/>
    <d v="2025-09-22T00:00:00"/>
    <d v="2025-09-17T00:00:00"/>
    <x v="0"/>
    <x v="0"/>
    <n v="5"/>
    <n v="1"/>
    <n v="5"/>
    <b v="1"/>
    <s v="18-35"/>
    <s v="Rural"/>
    <n v="6"/>
    <n v="1"/>
    <s v="Doctor_2"/>
    <s v="Cardiology"/>
    <s v="Wednesday"/>
    <n v="22"/>
    <d v="2025-09-22T00:00:00"/>
    <s v="Monday"/>
    <n v="0"/>
    <n v="0"/>
    <s v="Monsoon"/>
    <n v="1"/>
    <s v="SMS"/>
    <s v="Sent"/>
    <s v="Confirmed"/>
    <x v="0"/>
    <x v="5"/>
    <s v="September"/>
    <n v="0"/>
    <x v="2"/>
    <n v="1"/>
    <n v="1"/>
  </r>
  <r>
    <x v="757"/>
    <x v="558"/>
    <x v="3"/>
    <d v="2025-07-18T00:00:00"/>
    <d v="2025-07-15T00:00:00"/>
    <x v="0"/>
    <x v="0"/>
    <n v="3"/>
    <n v="1"/>
    <n v="3"/>
    <b v="1"/>
    <s v="66+"/>
    <s v="Urban"/>
    <n v="2"/>
    <n v="0"/>
    <s v="Doctor_3"/>
    <s v="Cardiology"/>
    <s v="Saturday"/>
    <n v="22"/>
    <d v="2025-07-18T00:00:00"/>
    <s v="Friday"/>
    <n v="0"/>
    <n v="0"/>
    <s v="Monsoon"/>
    <n v="0"/>
    <s v=""/>
    <s v=""/>
    <s v=""/>
    <x v="1"/>
    <x v="0"/>
    <s v="July"/>
    <n v="0"/>
    <x v="0"/>
    <n v="0"/>
    <n v="0"/>
  </r>
  <r>
    <x v="758"/>
    <x v="579"/>
    <x v="14"/>
    <d v="2025-03-23T00:00:00"/>
    <d v="2025-03-18T00:00:00"/>
    <x v="3"/>
    <x v="0"/>
    <n v="5"/>
    <n v="1"/>
    <n v="5"/>
    <b v="1"/>
    <s v="36-50"/>
    <s v="Rural"/>
    <n v="3"/>
    <n v="0"/>
    <s v="Doctor_26"/>
    <s v="Pediatrics"/>
    <s v="Monday"/>
    <n v="33"/>
    <d v="2025-03-23T00:00:00"/>
    <s v="Sunday"/>
    <n v="1"/>
    <n v="0"/>
    <s v="Summer"/>
    <n v="1"/>
    <s v="Phone Call"/>
    <s v="Failed"/>
    <s v="Confirmed"/>
    <x v="0"/>
    <x v="4"/>
    <s v="March"/>
    <n v="0"/>
    <x v="2"/>
    <n v="1"/>
    <n v="0"/>
  </r>
  <r>
    <x v="759"/>
    <x v="263"/>
    <x v="28"/>
    <d v="2025-03-20T00:00:00"/>
    <d v="2025-03-10T00:00:00"/>
    <x v="0"/>
    <x v="1"/>
    <n v="10"/>
    <n v="1"/>
    <n v="10"/>
    <b v="1"/>
    <s v="51-65"/>
    <s v="Urban"/>
    <n v="2"/>
    <n v="1"/>
    <s v="Doctor_25"/>
    <s v="Dermatology"/>
    <s v="Friday"/>
    <n v="24"/>
    <d v="2025-03-20T00:00:00"/>
    <s v="Thursday"/>
    <n v="0"/>
    <n v="0"/>
    <s v="Summer"/>
    <n v="0"/>
    <s v=""/>
    <s v=""/>
    <s v=""/>
    <x v="1"/>
    <x v="6"/>
    <s v="March"/>
    <n v="1"/>
    <x v="3"/>
    <n v="0"/>
    <n v="0"/>
  </r>
  <r>
    <x v="760"/>
    <x v="580"/>
    <x v="22"/>
    <d v="2026-12-30T00:00:00"/>
    <d v="2026-12-30T00:00:00"/>
    <x v="2"/>
    <x v="0"/>
    <n v="0"/>
    <n v="1"/>
    <n v="0"/>
    <b v="1"/>
    <s v="18-35"/>
    <s v="Urban"/>
    <n v="3"/>
    <n v="0"/>
    <s v="Doctor_22"/>
    <s v="Orthopedics"/>
    <s v="Monday"/>
    <n v="20"/>
    <d v="2026-12-30T00:00:00"/>
    <s v="Wednesday"/>
    <n v="0"/>
    <n v="0"/>
    <s v="Winter"/>
    <n v="1"/>
    <s v="SMS"/>
    <s v="Sent"/>
    <s v="Confirmed"/>
    <x v="0"/>
    <x v="2"/>
    <s v="December"/>
    <n v="0"/>
    <x v="4"/>
    <n v="1"/>
    <n v="1"/>
  </r>
  <r>
    <x v="761"/>
    <x v="581"/>
    <x v="8"/>
    <d v="2025-06-25T00:00:00"/>
    <d v="2025-06-23T00:00:00"/>
    <x v="2"/>
    <x v="0"/>
    <n v="2"/>
    <n v="1"/>
    <n v="2"/>
    <b v="1"/>
    <s v="66+"/>
    <s v="Suburban"/>
    <n v="2"/>
    <n v="0"/>
    <s v="Doctor_6"/>
    <s v="Pediatrics"/>
    <s v="Saturday"/>
    <n v="32"/>
    <d v="2025-06-25T00:00:00"/>
    <s v="Wednesday"/>
    <n v="0"/>
    <n v="0"/>
    <s v="Monsoon"/>
    <n v="1"/>
    <s v="SMS"/>
    <s v="Sent"/>
    <s v="No Response"/>
    <x v="0"/>
    <x v="2"/>
    <s v="June"/>
    <n v="0"/>
    <x v="0"/>
    <n v="1"/>
    <n v="1"/>
  </r>
  <r>
    <x v="762"/>
    <x v="582"/>
    <x v="14"/>
    <d v="2025-12-02T00:00:00"/>
    <d v="2025-11-18T00:00:00"/>
    <x v="3"/>
    <x v="0"/>
    <n v="14"/>
    <n v="1"/>
    <n v="14"/>
    <b v="1"/>
    <s v="18-35"/>
    <s v="Urban"/>
    <n v="4"/>
    <n v="1"/>
    <s v="Doctor_26"/>
    <s v="Pediatrics"/>
    <s v="Monday"/>
    <n v="33"/>
    <d v="2025-12-02T00:00:00"/>
    <s v="Tuesday"/>
    <n v="0"/>
    <n v="0"/>
    <s v="Winter"/>
    <n v="0"/>
    <s v=""/>
    <s v=""/>
    <s v=""/>
    <x v="1"/>
    <x v="3"/>
    <s v="December"/>
    <n v="0"/>
    <x v="3"/>
    <n v="0"/>
    <n v="0"/>
  </r>
  <r>
    <x v="763"/>
    <x v="583"/>
    <x v="5"/>
    <d v="2026-12-25T00:00:00"/>
    <d v="2026-12-15T00:00:00"/>
    <x v="5"/>
    <x v="0"/>
    <n v="10"/>
    <n v="1"/>
    <n v="10"/>
    <b v="1"/>
    <s v="66+"/>
    <s v="Rural"/>
    <n v="3"/>
    <n v="0"/>
    <s v="Doctor_20"/>
    <s v="Cardiology"/>
    <s v="Wednesday"/>
    <n v="31"/>
    <d v="2026-12-25T00:00:00"/>
    <s v="Friday"/>
    <n v="0"/>
    <n v="0"/>
    <s v="Winter"/>
    <n v="1"/>
    <s v="SMS"/>
    <s v="Sent"/>
    <s v="Declined"/>
    <x v="0"/>
    <x v="0"/>
    <s v="December"/>
    <n v="0"/>
    <x v="3"/>
    <n v="1"/>
    <n v="1"/>
  </r>
  <r>
    <x v="764"/>
    <x v="584"/>
    <x v="15"/>
    <d v="2026-05-08T00:00:00"/>
    <d v="2026-05-08T00:00:00"/>
    <x v="5"/>
    <x v="1"/>
    <n v="0"/>
    <n v="1"/>
    <n v="0"/>
    <b v="1"/>
    <s v="66+"/>
    <s v="Rural"/>
    <n v="3"/>
    <n v="2"/>
    <s v="Doctor_19"/>
    <s v="Neurology"/>
    <s v="Wednesday"/>
    <n v="37"/>
    <d v="2026-05-08T00:00:00"/>
    <s v="Friday"/>
    <n v="0"/>
    <n v="0"/>
    <s v="Summer"/>
    <n v="1"/>
    <s v="Phone Call"/>
    <s v="Sent"/>
    <s v="Confirmed"/>
    <x v="0"/>
    <x v="0"/>
    <s v="May"/>
    <n v="1"/>
    <x v="4"/>
    <n v="1"/>
    <n v="1"/>
  </r>
  <r>
    <x v="765"/>
    <x v="585"/>
    <x v="20"/>
    <d v="2025-02-06T00:00:00"/>
    <d v="2025-02-01T00:00:00"/>
    <x v="5"/>
    <x v="0"/>
    <n v="5"/>
    <n v="1"/>
    <n v="5"/>
    <b v="1"/>
    <s v="0-17"/>
    <s v="Urban"/>
    <n v="2"/>
    <n v="0"/>
    <s v="Doctor_8"/>
    <s v="Orthopedics"/>
    <s v="Wednesday"/>
    <n v="37"/>
    <d v="2025-02-06T00:00:00"/>
    <s v="Thursday"/>
    <n v="0"/>
    <n v="0"/>
    <s v="Winter"/>
    <n v="1"/>
    <s v="SMS"/>
    <s v="Sent"/>
    <s v="No Response"/>
    <x v="0"/>
    <x v="6"/>
    <s v="February"/>
    <n v="0"/>
    <x v="2"/>
    <n v="1"/>
    <n v="1"/>
  </r>
  <r>
    <x v="766"/>
    <x v="586"/>
    <x v="4"/>
    <d v="2025-04-25T00:00:00"/>
    <d v="2025-04-23T00:00:00"/>
    <x v="5"/>
    <x v="0"/>
    <n v="2"/>
    <n v="1"/>
    <n v="2"/>
    <b v="1"/>
    <s v="0-17"/>
    <s v="Rural"/>
    <n v="8"/>
    <n v="0"/>
    <s v="Doctor_17"/>
    <s v="General Medicine"/>
    <s v="Saturday"/>
    <n v="30"/>
    <d v="2025-04-25T00:00:00"/>
    <s v="Friday"/>
    <n v="0"/>
    <n v="0"/>
    <s v="Summer"/>
    <n v="1"/>
    <s v="Phone Call"/>
    <s v="Sent"/>
    <s v="No Response"/>
    <x v="0"/>
    <x v="0"/>
    <s v="April"/>
    <n v="0"/>
    <x v="0"/>
    <n v="1"/>
    <n v="1"/>
  </r>
  <r>
    <x v="767"/>
    <x v="587"/>
    <x v="16"/>
    <d v="2025-01-05T00:00:00"/>
    <d v="2024-12-26T00:00:00"/>
    <x v="0"/>
    <x v="0"/>
    <n v="10"/>
    <n v="1"/>
    <n v="10"/>
    <b v="1"/>
    <s v="51-65"/>
    <s v="Urban"/>
    <n v="5"/>
    <n v="2"/>
    <s v="Doctor_9"/>
    <s v="Pediatrics"/>
    <s v="Monday"/>
    <n v="38"/>
    <d v="2025-01-05T00:00:00"/>
    <s v="Sunday"/>
    <n v="1"/>
    <n v="0"/>
    <s v="Winter"/>
    <n v="1"/>
    <s v="SMS"/>
    <s v="Failed"/>
    <s v="Confirmed"/>
    <x v="0"/>
    <x v="4"/>
    <s v="January"/>
    <n v="0"/>
    <x v="3"/>
    <n v="1"/>
    <n v="0"/>
  </r>
  <r>
    <x v="768"/>
    <x v="588"/>
    <x v="17"/>
    <d v="2026-03-25T00:00:00"/>
    <d v="2026-03-24T00:00:00"/>
    <x v="2"/>
    <x v="0"/>
    <n v="1"/>
    <n v="1"/>
    <n v="1"/>
    <b v="1"/>
    <s v="0-17"/>
    <s v="Urban"/>
    <n v="4"/>
    <n v="1"/>
    <s v="Doctor_1"/>
    <s v="Orthopedics"/>
    <s v="Saturday"/>
    <n v="40"/>
    <d v="2026-03-25T00:00:00"/>
    <s v="Wednesday"/>
    <n v="0"/>
    <n v="0"/>
    <s v="Summer"/>
    <n v="1"/>
    <s v="SMS"/>
    <s v="Sent"/>
    <s v="Confirmed"/>
    <x v="0"/>
    <x v="2"/>
    <s v="March"/>
    <n v="0"/>
    <x v="0"/>
    <n v="1"/>
    <n v="1"/>
  </r>
  <r>
    <x v="769"/>
    <x v="260"/>
    <x v="25"/>
    <d v="2025-01-07T00:00:00"/>
    <d v="2025-01-06T00:00:00"/>
    <x v="4"/>
    <x v="0"/>
    <n v="1"/>
    <n v="1"/>
    <n v="1"/>
    <b v="1"/>
    <s v="18-35"/>
    <s v="Urban"/>
    <n v="3"/>
    <n v="1"/>
    <s v="Doctor_13"/>
    <s v="Orthopedics"/>
    <s v="Wednesday"/>
    <n v="20"/>
    <d v="2025-01-07T00:00:00"/>
    <s v="Tuesday"/>
    <n v="0"/>
    <n v="0"/>
    <s v="Winter"/>
    <n v="1"/>
    <s v="Email"/>
    <s v="Sent"/>
    <s v="Confirmed"/>
    <x v="0"/>
    <x v="3"/>
    <s v="January"/>
    <n v="0"/>
    <x v="0"/>
    <n v="1"/>
    <n v="1"/>
  </r>
  <r>
    <x v="770"/>
    <x v="520"/>
    <x v="7"/>
    <d v="2025-10-25T00:00:00"/>
    <d v="2025-10-15T00:00:00"/>
    <x v="4"/>
    <x v="0"/>
    <n v="10"/>
    <n v="1"/>
    <n v="10"/>
    <b v="1"/>
    <s v="18-35"/>
    <s v="Urban"/>
    <n v="8"/>
    <n v="2"/>
    <s v="Doctor_18"/>
    <s v="General Medicine"/>
    <s v="Wednesday"/>
    <n v="33"/>
    <d v="2025-10-25T00:00:00"/>
    <s v="Saturday"/>
    <n v="1"/>
    <n v="0"/>
    <s v="Autumn"/>
    <n v="1"/>
    <s v="SMS"/>
    <s v="Sent"/>
    <s v="Confirmed"/>
    <x v="0"/>
    <x v="1"/>
    <s v="October"/>
    <n v="0"/>
    <x v="3"/>
    <n v="1"/>
    <n v="1"/>
  </r>
  <r>
    <x v="771"/>
    <x v="589"/>
    <x v="5"/>
    <d v="2025-11-12T00:00:00"/>
    <d v="2025-10-13T00:00:00"/>
    <x v="1"/>
    <x v="0"/>
    <n v="30"/>
    <n v="1"/>
    <n v="30"/>
    <b v="1"/>
    <s v="18-35"/>
    <s v="Urban"/>
    <n v="10"/>
    <n v="1"/>
    <s v="Doctor_20"/>
    <s v="Cardiology"/>
    <s v="Wednesday"/>
    <n v="31"/>
    <d v="2025-11-12T00:00:00"/>
    <s v="Wednesday"/>
    <n v="0"/>
    <n v="0"/>
    <s v="Autumn"/>
    <n v="0"/>
    <s v=""/>
    <s v=""/>
    <s v=""/>
    <x v="1"/>
    <x v="2"/>
    <s v="November"/>
    <n v="0"/>
    <x v="1"/>
    <n v="0"/>
    <n v="0"/>
  </r>
  <r>
    <x v="772"/>
    <x v="590"/>
    <x v="18"/>
    <d v="2026-01-23T00:00:00"/>
    <d v="2026-01-20T00:00:00"/>
    <x v="5"/>
    <x v="0"/>
    <n v="3"/>
    <n v="1"/>
    <n v="3"/>
    <b v="1"/>
    <s v="0-17"/>
    <s v="Urban"/>
    <n v="3"/>
    <n v="1"/>
    <s v="Doctor_21"/>
    <s v="General Medicine"/>
    <s v="Wednesday"/>
    <n v="27"/>
    <d v="2026-01-23T00:00:00"/>
    <s v="Friday"/>
    <n v="0"/>
    <n v="0"/>
    <s v="Winter"/>
    <n v="1"/>
    <s v="Email"/>
    <s v="Sent"/>
    <s v="No Response"/>
    <x v="0"/>
    <x v="0"/>
    <s v="January"/>
    <n v="0"/>
    <x v="0"/>
    <n v="1"/>
    <n v="1"/>
  </r>
  <r>
    <x v="773"/>
    <x v="591"/>
    <x v="5"/>
    <d v="2025-08-25T00:00:00"/>
    <d v="2025-08-11T00:00:00"/>
    <x v="4"/>
    <x v="0"/>
    <n v="14"/>
    <n v="1"/>
    <n v="14"/>
    <b v="1"/>
    <s v="18-35"/>
    <s v="Urban"/>
    <n v="3"/>
    <n v="1"/>
    <s v="Doctor_20"/>
    <s v="Cardiology"/>
    <s v="Wednesday"/>
    <n v="31"/>
    <d v="2025-08-25T00:00:00"/>
    <s v="Monday"/>
    <n v="0"/>
    <n v="0"/>
    <s v="Monsoon"/>
    <n v="0"/>
    <s v=""/>
    <s v=""/>
    <s v=""/>
    <x v="1"/>
    <x v="5"/>
    <s v="August"/>
    <n v="0"/>
    <x v="3"/>
    <n v="0"/>
    <n v="0"/>
  </r>
  <r>
    <x v="774"/>
    <x v="592"/>
    <x v="21"/>
    <d v="2025-11-29T00:00:00"/>
    <d v="2025-11-26T00:00:00"/>
    <x v="3"/>
    <x v="1"/>
    <n v="3"/>
    <n v="1"/>
    <n v="3"/>
    <b v="1"/>
    <s v="36-50"/>
    <s v="Suburban"/>
    <n v="6"/>
    <n v="2"/>
    <s v="Doctor_12"/>
    <s v="General Medicine"/>
    <s v="Tuesday"/>
    <n v="20"/>
    <d v="2025-11-29T00:00:00"/>
    <s v="Saturday"/>
    <n v="1"/>
    <n v="0"/>
    <s v="Autumn"/>
    <n v="1"/>
    <s v="SMS"/>
    <s v="Failed"/>
    <s v="Confirmed"/>
    <x v="0"/>
    <x v="1"/>
    <s v="November"/>
    <n v="1"/>
    <x v="0"/>
    <n v="1"/>
    <n v="0"/>
  </r>
  <r>
    <x v="775"/>
    <x v="254"/>
    <x v="21"/>
    <d v="2026-09-03T00:00:00"/>
    <d v="2026-08-27T00:00:00"/>
    <x v="5"/>
    <x v="0"/>
    <n v="7"/>
    <n v="1"/>
    <n v="7"/>
    <b v="1"/>
    <s v="51-65"/>
    <s v="Rural"/>
    <n v="4"/>
    <n v="1"/>
    <s v="Doctor_12"/>
    <s v="General Medicine"/>
    <s v="Tuesday"/>
    <n v="20"/>
    <d v="2026-09-03T00:00:00"/>
    <s v="Thursday"/>
    <n v="0"/>
    <n v="0"/>
    <s v="Monsoon"/>
    <n v="1"/>
    <s v="SMS"/>
    <s v="Sent"/>
    <s v="Confirmed"/>
    <x v="0"/>
    <x v="6"/>
    <s v="September"/>
    <n v="0"/>
    <x v="2"/>
    <n v="1"/>
    <n v="1"/>
  </r>
  <r>
    <x v="776"/>
    <x v="467"/>
    <x v="21"/>
    <d v="2025-04-26T00:00:00"/>
    <d v="2025-04-21T00:00:00"/>
    <x v="3"/>
    <x v="1"/>
    <n v="5"/>
    <n v="1"/>
    <n v="5"/>
    <b v="1"/>
    <s v="66+"/>
    <s v="Rural"/>
    <n v="6"/>
    <n v="2"/>
    <s v="Doctor_12"/>
    <s v="General Medicine"/>
    <s v="Tuesday"/>
    <n v="20"/>
    <d v="2025-04-26T00:00:00"/>
    <s v="Saturday"/>
    <n v="1"/>
    <n v="0"/>
    <s v="Summer"/>
    <n v="1"/>
    <s v="SMS"/>
    <s v="Sent"/>
    <s v="No Response"/>
    <x v="0"/>
    <x v="1"/>
    <s v="April"/>
    <n v="1"/>
    <x v="2"/>
    <n v="1"/>
    <n v="1"/>
  </r>
  <r>
    <x v="777"/>
    <x v="194"/>
    <x v="14"/>
    <d v="2026-09-29T00:00:00"/>
    <d v="2026-09-19T00:00:00"/>
    <x v="0"/>
    <x v="0"/>
    <n v="10"/>
    <n v="1"/>
    <n v="10"/>
    <b v="1"/>
    <s v="18-35"/>
    <s v="Urban"/>
    <n v="5"/>
    <n v="0"/>
    <s v="Doctor_26"/>
    <s v="Pediatrics"/>
    <s v="Monday"/>
    <n v="33"/>
    <d v="2026-09-29T00:00:00"/>
    <s v="Tuesday"/>
    <n v="0"/>
    <n v="0"/>
    <s v="Monsoon"/>
    <n v="1"/>
    <s v="SMS"/>
    <s v="Sent"/>
    <s v="Confirmed"/>
    <x v="0"/>
    <x v="3"/>
    <s v="September"/>
    <n v="0"/>
    <x v="3"/>
    <n v="1"/>
    <n v="1"/>
  </r>
  <r>
    <x v="778"/>
    <x v="437"/>
    <x v="24"/>
    <d v="2026-09-14T00:00:00"/>
    <d v="2026-09-14T00:00:00"/>
    <x v="5"/>
    <x v="0"/>
    <n v="0"/>
    <n v="1"/>
    <n v="0"/>
    <b v="1"/>
    <s v="18-35"/>
    <s v="Urban"/>
    <n v="3"/>
    <n v="0"/>
    <s v="Doctor_10"/>
    <s v="General Medicine"/>
    <s v="Tuesday"/>
    <n v="27"/>
    <d v="2026-09-14T00:00:00"/>
    <s v="Monday"/>
    <n v="0"/>
    <n v="0"/>
    <s v="Monsoon"/>
    <n v="1"/>
    <s v="SMS"/>
    <s v="Sent"/>
    <s v="No Response"/>
    <x v="0"/>
    <x v="5"/>
    <s v="September"/>
    <n v="0"/>
    <x v="4"/>
    <n v="1"/>
    <n v="1"/>
  </r>
  <r>
    <x v="779"/>
    <x v="447"/>
    <x v="20"/>
    <d v="2026-12-16T00:00:00"/>
    <d v="2026-12-11T00:00:00"/>
    <x v="5"/>
    <x v="0"/>
    <n v="5"/>
    <n v="1"/>
    <n v="5"/>
    <b v="1"/>
    <s v="66+"/>
    <s v="Rural"/>
    <n v="4"/>
    <n v="0"/>
    <s v="Doctor_8"/>
    <s v="Orthopedics"/>
    <s v="Wednesday"/>
    <n v="37"/>
    <d v="2026-12-16T00:00:00"/>
    <s v="Wednesday"/>
    <n v="0"/>
    <n v="0"/>
    <s v="Winter"/>
    <n v="1"/>
    <s v="SMS"/>
    <s v=""/>
    <s v="Confirmed"/>
    <x v="0"/>
    <x v="2"/>
    <s v="December"/>
    <n v="0"/>
    <x v="2"/>
    <n v="1"/>
    <n v="0"/>
  </r>
  <r>
    <x v="780"/>
    <x v="212"/>
    <x v="26"/>
    <d v="2025-10-14T00:00:00"/>
    <d v="2025-09-14T00:00:00"/>
    <x v="2"/>
    <x v="1"/>
    <n v="30"/>
    <n v="1"/>
    <n v="30"/>
    <b v="1"/>
    <s v="51-65"/>
    <s v="Urban"/>
    <n v="5"/>
    <n v="2"/>
    <s v="Doctor_28"/>
    <s v="Pediatrics"/>
    <s v="Tuesday"/>
    <n v="31"/>
    <d v="2025-10-14T00:00:00"/>
    <s v="Tuesday"/>
    <n v="0"/>
    <n v="0"/>
    <s v="Autumn"/>
    <n v="1"/>
    <s v="Phone Call"/>
    <s v="Sent"/>
    <s v="Confirmed"/>
    <x v="0"/>
    <x v="3"/>
    <s v="October"/>
    <n v="1"/>
    <x v="1"/>
    <n v="1"/>
    <n v="1"/>
  </r>
  <r>
    <x v="781"/>
    <x v="82"/>
    <x v="21"/>
    <d v="2026-05-02T00:00:00"/>
    <d v="2026-04-22T00:00:00"/>
    <x v="4"/>
    <x v="0"/>
    <n v="10"/>
    <n v="1"/>
    <n v="10"/>
    <b v="1"/>
    <s v="66+"/>
    <s v="Rural"/>
    <n v="11"/>
    <n v="4"/>
    <s v="Doctor_12"/>
    <s v="General Medicine"/>
    <s v="Tuesday"/>
    <n v="20"/>
    <d v="2026-05-02T00:00:00"/>
    <s v="Saturday"/>
    <n v="1"/>
    <n v="0"/>
    <s v="Summer"/>
    <n v="0"/>
    <s v=""/>
    <s v=""/>
    <s v=""/>
    <x v="1"/>
    <x v="1"/>
    <s v="May"/>
    <n v="0"/>
    <x v="3"/>
    <n v="0"/>
    <n v="0"/>
  </r>
  <r>
    <x v="782"/>
    <x v="37"/>
    <x v="28"/>
    <d v="2025-10-25T00:00:00"/>
    <d v="2025-10-24T00:00:00"/>
    <x v="0"/>
    <x v="0"/>
    <n v="1"/>
    <n v="1"/>
    <n v="1"/>
    <b v="1"/>
    <s v="18-35"/>
    <s v="Rural"/>
    <n v="2"/>
    <n v="0"/>
    <s v="Doctor_25"/>
    <s v="Dermatology"/>
    <s v="Friday"/>
    <n v="24"/>
    <d v="2025-10-25T00:00:00"/>
    <s v="Saturday"/>
    <n v="1"/>
    <n v="0"/>
    <s v="Autumn"/>
    <n v="0"/>
    <s v=""/>
    <s v=""/>
    <s v=""/>
    <x v="1"/>
    <x v="1"/>
    <s v="October"/>
    <n v="0"/>
    <x v="0"/>
    <n v="0"/>
    <n v="0"/>
  </r>
  <r>
    <x v="783"/>
    <x v="484"/>
    <x v="18"/>
    <d v="2026-08-05T00:00:00"/>
    <d v="2026-08-03T00:00:00"/>
    <x v="1"/>
    <x v="0"/>
    <n v="2"/>
    <n v="1"/>
    <n v="2"/>
    <b v="1"/>
    <s v="18-35"/>
    <s v="Urban"/>
    <n v="5"/>
    <n v="0"/>
    <s v="Doctor_21"/>
    <s v="General Medicine"/>
    <s v="Wednesday"/>
    <n v="27"/>
    <d v="2026-08-05T00:00:00"/>
    <s v="Wednesday"/>
    <n v="0"/>
    <n v="0"/>
    <s v="Monsoon"/>
    <n v="1"/>
    <s v="SMS"/>
    <s v="Sent"/>
    <s v="Confirmed"/>
    <x v="0"/>
    <x v="2"/>
    <s v="August"/>
    <n v="0"/>
    <x v="0"/>
    <n v="1"/>
    <n v="1"/>
  </r>
  <r>
    <x v="784"/>
    <x v="593"/>
    <x v="19"/>
    <d v="2025-05-19T00:00:00"/>
    <d v="2025-05-12T00:00:00"/>
    <x v="3"/>
    <x v="0"/>
    <n v="7"/>
    <n v="1"/>
    <n v="7"/>
    <b v="1"/>
    <s v="51-65"/>
    <s v="Suburban"/>
    <n v="5"/>
    <n v="2"/>
    <s v="Doctor_16"/>
    <s v="General Medicine"/>
    <s v="Monday"/>
    <n v="27"/>
    <d v="2025-05-19T00:00:00"/>
    <s v="Monday"/>
    <n v="0"/>
    <n v="0"/>
    <s v="Summer"/>
    <n v="0"/>
    <s v=""/>
    <s v=""/>
    <s v=""/>
    <x v="1"/>
    <x v="5"/>
    <s v="May"/>
    <n v="0"/>
    <x v="2"/>
    <n v="0"/>
    <n v="0"/>
  </r>
  <r>
    <x v="785"/>
    <x v="594"/>
    <x v="7"/>
    <d v="2025-05-29T00:00:00"/>
    <d v="2025-05-28T00:00:00"/>
    <x v="5"/>
    <x v="0"/>
    <n v="1"/>
    <n v="1"/>
    <n v="1"/>
    <b v="1"/>
    <s v="18-35"/>
    <s v="Urban"/>
    <n v="5"/>
    <n v="1"/>
    <s v="Doctor_18"/>
    <s v="General Medicine"/>
    <s v="Wednesday"/>
    <n v="33"/>
    <d v="2025-05-29T00:00:00"/>
    <s v="Thursday"/>
    <n v="0"/>
    <n v="0"/>
    <s v="Summer"/>
    <n v="1"/>
    <s v="SMS"/>
    <s v="Sent"/>
    <s v="Confirmed"/>
    <x v="0"/>
    <x v="6"/>
    <s v="May"/>
    <n v="0"/>
    <x v="0"/>
    <n v="1"/>
    <n v="1"/>
  </r>
  <r>
    <x v="786"/>
    <x v="595"/>
    <x v="4"/>
    <d v="2026-10-28T00:00:00"/>
    <d v="2026-10-28T00:00:00"/>
    <x v="3"/>
    <x v="0"/>
    <n v="0"/>
    <n v="1"/>
    <n v="0"/>
    <b v="1"/>
    <s v="51-65"/>
    <s v="Urban"/>
    <n v="5"/>
    <n v="1"/>
    <s v="Doctor_17"/>
    <s v="General Medicine"/>
    <s v="Saturday"/>
    <n v="30"/>
    <d v="2026-10-28T00:00:00"/>
    <s v="Wednesday"/>
    <n v="0"/>
    <n v="0"/>
    <s v="Autumn"/>
    <n v="0"/>
    <s v=""/>
    <s v=""/>
    <s v=""/>
    <x v="1"/>
    <x v="2"/>
    <s v="October"/>
    <n v="0"/>
    <x v="4"/>
    <n v="0"/>
    <n v="0"/>
  </r>
  <r>
    <x v="787"/>
    <x v="596"/>
    <x v="6"/>
    <d v="2025-01-15T00:00:00"/>
    <d v="2025-01-05T00:00:00"/>
    <x v="2"/>
    <x v="1"/>
    <n v="10"/>
    <n v="1"/>
    <n v="10"/>
    <b v="1"/>
    <s v="51-65"/>
    <s v="Urban"/>
    <n v="6"/>
    <n v="2"/>
    <s v="Doctor_11"/>
    <s v="General Medicine"/>
    <s v="Tuesday"/>
    <n v="33"/>
    <d v="2025-01-15T00:00:00"/>
    <s v="Wednesday"/>
    <n v="0"/>
    <n v="0"/>
    <s v="Winter"/>
    <n v="0"/>
    <s v=""/>
    <s v=""/>
    <s v=""/>
    <x v="1"/>
    <x v="2"/>
    <s v="January"/>
    <n v="1"/>
    <x v="3"/>
    <n v="0"/>
    <n v="0"/>
  </r>
  <r>
    <x v="788"/>
    <x v="82"/>
    <x v="16"/>
    <d v="2026-02-12T00:00:00"/>
    <d v="2026-02-05T00:00:00"/>
    <x v="5"/>
    <x v="1"/>
    <n v="7"/>
    <n v="1"/>
    <n v="7"/>
    <b v="1"/>
    <s v="66+"/>
    <s v="Rural"/>
    <n v="11"/>
    <n v="4"/>
    <s v="Doctor_9"/>
    <s v="Pediatrics"/>
    <s v="Monday"/>
    <n v="38"/>
    <d v="2026-02-12T00:00:00"/>
    <s v="Thursday"/>
    <n v="0"/>
    <n v="0"/>
    <s v="Winter"/>
    <n v="1"/>
    <s v="SMS"/>
    <s v="Sent"/>
    <s v="Confirmed"/>
    <x v="0"/>
    <x v="6"/>
    <s v="February"/>
    <n v="1"/>
    <x v="2"/>
    <n v="1"/>
    <n v="1"/>
  </r>
  <r>
    <x v="789"/>
    <x v="597"/>
    <x v="18"/>
    <d v="2026-03-20T00:00:00"/>
    <d v="2026-03-13T00:00:00"/>
    <x v="2"/>
    <x v="0"/>
    <n v="7"/>
    <n v="1"/>
    <n v="7"/>
    <b v="1"/>
    <s v="51-65"/>
    <s v="Urban"/>
    <n v="5"/>
    <n v="2"/>
    <s v="Doctor_21"/>
    <s v="General Medicine"/>
    <s v="Wednesday"/>
    <n v="27"/>
    <d v="2026-03-20T00:00:00"/>
    <s v="Friday"/>
    <n v="0"/>
    <n v="0"/>
    <s v="Summer"/>
    <n v="1"/>
    <s v="SMS"/>
    <s v="Sent"/>
    <s v="No Response"/>
    <x v="0"/>
    <x v="0"/>
    <s v="March"/>
    <n v="0"/>
    <x v="2"/>
    <n v="1"/>
    <n v="1"/>
  </r>
  <r>
    <x v="790"/>
    <x v="586"/>
    <x v="3"/>
    <d v="2025-12-04T00:00:00"/>
    <d v="2025-12-04T00:00:00"/>
    <x v="2"/>
    <x v="0"/>
    <n v="0"/>
    <n v="1"/>
    <n v="0"/>
    <b v="1"/>
    <s v="0-17"/>
    <s v="Rural"/>
    <n v="8"/>
    <n v="0"/>
    <s v="Doctor_3"/>
    <s v="Cardiology"/>
    <s v="Saturday"/>
    <n v="22"/>
    <d v="2025-12-04T00:00:00"/>
    <s v="Thursday"/>
    <n v="0"/>
    <n v="0"/>
    <s v="Winter"/>
    <n v="1"/>
    <s v="SMS"/>
    <s v="Sent"/>
    <s v="No Response"/>
    <x v="0"/>
    <x v="6"/>
    <s v="December"/>
    <n v="0"/>
    <x v="4"/>
    <n v="1"/>
    <n v="1"/>
  </r>
  <r>
    <x v="791"/>
    <x v="538"/>
    <x v="23"/>
    <d v="2026-04-01T00:00:00"/>
    <d v="2026-03-29T00:00:00"/>
    <x v="5"/>
    <x v="0"/>
    <n v="3"/>
    <n v="1"/>
    <n v="3"/>
    <b v="1"/>
    <s v="18-35"/>
    <s v="Urban"/>
    <n v="5"/>
    <n v="2"/>
    <s v="Doctor_4"/>
    <s v="Orthopedics"/>
    <s v="Friday"/>
    <n v="38"/>
    <d v="2026-04-01T00:00:00"/>
    <s v="Wednesday"/>
    <n v="0"/>
    <n v="0"/>
    <s v="Summer"/>
    <n v="0"/>
    <s v=""/>
    <s v=""/>
    <s v=""/>
    <x v="1"/>
    <x v="2"/>
    <s v="April"/>
    <n v="0"/>
    <x v="0"/>
    <n v="0"/>
    <n v="0"/>
  </r>
  <r>
    <x v="792"/>
    <x v="598"/>
    <x v="4"/>
    <d v="2025-04-15T00:00:00"/>
    <d v="2025-04-10T00:00:00"/>
    <x v="1"/>
    <x v="1"/>
    <n v="5"/>
    <n v="1"/>
    <n v="5"/>
    <b v="1"/>
    <s v="36-50"/>
    <s v="Urban"/>
    <n v="3"/>
    <n v="1"/>
    <s v="Doctor_17"/>
    <s v="General Medicine"/>
    <s v="Saturday"/>
    <n v="30"/>
    <d v="2025-04-15T00:00:00"/>
    <s v="Tuesday"/>
    <n v="0"/>
    <n v="0"/>
    <s v="Summer"/>
    <n v="1"/>
    <s v="Phone Call"/>
    <s v="Sent"/>
    <s v="No Response"/>
    <x v="0"/>
    <x v="3"/>
    <s v="April"/>
    <n v="1"/>
    <x v="2"/>
    <n v="1"/>
    <n v="1"/>
  </r>
  <r>
    <x v="793"/>
    <x v="599"/>
    <x v="27"/>
    <d v="2026-10-31T00:00:00"/>
    <d v="2026-10-24T00:00:00"/>
    <x v="4"/>
    <x v="1"/>
    <n v="7"/>
    <n v="1"/>
    <n v="7"/>
    <b v="1"/>
    <s v="51-65"/>
    <s v="Urban"/>
    <n v="3"/>
    <n v="1"/>
    <s v="Doctor_29"/>
    <s v="Cardiology"/>
    <s v="Tuesday"/>
    <n v="23"/>
    <d v="2026-10-31T00:00:00"/>
    <s v="Saturday"/>
    <n v="1"/>
    <n v="0"/>
    <s v="Autumn"/>
    <n v="1"/>
    <s v="SMS"/>
    <s v="Sent"/>
    <s v="No Response"/>
    <x v="0"/>
    <x v="1"/>
    <s v="October"/>
    <n v="1"/>
    <x v="2"/>
    <n v="1"/>
    <n v="1"/>
  </r>
  <r>
    <x v="794"/>
    <x v="600"/>
    <x v="20"/>
    <d v="2025-08-27T00:00:00"/>
    <d v="2025-08-13T00:00:00"/>
    <x v="3"/>
    <x v="1"/>
    <n v="14"/>
    <n v="1"/>
    <n v="14"/>
    <b v="1"/>
    <s v="51-65"/>
    <s v="Suburban"/>
    <n v="4"/>
    <n v="3"/>
    <s v="Doctor_8"/>
    <s v="Orthopedics"/>
    <s v="Wednesday"/>
    <n v="37"/>
    <d v="2025-08-27T00:00:00"/>
    <s v="Wednesday"/>
    <n v="0"/>
    <n v="0"/>
    <s v="Monsoon"/>
    <n v="1"/>
    <s v="SMS"/>
    <s v="Sent"/>
    <s v="No Response"/>
    <x v="0"/>
    <x v="2"/>
    <s v="August"/>
    <n v="1"/>
    <x v="3"/>
    <n v="1"/>
    <n v="1"/>
  </r>
  <r>
    <x v="795"/>
    <x v="601"/>
    <x v="4"/>
    <d v="2026-09-14T00:00:00"/>
    <d v="2026-09-12T00:00:00"/>
    <x v="3"/>
    <x v="0"/>
    <n v="2"/>
    <n v="1"/>
    <n v="2"/>
    <b v="1"/>
    <s v="51-65"/>
    <s v="Urban"/>
    <n v="6"/>
    <n v="1"/>
    <s v="Doctor_17"/>
    <s v="General Medicine"/>
    <s v="Saturday"/>
    <n v="30"/>
    <d v="2026-09-14T00:00:00"/>
    <s v="Monday"/>
    <n v="0"/>
    <n v="0"/>
    <s v="Monsoon"/>
    <n v="1"/>
    <s v="SMS"/>
    <s v="Failed"/>
    <s v="No Response"/>
    <x v="0"/>
    <x v="5"/>
    <s v="September"/>
    <n v="0"/>
    <x v="0"/>
    <n v="1"/>
    <n v="0"/>
  </r>
  <r>
    <x v="796"/>
    <x v="14"/>
    <x v="10"/>
    <d v="2025-07-09T00:00:00"/>
    <d v="2025-06-18T00:00:00"/>
    <x v="0"/>
    <x v="0"/>
    <n v="21"/>
    <n v="1"/>
    <n v="21"/>
    <b v="1"/>
    <s v="18-35"/>
    <s v="Urban"/>
    <n v="7"/>
    <n v="2"/>
    <s v="Doctor_5"/>
    <s v="Orthopedics"/>
    <s v="Saturday"/>
    <n v="37"/>
    <d v="2025-07-09T00:00:00"/>
    <s v="Wednesday"/>
    <n v="0"/>
    <n v="0"/>
    <s v="Monsoon"/>
    <n v="0"/>
    <s v=""/>
    <s v=""/>
    <s v=""/>
    <x v="1"/>
    <x v="2"/>
    <s v="July"/>
    <n v="0"/>
    <x v="1"/>
    <n v="0"/>
    <n v="0"/>
  </r>
  <r>
    <x v="797"/>
    <x v="602"/>
    <x v="19"/>
    <d v="2026-07-22T00:00:00"/>
    <d v="2026-07-15T00:00:00"/>
    <x v="0"/>
    <x v="1"/>
    <n v="7"/>
    <n v="1"/>
    <n v="7"/>
    <b v="1"/>
    <s v="0-17"/>
    <s v="Urban"/>
    <n v="3"/>
    <n v="2"/>
    <s v="Doctor_16"/>
    <s v="General Medicine"/>
    <s v="Monday"/>
    <n v="27"/>
    <d v="2026-07-22T00:00:00"/>
    <s v="Wednesday"/>
    <n v="0"/>
    <n v="0"/>
    <s v="Monsoon"/>
    <n v="1"/>
    <s v="SMS"/>
    <s v="Sent"/>
    <s v="Confirmed"/>
    <x v="0"/>
    <x v="2"/>
    <s v="July"/>
    <n v="1"/>
    <x v="2"/>
    <n v="1"/>
    <n v="1"/>
  </r>
  <r>
    <x v="798"/>
    <x v="603"/>
    <x v="4"/>
    <d v="2025-09-15T00:00:00"/>
    <d v="2025-09-12T00:00:00"/>
    <x v="4"/>
    <x v="0"/>
    <n v="3"/>
    <n v="1"/>
    <n v="3"/>
    <b v="1"/>
    <s v="51-65"/>
    <s v="Urban"/>
    <n v="2"/>
    <n v="0"/>
    <s v="Doctor_17"/>
    <s v="General Medicine"/>
    <s v="Saturday"/>
    <n v="30"/>
    <d v="2025-09-15T00:00:00"/>
    <s v="Monday"/>
    <n v="0"/>
    <n v="0"/>
    <s v="Monsoon"/>
    <n v="0"/>
    <s v=""/>
    <s v=""/>
    <s v=""/>
    <x v="1"/>
    <x v="5"/>
    <s v="September"/>
    <n v="0"/>
    <x v="0"/>
    <n v="0"/>
    <n v="0"/>
  </r>
  <r>
    <x v="799"/>
    <x v="604"/>
    <x v="20"/>
    <d v="2025-03-23T00:00:00"/>
    <d v="2025-03-16T00:00:00"/>
    <x v="4"/>
    <x v="0"/>
    <n v="7"/>
    <n v="1"/>
    <n v="7"/>
    <b v="1"/>
    <s v="18-35"/>
    <s v="Urban"/>
    <n v="6"/>
    <n v="0"/>
    <s v="Doctor_8"/>
    <s v="Orthopedics"/>
    <s v="Wednesday"/>
    <n v="37"/>
    <d v="2025-03-23T00:00:00"/>
    <s v="Sunday"/>
    <n v="1"/>
    <n v="0"/>
    <s v="Summer"/>
    <n v="1"/>
    <s v="Phone Call"/>
    <s v="Sent"/>
    <s v="No Response"/>
    <x v="0"/>
    <x v="4"/>
    <s v="March"/>
    <n v="0"/>
    <x v="2"/>
    <n v="1"/>
    <n v="1"/>
  </r>
  <r>
    <x v="800"/>
    <x v="605"/>
    <x v="18"/>
    <d v="2025-07-12T00:00:00"/>
    <d v="2025-07-05T00:00:00"/>
    <x v="2"/>
    <x v="0"/>
    <n v="7"/>
    <n v="1"/>
    <n v="7"/>
    <b v="1"/>
    <s v="66+"/>
    <s v="Suburban"/>
    <n v="7"/>
    <n v="2"/>
    <s v="Doctor_21"/>
    <s v="General Medicine"/>
    <s v="Wednesday"/>
    <n v="27"/>
    <d v="2025-07-12T00:00:00"/>
    <s v="Saturday"/>
    <n v="1"/>
    <n v="0"/>
    <s v="Monsoon"/>
    <n v="0"/>
    <s v=""/>
    <s v=""/>
    <s v=""/>
    <x v="1"/>
    <x v="1"/>
    <s v="July"/>
    <n v="0"/>
    <x v="2"/>
    <n v="0"/>
    <n v="0"/>
  </r>
  <r>
    <x v="801"/>
    <x v="606"/>
    <x v="21"/>
    <d v="2025-11-15T00:00:00"/>
    <d v="2025-11-14T00:00:00"/>
    <x v="0"/>
    <x v="0"/>
    <n v="1"/>
    <n v="1"/>
    <n v="1"/>
    <b v="1"/>
    <s v="18-35"/>
    <s v="Urban"/>
    <n v="3"/>
    <n v="0"/>
    <s v="Doctor_12"/>
    <s v="General Medicine"/>
    <s v="Tuesday"/>
    <n v="20"/>
    <d v="2025-11-15T00:00:00"/>
    <s v="Saturday"/>
    <n v="1"/>
    <n v="0"/>
    <s v="Autumn"/>
    <n v="1"/>
    <s v="SMS"/>
    <s v="Sent"/>
    <s v="No Response"/>
    <x v="0"/>
    <x v="1"/>
    <s v="November"/>
    <n v="0"/>
    <x v="0"/>
    <n v="1"/>
    <n v="1"/>
  </r>
  <r>
    <x v="802"/>
    <x v="607"/>
    <x v="11"/>
    <d v="2026-07-26T00:00:00"/>
    <d v="2026-07-26T00:00:00"/>
    <x v="2"/>
    <x v="0"/>
    <n v="0"/>
    <n v="1"/>
    <n v="0"/>
    <b v="1"/>
    <s v="36-50"/>
    <s v="Urban"/>
    <n v="4"/>
    <n v="0"/>
    <s v="Doctor_15"/>
    <s v="Orthopedics"/>
    <s v="Wednesday"/>
    <n v="31"/>
    <d v="2026-07-26T00:00:00"/>
    <s v="Sunday"/>
    <n v="1"/>
    <n v="0"/>
    <s v="Monsoon"/>
    <n v="0"/>
    <s v=""/>
    <s v=""/>
    <s v=""/>
    <x v="1"/>
    <x v="4"/>
    <s v="July"/>
    <n v="0"/>
    <x v="4"/>
    <n v="0"/>
    <n v="0"/>
  </r>
  <r>
    <x v="803"/>
    <x v="452"/>
    <x v="10"/>
    <d v="2025-12-31T00:00:00"/>
    <d v="2025-12-30T00:00:00"/>
    <x v="0"/>
    <x v="1"/>
    <n v="1"/>
    <n v="1"/>
    <n v="1"/>
    <b v="1"/>
    <s v="51-65"/>
    <s v="Urban"/>
    <n v="10"/>
    <n v="3"/>
    <s v="Doctor_5"/>
    <s v="Orthopedics"/>
    <s v="Saturday"/>
    <n v="37"/>
    <d v="2025-12-31T00:00:00"/>
    <s v="Wednesday"/>
    <n v="0"/>
    <n v="0"/>
    <s v="Winter"/>
    <n v="1"/>
    <s v="SMS"/>
    <s v="Sent"/>
    <s v="Confirmed"/>
    <x v="0"/>
    <x v="2"/>
    <s v="December"/>
    <n v="1"/>
    <x v="0"/>
    <n v="1"/>
    <n v="1"/>
  </r>
  <r>
    <x v="804"/>
    <x v="608"/>
    <x v="0"/>
    <d v="2026-02-02T00:00:00"/>
    <d v="2026-01-03T00:00:00"/>
    <x v="0"/>
    <x v="0"/>
    <n v="30"/>
    <n v="1"/>
    <n v="30"/>
    <b v="1"/>
    <s v="18-35"/>
    <s v="Suburban"/>
    <n v="3"/>
    <n v="0"/>
    <s v="Doctor_23"/>
    <s v="Dermatology"/>
    <s v="Wednesday"/>
    <n v="40"/>
    <d v="2026-02-02T00:00:00"/>
    <s v="Monday"/>
    <n v="0"/>
    <n v="0"/>
    <s v="Winter"/>
    <n v="1"/>
    <s v="Phone Call"/>
    <s v="Sent"/>
    <s v="No Response"/>
    <x v="0"/>
    <x v="5"/>
    <s v="February"/>
    <n v="0"/>
    <x v="1"/>
    <n v="1"/>
    <n v="1"/>
  </r>
  <r>
    <x v="805"/>
    <x v="609"/>
    <x v="22"/>
    <d v="2025-02-13T00:00:00"/>
    <d v="2025-01-30T00:00:00"/>
    <x v="4"/>
    <x v="1"/>
    <n v="14"/>
    <n v="1"/>
    <n v="14"/>
    <b v="1"/>
    <s v="18-35"/>
    <s v="Rural"/>
    <n v="4"/>
    <n v="1"/>
    <s v="Doctor_22"/>
    <s v="Orthopedics"/>
    <s v="Monday"/>
    <n v="20"/>
    <d v="2025-02-13T00:00:00"/>
    <s v="Thursday"/>
    <n v="0"/>
    <n v="0"/>
    <s v="Winter"/>
    <n v="1"/>
    <s v="Email"/>
    <s v="Sent"/>
    <s v="Confirmed"/>
    <x v="0"/>
    <x v="6"/>
    <s v="February"/>
    <n v="1"/>
    <x v="3"/>
    <n v="1"/>
    <n v="1"/>
  </r>
  <r>
    <x v="806"/>
    <x v="610"/>
    <x v="24"/>
    <d v="2026-03-20T00:00:00"/>
    <d v="2026-03-19T00:00:00"/>
    <x v="0"/>
    <x v="0"/>
    <n v="1"/>
    <n v="1"/>
    <n v="1"/>
    <b v="1"/>
    <s v="51-65"/>
    <s v="Urban"/>
    <n v="3"/>
    <n v="0"/>
    <s v="Doctor_10"/>
    <s v="General Medicine"/>
    <s v="Tuesday"/>
    <n v="27"/>
    <d v="2026-03-20T00:00:00"/>
    <s v="Friday"/>
    <n v="0"/>
    <n v="0"/>
    <s v="Summer"/>
    <n v="1"/>
    <s v="Phone Call"/>
    <s v=""/>
    <s v="No Response"/>
    <x v="0"/>
    <x v="0"/>
    <s v="March"/>
    <n v="0"/>
    <x v="0"/>
    <n v="1"/>
    <n v="0"/>
  </r>
  <r>
    <x v="807"/>
    <x v="357"/>
    <x v="11"/>
    <d v="2026-02-09T00:00:00"/>
    <d v="2026-02-02T00:00:00"/>
    <x v="1"/>
    <x v="0"/>
    <n v="7"/>
    <n v="1"/>
    <n v="7"/>
    <b v="1"/>
    <s v="51-65"/>
    <s v="Rural"/>
    <n v="4"/>
    <n v="1"/>
    <s v="Doctor_15"/>
    <s v="Orthopedics"/>
    <s v="Wednesday"/>
    <n v="31"/>
    <d v="2026-02-09T00:00:00"/>
    <s v="Monday"/>
    <n v="0"/>
    <n v="0"/>
    <s v="Winter"/>
    <n v="0"/>
    <s v=""/>
    <s v=""/>
    <s v=""/>
    <x v="1"/>
    <x v="5"/>
    <s v="February"/>
    <n v="0"/>
    <x v="2"/>
    <n v="0"/>
    <n v="0"/>
  </r>
  <r>
    <x v="808"/>
    <x v="611"/>
    <x v="16"/>
    <d v="2026-04-13T00:00:00"/>
    <d v="2026-03-23T00:00:00"/>
    <x v="2"/>
    <x v="1"/>
    <n v="21"/>
    <n v="1"/>
    <n v="21"/>
    <b v="1"/>
    <s v="18-35"/>
    <s v="Rural"/>
    <n v="9"/>
    <n v="4"/>
    <s v="Doctor_9"/>
    <s v="Pediatrics"/>
    <s v="Monday"/>
    <n v="38"/>
    <d v="2026-04-13T00:00:00"/>
    <s v="Monday"/>
    <n v="0"/>
    <n v="0"/>
    <s v="Summer"/>
    <n v="1"/>
    <s v="Email"/>
    <s v="Sent"/>
    <s v="No Response"/>
    <x v="0"/>
    <x v="5"/>
    <s v="April"/>
    <n v="1"/>
    <x v="1"/>
    <n v="1"/>
    <n v="1"/>
  </r>
  <r>
    <x v="809"/>
    <x v="472"/>
    <x v="11"/>
    <d v="2025-10-17T00:00:00"/>
    <d v="2025-09-26T00:00:00"/>
    <x v="4"/>
    <x v="0"/>
    <n v="21"/>
    <n v="1"/>
    <n v="21"/>
    <b v="1"/>
    <s v="36-50"/>
    <s v="Urban"/>
    <n v="5"/>
    <n v="2"/>
    <s v="Doctor_15"/>
    <s v="Orthopedics"/>
    <s v="Wednesday"/>
    <n v="31"/>
    <d v="2025-10-17T00:00:00"/>
    <s v="Friday"/>
    <n v="0"/>
    <n v="0"/>
    <s v="Autumn"/>
    <n v="1"/>
    <s v="SMS"/>
    <s v="Sent"/>
    <s v="Confirmed"/>
    <x v="0"/>
    <x v="0"/>
    <s v="October"/>
    <n v="0"/>
    <x v="1"/>
    <n v="1"/>
    <n v="1"/>
  </r>
  <r>
    <x v="810"/>
    <x v="368"/>
    <x v="11"/>
    <d v="2026-04-27T00:00:00"/>
    <d v="2026-04-22T00:00:00"/>
    <x v="0"/>
    <x v="0"/>
    <n v="5"/>
    <n v="1"/>
    <n v="5"/>
    <b v="1"/>
    <s v="51-65"/>
    <s v="Suburban"/>
    <n v="5"/>
    <n v="0"/>
    <s v="Doctor_15"/>
    <s v="Orthopedics"/>
    <s v="Wednesday"/>
    <n v="31"/>
    <d v="2026-04-27T00:00:00"/>
    <s v="Monday"/>
    <n v="0"/>
    <n v="0"/>
    <s v="Summer"/>
    <n v="1"/>
    <s v="Email"/>
    <s v="Sent"/>
    <s v="No Response"/>
    <x v="0"/>
    <x v="5"/>
    <s v="April"/>
    <n v="0"/>
    <x v="2"/>
    <n v="1"/>
    <n v="1"/>
  </r>
  <r>
    <x v="811"/>
    <x v="612"/>
    <x v="19"/>
    <d v="2026-01-01T00:00:00"/>
    <d v="2025-12-22T00:00:00"/>
    <x v="4"/>
    <x v="0"/>
    <n v="10"/>
    <n v="1"/>
    <n v="10"/>
    <b v="1"/>
    <s v="51-65"/>
    <s v="Suburban"/>
    <n v="3"/>
    <n v="0"/>
    <s v="Doctor_16"/>
    <s v="General Medicine"/>
    <s v="Monday"/>
    <n v="27"/>
    <d v="2026-01-01T00:00:00"/>
    <s v="Thursday"/>
    <n v="0"/>
    <n v="1"/>
    <s v="Winter"/>
    <n v="1"/>
    <s v="SMS"/>
    <s v="Sent"/>
    <s v="No Response"/>
    <x v="0"/>
    <x v="6"/>
    <s v="January"/>
    <n v="0"/>
    <x v="3"/>
    <n v="1"/>
    <n v="1"/>
  </r>
  <r>
    <x v="812"/>
    <x v="613"/>
    <x v="29"/>
    <d v="2026-03-14T00:00:00"/>
    <d v="2026-03-11T00:00:00"/>
    <x v="1"/>
    <x v="0"/>
    <n v="3"/>
    <n v="1"/>
    <n v="3"/>
    <b v="1"/>
    <s v="0-17"/>
    <s v="Rural"/>
    <n v="7"/>
    <n v="1"/>
    <s v="Doctor_27"/>
    <s v="Cardiology"/>
    <s v="Thursday"/>
    <n v="27"/>
    <d v="2026-03-14T00:00:00"/>
    <s v="Saturday"/>
    <n v="1"/>
    <n v="0"/>
    <s v="Summer"/>
    <n v="1"/>
    <s v="Email"/>
    <s v="Sent"/>
    <s v="No Response"/>
    <x v="0"/>
    <x v="1"/>
    <s v="March"/>
    <n v="0"/>
    <x v="0"/>
    <n v="1"/>
    <n v="1"/>
  </r>
  <r>
    <x v="813"/>
    <x v="596"/>
    <x v="29"/>
    <d v="2025-06-16T00:00:00"/>
    <d v="2025-06-16T00:00:00"/>
    <x v="3"/>
    <x v="1"/>
    <n v="0"/>
    <n v="1"/>
    <n v="0"/>
    <b v="1"/>
    <s v="51-65"/>
    <s v="Urban"/>
    <n v="6"/>
    <n v="2"/>
    <s v="Doctor_27"/>
    <s v="Cardiology"/>
    <s v="Thursday"/>
    <n v="27"/>
    <d v="2025-06-16T00:00:00"/>
    <s v="Monday"/>
    <n v="0"/>
    <n v="0"/>
    <s v="Monsoon"/>
    <n v="1"/>
    <s v="SMS"/>
    <s v="Sent"/>
    <s v="Confirmed"/>
    <x v="0"/>
    <x v="5"/>
    <s v="June"/>
    <n v="1"/>
    <x v="4"/>
    <n v="1"/>
    <n v="1"/>
  </r>
  <r>
    <x v="814"/>
    <x v="322"/>
    <x v="2"/>
    <d v="2025-09-17T00:00:00"/>
    <d v="2025-09-12T00:00:00"/>
    <x v="0"/>
    <x v="0"/>
    <n v="5"/>
    <n v="1"/>
    <n v="5"/>
    <b v="1"/>
    <s v="51-65"/>
    <s v="Rural"/>
    <n v="5"/>
    <n v="0"/>
    <s v="Doctor_24"/>
    <s v="General Medicine"/>
    <s v="Thursday"/>
    <n v="29"/>
    <d v="2025-09-17T00:00:00"/>
    <s v="Wednesday"/>
    <n v="0"/>
    <n v="0"/>
    <s v="Monsoon"/>
    <n v="1"/>
    <s v="SMS"/>
    <s v="Sent"/>
    <s v="No Response"/>
    <x v="0"/>
    <x v="2"/>
    <s v="September"/>
    <n v="0"/>
    <x v="2"/>
    <n v="1"/>
    <n v="1"/>
  </r>
  <r>
    <x v="815"/>
    <x v="614"/>
    <x v="20"/>
    <d v="2025-06-05T00:00:00"/>
    <d v="2025-06-03T00:00:00"/>
    <x v="1"/>
    <x v="0"/>
    <n v="2"/>
    <n v="1"/>
    <n v="2"/>
    <b v="1"/>
    <s v="18-35"/>
    <s v="Urban"/>
    <n v="4"/>
    <n v="1"/>
    <s v="Doctor_8"/>
    <s v="Orthopedics"/>
    <s v="Wednesday"/>
    <n v="37"/>
    <d v="2025-06-05T00:00:00"/>
    <s v="Thursday"/>
    <n v="0"/>
    <n v="0"/>
    <s v="Monsoon"/>
    <n v="1"/>
    <s v="SMS"/>
    <s v="Sent"/>
    <s v="Declined"/>
    <x v="0"/>
    <x v="6"/>
    <s v="June"/>
    <n v="0"/>
    <x v="0"/>
    <n v="1"/>
    <n v="1"/>
  </r>
  <r>
    <x v="816"/>
    <x v="600"/>
    <x v="15"/>
    <d v="2026-12-06T00:00:00"/>
    <d v="2026-12-03T00:00:00"/>
    <x v="5"/>
    <x v="1"/>
    <n v="3"/>
    <n v="1"/>
    <n v="3"/>
    <b v="1"/>
    <s v="51-65"/>
    <s v="Suburban"/>
    <n v="4"/>
    <n v="3"/>
    <s v="Doctor_19"/>
    <s v="Neurology"/>
    <s v="Wednesday"/>
    <n v="37"/>
    <d v="2026-12-06T00:00:00"/>
    <s v="Sunday"/>
    <n v="1"/>
    <n v="0"/>
    <s v="Winter"/>
    <n v="1"/>
    <s v="Email"/>
    <s v="Sent"/>
    <s v="Confirmed"/>
    <x v="0"/>
    <x v="4"/>
    <s v="December"/>
    <n v="1"/>
    <x v="0"/>
    <n v="1"/>
    <n v="1"/>
  </r>
  <r>
    <x v="817"/>
    <x v="615"/>
    <x v="25"/>
    <d v="2025-06-22T00:00:00"/>
    <d v="2025-06-21T00:00:00"/>
    <x v="4"/>
    <x v="0"/>
    <n v="1"/>
    <n v="1"/>
    <n v="1"/>
    <b v="1"/>
    <s v="36-50"/>
    <s v="Suburban"/>
    <n v="2"/>
    <n v="0"/>
    <s v="Doctor_13"/>
    <s v="Orthopedics"/>
    <s v="Wednesday"/>
    <n v="20"/>
    <d v="2025-06-22T00:00:00"/>
    <s v="Sunday"/>
    <n v="1"/>
    <n v="0"/>
    <s v="Monsoon"/>
    <n v="0"/>
    <s v=""/>
    <s v=""/>
    <s v=""/>
    <x v="1"/>
    <x v="4"/>
    <s v="June"/>
    <n v="0"/>
    <x v="0"/>
    <n v="0"/>
    <n v="0"/>
  </r>
  <r>
    <x v="818"/>
    <x v="616"/>
    <x v="9"/>
    <d v="2025-11-13T00:00:00"/>
    <d v="2025-11-03T00:00:00"/>
    <x v="3"/>
    <x v="0"/>
    <n v="10"/>
    <n v="1"/>
    <n v="10"/>
    <b v="1"/>
    <s v="18-35"/>
    <s v="Suburban"/>
    <n v="2"/>
    <n v="0"/>
    <s v="Doctor_14"/>
    <s v="Pediatrics"/>
    <s v="Thursday"/>
    <n v="27"/>
    <d v="2025-11-13T00:00:00"/>
    <s v="Thursday"/>
    <n v="0"/>
    <n v="0"/>
    <s v="Autumn"/>
    <n v="1"/>
    <s v="SMS"/>
    <s v="Sent"/>
    <s v="Confirmed"/>
    <x v="0"/>
    <x v="6"/>
    <s v="November"/>
    <n v="0"/>
    <x v="3"/>
    <n v="1"/>
    <n v="1"/>
  </r>
  <r>
    <x v="819"/>
    <x v="617"/>
    <x v="3"/>
    <d v="2025-11-12T00:00:00"/>
    <d v="2025-10-22T00:00:00"/>
    <x v="5"/>
    <x v="0"/>
    <n v="21"/>
    <n v="1"/>
    <n v="21"/>
    <b v="1"/>
    <s v="51-65"/>
    <s v="Urban"/>
    <n v="3"/>
    <n v="0"/>
    <s v="Doctor_3"/>
    <s v="Cardiology"/>
    <s v="Saturday"/>
    <n v="22"/>
    <d v="2025-11-12T00:00:00"/>
    <s v="Wednesday"/>
    <n v="0"/>
    <n v="0"/>
    <s v="Autumn"/>
    <n v="1"/>
    <s v="SMS"/>
    <s v="Sent"/>
    <s v="No Response"/>
    <x v="0"/>
    <x v="2"/>
    <s v="November"/>
    <n v="0"/>
    <x v="1"/>
    <n v="1"/>
    <n v="1"/>
  </r>
  <r>
    <x v="820"/>
    <x v="618"/>
    <x v="10"/>
    <d v="2026-02-04T00:00:00"/>
    <d v="2026-01-28T00:00:00"/>
    <x v="0"/>
    <x v="0"/>
    <n v="7"/>
    <n v="1"/>
    <n v="7"/>
    <b v="1"/>
    <s v="51-65"/>
    <s v="Urban"/>
    <n v="5"/>
    <n v="1"/>
    <s v="Doctor_5"/>
    <s v="Orthopedics"/>
    <s v="Saturday"/>
    <n v="37"/>
    <d v="2026-02-04T00:00:00"/>
    <s v="Wednesday"/>
    <n v="0"/>
    <n v="0"/>
    <s v="Winter"/>
    <n v="1"/>
    <s v="Phone Call"/>
    <s v="Sent"/>
    <s v="Declined"/>
    <x v="0"/>
    <x v="2"/>
    <s v="February"/>
    <n v="0"/>
    <x v="2"/>
    <n v="1"/>
    <n v="1"/>
  </r>
  <r>
    <x v="821"/>
    <x v="505"/>
    <x v="2"/>
    <d v="2026-07-17T00:00:00"/>
    <d v="2026-07-12T00:00:00"/>
    <x v="5"/>
    <x v="1"/>
    <n v="5"/>
    <n v="1"/>
    <n v="5"/>
    <b v="1"/>
    <s v="18-35"/>
    <s v="Urban"/>
    <n v="3"/>
    <n v="2"/>
    <s v="Doctor_24"/>
    <s v="General Medicine"/>
    <s v="Thursday"/>
    <n v="29"/>
    <d v="2026-07-17T00:00:00"/>
    <s v="Friday"/>
    <n v="0"/>
    <n v="0"/>
    <s v="Monsoon"/>
    <n v="0"/>
    <s v=""/>
    <s v=""/>
    <s v=""/>
    <x v="1"/>
    <x v="0"/>
    <s v="July"/>
    <n v="1"/>
    <x v="2"/>
    <n v="0"/>
    <n v="0"/>
  </r>
  <r>
    <x v="822"/>
    <x v="619"/>
    <x v="15"/>
    <d v="2025-04-22T00:00:00"/>
    <d v="2025-04-19T00:00:00"/>
    <x v="0"/>
    <x v="0"/>
    <n v="3"/>
    <n v="1"/>
    <n v="3"/>
    <b v="1"/>
    <s v="66+"/>
    <s v="Rural"/>
    <n v="3"/>
    <n v="0"/>
    <s v="Doctor_19"/>
    <s v="Neurology"/>
    <s v="Wednesday"/>
    <n v="37"/>
    <d v="2025-04-22T00:00:00"/>
    <s v="Tuesday"/>
    <n v="0"/>
    <n v="0"/>
    <s v="Summer"/>
    <n v="0"/>
    <s v=""/>
    <s v=""/>
    <s v=""/>
    <x v="1"/>
    <x v="3"/>
    <s v="April"/>
    <n v="0"/>
    <x v="0"/>
    <n v="0"/>
    <n v="0"/>
  </r>
  <r>
    <x v="823"/>
    <x v="620"/>
    <x v="3"/>
    <d v="2026-07-11T00:00:00"/>
    <d v="2026-07-06T00:00:00"/>
    <x v="1"/>
    <x v="0"/>
    <n v="5"/>
    <n v="1"/>
    <n v="5"/>
    <b v="1"/>
    <s v="66+"/>
    <s v="Urban"/>
    <n v="3"/>
    <n v="0"/>
    <s v="Doctor_3"/>
    <s v="Cardiology"/>
    <s v="Saturday"/>
    <n v="22"/>
    <d v="2026-07-11T00:00:00"/>
    <s v="Saturday"/>
    <n v="1"/>
    <n v="0"/>
    <s v="Monsoon"/>
    <n v="1"/>
    <s v="Phone Call"/>
    <s v="Sent"/>
    <s v="No Response"/>
    <x v="0"/>
    <x v="1"/>
    <s v="July"/>
    <n v="0"/>
    <x v="2"/>
    <n v="1"/>
    <n v="1"/>
  </r>
  <r>
    <x v="824"/>
    <x v="499"/>
    <x v="19"/>
    <d v="2026-10-09T00:00:00"/>
    <d v="2026-10-02T00:00:00"/>
    <x v="1"/>
    <x v="0"/>
    <n v="7"/>
    <n v="1"/>
    <n v="7"/>
    <b v="1"/>
    <s v="51-65"/>
    <s v="Suburban"/>
    <n v="5"/>
    <n v="2"/>
    <s v="Doctor_16"/>
    <s v="General Medicine"/>
    <s v="Monday"/>
    <n v="27"/>
    <d v="2026-10-09T00:00:00"/>
    <s v="Friday"/>
    <n v="0"/>
    <n v="0"/>
    <s v="Autumn"/>
    <n v="1"/>
    <s v="SMS"/>
    <s v="Sent"/>
    <s v="No Response"/>
    <x v="0"/>
    <x v="0"/>
    <s v="October"/>
    <n v="0"/>
    <x v="2"/>
    <n v="1"/>
    <n v="1"/>
  </r>
  <r>
    <x v="825"/>
    <x v="485"/>
    <x v="20"/>
    <d v="2025-11-03T00:00:00"/>
    <d v="2025-11-02T00:00:00"/>
    <x v="2"/>
    <x v="0"/>
    <n v="1"/>
    <n v="1"/>
    <n v="1"/>
    <b v="1"/>
    <s v="36-50"/>
    <s v="Suburban"/>
    <n v="4"/>
    <n v="1"/>
    <s v="Doctor_8"/>
    <s v="Orthopedics"/>
    <s v="Wednesday"/>
    <n v="37"/>
    <d v="2025-11-03T00:00:00"/>
    <s v="Monday"/>
    <n v="0"/>
    <n v="0"/>
    <s v="Autumn"/>
    <n v="1"/>
    <s v="SMS"/>
    <s v="Sent"/>
    <s v="No Response"/>
    <x v="0"/>
    <x v="5"/>
    <s v="November"/>
    <n v="0"/>
    <x v="0"/>
    <n v="1"/>
    <n v="1"/>
  </r>
  <r>
    <x v="826"/>
    <x v="621"/>
    <x v="12"/>
    <d v="2026-01-24T00:00:00"/>
    <d v="2026-01-14T00:00:00"/>
    <x v="3"/>
    <x v="0"/>
    <n v="10"/>
    <n v="1"/>
    <n v="10"/>
    <b v="1"/>
    <s v="66+"/>
    <s v="Suburban"/>
    <n v="4"/>
    <n v="1"/>
    <s v="Doctor_30"/>
    <s v="Dermatology"/>
    <s v="Monday"/>
    <n v="37"/>
    <d v="2026-01-24T00:00:00"/>
    <s v="Saturday"/>
    <n v="1"/>
    <n v="0"/>
    <s v="Winter"/>
    <n v="0"/>
    <s v=""/>
    <s v=""/>
    <s v=""/>
    <x v="1"/>
    <x v="1"/>
    <s v="January"/>
    <n v="0"/>
    <x v="3"/>
    <n v="0"/>
    <n v="0"/>
  </r>
  <r>
    <x v="827"/>
    <x v="622"/>
    <x v="23"/>
    <d v="2025-07-13T00:00:00"/>
    <d v="2025-07-13T00:00:00"/>
    <x v="2"/>
    <x v="0"/>
    <n v="0"/>
    <n v="1"/>
    <n v="0"/>
    <b v="1"/>
    <s v="36-50"/>
    <s v="Rural"/>
    <n v="4"/>
    <n v="0"/>
    <s v="Doctor_4"/>
    <s v="Orthopedics"/>
    <s v="Friday"/>
    <n v="38"/>
    <d v="2025-07-13T00:00:00"/>
    <s v="Sunday"/>
    <n v="1"/>
    <n v="0"/>
    <s v="Monsoon"/>
    <n v="1"/>
    <s v="Phone Call"/>
    <s v="Sent"/>
    <s v="No Response"/>
    <x v="0"/>
    <x v="4"/>
    <s v="July"/>
    <n v="0"/>
    <x v="4"/>
    <n v="1"/>
    <n v="1"/>
  </r>
  <r>
    <x v="828"/>
    <x v="377"/>
    <x v="21"/>
    <d v="2026-05-11T00:00:00"/>
    <d v="2026-04-27T00:00:00"/>
    <x v="5"/>
    <x v="1"/>
    <n v="14"/>
    <n v="1"/>
    <n v="14"/>
    <b v="1"/>
    <s v="66+"/>
    <s v="Rural"/>
    <n v="8"/>
    <n v="1"/>
    <s v="Doctor_12"/>
    <s v="General Medicine"/>
    <s v="Tuesday"/>
    <n v="20"/>
    <d v="2026-05-11T00:00:00"/>
    <s v="Monday"/>
    <n v="0"/>
    <n v="0"/>
    <s v="Summer"/>
    <n v="1"/>
    <s v="SMS"/>
    <s v="Sent"/>
    <s v="No Response"/>
    <x v="0"/>
    <x v="5"/>
    <s v="May"/>
    <n v="1"/>
    <x v="3"/>
    <n v="1"/>
    <n v="1"/>
  </r>
  <r>
    <x v="829"/>
    <x v="454"/>
    <x v="26"/>
    <d v="2026-09-21T00:00:00"/>
    <d v="2026-09-16T00:00:00"/>
    <x v="4"/>
    <x v="0"/>
    <n v="5"/>
    <n v="1"/>
    <n v="5"/>
    <b v="1"/>
    <s v="51-65"/>
    <s v="Suburban"/>
    <n v="5"/>
    <n v="1"/>
    <s v="Doctor_28"/>
    <s v="Pediatrics"/>
    <s v="Tuesday"/>
    <n v="31"/>
    <d v="2026-09-21T00:00:00"/>
    <s v="Monday"/>
    <n v="0"/>
    <n v="0"/>
    <s v="Monsoon"/>
    <n v="1"/>
    <s v="SMS"/>
    <s v="Sent"/>
    <s v="Confirmed"/>
    <x v="0"/>
    <x v="5"/>
    <s v="September"/>
    <n v="0"/>
    <x v="2"/>
    <n v="1"/>
    <n v="1"/>
  </r>
  <r>
    <x v="830"/>
    <x v="623"/>
    <x v="19"/>
    <d v="2026-08-03T00:00:00"/>
    <d v="2026-07-31T00:00:00"/>
    <x v="2"/>
    <x v="0"/>
    <n v="3"/>
    <n v="1"/>
    <n v="3"/>
    <b v="1"/>
    <s v="0-17"/>
    <s v="Urban"/>
    <n v="6"/>
    <n v="3"/>
    <s v="Doctor_16"/>
    <s v="General Medicine"/>
    <s v="Monday"/>
    <n v="27"/>
    <d v="2026-08-03T00:00:00"/>
    <s v="Monday"/>
    <n v="0"/>
    <n v="0"/>
    <s v="Monsoon"/>
    <n v="1"/>
    <s v="Phone Call"/>
    <s v="Sent"/>
    <s v="No Response"/>
    <x v="0"/>
    <x v="5"/>
    <s v="August"/>
    <n v="0"/>
    <x v="0"/>
    <n v="1"/>
    <n v="1"/>
  </r>
  <r>
    <x v="831"/>
    <x v="624"/>
    <x v="4"/>
    <d v="2026-09-03T00:00:00"/>
    <d v="2026-09-02T00:00:00"/>
    <x v="1"/>
    <x v="0"/>
    <n v="1"/>
    <n v="1"/>
    <n v="1"/>
    <b v="1"/>
    <s v="36-50"/>
    <s v="Rural"/>
    <n v="3"/>
    <n v="0"/>
    <s v="Doctor_17"/>
    <s v="General Medicine"/>
    <s v="Saturday"/>
    <n v="30"/>
    <d v="2026-09-03T00:00:00"/>
    <s v="Thursday"/>
    <n v="0"/>
    <n v="0"/>
    <s v="Monsoon"/>
    <n v="1"/>
    <s v="Phone Call"/>
    <s v="Sent"/>
    <s v="No Response"/>
    <x v="0"/>
    <x v="6"/>
    <s v="September"/>
    <n v="0"/>
    <x v="0"/>
    <n v="1"/>
    <n v="1"/>
  </r>
  <r>
    <x v="832"/>
    <x v="625"/>
    <x v="10"/>
    <d v="2025-09-16T00:00:00"/>
    <d v="2025-09-11T00:00:00"/>
    <x v="1"/>
    <x v="0"/>
    <n v="5"/>
    <n v="1"/>
    <n v="5"/>
    <b v="1"/>
    <s v="18-35"/>
    <s v="Rural"/>
    <n v="4"/>
    <n v="0"/>
    <s v="Doctor_5"/>
    <s v="Orthopedics"/>
    <s v="Saturday"/>
    <n v="37"/>
    <d v="2025-09-16T00:00:00"/>
    <s v="Tuesday"/>
    <n v="0"/>
    <n v="0"/>
    <s v="Monsoon"/>
    <n v="1"/>
    <s v="SMS"/>
    <s v="Sent"/>
    <s v="No Response"/>
    <x v="0"/>
    <x v="3"/>
    <s v="September"/>
    <n v="0"/>
    <x v="2"/>
    <n v="1"/>
    <n v="1"/>
  </r>
  <r>
    <x v="833"/>
    <x v="626"/>
    <x v="11"/>
    <d v="2026-03-03T00:00:00"/>
    <d v="2026-03-03T00:00:00"/>
    <x v="0"/>
    <x v="0"/>
    <n v="0"/>
    <n v="1"/>
    <n v="0"/>
    <b v="1"/>
    <s v="18-35"/>
    <s v="Urban"/>
    <n v="5"/>
    <n v="0"/>
    <s v="Doctor_15"/>
    <s v="Orthopedics"/>
    <s v="Wednesday"/>
    <n v="31"/>
    <d v="2026-03-03T00:00:00"/>
    <s v="Tuesday"/>
    <n v="0"/>
    <n v="0"/>
    <s v="Summer"/>
    <n v="1"/>
    <s v="SMS"/>
    <s v="Sent"/>
    <s v="No Response"/>
    <x v="0"/>
    <x v="3"/>
    <s v="March"/>
    <n v="0"/>
    <x v="4"/>
    <n v="1"/>
    <n v="1"/>
  </r>
  <r>
    <x v="834"/>
    <x v="627"/>
    <x v="10"/>
    <d v="2026-02-14T00:00:00"/>
    <d v="2026-01-31T00:00:00"/>
    <x v="2"/>
    <x v="1"/>
    <n v="14"/>
    <n v="1"/>
    <n v="14"/>
    <b v="1"/>
    <s v="51-65"/>
    <s v="Urban"/>
    <n v="8"/>
    <n v="4"/>
    <s v="Doctor_5"/>
    <s v="Orthopedics"/>
    <s v="Saturday"/>
    <n v="37"/>
    <d v="2026-02-14T00:00:00"/>
    <s v="Saturday"/>
    <n v="1"/>
    <n v="0"/>
    <s v="Winter"/>
    <n v="1"/>
    <s v="SMS"/>
    <s v="Sent"/>
    <s v="Confirmed"/>
    <x v="0"/>
    <x v="1"/>
    <s v="February"/>
    <n v="1"/>
    <x v="3"/>
    <n v="1"/>
    <n v="1"/>
  </r>
  <r>
    <x v="835"/>
    <x v="545"/>
    <x v="5"/>
    <d v="2025-03-22T00:00:00"/>
    <d v="2025-03-20T00:00:00"/>
    <x v="3"/>
    <x v="0"/>
    <n v="2"/>
    <n v="1"/>
    <n v="2"/>
    <b v="1"/>
    <s v="18-35"/>
    <s v="Rural"/>
    <n v="6"/>
    <n v="0"/>
    <s v="Doctor_20"/>
    <s v="Cardiology"/>
    <s v="Wednesday"/>
    <n v="31"/>
    <d v="2025-03-22T00:00:00"/>
    <s v="Saturday"/>
    <n v="1"/>
    <n v="0"/>
    <s v="Summer"/>
    <n v="1"/>
    <s v="SMS"/>
    <s v="Sent"/>
    <s v="No Response"/>
    <x v="0"/>
    <x v="1"/>
    <s v="March"/>
    <n v="0"/>
    <x v="0"/>
    <n v="1"/>
    <n v="1"/>
  </r>
  <r>
    <x v="836"/>
    <x v="344"/>
    <x v="19"/>
    <d v="2026-05-21T00:00:00"/>
    <d v="2026-05-20T00:00:00"/>
    <x v="3"/>
    <x v="0"/>
    <n v="1"/>
    <n v="1"/>
    <n v="1"/>
    <b v="1"/>
    <s v="36-50"/>
    <s v="Suburban"/>
    <n v="9"/>
    <n v="2"/>
    <s v="Doctor_16"/>
    <s v="General Medicine"/>
    <s v="Monday"/>
    <n v="27"/>
    <d v="2026-05-21T00:00:00"/>
    <s v="Thursday"/>
    <n v="0"/>
    <n v="0"/>
    <s v="Summer"/>
    <n v="0"/>
    <s v=""/>
    <s v=""/>
    <s v=""/>
    <x v="1"/>
    <x v="6"/>
    <s v="May"/>
    <n v="0"/>
    <x v="0"/>
    <n v="0"/>
    <n v="0"/>
  </r>
  <r>
    <x v="837"/>
    <x v="107"/>
    <x v="8"/>
    <d v="2025-10-25T00:00:00"/>
    <d v="2025-10-23T00:00:00"/>
    <x v="2"/>
    <x v="1"/>
    <n v="2"/>
    <n v="1"/>
    <n v="2"/>
    <b v="1"/>
    <s v="18-35"/>
    <s v="Urban"/>
    <n v="5"/>
    <n v="3"/>
    <s v="Doctor_6"/>
    <s v="Pediatrics"/>
    <s v="Saturday"/>
    <n v="32"/>
    <d v="2025-10-25T00:00:00"/>
    <s v="Saturday"/>
    <n v="1"/>
    <n v="0"/>
    <s v="Autumn"/>
    <n v="1"/>
    <s v="Phone Call"/>
    <s v="Sent"/>
    <s v="No Response"/>
    <x v="0"/>
    <x v="1"/>
    <s v="October"/>
    <n v="1"/>
    <x v="0"/>
    <n v="1"/>
    <n v="1"/>
  </r>
  <r>
    <x v="838"/>
    <x v="628"/>
    <x v="23"/>
    <d v="2026-08-07T00:00:00"/>
    <d v="2026-08-02T00:00:00"/>
    <x v="0"/>
    <x v="0"/>
    <n v="5"/>
    <n v="1"/>
    <n v="5"/>
    <b v="1"/>
    <s v="51-65"/>
    <s v="Suburban"/>
    <n v="2"/>
    <n v="0"/>
    <s v="Doctor_4"/>
    <s v="Orthopedics"/>
    <s v="Friday"/>
    <n v="38"/>
    <d v="2026-08-07T00:00:00"/>
    <s v="Friday"/>
    <n v="0"/>
    <n v="0"/>
    <s v="Monsoon"/>
    <n v="1"/>
    <s v="SMS"/>
    <s v="Sent"/>
    <s v="Confirmed"/>
    <x v="0"/>
    <x v="0"/>
    <s v="August"/>
    <n v="0"/>
    <x v="2"/>
    <n v="1"/>
    <n v="1"/>
  </r>
  <r>
    <x v="839"/>
    <x v="629"/>
    <x v="0"/>
    <d v="2025-01-30T00:00:00"/>
    <d v="2025-01-25T00:00:00"/>
    <x v="4"/>
    <x v="0"/>
    <n v="5"/>
    <n v="1"/>
    <n v="5"/>
    <b v="1"/>
    <s v="66+"/>
    <s v="Suburban"/>
    <n v="6"/>
    <n v="1"/>
    <s v="Doctor_23"/>
    <s v="Dermatology"/>
    <s v="Wednesday"/>
    <n v="40"/>
    <d v="2025-01-30T00:00:00"/>
    <s v="Thursday"/>
    <n v="0"/>
    <n v="0"/>
    <s v="Winter"/>
    <n v="0"/>
    <s v=""/>
    <s v=""/>
    <s v=""/>
    <x v="1"/>
    <x v="6"/>
    <s v="January"/>
    <n v="0"/>
    <x v="2"/>
    <n v="0"/>
    <n v="0"/>
  </r>
  <r>
    <x v="840"/>
    <x v="528"/>
    <x v="20"/>
    <d v="2025-08-09T00:00:00"/>
    <d v="2025-08-07T00:00:00"/>
    <x v="1"/>
    <x v="0"/>
    <n v="2"/>
    <n v="1"/>
    <n v="2"/>
    <b v="1"/>
    <s v="51-65"/>
    <s v="Urban"/>
    <n v="5"/>
    <n v="0"/>
    <s v="Doctor_8"/>
    <s v="Orthopedics"/>
    <s v="Wednesday"/>
    <n v="37"/>
    <d v="2025-08-09T00:00:00"/>
    <s v="Saturday"/>
    <n v="1"/>
    <n v="0"/>
    <s v="Monsoon"/>
    <n v="1"/>
    <s v="SMS"/>
    <s v="Sent"/>
    <s v="No Response"/>
    <x v="0"/>
    <x v="1"/>
    <s v="August"/>
    <n v="0"/>
    <x v="0"/>
    <n v="1"/>
    <n v="1"/>
  </r>
  <r>
    <x v="841"/>
    <x v="630"/>
    <x v="6"/>
    <d v="2026-01-06T00:00:00"/>
    <d v="2025-12-27T00:00:00"/>
    <x v="3"/>
    <x v="2"/>
    <n v="10"/>
    <n v="0"/>
    <n v="10"/>
    <b v="1"/>
    <s v="18-35"/>
    <s v="Urban"/>
    <n v="3"/>
    <n v="0"/>
    <s v="Doctor_11"/>
    <s v="General Medicine"/>
    <s v="Tuesday"/>
    <n v="33"/>
    <d v="2026-01-06T00:00:00"/>
    <s v="Tuesday"/>
    <n v="0"/>
    <n v="0"/>
    <s v="Winter"/>
    <n v="1"/>
    <s v="SMS"/>
    <s v="Sent"/>
    <s v="Confirmed"/>
    <x v="0"/>
    <x v="3"/>
    <s v="January"/>
    <m/>
    <x v="3"/>
    <n v="1"/>
    <n v="1"/>
  </r>
  <r>
    <x v="842"/>
    <x v="631"/>
    <x v="6"/>
    <d v="2025-09-07T00:00:00"/>
    <d v="2025-09-04T00:00:00"/>
    <x v="0"/>
    <x v="0"/>
    <n v="3"/>
    <n v="1"/>
    <n v="3"/>
    <b v="1"/>
    <s v="51-65"/>
    <s v="Urban"/>
    <n v="5"/>
    <n v="1"/>
    <s v="Doctor_11"/>
    <s v="General Medicine"/>
    <s v="Tuesday"/>
    <n v="33"/>
    <d v="2025-09-07T00:00:00"/>
    <s v="Sunday"/>
    <n v="1"/>
    <n v="0"/>
    <s v="Monsoon"/>
    <n v="1"/>
    <s v="Email"/>
    <s v="Sent"/>
    <s v="Confirmed"/>
    <x v="0"/>
    <x v="4"/>
    <s v="September"/>
    <n v="0"/>
    <x v="0"/>
    <n v="1"/>
    <n v="1"/>
  </r>
  <r>
    <x v="843"/>
    <x v="632"/>
    <x v="6"/>
    <d v="2025-01-24T00:00:00"/>
    <d v="2025-01-21T00:00:00"/>
    <x v="2"/>
    <x v="0"/>
    <n v="3"/>
    <n v="1"/>
    <n v="3"/>
    <b v="1"/>
    <s v="0-17"/>
    <s v="Urban"/>
    <n v="2"/>
    <n v="0"/>
    <s v="Doctor_11"/>
    <s v="General Medicine"/>
    <s v="Tuesday"/>
    <n v="33"/>
    <d v="2025-01-24T00:00:00"/>
    <s v="Friday"/>
    <n v="0"/>
    <n v="0"/>
    <s v="Winter"/>
    <n v="1"/>
    <s v="SMS"/>
    <s v="Sent"/>
    <s v="No Response"/>
    <x v="0"/>
    <x v="0"/>
    <s v="January"/>
    <n v="0"/>
    <x v="0"/>
    <n v="1"/>
    <n v="1"/>
  </r>
  <r>
    <x v="844"/>
    <x v="633"/>
    <x v="4"/>
    <d v="2025-11-25T00:00:00"/>
    <d v="2025-11-24T00:00:00"/>
    <x v="5"/>
    <x v="0"/>
    <n v="1"/>
    <n v="1"/>
    <n v="1"/>
    <b v="1"/>
    <s v="18-35"/>
    <s v="Urban"/>
    <n v="2"/>
    <n v="0"/>
    <s v="Doctor_17"/>
    <s v="General Medicine"/>
    <s v="Saturday"/>
    <n v="30"/>
    <d v="2025-11-25T00:00:00"/>
    <s v="Tuesday"/>
    <n v="0"/>
    <n v="0"/>
    <s v="Autumn"/>
    <n v="1"/>
    <s v="Email"/>
    <s v="Sent"/>
    <s v="No Response"/>
    <x v="0"/>
    <x v="3"/>
    <s v="November"/>
    <n v="0"/>
    <x v="0"/>
    <n v="1"/>
    <n v="1"/>
  </r>
  <r>
    <x v="845"/>
    <x v="634"/>
    <x v="26"/>
    <d v="2025-12-06T00:00:00"/>
    <d v="2025-12-05T00:00:00"/>
    <x v="2"/>
    <x v="1"/>
    <n v="1"/>
    <n v="1"/>
    <n v="1"/>
    <b v="1"/>
    <s v="36-50"/>
    <s v="Suburban"/>
    <n v="3"/>
    <n v="1"/>
    <s v="Doctor_28"/>
    <s v="Pediatrics"/>
    <s v="Tuesday"/>
    <n v="31"/>
    <d v="2025-12-06T00:00:00"/>
    <s v="Saturday"/>
    <n v="1"/>
    <n v="0"/>
    <s v="Winter"/>
    <n v="1"/>
    <s v="SMS"/>
    <s v="Sent"/>
    <s v="No Response"/>
    <x v="0"/>
    <x v="1"/>
    <s v="December"/>
    <n v="1"/>
    <x v="0"/>
    <n v="1"/>
    <n v="1"/>
  </r>
  <r>
    <x v="846"/>
    <x v="168"/>
    <x v="21"/>
    <d v="2026-03-04T00:00:00"/>
    <d v="2026-03-04T00:00:00"/>
    <x v="3"/>
    <x v="0"/>
    <n v="0"/>
    <n v="1"/>
    <n v="0"/>
    <b v="1"/>
    <s v="0-17"/>
    <s v="Suburban"/>
    <n v="3"/>
    <n v="0"/>
    <s v="Doctor_12"/>
    <s v="General Medicine"/>
    <s v="Tuesday"/>
    <n v="20"/>
    <d v="2026-03-04T00:00:00"/>
    <s v="Wednesday"/>
    <n v="0"/>
    <n v="0"/>
    <s v="Summer"/>
    <n v="1"/>
    <s v="SMS"/>
    <s v="Sent"/>
    <s v="No Response"/>
    <x v="0"/>
    <x v="2"/>
    <s v="March"/>
    <n v="0"/>
    <x v="4"/>
    <n v="1"/>
    <n v="1"/>
  </r>
  <r>
    <x v="847"/>
    <x v="3"/>
    <x v="9"/>
    <d v="2025-10-02T00:00:00"/>
    <d v="2025-10-01T00:00:00"/>
    <x v="1"/>
    <x v="0"/>
    <n v="1"/>
    <n v="1"/>
    <n v="1"/>
    <b v="1"/>
    <s v="18-35"/>
    <s v="Suburban"/>
    <n v="5"/>
    <n v="0"/>
    <s v="Doctor_14"/>
    <s v="Pediatrics"/>
    <s v="Thursday"/>
    <n v="27"/>
    <d v="2025-10-02T00:00:00"/>
    <s v="Thursday"/>
    <n v="0"/>
    <n v="0"/>
    <s v="Autumn"/>
    <n v="1"/>
    <s v="Phone Call"/>
    <s v="Sent"/>
    <s v="Declined"/>
    <x v="0"/>
    <x v="6"/>
    <s v="October"/>
    <n v="0"/>
    <x v="0"/>
    <n v="1"/>
    <n v="1"/>
  </r>
  <r>
    <x v="848"/>
    <x v="635"/>
    <x v="20"/>
    <d v="2025-09-18T00:00:00"/>
    <d v="2025-08-28T00:00:00"/>
    <x v="1"/>
    <x v="0"/>
    <n v="21"/>
    <n v="1"/>
    <n v="21"/>
    <b v="1"/>
    <s v="36-50"/>
    <s v="Urban"/>
    <n v="3"/>
    <n v="1"/>
    <s v="Doctor_8"/>
    <s v="Orthopedics"/>
    <s v="Wednesday"/>
    <n v="37"/>
    <d v="2025-09-18T00:00:00"/>
    <s v="Thursday"/>
    <n v="0"/>
    <n v="0"/>
    <s v="Monsoon"/>
    <n v="1"/>
    <s v="SMS"/>
    <s v="Sent"/>
    <s v="No Response"/>
    <x v="0"/>
    <x v="6"/>
    <s v="September"/>
    <n v="0"/>
    <x v="1"/>
    <n v="1"/>
    <n v="1"/>
  </r>
  <r>
    <x v="849"/>
    <x v="431"/>
    <x v="12"/>
    <d v="2026-12-29T00:00:00"/>
    <d v="2026-12-22T00:00:00"/>
    <x v="1"/>
    <x v="0"/>
    <n v="7"/>
    <n v="1"/>
    <n v="7"/>
    <b v="1"/>
    <s v="36-50"/>
    <s v="Urban"/>
    <n v="8"/>
    <n v="0"/>
    <s v="Doctor_30"/>
    <s v="Dermatology"/>
    <s v="Monday"/>
    <n v="37"/>
    <d v="2026-12-29T00:00:00"/>
    <s v="Tuesday"/>
    <n v="0"/>
    <n v="0"/>
    <s v="Winter"/>
    <n v="1"/>
    <s v="SMS"/>
    <s v="Sent"/>
    <s v="No Response"/>
    <x v="0"/>
    <x v="3"/>
    <s v="December"/>
    <n v="0"/>
    <x v="2"/>
    <n v="1"/>
    <n v="1"/>
  </r>
  <r>
    <x v="850"/>
    <x v="636"/>
    <x v="5"/>
    <d v="2026-05-16T00:00:00"/>
    <d v="2026-05-09T00:00:00"/>
    <x v="5"/>
    <x v="0"/>
    <n v="7"/>
    <n v="1"/>
    <n v="7"/>
    <b v="1"/>
    <s v="36-50"/>
    <s v="Urban"/>
    <n v="2"/>
    <n v="0"/>
    <s v="Doctor_20"/>
    <s v="Cardiology"/>
    <s v="Wednesday"/>
    <n v="31"/>
    <d v="2026-05-16T00:00:00"/>
    <s v="Saturday"/>
    <n v="1"/>
    <n v="0"/>
    <s v="Summer"/>
    <n v="1"/>
    <s v="SMS"/>
    <s v="Sent"/>
    <s v="No Response"/>
    <x v="0"/>
    <x v="1"/>
    <s v="May"/>
    <n v="0"/>
    <x v="2"/>
    <n v="1"/>
    <n v="1"/>
  </r>
  <r>
    <x v="851"/>
    <x v="637"/>
    <x v="29"/>
    <d v="2026-07-18T00:00:00"/>
    <d v="2026-07-17T00:00:00"/>
    <x v="5"/>
    <x v="0"/>
    <n v="1"/>
    <n v="1"/>
    <n v="1"/>
    <b v="1"/>
    <s v="51-65"/>
    <s v="Rural"/>
    <n v="3"/>
    <n v="1"/>
    <s v="Doctor_27"/>
    <s v="Cardiology"/>
    <s v="Thursday"/>
    <n v="27"/>
    <d v="2026-07-18T00:00:00"/>
    <s v="Saturday"/>
    <n v="1"/>
    <n v="0"/>
    <s v="Monsoon"/>
    <n v="1"/>
    <s v="SMS"/>
    <s v="Sent"/>
    <s v="No Response"/>
    <x v="0"/>
    <x v="1"/>
    <s v="July"/>
    <n v="0"/>
    <x v="0"/>
    <n v="1"/>
    <n v="1"/>
  </r>
  <r>
    <x v="852"/>
    <x v="364"/>
    <x v="28"/>
    <d v="2026-01-02T00:00:00"/>
    <d v="2025-12-28T00:00:00"/>
    <x v="1"/>
    <x v="0"/>
    <n v="5"/>
    <n v="1"/>
    <n v="5"/>
    <b v="1"/>
    <s v="51-65"/>
    <s v="Suburban"/>
    <n v="6"/>
    <n v="1"/>
    <s v="Doctor_25"/>
    <s v="Dermatology"/>
    <s v="Friday"/>
    <n v="24"/>
    <d v="2026-01-02T00:00:00"/>
    <s v="Friday"/>
    <n v="0"/>
    <n v="0"/>
    <s v="Winter"/>
    <n v="0"/>
    <s v=""/>
    <s v=""/>
    <s v=""/>
    <x v="1"/>
    <x v="0"/>
    <s v="January"/>
    <n v="0"/>
    <x v="2"/>
    <n v="0"/>
    <n v="0"/>
  </r>
  <r>
    <x v="853"/>
    <x v="112"/>
    <x v="7"/>
    <d v="2025-05-16T00:00:00"/>
    <d v="2025-05-11T00:00:00"/>
    <x v="0"/>
    <x v="0"/>
    <n v="5"/>
    <n v="1"/>
    <n v="5"/>
    <b v="1"/>
    <s v="0-17"/>
    <s v="Urban"/>
    <n v="3"/>
    <n v="1"/>
    <s v="Doctor_18"/>
    <s v="General Medicine"/>
    <s v="Wednesday"/>
    <n v="33"/>
    <d v="2025-05-16T00:00:00"/>
    <s v="Friday"/>
    <n v="0"/>
    <n v="0"/>
    <s v="Summer"/>
    <n v="1"/>
    <s v="SMS"/>
    <s v="Sent"/>
    <s v="Confirmed"/>
    <x v="0"/>
    <x v="0"/>
    <s v="May"/>
    <n v="0"/>
    <x v="2"/>
    <n v="1"/>
    <n v="1"/>
  </r>
  <r>
    <x v="854"/>
    <x v="82"/>
    <x v="13"/>
    <d v="2025-08-26T00:00:00"/>
    <d v="2025-08-24T00:00:00"/>
    <x v="2"/>
    <x v="0"/>
    <n v="2"/>
    <n v="1"/>
    <n v="2"/>
    <b v="1"/>
    <s v="66+"/>
    <s v="Rural"/>
    <n v="11"/>
    <n v="4"/>
    <s v="Doctor_2"/>
    <s v="Cardiology"/>
    <s v="Wednesday"/>
    <n v="22"/>
    <d v="2025-08-26T00:00:00"/>
    <s v="Tuesday"/>
    <n v="0"/>
    <n v="0"/>
    <s v="Monsoon"/>
    <n v="1"/>
    <s v="SMS"/>
    <s v="Sent"/>
    <s v="Confirmed"/>
    <x v="0"/>
    <x v="3"/>
    <s v="August"/>
    <n v="0"/>
    <x v="0"/>
    <n v="1"/>
    <n v="1"/>
  </r>
  <r>
    <x v="855"/>
    <x v="395"/>
    <x v="3"/>
    <d v="2025-01-04T00:00:00"/>
    <d v="2025-01-02T00:00:00"/>
    <x v="0"/>
    <x v="0"/>
    <n v="2"/>
    <n v="1"/>
    <n v="2"/>
    <b v="1"/>
    <s v="0-17"/>
    <s v="Urban"/>
    <n v="3"/>
    <n v="0"/>
    <s v="Doctor_3"/>
    <s v="Cardiology"/>
    <s v="Saturday"/>
    <n v="22"/>
    <d v="2025-01-04T00:00:00"/>
    <s v="Saturday"/>
    <n v="1"/>
    <n v="0"/>
    <s v="Winter"/>
    <n v="1"/>
    <s v="SMS"/>
    <s v="Sent"/>
    <s v="Confirmed"/>
    <x v="0"/>
    <x v="1"/>
    <s v="January"/>
    <n v="0"/>
    <x v="0"/>
    <n v="1"/>
    <n v="1"/>
  </r>
  <r>
    <x v="856"/>
    <x v="638"/>
    <x v="6"/>
    <d v="2025-12-24T00:00:00"/>
    <d v="2025-12-14T00:00:00"/>
    <x v="1"/>
    <x v="1"/>
    <n v="10"/>
    <n v="1"/>
    <n v="10"/>
    <b v="1"/>
    <s v="18-35"/>
    <s v="Urban"/>
    <n v="3"/>
    <n v="2"/>
    <s v="Doctor_11"/>
    <s v="General Medicine"/>
    <s v="Tuesday"/>
    <n v="33"/>
    <d v="2025-12-24T00:00:00"/>
    <s v="Wednesday"/>
    <n v="0"/>
    <n v="0"/>
    <s v="Winter"/>
    <n v="1"/>
    <s v="SMS"/>
    <s v="Sent"/>
    <s v="No Response"/>
    <x v="0"/>
    <x v="2"/>
    <s v="December"/>
    <n v="1"/>
    <x v="3"/>
    <n v="1"/>
    <n v="1"/>
  </r>
  <r>
    <x v="857"/>
    <x v="333"/>
    <x v="22"/>
    <d v="2026-12-13T00:00:00"/>
    <d v="2026-12-11T00:00:00"/>
    <x v="0"/>
    <x v="1"/>
    <n v="2"/>
    <n v="1"/>
    <n v="2"/>
    <b v="1"/>
    <s v="36-50"/>
    <s v="Urban"/>
    <n v="7"/>
    <n v="2"/>
    <s v="Doctor_22"/>
    <s v="Orthopedics"/>
    <s v="Monday"/>
    <n v="20"/>
    <d v="2026-12-13T00:00:00"/>
    <s v="Sunday"/>
    <n v="1"/>
    <n v="0"/>
    <s v="Winter"/>
    <n v="1"/>
    <s v="Email"/>
    <s v="Sent"/>
    <s v="Confirmed"/>
    <x v="0"/>
    <x v="4"/>
    <s v="December"/>
    <n v="1"/>
    <x v="0"/>
    <n v="1"/>
    <n v="1"/>
  </r>
  <r>
    <x v="858"/>
    <x v="382"/>
    <x v="5"/>
    <d v="2025-03-14T00:00:00"/>
    <d v="2025-03-07T00:00:00"/>
    <x v="4"/>
    <x v="0"/>
    <n v="7"/>
    <n v="1"/>
    <n v="7"/>
    <b v="1"/>
    <s v="18-35"/>
    <s v="Urban"/>
    <n v="5"/>
    <n v="1"/>
    <s v="Doctor_20"/>
    <s v="Cardiology"/>
    <s v="Wednesday"/>
    <n v="31"/>
    <d v="2025-03-14T00:00:00"/>
    <s v="Friday"/>
    <n v="0"/>
    <n v="0"/>
    <s v="Summer"/>
    <n v="1"/>
    <s v="SMS"/>
    <s v="Sent"/>
    <s v="Confirmed"/>
    <x v="0"/>
    <x v="0"/>
    <s v="March"/>
    <n v="0"/>
    <x v="2"/>
    <n v="1"/>
    <n v="1"/>
  </r>
  <r>
    <x v="859"/>
    <x v="639"/>
    <x v="10"/>
    <d v="2025-02-10T00:00:00"/>
    <d v="2025-01-20T00:00:00"/>
    <x v="1"/>
    <x v="0"/>
    <n v="21"/>
    <n v="1"/>
    <n v="21"/>
    <b v="1"/>
    <s v="18-35"/>
    <s v="Suburban"/>
    <n v="2"/>
    <n v="0"/>
    <s v="Doctor_5"/>
    <s v="Orthopedics"/>
    <s v="Saturday"/>
    <n v="37"/>
    <d v="2025-02-10T00:00:00"/>
    <s v="Monday"/>
    <n v="0"/>
    <n v="0"/>
    <s v="Winter"/>
    <n v="1"/>
    <s v="SMS"/>
    <s v="Sent"/>
    <s v="Confirmed"/>
    <x v="0"/>
    <x v="5"/>
    <s v="February"/>
    <n v="0"/>
    <x v="1"/>
    <n v="1"/>
    <n v="1"/>
  </r>
  <r>
    <x v="860"/>
    <x v="640"/>
    <x v="20"/>
    <d v="2026-05-11T00:00:00"/>
    <d v="2026-05-06T00:00:00"/>
    <x v="3"/>
    <x v="0"/>
    <n v="5"/>
    <n v="1"/>
    <n v="5"/>
    <b v="1"/>
    <s v="18-35"/>
    <s v="Urban"/>
    <n v="4"/>
    <n v="0"/>
    <s v="Doctor_8"/>
    <s v="Orthopedics"/>
    <s v="Wednesday"/>
    <n v="37"/>
    <d v="2026-05-11T00:00:00"/>
    <s v="Monday"/>
    <n v="0"/>
    <n v="0"/>
    <s v="Summer"/>
    <n v="0"/>
    <s v=""/>
    <s v=""/>
    <s v=""/>
    <x v="1"/>
    <x v="5"/>
    <s v="May"/>
    <n v="0"/>
    <x v="2"/>
    <n v="0"/>
    <n v="0"/>
  </r>
  <r>
    <x v="861"/>
    <x v="462"/>
    <x v="1"/>
    <d v="2026-03-01T00:00:00"/>
    <d v="2026-02-22T00:00:00"/>
    <x v="4"/>
    <x v="0"/>
    <n v="7"/>
    <n v="1"/>
    <n v="7"/>
    <b v="1"/>
    <s v="51-65"/>
    <s v="Suburban"/>
    <n v="5"/>
    <n v="0"/>
    <s v="Doctor_7"/>
    <s v="Cardiology"/>
    <s v="Thursday"/>
    <n v="22"/>
    <d v="2026-03-01T00:00:00"/>
    <s v="Sunday"/>
    <n v="1"/>
    <n v="0"/>
    <s v="Summer"/>
    <n v="1"/>
    <s v="SMS"/>
    <s v="Sent"/>
    <s v="No Response"/>
    <x v="0"/>
    <x v="4"/>
    <s v="March"/>
    <n v="0"/>
    <x v="2"/>
    <n v="1"/>
    <n v="1"/>
  </r>
  <r>
    <x v="862"/>
    <x v="599"/>
    <x v="20"/>
    <d v="2026-06-27T00:00:00"/>
    <d v="2026-06-13T00:00:00"/>
    <x v="2"/>
    <x v="0"/>
    <n v="14"/>
    <n v="1"/>
    <n v="14"/>
    <b v="1"/>
    <s v="51-65"/>
    <s v="Urban"/>
    <n v="3"/>
    <n v="1"/>
    <s v="Doctor_8"/>
    <s v="Orthopedics"/>
    <s v="Wednesday"/>
    <n v="37"/>
    <d v="2026-06-27T00:00:00"/>
    <s v="Saturday"/>
    <n v="1"/>
    <n v="0"/>
    <s v="Monsoon"/>
    <n v="1"/>
    <s v="Phone Call"/>
    <s v="Sent"/>
    <s v="No Response"/>
    <x v="0"/>
    <x v="1"/>
    <s v="June"/>
    <n v="0"/>
    <x v="3"/>
    <n v="1"/>
    <n v="1"/>
  </r>
  <r>
    <x v="863"/>
    <x v="641"/>
    <x v="15"/>
    <d v="2025-04-05T00:00:00"/>
    <d v="2025-03-26T00:00:00"/>
    <x v="4"/>
    <x v="0"/>
    <n v="10"/>
    <n v="1"/>
    <n v="10"/>
    <b v="1"/>
    <s v="51-65"/>
    <s v="Urban"/>
    <n v="3"/>
    <n v="1"/>
    <s v="Doctor_19"/>
    <s v="Neurology"/>
    <s v="Wednesday"/>
    <n v="37"/>
    <d v="2025-04-05T00:00:00"/>
    <s v="Saturday"/>
    <n v="1"/>
    <n v="0"/>
    <s v="Summer"/>
    <n v="1"/>
    <s v="SMS"/>
    <s v="Failed"/>
    <s v="No Response"/>
    <x v="0"/>
    <x v="1"/>
    <s v="April"/>
    <n v="0"/>
    <x v="3"/>
    <n v="1"/>
    <n v="0"/>
  </r>
  <r>
    <x v="864"/>
    <x v="642"/>
    <x v="6"/>
    <d v="2025-03-01T00:00:00"/>
    <d v="2025-03-01T00:00:00"/>
    <x v="0"/>
    <x v="0"/>
    <n v="0"/>
    <n v="1"/>
    <n v="0"/>
    <b v="1"/>
    <s v="0-17"/>
    <s v="Urban"/>
    <n v="2"/>
    <n v="0"/>
    <s v="Doctor_11"/>
    <s v="General Medicine"/>
    <s v="Tuesday"/>
    <n v="33"/>
    <d v="2025-03-01T00:00:00"/>
    <s v="Saturday"/>
    <n v="1"/>
    <n v="0"/>
    <s v="Summer"/>
    <n v="0"/>
    <s v=""/>
    <s v=""/>
    <s v=""/>
    <x v="1"/>
    <x v="1"/>
    <s v="March"/>
    <n v="0"/>
    <x v="4"/>
    <n v="0"/>
    <n v="0"/>
  </r>
  <r>
    <x v="865"/>
    <x v="232"/>
    <x v="7"/>
    <d v="2026-03-11T00:00:00"/>
    <d v="2026-03-10T00:00:00"/>
    <x v="4"/>
    <x v="0"/>
    <n v="1"/>
    <n v="1"/>
    <n v="1"/>
    <b v="1"/>
    <s v="51-65"/>
    <s v="Urban"/>
    <n v="3"/>
    <n v="0"/>
    <s v="Doctor_18"/>
    <s v="General Medicine"/>
    <s v="Wednesday"/>
    <n v="33"/>
    <d v="2026-03-11T00:00:00"/>
    <s v="Wednesday"/>
    <n v="0"/>
    <n v="0"/>
    <s v="Summer"/>
    <n v="1"/>
    <s v="Email"/>
    <s v="Sent"/>
    <s v="Declined"/>
    <x v="0"/>
    <x v="2"/>
    <s v="March"/>
    <n v="0"/>
    <x v="0"/>
    <n v="1"/>
    <n v="1"/>
  </r>
  <r>
    <x v="866"/>
    <x v="643"/>
    <x v="22"/>
    <d v="2026-03-31T00:00:00"/>
    <d v="2026-03-29T00:00:00"/>
    <x v="5"/>
    <x v="0"/>
    <n v="2"/>
    <n v="1"/>
    <n v="2"/>
    <b v="1"/>
    <s v="36-50"/>
    <s v="Suburban"/>
    <n v="3"/>
    <n v="1"/>
    <s v="Doctor_22"/>
    <s v="Orthopedics"/>
    <s v="Monday"/>
    <n v="20"/>
    <d v="2026-03-31T00:00:00"/>
    <s v="Tuesday"/>
    <n v="0"/>
    <n v="0"/>
    <s v="Summer"/>
    <n v="1"/>
    <s v="Phone Call"/>
    <s v="Failed"/>
    <s v="Confirmed"/>
    <x v="0"/>
    <x v="3"/>
    <s v="March"/>
    <n v="0"/>
    <x v="0"/>
    <n v="1"/>
    <n v="0"/>
  </r>
  <r>
    <x v="867"/>
    <x v="206"/>
    <x v="19"/>
    <d v="2025-01-25T00:00:00"/>
    <d v="2025-01-22T00:00:00"/>
    <x v="0"/>
    <x v="0"/>
    <n v="3"/>
    <n v="1"/>
    <n v="3"/>
    <b v="1"/>
    <s v="18-35"/>
    <s v="Suburban"/>
    <n v="7"/>
    <n v="1"/>
    <s v="Doctor_16"/>
    <s v="General Medicine"/>
    <s v="Monday"/>
    <n v="27"/>
    <d v="2025-01-25T00:00:00"/>
    <s v="Saturday"/>
    <n v="1"/>
    <n v="0"/>
    <s v="Winter"/>
    <n v="1"/>
    <s v="SMS"/>
    <s v="Failed"/>
    <s v="Confirmed"/>
    <x v="0"/>
    <x v="1"/>
    <s v="January"/>
    <n v="0"/>
    <x v="0"/>
    <n v="1"/>
    <n v="0"/>
  </r>
  <r>
    <x v="868"/>
    <x v="644"/>
    <x v="15"/>
    <d v="2026-12-10T00:00:00"/>
    <d v="2026-12-08T00:00:00"/>
    <x v="0"/>
    <x v="1"/>
    <n v="2"/>
    <n v="1"/>
    <n v="2"/>
    <b v="1"/>
    <s v="66+"/>
    <s v="Suburban"/>
    <n v="5"/>
    <n v="2"/>
    <s v="Doctor_19"/>
    <s v="Neurology"/>
    <s v="Wednesday"/>
    <n v="37"/>
    <d v="2026-12-10T00:00:00"/>
    <s v="Thursday"/>
    <n v="0"/>
    <n v="0"/>
    <s v="Winter"/>
    <n v="1"/>
    <s v="SMS"/>
    <s v="Sent"/>
    <s v="No Response"/>
    <x v="0"/>
    <x v="6"/>
    <s v="December"/>
    <n v="1"/>
    <x v="0"/>
    <n v="1"/>
    <n v="1"/>
  </r>
  <r>
    <x v="869"/>
    <x v="261"/>
    <x v="11"/>
    <d v="2026-07-30T00:00:00"/>
    <d v="2026-07-25T00:00:00"/>
    <x v="5"/>
    <x v="1"/>
    <n v="5"/>
    <n v="1"/>
    <n v="5"/>
    <b v="1"/>
    <s v="66+"/>
    <s v="Suburban"/>
    <n v="5"/>
    <n v="1"/>
    <s v="Doctor_15"/>
    <s v="Orthopedics"/>
    <s v="Wednesday"/>
    <n v="31"/>
    <d v="2026-07-30T00:00:00"/>
    <s v="Thursday"/>
    <n v="0"/>
    <n v="0"/>
    <s v="Monsoon"/>
    <n v="1"/>
    <s v="Email"/>
    <s v="Sent"/>
    <s v="Confirmed"/>
    <x v="0"/>
    <x v="6"/>
    <s v="July"/>
    <n v="1"/>
    <x v="2"/>
    <n v="1"/>
    <n v="1"/>
  </r>
  <r>
    <x v="870"/>
    <x v="645"/>
    <x v="27"/>
    <d v="2026-03-14T00:00:00"/>
    <d v="2026-03-04T00:00:00"/>
    <x v="4"/>
    <x v="0"/>
    <n v="10"/>
    <n v="1"/>
    <n v="10"/>
    <b v="1"/>
    <s v="0-17"/>
    <s v="Urban"/>
    <n v="4"/>
    <n v="0"/>
    <s v="Doctor_29"/>
    <s v="Cardiology"/>
    <s v="Tuesday"/>
    <n v="23"/>
    <d v="2026-03-14T00:00:00"/>
    <s v="Saturday"/>
    <n v="1"/>
    <n v="0"/>
    <s v="Summer"/>
    <n v="1"/>
    <s v="SMS"/>
    <s v="Sent"/>
    <s v="No Response"/>
    <x v="0"/>
    <x v="1"/>
    <s v="March"/>
    <n v="0"/>
    <x v="3"/>
    <n v="1"/>
    <n v="1"/>
  </r>
  <r>
    <x v="871"/>
    <x v="646"/>
    <x v="11"/>
    <d v="2025-12-28T00:00:00"/>
    <d v="2025-11-28T00:00:00"/>
    <x v="0"/>
    <x v="1"/>
    <n v="30"/>
    <n v="1"/>
    <n v="30"/>
    <b v="1"/>
    <s v="18-35"/>
    <s v="Suburban"/>
    <n v="2"/>
    <n v="1"/>
    <s v="Doctor_15"/>
    <s v="Orthopedics"/>
    <s v="Wednesday"/>
    <n v="31"/>
    <d v="2025-12-28T00:00:00"/>
    <s v="Sunday"/>
    <n v="1"/>
    <n v="0"/>
    <s v="Winter"/>
    <n v="1"/>
    <s v="Phone Call"/>
    <s v="Sent"/>
    <s v="No Response"/>
    <x v="0"/>
    <x v="4"/>
    <s v="December"/>
    <n v="1"/>
    <x v="1"/>
    <n v="1"/>
    <n v="1"/>
  </r>
  <r>
    <x v="872"/>
    <x v="647"/>
    <x v="26"/>
    <d v="2025-12-01T00:00:00"/>
    <d v="2025-11-24T00:00:00"/>
    <x v="0"/>
    <x v="1"/>
    <n v="7"/>
    <n v="1"/>
    <n v="7"/>
    <b v="1"/>
    <s v="36-50"/>
    <s v="Urban"/>
    <n v="1"/>
    <n v="1"/>
    <s v="Doctor_28"/>
    <s v="Pediatrics"/>
    <s v="Tuesday"/>
    <n v="31"/>
    <d v="2025-12-01T00:00:00"/>
    <s v="Monday"/>
    <n v="0"/>
    <n v="0"/>
    <s v="Winter"/>
    <n v="1"/>
    <s v="Email"/>
    <s v="Sent"/>
    <s v="Confirmed"/>
    <x v="0"/>
    <x v="5"/>
    <s v="December"/>
    <n v="1"/>
    <x v="2"/>
    <n v="1"/>
    <n v="1"/>
  </r>
  <r>
    <x v="873"/>
    <x v="648"/>
    <x v="27"/>
    <d v="2025-06-26T00:00:00"/>
    <d v="2025-06-12T00:00:00"/>
    <x v="2"/>
    <x v="1"/>
    <n v="14"/>
    <n v="1"/>
    <n v="14"/>
    <b v="1"/>
    <s v="18-35"/>
    <s v="Suburban"/>
    <n v="4"/>
    <n v="3"/>
    <s v="Doctor_29"/>
    <s v="Cardiology"/>
    <s v="Tuesday"/>
    <n v="23"/>
    <d v="2025-06-26T00:00:00"/>
    <s v="Thursday"/>
    <n v="0"/>
    <n v="0"/>
    <s v="Monsoon"/>
    <n v="1"/>
    <s v="Phone Call"/>
    <s v="Sent"/>
    <s v="Confirmed"/>
    <x v="0"/>
    <x v="6"/>
    <s v="June"/>
    <n v="1"/>
    <x v="3"/>
    <n v="1"/>
    <n v="1"/>
  </r>
  <r>
    <x v="874"/>
    <x v="649"/>
    <x v="4"/>
    <d v="2026-12-03T00:00:00"/>
    <d v="2026-12-01T00:00:00"/>
    <x v="3"/>
    <x v="0"/>
    <n v="2"/>
    <n v="1"/>
    <n v="2"/>
    <b v="1"/>
    <s v="36-50"/>
    <s v="Suburban"/>
    <n v="1"/>
    <n v="0"/>
    <s v="Doctor_17"/>
    <s v="General Medicine"/>
    <s v="Saturday"/>
    <n v="30"/>
    <d v="2026-12-03T00:00:00"/>
    <s v="Thursday"/>
    <n v="0"/>
    <n v="0"/>
    <s v="Winter"/>
    <n v="1"/>
    <s v="SMS"/>
    <s v="Sent"/>
    <s v="No Response"/>
    <x v="0"/>
    <x v="6"/>
    <s v="December"/>
    <n v="0"/>
    <x v="0"/>
    <n v="1"/>
    <n v="1"/>
  </r>
  <r>
    <x v="875"/>
    <x v="650"/>
    <x v="11"/>
    <d v="2025-02-21T00:00:00"/>
    <d v="2025-02-20T00:00:00"/>
    <x v="2"/>
    <x v="1"/>
    <n v="1"/>
    <n v="1"/>
    <n v="1"/>
    <b v="1"/>
    <s v="0-17"/>
    <s v="Urban"/>
    <n v="3"/>
    <n v="1"/>
    <s v="Doctor_15"/>
    <s v="Orthopedics"/>
    <s v="Wednesday"/>
    <n v="31"/>
    <d v="2025-02-21T00:00:00"/>
    <s v="Friday"/>
    <n v="0"/>
    <n v="0"/>
    <s v="Winter"/>
    <n v="1"/>
    <s v="SMS"/>
    <s v="Sent"/>
    <s v="No Response"/>
    <x v="0"/>
    <x v="0"/>
    <s v="February"/>
    <n v="1"/>
    <x v="0"/>
    <n v="1"/>
    <n v="1"/>
  </r>
  <r>
    <x v="876"/>
    <x v="124"/>
    <x v="20"/>
    <d v="2025-01-31T00:00:00"/>
    <d v="2025-01-17T00:00:00"/>
    <x v="0"/>
    <x v="1"/>
    <n v="14"/>
    <n v="1"/>
    <n v="14"/>
    <b v="1"/>
    <s v="18-35"/>
    <s v="Urban"/>
    <n v="4"/>
    <n v="3"/>
    <s v="Doctor_8"/>
    <s v="Orthopedics"/>
    <s v="Wednesday"/>
    <n v="37"/>
    <d v="2025-01-31T00:00:00"/>
    <s v="Friday"/>
    <n v="0"/>
    <n v="0"/>
    <s v="Winter"/>
    <n v="1"/>
    <s v="SMS"/>
    <s v="Sent"/>
    <s v="Confirmed"/>
    <x v="0"/>
    <x v="0"/>
    <s v="January"/>
    <n v="1"/>
    <x v="3"/>
    <n v="1"/>
    <n v="1"/>
  </r>
  <r>
    <x v="877"/>
    <x v="269"/>
    <x v="6"/>
    <d v="2025-07-03T00:00:00"/>
    <d v="2025-06-23T00:00:00"/>
    <x v="0"/>
    <x v="0"/>
    <n v="10"/>
    <n v="1"/>
    <n v="10"/>
    <b v="1"/>
    <s v="51-65"/>
    <s v="Rural"/>
    <n v="6"/>
    <n v="0"/>
    <s v="Doctor_11"/>
    <s v="General Medicine"/>
    <s v="Tuesday"/>
    <n v="33"/>
    <d v="2025-07-03T00:00:00"/>
    <s v="Thursday"/>
    <n v="0"/>
    <n v="0"/>
    <s v="Monsoon"/>
    <n v="1"/>
    <s v="Phone Call"/>
    <s v="Sent"/>
    <s v="Confirmed"/>
    <x v="0"/>
    <x v="6"/>
    <s v="July"/>
    <n v="0"/>
    <x v="3"/>
    <n v="1"/>
    <n v="1"/>
  </r>
  <r>
    <x v="878"/>
    <x v="651"/>
    <x v="3"/>
    <d v="2025-04-27T00:00:00"/>
    <d v="2025-04-26T00:00:00"/>
    <x v="5"/>
    <x v="0"/>
    <n v="1"/>
    <n v="1"/>
    <n v="1"/>
    <b v="1"/>
    <s v="18-35"/>
    <s v="Rural"/>
    <n v="5"/>
    <n v="2"/>
    <s v="Doctor_3"/>
    <s v="Cardiology"/>
    <s v="Saturday"/>
    <n v="22"/>
    <d v="2025-04-27T00:00:00"/>
    <s v="Sunday"/>
    <n v="1"/>
    <n v="0"/>
    <s v="Summer"/>
    <n v="0"/>
    <s v=""/>
    <s v=""/>
    <s v=""/>
    <x v="1"/>
    <x v="4"/>
    <s v="April"/>
    <n v="0"/>
    <x v="0"/>
    <n v="0"/>
    <n v="0"/>
  </r>
  <r>
    <x v="879"/>
    <x v="50"/>
    <x v="25"/>
    <d v="2025-03-14T00:00:00"/>
    <d v="2025-03-09T00:00:00"/>
    <x v="2"/>
    <x v="0"/>
    <n v="5"/>
    <n v="1"/>
    <n v="5"/>
    <b v="1"/>
    <s v="18-35"/>
    <s v="Suburban"/>
    <n v="7"/>
    <n v="1"/>
    <s v="Doctor_13"/>
    <s v="Orthopedics"/>
    <s v="Wednesday"/>
    <n v="20"/>
    <d v="2025-03-14T00:00:00"/>
    <s v="Friday"/>
    <n v="0"/>
    <n v="0"/>
    <s v="Summer"/>
    <n v="1"/>
    <s v="SMS"/>
    <s v="Sent"/>
    <s v="Confirmed"/>
    <x v="0"/>
    <x v="0"/>
    <s v="March"/>
    <n v="0"/>
    <x v="2"/>
    <n v="1"/>
    <n v="1"/>
  </r>
  <r>
    <x v="880"/>
    <x v="9"/>
    <x v="8"/>
    <d v="2025-05-27T00:00:00"/>
    <d v="2025-04-27T00:00:00"/>
    <x v="0"/>
    <x v="1"/>
    <n v="30"/>
    <n v="1"/>
    <n v="30"/>
    <b v="1"/>
    <s v="66+"/>
    <s v="Urban"/>
    <n v="6"/>
    <n v="3"/>
    <s v="Doctor_6"/>
    <s v="Pediatrics"/>
    <s v="Saturday"/>
    <n v="32"/>
    <d v="2025-05-27T00:00:00"/>
    <s v="Tuesday"/>
    <n v="0"/>
    <n v="0"/>
    <s v="Summer"/>
    <n v="0"/>
    <s v=""/>
    <s v=""/>
    <s v=""/>
    <x v="1"/>
    <x v="3"/>
    <s v="May"/>
    <n v="1"/>
    <x v="1"/>
    <n v="0"/>
    <n v="0"/>
  </r>
  <r>
    <x v="881"/>
    <x v="652"/>
    <x v="16"/>
    <d v="2025-05-04T00:00:00"/>
    <d v="2025-04-04T00:00:00"/>
    <x v="0"/>
    <x v="0"/>
    <n v="30"/>
    <n v="1"/>
    <n v="30"/>
    <b v="1"/>
    <s v="0-17"/>
    <s v="Urban"/>
    <n v="4"/>
    <n v="1"/>
    <s v="Doctor_9"/>
    <s v="Pediatrics"/>
    <s v="Monday"/>
    <n v="38"/>
    <d v="2025-05-04T00:00:00"/>
    <s v="Sunday"/>
    <n v="1"/>
    <n v="0"/>
    <s v="Summer"/>
    <n v="0"/>
    <s v=""/>
    <s v=""/>
    <s v=""/>
    <x v="1"/>
    <x v="4"/>
    <s v="May"/>
    <n v="0"/>
    <x v="1"/>
    <n v="0"/>
    <n v="0"/>
  </r>
  <r>
    <x v="882"/>
    <x v="653"/>
    <x v="0"/>
    <d v="2026-11-25T00:00:00"/>
    <d v="2026-11-22T00:00:00"/>
    <x v="4"/>
    <x v="0"/>
    <n v="3"/>
    <n v="1"/>
    <n v="3"/>
    <b v="1"/>
    <s v="18-35"/>
    <s v="Urban"/>
    <n v="3"/>
    <n v="0"/>
    <s v="Doctor_23"/>
    <s v="Dermatology"/>
    <s v="Wednesday"/>
    <n v="40"/>
    <d v="2026-11-25T00:00:00"/>
    <s v="Wednesday"/>
    <n v="0"/>
    <n v="0"/>
    <s v="Autumn"/>
    <n v="1"/>
    <s v="Phone Call"/>
    <s v="Sent"/>
    <s v="Confirmed"/>
    <x v="0"/>
    <x v="2"/>
    <s v="November"/>
    <n v="0"/>
    <x v="0"/>
    <n v="1"/>
    <n v="1"/>
  </r>
  <r>
    <x v="883"/>
    <x v="546"/>
    <x v="5"/>
    <d v="2026-09-04T00:00:00"/>
    <d v="2026-09-02T00:00:00"/>
    <x v="0"/>
    <x v="0"/>
    <n v="2"/>
    <n v="1"/>
    <n v="2"/>
    <b v="1"/>
    <s v="51-65"/>
    <s v="Suburban"/>
    <n v="4"/>
    <n v="0"/>
    <s v="Doctor_20"/>
    <s v="Cardiology"/>
    <s v="Wednesday"/>
    <n v="31"/>
    <d v="2026-09-04T00:00:00"/>
    <s v="Friday"/>
    <n v="0"/>
    <n v="0"/>
    <s v="Monsoon"/>
    <n v="0"/>
    <s v=""/>
    <s v=""/>
    <s v=""/>
    <x v="1"/>
    <x v="0"/>
    <s v="September"/>
    <n v="0"/>
    <x v="0"/>
    <n v="0"/>
    <n v="0"/>
  </r>
  <r>
    <x v="884"/>
    <x v="654"/>
    <x v="27"/>
    <d v="2026-03-19T00:00:00"/>
    <d v="2026-03-17T00:00:00"/>
    <x v="1"/>
    <x v="1"/>
    <n v="2"/>
    <n v="1"/>
    <n v="2"/>
    <b v="1"/>
    <s v="51-65"/>
    <s v="Urban"/>
    <n v="2"/>
    <n v="1"/>
    <s v="Doctor_29"/>
    <s v="Cardiology"/>
    <s v="Tuesday"/>
    <n v="23"/>
    <d v="2026-03-19T00:00:00"/>
    <s v="Thursday"/>
    <n v="0"/>
    <n v="0"/>
    <s v="Summer"/>
    <n v="1"/>
    <s v="Phone Call"/>
    <s v="Sent"/>
    <s v="Declined"/>
    <x v="0"/>
    <x v="6"/>
    <s v="March"/>
    <n v="1"/>
    <x v="0"/>
    <n v="1"/>
    <n v="1"/>
  </r>
  <r>
    <x v="885"/>
    <x v="655"/>
    <x v="22"/>
    <d v="2025-06-27T00:00:00"/>
    <d v="2025-06-13T00:00:00"/>
    <x v="1"/>
    <x v="0"/>
    <n v="14"/>
    <n v="1"/>
    <n v="14"/>
    <b v="1"/>
    <s v="18-35"/>
    <s v="Rural"/>
    <n v="5"/>
    <n v="1"/>
    <s v="Doctor_22"/>
    <s v="Orthopedics"/>
    <s v="Monday"/>
    <n v="20"/>
    <d v="2025-06-27T00:00:00"/>
    <s v="Friday"/>
    <n v="0"/>
    <n v="0"/>
    <s v="Monsoon"/>
    <n v="1"/>
    <s v="Email"/>
    <s v="Sent"/>
    <s v="No Response"/>
    <x v="0"/>
    <x v="0"/>
    <s v="June"/>
    <n v="0"/>
    <x v="3"/>
    <n v="1"/>
    <n v="1"/>
  </r>
  <r>
    <x v="886"/>
    <x v="550"/>
    <x v="19"/>
    <d v="2026-11-09T00:00:00"/>
    <d v="2026-11-02T00:00:00"/>
    <x v="3"/>
    <x v="0"/>
    <n v="7"/>
    <n v="1"/>
    <n v="7"/>
    <b v="1"/>
    <s v="51-65"/>
    <s v="Suburban"/>
    <n v="3"/>
    <n v="0"/>
    <s v="Doctor_16"/>
    <s v="General Medicine"/>
    <s v="Monday"/>
    <n v="27"/>
    <d v="2026-11-09T00:00:00"/>
    <s v="Monday"/>
    <n v="0"/>
    <n v="0"/>
    <s v="Autumn"/>
    <n v="0"/>
    <s v=""/>
    <s v=""/>
    <s v=""/>
    <x v="1"/>
    <x v="5"/>
    <s v="November"/>
    <n v="0"/>
    <x v="2"/>
    <n v="0"/>
    <n v="0"/>
  </r>
  <r>
    <x v="887"/>
    <x v="656"/>
    <x v="14"/>
    <d v="2025-01-10T00:00:00"/>
    <d v="2025-01-03T00:00:00"/>
    <x v="1"/>
    <x v="1"/>
    <n v="7"/>
    <n v="1"/>
    <n v="7"/>
    <b v="1"/>
    <s v="18-35"/>
    <s v="Urban"/>
    <n v="3"/>
    <n v="1"/>
    <s v="Doctor_26"/>
    <s v="Pediatrics"/>
    <s v="Monday"/>
    <n v="33"/>
    <d v="2025-01-10T00:00:00"/>
    <s v="Friday"/>
    <n v="0"/>
    <n v="0"/>
    <s v="Winter"/>
    <n v="1"/>
    <s v="Email"/>
    <s v="Sent"/>
    <s v="Declined"/>
    <x v="0"/>
    <x v="0"/>
    <s v="January"/>
    <n v="1"/>
    <x v="2"/>
    <n v="1"/>
    <n v="1"/>
  </r>
  <r>
    <x v="888"/>
    <x v="63"/>
    <x v="28"/>
    <d v="2025-06-12T00:00:00"/>
    <d v="2025-06-10T00:00:00"/>
    <x v="1"/>
    <x v="0"/>
    <n v="2"/>
    <n v="1"/>
    <n v="2"/>
    <b v="1"/>
    <s v="18-35"/>
    <s v="Urban"/>
    <n v="6"/>
    <n v="0"/>
    <s v="Doctor_25"/>
    <s v="Dermatology"/>
    <s v="Friday"/>
    <n v="24"/>
    <d v="2025-06-12T00:00:00"/>
    <s v="Thursday"/>
    <n v="0"/>
    <n v="0"/>
    <s v="Monsoon"/>
    <n v="1"/>
    <s v="SMS"/>
    <s v="Sent"/>
    <s v="Confirmed"/>
    <x v="0"/>
    <x v="6"/>
    <s v="June"/>
    <n v="0"/>
    <x v="0"/>
    <n v="1"/>
    <n v="1"/>
  </r>
  <r>
    <x v="889"/>
    <x v="657"/>
    <x v="21"/>
    <d v="2026-07-12T00:00:00"/>
    <d v="2026-07-09T00:00:00"/>
    <x v="5"/>
    <x v="0"/>
    <n v="3"/>
    <n v="1"/>
    <n v="3"/>
    <b v="1"/>
    <s v="66+"/>
    <s v="Urban"/>
    <n v="4"/>
    <n v="0"/>
    <s v="Doctor_12"/>
    <s v="General Medicine"/>
    <s v="Tuesday"/>
    <n v="20"/>
    <d v="2026-07-12T00:00:00"/>
    <s v="Sunday"/>
    <n v="1"/>
    <n v="0"/>
    <s v="Monsoon"/>
    <n v="1"/>
    <s v="Phone Call"/>
    <s v="Sent"/>
    <s v="Declined"/>
    <x v="0"/>
    <x v="4"/>
    <s v="July"/>
    <n v="0"/>
    <x v="0"/>
    <n v="1"/>
    <n v="1"/>
  </r>
  <r>
    <x v="890"/>
    <x v="253"/>
    <x v="4"/>
    <d v="2026-09-02T00:00:00"/>
    <d v="2026-08-28T00:00:00"/>
    <x v="5"/>
    <x v="0"/>
    <n v="5"/>
    <n v="1"/>
    <n v="5"/>
    <b v="1"/>
    <s v="0-17"/>
    <s v="Rural"/>
    <n v="7"/>
    <n v="1"/>
    <s v="Doctor_17"/>
    <s v="General Medicine"/>
    <s v="Saturday"/>
    <n v="30"/>
    <d v="2026-09-02T00:00:00"/>
    <s v="Wednesday"/>
    <n v="0"/>
    <n v="0"/>
    <s v="Monsoon"/>
    <n v="1"/>
    <s v="Phone Call"/>
    <s v="Sent"/>
    <s v="Confirmed"/>
    <x v="0"/>
    <x v="2"/>
    <s v="September"/>
    <n v="0"/>
    <x v="2"/>
    <n v="1"/>
    <n v="1"/>
  </r>
  <r>
    <x v="891"/>
    <x v="34"/>
    <x v="13"/>
    <d v="2026-09-19T00:00:00"/>
    <d v="2026-09-14T00:00:00"/>
    <x v="3"/>
    <x v="1"/>
    <n v="5"/>
    <n v="1"/>
    <n v="5"/>
    <b v="1"/>
    <s v="66+"/>
    <s v="Suburban"/>
    <n v="11"/>
    <n v="2"/>
    <s v="Doctor_2"/>
    <s v="Cardiology"/>
    <s v="Wednesday"/>
    <n v="22"/>
    <d v="2026-09-19T00:00:00"/>
    <s v="Saturday"/>
    <n v="1"/>
    <n v="0"/>
    <s v="Monsoon"/>
    <n v="1"/>
    <s v="Phone Call"/>
    <s v="Sent"/>
    <s v="No Response"/>
    <x v="0"/>
    <x v="1"/>
    <s v="September"/>
    <n v="1"/>
    <x v="2"/>
    <n v="1"/>
    <n v="1"/>
  </r>
  <r>
    <x v="892"/>
    <x v="282"/>
    <x v="17"/>
    <d v="2025-11-25T00:00:00"/>
    <d v="2025-11-25T00:00:00"/>
    <x v="5"/>
    <x v="0"/>
    <n v="0"/>
    <n v="1"/>
    <n v="0"/>
    <b v="1"/>
    <s v="0-17"/>
    <s v="Rural"/>
    <n v="5"/>
    <n v="1"/>
    <s v="Doctor_1"/>
    <s v="Orthopedics"/>
    <s v="Saturday"/>
    <n v="40"/>
    <d v="2025-11-25T00:00:00"/>
    <s v="Tuesday"/>
    <n v="0"/>
    <n v="0"/>
    <s v="Autumn"/>
    <n v="1"/>
    <s v="Phone Call"/>
    <s v="Sent"/>
    <s v="No Response"/>
    <x v="0"/>
    <x v="3"/>
    <s v="November"/>
    <n v="0"/>
    <x v="4"/>
    <n v="1"/>
    <n v="1"/>
  </r>
  <r>
    <x v="893"/>
    <x v="658"/>
    <x v="19"/>
    <d v="2025-12-20T00:00:00"/>
    <d v="2025-12-15T00:00:00"/>
    <x v="0"/>
    <x v="0"/>
    <n v="5"/>
    <n v="1"/>
    <n v="5"/>
    <b v="1"/>
    <s v="0-17"/>
    <s v="Suburban"/>
    <n v="4"/>
    <n v="2"/>
    <s v="Doctor_16"/>
    <s v="General Medicine"/>
    <s v="Monday"/>
    <n v="27"/>
    <d v="2025-12-20T00:00:00"/>
    <s v="Saturday"/>
    <n v="1"/>
    <n v="0"/>
    <s v="Winter"/>
    <n v="1"/>
    <s v="Phone Call"/>
    <s v="Sent"/>
    <s v="Declined"/>
    <x v="0"/>
    <x v="1"/>
    <s v="December"/>
    <n v="0"/>
    <x v="2"/>
    <n v="1"/>
    <n v="1"/>
  </r>
  <r>
    <x v="894"/>
    <x v="17"/>
    <x v="10"/>
    <d v="2026-12-20T00:00:00"/>
    <d v="2026-12-13T00:00:00"/>
    <x v="3"/>
    <x v="0"/>
    <n v="7"/>
    <n v="1"/>
    <n v="7"/>
    <b v="1"/>
    <s v="18-35"/>
    <s v="Suburban"/>
    <n v="4"/>
    <n v="0"/>
    <s v="Doctor_5"/>
    <s v="Orthopedics"/>
    <s v="Saturday"/>
    <n v="37"/>
    <d v="2026-12-20T00:00:00"/>
    <s v="Sunday"/>
    <n v="1"/>
    <n v="0"/>
    <s v="Winter"/>
    <n v="1"/>
    <s v="Phone Call"/>
    <s v="Sent"/>
    <s v="Declined"/>
    <x v="0"/>
    <x v="4"/>
    <s v="December"/>
    <n v="0"/>
    <x v="2"/>
    <n v="1"/>
    <n v="1"/>
  </r>
  <r>
    <x v="895"/>
    <x v="659"/>
    <x v="18"/>
    <d v="2025-04-01T00:00:00"/>
    <d v="2025-03-22T00:00:00"/>
    <x v="0"/>
    <x v="0"/>
    <n v="10"/>
    <n v="1"/>
    <n v="10"/>
    <b v="1"/>
    <s v="0-17"/>
    <s v="Rural"/>
    <n v="4"/>
    <n v="0"/>
    <s v="Doctor_21"/>
    <s v="General Medicine"/>
    <s v="Wednesday"/>
    <n v="27"/>
    <d v="2025-04-01T00:00:00"/>
    <s v="Tuesday"/>
    <n v="0"/>
    <n v="0"/>
    <s v="Summer"/>
    <n v="1"/>
    <s v="SMS"/>
    <s v="Sent"/>
    <s v="Confirmed"/>
    <x v="0"/>
    <x v="3"/>
    <s v="April"/>
    <n v="0"/>
    <x v="3"/>
    <n v="1"/>
    <n v="1"/>
  </r>
  <r>
    <x v="896"/>
    <x v="234"/>
    <x v="4"/>
    <d v="2025-12-13T00:00:00"/>
    <d v="2025-12-12T00:00:00"/>
    <x v="4"/>
    <x v="0"/>
    <n v="1"/>
    <n v="1"/>
    <n v="1"/>
    <b v="1"/>
    <s v="18-35"/>
    <s v="Suburban"/>
    <n v="6"/>
    <n v="1"/>
    <s v="Doctor_17"/>
    <s v="General Medicine"/>
    <s v="Saturday"/>
    <n v="30"/>
    <d v="2025-12-13T00:00:00"/>
    <s v="Saturday"/>
    <n v="1"/>
    <n v="0"/>
    <s v="Winter"/>
    <n v="1"/>
    <s v="SMS"/>
    <s v="Sent"/>
    <s v="Confirmed"/>
    <x v="0"/>
    <x v="1"/>
    <s v="December"/>
    <n v="0"/>
    <x v="0"/>
    <n v="1"/>
    <n v="1"/>
  </r>
  <r>
    <x v="897"/>
    <x v="660"/>
    <x v="29"/>
    <d v="2026-10-01T00:00:00"/>
    <d v="2026-09-17T00:00:00"/>
    <x v="5"/>
    <x v="0"/>
    <n v="14"/>
    <n v="1"/>
    <n v="14"/>
    <b v="1"/>
    <s v="18-35"/>
    <s v="Urban"/>
    <n v="3"/>
    <n v="1"/>
    <s v="Doctor_27"/>
    <s v="Cardiology"/>
    <s v="Thursday"/>
    <n v="27"/>
    <d v="2026-10-01T00:00:00"/>
    <s v="Thursday"/>
    <n v="0"/>
    <n v="0"/>
    <s v="Autumn"/>
    <n v="1"/>
    <s v="Phone Call"/>
    <s v="Sent"/>
    <s v="No Response"/>
    <x v="0"/>
    <x v="6"/>
    <s v="October"/>
    <n v="0"/>
    <x v="3"/>
    <n v="1"/>
    <n v="1"/>
  </r>
  <r>
    <x v="898"/>
    <x v="661"/>
    <x v="4"/>
    <d v="2026-02-20T00:00:00"/>
    <d v="2026-02-20T00:00:00"/>
    <x v="0"/>
    <x v="1"/>
    <n v="0"/>
    <n v="1"/>
    <n v="0"/>
    <b v="1"/>
    <s v="51-65"/>
    <s v="Suburban"/>
    <n v="4"/>
    <n v="1"/>
    <s v="Doctor_17"/>
    <s v="General Medicine"/>
    <s v="Saturday"/>
    <n v="30"/>
    <d v="2026-02-20T00:00:00"/>
    <s v="Friday"/>
    <n v="0"/>
    <n v="0"/>
    <s v="Winter"/>
    <n v="1"/>
    <s v="SMS"/>
    <s v="Sent"/>
    <s v="Confirmed"/>
    <x v="0"/>
    <x v="0"/>
    <s v="February"/>
    <n v="1"/>
    <x v="4"/>
    <n v="1"/>
    <n v="1"/>
  </r>
  <r>
    <x v="899"/>
    <x v="662"/>
    <x v="2"/>
    <d v="2025-08-25T00:00:00"/>
    <d v="2025-08-20T00:00:00"/>
    <x v="4"/>
    <x v="0"/>
    <n v="5"/>
    <n v="1"/>
    <n v="5"/>
    <b v="1"/>
    <s v="66+"/>
    <s v="Urban"/>
    <n v="3"/>
    <n v="0"/>
    <s v="Doctor_24"/>
    <s v="General Medicine"/>
    <s v="Thursday"/>
    <n v="29"/>
    <d v="2025-08-25T00:00:00"/>
    <s v="Monday"/>
    <n v="0"/>
    <n v="0"/>
    <s v="Monsoon"/>
    <n v="1"/>
    <s v="SMS"/>
    <s v="Sent"/>
    <s v="Confirmed"/>
    <x v="0"/>
    <x v="5"/>
    <s v="August"/>
    <n v="0"/>
    <x v="2"/>
    <n v="1"/>
    <n v="1"/>
  </r>
  <r>
    <x v="900"/>
    <x v="663"/>
    <x v="20"/>
    <d v="2026-06-23T00:00:00"/>
    <d v="2026-06-23T00:00:00"/>
    <x v="5"/>
    <x v="0"/>
    <n v="0"/>
    <n v="1"/>
    <n v="0"/>
    <b v="1"/>
    <s v="18-35"/>
    <s v="Urban"/>
    <n v="3"/>
    <n v="0"/>
    <s v="Doctor_8"/>
    <s v="Orthopedics"/>
    <s v="Wednesday"/>
    <n v="37"/>
    <d v="2026-06-23T00:00:00"/>
    <s v="Tuesday"/>
    <n v="0"/>
    <n v="0"/>
    <s v="Monsoon"/>
    <n v="0"/>
    <s v=""/>
    <s v=""/>
    <s v=""/>
    <x v="1"/>
    <x v="3"/>
    <s v="June"/>
    <n v="0"/>
    <x v="4"/>
    <n v="0"/>
    <n v="0"/>
  </r>
  <r>
    <x v="901"/>
    <x v="549"/>
    <x v="11"/>
    <d v="2025-01-26T00:00:00"/>
    <d v="2025-01-12T00:00:00"/>
    <x v="5"/>
    <x v="0"/>
    <n v="14"/>
    <n v="1"/>
    <n v="14"/>
    <b v="1"/>
    <s v="36-50"/>
    <s v="Suburban"/>
    <n v="6"/>
    <n v="0"/>
    <s v="Doctor_15"/>
    <s v="Orthopedics"/>
    <s v="Wednesday"/>
    <n v="31"/>
    <d v="2025-01-26T00:00:00"/>
    <s v="Sunday"/>
    <n v="1"/>
    <n v="0"/>
    <s v="Winter"/>
    <n v="1"/>
    <s v="SMS"/>
    <s v="Sent"/>
    <s v="Declined"/>
    <x v="0"/>
    <x v="4"/>
    <s v="January"/>
    <n v="0"/>
    <x v="3"/>
    <n v="1"/>
    <n v="1"/>
  </r>
  <r>
    <x v="902"/>
    <x v="664"/>
    <x v="27"/>
    <d v="2025-06-21T00:00:00"/>
    <d v="2025-06-16T00:00:00"/>
    <x v="3"/>
    <x v="0"/>
    <n v="5"/>
    <n v="1"/>
    <n v="5"/>
    <b v="1"/>
    <s v="51-65"/>
    <s v="Rural"/>
    <n v="6"/>
    <n v="0"/>
    <s v="Doctor_29"/>
    <s v="Cardiology"/>
    <s v="Tuesday"/>
    <n v="23"/>
    <d v="2025-06-21T00:00:00"/>
    <s v="Saturday"/>
    <n v="1"/>
    <n v="0"/>
    <s v="Monsoon"/>
    <n v="1"/>
    <s v="SMS"/>
    <s v="Sent"/>
    <s v="Confirmed"/>
    <x v="0"/>
    <x v="1"/>
    <s v="June"/>
    <n v="0"/>
    <x v="2"/>
    <n v="1"/>
    <n v="1"/>
  </r>
  <r>
    <x v="903"/>
    <x v="105"/>
    <x v="21"/>
    <d v="2026-10-19T00:00:00"/>
    <d v="2026-10-12T00:00:00"/>
    <x v="1"/>
    <x v="0"/>
    <n v="7"/>
    <n v="1"/>
    <n v="7"/>
    <b v="1"/>
    <s v="51-65"/>
    <s v="Urban"/>
    <n v="3"/>
    <n v="1"/>
    <s v="Doctor_12"/>
    <s v="General Medicine"/>
    <s v="Tuesday"/>
    <n v="20"/>
    <d v="2026-10-19T00:00:00"/>
    <s v="Monday"/>
    <n v="0"/>
    <n v="0"/>
    <s v="Autumn"/>
    <n v="1"/>
    <s v="SMS"/>
    <s v="Sent"/>
    <s v="Confirmed"/>
    <x v="0"/>
    <x v="5"/>
    <s v="October"/>
    <n v="0"/>
    <x v="2"/>
    <n v="1"/>
    <n v="1"/>
  </r>
  <r>
    <x v="904"/>
    <x v="665"/>
    <x v="4"/>
    <d v="2026-04-28T00:00:00"/>
    <d v="2026-04-23T00:00:00"/>
    <x v="1"/>
    <x v="0"/>
    <n v="5"/>
    <n v="1"/>
    <n v="5"/>
    <b v="1"/>
    <s v="18-35"/>
    <s v="Rural"/>
    <n v="2"/>
    <n v="0"/>
    <s v="Doctor_17"/>
    <s v="General Medicine"/>
    <s v="Saturday"/>
    <n v="30"/>
    <d v="2026-04-28T00:00:00"/>
    <s v="Tuesday"/>
    <n v="0"/>
    <n v="0"/>
    <s v="Summer"/>
    <n v="1"/>
    <s v="SMS"/>
    <s v="Sent"/>
    <s v="No Response"/>
    <x v="0"/>
    <x v="3"/>
    <s v="April"/>
    <n v="0"/>
    <x v="2"/>
    <n v="1"/>
    <n v="1"/>
  </r>
  <r>
    <x v="905"/>
    <x v="666"/>
    <x v="24"/>
    <d v="2026-10-28T00:00:00"/>
    <d v="2026-10-23T00:00:00"/>
    <x v="0"/>
    <x v="1"/>
    <n v="5"/>
    <n v="1"/>
    <n v="5"/>
    <b v="1"/>
    <s v="18-35"/>
    <s v="Urban"/>
    <n v="5"/>
    <n v="1"/>
    <s v="Doctor_10"/>
    <s v="General Medicine"/>
    <s v="Tuesday"/>
    <n v="27"/>
    <d v="2026-10-28T00:00:00"/>
    <s v="Wednesday"/>
    <n v="0"/>
    <n v="0"/>
    <s v="Autumn"/>
    <n v="1"/>
    <s v="SMS"/>
    <s v="Sent"/>
    <s v="No Response"/>
    <x v="0"/>
    <x v="2"/>
    <s v="October"/>
    <n v="1"/>
    <x v="2"/>
    <n v="1"/>
    <n v="1"/>
  </r>
  <r>
    <x v="906"/>
    <x v="667"/>
    <x v="14"/>
    <d v="2025-11-08T00:00:00"/>
    <d v="2025-11-07T00:00:00"/>
    <x v="3"/>
    <x v="1"/>
    <n v="1"/>
    <n v="1"/>
    <n v="1"/>
    <b v="1"/>
    <s v="66+"/>
    <s v="Rural"/>
    <n v="5"/>
    <n v="1"/>
    <s v="Doctor_26"/>
    <s v="Pediatrics"/>
    <s v="Monday"/>
    <n v="33"/>
    <d v="2025-11-08T00:00:00"/>
    <s v="Saturday"/>
    <n v="1"/>
    <n v="0"/>
    <s v="Autumn"/>
    <n v="1"/>
    <s v="SMS"/>
    <s v="Sent"/>
    <s v="Confirmed"/>
    <x v="0"/>
    <x v="1"/>
    <s v="November"/>
    <n v="1"/>
    <x v="0"/>
    <n v="1"/>
    <n v="1"/>
  </r>
  <r>
    <x v="907"/>
    <x v="197"/>
    <x v="21"/>
    <d v="2025-08-10T00:00:00"/>
    <d v="2025-07-20T00:00:00"/>
    <x v="1"/>
    <x v="0"/>
    <n v="21"/>
    <n v="1"/>
    <n v="21"/>
    <b v="1"/>
    <s v="18-35"/>
    <s v="Rural"/>
    <n v="5"/>
    <n v="1"/>
    <s v="Doctor_12"/>
    <s v="General Medicine"/>
    <s v="Tuesday"/>
    <n v="20"/>
    <d v="2025-08-10T00:00:00"/>
    <s v="Sunday"/>
    <n v="1"/>
    <n v="0"/>
    <s v="Monsoon"/>
    <n v="1"/>
    <s v="SMS"/>
    <s v="Sent"/>
    <s v="Confirmed"/>
    <x v="0"/>
    <x v="4"/>
    <s v="August"/>
    <n v="0"/>
    <x v="1"/>
    <n v="1"/>
    <n v="1"/>
  </r>
  <r>
    <x v="908"/>
    <x v="250"/>
    <x v="26"/>
    <d v="2026-05-05T00:00:00"/>
    <d v="2026-04-25T00:00:00"/>
    <x v="2"/>
    <x v="0"/>
    <n v="10"/>
    <n v="1"/>
    <n v="10"/>
    <b v="1"/>
    <s v="36-50"/>
    <s v="Urban"/>
    <n v="4"/>
    <n v="0"/>
    <s v="Doctor_28"/>
    <s v="Pediatrics"/>
    <s v="Tuesday"/>
    <n v="31"/>
    <d v="2026-05-05T00:00:00"/>
    <s v="Tuesday"/>
    <n v="0"/>
    <n v="0"/>
    <s v="Summer"/>
    <n v="1"/>
    <s v="Email"/>
    <s v="Sent"/>
    <s v="Confirmed"/>
    <x v="0"/>
    <x v="3"/>
    <s v="May"/>
    <n v="0"/>
    <x v="3"/>
    <n v="1"/>
    <n v="1"/>
  </r>
  <r>
    <x v="909"/>
    <x v="597"/>
    <x v="26"/>
    <d v="2026-02-25T00:00:00"/>
    <d v="2026-02-20T00:00:00"/>
    <x v="0"/>
    <x v="1"/>
    <n v="5"/>
    <n v="1"/>
    <n v="5"/>
    <b v="1"/>
    <s v="51-65"/>
    <s v="Urban"/>
    <n v="5"/>
    <n v="2"/>
    <s v="Doctor_28"/>
    <s v="Pediatrics"/>
    <s v="Tuesday"/>
    <n v="31"/>
    <d v="2026-02-25T00:00:00"/>
    <s v="Wednesday"/>
    <n v="0"/>
    <n v="0"/>
    <s v="Winter"/>
    <n v="1"/>
    <s v="SMS"/>
    <s v="Sent"/>
    <s v="Confirmed"/>
    <x v="0"/>
    <x v="2"/>
    <s v="February"/>
    <n v="1"/>
    <x v="2"/>
    <n v="1"/>
    <n v="1"/>
  </r>
  <r>
    <x v="910"/>
    <x v="668"/>
    <x v="0"/>
    <d v="2026-08-17T00:00:00"/>
    <d v="2026-08-16T00:00:00"/>
    <x v="2"/>
    <x v="0"/>
    <n v="1"/>
    <n v="1"/>
    <n v="1"/>
    <b v="1"/>
    <s v="66+"/>
    <s v="Urban"/>
    <n v="2"/>
    <n v="0"/>
    <s v="Doctor_23"/>
    <s v="Dermatology"/>
    <s v="Wednesday"/>
    <n v="40"/>
    <d v="2026-08-17T00:00:00"/>
    <s v="Monday"/>
    <n v="0"/>
    <n v="0"/>
    <s v="Monsoon"/>
    <n v="1"/>
    <s v="Phone Call"/>
    <s v="Sent"/>
    <s v="Declined"/>
    <x v="0"/>
    <x v="5"/>
    <s v="August"/>
    <n v="0"/>
    <x v="0"/>
    <n v="1"/>
    <n v="1"/>
  </r>
  <r>
    <x v="911"/>
    <x v="669"/>
    <x v="5"/>
    <d v="2025-08-08T00:00:00"/>
    <d v="2025-08-05T00:00:00"/>
    <x v="0"/>
    <x v="0"/>
    <n v="3"/>
    <n v="1"/>
    <n v="3"/>
    <b v="1"/>
    <s v="0-17"/>
    <s v="Rural"/>
    <n v="5"/>
    <n v="0"/>
    <s v="Doctor_20"/>
    <s v="Cardiology"/>
    <s v="Wednesday"/>
    <n v="31"/>
    <d v="2025-08-08T00:00:00"/>
    <s v="Friday"/>
    <n v="0"/>
    <n v="0"/>
    <s v="Monsoon"/>
    <n v="1"/>
    <s v="Email"/>
    <s v="Sent"/>
    <s v="Confirmed"/>
    <x v="0"/>
    <x v="0"/>
    <s v="August"/>
    <n v="0"/>
    <x v="0"/>
    <n v="1"/>
    <n v="1"/>
  </r>
  <r>
    <x v="912"/>
    <x v="114"/>
    <x v="4"/>
    <d v="2025-08-20T00:00:00"/>
    <d v="2025-08-18T00:00:00"/>
    <x v="1"/>
    <x v="0"/>
    <n v="2"/>
    <n v="1"/>
    <n v="2"/>
    <b v="1"/>
    <s v="51-65"/>
    <s v="Suburban"/>
    <n v="4"/>
    <n v="2"/>
    <s v="Doctor_17"/>
    <s v="General Medicine"/>
    <s v="Saturday"/>
    <n v="30"/>
    <d v="2025-08-20T00:00:00"/>
    <s v="Wednesday"/>
    <n v="0"/>
    <n v="0"/>
    <s v="Monsoon"/>
    <n v="0"/>
    <s v=""/>
    <s v=""/>
    <s v=""/>
    <x v="1"/>
    <x v="2"/>
    <s v="August"/>
    <n v="0"/>
    <x v="0"/>
    <n v="0"/>
    <n v="0"/>
  </r>
  <r>
    <x v="913"/>
    <x v="297"/>
    <x v="5"/>
    <d v="2026-10-18T00:00:00"/>
    <d v="2026-10-08T00:00:00"/>
    <x v="4"/>
    <x v="0"/>
    <n v="10"/>
    <n v="1"/>
    <n v="10"/>
    <b v="1"/>
    <s v="51-65"/>
    <s v="Urban"/>
    <n v="4"/>
    <n v="0"/>
    <s v="Doctor_20"/>
    <s v="Cardiology"/>
    <s v="Wednesday"/>
    <n v="31"/>
    <d v="2026-10-18T00:00:00"/>
    <s v="Sunday"/>
    <n v="1"/>
    <n v="0"/>
    <s v="Autumn"/>
    <n v="1"/>
    <s v="SMS"/>
    <s v="Sent"/>
    <s v="No Response"/>
    <x v="0"/>
    <x v="4"/>
    <s v="October"/>
    <n v="0"/>
    <x v="3"/>
    <n v="1"/>
    <n v="1"/>
  </r>
  <r>
    <x v="914"/>
    <x v="270"/>
    <x v="21"/>
    <d v="2025-09-15T00:00:00"/>
    <d v="2025-09-14T00:00:00"/>
    <x v="0"/>
    <x v="0"/>
    <n v="1"/>
    <n v="1"/>
    <n v="1"/>
    <b v="1"/>
    <s v="18-35"/>
    <s v="Suburban"/>
    <n v="2"/>
    <n v="1"/>
    <s v="Doctor_12"/>
    <s v="General Medicine"/>
    <s v="Tuesday"/>
    <n v="20"/>
    <d v="2025-09-15T00:00:00"/>
    <s v="Monday"/>
    <n v="0"/>
    <n v="0"/>
    <s v="Monsoon"/>
    <n v="1"/>
    <s v="SMS"/>
    <s v="Sent"/>
    <s v="Confirmed"/>
    <x v="0"/>
    <x v="5"/>
    <s v="September"/>
    <n v="0"/>
    <x v="0"/>
    <n v="1"/>
    <n v="1"/>
  </r>
  <r>
    <x v="915"/>
    <x v="670"/>
    <x v="20"/>
    <d v="2025-11-25T00:00:00"/>
    <d v="2025-11-18T00:00:00"/>
    <x v="1"/>
    <x v="0"/>
    <n v="7"/>
    <n v="1"/>
    <n v="7"/>
    <b v="1"/>
    <s v="51-65"/>
    <s v="Urban"/>
    <n v="5"/>
    <n v="1"/>
    <s v="Doctor_8"/>
    <s v="Orthopedics"/>
    <s v="Wednesday"/>
    <n v="37"/>
    <d v="2025-11-25T00:00:00"/>
    <s v="Tuesday"/>
    <n v="0"/>
    <n v="0"/>
    <s v="Autumn"/>
    <n v="1"/>
    <s v="SMS"/>
    <s v="Sent"/>
    <s v="No Response"/>
    <x v="0"/>
    <x v="3"/>
    <s v="November"/>
    <n v="0"/>
    <x v="2"/>
    <n v="1"/>
    <n v="1"/>
  </r>
  <r>
    <x v="916"/>
    <x v="543"/>
    <x v="29"/>
    <d v="2026-03-15T00:00:00"/>
    <d v="2026-02-22T00:00:00"/>
    <x v="4"/>
    <x v="0"/>
    <n v="21"/>
    <n v="1"/>
    <n v="21"/>
    <b v="1"/>
    <s v="36-50"/>
    <s v="Suburban"/>
    <n v="5"/>
    <n v="0"/>
    <s v="Doctor_27"/>
    <s v="Cardiology"/>
    <s v="Thursday"/>
    <n v="27"/>
    <d v="2026-03-15T00:00:00"/>
    <s v="Sunday"/>
    <n v="1"/>
    <n v="0"/>
    <s v="Summer"/>
    <n v="0"/>
    <s v=""/>
    <s v=""/>
    <s v=""/>
    <x v="1"/>
    <x v="4"/>
    <s v="March"/>
    <n v="0"/>
    <x v="1"/>
    <n v="0"/>
    <n v="0"/>
  </r>
  <r>
    <x v="917"/>
    <x v="671"/>
    <x v="7"/>
    <d v="2025-07-10T00:00:00"/>
    <d v="2025-06-26T00:00:00"/>
    <x v="1"/>
    <x v="1"/>
    <n v="14"/>
    <n v="1"/>
    <n v="14"/>
    <b v="1"/>
    <s v="66+"/>
    <s v="Urban"/>
    <n v="5"/>
    <n v="1"/>
    <s v="Doctor_18"/>
    <s v="General Medicine"/>
    <s v="Wednesday"/>
    <n v="33"/>
    <d v="2025-07-10T00:00:00"/>
    <s v="Thursday"/>
    <n v="0"/>
    <n v="0"/>
    <s v="Monsoon"/>
    <n v="1"/>
    <s v="Email"/>
    <s v="Sent"/>
    <s v="No Response"/>
    <x v="0"/>
    <x v="6"/>
    <s v="July"/>
    <n v="1"/>
    <x v="3"/>
    <n v="1"/>
    <n v="1"/>
  </r>
  <r>
    <x v="918"/>
    <x v="672"/>
    <x v="11"/>
    <d v="2025-11-16T00:00:00"/>
    <d v="2025-11-14T00:00:00"/>
    <x v="0"/>
    <x v="0"/>
    <n v="2"/>
    <n v="1"/>
    <n v="2"/>
    <b v="1"/>
    <s v="36-50"/>
    <s v="Urban"/>
    <n v="5"/>
    <n v="0"/>
    <s v="Doctor_15"/>
    <s v="Orthopedics"/>
    <s v="Wednesday"/>
    <n v="31"/>
    <d v="2025-11-16T00:00:00"/>
    <s v="Sunday"/>
    <n v="1"/>
    <n v="0"/>
    <s v="Autumn"/>
    <n v="1"/>
    <s v="Phone Call"/>
    <s v="Sent"/>
    <s v="Confirmed"/>
    <x v="0"/>
    <x v="4"/>
    <s v="November"/>
    <n v="0"/>
    <x v="0"/>
    <n v="1"/>
    <n v="1"/>
  </r>
  <r>
    <x v="919"/>
    <x v="673"/>
    <x v="16"/>
    <d v="2025-03-06T00:00:00"/>
    <d v="2025-03-05T00:00:00"/>
    <x v="4"/>
    <x v="0"/>
    <n v="1"/>
    <n v="1"/>
    <n v="1"/>
    <b v="1"/>
    <s v="66+"/>
    <s v="Rural"/>
    <n v="2"/>
    <n v="0"/>
    <s v="Doctor_9"/>
    <s v="Pediatrics"/>
    <s v="Monday"/>
    <n v="38"/>
    <d v="2025-03-06T00:00:00"/>
    <s v="Thursday"/>
    <n v="0"/>
    <n v="0"/>
    <s v="Summer"/>
    <n v="1"/>
    <s v="Email"/>
    <s v="Sent"/>
    <s v="Confirmed"/>
    <x v="0"/>
    <x v="6"/>
    <s v="March"/>
    <n v="0"/>
    <x v="0"/>
    <n v="1"/>
    <n v="1"/>
  </r>
  <r>
    <x v="920"/>
    <x v="674"/>
    <x v="0"/>
    <d v="2026-10-29T00:00:00"/>
    <d v="2026-10-26T00:00:00"/>
    <x v="0"/>
    <x v="0"/>
    <n v="3"/>
    <n v="1"/>
    <n v="3"/>
    <b v="1"/>
    <s v="0-17"/>
    <s v="Urban"/>
    <n v="6"/>
    <n v="1"/>
    <s v="Doctor_23"/>
    <s v="Dermatology"/>
    <s v="Wednesday"/>
    <n v="40"/>
    <d v="2026-10-29T00:00:00"/>
    <s v="Thursday"/>
    <n v="0"/>
    <n v="0"/>
    <s v="Autumn"/>
    <n v="1"/>
    <s v="SMS"/>
    <s v="Sent"/>
    <s v="No Response"/>
    <x v="0"/>
    <x v="6"/>
    <s v="October"/>
    <n v="0"/>
    <x v="0"/>
    <n v="1"/>
    <n v="1"/>
  </r>
  <r>
    <x v="921"/>
    <x v="675"/>
    <x v="18"/>
    <d v="2025-09-03T00:00:00"/>
    <d v="2025-08-31T00:00:00"/>
    <x v="1"/>
    <x v="0"/>
    <n v="3"/>
    <n v="1"/>
    <n v="3"/>
    <b v="1"/>
    <s v="51-65"/>
    <s v="Rural"/>
    <n v="6"/>
    <n v="0"/>
    <s v="Doctor_21"/>
    <s v="General Medicine"/>
    <s v="Wednesday"/>
    <n v="27"/>
    <d v="2025-09-03T00:00:00"/>
    <s v="Wednesday"/>
    <n v="0"/>
    <n v="0"/>
    <s v="Monsoon"/>
    <n v="1"/>
    <s v="Phone Call"/>
    <s v="Sent"/>
    <s v="No Response"/>
    <x v="0"/>
    <x v="2"/>
    <s v="September"/>
    <n v="0"/>
    <x v="0"/>
    <n v="1"/>
    <n v="1"/>
  </r>
  <r>
    <x v="922"/>
    <x v="676"/>
    <x v="9"/>
    <d v="2025-05-17T00:00:00"/>
    <d v="2025-05-12T00:00:00"/>
    <x v="3"/>
    <x v="0"/>
    <n v="5"/>
    <n v="1"/>
    <n v="5"/>
    <b v="1"/>
    <s v="66+"/>
    <s v="Urban"/>
    <n v="4"/>
    <n v="1"/>
    <s v="Doctor_14"/>
    <s v="Pediatrics"/>
    <s v="Thursday"/>
    <n v="27"/>
    <d v="2025-05-17T00:00:00"/>
    <s v="Saturday"/>
    <n v="1"/>
    <n v="0"/>
    <s v="Summer"/>
    <n v="0"/>
    <s v=""/>
    <s v=""/>
    <s v=""/>
    <x v="1"/>
    <x v="1"/>
    <s v="May"/>
    <n v="0"/>
    <x v="2"/>
    <n v="0"/>
    <n v="0"/>
  </r>
  <r>
    <x v="923"/>
    <x v="257"/>
    <x v="20"/>
    <d v="2025-06-16T00:00:00"/>
    <d v="2025-06-16T00:00:00"/>
    <x v="3"/>
    <x v="0"/>
    <n v="0"/>
    <n v="1"/>
    <n v="0"/>
    <b v="1"/>
    <s v="51-65"/>
    <s v="Urban"/>
    <n v="6"/>
    <n v="0"/>
    <s v="Doctor_8"/>
    <s v="Orthopedics"/>
    <s v="Wednesday"/>
    <n v="37"/>
    <d v="2025-06-16T00:00:00"/>
    <s v="Monday"/>
    <n v="0"/>
    <n v="0"/>
    <s v="Monsoon"/>
    <n v="1"/>
    <s v="SMS"/>
    <s v="Sent"/>
    <s v="Confirmed"/>
    <x v="0"/>
    <x v="5"/>
    <s v="June"/>
    <n v="0"/>
    <x v="4"/>
    <n v="1"/>
    <n v="1"/>
  </r>
  <r>
    <x v="924"/>
    <x v="489"/>
    <x v="9"/>
    <d v="2025-06-12T00:00:00"/>
    <d v="2025-06-07T00:00:00"/>
    <x v="1"/>
    <x v="1"/>
    <n v="5"/>
    <n v="1"/>
    <n v="5"/>
    <b v="1"/>
    <s v="18-35"/>
    <s v="Urban"/>
    <n v="5"/>
    <n v="3"/>
    <s v="Doctor_14"/>
    <s v="Pediatrics"/>
    <s v="Thursday"/>
    <n v="27"/>
    <d v="2025-06-12T00:00:00"/>
    <s v="Thursday"/>
    <n v="0"/>
    <n v="0"/>
    <s v="Monsoon"/>
    <n v="1"/>
    <s v="Email"/>
    <s v="Failed"/>
    <s v="No Response"/>
    <x v="0"/>
    <x v="6"/>
    <s v="June"/>
    <n v="1"/>
    <x v="2"/>
    <n v="1"/>
    <n v="0"/>
  </r>
  <r>
    <x v="925"/>
    <x v="677"/>
    <x v="29"/>
    <d v="2026-11-04T00:00:00"/>
    <d v="2026-10-28T00:00:00"/>
    <x v="5"/>
    <x v="1"/>
    <n v="7"/>
    <n v="1"/>
    <n v="7"/>
    <b v="1"/>
    <s v="18-35"/>
    <s v="Urban"/>
    <n v="7"/>
    <n v="3"/>
    <s v="Doctor_27"/>
    <s v="Cardiology"/>
    <s v="Thursday"/>
    <n v="27"/>
    <d v="2026-11-04T00:00:00"/>
    <s v="Wednesday"/>
    <n v="0"/>
    <n v="0"/>
    <s v="Autumn"/>
    <n v="1"/>
    <s v="SMS"/>
    <s v="Sent"/>
    <s v="No Response"/>
    <x v="0"/>
    <x v="2"/>
    <s v="November"/>
    <n v="1"/>
    <x v="2"/>
    <n v="1"/>
    <n v="1"/>
  </r>
  <r>
    <x v="926"/>
    <x v="554"/>
    <x v="6"/>
    <d v="2026-02-01T00:00:00"/>
    <d v="2026-01-11T00:00:00"/>
    <x v="4"/>
    <x v="1"/>
    <n v="21"/>
    <n v="1"/>
    <n v="21"/>
    <b v="1"/>
    <s v="0-17"/>
    <s v="Suburban"/>
    <n v="7"/>
    <n v="2"/>
    <s v="Doctor_11"/>
    <s v="General Medicine"/>
    <s v="Tuesday"/>
    <n v="33"/>
    <d v="2026-02-01T00:00:00"/>
    <s v="Sunday"/>
    <n v="1"/>
    <n v="0"/>
    <s v="Winter"/>
    <n v="1"/>
    <s v="SMS"/>
    <s v="Sent"/>
    <s v="No Response"/>
    <x v="0"/>
    <x v="4"/>
    <s v="February"/>
    <n v="1"/>
    <x v="1"/>
    <n v="1"/>
    <n v="1"/>
  </r>
  <r>
    <x v="927"/>
    <x v="678"/>
    <x v="25"/>
    <d v="2026-03-13T00:00:00"/>
    <d v="2026-03-03T00:00:00"/>
    <x v="3"/>
    <x v="0"/>
    <n v="10"/>
    <n v="1"/>
    <n v="10"/>
    <b v="1"/>
    <s v="66+"/>
    <s v="Suburban"/>
    <n v="4"/>
    <n v="0"/>
    <s v="Doctor_13"/>
    <s v="Orthopedics"/>
    <s v="Wednesday"/>
    <n v="20"/>
    <d v="2026-03-13T00:00:00"/>
    <s v="Friday"/>
    <n v="0"/>
    <n v="0"/>
    <s v="Summer"/>
    <n v="0"/>
    <s v=""/>
    <s v=""/>
    <s v=""/>
    <x v="1"/>
    <x v="0"/>
    <s v="March"/>
    <n v="0"/>
    <x v="3"/>
    <n v="0"/>
    <n v="0"/>
  </r>
  <r>
    <x v="928"/>
    <x v="679"/>
    <x v="1"/>
    <d v="2025-01-01T00:00:00"/>
    <d v="2025-01-01T00:00:00"/>
    <x v="1"/>
    <x v="1"/>
    <n v="0"/>
    <n v="1"/>
    <n v="0"/>
    <b v="1"/>
    <s v="51-65"/>
    <s v="Urban"/>
    <n v="5"/>
    <n v="1"/>
    <s v="Doctor_7"/>
    <s v="Cardiology"/>
    <s v="Thursday"/>
    <n v="22"/>
    <d v="2025-01-01T00:00:00"/>
    <s v="Wednesday"/>
    <n v="0"/>
    <n v="1"/>
    <s v="Winter"/>
    <n v="1"/>
    <s v="SMS"/>
    <s v="Sent"/>
    <s v="Confirmed"/>
    <x v="0"/>
    <x v="2"/>
    <s v="January"/>
    <n v="1"/>
    <x v="4"/>
    <n v="1"/>
    <n v="1"/>
  </r>
  <r>
    <x v="929"/>
    <x v="680"/>
    <x v="6"/>
    <d v="2025-06-27T00:00:00"/>
    <d v="2025-06-26T00:00:00"/>
    <x v="5"/>
    <x v="1"/>
    <n v="1"/>
    <n v="1"/>
    <n v="1"/>
    <b v="1"/>
    <s v="0-17"/>
    <s v="Urban"/>
    <n v="3"/>
    <n v="1"/>
    <s v="Doctor_11"/>
    <s v="General Medicine"/>
    <s v="Tuesday"/>
    <n v="33"/>
    <d v="2025-06-27T00:00:00"/>
    <s v="Friday"/>
    <n v="0"/>
    <n v="0"/>
    <s v="Monsoon"/>
    <n v="0"/>
    <s v=""/>
    <s v=""/>
    <s v=""/>
    <x v="1"/>
    <x v="0"/>
    <s v="June"/>
    <n v="1"/>
    <x v="0"/>
    <n v="0"/>
    <n v="0"/>
  </r>
  <r>
    <x v="930"/>
    <x v="681"/>
    <x v="28"/>
    <d v="2026-04-26T00:00:00"/>
    <d v="2026-04-21T00:00:00"/>
    <x v="0"/>
    <x v="0"/>
    <n v="5"/>
    <n v="1"/>
    <n v="5"/>
    <b v="1"/>
    <s v="18-35"/>
    <s v="Urban"/>
    <n v="2"/>
    <n v="0"/>
    <s v="Doctor_25"/>
    <s v="Dermatology"/>
    <s v="Friday"/>
    <n v="24"/>
    <d v="2026-04-26T00:00:00"/>
    <s v="Sunday"/>
    <n v="1"/>
    <n v="0"/>
    <s v="Summer"/>
    <n v="1"/>
    <s v="Phone Call"/>
    <s v="Sent"/>
    <s v="Confirmed"/>
    <x v="0"/>
    <x v="4"/>
    <s v="April"/>
    <n v="0"/>
    <x v="2"/>
    <n v="1"/>
    <n v="1"/>
  </r>
  <r>
    <x v="931"/>
    <x v="293"/>
    <x v="14"/>
    <d v="2025-09-01T00:00:00"/>
    <d v="2025-08-02T00:00:00"/>
    <x v="0"/>
    <x v="1"/>
    <n v="30"/>
    <n v="1"/>
    <n v="30"/>
    <b v="1"/>
    <s v="36-50"/>
    <s v="Suburban"/>
    <n v="6"/>
    <n v="1"/>
    <s v="Doctor_26"/>
    <s v="Pediatrics"/>
    <s v="Monday"/>
    <n v="33"/>
    <d v="2025-09-01T00:00:00"/>
    <s v="Monday"/>
    <n v="0"/>
    <n v="0"/>
    <s v="Monsoon"/>
    <n v="0"/>
    <s v=""/>
    <s v=""/>
    <s v=""/>
    <x v="1"/>
    <x v="5"/>
    <s v="September"/>
    <n v="1"/>
    <x v="1"/>
    <n v="0"/>
    <n v="0"/>
  </r>
  <r>
    <x v="932"/>
    <x v="682"/>
    <x v="21"/>
    <d v="2026-11-23T00:00:00"/>
    <d v="2026-11-16T00:00:00"/>
    <x v="0"/>
    <x v="0"/>
    <n v="7"/>
    <n v="1"/>
    <n v="7"/>
    <b v="1"/>
    <s v="66+"/>
    <s v="Urban"/>
    <n v="2"/>
    <n v="0"/>
    <s v="Doctor_12"/>
    <s v="General Medicine"/>
    <s v="Tuesday"/>
    <n v="20"/>
    <d v="2026-11-23T00:00:00"/>
    <s v="Monday"/>
    <n v="0"/>
    <n v="0"/>
    <s v="Autumn"/>
    <n v="0"/>
    <s v=""/>
    <s v=""/>
    <s v=""/>
    <x v="1"/>
    <x v="5"/>
    <s v="November"/>
    <n v="0"/>
    <x v="2"/>
    <n v="0"/>
    <n v="0"/>
  </r>
  <r>
    <x v="933"/>
    <x v="683"/>
    <x v="6"/>
    <d v="2025-08-26T00:00:00"/>
    <d v="2025-08-12T00:00:00"/>
    <x v="1"/>
    <x v="0"/>
    <n v="14"/>
    <n v="1"/>
    <n v="14"/>
    <b v="1"/>
    <s v="51-65"/>
    <s v="Rural"/>
    <n v="5"/>
    <n v="0"/>
    <s v="Doctor_11"/>
    <s v="General Medicine"/>
    <s v="Tuesday"/>
    <n v="33"/>
    <d v="2025-08-26T00:00:00"/>
    <s v="Tuesday"/>
    <n v="0"/>
    <n v="0"/>
    <s v="Monsoon"/>
    <n v="1"/>
    <s v="Phone Call"/>
    <s v="Sent"/>
    <s v="Confirmed"/>
    <x v="0"/>
    <x v="3"/>
    <s v="August"/>
    <n v="0"/>
    <x v="3"/>
    <n v="1"/>
    <n v="1"/>
  </r>
  <r>
    <x v="934"/>
    <x v="684"/>
    <x v="8"/>
    <d v="2025-04-27T00:00:00"/>
    <d v="2025-04-27T00:00:00"/>
    <x v="2"/>
    <x v="1"/>
    <n v="0"/>
    <n v="1"/>
    <n v="0"/>
    <b v="1"/>
    <s v="36-50"/>
    <s v="Rural"/>
    <n v="4"/>
    <n v="1"/>
    <s v="Doctor_6"/>
    <s v="Pediatrics"/>
    <s v="Saturday"/>
    <n v="32"/>
    <d v="2025-04-27T00:00:00"/>
    <s v="Sunday"/>
    <n v="1"/>
    <n v="0"/>
    <s v="Summer"/>
    <n v="1"/>
    <s v="Email"/>
    <s v="Sent"/>
    <s v="No Response"/>
    <x v="0"/>
    <x v="4"/>
    <s v="April"/>
    <n v="1"/>
    <x v="4"/>
    <n v="1"/>
    <n v="1"/>
  </r>
  <r>
    <x v="935"/>
    <x v="667"/>
    <x v="16"/>
    <d v="2025-12-14T00:00:00"/>
    <d v="2025-12-11T00:00:00"/>
    <x v="2"/>
    <x v="2"/>
    <n v="3"/>
    <n v="0"/>
    <n v="3"/>
    <b v="1"/>
    <s v="66+"/>
    <s v="Rural"/>
    <n v="5"/>
    <n v="1"/>
    <s v="Doctor_9"/>
    <s v="Pediatrics"/>
    <s v="Monday"/>
    <n v="38"/>
    <d v="2025-12-14T00:00:00"/>
    <s v="Sunday"/>
    <n v="1"/>
    <n v="0"/>
    <s v="Winter"/>
    <n v="1"/>
    <s v="Email"/>
    <s v="Sent"/>
    <s v="Declined"/>
    <x v="0"/>
    <x v="4"/>
    <s v="December"/>
    <m/>
    <x v="0"/>
    <n v="1"/>
    <n v="1"/>
  </r>
  <r>
    <x v="936"/>
    <x v="685"/>
    <x v="6"/>
    <d v="2025-01-07T00:00:00"/>
    <d v="2025-01-07T00:00:00"/>
    <x v="4"/>
    <x v="0"/>
    <n v="0"/>
    <n v="1"/>
    <n v="0"/>
    <b v="1"/>
    <s v="36-50"/>
    <s v="Rural"/>
    <n v="3"/>
    <n v="0"/>
    <s v="Doctor_11"/>
    <s v="General Medicine"/>
    <s v="Tuesday"/>
    <n v="33"/>
    <d v="2025-01-07T00:00:00"/>
    <s v="Tuesday"/>
    <n v="0"/>
    <n v="0"/>
    <s v="Winter"/>
    <n v="1"/>
    <s v="SMS"/>
    <s v="Sent"/>
    <s v="Confirmed"/>
    <x v="0"/>
    <x v="3"/>
    <s v="January"/>
    <n v="0"/>
    <x v="4"/>
    <n v="1"/>
    <n v="1"/>
  </r>
  <r>
    <x v="937"/>
    <x v="224"/>
    <x v="17"/>
    <d v="2025-06-23T00:00:00"/>
    <d v="2025-06-21T00:00:00"/>
    <x v="1"/>
    <x v="0"/>
    <n v="2"/>
    <n v="1"/>
    <n v="2"/>
    <b v="1"/>
    <s v="66+"/>
    <s v="Urban"/>
    <n v="6"/>
    <n v="2"/>
    <s v="Doctor_1"/>
    <s v="Orthopedics"/>
    <s v="Saturday"/>
    <n v="40"/>
    <d v="2025-06-23T00:00:00"/>
    <s v="Monday"/>
    <n v="0"/>
    <n v="0"/>
    <s v="Monsoon"/>
    <n v="0"/>
    <s v=""/>
    <s v=""/>
    <s v=""/>
    <x v="1"/>
    <x v="5"/>
    <s v="June"/>
    <n v="0"/>
    <x v="0"/>
    <n v="0"/>
    <n v="0"/>
  </r>
  <r>
    <x v="938"/>
    <x v="500"/>
    <x v="15"/>
    <d v="2025-04-26T00:00:00"/>
    <d v="2025-04-12T00:00:00"/>
    <x v="5"/>
    <x v="1"/>
    <n v="14"/>
    <n v="1"/>
    <n v="14"/>
    <b v="1"/>
    <s v="51-65"/>
    <s v="Suburban"/>
    <n v="7"/>
    <n v="2"/>
    <s v="Doctor_19"/>
    <s v="Neurology"/>
    <s v="Wednesday"/>
    <n v="37"/>
    <d v="2025-04-26T00:00:00"/>
    <s v="Saturday"/>
    <n v="1"/>
    <n v="0"/>
    <s v="Summer"/>
    <n v="1"/>
    <s v="SMS"/>
    <s v="Sent"/>
    <s v="No Response"/>
    <x v="0"/>
    <x v="1"/>
    <s v="April"/>
    <n v="1"/>
    <x v="3"/>
    <n v="1"/>
    <n v="1"/>
  </r>
  <r>
    <x v="939"/>
    <x v="686"/>
    <x v="19"/>
    <d v="2025-09-12T00:00:00"/>
    <d v="2025-09-05T00:00:00"/>
    <x v="4"/>
    <x v="0"/>
    <n v="7"/>
    <n v="1"/>
    <n v="7"/>
    <b v="1"/>
    <s v="66+"/>
    <s v="Urban"/>
    <n v="2"/>
    <n v="0"/>
    <s v="Doctor_16"/>
    <s v="General Medicine"/>
    <s v="Monday"/>
    <n v="27"/>
    <d v="2025-09-12T00:00:00"/>
    <s v="Friday"/>
    <n v="0"/>
    <n v="0"/>
    <s v="Monsoon"/>
    <n v="1"/>
    <s v="SMS"/>
    <s v="Sent"/>
    <s v="No Response"/>
    <x v="0"/>
    <x v="0"/>
    <s v="September"/>
    <n v="0"/>
    <x v="2"/>
    <n v="1"/>
    <n v="1"/>
  </r>
  <r>
    <x v="940"/>
    <x v="687"/>
    <x v="4"/>
    <d v="2026-04-17T00:00:00"/>
    <d v="2026-04-15T00:00:00"/>
    <x v="0"/>
    <x v="0"/>
    <n v="2"/>
    <n v="1"/>
    <n v="2"/>
    <b v="1"/>
    <s v="51-65"/>
    <s v="Rural"/>
    <n v="2"/>
    <n v="1"/>
    <s v="Doctor_17"/>
    <s v="General Medicine"/>
    <s v="Saturday"/>
    <n v="30"/>
    <d v="2026-04-17T00:00:00"/>
    <s v="Friday"/>
    <n v="0"/>
    <n v="0"/>
    <s v="Summer"/>
    <n v="1"/>
    <s v="SMS"/>
    <s v="Sent"/>
    <s v="No Response"/>
    <x v="0"/>
    <x v="0"/>
    <s v="April"/>
    <n v="0"/>
    <x v="0"/>
    <n v="1"/>
    <n v="1"/>
  </r>
  <r>
    <x v="941"/>
    <x v="517"/>
    <x v="5"/>
    <d v="2026-08-14T00:00:00"/>
    <d v="2026-07-31T00:00:00"/>
    <x v="3"/>
    <x v="1"/>
    <n v="14"/>
    <n v="1"/>
    <n v="14"/>
    <b v="1"/>
    <s v="36-50"/>
    <s v="Urban"/>
    <n v="8"/>
    <n v="3"/>
    <s v="Doctor_20"/>
    <s v="Cardiology"/>
    <s v="Wednesday"/>
    <n v="31"/>
    <d v="2026-08-14T00:00:00"/>
    <s v="Friday"/>
    <n v="0"/>
    <n v="0"/>
    <s v="Monsoon"/>
    <n v="1"/>
    <s v="SMS"/>
    <s v="Sent"/>
    <s v="No Response"/>
    <x v="0"/>
    <x v="0"/>
    <s v="August"/>
    <n v="1"/>
    <x v="3"/>
    <n v="1"/>
    <n v="1"/>
  </r>
  <r>
    <x v="942"/>
    <x v="688"/>
    <x v="1"/>
    <d v="2026-06-20T00:00:00"/>
    <d v="2026-06-10T00:00:00"/>
    <x v="3"/>
    <x v="2"/>
    <n v="10"/>
    <n v="0"/>
    <n v="10"/>
    <b v="1"/>
    <s v="18-35"/>
    <s v="Urban"/>
    <n v="5"/>
    <n v="0"/>
    <s v="Doctor_7"/>
    <s v="Cardiology"/>
    <s v="Thursday"/>
    <n v="22"/>
    <d v="2026-06-20T00:00:00"/>
    <s v="Saturday"/>
    <n v="1"/>
    <n v="0"/>
    <s v="Monsoon"/>
    <n v="0"/>
    <s v=""/>
    <s v=""/>
    <s v=""/>
    <x v="1"/>
    <x v="1"/>
    <s v="June"/>
    <m/>
    <x v="3"/>
    <n v="0"/>
    <n v="0"/>
  </r>
  <r>
    <x v="943"/>
    <x v="689"/>
    <x v="17"/>
    <d v="2026-08-26T00:00:00"/>
    <d v="2026-08-21T00:00:00"/>
    <x v="3"/>
    <x v="1"/>
    <n v="5"/>
    <n v="1"/>
    <n v="5"/>
    <b v="1"/>
    <s v="18-35"/>
    <s v="Suburban"/>
    <n v="4"/>
    <n v="3"/>
    <s v="Doctor_1"/>
    <s v="Orthopedics"/>
    <s v="Saturday"/>
    <n v="40"/>
    <d v="2026-08-26T00:00:00"/>
    <s v="Wednesday"/>
    <n v="0"/>
    <n v="0"/>
    <s v="Monsoon"/>
    <n v="1"/>
    <s v="SMS"/>
    <s v="Sent"/>
    <s v="Confirmed"/>
    <x v="0"/>
    <x v="2"/>
    <s v="August"/>
    <n v="1"/>
    <x v="2"/>
    <n v="1"/>
    <n v="1"/>
  </r>
  <r>
    <x v="944"/>
    <x v="690"/>
    <x v="25"/>
    <d v="2026-07-05T00:00:00"/>
    <d v="2026-07-05T00:00:00"/>
    <x v="2"/>
    <x v="0"/>
    <n v="0"/>
    <n v="1"/>
    <n v="0"/>
    <b v="1"/>
    <s v="36-50"/>
    <s v="Rural"/>
    <n v="4"/>
    <n v="0"/>
    <s v="Doctor_13"/>
    <s v="Orthopedics"/>
    <s v="Wednesday"/>
    <n v="20"/>
    <d v="2026-07-05T00:00:00"/>
    <s v="Sunday"/>
    <n v="1"/>
    <n v="0"/>
    <s v="Monsoon"/>
    <n v="1"/>
    <s v="Phone Call"/>
    <s v="Failed"/>
    <s v="No Response"/>
    <x v="0"/>
    <x v="4"/>
    <s v="July"/>
    <n v="0"/>
    <x v="4"/>
    <n v="1"/>
    <n v="0"/>
  </r>
  <r>
    <x v="945"/>
    <x v="691"/>
    <x v="11"/>
    <d v="2025-07-14T00:00:00"/>
    <d v="2025-06-23T00:00:00"/>
    <x v="5"/>
    <x v="0"/>
    <n v="21"/>
    <n v="1"/>
    <n v="21"/>
    <b v="1"/>
    <s v="0-17"/>
    <s v="Suburban"/>
    <n v="5"/>
    <n v="1"/>
    <s v="Doctor_15"/>
    <s v="Orthopedics"/>
    <s v="Wednesday"/>
    <n v="31"/>
    <d v="2025-07-14T00:00:00"/>
    <s v="Monday"/>
    <n v="0"/>
    <n v="0"/>
    <s v="Monsoon"/>
    <n v="1"/>
    <s v="SMS"/>
    <s v="Sent"/>
    <s v="No Response"/>
    <x v="0"/>
    <x v="5"/>
    <s v="July"/>
    <n v="0"/>
    <x v="1"/>
    <n v="1"/>
    <n v="1"/>
  </r>
  <r>
    <x v="946"/>
    <x v="554"/>
    <x v="3"/>
    <d v="2025-07-23T00:00:00"/>
    <d v="2025-07-16T00:00:00"/>
    <x v="2"/>
    <x v="0"/>
    <n v="7"/>
    <n v="1"/>
    <n v="7"/>
    <b v="1"/>
    <s v="0-17"/>
    <s v="Suburban"/>
    <n v="7"/>
    <n v="2"/>
    <s v="Doctor_3"/>
    <s v="Cardiology"/>
    <s v="Saturday"/>
    <n v="22"/>
    <d v="2025-07-23T00:00:00"/>
    <s v="Wednesday"/>
    <n v="0"/>
    <n v="0"/>
    <s v="Monsoon"/>
    <n v="1"/>
    <s v="Phone Call"/>
    <s v="Sent"/>
    <s v="No Response"/>
    <x v="0"/>
    <x v="2"/>
    <s v="July"/>
    <n v="0"/>
    <x v="2"/>
    <n v="1"/>
    <n v="1"/>
  </r>
  <r>
    <x v="947"/>
    <x v="519"/>
    <x v="23"/>
    <d v="2025-06-18T00:00:00"/>
    <d v="2025-06-04T00:00:00"/>
    <x v="0"/>
    <x v="0"/>
    <n v="14"/>
    <n v="1"/>
    <n v="14"/>
    <b v="1"/>
    <s v="51-65"/>
    <s v="Urban"/>
    <n v="4"/>
    <n v="0"/>
    <s v="Doctor_4"/>
    <s v="Orthopedics"/>
    <s v="Friday"/>
    <n v="38"/>
    <d v="2025-06-18T00:00:00"/>
    <s v="Wednesday"/>
    <n v="0"/>
    <n v="0"/>
    <s v="Monsoon"/>
    <n v="0"/>
    <s v=""/>
    <s v=""/>
    <s v=""/>
    <x v="1"/>
    <x v="2"/>
    <s v="June"/>
    <n v="0"/>
    <x v="3"/>
    <n v="0"/>
    <n v="0"/>
  </r>
  <r>
    <x v="948"/>
    <x v="692"/>
    <x v="12"/>
    <d v="2025-06-06T00:00:00"/>
    <d v="2025-05-16T00:00:00"/>
    <x v="3"/>
    <x v="0"/>
    <n v="21"/>
    <n v="1"/>
    <n v="21"/>
    <b v="1"/>
    <s v="36-50"/>
    <s v="Urban"/>
    <n v="5"/>
    <n v="2"/>
    <s v="Doctor_30"/>
    <s v="Dermatology"/>
    <s v="Monday"/>
    <n v="37"/>
    <d v="2025-06-06T00:00:00"/>
    <s v="Friday"/>
    <n v="0"/>
    <n v="0"/>
    <s v="Monsoon"/>
    <n v="1"/>
    <s v="Email"/>
    <s v="Sent"/>
    <s v="Declined"/>
    <x v="0"/>
    <x v="0"/>
    <s v="June"/>
    <n v="0"/>
    <x v="1"/>
    <n v="1"/>
    <n v="1"/>
  </r>
  <r>
    <x v="949"/>
    <x v="346"/>
    <x v="3"/>
    <d v="2026-12-13T00:00:00"/>
    <d v="2026-12-12T00:00:00"/>
    <x v="4"/>
    <x v="0"/>
    <n v="1"/>
    <n v="1"/>
    <n v="1"/>
    <b v="1"/>
    <s v="18-35"/>
    <s v="Urban"/>
    <n v="3"/>
    <n v="1"/>
    <s v="Doctor_3"/>
    <s v="Cardiology"/>
    <s v="Saturday"/>
    <n v="22"/>
    <d v="2026-12-13T00:00:00"/>
    <s v="Sunday"/>
    <n v="1"/>
    <n v="0"/>
    <s v="Winter"/>
    <n v="1"/>
    <s v="Email"/>
    <s v="Sent"/>
    <s v="Confirmed"/>
    <x v="0"/>
    <x v="4"/>
    <s v="December"/>
    <n v="0"/>
    <x v="0"/>
    <n v="1"/>
    <n v="1"/>
  </r>
  <r>
    <x v="950"/>
    <x v="693"/>
    <x v="16"/>
    <d v="2026-05-05T00:00:00"/>
    <d v="2026-04-25T00:00:00"/>
    <x v="3"/>
    <x v="0"/>
    <n v="10"/>
    <n v="1"/>
    <n v="10"/>
    <b v="1"/>
    <s v="18-35"/>
    <s v="Urban"/>
    <n v="1"/>
    <n v="0"/>
    <s v="Doctor_9"/>
    <s v="Pediatrics"/>
    <s v="Monday"/>
    <n v="38"/>
    <d v="2026-05-05T00:00:00"/>
    <s v="Tuesday"/>
    <n v="0"/>
    <n v="0"/>
    <s v="Summer"/>
    <n v="1"/>
    <s v="SMS"/>
    <s v="Sent"/>
    <s v="Confirmed"/>
    <x v="0"/>
    <x v="3"/>
    <s v="May"/>
    <n v="0"/>
    <x v="3"/>
    <n v="1"/>
    <n v="1"/>
  </r>
  <r>
    <x v="951"/>
    <x v="559"/>
    <x v="29"/>
    <d v="2026-05-21T00:00:00"/>
    <d v="2026-05-20T00:00:00"/>
    <x v="5"/>
    <x v="2"/>
    <n v="1"/>
    <n v="0"/>
    <n v="1"/>
    <b v="1"/>
    <s v="36-50"/>
    <s v="Urban"/>
    <n v="4"/>
    <n v="1"/>
    <s v="Doctor_27"/>
    <s v="Cardiology"/>
    <s v="Thursday"/>
    <n v="27"/>
    <d v="2026-05-21T00:00:00"/>
    <s v="Thursday"/>
    <n v="0"/>
    <n v="0"/>
    <s v="Summer"/>
    <n v="1"/>
    <s v="SMS"/>
    <s v="Sent"/>
    <s v="No Response"/>
    <x v="0"/>
    <x v="6"/>
    <s v="May"/>
    <m/>
    <x v="0"/>
    <n v="1"/>
    <n v="1"/>
  </r>
  <r>
    <x v="952"/>
    <x v="694"/>
    <x v="11"/>
    <d v="2025-01-04T00:00:00"/>
    <d v="2024-12-30T00:00:00"/>
    <x v="3"/>
    <x v="1"/>
    <n v="5"/>
    <n v="1"/>
    <n v="5"/>
    <b v="1"/>
    <s v="18-35"/>
    <s v="Urban"/>
    <n v="4"/>
    <n v="1"/>
    <s v="Doctor_15"/>
    <s v="Orthopedics"/>
    <s v="Wednesday"/>
    <n v="31"/>
    <d v="2025-01-04T00:00:00"/>
    <s v="Saturday"/>
    <n v="1"/>
    <n v="0"/>
    <s v="Winter"/>
    <n v="0"/>
    <s v=""/>
    <s v=""/>
    <s v=""/>
    <x v="1"/>
    <x v="1"/>
    <s v="January"/>
    <n v="1"/>
    <x v="2"/>
    <n v="0"/>
    <n v="0"/>
  </r>
  <r>
    <x v="953"/>
    <x v="447"/>
    <x v="8"/>
    <d v="2026-10-23T00:00:00"/>
    <d v="2026-10-13T00:00:00"/>
    <x v="2"/>
    <x v="0"/>
    <n v="10"/>
    <n v="1"/>
    <n v="10"/>
    <b v="1"/>
    <s v="66+"/>
    <s v="Rural"/>
    <n v="4"/>
    <n v="0"/>
    <s v="Doctor_6"/>
    <s v="Pediatrics"/>
    <s v="Saturday"/>
    <n v="32"/>
    <d v="2026-10-23T00:00:00"/>
    <s v="Friday"/>
    <n v="0"/>
    <n v="0"/>
    <s v="Autumn"/>
    <n v="0"/>
    <s v=""/>
    <s v=""/>
    <s v=""/>
    <x v="1"/>
    <x v="0"/>
    <s v="October"/>
    <n v="0"/>
    <x v="3"/>
    <n v="0"/>
    <n v="0"/>
  </r>
  <r>
    <x v="954"/>
    <x v="494"/>
    <x v="14"/>
    <d v="2026-08-06T00:00:00"/>
    <d v="2026-08-01T00:00:00"/>
    <x v="5"/>
    <x v="0"/>
    <n v="5"/>
    <n v="1"/>
    <n v="5"/>
    <b v="1"/>
    <s v="0-17"/>
    <s v="Rural"/>
    <n v="3"/>
    <n v="0"/>
    <s v="Doctor_26"/>
    <s v="Pediatrics"/>
    <s v="Monday"/>
    <n v="33"/>
    <d v="2026-08-06T00:00:00"/>
    <s v="Thursday"/>
    <n v="0"/>
    <n v="0"/>
    <s v="Monsoon"/>
    <n v="0"/>
    <s v=""/>
    <s v=""/>
    <s v=""/>
    <x v="1"/>
    <x v="6"/>
    <s v="August"/>
    <n v="0"/>
    <x v="2"/>
    <n v="0"/>
    <n v="0"/>
  </r>
  <r>
    <x v="955"/>
    <x v="627"/>
    <x v="8"/>
    <d v="2026-07-12T00:00:00"/>
    <d v="2026-07-07T00:00:00"/>
    <x v="5"/>
    <x v="0"/>
    <n v="5"/>
    <n v="1"/>
    <n v="5"/>
    <b v="1"/>
    <s v="51-65"/>
    <s v="Urban"/>
    <n v="8"/>
    <n v="4"/>
    <s v="Doctor_6"/>
    <s v="Pediatrics"/>
    <s v="Saturday"/>
    <n v="32"/>
    <d v="2026-07-12T00:00:00"/>
    <s v="Sunday"/>
    <n v="1"/>
    <n v="0"/>
    <s v="Monsoon"/>
    <n v="1"/>
    <s v="SMS"/>
    <s v="Sent"/>
    <s v="No Response"/>
    <x v="0"/>
    <x v="4"/>
    <s v="July"/>
    <n v="0"/>
    <x v="2"/>
    <n v="1"/>
    <n v="1"/>
  </r>
  <r>
    <x v="956"/>
    <x v="680"/>
    <x v="28"/>
    <d v="2026-12-25T00:00:00"/>
    <d v="2026-12-23T00:00:00"/>
    <x v="4"/>
    <x v="0"/>
    <n v="2"/>
    <n v="1"/>
    <n v="2"/>
    <b v="1"/>
    <s v="0-17"/>
    <s v="Urban"/>
    <n v="3"/>
    <n v="1"/>
    <s v="Doctor_25"/>
    <s v="Dermatology"/>
    <s v="Friday"/>
    <n v="24"/>
    <d v="2026-12-25T00:00:00"/>
    <s v="Friday"/>
    <n v="0"/>
    <n v="0"/>
    <s v="Winter"/>
    <n v="0"/>
    <s v=""/>
    <s v=""/>
    <s v=""/>
    <x v="1"/>
    <x v="0"/>
    <s v="December"/>
    <n v="0"/>
    <x v="0"/>
    <n v="0"/>
    <n v="0"/>
  </r>
  <r>
    <x v="957"/>
    <x v="284"/>
    <x v="12"/>
    <d v="2026-10-09T00:00:00"/>
    <d v="2026-09-29T00:00:00"/>
    <x v="5"/>
    <x v="1"/>
    <n v="10"/>
    <n v="1"/>
    <n v="10"/>
    <b v="1"/>
    <s v="51-65"/>
    <s v="Suburban"/>
    <n v="3"/>
    <n v="1"/>
    <s v="Doctor_30"/>
    <s v="Dermatology"/>
    <s v="Monday"/>
    <n v="37"/>
    <d v="2026-10-09T00:00:00"/>
    <s v="Friday"/>
    <n v="0"/>
    <n v="0"/>
    <s v="Autumn"/>
    <n v="1"/>
    <s v="SMS"/>
    <s v="Sent"/>
    <s v="Confirmed"/>
    <x v="0"/>
    <x v="0"/>
    <s v="October"/>
    <n v="1"/>
    <x v="3"/>
    <n v="1"/>
    <n v="1"/>
  </r>
  <r>
    <x v="958"/>
    <x v="695"/>
    <x v="20"/>
    <d v="2025-04-20T00:00:00"/>
    <d v="2025-04-20T00:00:00"/>
    <x v="1"/>
    <x v="0"/>
    <n v="0"/>
    <n v="1"/>
    <n v="0"/>
    <b v="1"/>
    <s v="18-35"/>
    <s v="Urban"/>
    <n v="2"/>
    <n v="0"/>
    <s v="Doctor_8"/>
    <s v="Orthopedics"/>
    <s v="Wednesday"/>
    <n v="37"/>
    <d v="2025-04-20T00:00:00"/>
    <s v="Sunday"/>
    <n v="1"/>
    <n v="0"/>
    <s v="Summer"/>
    <n v="1"/>
    <s v="Email"/>
    <s v="Sent"/>
    <s v="No Response"/>
    <x v="0"/>
    <x v="4"/>
    <s v="April"/>
    <n v="0"/>
    <x v="4"/>
    <n v="1"/>
    <n v="1"/>
  </r>
  <r>
    <x v="959"/>
    <x v="696"/>
    <x v="22"/>
    <d v="2025-07-17T00:00:00"/>
    <d v="2025-07-16T00:00:00"/>
    <x v="0"/>
    <x v="1"/>
    <n v="1"/>
    <n v="1"/>
    <n v="1"/>
    <b v="1"/>
    <s v="36-50"/>
    <s v="Urban"/>
    <n v="4"/>
    <n v="2"/>
    <s v="Doctor_22"/>
    <s v="Orthopedics"/>
    <s v="Monday"/>
    <n v="20"/>
    <d v="2025-07-17T00:00:00"/>
    <s v="Thursday"/>
    <n v="0"/>
    <n v="0"/>
    <s v="Monsoon"/>
    <n v="1"/>
    <s v="SMS"/>
    <s v="Sent"/>
    <s v="No Response"/>
    <x v="0"/>
    <x v="6"/>
    <s v="July"/>
    <n v="1"/>
    <x v="0"/>
    <n v="1"/>
    <n v="1"/>
  </r>
  <r>
    <x v="960"/>
    <x v="53"/>
    <x v="2"/>
    <d v="2026-01-28T00:00:00"/>
    <d v="2026-01-28T00:00:00"/>
    <x v="5"/>
    <x v="0"/>
    <n v="0"/>
    <n v="1"/>
    <n v="0"/>
    <b v="1"/>
    <s v="51-65"/>
    <s v="Urban"/>
    <n v="7"/>
    <n v="2"/>
    <s v="Doctor_24"/>
    <s v="General Medicine"/>
    <s v="Thursday"/>
    <n v="29"/>
    <d v="2026-01-28T00:00:00"/>
    <s v="Wednesday"/>
    <n v="0"/>
    <n v="0"/>
    <s v="Winter"/>
    <n v="0"/>
    <s v=""/>
    <s v=""/>
    <s v=""/>
    <x v="1"/>
    <x v="2"/>
    <s v="January"/>
    <n v="0"/>
    <x v="4"/>
    <n v="0"/>
    <n v="0"/>
  </r>
  <r>
    <x v="961"/>
    <x v="68"/>
    <x v="11"/>
    <d v="2026-03-08T00:00:00"/>
    <d v="2026-03-07T00:00:00"/>
    <x v="1"/>
    <x v="0"/>
    <n v="1"/>
    <n v="1"/>
    <n v="1"/>
    <b v="1"/>
    <s v="51-65"/>
    <s v="Urban"/>
    <n v="2"/>
    <n v="0"/>
    <s v="Doctor_15"/>
    <s v="Orthopedics"/>
    <s v="Wednesday"/>
    <n v="31"/>
    <d v="2026-03-08T00:00:00"/>
    <s v="Sunday"/>
    <n v="1"/>
    <n v="0"/>
    <s v="Summer"/>
    <n v="1"/>
    <s v="SMS"/>
    <s v="Sent"/>
    <s v="Confirmed"/>
    <x v="0"/>
    <x v="4"/>
    <s v="March"/>
    <n v="0"/>
    <x v="0"/>
    <n v="1"/>
    <n v="1"/>
  </r>
  <r>
    <x v="962"/>
    <x v="697"/>
    <x v="28"/>
    <d v="2025-04-10T00:00:00"/>
    <d v="2025-04-07T00:00:00"/>
    <x v="1"/>
    <x v="0"/>
    <n v="3"/>
    <n v="1"/>
    <n v="3"/>
    <b v="1"/>
    <s v="36-50"/>
    <s v="Rural"/>
    <n v="3"/>
    <n v="0"/>
    <s v="Doctor_25"/>
    <s v="Dermatology"/>
    <s v="Friday"/>
    <n v="24"/>
    <d v="2025-04-10T00:00:00"/>
    <s v="Thursday"/>
    <n v="0"/>
    <n v="0"/>
    <s v="Summer"/>
    <n v="1"/>
    <s v="Phone Call"/>
    <s v="Sent"/>
    <s v="Declined"/>
    <x v="0"/>
    <x v="6"/>
    <s v="April"/>
    <n v="0"/>
    <x v="0"/>
    <n v="1"/>
    <n v="1"/>
  </r>
  <r>
    <x v="963"/>
    <x v="698"/>
    <x v="29"/>
    <d v="2025-02-21T00:00:00"/>
    <d v="2025-02-21T00:00:00"/>
    <x v="3"/>
    <x v="0"/>
    <n v="0"/>
    <n v="1"/>
    <n v="0"/>
    <b v="1"/>
    <s v="18-35"/>
    <s v="Suburban"/>
    <n v="2"/>
    <n v="0"/>
    <s v="Doctor_27"/>
    <s v="Cardiology"/>
    <s v="Thursday"/>
    <n v="27"/>
    <d v="2025-02-21T00:00:00"/>
    <s v="Friday"/>
    <n v="0"/>
    <n v="0"/>
    <s v="Winter"/>
    <n v="0"/>
    <s v=""/>
    <s v=""/>
    <s v=""/>
    <x v="1"/>
    <x v="0"/>
    <s v="February"/>
    <n v="0"/>
    <x v="4"/>
    <n v="0"/>
    <n v="0"/>
  </r>
  <r>
    <x v="964"/>
    <x v="151"/>
    <x v="21"/>
    <d v="2026-02-17T00:00:00"/>
    <d v="2026-02-16T00:00:00"/>
    <x v="4"/>
    <x v="0"/>
    <n v="1"/>
    <n v="1"/>
    <n v="1"/>
    <b v="1"/>
    <s v="66+"/>
    <s v="Suburban"/>
    <n v="8"/>
    <n v="2"/>
    <s v="Doctor_12"/>
    <s v="General Medicine"/>
    <s v="Tuesday"/>
    <n v="20"/>
    <d v="2026-02-17T00:00:00"/>
    <s v="Tuesday"/>
    <n v="0"/>
    <n v="0"/>
    <s v="Winter"/>
    <n v="1"/>
    <s v="Phone Call"/>
    <s v="Sent"/>
    <s v="No Response"/>
    <x v="0"/>
    <x v="3"/>
    <s v="February"/>
    <n v="0"/>
    <x v="0"/>
    <n v="1"/>
    <n v="1"/>
  </r>
  <r>
    <x v="965"/>
    <x v="699"/>
    <x v="25"/>
    <d v="2025-01-03T00:00:00"/>
    <d v="2025-01-03T00:00:00"/>
    <x v="3"/>
    <x v="0"/>
    <n v="0"/>
    <n v="1"/>
    <n v="0"/>
    <b v="1"/>
    <s v="36-50"/>
    <s v="Urban"/>
    <n v="3"/>
    <n v="0"/>
    <s v="Doctor_13"/>
    <s v="Orthopedics"/>
    <s v="Wednesday"/>
    <n v="20"/>
    <d v="2025-01-03T00:00:00"/>
    <s v="Friday"/>
    <n v="0"/>
    <n v="0"/>
    <s v="Winter"/>
    <n v="1"/>
    <s v="SMS"/>
    <s v="Sent"/>
    <s v="No Response"/>
    <x v="0"/>
    <x v="0"/>
    <s v="January"/>
    <n v="0"/>
    <x v="4"/>
    <n v="1"/>
    <n v="1"/>
  </r>
  <r>
    <x v="966"/>
    <x v="700"/>
    <x v="5"/>
    <d v="2026-09-13T00:00:00"/>
    <d v="2026-08-30T00:00:00"/>
    <x v="4"/>
    <x v="0"/>
    <n v="14"/>
    <n v="1"/>
    <n v="14"/>
    <b v="1"/>
    <s v="36-50"/>
    <s v="Urban"/>
    <n v="7"/>
    <n v="1"/>
    <s v="Doctor_20"/>
    <s v="Cardiology"/>
    <s v="Wednesday"/>
    <n v="31"/>
    <d v="2026-09-13T00:00:00"/>
    <s v="Sunday"/>
    <n v="1"/>
    <n v="0"/>
    <s v="Monsoon"/>
    <n v="0"/>
    <s v=""/>
    <s v=""/>
    <s v=""/>
    <x v="1"/>
    <x v="4"/>
    <s v="September"/>
    <n v="0"/>
    <x v="3"/>
    <n v="0"/>
    <n v="0"/>
  </r>
  <r>
    <x v="967"/>
    <x v="626"/>
    <x v="10"/>
    <d v="2025-06-08T00:00:00"/>
    <d v="2025-05-18T00:00:00"/>
    <x v="3"/>
    <x v="0"/>
    <n v="21"/>
    <n v="1"/>
    <n v="21"/>
    <b v="1"/>
    <s v="18-35"/>
    <s v="Urban"/>
    <n v="5"/>
    <n v="0"/>
    <s v="Doctor_5"/>
    <s v="Orthopedics"/>
    <s v="Saturday"/>
    <n v="37"/>
    <d v="2025-06-08T00:00:00"/>
    <s v="Sunday"/>
    <n v="1"/>
    <n v="0"/>
    <s v="Monsoon"/>
    <n v="1"/>
    <s v="SMS"/>
    <s v="Sent"/>
    <s v="No Response"/>
    <x v="0"/>
    <x v="4"/>
    <s v="June"/>
    <n v="0"/>
    <x v="1"/>
    <n v="1"/>
    <n v="1"/>
  </r>
  <r>
    <x v="968"/>
    <x v="459"/>
    <x v="8"/>
    <d v="2025-12-10T00:00:00"/>
    <d v="2025-12-03T00:00:00"/>
    <x v="3"/>
    <x v="0"/>
    <n v="7"/>
    <n v="1"/>
    <n v="7"/>
    <b v="1"/>
    <s v="18-35"/>
    <s v="Rural"/>
    <n v="3"/>
    <n v="0"/>
    <s v="Doctor_6"/>
    <s v="Pediatrics"/>
    <s v="Saturday"/>
    <n v="32"/>
    <d v="2025-12-10T00:00:00"/>
    <s v="Wednesday"/>
    <n v="0"/>
    <n v="0"/>
    <s v="Winter"/>
    <n v="0"/>
    <s v=""/>
    <s v=""/>
    <s v=""/>
    <x v="1"/>
    <x v="2"/>
    <s v="December"/>
    <n v="0"/>
    <x v="2"/>
    <n v="0"/>
    <n v="0"/>
  </r>
  <r>
    <x v="969"/>
    <x v="111"/>
    <x v="1"/>
    <d v="2025-03-04T00:00:00"/>
    <d v="2025-02-25T00:00:00"/>
    <x v="1"/>
    <x v="0"/>
    <n v="7"/>
    <n v="1"/>
    <n v="7"/>
    <b v="1"/>
    <s v="66+"/>
    <s v="Suburban"/>
    <n v="7"/>
    <n v="0"/>
    <s v="Doctor_7"/>
    <s v="Cardiology"/>
    <s v="Thursday"/>
    <n v="22"/>
    <d v="2025-03-04T00:00:00"/>
    <s v="Tuesday"/>
    <n v="0"/>
    <n v="0"/>
    <s v="Summer"/>
    <n v="1"/>
    <s v="Email"/>
    <s v="Sent"/>
    <s v="Confirmed"/>
    <x v="0"/>
    <x v="3"/>
    <s v="March"/>
    <n v="0"/>
    <x v="2"/>
    <n v="1"/>
    <n v="1"/>
  </r>
  <r>
    <x v="970"/>
    <x v="701"/>
    <x v="14"/>
    <d v="2025-06-01T00:00:00"/>
    <d v="2025-05-22T00:00:00"/>
    <x v="0"/>
    <x v="0"/>
    <n v="10"/>
    <n v="1"/>
    <n v="10"/>
    <b v="1"/>
    <s v="36-50"/>
    <s v="Urban"/>
    <n v="3"/>
    <n v="0"/>
    <s v="Doctor_26"/>
    <s v="Pediatrics"/>
    <s v="Monday"/>
    <n v="33"/>
    <d v="2025-06-01T00:00:00"/>
    <s v="Sunday"/>
    <n v="1"/>
    <n v="0"/>
    <s v="Monsoon"/>
    <n v="1"/>
    <s v="Email"/>
    <s v="Sent"/>
    <s v="Declined"/>
    <x v="0"/>
    <x v="4"/>
    <s v="June"/>
    <n v="0"/>
    <x v="3"/>
    <n v="1"/>
    <n v="1"/>
  </r>
  <r>
    <x v="971"/>
    <x v="702"/>
    <x v="10"/>
    <d v="2025-06-25T00:00:00"/>
    <d v="2025-06-23T00:00:00"/>
    <x v="1"/>
    <x v="1"/>
    <n v="2"/>
    <n v="1"/>
    <n v="2"/>
    <b v="1"/>
    <s v="36-50"/>
    <s v="Rural"/>
    <n v="4"/>
    <n v="2"/>
    <s v="Doctor_5"/>
    <s v="Orthopedics"/>
    <s v="Saturday"/>
    <n v="37"/>
    <d v="2025-06-25T00:00:00"/>
    <s v="Wednesday"/>
    <n v="0"/>
    <n v="0"/>
    <s v="Monsoon"/>
    <n v="1"/>
    <s v="Email"/>
    <s v="Sent"/>
    <s v="No Response"/>
    <x v="0"/>
    <x v="2"/>
    <s v="June"/>
    <n v="1"/>
    <x v="0"/>
    <n v="1"/>
    <n v="1"/>
  </r>
  <r>
    <x v="972"/>
    <x v="703"/>
    <x v="26"/>
    <d v="2025-04-10T00:00:00"/>
    <d v="2025-03-31T00:00:00"/>
    <x v="3"/>
    <x v="1"/>
    <n v="10"/>
    <n v="1"/>
    <n v="10"/>
    <b v="1"/>
    <s v="18-35"/>
    <s v="Rural"/>
    <n v="5"/>
    <n v="1"/>
    <s v="Doctor_28"/>
    <s v="Pediatrics"/>
    <s v="Tuesday"/>
    <n v="31"/>
    <d v="2025-04-10T00:00:00"/>
    <s v="Thursday"/>
    <n v="0"/>
    <n v="0"/>
    <s v="Summer"/>
    <n v="1"/>
    <s v="Email"/>
    <s v="Sent"/>
    <s v="No Response"/>
    <x v="0"/>
    <x v="6"/>
    <s v="April"/>
    <n v="1"/>
    <x v="3"/>
    <n v="1"/>
    <n v="1"/>
  </r>
  <r>
    <x v="973"/>
    <x v="574"/>
    <x v="10"/>
    <d v="2026-06-21T00:00:00"/>
    <d v="2026-06-19T00:00:00"/>
    <x v="0"/>
    <x v="0"/>
    <n v="2"/>
    <n v="1"/>
    <n v="2"/>
    <b v="1"/>
    <s v="36-50"/>
    <s v="Urban"/>
    <n v="3"/>
    <n v="0"/>
    <s v="Doctor_5"/>
    <s v="Orthopedics"/>
    <s v="Saturday"/>
    <n v="37"/>
    <d v="2026-06-21T00:00:00"/>
    <s v="Sunday"/>
    <n v="1"/>
    <n v="0"/>
    <s v="Monsoon"/>
    <n v="1"/>
    <s v="SMS"/>
    <s v="Sent"/>
    <s v="No Response"/>
    <x v="0"/>
    <x v="4"/>
    <s v="June"/>
    <n v="0"/>
    <x v="0"/>
    <n v="1"/>
    <n v="1"/>
  </r>
  <r>
    <x v="974"/>
    <x v="704"/>
    <x v="27"/>
    <d v="2025-07-03T00:00:00"/>
    <d v="2025-06-30T00:00:00"/>
    <x v="3"/>
    <x v="0"/>
    <n v="3"/>
    <n v="1"/>
    <n v="3"/>
    <b v="1"/>
    <s v="18-35"/>
    <s v="Suburban"/>
    <n v="2"/>
    <n v="0"/>
    <s v="Doctor_29"/>
    <s v="Cardiology"/>
    <s v="Tuesday"/>
    <n v="23"/>
    <d v="2025-07-03T00:00:00"/>
    <s v="Thursday"/>
    <n v="0"/>
    <n v="0"/>
    <s v="Monsoon"/>
    <n v="1"/>
    <s v="SMS"/>
    <s v="Sent"/>
    <s v="Confirmed"/>
    <x v="0"/>
    <x v="6"/>
    <s v="July"/>
    <n v="0"/>
    <x v="0"/>
    <n v="1"/>
    <n v="1"/>
  </r>
  <r>
    <x v="975"/>
    <x v="39"/>
    <x v="24"/>
    <d v="2025-12-25T00:00:00"/>
    <d v="2025-11-25T00:00:00"/>
    <x v="3"/>
    <x v="0"/>
    <n v="30"/>
    <n v="1"/>
    <n v="30"/>
    <b v="1"/>
    <s v="18-35"/>
    <s v="Urban"/>
    <n v="3"/>
    <n v="1"/>
    <s v="Doctor_10"/>
    <s v="General Medicine"/>
    <s v="Tuesday"/>
    <n v="27"/>
    <d v="2025-12-25T00:00:00"/>
    <s v="Thursday"/>
    <n v="0"/>
    <n v="0"/>
    <s v="Winter"/>
    <n v="0"/>
    <s v=""/>
    <s v=""/>
    <s v=""/>
    <x v="1"/>
    <x v="6"/>
    <s v="December"/>
    <n v="0"/>
    <x v="1"/>
    <n v="0"/>
    <n v="0"/>
  </r>
  <r>
    <x v="976"/>
    <x v="705"/>
    <x v="10"/>
    <d v="2025-09-04T00:00:00"/>
    <d v="2025-08-21T00:00:00"/>
    <x v="0"/>
    <x v="0"/>
    <n v="14"/>
    <n v="1"/>
    <n v="14"/>
    <b v="1"/>
    <s v="18-35"/>
    <s v="Suburban"/>
    <n v="3"/>
    <n v="1"/>
    <s v="Doctor_5"/>
    <s v="Orthopedics"/>
    <s v="Saturday"/>
    <n v="37"/>
    <d v="2025-09-04T00:00:00"/>
    <s v="Thursday"/>
    <n v="0"/>
    <n v="0"/>
    <s v="Monsoon"/>
    <n v="1"/>
    <s v="SMS"/>
    <s v="Sent"/>
    <s v="Confirmed"/>
    <x v="0"/>
    <x v="6"/>
    <s v="September"/>
    <n v="0"/>
    <x v="3"/>
    <n v="1"/>
    <n v="1"/>
  </r>
  <r>
    <x v="977"/>
    <x v="706"/>
    <x v="29"/>
    <d v="2026-06-17T00:00:00"/>
    <d v="2026-06-14T00:00:00"/>
    <x v="1"/>
    <x v="0"/>
    <n v="3"/>
    <n v="1"/>
    <n v="3"/>
    <b v="1"/>
    <s v="66+"/>
    <s v="Urban"/>
    <n v="1"/>
    <n v="0"/>
    <s v="Doctor_27"/>
    <s v="Cardiology"/>
    <s v="Thursday"/>
    <n v="27"/>
    <d v="2026-06-17T00:00:00"/>
    <s v="Wednesday"/>
    <n v="0"/>
    <n v="0"/>
    <s v="Monsoon"/>
    <n v="1"/>
    <s v="Phone Call"/>
    <s v="Sent"/>
    <s v="Declined"/>
    <x v="0"/>
    <x v="2"/>
    <s v="June"/>
    <n v="0"/>
    <x v="0"/>
    <n v="1"/>
    <n v="1"/>
  </r>
  <r>
    <x v="978"/>
    <x v="707"/>
    <x v="1"/>
    <d v="2026-10-17T00:00:00"/>
    <d v="2026-09-26T00:00:00"/>
    <x v="5"/>
    <x v="1"/>
    <n v="21"/>
    <n v="1"/>
    <n v="21"/>
    <b v="1"/>
    <s v="18-35"/>
    <s v="Suburban"/>
    <n v="2"/>
    <n v="1"/>
    <s v="Doctor_7"/>
    <s v="Cardiology"/>
    <s v="Thursday"/>
    <n v="22"/>
    <d v="2026-10-17T00:00:00"/>
    <s v="Saturday"/>
    <n v="1"/>
    <n v="0"/>
    <s v="Autumn"/>
    <n v="1"/>
    <s v="Phone Call"/>
    <s v="Sent"/>
    <s v="Confirmed"/>
    <x v="0"/>
    <x v="1"/>
    <s v="October"/>
    <n v="1"/>
    <x v="1"/>
    <n v="1"/>
    <n v="1"/>
  </r>
  <r>
    <x v="979"/>
    <x v="654"/>
    <x v="9"/>
    <d v="2025-05-11T00:00:00"/>
    <d v="2025-05-11T00:00:00"/>
    <x v="2"/>
    <x v="0"/>
    <n v="0"/>
    <n v="1"/>
    <n v="0"/>
    <b v="1"/>
    <s v="51-65"/>
    <s v="Urban"/>
    <n v="2"/>
    <n v="1"/>
    <s v="Doctor_14"/>
    <s v="Pediatrics"/>
    <s v="Thursday"/>
    <n v="27"/>
    <d v="2025-05-11T00:00:00"/>
    <s v="Sunday"/>
    <n v="1"/>
    <n v="0"/>
    <s v="Summer"/>
    <n v="1"/>
    <s v="Email"/>
    <s v="Failed"/>
    <s v="No Response"/>
    <x v="0"/>
    <x v="4"/>
    <s v="May"/>
    <n v="0"/>
    <x v="4"/>
    <n v="1"/>
    <n v="0"/>
  </r>
  <r>
    <x v="980"/>
    <x v="708"/>
    <x v="14"/>
    <d v="2025-01-10T00:00:00"/>
    <d v="2024-12-20T00:00:00"/>
    <x v="3"/>
    <x v="1"/>
    <n v="21"/>
    <n v="1"/>
    <n v="21"/>
    <b v="1"/>
    <s v="36-50"/>
    <s v="Urban"/>
    <n v="3"/>
    <n v="1"/>
    <s v="Doctor_26"/>
    <s v="Pediatrics"/>
    <s v="Monday"/>
    <n v="33"/>
    <d v="2025-01-10T00:00:00"/>
    <s v="Friday"/>
    <n v="0"/>
    <n v="0"/>
    <s v="Winter"/>
    <n v="1"/>
    <s v="Phone Call"/>
    <s v="Sent"/>
    <s v="Confirmed"/>
    <x v="0"/>
    <x v="0"/>
    <s v="January"/>
    <n v="1"/>
    <x v="1"/>
    <n v="1"/>
    <n v="1"/>
  </r>
  <r>
    <x v="981"/>
    <x v="38"/>
    <x v="11"/>
    <d v="2025-06-27T00:00:00"/>
    <d v="2025-06-06T00:00:00"/>
    <x v="5"/>
    <x v="0"/>
    <n v="21"/>
    <n v="1"/>
    <n v="21"/>
    <b v="1"/>
    <s v="51-65"/>
    <s v="Urban"/>
    <n v="4"/>
    <n v="2"/>
    <s v="Doctor_15"/>
    <s v="Orthopedics"/>
    <s v="Wednesday"/>
    <n v="31"/>
    <d v="2025-06-27T00:00:00"/>
    <s v="Friday"/>
    <n v="0"/>
    <n v="0"/>
    <s v="Monsoon"/>
    <n v="1"/>
    <s v="SMS"/>
    <s v="Sent"/>
    <s v="Confirmed"/>
    <x v="0"/>
    <x v="0"/>
    <s v="June"/>
    <n v="0"/>
    <x v="1"/>
    <n v="1"/>
    <n v="1"/>
  </r>
  <r>
    <x v="982"/>
    <x v="709"/>
    <x v="14"/>
    <d v="2026-12-20T00:00:00"/>
    <d v="2026-12-13T00:00:00"/>
    <x v="1"/>
    <x v="0"/>
    <n v="7"/>
    <n v="1"/>
    <n v="7"/>
    <b v="1"/>
    <s v="36-50"/>
    <s v="Urban"/>
    <n v="3"/>
    <n v="0"/>
    <s v="Doctor_26"/>
    <s v="Pediatrics"/>
    <s v="Monday"/>
    <n v="33"/>
    <d v="2026-12-20T00:00:00"/>
    <s v="Sunday"/>
    <n v="1"/>
    <n v="0"/>
    <s v="Winter"/>
    <n v="1"/>
    <s v="Phone Call"/>
    <s v="Sent"/>
    <s v="No Response"/>
    <x v="0"/>
    <x v="4"/>
    <s v="December"/>
    <n v="0"/>
    <x v="2"/>
    <n v="1"/>
    <n v="1"/>
  </r>
  <r>
    <x v="983"/>
    <x v="710"/>
    <x v="15"/>
    <d v="2026-05-24T00:00:00"/>
    <d v="2026-05-22T00:00:00"/>
    <x v="5"/>
    <x v="0"/>
    <n v="2"/>
    <n v="1"/>
    <n v="2"/>
    <b v="1"/>
    <s v="18-35"/>
    <s v="Rural"/>
    <n v="2"/>
    <n v="1"/>
    <s v="Doctor_19"/>
    <s v="Neurology"/>
    <s v="Wednesday"/>
    <n v="37"/>
    <d v="2026-05-24T00:00:00"/>
    <s v="Sunday"/>
    <n v="1"/>
    <n v="0"/>
    <s v="Summer"/>
    <n v="0"/>
    <s v=""/>
    <s v=""/>
    <s v=""/>
    <x v="1"/>
    <x v="4"/>
    <s v="May"/>
    <n v="0"/>
    <x v="0"/>
    <n v="0"/>
    <n v="0"/>
  </r>
  <r>
    <x v="984"/>
    <x v="272"/>
    <x v="24"/>
    <d v="2025-05-06T00:00:00"/>
    <d v="2025-04-22T00:00:00"/>
    <x v="1"/>
    <x v="1"/>
    <n v="14"/>
    <n v="1"/>
    <n v="14"/>
    <b v="1"/>
    <s v="36-50"/>
    <s v="Rural"/>
    <n v="4"/>
    <n v="2"/>
    <s v="Doctor_10"/>
    <s v="General Medicine"/>
    <s v="Tuesday"/>
    <n v="27"/>
    <d v="2025-05-06T00:00:00"/>
    <s v="Tuesday"/>
    <n v="0"/>
    <n v="0"/>
    <s v="Summer"/>
    <n v="1"/>
    <s v="Phone Call"/>
    <s v="Sent"/>
    <s v="No Response"/>
    <x v="0"/>
    <x v="3"/>
    <s v="May"/>
    <n v="1"/>
    <x v="3"/>
    <n v="1"/>
    <n v="1"/>
  </r>
  <r>
    <x v="985"/>
    <x v="202"/>
    <x v="2"/>
    <d v="2026-06-09T00:00:00"/>
    <d v="2026-06-07T00:00:00"/>
    <x v="5"/>
    <x v="0"/>
    <n v="2"/>
    <n v="1"/>
    <n v="2"/>
    <b v="1"/>
    <s v="0-17"/>
    <s v="Rural"/>
    <n v="7"/>
    <n v="3"/>
    <s v="Doctor_24"/>
    <s v="General Medicine"/>
    <s v="Thursday"/>
    <n v="29"/>
    <d v="2026-06-09T00:00:00"/>
    <s v="Tuesday"/>
    <n v="0"/>
    <n v="0"/>
    <s v="Monsoon"/>
    <n v="0"/>
    <s v=""/>
    <s v=""/>
    <s v=""/>
    <x v="1"/>
    <x v="3"/>
    <s v="June"/>
    <n v="0"/>
    <x v="0"/>
    <n v="0"/>
    <n v="0"/>
  </r>
  <r>
    <x v="986"/>
    <x v="711"/>
    <x v="24"/>
    <d v="2025-02-13T00:00:00"/>
    <d v="2025-02-12T00:00:00"/>
    <x v="5"/>
    <x v="0"/>
    <n v="1"/>
    <n v="1"/>
    <n v="1"/>
    <b v="1"/>
    <s v="0-17"/>
    <s v="Suburban"/>
    <n v="2"/>
    <n v="0"/>
    <s v="Doctor_10"/>
    <s v="General Medicine"/>
    <s v="Tuesday"/>
    <n v="27"/>
    <d v="2025-02-13T00:00:00"/>
    <s v="Thursday"/>
    <n v="0"/>
    <n v="0"/>
    <s v="Winter"/>
    <n v="0"/>
    <s v=""/>
    <s v=""/>
    <s v=""/>
    <x v="1"/>
    <x v="6"/>
    <s v="February"/>
    <n v="0"/>
    <x v="0"/>
    <n v="0"/>
    <n v="0"/>
  </r>
  <r>
    <x v="987"/>
    <x v="316"/>
    <x v="5"/>
    <d v="2026-01-20T00:00:00"/>
    <d v="2026-01-15T00:00:00"/>
    <x v="3"/>
    <x v="2"/>
    <n v="5"/>
    <n v="0"/>
    <n v="5"/>
    <b v="1"/>
    <s v="18-35"/>
    <s v="Rural"/>
    <n v="1"/>
    <n v="0"/>
    <s v="Doctor_20"/>
    <s v="Cardiology"/>
    <s v="Wednesday"/>
    <n v="31"/>
    <d v="2026-01-20T00:00:00"/>
    <s v="Tuesday"/>
    <n v="0"/>
    <n v="0"/>
    <s v="Winter"/>
    <n v="0"/>
    <s v=""/>
    <s v=""/>
    <s v=""/>
    <x v="1"/>
    <x v="3"/>
    <s v="January"/>
    <m/>
    <x v="2"/>
    <n v="0"/>
    <n v="0"/>
  </r>
  <r>
    <x v="988"/>
    <x v="712"/>
    <x v="9"/>
    <d v="2026-11-18T00:00:00"/>
    <d v="2026-11-17T00:00:00"/>
    <x v="0"/>
    <x v="1"/>
    <n v="1"/>
    <n v="1"/>
    <n v="1"/>
    <b v="1"/>
    <s v="66+"/>
    <s v="Rural"/>
    <n v="3"/>
    <n v="1"/>
    <s v="Doctor_14"/>
    <s v="Pediatrics"/>
    <s v="Thursday"/>
    <n v="27"/>
    <d v="2026-11-18T00:00:00"/>
    <s v="Wednesday"/>
    <n v="0"/>
    <n v="0"/>
    <s v="Autumn"/>
    <n v="1"/>
    <s v="SMS"/>
    <s v="Sent"/>
    <s v="Confirmed"/>
    <x v="0"/>
    <x v="2"/>
    <s v="November"/>
    <n v="1"/>
    <x v="0"/>
    <n v="1"/>
    <n v="1"/>
  </r>
  <r>
    <x v="989"/>
    <x v="121"/>
    <x v="23"/>
    <d v="2025-09-07T00:00:00"/>
    <d v="2025-09-05T00:00:00"/>
    <x v="0"/>
    <x v="0"/>
    <n v="2"/>
    <n v="1"/>
    <n v="2"/>
    <b v="1"/>
    <s v="18-35"/>
    <s v="Suburban"/>
    <n v="5"/>
    <n v="0"/>
    <s v="Doctor_4"/>
    <s v="Orthopedics"/>
    <s v="Friday"/>
    <n v="38"/>
    <d v="2025-09-07T00:00:00"/>
    <s v="Sunday"/>
    <n v="1"/>
    <n v="0"/>
    <s v="Monsoon"/>
    <n v="1"/>
    <s v="SMS"/>
    <s v="Sent"/>
    <s v="No Response"/>
    <x v="0"/>
    <x v="4"/>
    <s v="September"/>
    <n v="0"/>
    <x v="0"/>
    <n v="1"/>
    <n v="1"/>
  </r>
  <r>
    <x v="990"/>
    <x v="713"/>
    <x v="9"/>
    <d v="2025-02-24T00:00:00"/>
    <d v="2025-02-19T00:00:00"/>
    <x v="1"/>
    <x v="0"/>
    <n v="5"/>
    <n v="1"/>
    <n v="5"/>
    <b v="1"/>
    <s v="66+"/>
    <s v="Rural"/>
    <n v="8"/>
    <n v="3"/>
    <s v="Doctor_14"/>
    <s v="Pediatrics"/>
    <s v="Thursday"/>
    <n v="27"/>
    <d v="2025-02-24T00:00:00"/>
    <s v="Monday"/>
    <n v="0"/>
    <n v="0"/>
    <s v="Winter"/>
    <n v="1"/>
    <s v="Phone Call"/>
    <s v="Sent"/>
    <s v="No Response"/>
    <x v="0"/>
    <x v="5"/>
    <s v="February"/>
    <n v="0"/>
    <x v="2"/>
    <n v="1"/>
    <n v="1"/>
  </r>
  <r>
    <x v="991"/>
    <x v="714"/>
    <x v="8"/>
    <d v="2026-11-04T00:00:00"/>
    <d v="2026-11-03T00:00:00"/>
    <x v="3"/>
    <x v="0"/>
    <n v="1"/>
    <n v="1"/>
    <n v="1"/>
    <b v="1"/>
    <s v="51-65"/>
    <s v="Rural"/>
    <n v="1"/>
    <n v="0"/>
    <s v="Doctor_6"/>
    <s v="Pediatrics"/>
    <s v="Saturday"/>
    <n v="32"/>
    <d v="2026-11-04T00:00:00"/>
    <s v="Wednesday"/>
    <n v="0"/>
    <n v="0"/>
    <s v="Autumn"/>
    <n v="0"/>
    <s v=""/>
    <s v=""/>
    <s v=""/>
    <x v="1"/>
    <x v="2"/>
    <s v="November"/>
    <n v="0"/>
    <x v="0"/>
    <n v="0"/>
    <n v="0"/>
  </r>
  <r>
    <x v="992"/>
    <x v="514"/>
    <x v="11"/>
    <d v="2025-09-29T00:00:00"/>
    <d v="2025-09-26T00:00:00"/>
    <x v="5"/>
    <x v="0"/>
    <n v="3"/>
    <n v="1"/>
    <n v="3"/>
    <b v="1"/>
    <s v="51-65"/>
    <s v="Urban"/>
    <n v="4"/>
    <n v="1"/>
    <s v="Doctor_15"/>
    <s v="Orthopedics"/>
    <s v="Wednesday"/>
    <n v="31"/>
    <d v="2025-09-29T00:00:00"/>
    <s v="Monday"/>
    <n v="0"/>
    <n v="0"/>
    <s v="Monsoon"/>
    <n v="1"/>
    <s v="Phone Call"/>
    <s v="Sent"/>
    <s v="Declined"/>
    <x v="0"/>
    <x v="5"/>
    <s v="September"/>
    <n v="0"/>
    <x v="0"/>
    <n v="1"/>
    <n v="1"/>
  </r>
  <r>
    <x v="993"/>
    <x v="715"/>
    <x v="2"/>
    <d v="2026-07-14T00:00:00"/>
    <d v="2026-07-12T00:00:00"/>
    <x v="1"/>
    <x v="0"/>
    <n v="2"/>
    <n v="1"/>
    <n v="2"/>
    <b v="1"/>
    <s v="36-50"/>
    <s v="Urban"/>
    <n v="3"/>
    <n v="2"/>
    <s v="Doctor_24"/>
    <s v="General Medicine"/>
    <s v="Thursday"/>
    <n v="29"/>
    <d v="2026-07-14T00:00:00"/>
    <s v="Tuesday"/>
    <n v="0"/>
    <n v="0"/>
    <s v="Monsoon"/>
    <n v="1"/>
    <s v="SMS"/>
    <s v="Sent"/>
    <s v="Confirmed"/>
    <x v="0"/>
    <x v="3"/>
    <s v="July"/>
    <n v="0"/>
    <x v="0"/>
    <n v="1"/>
    <n v="1"/>
  </r>
  <r>
    <x v="994"/>
    <x v="32"/>
    <x v="12"/>
    <d v="2025-10-18T00:00:00"/>
    <d v="2025-10-17T00:00:00"/>
    <x v="0"/>
    <x v="0"/>
    <n v="1"/>
    <n v="1"/>
    <n v="1"/>
    <b v="1"/>
    <s v="66+"/>
    <s v="Urban"/>
    <n v="6"/>
    <n v="0"/>
    <s v="Doctor_30"/>
    <s v="Dermatology"/>
    <s v="Monday"/>
    <n v="37"/>
    <d v="2025-10-18T00:00:00"/>
    <s v="Saturday"/>
    <n v="1"/>
    <n v="0"/>
    <s v="Autumn"/>
    <n v="1"/>
    <s v="SMS"/>
    <s v="Sent"/>
    <s v="Confirmed"/>
    <x v="0"/>
    <x v="1"/>
    <s v="October"/>
    <n v="0"/>
    <x v="0"/>
    <n v="1"/>
    <n v="1"/>
  </r>
  <r>
    <x v="995"/>
    <x v="716"/>
    <x v="16"/>
    <d v="2025-02-20T00:00:00"/>
    <d v="2025-02-13T00:00:00"/>
    <x v="5"/>
    <x v="1"/>
    <n v="7"/>
    <n v="1"/>
    <n v="7"/>
    <b v="1"/>
    <s v="51-65"/>
    <s v="Urban"/>
    <n v="3"/>
    <n v="1"/>
    <s v="Doctor_9"/>
    <s v="Pediatrics"/>
    <s v="Monday"/>
    <n v="38"/>
    <d v="2025-02-20T00:00:00"/>
    <s v="Thursday"/>
    <n v="0"/>
    <n v="0"/>
    <s v="Winter"/>
    <n v="1"/>
    <s v="SMS"/>
    <s v="Sent"/>
    <s v="No Response"/>
    <x v="0"/>
    <x v="6"/>
    <s v="February"/>
    <n v="1"/>
    <x v="2"/>
    <n v="1"/>
    <n v="1"/>
  </r>
  <r>
    <x v="996"/>
    <x v="717"/>
    <x v="17"/>
    <d v="2026-09-09T00:00:00"/>
    <d v="2026-09-02T00:00:00"/>
    <x v="3"/>
    <x v="2"/>
    <n v="7"/>
    <n v="0"/>
    <n v="7"/>
    <b v="1"/>
    <s v="0-17"/>
    <s v="Urban"/>
    <n v="4"/>
    <n v="0"/>
    <s v="Doctor_1"/>
    <s v="Orthopedics"/>
    <s v="Saturday"/>
    <n v="40"/>
    <d v="2026-09-09T00:00:00"/>
    <s v="Wednesday"/>
    <n v="0"/>
    <n v="0"/>
    <s v="Monsoon"/>
    <n v="0"/>
    <s v=""/>
    <s v=""/>
    <s v=""/>
    <x v="1"/>
    <x v="2"/>
    <s v="September"/>
    <m/>
    <x v="2"/>
    <n v="0"/>
    <n v="0"/>
  </r>
  <r>
    <x v="997"/>
    <x v="718"/>
    <x v="7"/>
    <d v="2025-12-13T00:00:00"/>
    <d v="2025-12-08T00:00:00"/>
    <x v="1"/>
    <x v="1"/>
    <n v="5"/>
    <n v="1"/>
    <n v="5"/>
    <b v="1"/>
    <s v="36-50"/>
    <s v="Urban"/>
    <n v="4"/>
    <n v="2"/>
    <s v="Doctor_18"/>
    <s v="General Medicine"/>
    <s v="Wednesday"/>
    <n v="33"/>
    <d v="2025-12-13T00:00:00"/>
    <s v="Saturday"/>
    <n v="1"/>
    <n v="0"/>
    <s v="Winter"/>
    <n v="0"/>
    <s v=""/>
    <s v=""/>
    <s v=""/>
    <x v="1"/>
    <x v="1"/>
    <s v="December"/>
    <n v="1"/>
    <x v="2"/>
    <n v="0"/>
    <n v="0"/>
  </r>
  <r>
    <x v="998"/>
    <x v="200"/>
    <x v="11"/>
    <d v="2026-03-04T00:00:00"/>
    <d v="2026-02-11T00:00:00"/>
    <x v="2"/>
    <x v="0"/>
    <n v="21"/>
    <n v="1"/>
    <n v="21"/>
    <b v="1"/>
    <s v="18-35"/>
    <s v="Suburban"/>
    <n v="2"/>
    <n v="0"/>
    <s v="Doctor_15"/>
    <s v="Orthopedics"/>
    <s v="Wednesday"/>
    <n v="31"/>
    <d v="2026-03-04T00:00:00"/>
    <s v="Wednesday"/>
    <n v="0"/>
    <n v="0"/>
    <s v="Summer"/>
    <n v="0"/>
    <s v=""/>
    <s v=""/>
    <s v=""/>
    <x v="1"/>
    <x v="2"/>
    <s v="March"/>
    <n v="0"/>
    <x v="1"/>
    <n v="0"/>
    <n v="0"/>
  </r>
  <r>
    <x v="999"/>
    <x v="75"/>
    <x v="11"/>
    <d v="2026-01-20T00:00:00"/>
    <d v="2025-12-30T00:00:00"/>
    <x v="4"/>
    <x v="0"/>
    <n v="21"/>
    <n v="1"/>
    <n v="21"/>
    <b v="1"/>
    <s v="0-17"/>
    <s v="Suburban"/>
    <n v="6"/>
    <n v="0"/>
    <s v="Doctor_15"/>
    <s v="Orthopedics"/>
    <s v="Wednesday"/>
    <n v="31"/>
    <d v="2026-01-20T00:00:00"/>
    <s v="Tuesday"/>
    <n v="0"/>
    <n v="0"/>
    <s v="Winter"/>
    <n v="0"/>
    <s v=""/>
    <s v=""/>
    <s v=""/>
    <x v="1"/>
    <x v="3"/>
    <s v="January"/>
    <n v="0"/>
    <x v="1"/>
    <n v="0"/>
    <n v="0"/>
  </r>
  <r>
    <x v="1000"/>
    <x v="327"/>
    <x v="14"/>
    <d v="2025-12-16T00:00:00"/>
    <d v="2025-12-11T00:00:00"/>
    <x v="3"/>
    <x v="0"/>
    <n v="5"/>
    <n v="1"/>
    <n v="5"/>
    <b v="1"/>
    <s v="36-50"/>
    <s v="Suburban"/>
    <n v="3"/>
    <n v="1"/>
    <s v="Doctor_26"/>
    <s v="Pediatrics"/>
    <s v="Monday"/>
    <n v="33"/>
    <d v="2025-12-16T00:00:00"/>
    <s v="Tuesday"/>
    <n v="0"/>
    <n v="0"/>
    <s v="Winter"/>
    <n v="1"/>
    <s v="SMS"/>
    <s v="Sent"/>
    <s v="No Response"/>
    <x v="0"/>
    <x v="3"/>
    <s v="December"/>
    <n v="0"/>
    <x v="2"/>
    <n v="1"/>
    <n v="1"/>
  </r>
  <r>
    <x v="1001"/>
    <x v="433"/>
    <x v="8"/>
    <d v="2025-10-18T00:00:00"/>
    <d v="2025-10-08T00:00:00"/>
    <x v="2"/>
    <x v="1"/>
    <n v="10"/>
    <n v="1"/>
    <n v="10"/>
    <b v="1"/>
    <s v="36-50"/>
    <s v="Suburban"/>
    <n v="4"/>
    <n v="1"/>
    <s v="Doctor_6"/>
    <s v="Pediatrics"/>
    <s v="Saturday"/>
    <n v="32"/>
    <d v="2025-10-18T00:00:00"/>
    <s v="Saturday"/>
    <n v="1"/>
    <n v="0"/>
    <s v="Autumn"/>
    <n v="1"/>
    <s v="Phone Call"/>
    <s v="Sent"/>
    <s v="No Response"/>
    <x v="0"/>
    <x v="1"/>
    <s v="October"/>
    <n v="1"/>
    <x v="3"/>
    <n v="1"/>
    <n v="1"/>
  </r>
  <r>
    <x v="1002"/>
    <x v="312"/>
    <x v="11"/>
    <d v="2026-05-26T00:00:00"/>
    <d v="2026-05-12T00:00:00"/>
    <x v="1"/>
    <x v="0"/>
    <n v="14"/>
    <n v="1"/>
    <n v="14"/>
    <b v="1"/>
    <s v="0-17"/>
    <s v="Rural"/>
    <n v="3"/>
    <n v="1"/>
    <s v="Doctor_15"/>
    <s v="Orthopedics"/>
    <s v="Wednesday"/>
    <n v="31"/>
    <d v="2026-05-26T00:00:00"/>
    <s v="Tuesday"/>
    <n v="0"/>
    <n v="0"/>
    <s v="Summer"/>
    <n v="1"/>
    <s v="SMS"/>
    <s v="Sent"/>
    <s v="No Response"/>
    <x v="0"/>
    <x v="3"/>
    <s v="May"/>
    <n v="0"/>
    <x v="3"/>
    <n v="1"/>
    <n v="1"/>
  </r>
  <r>
    <x v="1003"/>
    <x v="444"/>
    <x v="29"/>
    <d v="2025-12-17T00:00:00"/>
    <d v="2025-12-17T00:00:00"/>
    <x v="5"/>
    <x v="1"/>
    <n v="0"/>
    <n v="1"/>
    <n v="0"/>
    <b v="1"/>
    <s v="18-35"/>
    <s v="Urban"/>
    <n v="5"/>
    <n v="3"/>
    <s v="Doctor_27"/>
    <s v="Cardiology"/>
    <s v="Thursday"/>
    <n v="27"/>
    <d v="2025-12-17T00:00:00"/>
    <s v="Wednesday"/>
    <n v="0"/>
    <n v="0"/>
    <s v="Winter"/>
    <n v="1"/>
    <s v="Phone Call"/>
    <s v="Sent"/>
    <s v="Confirmed"/>
    <x v="0"/>
    <x v="2"/>
    <s v="December"/>
    <n v="1"/>
    <x v="4"/>
    <n v="1"/>
    <n v="1"/>
  </r>
  <r>
    <x v="1004"/>
    <x v="664"/>
    <x v="1"/>
    <d v="2026-06-08T00:00:00"/>
    <d v="2026-05-25T00:00:00"/>
    <x v="1"/>
    <x v="0"/>
    <n v="14"/>
    <n v="1"/>
    <n v="14"/>
    <b v="1"/>
    <s v="51-65"/>
    <s v="Rural"/>
    <n v="6"/>
    <n v="0"/>
    <s v="Doctor_7"/>
    <s v="Cardiology"/>
    <s v="Thursday"/>
    <n v="22"/>
    <d v="2026-06-08T00:00:00"/>
    <s v="Monday"/>
    <n v="0"/>
    <n v="0"/>
    <s v="Monsoon"/>
    <n v="0"/>
    <s v=""/>
    <s v=""/>
    <s v=""/>
    <x v="1"/>
    <x v="5"/>
    <s v="June"/>
    <n v="0"/>
    <x v="3"/>
    <n v="0"/>
    <n v="0"/>
  </r>
  <r>
    <x v="1005"/>
    <x v="646"/>
    <x v="9"/>
    <d v="2026-09-08T00:00:00"/>
    <d v="2026-09-08T00:00:00"/>
    <x v="3"/>
    <x v="0"/>
    <n v="0"/>
    <n v="1"/>
    <n v="0"/>
    <b v="1"/>
    <s v="18-35"/>
    <s v="Suburban"/>
    <n v="2"/>
    <n v="1"/>
    <s v="Doctor_14"/>
    <s v="Pediatrics"/>
    <s v="Thursday"/>
    <n v="27"/>
    <d v="2026-09-08T00:00:00"/>
    <s v="Tuesday"/>
    <n v="0"/>
    <n v="0"/>
    <s v="Monsoon"/>
    <n v="1"/>
    <s v="Phone Call"/>
    <s v="Sent"/>
    <s v="No Response"/>
    <x v="0"/>
    <x v="3"/>
    <s v="September"/>
    <n v="0"/>
    <x v="4"/>
    <n v="1"/>
    <n v="1"/>
  </r>
  <r>
    <x v="1006"/>
    <x v="719"/>
    <x v="29"/>
    <d v="2026-07-01T00:00:00"/>
    <d v="2026-07-01T00:00:00"/>
    <x v="0"/>
    <x v="0"/>
    <n v="0"/>
    <n v="1"/>
    <n v="0"/>
    <b v="1"/>
    <s v="18-35"/>
    <s v="Suburban"/>
    <n v="2"/>
    <n v="0"/>
    <s v="Doctor_27"/>
    <s v="Cardiology"/>
    <s v="Thursday"/>
    <n v="27"/>
    <d v="2026-07-01T00:00:00"/>
    <s v="Wednesday"/>
    <n v="0"/>
    <n v="0"/>
    <s v="Monsoon"/>
    <n v="1"/>
    <s v="Email"/>
    <s v="Failed"/>
    <s v="Confirmed"/>
    <x v="0"/>
    <x v="2"/>
    <s v="July"/>
    <n v="0"/>
    <x v="4"/>
    <n v="1"/>
    <n v="0"/>
  </r>
  <r>
    <x v="1007"/>
    <x v="720"/>
    <x v="24"/>
    <d v="2025-08-14T00:00:00"/>
    <d v="2025-08-12T00:00:00"/>
    <x v="2"/>
    <x v="0"/>
    <n v="2"/>
    <n v="1"/>
    <n v="2"/>
    <b v="1"/>
    <s v="18-35"/>
    <s v="Suburban"/>
    <n v="5"/>
    <n v="0"/>
    <s v="Doctor_10"/>
    <s v="General Medicine"/>
    <s v="Tuesday"/>
    <n v="27"/>
    <d v="2025-08-14T00:00:00"/>
    <s v="Thursday"/>
    <n v="0"/>
    <n v="0"/>
    <s v="Monsoon"/>
    <n v="0"/>
    <s v=""/>
    <s v=""/>
    <s v=""/>
    <x v="1"/>
    <x v="6"/>
    <s v="August"/>
    <n v="0"/>
    <x v="0"/>
    <n v="0"/>
    <n v="0"/>
  </r>
  <r>
    <x v="1008"/>
    <x v="721"/>
    <x v="18"/>
    <d v="2026-11-10T00:00:00"/>
    <d v="2026-10-31T00:00:00"/>
    <x v="2"/>
    <x v="0"/>
    <n v="10"/>
    <n v="1"/>
    <n v="10"/>
    <b v="1"/>
    <s v="36-50"/>
    <s v="Urban"/>
    <n v="9"/>
    <n v="3"/>
    <s v="Doctor_21"/>
    <s v="General Medicine"/>
    <s v="Wednesday"/>
    <n v="27"/>
    <d v="2026-11-10T00:00:00"/>
    <s v="Tuesday"/>
    <n v="0"/>
    <n v="0"/>
    <s v="Autumn"/>
    <n v="1"/>
    <s v="SMS"/>
    <s v="Sent"/>
    <s v="No Response"/>
    <x v="0"/>
    <x v="3"/>
    <s v="November"/>
    <n v="0"/>
    <x v="3"/>
    <n v="1"/>
    <n v="1"/>
  </r>
  <r>
    <x v="1009"/>
    <x v="722"/>
    <x v="21"/>
    <d v="2026-10-02T00:00:00"/>
    <d v="2026-09-11T00:00:00"/>
    <x v="0"/>
    <x v="0"/>
    <n v="21"/>
    <n v="1"/>
    <n v="21"/>
    <b v="1"/>
    <s v="66+"/>
    <s v="Urban"/>
    <n v="4"/>
    <n v="0"/>
    <s v="Doctor_12"/>
    <s v="General Medicine"/>
    <s v="Tuesday"/>
    <n v="20"/>
    <d v="2026-10-02T00:00:00"/>
    <s v="Friday"/>
    <n v="0"/>
    <n v="0"/>
    <s v="Autumn"/>
    <n v="1"/>
    <s v="Email"/>
    <s v="Sent"/>
    <s v="Confirmed"/>
    <x v="0"/>
    <x v="0"/>
    <s v="October"/>
    <n v="0"/>
    <x v="1"/>
    <n v="1"/>
    <n v="1"/>
  </r>
  <r>
    <x v="1010"/>
    <x v="723"/>
    <x v="10"/>
    <d v="2025-12-18T00:00:00"/>
    <d v="2025-12-15T00:00:00"/>
    <x v="3"/>
    <x v="0"/>
    <n v="3"/>
    <n v="1"/>
    <n v="3"/>
    <b v="1"/>
    <s v="18-35"/>
    <s v="Rural"/>
    <n v="3"/>
    <n v="0"/>
    <s v="Doctor_5"/>
    <s v="Orthopedics"/>
    <s v="Saturday"/>
    <n v="37"/>
    <d v="2025-12-18T00:00:00"/>
    <s v="Thursday"/>
    <n v="0"/>
    <n v="0"/>
    <s v="Winter"/>
    <n v="1"/>
    <s v="Phone Call"/>
    <s v="Sent"/>
    <s v="Confirmed"/>
    <x v="0"/>
    <x v="6"/>
    <s v="December"/>
    <n v="0"/>
    <x v="0"/>
    <n v="1"/>
    <n v="1"/>
  </r>
  <r>
    <x v="1011"/>
    <x v="724"/>
    <x v="22"/>
    <d v="2026-12-17T00:00:00"/>
    <d v="2026-12-10T00:00:00"/>
    <x v="5"/>
    <x v="0"/>
    <n v="7"/>
    <n v="1"/>
    <n v="7"/>
    <b v="1"/>
    <s v="51-65"/>
    <s v="Rural"/>
    <n v="4"/>
    <n v="0"/>
    <s v="Doctor_22"/>
    <s v="Orthopedics"/>
    <s v="Monday"/>
    <n v="20"/>
    <d v="2026-12-17T00:00:00"/>
    <s v="Thursday"/>
    <n v="0"/>
    <n v="0"/>
    <s v="Winter"/>
    <n v="1"/>
    <s v="SMS"/>
    <s v="Sent"/>
    <s v="No Response"/>
    <x v="0"/>
    <x v="6"/>
    <s v="December"/>
    <n v="0"/>
    <x v="2"/>
    <n v="1"/>
    <n v="1"/>
  </r>
  <r>
    <x v="1012"/>
    <x v="402"/>
    <x v="8"/>
    <d v="2026-03-05T00:00:00"/>
    <d v="2026-02-28T00:00:00"/>
    <x v="0"/>
    <x v="0"/>
    <n v="5"/>
    <n v="1"/>
    <n v="5"/>
    <b v="1"/>
    <s v="18-35"/>
    <s v="Suburban"/>
    <n v="5"/>
    <n v="1"/>
    <s v="Doctor_6"/>
    <s v="Pediatrics"/>
    <s v="Saturday"/>
    <n v="32"/>
    <d v="2026-03-05T00:00:00"/>
    <s v="Thursday"/>
    <n v="0"/>
    <n v="0"/>
    <s v="Summer"/>
    <n v="1"/>
    <s v="SMS"/>
    <s v=""/>
    <s v="Confirmed"/>
    <x v="0"/>
    <x v="6"/>
    <s v="March"/>
    <n v="0"/>
    <x v="2"/>
    <n v="1"/>
    <n v="0"/>
  </r>
  <r>
    <x v="1013"/>
    <x v="725"/>
    <x v="23"/>
    <d v="2026-12-24T00:00:00"/>
    <d v="2026-12-22T00:00:00"/>
    <x v="4"/>
    <x v="0"/>
    <n v="2"/>
    <n v="1"/>
    <n v="2"/>
    <b v="1"/>
    <s v="18-35"/>
    <s v="Suburban"/>
    <n v="2"/>
    <n v="0"/>
    <s v="Doctor_4"/>
    <s v="Orthopedics"/>
    <s v="Friday"/>
    <n v="38"/>
    <d v="2026-12-24T00:00:00"/>
    <s v="Thursday"/>
    <n v="0"/>
    <n v="0"/>
    <s v="Winter"/>
    <n v="1"/>
    <s v="Phone Call"/>
    <s v="Sent"/>
    <s v="Confirmed"/>
    <x v="0"/>
    <x v="6"/>
    <s v="December"/>
    <n v="0"/>
    <x v="0"/>
    <n v="1"/>
    <n v="1"/>
  </r>
  <r>
    <x v="1014"/>
    <x v="308"/>
    <x v="9"/>
    <d v="2026-04-15T00:00:00"/>
    <d v="2026-04-01T00:00:00"/>
    <x v="4"/>
    <x v="1"/>
    <n v="14"/>
    <n v="1"/>
    <n v="14"/>
    <b v="1"/>
    <s v="66+"/>
    <s v="Rural"/>
    <n v="8"/>
    <n v="1"/>
    <s v="Doctor_14"/>
    <s v="Pediatrics"/>
    <s v="Thursday"/>
    <n v="27"/>
    <d v="2026-04-15T00:00:00"/>
    <s v="Wednesday"/>
    <n v="0"/>
    <n v="0"/>
    <s v="Summer"/>
    <n v="1"/>
    <s v="Email"/>
    <s v="Failed"/>
    <s v="Confirmed"/>
    <x v="0"/>
    <x v="2"/>
    <s v="April"/>
    <n v="1"/>
    <x v="3"/>
    <n v="1"/>
    <n v="0"/>
  </r>
  <r>
    <x v="1015"/>
    <x v="726"/>
    <x v="24"/>
    <d v="2026-06-07T00:00:00"/>
    <d v="2026-06-02T00:00:00"/>
    <x v="4"/>
    <x v="0"/>
    <n v="5"/>
    <n v="1"/>
    <n v="5"/>
    <b v="1"/>
    <s v="36-50"/>
    <s v="Suburban"/>
    <n v="3"/>
    <n v="2"/>
    <s v="Doctor_10"/>
    <s v="General Medicine"/>
    <s v="Tuesday"/>
    <n v="27"/>
    <d v="2026-06-07T00:00:00"/>
    <s v="Sunday"/>
    <n v="1"/>
    <n v="0"/>
    <s v="Monsoon"/>
    <n v="0"/>
    <s v=""/>
    <s v=""/>
    <s v=""/>
    <x v="1"/>
    <x v="4"/>
    <s v="June"/>
    <n v="0"/>
    <x v="2"/>
    <n v="0"/>
    <n v="0"/>
  </r>
  <r>
    <x v="1016"/>
    <x v="727"/>
    <x v="1"/>
    <d v="2025-10-11T00:00:00"/>
    <d v="2025-10-04T00:00:00"/>
    <x v="1"/>
    <x v="1"/>
    <n v="7"/>
    <n v="1"/>
    <n v="7"/>
    <b v="1"/>
    <s v="36-50"/>
    <s v="Suburban"/>
    <n v="2"/>
    <n v="2"/>
    <s v="Doctor_7"/>
    <s v="Cardiology"/>
    <s v="Thursday"/>
    <n v="22"/>
    <d v="2025-10-11T00:00:00"/>
    <s v="Saturday"/>
    <n v="1"/>
    <n v="0"/>
    <s v="Autumn"/>
    <n v="1"/>
    <s v="SMS"/>
    <s v="Sent"/>
    <s v="Confirmed"/>
    <x v="0"/>
    <x v="1"/>
    <s v="October"/>
    <n v="1"/>
    <x v="2"/>
    <n v="1"/>
    <n v="1"/>
  </r>
  <r>
    <x v="1017"/>
    <x v="383"/>
    <x v="26"/>
    <d v="2025-01-20T00:00:00"/>
    <d v="2025-01-13T00:00:00"/>
    <x v="5"/>
    <x v="0"/>
    <n v="7"/>
    <n v="1"/>
    <n v="7"/>
    <b v="1"/>
    <s v="51-65"/>
    <s v="Rural"/>
    <n v="6"/>
    <n v="1"/>
    <s v="Doctor_28"/>
    <s v="Pediatrics"/>
    <s v="Tuesday"/>
    <n v="31"/>
    <d v="2025-01-20T00:00:00"/>
    <s v="Monday"/>
    <n v="0"/>
    <n v="0"/>
    <s v="Winter"/>
    <n v="1"/>
    <s v="SMS"/>
    <s v="Failed"/>
    <s v="No Response"/>
    <x v="0"/>
    <x v="5"/>
    <s v="January"/>
    <n v="0"/>
    <x v="2"/>
    <n v="1"/>
    <n v="0"/>
  </r>
  <r>
    <x v="1018"/>
    <x v="442"/>
    <x v="16"/>
    <d v="2026-01-07T00:00:00"/>
    <d v="2026-01-07T00:00:00"/>
    <x v="5"/>
    <x v="0"/>
    <n v="0"/>
    <n v="1"/>
    <n v="0"/>
    <b v="1"/>
    <s v="66+"/>
    <s v="Urban"/>
    <n v="4"/>
    <n v="1"/>
    <s v="Doctor_9"/>
    <s v="Pediatrics"/>
    <s v="Monday"/>
    <n v="38"/>
    <d v="2026-01-07T00:00:00"/>
    <s v="Wednesday"/>
    <n v="0"/>
    <n v="0"/>
    <s v="Winter"/>
    <n v="1"/>
    <s v="SMS"/>
    <s v="Sent"/>
    <s v="No Response"/>
    <x v="0"/>
    <x v="2"/>
    <s v="January"/>
    <n v="0"/>
    <x v="4"/>
    <n v="1"/>
    <n v="1"/>
  </r>
  <r>
    <x v="1019"/>
    <x v="728"/>
    <x v="19"/>
    <d v="2025-11-10T00:00:00"/>
    <d v="2025-10-27T00:00:00"/>
    <x v="0"/>
    <x v="0"/>
    <n v="14"/>
    <n v="1"/>
    <n v="14"/>
    <b v="1"/>
    <s v="36-50"/>
    <s v="Rural"/>
    <n v="4"/>
    <n v="0"/>
    <s v="Doctor_16"/>
    <s v="General Medicine"/>
    <s v="Monday"/>
    <n v="27"/>
    <d v="2025-11-10T00:00:00"/>
    <s v="Monday"/>
    <n v="0"/>
    <n v="0"/>
    <s v="Autumn"/>
    <n v="1"/>
    <s v="SMS"/>
    <s v="Sent"/>
    <s v="Confirmed"/>
    <x v="0"/>
    <x v="5"/>
    <s v="November"/>
    <n v="0"/>
    <x v="3"/>
    <n v="1"/>
    <n v="1"/>
  </r>
  <r>
    <x v="1020"/>
    <x v="656"/>
    <x v="9"/>
    <d v="2026-02-25T00:00:00"/>
    <d v="2026-02-25T00:00:00"/>
    <x v="3"/>
    <x v="0"/>
    <n v="0"/>
    <n v="1"/>
    <n v="0"/>
    <b v="1"/>
    <s v="18-35"/>
    <s v="Urban"/>
    <n v="3"/>
    <n v="1"/>
    <s v="Doctor_14"/>
    <s v="Pediatrics"/>
    <s v="Thursday"/>
    <n v="27"/>
    <d v="2026-02-25T00:00:00"/>
    <s v="Wednesday"/>
    <n v="0"/>
    <n v="0"/>
    <s v="Winter"/>
    <n v="0"/>
    <s v=""/>
    <s v=""/>
    <s v=""/>
    <x v="1"/>
    <x v="2"/>
    <s v="February"/>
    <n v="0"/>
    <x v="4"/>
    <n v="0"/>
    <n v="0"/>
  </r>
  <r>
    <x v="1021"/>
    <x v="546"/>
    <x v="13"/>
    <d v="2026-02-17T00:00:00"/>
    <d v="2026-02-10T00:00:00"/>
    <x v="4"/>
    <x v="0"/>
    <n v="7"/>
    <n v="1"/>
    <n v="7"/>
    <b v="1"/>
    <s v="51-65"/>
    <s v="Suburban"/>
    <n v="4"/>
    <n v="0"/>
    <s v="Doctor_2"/>
    <s v="Cardiology"/>
    <s v="Wednesday"/>
    <n v="22"/>
    <d v="2026-02-17T00:00:00"/>
    <s v="Tuesday"/>
    <n v="0"/>
    <n v="0"/>
    <s v="Winter"/>
    <n v="0"/>
    <s v=""/>
    <s v=""/>
    <s v=""/>
    <x v="1"/>
    <x v="3"/>
    <s v="February"/>
    <n v="0"/>
    <x v="2"/>
    <n v="0"/>
    <n v="0"/>
  </r>
  <r>
    <x v="1022"/>
    <x v="382"/>
    <x v="2"/>
    <d v="2025-03-17T00:00:00"/>
    <d v="2025-03-16T00:00:00"/>
    <x v="2"/>
    <x v="0"/>
    <n v="1"/>
    <n v="1"/>
    <n v="1"/>
    <b v="1"/>
    <s v="18-35"/>
    <s v="Urban"/>
    <n v="5"/>
    <n v="1"/>
    <s v="Doctor_24"/>
    <s v="General Medicine"/>
    <s v="Thursday"/>
    <n v="29"/>
    <d v="2025-03-17T00:00:00"/>
    <s v="Monday"/>
    <n v="0"/>
    <n v="0"/>
    <s v="Summer"/>
    <n v="1"/>
    <s v="SMS"/>
    <s v="Sent"/>
    <s v="No Response"/>
    <x v="0"/>
    <x v="5"/>
    <s v="March"/>
    <n v="0"/>
    <x v="0"/>
    <n v="1"/>
    <n v="1"/>
  </r>
  <r>
    <x v="1023"/>
    <x v="191"/>
    <x v="24"/>
    <d v="2025-12-15T00:00:00"/>
    <d v="2025-12-10T00:00:00"/>
    <x v="4"/>
    <x v="1"/>
    <n v="5"/>
    <n v="1"/>
    <n v="5"/>
    <b v="1"/>
    <s v="66+"/>
    <s v="Suburban"/>
    <n v="9"/>
    <n v="5"/>
    <s v="Doctor_10"/>
    <s v="General Medicine"/>
    <s v="Tuesday"/>
    <n v="27"/>
    <d v="2025-12-15T00:00:00"/>
    <s v="Monday"/>
    <n v="0"/>
    <n v="0"/>
    <s v="Winter"/>
    <n v="1"/>
    <s v="SMS"/>
    <s v="Sent"/>
    <s v="No Response"/>
    <x v="0"/>
    <x v="5"/>
    <s v="December"/>
    <n v="1"/>
    <x v="2"/>
    <n v="1"/>
    <n v="1"/>
  </r>
  <r>
    <x v="1024"/>
    <x v="729"/>
    <x v="24"/>
    <d v="2026-02-24T00:00:00"/>
    <d v="2026-02-23T00:00:00"/>
    <x v="3"/>
    <x v="0"/>
    <n v="1"/>
    <n v="1"/>
    <n v="1"/>
    <b v="1"/>
    <s v="0-17"/>
    <s v="Suburban"/>
    <n v="4"/>
    <n v="0"/>
    <s v="Doctor_10"/>
    <s v="General Medicine"/>
    <s v="Tuesday"/>
    <n v="27"/>
    <d v="2026-02-24T00:00:00"/>
    <s v="Tuesday"/>
    <n v="0"/>
    <n v="0"/>
    <s v="Winter"/>
    <n v="0"/>
    <s v=""/>
    <s v=""/>
    <s v=""/>
    <x v="1"/>
    <x v="3"/>
    <s v="February"/>
    <n v="0"/>
    <x v="0"/>
    <n v="0"/>
    <n v="0"/>
  </r>
  <r>
    <x v="1025"/>
    <x v="730"/>
    <x v="8"/>
    <d v="2026-07-01T00:00:00"/>
    <d v="2026-06-01T00:00:00"/>
    <x v="3"/>
    <x v="0"/>
    <n v="30"/>
    <n v="1"/>
    <n v="30"/>
    <b v="1"/>
    <s v="18-35"/>
    <s v="Urban"/>
    <n v="4"/>
    <n v="0"/>
    <s v="Doctor_6"/>
    <s v="Pediatrics"/>
    <s v="Saturday"/>
    <n v="32"/>
    <d v="2026-07-01T00:00:00"/>
    <s v="Wednesday"/>
    <n v="0"/>
    <n v="0"/>
    <s v="Monsoon"/>
    <n v="1"/>
    <s v="SMS"/>
    <s v="Sent"/>
    <s v="No Response"/>
    <x v="0"/>
    <x v="2"/>
    <s v="July"/>
    <n v="0"/>
    <x v="1"/>
    <n v="1"/>
    <n v="1"/>
  </r>
  <r>
    <x v="1026"/>
    <x v="541"/>
    <x v="3"/>
    <d v="2026-09-11T00:00:00"/>
    <d v="2026-09-08T00:00:00"/>
    <x v="4"/>
    <x v="0"/>
    <n v="3"/>
    <n v="1"/>
    <n v="3"/>
    <b v="1"/>
    <s v="36-50"/>
    <s v="Urban"/>
    <n v="4"/>
    <n v="1"/>
    <s v="Doctor_3"/>
    <s v="Cardiology"/>
    <s v="Saturday"/>
    <n v="22"/>
    <d v="2026-09-11T00:00:00"/>
    <s v="Friday"/>
    <n v="0"/>
    <n v="0"/>
    <s v="Monsoon"/>
    <n v="1"/>
    <s v="SMS"/>
    <s v="Sent"/>
    <s v="No Response"/>
    <x v="0"/>
    <x v="0"/>
    <s v="September"/>
    <n v="0"/>
    <x v="0"/>
    <n v="1"/>
    <n v="1"/>
  </r>
  <r>
    <x v="1027"/>
    <x v="731"/>
    <x v="12"/>
    <d v="2026-10-24T00:00:00"/>
    <d v="2026-10-14T00:00:00"/>
    <x v="3"/>
    <x v="1"/>
    <n v="10"/>
    <n v="1"/>
    <n v="10"/>
    <b v="1"/>
    <s v="51-65"/>
    <s v="Urban"/>
    <n v="7"/>
    <n v="2"/>
    <s v="Doctor_30"/>
    <s v="Dermatology"/>
    <s v="Monday"/>
    <n v="37"/>
    <d v="2026-10-24T00:00:00"/>
    <s v="Saturday"/>
    <n v="1"/>
    <n v="0"/>
    <s v="Autumn"/>
    <n v="1"/>
    <s v="Phone Call"/>
    <s v="Sent"/>
    <s v="Confirmed"/>
    <x v="0"/>
    <x v="1"/>
    <s v="October"/>
    <n v="1"/>
    <x v="3"/>
    <n v="1"/>
    <n v="1"/>
  </r>
  <r>
    <x v="1028"/>
    <x v="651"/>
    <x v="13"/>
    <d v="2025-10-01T00:00:00"/>
    <d v="2025-09-21T00:00:00"/>
    <x v="1"/>
    <x v="0"/>
    <n v="10"/>
    <n v="1"/>
    <n v="10"/>
    <b v="1"/>
    <s v="18-35"/>
    <s v="Rural"/>
    <n v="5"/>
    <n v="2"/>
    <s v="Doctor_2"/>
    <s v="Cardiology"/>
    <s v="Wednesday"/>
    <n v="22"/>
    <d v="2025-10-01T00:00:00"/>
    <s v="Wednesday"/>
    <n v="0"/>
    <n v="0"/>
    <s v="Autumn"/>
    <n v="0"/>
    <s v=""/>
    <s v=""/>
    <s v=""/>
    <x v="1"/>
    <x v="2"/>
    <s v="October"/>
    <n v="0"/>
    <x v="3"/>
    <n v="0"/>
    <n v="0"/>
  </r>
  <r>
    <x v="1029"/>
    <x v="226"/>
    <x v="14"/>
    <d v="2026-03-17T00:00:00"/>
    <d v="2026-03-16T00:00:00"/>
    <x v="0"/>
    <x v="2"/>
    <n v="1"/>
    <n v="0"/>
    <n v="1"/>
    <b v="1"/>
    <s v="51-65"/>
    <s v="Suburban"/>
    <n v="6"/>
    <n v="0"/>
    <s v="Doctor_26"/>
    <s v="Pediatrics"/>
    <s v="Monday"/>
    <n v="33"/>
    <d v="2026-03-17T00:00:00"/>
    <s v="Tuesday"/>
    <n v="0"/>
    <n v="0"/>
    <s v="Summer"/>
    <n v="0"/>
    <s v=""/>
    <s v=""/>
    <s v=""/>
    <x v="1"/>
    <x v="3"/>
    <s v="March"/>
    <m/>
    <x v="0"/>
    <n v="0"/>
    <n v="0"/>
  </r>
  <r>
    <x v="1030"/>
    <x v="485"/>
    <x v="12"/>
    <d v="2025-03-27T00:00:00"/>
    <d v="2025-03-22T00:00:00"/>
    <x v="2"/>
    <x v="0"/>
    <n v="5"/>
    <n v="1"/>
    <n v="5"/>
    <b v="1"/>
    <s v="36-50"/>
    <s v="Suburban"/>
    <n v="4"/>
    <n v="1"/>
    <s v="Doctor_30"/>
    <s v="Dermatology"/>
    <s v="Monday"/>
    <n v="37"/>
    <d v="2025-03-27T00:00:00"/>
    <s v="Thursday"/>
    <n v="0"/>
    <n v="0"/>
    <s v="Summer"/>
    <n v="1"/>
    <s v="Email"/>
    <s v="Sent"/>
    <s v="Confirmed"/>
    <x v="0"/>
    <x v="6"/>
    <s v="March"/>
    <n v="0"/>
    <x v="2"/>
    <n v="1"/>
    <n v="1"/>
  </r>
  <r>
    <x v="1031"/>
    <x v="42"/>
    <x v="24"/>
    <d v="2026-08-18T00:00:00"/>
    <d v="2026-07-19T00:00:00"/>
    <x v="2"/>
    <x v="0"/>
    <n v="30"/>
    <n v="1"/>
    <n v="30"/>
    <b v="1"/>
    <s v="51-65"/>
    <s v="Urban"/>
    <n v="3"/>
    <n v="1"/>
    <s v="Doctor_10"/>
    <s v="General Medicine"/>
    <s v="Tuesday"/>
    <n v="27"/>
    <d v="2026-08-18T00:00:00"/>
    <s v="Tuesday"/>
    <n v="0"/>
    <n v="0"/>
    <s v="Monsoon"/>
    <n v="1"/>
    <s v="SMS"/>
    <s v="Sent"/>
    <s v="Confirmed"/>
    <x v="0"/>
    <x v="3"/>
    <s v="August"/>
    <n v="0"/>
    <x v="1"/>
    <n v="1"/>
    <n v="1"/>
  </r>
  <r>
    <x v="1032"/>
    <x v="425"/>
    <x v="8"/>
    <d v="2026-06-30T00:00:00"/>
    <d v="2026-06-27T00:00:00"/>
    <x v="1"/>
    <x v="0"/>
    <n v="3"/>
    <n v="1"/>
    <n v="3"/>
    <b v="1"/>
    <s v="36-50"/>
    <s v="Rural"/>
    <n v="3"/>
    <n v="1"/>
    <s v="Doctor_6"/>
    <s v="Pediatrics"/>
    <s v="Saturday"/>
    <n v="32"/>
    <d v="2026-06-30T00:00:00"/>
    <s v="Tuesday"/>
    <n v="0"/>
    <n v="0"/>
    <s v="Monsoon"/>
    <n v="1"/>
    <s v="SMS"/>
    <s v="Sent"/>
    <s v="No Response"/>
    <x v="0"/>
    <x v="3"/>
    <s v="June"/>
    <n v="0"/>
    <x v="0"/>
    <n v="1"/>
    <n v="1"/>
  </r>
  <r>
    <x v="1033"/>
    <x v="732"/>
    <x v="22"/>
    <d v="2026-04-02T00:00:00"/>
    <d v="2026-04-02T00:00:00"/>
    <x v="4"/>
    <x v="0"/>
    <n v="0"/>
    <n v="1"/>
    <n v="0"/>
    <b v="1"/>
    <s v="36-50"/>
    <s v="Urban"/>
    <n v="1"/>
    <n v="0"/>
    <s v="Doctor_22"/>
    <s v="Orthopedics"/>
    <s v="Monday"/>
    <n v="20"/>
    <d v="2026-04-02T00:00:00"/>
    <s v="Thursday"/>
    <n v="0"/>
    <n v="0"/>
    <s v="Summer"/>
    <n v="1"/>
    <s v="Phone Call"/>
    <s v="Failed"/>
    <s v="No Response"/>
    <x v="0"/>
    <x v="6"/>
    <s v="April"/>
    <n v="0"/>
    <x v="4"/>
    <n v="1"/>
    <n v="0"/>
  </r>
  <r>
    <x v="1034"/>
    <x v="733"/>
    <x v="18"/>
    <d v="2025-11-26T00:00:00"/>
    <d v="2025-11-16T00:00:00"/>
    <x v="0"/>
    <x v="0"/>
    <n v="10"/>
    <n v="1"/>
    <n v="10"/>
    <b v="1"/>
    <s v="36-50"/>
    <s v="Suburban"/>
    <n v="3"/>
    <n v="0"/>
    <s v="Doctor_21"/>
    <s v="General Medicine"/>
    <s v="Wednesday"/>
    <n v="27"/>
    <d v="2025-11-26T00:00:00"/>
    <s v="Wednesday"/>
    <n v="0"/>
    <n v="0"/>
    <s v="Autumn"/>
    <n v="1"/>
    <s v="SMS"/>
    <s v="Sent"/>
    <s v="No Response"/>
    <x v="0"/>
    <x v="2"/>
    <s v="November"/>
    <n v="0"/>
    <x v="3"/>
    <n v="1"/>
    <n v="1"/>
  </r>
  <r>
    <x v="1035"/>
    <x v="290"/>
    <x v="5"/>
    <d v="2025-03-24T00:00:00"/>
    <d v="2025-03-17T00:00:00"/>
    <x v="0"/>
    <x v="0"/>
    <n v="7"/>
    <n v="1"/>
    <n v="7"/>
    <b v="1"/>
    <s v="18-35"/>
    <s v="Suburban"/>
    <n v="5"/>
    <n v="2"/>
    <s v="Doctor_20"/>
    <s v="Cardiology"/>
    <s v="Wednesday"/>
    <n v="31"/>
    <d v="2025-03-24T00:00:00"/>
    <s v="Monday"/>
    <n v="0"/>
    <n v="0"/>
    <s v="Summer"/>
    <n v="0"/>
    <s v=""/>
    <s v=""/>
    <s v=""/>
    <x v="1"/>
    <x v="5"/>
    <s v="March"/>
    <n v="0"/>
    <x v="2"/>
    <n v="0"/>
    <n v="0"/>
  </r>
  <r>
    <x v="1036"/>
    <x v="440"/>
    <x v="28"/>
    <d v="2026-09-06T00:00:00"/>
    <d v="2026-08-27T00:00:00"/>
    <x v="2"/>
    <x v="0"/>
    <n v="10"/>
    <n v="1"/>
    <n v="10"/>
    <b v="1"/>
    <s v="66+"/>
    <s v="Urban"/>
    <n v="5"/>
    <n v="3"/>
    <s v="Doctor_25"/>
    <s v="Dermatology"/>
    <s v="Friday"/>
    <n v="24"/>
    <d v="2026-09-06T00:00:00"/>
    <s v="Sunday"/>
    <n v="1"/>
    <n v="0"/>
    <s v="Monsoon"/>
    <n v="0"/>
    <s v=""/>
    <s v=""/>
    <s v=""/>
    <x v="1"/>
    <x v="4"/>
    <s v="September"/>
    <n v="0"/>
    <x v="3"/>
    <n v="0"/>
    <n v="0"/>
  </r>
  <r>
    <x v="1037"/>
    <x v="734"/>
    <x v="13"/>
    <d v="2026-06-05T00:00:00"/>
    <d v="2026-05-31T00:00:00"/>
    <x v="0"/>
    <x v="0"/>
    <n v="5"/>
    <n v="1"/>
    <n v="5"/>
    <b v="1"/>
    <s v="36-50"/>
    <s v="Urban"/>
    <n v="4"/>
    <n v="2"/>
    <s v="Doctor_2"/>
    <s v="Cardiology"/>
    <s v="Wednesday"/>
    <n v="22"/>
    <d v="2026-06-05T00:00:00"/>
    <s v="Friday"/>
    <n v="0"/>
    <n v="0"/>
    <s v="Monsoon"/>
    <n v="1"/>
    <s v="SMS"/>
    <s v="Failed"/>
    <s v="Confirmed"/>
    <x v="0"/>
    <x v="0"/>
    <s v="June"/>
    <n v="0"/>
    <x v="2"/>
    <n v="1"/>
    <n v="0"/>
  </r>
  <r>
    <x v="1038"/>
    <x v="450"/>
    <x v="23"/>
    <d v="2026-06-24T00:00:00"/>
    <d v="2026-06-22T00:00:00"/>
    <x v="5"/>
    <x v="0"/>
    <n v="2"/>
    <n v="1"/>
    <n v="2"/>
    <b v="1"/>
    <s v="51-65"/>
    <s v="Suburban"/>
    <n v="7"/>
    <n v="0"/>
    <s v="Doctor_4"/>
    <s v="Orthopedics"/>
    <s v="Friday"/>
    <n v="38"/>
    <d v="2026-06-24T00:00:00"/>
    <s v="Wednesday"/>
    <n v="0"/>
    <n v="0"/>
    <s v="Monsoon"/>
    <n v="0"/>
    <s v=""/>
    <s v=""/>
    <s v=""/>
    <x v="1"/>
    <x v="2"/>
    <s v="June"/>
    <n v="0"/>
    <x v="0"/>
    <n v="0"/>
    <n v="0"/>
  </r>
  <r>
    <x v="1039"/>
    <x v="3"/>
    <x v="17"/>
    <d v="2025-08-10T00:00:00"/>
    <d v="2025-08-05T00:00:00"/>
    <x v="5"/>
    <x v="0"/>
    <n v="5"/>
    <n v="1"/>
    <n v="5"/>
    <b v="1"/>
    <s v="18-35"/>
    <s v="Suburban"/>
    <n v="5"/>
    <n v="0"/>
    <s v="Doctor_1"/>
    <s v="Orthopedics"/>
    <s v="Saturday"/>
    <n v="40"/>
    <d v="2025-08-10T00:00:00"/>
    <s v="Sunday"/>
    <n v="1"/>
    <n v="0"/>
    <s v="Monsoon"/>
    <n v="0"/>
    <s v=""/>
    <s v=""/>
    <s v=""/>
    <x v="1"/>
    <x v="4"/>
    <s v="August"/>
    <n v="0"/>
    <x v="2"/>
    <n v="0"/>
    <n v="0"/>
  </r>
  <r>
    <x v="1040"/>
    <x v="735"/>
    <x v="21"/>
    <d v="2025-07-29T00:00:00"/>
    <d v="2025-07-24T00:00:00"/>
    <x v="0"/>
    <x v="0"/>
    <n v="5"/>
    <n v="1"/>
    <n v="5"/>
    <b v="1"/>
    <s v="0-17"/>
    <s v="Rural"/>
    <n v="6"/>
    <n v="0"/>
    <s v="Doctor_12"/>
    <s v="General Medicine"/>
    <s v="Tuesday"/>
    <n v="20"/>
    <d v="2025-07-29T00:00:00"/>
    <s v="Tuesday"/>
    <n v="0"/>
    <n v="0"/>
    <s v="Monsoon"/>
    <n v="0"/>
    <s v=""/>
    <s v=""/>
    <s v=""/>
    <x v="1"/>
    <x v="3"/>
    <s v="July"/>
    <n v="0"/>
    <x v="2"/>
    <n v="0"/>
    <n v="0"/>
  </r>
  <r>
    <x v="1041"/>
    <x v="736"/>
    <x v="24"/>
    <d v="2026-03-12T00:00:00"/>
    <d v="2026-03-11T00:00:00"/>
    <x v="5"/>
    <x v="0"/>
    <n v="1"/>
    <n v="1"/>
    <n v="1"/>
    <b v="1"/>
    <s v="51-65"/>
    <s v="Urban"/>
    <n v="3"/>
    <n v="0"/>
    <s v="Doctor_10"/>
    <s v="General Medicine"/>
    <s v="Tuesday"/>
    <n v="27"/>
    <d v="2026-03-12T00:00:00"/>
    <s v="Thursday"/>
    <n v="0"/>
    <n v="0"/>
    <s v="Summer"/>
    <n v="0"/>
    <s v=""/>
    <s v=""/>
    <s v=""/>
    <x v="1"/>
    <x v="6"/>
    <s v="March"/>
    <n v="0"/>
    <x v="0"/>
    <n v="0"/>
    <n v="0"/>
  </r>
  <r>
    <x v="1042"/>
    <x v="613"/>
    <x v="26"/>
    <d v="2026-06-22T00:00:00"/>
    <d v="2026-06-08T00:00:00"/>
    <x v="1"/>
    <x v="0"/>
    <n v="14"/>
    <n v="1"/>
    <n v="14"/>
    <b v="1"/>
    <s v="0-17"/>
    <s v="Rural"/>
    <n v="7"/>
    <n v="1"/>
    <s v="Doctor_28"/>
    <s v="Pediatrics"/>
    <s v="Tuesday"/>
    <n v="31"/>
    <d v="2026-06-22T00:00:00"/>
    <s v="Monday"/>
    <n v="0"/>
    <n v="0"/>
    <s v="Monsoon"/>
    <n v="1"/>
    <s v="SMS"/>
    <s v="Sent"/>
    <s v="Confirmed"/>
    <x v="0"/>
    <x v="5"/>
    <s v="June"/>
    <n v="0"/>
    <x v="3"/>
    <n v="1"/>
    <n v="1"/>
  </r>
  <r>
    <x v="1043"/>
    <x v="737"/>
    <x v="23"/>
    <d v="2025-05-27T00:00:00"/>
    <d v="2025-05-24T00:00:00"/>
    <x v="4"/>
    <x v="0"/>
    <n v="3"/>
    <n v="1"/>
    <n v="3"/>
    <b v="1"/>
    <s v="18-35"/>
    <s v="Rural"/>
    <n v="4"/>
    <n v="0"/>
    <s v="Doctor_4"/>
    <s v="Orthopedics"/>
    <s v="Friday"/>
    <n v="38"/>
    <d v="2025-05-27T00:00:00"/>
    <s v="Tuesday"/>
    <n v="0"/>
    <n v="0"/>
    <s v="Summer"/>
    <n v="1"/>
    <s v="Phone Call"/>
    <s v="Sent"/>
    <s v="No Response"/>
    <x v="0"/>
    <x v="3"/>
    <s v="May"/>
    <n v="0"/>
    <x v="0"/>
    <n v="1"/>
    <n v="1"/>
  </r>
  <r>
    <x v="1044"/>
    <x v="738"/>
    <x v="21"/>
    <d v="2025-08-07T00:00:00"/>
    <d v="2025-07-28T00:00:00"/>
    <x v="2"/>
    <x v="0"/>
    <n v="10"/>
    <n v="1"/>
    <n v="10"/>
    <b v="1"/>
    <s v="0-17"/>
    <s v="Urban"/>
    <n v="4"/>
    <n v="0"/>
    <s v="Doctor_12"/>
    <s v="General Medicine"/>
    <s v="Tuesday"/>
    <n v="20"/>
    <d v="2025-08-07T00:00:00"/>
    <s v="Thursday"/>
    <n v="0"/>
    <n v="0"/>
    <s v="Monsoon"/>
    <n v="1"/>
    <s v="SMS"/>
    <s v="Sent"/>
    <s v="No Response"/>
    <x v="0"/>
    <x v="6"/>
    <s v="August"/>
    <n v="0"/>
    <x v="3"/>
    <n v="1"/>
    <n v="1"/>
  </r>
  <r>
    <x v="1045"/>
    <x v="210"/>
    <x v="2"/>
    <d v="2025-03-09T00:00:00"/>
    <d v="2025-02-16T00:00:00"/>
    <x v="4"/>
    <x v="0"/>
    <n v="21"/>
    <n v="1"/>
    <n v="21"/>
    <b v="1"/>
    <s v="36-50"/>
    <s v="Urban"/>
    <n v="4"/>
    <n v="1"/>
    <s v="Doctor_24"/>
    <s v="General Medicine"/>
    <s v="Thursday"/>
    <n v="29"/>
    <d v="2025-03-09T00:00:00"/>
    <s v="Sunday"/>
    <n v="1"/>
    <n v="0"/>
    <s v="Summer"/>
    <n v="1"/>
    <s v="SMS"/>
    <s v="Sent"/>
    <s v="Confirmed"/>
    <x v="0"/>
    <x v="4"/>
    <s v="March"/>
    <n v="0"/>
    <x v="1"/>
    <n v="1"/>
    <n v="1"/>
  </r>
  <r>
    <x v="1046"/>
    <x v="109"/>
    <x v="24"/>
    <d v="2025-11-01T00:00:00"/>
    <d v="2025-10-29T00:00:00"/>
    <x v="2"/>
    <x v="0"/>
    <n v="3"/>
    <n v="1"/>
    <n v="3"/>
    <b v="1"/>
    <s v="18-35"/>
    <s v="Urban"/>
    <n v="5"/>
    <n v="2"/>
    <s v="Doctor_10"/>
    <s v="General Medicine"/>
    <s v="Tuesday"/>
    <n v="27"/>
    <d v="2025-11-01T00:00:00"/>
    <s v="Saturday"/>
    <n v="1"/>
    <n v="0"/>
    <s v="Autumn"/>
    <n v="1"/>
    <s v="Email"/>
    <s v="Sent"/>
    <s v="Confirmed"/>
    <x v="0"/>
    <x v="1"/>
    <s v="November"/>
    <n v="0"/>
    <x v="0"/>
    <n v="1"/>
    <n v="1"/>
  </r>
  <r>
    <x v="1047"/>
    <x v="729"/>
    <x v="15"/>
    <d v="2025-01-26T00:00:00"/>
    <d v="2025-01-21T00:00:00"/>
    <x v="4"/>
    <x v="0"/>
    <n v="5"/>
    <n v="1"/>
    <n v="5"/>
    <b v="1"/>
    <s v="0-17"/>
    <s v="Suburban"/>
    <n v="4"/>
    <n v="0"/>
    <s v="Doctor_19"/>
    <s v="Neurology"/>
    <s v="Wednesday"/>
    <n v="37"/>
    <d v="2025-01-26T00:00:00"/>
    <s v="Sunday"/>
    <n v="1"/>
    <n v="0"/>
    <s v="Winter"/>
    <n v="1"/>
    <s v="Phone Call"/>
    <s v="Sent"/>
    <s v="Confirmed"/>
    <x v="0"/>
    <x v="4"/>
    <s v="January"/>
    <n v="0"/>
    <x v="2"/>
    <n v="1"/>
    <n v="1"/>
  </r>
  <r>
    <x v="1048"/>
    <x v="739"/>
    <x v="3"/>
    <d v="2025-11-19T00:00:00"/>
    <d v="2025-11-18T00:00:00"/>
    <x v="3"/>
    <x v="0"/>
    <n v="1"/>
    <n v="1"/>
    <n v="1"/>
    <b v="1"/>
    <s v="51-65"/>
    <s v="Urban"/>
    <n v="3"/>
    <n v="0"/>
    <s v="Doctor_3"/>
    <s v="Cardiology"/>
    <s v="Saturday"/>
    <n v="22"/>
    <d v="2025-11-19T00:00:00"/>
    <s v="Wednesday"/>
    <n v="0"/>
    <n v="0"/>
    <s v="Autumn"/>
    <n v="0"/>
    <s v=""/>
    <s v=""/>
    <s v=""/>
    <x v="1"/>
    <x v="2"/>
    <s v="November"/>
    <n v="0"/>
    <x v="0"/>
    <n v="0"/>
    <n v="0"/>
  </r>
  <r>
    <x v="1049"/>
    <x v="605"/>
    <x v="26"/>
    <d v="2026-09-21T00:00:00"/>
    <d v="2026-09-18T00:00:00"/>
    <x v="1"/>
    <x v="0"/>
    <n v="3"/>
    <n v="1"/>
    <n v="3"/>
    <b v="1"/>
    <s v="66+"/>
    <s v="Suburban"/>
    <n v="7"/>
    <n v="2"/>
    <s v="Doctor_28"/>
    <s v="Pediatrics"/>
    <s v="Tuesday"/>
    <n v="31"/>
    <d v="2026-09-21T00:00:00"/>
    <s v="Monday"/>
    <n v="0"/>
    <n v="0"/>
    <s v="Monsoon"/>
    <n v="1"/>
    <s v="SMS"/>
    <s v="Sent"/>
    <s v="No Response"/>
    <x v="0"/>
    <x v="5"/>
    <s v="September"/>
    <n v="0"/>
    <x v="0"/>
    <n v="1"/>
    <n v="1"/>
  </r>
  <r>
    <x v="1050"/>
    <x v="507"/>
    <x v="22"/>
    <d v="2025-04-10T00:00:00"/>
    <d v="2025-04-05T00:00:00"/>
    <x v="2"/>
    <x v="0"/>
    <n v="5"/>
    <n v="1"/>
    <n v="5"/>
    <b v="1"/>
    <s v="0-17"/>
    <s v="Rural"/>
    <n v="5"/>
    <n v="0"/>
    <s v="Doctor_22"/>
    <s v="Orthopedics"/>
    <s v="Monday"/>
    <n v="20"/>
    <d v="2025-04-10T00:00:00"/>
    <s v="Thursday"/>
    <n v="0"/>
    <n v="0"/>
    <s v="Summer"/>
    <n v="1"/>
    <s v="Email"/>
    <s v="Sent"/>
    <s v="Declined"/>
    <x v="0"/>
    <x v="6"/>
    <s v="April"/>
    <n v="0"/>
    <x v="2"/>
    <n v="1"/>
    <n v="1"/>
  </r>
  <r>
    <x v="1051"/>
    <x v="696"/>
    <x v="9"/>
    <d v="2026-10-09T00:00:00"/>
    <d v="2026-10-08T00:00:00"/>
    <x v="4"/>
    <x v="1"/>
    <n v="1"/>
    <n v="1"/>
    <n v="1"/>
    <b v="1"/>
    <s v="36-50"/>
    <s v="Urban"/>
    <n v="4"/>
    <n v="2"/>
    <s v="Doctor_14"/>
    <s v="Pediatrics"/>
    <s v="Thursday"/>
    <n v="27"/>
    <d v="2026-10-09T00:00:00"/>
    <s v="Friday"/>
    <n v="0"/>
    <n v="0"/>
    <s v="Autumn"/>
    <n v="1"/>
    <s v="Phone Call"/>
    <s v="Sent"/>
    <s v="Confirmed"/>
    <x v="0"/>
    <x v="0"/>
    <s v="October"/>
    <n v="1"/>
    <x v="0"/>
    <n v="1"/>
    <n v="1"/>
  </r>
  <r>
    <x v="1052"/>
    <x v="740"/>
    <x v="11"/>
    <d v="2026-05-08T00:00:00"/>
    <d v="2026-05-08T00:00:00"/>
    <x v="4"/>
    <x v="0"/>
    <n v="0"/>
    <n v="1"/>
    <n v="0"/>
    <b v="1"/>
    <s v="66+"/>
    <s v="Urban"/>
    <n v="3"/>
    <n v="0"/>
    <s v="Doctor_15"/>
    <s v="Orthopedics"/>
    <s v="Wednesday"/>
    <n v="31"/>
    <d v="2026-05-08T00:00:00"/>
    <s v="Friday"/>
    <n v="0"/>
    <n v="0"/>
    <s v="Summer"/>
    <n v="1"/>
    <s v="SMS"/>
    <s v="Sent"/>
    <s v="No Response"/>
    <x v="0"/>
    <x v="0"/>
    <s v="May"/>
    <n v="0"/>
    <x v="4"/>
    <n v="1"/>
    <n v="1"/>
  </r>
  <r>
    <x v="1053"/>
    <x v="741"/>
    <x v="13"/>
    <d v="2026-12-09T00:00:00"/>
    <d v="2026-12-07T00:00:00"/>
    <x v="4"/>
    <x v="0"/>
    <n v="2"/>
    <n v="1"/>
    <n v="2"/>
    <b v="1"/>
    <s v="18-35"/>
    <s v="Suburban"/>
    <n v="6"/>
    <n v="0"/>
    <s v="Doctor_2"/>
    <s v="Cardiology"/>
    <s v="Wednesday"/>
    <n v="22"/>
    <d v="2026-12-09T00:00:00"/>
    <s v="Wednesday"/>
    <n v="0"/>
    <n v="0"/>
    <s v="Winter"/>
    <n v="1"/>
    <s v="SMS"/>
    <s v="Sent"/>
    <s v="Declined"/>
    <x v="0"/>
    <x v="2"/>
    <s v="December"/>
    <n v="0"/>
    <x v="0"/>
    <n v="1"/>
    <n v="1"/>
  </r>
  <r>
    <x v="1054"/>
    <x v="383"/>
    <x v="19"/>
    <d v="2026-10-24T00:00:00"/>
    <d v="2026-10-17T00:00:00"/>
    <x v="4"/>
    <x v="0"/>
    <n v="7"/>
    <n v="1"/>
    <n v="7"/>
    <b v="1"/>
    <s v="51-65"/>
    <s v="Rural"/>
    <n v="6"/>
    <n v="1"/>
    <s v="Doctor_16"/>
    <s v="General Medicine"/>
    <s v="Monday"/>
    <n v="27"/>
    <d v="2026-10-24T00:00:00"/>
    <s v="Saturday"/>
    <n v="1"/>
    <n v="0"/>
    <s v="Autumn"/>
    <n v="1"/>
    <s v="SMS"/>
    <s v="Sent"/>
    <s v="Confirmed"/>
    <x v="0"/>
    <x v="1"/>
    <s v="October"/>
    <n v="0"/>
    <x v="2"/>
    <n v="1"/>
    <n v="1"/>
  </r>
  <r>
    <x v="1055"/>
    <x v="606"/>
    <x v="12"/>
    <d v="2025-09-11T00:00:00"/>
    <d v="2025-08-28T00:00:00"/>
    <x v="5"/>
    <x v="0"/>
    <n v="14"/>
    <n v="1"/>
    <n v="14"/>
    <b v="1"/>
    <s v="18-35"/>
    <s v="Urban"/>
    <n v="3"/>
    <n v="0"/>
    <s v="Doctor_30"/>
    <s v="Dermatology"/>
    <s v="Monday"/>
    <n v="37"/>
    <d v="2025-09-11T00:00:00"/>
    <s v="Thursday"/>
    <n v="0"/>
    <n v="0"/>
    <s v="Monsoon"/>
    <n v="1"/>
    <s v="SMS"/>
    <s v="Sent"/>
    <s v="No Response"/>
    <x v="0"/>
    <x v="6"/>
    <s v="September"/>
    <n v="0"/>
    <x v="3"/>
    <n v="1"/>
    <n v="1"/>
  </r>
  <r>
    <x v="1056"/>
    <x v="742"/>
    <x v="23"/>
    <d v="2026-04-15T00:00:00"/>
    <d v="2026-04-14T00:00:00"/>
    <x v="5"/>
    <x v="0"/>
    <n v="1"/>
    <n v="1"/>
    <n v="1"/>
    <b v="1"/>
    <s v="66+"/>
    <s v="Rural"/>
    <n v="5"/>
    <n v="1"/>
    <s v="Doctor_4"/>
    <s v="Orthopedics"/>
    <s v="Friday"/>
    <n v="38"/>
    <d v="2026-04-15T00:00:00"/>
    <s v="Wednesday"/>
    <n v="0"/>
    <n v="0"/>
    <s v="Summer"/>
    <n v="1"/>
    <s v="SMS"/>
    <s v="Sent"/>
    <s v="Confirmed"/>
    <x v="0"/>
    <x v="2"/>
    <s v="April"/>
    <n v="0"/>
    <x v="0"/>
    <n v="1"/>
    <n v="1"/>
  </r>
  <r>
    <x v="1057"/>
    <x v="586"/>
    <x v="29"/>
    <d v="2025-01-29T00:00:00"/>
    <d v="2025-01-22T00:00:00"/>
    <x v="1"/>
    <x v="0"/>
    <n v="7"/>
    <n v="1"/>
    <n v="7"/>
    <b v="1"/>
    <s v="0-17"/>
    <s v="Rural"/>
    <n v="8"/>
    <n v="0"/>
    <s v="Doctor_27"/>
    <s v="Cardiology"/>
    <s v="Thursday"/>
    <n v="27"/>
    <d v="2025-01-29T00:00:00"/>
    <s v="Wednesday"/>
    <n v="0"/>
    <n v="0"/>
    <s v="Winter"/>
    <n v="1"/>
    <s v="SMS"/>
    <s v="Failed"/>
    <s v="No Response"/>
    <x v="0"/>
    <x v="2"/>
    <s v="January"/>
    <n v="0"/>
    <x v="2"/>
    <n v="1"/>
    <n v="0"/>
  </r>
  <r>
    <x v="1058"/>
    <x v="274"/>
    <x v="27"/>
    <d v="2025-05-07T00:00:00"/>
    <d v="2025-05-05T00:00:00"/>
    <x v="1"/>
    <x v="0"/>
    <n v="2"/>
    <n v="1"/>
    <n v="2"/>
    <b v="1"/>
    <s v="36-50"/>
    <s v="Urban"/>
    <n v="2"/>
    <n v="0"/>
    <s v="Doctor_29"/>
    <s v="Cardiology"/>
    <s v="Tuesday"/>
    <n v="23"/>
    <d v="2025-05-07T00:00:00"/>
    <s v="Wednesday"/>
    <n v="0"/>
    <n v="0"/>
    <s v="Summer"/>
    <n v="1"/>
    <s v="SMS"/>
    <s v="Sent"/>
    <s v="Confirmed"/>
    <x v="0"/>
    <x v="2"/>
    <s v="May"/>
    <n v="0"/>
    <x v="0"/>
    <n v="1"/>
    <n v="1"/>
  </r>
  <r>
    <x v="1059"/>
    <x v="174"/>
    <x v="12"/>
    <d v="2025-07-10T00:00:00"/>
    <d v="2025-07-08T00:00:00"/>
    <x v="4"/>
    <x v="0"/>
    <n v="2"/>
    <n v="1"/>
    <n v="2"/>
    <b v="1"/>
    <s v="18-35"/>
    <s v="Rural"/>
    <n v="4"/>
    <n v="1"/>
    <s v="Doctor_30"/>
    <s v="Dermatology"/>
    <s v="Monday"/>
    <n v="37"/>
    <d v="2025-07-10T00:00:00"/>
    <s v="Thursday"/>
    <n v="0"/>
    <n v="0"/>
    <s v="Monsoon"/>
    <n v="1"/>
    <s v="Email"/>
    <s v=""/>
    <s v="Confirmed"/>
    <x v="0"/>
    <x v="6"/>
    <s v="July"/>
    <n v="0"/>
    <x v="0"/>
    <n v="1"/>
    <n v="0"/>
  </r>
  <r>
    <x v="1060"/>
    <x v="313"/>
    <x v="10"/>
    <d v="2026-12-02T00:00:00"/>
    <d v="2026-11-29T00:00:00"/>
    <x v="4"/>
    <x v="0"/>
    <n v="3"/>
    <n v="1"/>
    <n v="3"/>
    <b v="1"/>
    <s v="18-35"/>
    <s v="Suburban"/>
    <n v="4"/>
    <n v="0"/>
    <s v="Doctor_5"/>
    <s v="Orthopedics"/>
    <s v="Saturday"/>
    <n v="37"/>
    <d v="2026-12-02T00:00:00"/>
    <s v="Wednesday"/>
    <n v="0"/>
    <n v="0"/>
    <s v="Winter"/>
    <n v="0"/>
    <s v=""/>
    <s v=""/>
    <s v=""/>
    <x v="1"/>
    <x v="2"/>
    <s v="December"/>
    <n v="0"/>
    <x v="0"/>
    <n v="0"/>
    <n v="0"/>
  </r>
  <r>
    <x v="1061"/>
    <x v="77"/>
    <x v="2"/>
    <d v="2025-05-01T00:00:00"/>
    <d v="2025-04-17T00:00:00"/>
    <x v="4"/>
    <x v="0"/>
    <n v="14"/>
    <n v="1"/>
    <n v="14"/>
    <b v="1"/>
    <s v="66+"/>
    <s v="Rural"/>
    <n v="6"/>
    <n v="1"/>
    <s v="Doctor_24"/>
    <s v="General Medicine"/>
    <s v="Thursday"/>
    <n v="29"/>
    <d v="2025-05-01T00:00:00"/>
    <s v="Thursday"/>
    <n v="0"/>
    <n v="0"/>
    <s v="Summer"/>
    <n v="0"/>
    <s v=""/>
    <s v=""/>
    <s v=""/>
    <x v="1"/>
    <x v="6"/>
    <s v="May"/>
    <n v="0"/>
    <x v="3"/>
    <n v="0"/>
    <n v="0"/>
  </r>
  <r>
    <x v="1062"/>
    <x v="486"/>
    <x v="9"/>
    <d v="2025-08-24T00:00:00"/>
    <d v="2025-08-19T00:00:00"/>
    <x v="3"/>
    <x v="0"/>
    <n v="5"/>
    <n v="1"/>
    <n v="5"/>
    <b v="1"/>
    <s v="51-65"/>
    <s v="Rural"/>
    <n v="2"/>
    <n v="0"/>
    <s v="Doctor_14"/>
    <s v="Pediatrics"/>
    <s v="Thursday"/>
    <n v="27"/>
    <d v="2025-08-24T00:00:00"/>
    <s v="Sunday"/>
    <n v="1"/>
    <n v="0"/>
    <s v="Monsoon"/>
    <n v="1"/>
    <s v="SMS"/>
    <s v="Sent"/>
    <s v="No Response"/>
    <x v="0"/>
    <x v="4"/>
    <s v="August"/>
    <n v="0"/>
    <x v="2"/>
    <n v="1"/>
    <n v="1"/>
  </r>
  <r>
    <x v="1063"/>
    <x v="743"/>
    <x v="23"/>
    <d v="2025-02-06T00:00:00"/>
    <d v="2025-01-30T00:00:00"/>
    <x v="2"/>
    <x v="0"/>
    <n v="7"/>
    <n v="1"/>
    <n v="7"/>
    <b v="1"/>
    <s v="18-35"/>
    <s v="Urban"/>
    <n v="4"/>
    <n v="0"/>
    <s v="Doctor_4"/>
    <s v="Orthopedics"/>
    <s v="Friday"/>
    <n v="38"/>
    <d v="2025-02-06T00:00:00"/>
    <s v="Thursday"/>
    <n v="0"/>
    <n v="0"/>
    <s v="Winter"/>
    <n v="1"/>
    <s v="SMS"/>
    <s v="Sent"/>
    <s v="No Response"/>
    <x v="0"/>
    <x v="6"/>
    <s v="February"/>
    <n v="0"/>
    <x v="2"/>
    <n v="1"/>
    <n v="1"/>
  </r>
  <r>
    <x v="1064"/>
    <x v="315"/>
    <x v="29"/>
    <d v="2025-09-26T00:00:00"/>
    <d v="2025-09-26T00:00:00"/>
    <x v="0"/>
    <x v="0"/>
    <n v="0"/>
    <n v="1"/>
    <n v="0"/>
    <b v="1"/>
    <s v="36-50"/>
    <s v="Urban"/>
    <n v="5"/>
    <n v="3"/>
    <s v="Doctor_27"/>
    <s v="Cardiology"/>
    <s v="Thursday"/>
    <n v="27"/>
    <d v="2025-09-26T00:00:00"/>
    <s v="Friday"/>
    <n v="0"/>
    <n v="0"/>
    <s v="Monsoon"/>
    <n v="1"/>
    <s v="SMS"/>
    <s v="Sent"/>
    <s v="Confirmed"/>
    <x v="0"/>
    <x v="0"/>
    <s v="September"/>
    <n v="0"/>
    <x v="4"/>
    <n v="1"/>
    <n v="1"/>
  </r>
  <r>
    <x v="1065"/>
    <x v="744"/>
    <x v="9"/>
    <d v="2025-08-13T00:00:00"/>
    <d v="2025-08-12T00:00:00"/>
    <x v="2"/>
    <x v="0"/>
    <n v="1"/>
    <n v="1"/>
    <n v="1"/>
    <b v="1"/>
    <s v="0-17"/>
    <s v="Suburban"/>
    <n v="3"/>
    <n v="1"/>
    <s v="Doctor_14"/>
    <s v="Pediatrics"/>
    <s v="Thursday"/>
    <n v="27"/>
    <d v="2025-08-13T00:00:00"/>
    <s v="Wednesday"/>
    <n v="0"/>
    <n v="0"/>
    <s v="Monsoon"/>
    <n v="0"/>
    <s v=""/>
    <s v=""/>
    <s v=""/>
    <x v="1"/>
    <x v="2"/>
    <s v="August"/>
    <n v="0"/>
    <x v="0"/>
    <n v="0"/>
    <n v="0"/>
  </r>
  <r>
    <x v="1066"/>
    <x v="745"/>
    <x v="10"/>
    <d v="2025-02-16T00:00:00"/>
    <d v="2025-02-11T00:00:00"/>
    <x v="5"/>
    <x v="0"/>
    <n v="5"/>
    <n v="1"/>
    <n v="5"/>
    <b v="1"/>
    <s v="18-35"/>
    <s v="Urban"/>
    <n v="4"/>
    <n v="0"/>
    <s v="Doctor_5"/>
    <s v="Orthopedics"/>
    <s v="Saturday"/>
    <n v="37"/>
    <d v="2025-02-16T00:00:00"/>
    <s v="Sunday"/>
    <n v="1"/>
    <n v="0"/>
    <s v="Winter"/>
    <n v="1"/>
    <s v="Email"/>
    <s v="Sent"/>
    <s v="Declined"/>
    <x v="0"/>
    <x v="4"/>
    <s v="February"/>
    <n v="0"/>
    <x v="2"/>
    <n v="1"/>
    <n v="1"/>
  </r>
  <r>
    <x v="1067"/>
    <x v="247"/>
    <x v="25"/>
    <d v="2026-05-14T00:00:00"/>
    <d v="2026-05-04T00:00:00"/>
    <x v="4"/>
    <x v="0"/>
    <n v="10"/>
    <n v="1"/>
    <n v="10"/>
    <b v="1"/>
    <s v="51-65"/>
    <s v="Suburban"/>
    <n v="6"/>
    <n v="0"/>
    <s v="Doctor_13"/>
    <s v="Orthopedics"/>
    <s v="Wednesday"/>
    <n v="20"/>
    <d v="2026-05-14T00:00:00"/>
    <s v="Thursday"/>
    <n v="0"/>
    <n v="0"/>
    <s v="Summer"/>
    <n v="1"/>
    <s v="SMS"/>
    <s v="Sent"/>
    <s v="No Response"/>
    <x v="0"/>
    <x v="6"/>
    <s v="May"/>
    <n v="0"/>
    <x v="3"/>
    <n v="1"/>
    <n v="1"/>
  </r>
  <r>
    <x v="1068"/>
    <x v="384"/>
    <x v="5"/>
    <d v="2026-04-01T00:00:00"/>
    <d v="2026-03-31T00:00:00"/>
    <x v="2"/>
    <x v="1"/>
    <n v="1"/>
    <n v="1"/>
    <n v="1"/>
    <b v="1"/>
    <s v="51-65"/>
    <s v="Suburban"/>
    <n v="6"/>
    <n v="1"/>
    <s v="Doctor_20"/>
    <s v="Cardiology"/>
    <s v="Wednesday"/>
    <n v="31"/>
    <d v="2026-04-01T00:00:00"/>
    <s v="Wednesday"/>
    <n v="0"/>
    <n v="0"/>
    <s v="Summer"/>
    <n v="1"/>
    <s v="Email"/>
    <s v="Sent"/>
    <s v="Declined"/>
    <x v="0"/>
    <x v="2"/>
    <s v="April"/>
    <n v="1"/>
    <x v="0"/>
    <n v="1"/>
    <n v="1"/>
  </r>
  <r>
    <x v="1069"/>
    <x v="746"/>
    <x v="26"/>
    <d v="2026-04-26T00:00:00"/>
    <d v="2026-04-21T00:00:00"/>
    <x v="2"/>
    <x v="0"/>
    <n v="5"/>
    <n v="1"/>
    <n v="5"/>
    <b v="1"/>
    <s v="36-50"/>
    <s v="Suburban"/>
    <n v="5"/>
    <n v="1"/>
    <s v="Doctor_28"/>
    <s v="Pediatrics"/>
    <s v="Tuesday"/>
    <n v="31"/>
    <d v="2026-04-26T00:00:00"/>
    <s v="Sunday"/>
    <n v="1"/>
    <n v="0"/>
    <s v="Summer"/>
    <n v="1"/>
    <s v="SMS"/>
    <s v="Sent"/>
    <s v="No Response"/>
    <x v="0"/>
    <x v="4"/>
    <s v="April"/>
    <n v="0"/>
    <x v="2"/>
    <n v="1"/>
    <n v="1"/>
  </r>
  <r>
    <x v="1070"/>
    <x v="354"/>
    <x v="15"/>
    <d v="2026-12-05T00:00:00"/>
    <d v="2026-11-14T00:00:00"/>
    <x v="3"/>
    <x v="0"/>
    <n v="21"/>
    <n v="1"/>
    <n v="21"/>
    <b v="1"/>
    <s v="66+"/>
    <s v="Rural"/>
    <n v="5"/>
    <n v="1"/>
    <s v="Doctor_19"/>
    <s v="Neurology"/>
    <s v="Wednesday"/>
    <n v="37"/>
    <d v="2026-12-05T00:00:00"/>
    <s v="Saturday"/>
    <n v="1"/>
    <n v="0"/>
    <s v="Winter"/>
    <n v="1"/>
    <s v="SMS"/>
    <s v="Sent"/>
    <s v="Confirmed"/>
    <x v="0"/>
    <x v="1"/>
    <s v="December"/>
    <n v="0"/>
    <x v="1"/>
    <n v="1"/>
    <n v="1"/>
  </r>
  <r>
    <x v="1071"/>
    <x v="48"/>
    <x v="8"/>
    <d v="2025-12-19T00:00:00"/>
    <d v="2025-12-14T00:00:00"/>
    <x v="3"/>
    <x v="0"/>
    <n v="5"/>
    <n v="1"/>
    <n v="5"/>
    <b v="1"/>
    <s v="51-65"/>
    <s v="Urban"/>
    <n v="4"/>
    <n v="1"/>
    <s v="Doctor_6"/>
    <s v="Pediatrics"/>
    <s v="Saturday"/>
    <n v="32"/>
    <d v="2025-12-19T00:00:00"/>
    <s v="Friday"/>
    <n v="0"/>
    <n v="0"/>
    <s v="Winter"/>
    <n v="0"/>
    <s v=""/>
    <s v=""/>
    <s v=""/>
    <x v="1"/>
    <x v="0"/>
    <s v="December"/>
    <n v="0"/>
    <x v="2"/>
    <n v="0"/>
    <n v="0"/>
  </r>
  <r>
    <x v="1072"/>
    <x v="413"/>
    <x v="16"/>
    <d v="2026-03-08T00:00:00"/>
    <d v="2026-03-03T00:00:00"/>
    <x v="3"/>
    <x v="0"/>
    <n v="5"/>
    <n v="1"/>
    <n v="5"/>
    <b v="1"/>
    <s v="66+"/>
    <s v="Suburban"/>
    <n v="5"/>
    <n v="1"/>
    <s v="Doctor_9"/>
    <s v="Pediatrics"/>
    <s v="Monday"/>
    <n v="38"/>
    <d v="2026-03-08T00:00:00"/>
    <s v="Sunday"/>
    <n v="1"/>
    <n v="0"/>
    <s v="Summer"/>
    <n v="0"/>
    <s v=""/>
    <s v=""/>
    <s v=""/>
    <x v="1"/>
    <x v="4"/>
    <s v="March"/>
    <n v="0"/>
    <x v="2"/>
    <n v="0"/>
    <n v="0"/>
  </r>
  <r>
    <x v="1073"/>
    <x v="1"/>
    <x v="22"/>
    <d v="2026-05-03T00:00:00"/>
    <d v="2026-04-28T00:00:00"/>
    <x v="5"/>
    <x v="0"/>
    <n v="5"/>
    <n v="1"/>
    <n v="5"/>
    <b v="1"/>
    <s v="18-35"/>
    <s v="Urban"/>
    <n v="6"/>
    <n v="0"/>
    <s v="Doctor_22"/>
    <s v="Orthopedics"/>
    <s v="Monday"/>
    <n v="20"/>
    <d v="2026-05-03T00:00:00"/>
    <s v="Sunday"/>
    <n v="1"/>
    <n v="0"/>
    <s v="Summer"/>
    <n v="0"/>
    <s v=""/>
    <s v=""/>
    <s v=""/>
    <x v="1"/>
    <x v="4"/>
    <s v="May"/>
    <n v="0"/>
    <x v="2"/>
    <n v="0"/>
    <n v="0"/>
  </r>
  <r>
    <x v="1074"/>
    <x v="747"/>
    <x v="0"/>
    <d v="2026-08-26T00:00:00"/>
    <d v="2026-08-19T00:00:00"/>
    <x v="2"/>
    <x v="0"/>
    <n v="7"/>
    <n v="1"/>
    <n v="7"/>
    <b v="1"/>
    <s v="51-65"/>
    <s v="Urban"/>
    <n v="4"/>
    <n v="1"/>
    <s v="Doctor_23"/>
    <s v="Dermatology"/>
    <s v="Wednesday"/>
    <n v="40"/>
    <d v="2026-08-26T00:00:00"/>
    <s v="Wednesday"/>
    <n v="0"/>
    <n v="0"/>
    <s v="Monsoon"/>
    <n v="1"/>
    <s v="Phone Call"/>
    <s v="Sent"/>
    <s v="No Response"/>
    <x v="0"/>
    <x v="2"/>
    <s v="August"/>
    <n v="0"/>
    <x v="2"/>
    <n v="1"/>
    <n v="1"/>
  </r>
  <r>
    <x v="1075"/>
    <x v="748"/>
    <x v="27"/>
    <d v="2026-05-09T00:00:00"/>
    <d v="2026-05-07T00:00:00"/>
    <x v="0"/>
    <x v="0"/>
    <n v="2"/>
    <n v="1"/>
    <n v="2"/>
    <b v="1"/>
    <s v="66+"/>
    <s v="Rural"/>
    <n v="5"/>
    <n v="1"/>
    <s v="Doctor_29"/>
    <s v="Cardiology"/>
    <s v="Tuesday"/>
    <n v="23"/>
    <d v="2026-05-09T00:00:00"/>
    <s v="Saturday"/>
    <n v="1"/>
    <n v="0"/>
    <s v="Summer"/>
    <n v="0"/>
    <s v=""/>
    <s v=""/>
    <s v=""/>
    <x v="1"/>
    <x v="1"/>
    <s v="May"/>
    <n v="0"/>
    <x v="0"/>
    <n v="0"/>
    <n v="0"/>
  </r>
  <r>
    <x v="1076"/>
    <x v="195"/>
    <x v="20"/>
    <d v="2026-10-20T00:00:00"/>
    <d v="2026-10-18T00:00:00"/>
    <x v="4"/>
    <x v="0"/>
    <n v="2"/>
    <n v="1"/>
    <n v="2"/>
    <b v="1"/>
    <s v="66+"/>
    <s v="Rural"/>
    <n v="3"/>
    <n v="0"/>
    <s v="Doctor_8"/>
    <s v="Orthopedics"/>
    <s v="Wednesday"/>
    <n v="37"/>
    <d v="2026-10-20T00:00:00"/>
    <s v="Tuesday"/>
    <n v="0"/>
    <n v="0"/>
    <s v="Autumn"/>
    <n v="0"/>
    <s v=""/>
    <s v=""/>
    <s v=""/>
    <x v="1"/>
    <x v="3"/>
    <s v="October"/>
    <n v="0"/>
    <x v="0"/>
    <n v="0"/>
    <n v="0"/>
  </r>
  <r>
    <x v="1077"/>
    <x v="749"/>
    <x v="17"/>
    <d v="2025-04-28T00:00:00"/>
    <d v="2025-04-27T00:00:00"/>
    <x v="4"/>
    <x v="0"/>
    <n v="1"/>
    <n v="1"/>
    <n v="1"/>
    <b v="1"/>
    <s v="36-50"/>
    <s v="Suburban"/>
    <n v="5"/>
    <n v="0"/>
    <s v="Doctor_1"/>
    <s v="Orthopedics"/>
    <s v="Saturday"/>
    <n v="40"/>
    <d v="2025-04-28T00:00:00"/>
    <s v="Monday"/>
    <n v="0"/>
    <n v="0"/>
    <s v="Summer"/>
    <n v="1"/>
    <s v="SMS"/>
    <s v="Sent"/>
    <s v="No Response"/>
    <x v="0"/>
    <x v="5"/>
    <s v="April"/>
    <n v="0"/>
    <x v="0"/>
    <n v="1"/>
    <n v="1"/>
  </r>
  <r>
    <x v="1078"/>
    <x v="750"/>
    <x v="1"/>
    <d v="2025-06-22T00:00:00"/>
    <d v="2025-06-01T00:00:00"/>
    <x v="0"/>
    <x v="0"/>
    <n v="21"/>
    <n v="1"/>
    <n v="21"/>
    <b v="1"/>
    <s v="51-65"/>
    <s v="Suburban"/>
    <n v="1"/>
    <n v="0"/>
    <s v="Doctor_7"/>
    <s v="Cardiology"/>
    <s v="Thursday"/>
    <n v="22"/>
    <d v="2025-06-22T00:00:00"/>
    <s v="Sunday"/>
    <n v="1"/>
    <n v="0"/>
    <s v="Monsoon"/>
    <n v="0"/>
    <s v=""/>
    <s v=""/>
    <s v=""/>
    <x v="1"/>
    <x v="4"/>
    <s v="June"/>
    <n v="0"/>
    <x v="1"/>
    <n v="0"/>
    <n v="0"/>
  </r>
  <r>
    <x v="1079"/>
    <x v="751"/>
    <x v="2"/>
    <d v="2025-08-25T00:00:00"/>
    <d v="2025-08-25T00:00:00"/>
    <x v="5"/>
    <x v="0"/>
    <n v="0"/>
    <n v="1"/>
    <n v="0"/>
    <b v="1"/>
    <s v="18-35"/>
    <s v="Rural"/>
    <n v="5"/>
    <n v="1"/>
    <s v="Doctor_24"/>
    <s v="General Medicine"/>
    <s v="Thursday"/>
    <n v="29"/>
    <d v="2025-08-25T00:00:00"/>
    <s v="Monday"/>
    <n v="0"/>
    <n v="0"/>
    <s v="Monsoon"/>
    <n v="1"/>
    <s v="Phone Call"/>
    <s v="Sent"/>
    <s v="Confirmed"/>
    <x v="0"/>
    <x v="5"/>
    <s v="August"/>
    <n v="0"/>
    <x v="4"/>
    <n v="1"/>
    <n v="1"/>
  </r>
  <r>
    <x v="1080"/>
    <x v="752"/>
    <x v="27"/>
    <d v="2025-01-24T00:00:00"/>
    <d v="2025-01-19T00:00:00"/>
    <x v="3"/>
    <x v="2"/>
    <n v="5"/>
    <n v="0"/>
    <n v="5"/>
    <b v="1"/>
    <s v="66+"/>
    <s v="Urban"/>
    <n v="1"/>
    <n v="0"/>
    <s v="Doctor_29"/>
    <s v="Cardiology"/>
    <s v="Tuesday"/>
    <n v="23"/>
    <d v="2025-01-24T00:00:00"/>
    <s v="Friday"/>
    <n v="0"/>
    <n v="0"/>
    <s v="Winter"/>
    <n v="0"/>
    <s v=""/>
    <s v=""/>
    <s v=""/>
    <x v="1"/>
    <x v="0"/>
    <s v="January"/>
    <m/>
    <x v="2"/>
    <n v="0"/>
    <n v="0"/>
  </r>
  <r>
    <x v="1081"/>
    <x v="753"/>
    <x v="27"/>
    <d v="2025-03-27T00:00:00"/>
    <d v="2025-03-20T00:00:00"/>
    <x v="4"/>
    <x v="0"/>
    <n v="7"/>
    <n v="1"/>
    <n v="7"/>
    <b v="1"/>
    <s v="18-35"/>
    <s v="Urban"/>
    <n v="3"/>
    <n v="1"/>
    <s v="Doctor_29"/>
    <s v="Cardiology"/>
    <s v="Tuesday"/>
    <n v="23"/>
    <d v="2025-03-27T00:00:00"/>
    <s v="Thursday"/>
    <n v="0"/>
    <n v="0"/>
    <s v="Summer"/>
    <n v="1"/>
    <s v="Email"/>
    <s v="Sent"/>
    <s v="No Response"/>
    <x v="0"/>
    <x v="6"/>
    <s v="March"/>
    <n v="0"/>
    <x v="2"/>
    <n v="1"/>
    <n v="1"/>
  </r>
  <r>
    <x v="1082"/>
    <x v="754"/>
    <x v="27"/>
    <d v="2026-07-25T00:00:00"/>
    <d v="2026-07-15T00:00:00"/>
    <x v="3"/>
    <x v="1"/>
    <n v="10"/>
    <n v="1"/>
    <n v="10"/>
    <b v="1"/>
    <s v="66+"/>
    <s v="Urban"/>
    <n v="3"/>
    <n v="4"/>
    <s v="Doctor_29"/>
    <s v="Cardiology"/>
    <s v="Tuesday"/>
    <n v="23"/>
    <d v="2026-07-25T00:00:00"/>
    <s v="Saturday"/>
    <n v="1"/>
    <n v="0"/>
    <s v="Monsoon"/>
    <n v="0"/>
    <s v=""/>
    <s v=""/>
    <s v=""/>
    <x v="1"/>
    <x v="1"/>
    <s v="July"/>
    <n v="1"/>
    <x v="3"/>
    <n v="0"/>
    <n v="0"/>
  </r>
  <r>
    <x v="1083"/>
    <x v="755"/>
    <x v="21"/>
    <d v="2025-09-16T00:00:00"/>
    <d v="2025-09-09T00:00:00"/>
    <x v="0"/>
    <x v="0"/>
    <n v="7"/>
    <n v="1"/>
    <n v="7"/>
    <b v="1"/>
    <s v="36-50"/>
    <s v="Urban"/>
    <n v="4"/>
    <n v="0"/>
    <s v="Doctor_12"/>
    <s v="General Medicine"/>
    <s v="Tuesday"/>
    <n v="20"/>
    <d v="2025-09-16T00:00:00"/>
    <s v="Tuesday"/>
    <n v="0"/>
    <n v="0"/>
    <s v="Monsoon"/>
    <n v="1"/>
    <s v="SMS"/>
    <s v="Sent"/>
    <s v="No Response"/>
    <x v="0"/>
    <x v="3"/>
    <s v="September"/>
    <n v="0"/>
    <x v="2"/>
    <n v="1"/>
    <n v="1"/>
  </r>
  <r>
    <x v="1084"/>
    <x v="756"/>
    <x v="1"/>
    <d v="2025-03-08T00:00:00"/>
    <d v="2025-03-06T00:00:00"/>
    <x v="4"/>
    <x v="0"/>
    <n v="2"/>
    <n v="1"/>
    <n v="2"/>
    <b v="1"/>
    <s v="18-35"/>
    <s v="Urban"/>
    <n v="2"/>
    <n v="0"/>
    <s v="Doctor_7"/>
    <s v="Cardiology"/>
    <s v="Thursday"/>
    <n v="22"/>
    <d v="2025-03-08T00:00:00"/>
    <s v="Saturday"/>
    <n v="1"/>
    <n v="0"/>
    <s v="Summer"/>
    <n v="1"/>
    <s v="SMS"/>
    <s v="Sent"/>
    <s v="Confirmed"/>
    <x v="0"/>
    <x v="1"/>
    <s v="March"/>
    <n v="0"/>
    <x v="0"/>
    <n v="1"/>
    <n v="1"/>
  </r>
  <r>
    <x v="1085"/>
    <x v="757"/>
    <x v="4"/>
    <d v="2025-01-14T00:00:00"/>
    <d v="2025-01-14T00:00:00"/>
    <x v="4"/>
    <x v="0"/>
    <n v="0"/>
    <n v="1"/>
    <n v="0"/>
    <b v="1"/>
    <s v="0-17"/>
    <s v="Urban"/>
    <n v="2"/>
    <n v="0"/>
    <s v="Doctor_17"/>
    <s v="General Medicine"/>
    <s v="Saturday"/>
    <n v="30"/>
    <d v="2025-01-14T00:00:00"/>
    <s v="Tuesday"/>
    <n v="0"/>
    <n v="0"/>
    <s v="Winter"/>
    <n v="1"/>
    <s v="SMS"/>
    <s v="Failed"/>
    <s v="No Response"/>
    <x v="0"/>
    <x v="3"/>
    <s v="January"/>
    <n v="0"/>
    <x v="4"/>
    <n v="1"/>
    <n v="0"/>
  </r>
  <r>
    <x v="1086"/>
    <x v="132"/>
    <x v="7"/>
    <d v="2025-04-06T00:00:00"/>
    <d v="2025-03-16T00:00:00"/>
    <x v="4"/>
    <x v="0"/>
    <n v="21"/>
    <n v="1"/>
    <n v="21"/>
    <b v="1"/>
    <s v="18-35"/>
    <s v="Suburban"/>
    <n v="5"/>
    <n v="0"/>
    <s v="Doctor_18"/>
    <s v="General Medicine"/>
    <s v="Wednesday"/>
    <n v="33"/>
    <d v="2025-04-06T00:00:00"/>
    <s v="Sunday"/>
    <n v="1"/>
    <n v="0"/>
    <s v="Summer"/>
    <n v="0"/>
    <s v=""/>
    <s v=""/>
    <s v=""/>
    <x v="1"/>
    <x v="4"/>
    <s v="April"/>
    <n v="0"/>
    <x v="1"/>
    <n v="0"/>
    <n v="0"/>
  </r>
  <r>
    <x v="1087"/>
    <x v="565"/>
    <x v="19"/>
    <d v="2026-04-02T00:00:00"/>
    <d v="2026-04-01T00:00:00"/>
    <x v="1"/>
    <x v="1"/>
    <n v="1"/>
    <n v="1"/>
    <n v="1"/>
    <b v="1"/>
    <s v="36-50"/>
    <s v="Suburban"/>
    <n v="4"/>
    <n v="1"/>
    <s v="Doctor_16"/>
    <s v="General Medicine"/>
    <s v="Monday"/>
    <n v="27"/>
    <d v="2026-04-02T00:00:00"/>
    <s v="Thursday"/>
    <n v="0"/>
    <n v="0"/>
    <s v="Summer"/>
    <n v="1"/>
    <s v="Email"/>
    <s v="Sent"/>
    <s v="Confirmed"/>
    <x v="0"/>
    <x v="6"/>
    <s v="April"/>
    <n v="1"/>
    <x v="0"/>
    <n v="1"/>
    <n v="1"/>
  </r>
  <r>
    <x v="1088"/>
    <x v="758"/>
    <x v="23"/>
    <d v="2025-08-05T00:00:00"/>
    <d v="2025-07-15T00:00:00"/>
    <x v="0"/>
    <x v="0"/>
    <n v="21"/>
    <n v="1"/>
    <n v="21"/>
    <b v="1"/>
    <s v="18-35"/>
    <s v="Urban"/>
    <n v="5"/>
    <n v="1"/>
    <s v="Doctor_4"/>
    <s v="Orthopedics"/>
    <s v="Friday"/>
    <n v="38"/>
    <d v="2025-08-05T00:00:00"/>
    <s v="Tuesday"/>
    <n v="0"/>
    <n v="0"/>
    <s v="Monsoon"/>
    <n v="0"/>
    <s v=""/>
    <s v=""/>
    <s v=""/>
    <x v="1"/>
    <x v="3"/>
    <s v="August"/>
    <n v="0"/>
    <x v="1"/>
    <n v="0"/>
    <n v="0"/>
  </r>
  <r>
    <x v="1089"/>
    <x v="489"/>
    <x v="10"/>
    <d v="2026-12-10T00:00:00"/>
    <d v="2026-12-09T00:00:00"/>
    <x v="0"/>
    <x v="0"/>
    <n v="1"/>
    <n v="1"/>
    <n v="1"/>
    <b v="1"/>
    <s v="18-35"/>
    <s v="Urban"/>
    <n v="5"/>
    <n v="3"/>
    <s v="Doctor_5"/>
    <s v="Orthopedics"/>
    <s v="Saturday"/>
    <n v="37"/>
    <d v="2026-12-10T00:00:00"/>
    <s v="Thursday"/>
    <n v="0"/>
    <n v="0"/>
    <s v="Winter"/>
    <n v="0"/>
    <s v=""/>
    <s v=""/>
    <s v=""/>
    <x v="1"/>
    <x v="6"/>
    <s v="December"/>
    <n v="0"/>
    <x v="0"/>
    <n v="0"/>
    <n v="0"/>
  </r>
  <r>
    <x v="1090"/>
    <x v="691"/>
    <x v="16"/>
    <d v="2025-07-09T00:00:00"/>
    <d v="2025-07-09T00:00:00"/>
    <x v="3"/>
    <x v="2"/>
    <n v="0"/>
    <n v="0"/>
    <n v="0"/>
    <b v="1"/>
    <s v="0-17"/>
    <s v="Suburban"/>
    <n v="5"/>
    <n v="1"/>
    <s v="Doctor_9"/>
    <s v="Pediatrics"/>
    <s v="Monday"/>
    <n v="38"/>
    <d v="2025-07-09T00:00:00"/>
    <s v="Wednesday"/>
    <n v="0"/>
    <n v="0"/>
    <s v="Monsoon"/>
    <n v="1"/>
    <s v="SMS"/>
    <s v="Sent"/>
    <s v="No Response"/>
    <x v="0"/>
    <x v="2"/>
    <s v="July"/>
    <m/>
    <x v="4"/>
    <n v="1"/>
    <n v="1"/>
  </r>
  <r>
    <x v="1091"/>
    <x v="759"/>
    <x v="16"/>
    <d v="2026-04-06T00:00:00"/>
    <d v="2026-04-06T00:00:00"/>
    <x v="5"/>
    <x v="0"/>
    <n v="0"/>
    <n v="1"/>
    <n v="0"/>
    <b v="1"/>
    <s v="0-17"/>
    <s v="Rural"/>
    <n v="5"/>
    <n v="1"/>
    <s v="Doctor_9"/>
    <s v="Pediatrics"/>
    <s v="Monday"/>
    <n v="38"/>
    <d v="2026-04-06T00:00:00"/>
    <s v="Monday"/>
    <n v="0"/>
    <n v="0"/>
    <s v="Summer"/>
    <n v="1"/>
    <s v="Phone Call"/>
    <s v="Sent"/>
    <s v="Confirmed"/>
    <x v="0"/>
    <x v="5"/>
    <s v="April"/>
    <n v="0"/>
    <x v="4"/>
    <n v="1"/>
    <n v="1"/>
  </r>
  <r>
    <x v="1092"/>
    <x v="760"/>
    <x v="29"/>
    <d v="2026-11-30T00:00:00"/>
    <d v="2026-11-28T00:00:00"/>
    <x v="4"/>
    <x v="2"/>
    <n v="2"/>
    <n v="0"/>
    <n v="2"/>
    <b v="1"/>
    <s v="36-50"/>
    <s v="Urban"/>
    <n v="4"/>
    <n v="2"/>
    <s v="Doctor_27"/>
    <s v="Cardiology"/>
    <s v="Thursday"/>
    <n v="27"/>
    <d v="2026-11-30T00:00:00"/>
    <s v="Monday"/>
    <n v="0"/>
    <n v="0"/>
    <s v="Autumn"/>
    <n v="1"/>
    <s v="Email"/>
    <s v="Sent"/>
    <s v="Confirmed"/>
    <x v="0"/>
    <x v="5"/>
    <s v="November"/>
    <m/>
    <x v="0"/>
    <n v="1"/>
    <n v="1"/>
  </r>
  <r>
    <x v="1093"/>
    <x v="761"/>
    <x v="21"/>
    <d v="2025-12-17T00:00:00"/>
    <d v="2025-12-16T00:00:00"/>
    <x v="4"/>
    <x v="0"/>
    <n v="1"/>
    <n v="1"/>
    <n v="1"/>
    <b v="1"/>
    <s v="51-65"/>
    <s v="Urban"/>
    <n v="3"/>
    <n v="1"/>
    <s v="Doctor_12"/>
    <s v="General Medicine"/>
    <s v="Tuesday"/>
    <n v="20"/>
    <d v="2025-12-17T00:00:00"/>
    <s v="Wednesday"/>
    <n v="0"/>
    <n v="0"/>
    <s v="Winter"/>
    <n v="0"/>
    <s v=""/>
    <s v=""/>
    <s v=""/>
    <x v="1"/>
    <x v="2"/>
    <s v="December"/>
    <n v="0"/>
    <x v="0"/>
    <n v="0"/>
    <n v="0"/>
  </r>
  <r>
    <x v="1094"/>
    <x v="79"/>
    <x v="13"/>
    <d v="2025-05-29T00:00:00"/>
    <d v="2025-05-24T00:00:00"/>
    <x v="2"/>
    <x v="0"/>
    <n v="5"/>
    <n v="1"/>
    <n v="5"/>
    <b v="1"/>
    <s v="18-35"/>
    <s v="Urban"/>
    <n v="5"/>
    <n v="0"/>
    <s v="Doctor_2"/>
    <s v="Cardiology"/>
    <s v="Wednesday"/>
    <n v="22"/>
    <d v="2025-05-29T00:00:00"/>
    <s v="Thursday"/>
    <n v="0"/>
    <n v="0"/>
    <s v="Summer"/>
    <n v="1"/>
    <s v="Email"/>
    <s v="Sent"/>
    <s v="Declined"/>
    <x v="0"/>
    <x v="6"/>
    <s v="May"/>
    <n v="0"/>
    <x v="2"/>
    <n v="1"/>
    <n v="1"/>
  </r>
  <r>
    <x v="1095"/>
    <x v="762"/>
    <x v="0"/>
    <d v="2026-02-28T00:00:00"/>
    <d v="2026-02-25T00:00:00"/>
    <x v="4"/>
    <x v="1"/>
    <n v="3"/>
    <n v="1"/>
    <n v="3"/>
    <b v="1"/>
    <s v="66+"/>
    <s v="Urban"/>
    <n v="5"/>
    <n v="1"/>
    <s v="Doctor_23"/>
    <s v="Dermatology"/>
    <s v="Wednesday"/>
    <n v="40"/>
    <d v="2026-02-28T00:00:00"/>
    <s v="Saturday"/>
    <n v="1"/>
    <n v="0"/>
    <s v="Winter"/>
    <n v="1"/>
    <s v="SMS"/>
    <s v="Failed"/>
    <s v="Confirmed"/>
    <x v="0"/>
    <x v="1"/>
    <s v="February"/>
    <n v="1"/>
    <x v="0"/>
    <n v="1"/>
    <n v="0"/>
  </r>
  <r>
    <x v="1096"/>
    <x v="763"/>
    <x v="3"/>
    <d v="2025-02-20T00:00:00"/>
    <d v="2025-02-06T00:00:00"/>
    <x v="0"/>
    <x v="0"/>
    <n v="14"/>
    <n v="1"/>
    <n v="14"/>
    <b v="1"/>
    <s v="51-65"/>
    <s v="Suburban"/>
    <n v="3"/>
    <n v="0"/>
    <s v="Doctor_3"/>
    <s v="Cardiology"/>
    <s v="Saturday"/>
    <n v="22"/>
    <d v="2025-02-20T00:00:00"/>
    <s v="Thursday"/>
    <n v="0"/>
    <n v="0"/>
    <s v="Winter"/>
    <n v="0"/>
    <s v=""/>
    <s v=""/>
    <s v=""/>
    <x v="1"/>
    <x v="6"/>
    <s v="February"/>
    <n v="0"/>
    <x v="3"/>
    <n v="0"/>
    <n v="0"/>
  </r>
  <r>
    <x v="1097"/>
    <x v="136"/>
    <x v="20"/>
    <d v="2026-12-14T00:00:00"/>
    <d v="2026-12-07T00:00:00"/>
    <x v="4"/>
    <x v="0"/>
    <n v="7"/>
    <n v="1"/>
    <n v="7"/>
    <b v="1"/>
    <s v="36-50"/>
    <s v="Suburban"/>
    <n v="5"/>
    <n v="0"/>
    <s v="Doctor_8"/>
    <s v="Orthopedics"/>
    <s v="Wednesday"/>
    <n v="37"/>
    <d v="2026-12-14T00:00:00"/>
    <s v="Monday"/>
    <n v="0"/>
    <n v="0"/>
    <s v="Winter"/>
    <n v="1"/>
    <s v="SMS"/>
    <s v="Sent"/>
    <s v="Confirmed"/>
    <x v="0"/>
    <x v="5"/>
    <s v="December"/>
    <n v="0"/>
    <x v="2"/>
    <n v="1"/>
    <n v="1"/>
  </r>
  <r>
    <x v="1098"/>
    <x v="764"/>
    <x v="16"/>
    <d v="2025-03-26T00:00:00"/>
    <d v="2025-03-19T00:00:00"/>
    <x v="0"/>
    <x v="0"/>
    <n v="7"/>
    <n v="1"/>
    <n v="7"/>
    <b v="1"/>
    <s v="18-35"/>
    <s v="Suburban"/>
    <n v="4"/>
    <n v="0"/>
    <s v="Doctor_9"/>
    <s v="Pediatrics"/>
    <s v="Monday"/>
    <n v="38"/>
    <d v="2025-03-26T00:00:00"/>
    <s v="Wednesday"/>
    <n v="0"/>
    <n v="0"/>
    <s v="Summer"/>
    <n v="0"/>
    <s v=""/>
    <s v=""/>
    <s v=""/>
    <x v="1"/>
    <x v="2"/>
    <s v="March"/>
    <n v="0"/>
    <x v="2"/>
    <n v="0"/>
    <n v="0"/>
  </r>
  <r>
    <x v="1099"/>
    <x v="749"/>
    <x v="6"/>
    <d v="2025-07-20T00:00:00"/>
    <d v="2025-07-13T00:00:00"/>
    <x v="5"/>
    <x v="0"/>
    <n v="7"/>
    <n v="1"/>
    <n v="7"/>
    <b v="1"/>
    <s v="36-50"/>
    <s v="Suburban"/>
    <n v="5"/>
    <n v="0"/>
    <s v="Doctor_11"/>
    <s v="General Medicine"/>
    <s v="Tuesday"/>
    <n v="33"/>
    <d v="2025-07-20T00:00:00"/>
    <s v="Sunday"/>
    <n v="1"/>
    <n v="0"/>
    <s v="Monsoon"/>
    <n v="0"/>
    <s v=""/>
    <s v=""/>
    <s v=""/>
    <x v="1"/>
    <x v="4"/>
    <s v="July"/>
    <n v="0"/>
    <x v="2"/>
    <n v="0"/>
    <n v="0"/>
  </r>
  <r>
    <x v="1100"/>
    <x v="765"/>
    <x v="25"/>
    <d v="2025-01-10T00:00:00"/>
    <d v="2025-01-10T00:00:00"/>
    <x v="5"/>
    <x v="0"/>
    <n v="0"/>
    <n v="1"/>
    <n v="0"/>
    <b v="1"/>
    <s v="36-50"/>
    <s v="Rural"/>
    <n v="2"/>
    <n v="0"/>
    <s v="Doctor_13"/>
    <s v="Orthopedics"/>
    <s v="Wednesday"/>
    <n v="20"/>
    <d v="2025-01-10T00:00:00"/>
    <s v="Friday"/>
    <n v="0"/>
    <n v="0"/>
    <s v="Winter"/>
    <n v="0"/>
    <s v=""/>
    <s v=""/>
    <s v=""/>
    <x v="1"/>
    <x v="0"/>
    <s v="January"/>
    <n v="0"/>
    <x v="4"/>
    <n v="0"/>
    <n v="0"/>
  </r>
  <r>
    <x v="1101"/>
    <x v="766"/>
    <x v="5"/>
    <d v="2026-05-07T00:00:00"/>
    <d v="2026-04-27T00:00:00"/>
    <x v="0"/>
    <x v="0"/>
    <n v="10"/>
    <n v="1"/>
    <n v="10"/>
    <b v="1"/>
    <s v="36-50"/>
    <s v="Urban"/>
    <n v="3"/>
    <n v="0"/>
    <s v="Doctor_20"/>
    <s v="Cardiology"/>
    <s v="Wednesday"/>
    <n v="31"/>
    <d v="2026-05-07T00:00:00"/>
    <s v="Thursday"/>
    <n v="0"/>
    <n v="0"/>
    <s v="Summer"/>
    <n v="1"/>
    <s v="Phone Call"/>
    <s v="Sent"/>
    <s v="No Response"/>
    <x v="0"/>
    <x v="6"/>
    <s v="May"/>
    <n v="0"/>
    <x v="3"/>
    <n v="1"/>
    <n v="1"/>
  </r>
  <r>
    <x v="1102"/>
    <x v="168"/>
    <x v="7"/>
    <d v="2025-09-25T00:00:00"/>
    <d v="2025-09-23T00:00:00"/>
    <x v="4"/>
    <x v="0"/>
    <n v="2"/>
    <n v="1"/>
    <n v="2"/>
    <b v="1"/>
    <s v="0-17"/>
    <s v="Suburban"/>
    <n v="3"/>
    <n v="0"/>
    <s v="Doctor_18"/>
    <s v="General Medicine"/>
    <s v="Wednesday"/>
    <n v="33"/>
    <d v="2025-09-25T00:00:00"/>
    <s v="Thursday"/>
    <n v="0"/>
    <n v="0"/>
    <s v="Monsoon"/>
    <n v="1"/>
    <s v="SMS"/>
    <s v="Failed"/>
    <s v="Confirmed"/>
    <x v="0"/>
    <x v="6"/>
    <s v="September"/>
    <n v="0"/>
    <x v="0"/>
    <n v="1"/>
    <n v="0"/>
  </r>
  <r>
    <x v="1103"/>
    <x v="500"/>
    <x v="9"/>
    <d v="2025-07-31T00:00:00"/>
    <d v="2025-07-17T00:00:00"/>
    <x v="2"/>
    <x v="0"/>
    <n v="14"/>
    <n v="1"/>
    <n v="14"/>
    <b v="1"/>
    <s v="51-65"/>
    <s v="Suburban"/>
    <n v="7"/>
    <n v="2"/>
    <s v="Doctor_14"/>
    <s v="Pediatrics"/>
    <s v="Thursday"/>
    <n v="27"/>
    <d v="2025-07-31T00:00:00"/>
    <s v="Thursday"/>
    <n v="0"/>
    <n v="0"/>
    <s v="Monsoon"/>
    <n v="1"/>
    <s v="SMS"/>
    <s v="Sent"/>
    <s v="No Response"/>
    <x v="0"/>
    <x v="6"/>
    <s v="July"/>
    <n v="0"/>
    <x v="3"/>
    <n v="1"/>
    <n v="1"/>
  </r>
  <r>
    <x v="1104"/>
    <x v="568"/>
    <x v="14"/>
    <d v="2026-05-13T00:00:00"/>
    <d v="2026-05-11T00:00:00"/>
    <x v="2"/>
    <x v="0"/>
    <n v="2"/>
    <n v="1"/>
    <n v="2"/>
    <b v="1"/>
    <s v="18-35"/>
    <s v="Urban"/>
    <n v="7"/>
    <n v="2"/>
    <s v="Doctor_26"/>
    <s v="Pediatrics"/>
    <s v="Monday"/>
    <n v="33"/>
    <d v="2026-05-13T00:00:00"/>
    <s v="Wednesday"/>
    <n v="0"/>
    <n v="0"/>
    <s v="Summer"/>
    <n v="1"/>
    <s v="Phone Call"/>
    <s v="Sent"/>
    <s v="Confirmed"/>
    <x v="0"/>
    <x v="2"/>
    <s v="May"/>
    <n v="0"/>
    <x v="0"/>
    <n v="1"/>
    <n v="1"/>
  </r>
  <r>
    <x v="1105"/>
    <x v="641"/>
    <x v="28"/>
    <d v="2026-03-24T00:00:00"/>
    <d v="2026-03-17T00:00:00"/>
    <x v="0"/>
    <x v="1"/>
    <n v="7"/>
    <n v="1"/>
    <n v="7"/>
    <b v="1"/>
    <s v="51-65"/>
    <s v="Urban"/>
    <n v="3"/>
    <n v="1"/>
    <s v="Doctor_25"/>
    <s v="Dermatology"/>
    <s v="Friday"/>
    <n v="24"/>
    <d v="2026-03-24T00:00:00"/>
    <s v="Tuesday"/>
    <n v="0"/>
    <n v="0"/>
    <s v="Summer"/>
    <n v="0"/>
    <s v=""/>
    <s v=""/>
    <s v=""/>
    <x v="1"/>
    <x v="3"/>
    <s v="March"/>
    <n v="1"/>
    <x v="2"/>
    <n v="0"/>
    <n v="0"/>
  </r>
  <r>
    <x v="1106"/>
    <x v="767"/>
    <x v="6"/>
    <d v="2026-01-19T00:00:00"/>
    <d v="2026-01-12T00:00:00"/>
    <x v="4"/>
    <x v="0"/>
    <n v="7"/>
    <n v="1"/>
    <n v="7"/>
    <b v="1"/>
    <s v="66+"/>
    <s v="Urban"/>
    <n v="2"/>
    <n v="0"/>
    <s v="Doctor_11"/>
    <s v="General Medicine"/>
    <s v="Tuesday"/>
    <n v="33"/>
    <d v="2026-01-19T00:00:00"/>
    <s v="Monday"/>
    <n v="0"/>
    <n v="0"/>
    <s v="Winter"/>
    <n v="1"/>
    <s v="SMS"/>
    <s v="Sent"/>
    <s v="No Response"/>
    <x v="0"/>
    <x v="5"/>
    <s v="January"/>
    <n v="0"/>
    <x v="2"/>
    <n v="1"/>
    <n v="1"/>
  </r>
  <r>
    <x v="1107"/>
    <x v="195"/>
    <x v="13"/>
    <d v="2025-09-12T00:00:00"/>
    <d v="2025-09-12T00:00:00"/>
    <x v="4"/>
    <x v="0"/>
    <n v="0"/>
    <n v="1"/>
    <n v="0"/>
    <b v="1"/>
    <s v="66+"/>
    <s v="Rural"/>
    <n v="3"/>
    <n v="0"/>
    <s v="Doctor_2"/>
    <s v="Cardiology"/>
    <s v="Wednesday"/>
    <n v="22"/>
    <d v="2025-09-12T00:00:00"/>
    <s v="Friday"/>
    <n v="0"/>
    <n v="0"/>
    <s v="Monsoon"/>
    <n v="1"/>
    <s v="Email"/>
    <s v="Sent"/>
    <s v="Confirmed"/>
    <x v="0"/>
    <x v="0"/>
    <s v="September"/>
    <n v="0"/>
    <x v="4"/>
    <n v="1"/>
    <n v="1"/>
  </r>
  <r>
    <x v="1108"/>
    <x v="613"/>
    <x v="11"/>
    <d v="2026-02-27T00:00:00"/>
    <d v="2026-02-26T00:00:00"/>
    <x v="1"/>
    <x v="0"/>
    <n v="-10"/>
    <n v="1"/>
    <n v="1"/>
    <b v="1"/>
    <s v="0-17"/>
    <s v="Rural"/>
    <n v="7"/>
    <n v="1"/>
    <s v="Doctor_15"/>
    <s v="Orthopedics"/>
    <s v="Wednesday"/>
    <n v="31"/>
    <d v="2026-02-27T00:00:00"/>
    <s v="Friday"/>
    <n v="0"/>
    <n v="0"/>
    <s v="Winter"/>
    <n v="1"/>
    <s v="SMS"/>
    <s v="Sent"/>
    <s v="Confirmed"/>
    <x v="0"/>
    <x v="0"/>
    <s v="February"/>
    <n v="0"/>
    <x v="0"/>
    <n v="1"/>
    <n v="1"/>
  </r>
  <r>
    <x v="1109"/>
    <x v="768"/>
    <x v="13"/>
    <d v="2025-12-19T00:00:00"/>
    <d v="2025-11-19T00:00:00"/>
    <x v="0"/>
    <x v="0"/>
    <n v="30"/>
    <n v="1"/>
    <n v="30"/>
    <b v="1"/>
    <s v="0-17"/>
    <s v="Urban"/>
    <n v="2"/>
    <n v="0"/>
    <s v="Doctor_2"/>
    <s v="Cardiology"/>
    <s v="Wednesday"/>
    <n v="22"/>
    <d v="2025-12-19T00:00:00"/>
    <s v="Friday"/>
    <n v="0"/>
    <n v="0"/>
    <s v="Winter"/>
    <n v="0"/>
    <s v=""/>
    <s v=""/>
    <s v=""/>
    <x v="1"/>
    <x v="0"/>
    <s v="December"/>
    <n v="0"/>
    <x v="1"/>
    <n v="0"/>
    <n v="0"/>
  </r>
  <r>
    <x v="1110"/>
    <x v="688"/>
    <x v="27"/>
    <d v="2025-07-11T00:00:00"/>
    <d v="2025-07-09T00:00:00"/>
    <x v="3"/>
    <x v="0"/>
    <n v="2"/>
    <n v="1"/>
    <n v="2"/>
    <b v="1"/>
    <s v="18-35"/>
    <s v="Urban"/>
    <n v="5"/>
    <n v="0"/>
    <s v="Doctor_29"/>
    <s v="Cardiology"/>
    <s v="Tuesday"/>
    <n v="23"/>
    <d v="2025-07-11T00:00:00"/>
    <s v="Friday"/>
    <n v="0"/>
    <n v="0"/>
    <s v="Monsoon"/>
    <n v="1"/>
    <s v="Phone Call"/>
    <s v="Sent"/>
    <s v="Confirmed"/>
    <x v="0"/>
    <x v="0"/>
    <s v="July"/>
    <n v="0"/>
    <x v="0"/>
    <n v="1"/>
    <n v="1"/>
  </r>
  <r>
    <x v="1111"/>
    <x v="769"/>
    <x v="25"/>
    <d v="2025-07-18T00:00:00"/>
    <d v="2025-07-15T00:00:00"/>
    <x v="3"/>
    <x v="1"/>
    <n v="3"/>
    <n v="1"/>
    <n v="3"/>
    <b v="1"/>
    <s v="18-35"/>
    <s v="Suburban"/>
    <n v="3"/>
    <n v="2"/>
    <s v="Doctor_13"/>
    <s v="Orthopedics"/>
    <s v="Wednesday"/>
    <n v="20"/>
    <d v="2025-07-18T00:00:00"/>
    <s v="Friday"/>
    <n v="0"/>
    <n v="0"/>
    <s v="Monsoon"/>
    <n v="1"/>
    <s v="SMS"/>
    <s v="Sent"/>
    <s v="No Response"/>
    <x v="0"/>
    <x v="0"/>
    <s v="July"/>
    <n v="1"/>
    <x v="0"/>
    <n v="1"/>
    <n v="1"/>
  </r>
  <r>
    <x v="1112"/>
    <x v="711"/>
    <x v="28"/>
    <d v="2025-09-14T00:00:00"/>
    <d v="2025-08-31T00:00:00"/>
    <x v="5"/>
    <x v="0"/>
    <n v="14"/>
    <n v="1"/>
    <n v="14"/>
    <b v="1"/>
    <s v="0-17"/>
    <s v="Suburban"/>
    <n v="2"/>
    <n v="0"/>
    <s v="Doctor_25"/>
    <s v="Dermatology"/>
    <s v="Friday"/>
    <n v="24"/>
    <d v="2025-09-14T00:00:00"/>
    <s v="Sunday"/>
    <n v="1"/>
    <n v="0"/>
    <s v="Monsoon"/>
    <n v="1"/>
    <s v="Phone Call"/>
    <s v="Sent"/>
    <s v="Confirmed"/>
    <x v="0"/>
    <x v="4"/>
    <s v="September"/>
    <n v="0"/>
    <x v="3"/>
    <n v="1"/>
    <n v="1"/>
  </r>
  <r>
    <x v="1113"/>
    <x v="143"/>
    <x v="22"/>
    <d v="2025-01-14T00:00:00"/>
    <d v="2025-01-07T00:00:00"/>
    <x v="4"/>
    <x v="0"/>
    <n v="7"/>
    <n v="1"/>
    <n v="7"/>
    <b v="1"/>
    <s v="0-17"/>
    <s v="Suburban"/>
    <n v="3"/>
    <n v="0"/>
    <s v="Doctor_22"/>
    <s v="Orthopedics"/>
    <s v="Monday"/>
    <n v="20"/>
    <d v="2025-01-14T00:00:00"/>
    <s v="Tuesday"/>
    <n v="0"/>
    <n v="0"/>
    <s v="Winter"/>
    <n v="1"/>
    <s v="SMS"/>
    <s v="Sent"/>
    <s v="No Response"/>
    <x v="0"/>
    <x v="3"/>
    <s v="January"/>
    <n v="0"/>
    <x v="2"/>
    <n v="1"/>
    <n v="1"/>
  </r>
  <r>
    <x v="1114"/>
    <x v="594"/>
    <x v="6"/>
    <d v="2026-02-09T00:00:00"/>
    <d v="2026-02-02T00:00:00"/>
    <x v="4"/>
    <x v="0"/>
    <n v="7"/>
    <n v="1"/>
    <n v="7"/>
    <b v="1"/>
    <s v="18-35"/>
    <s v="Urban"/>
    <n v="5"/>
    <n v="1"/>
    <s v="Doctor_11"/>
    <s v="General Medicine"/>
    <s v="Tuesday"/>
    <n v="33"/>
    <d v="2026-02-09T00:00:00"/>
    <s v="Monday"/>
    <n v="0"/>
    <n v="0"/>
    <s v="Winter"/>
    <n v="1"/>
    <s v="SMS"/>
    <s v="Sent"/>
    <s v="Declined"/>
    <x v="0"/>
    <x v="5"/>
    <s v="February"/>
    <n v="0"/>
    <x v="2"/>
    <n v="1"/>
    <n v="1"/>
  </r>
  <r>
    <x v="1115"/>
    <x v="770"/>
    <x v="18"/>
    <d v="2026-11-16T00:00:00"/>
    <d v="2026-11-09T00:00:00"/>
    <x v="1"/>
    <x v="0"/>
    <n v="7"/>
    <n v="1"/>
    <n v="7"/>
    <b v="1"/>
    <s v="18-35"/>
    <s v="Urban"/>
    <n v="2"/>
    <n v="0"/>
    <s v="Doctor_21"/>
    <s v="General Medicine"/>
    <s v="Wednesday"/>
    <n v="27"/>
    <d v="2026-11-16T00:00:00"/>
    <s v="Monday"/>
    <n v="0"/>
    <n v="0"/>
    <s v="Autumn"/>
    <n v="1"/>
    <s v="SMS"/>
    <s v="Sent"/>
    <s v="No Response"/>
    <x v="0"/>
    <x v="5"/>
    <s v="November"/>
    <n v="0"/>
    <x v="2"/>
    <n v="1"/>
    <n v="1"/>
  </r>
  <r>
    <x v="1116"/>
    <x v="101"/>
    <x v="29"/>
    <d v="2026-12-13T00:00:00"/>
    <d v="2026-12-11T00:00:00"/>
    <x v="4"/>
    <x v="0"/>
    <n v="2"/>
    <n v="1"/>
    <n v="2"/>
    <b v="1"/>
    <s v="51-65"/>
    <s v="Rural"/>
    <n v="4"/>
    <n v="1"/>
    <s v="Doctor_27"/>
    <s v="Cardiology"/>
    <s v="Thursday"/>
    <n v="27"/>
    <d v="2026-12-13T00:00:00"/>
    <s v="Sunday"/>
    <n v="1"/>
    <n v="0"/>
    <s v="Winter"/>
    <n v="0"/>
    <s v=""/>
    <s v=""/>
    <s v=""/>
    <x v="1"/>
    <x v="4"/>
    <s v="December"/>
    <n v="0"/>
    <x v="0"/>
    <n v="0"/>
    <n v="0"/>
  </r>
  <r>
    <x v="1117"/>
    <x v="771"/>
    <x v="11"/>
    <d v="2026-07-28T00:00:00"/>
    <d v="2026-07-14T00:00:00"/>
    <x v="5"/>
    <x v="0"/>
    <n v="14"/>
    <n v="1"/>
    <n v="14"/>
    <b v="1"/>
    <s v="18-35"/>
    <s v="Suburban"/>
    <n v="2"/>
    <n v="1"/>
    <s v="Doctor_15"/>
    <s v="Orthopedics"/>
    <s v="Wednesday"/>
    <n v="31"/>
    <d v="2026-07-28T00:00:00"/>
    <s v="Tuesday"/>
    <n v="0"/>
    <n v="0"/>
    <s v="Monsoon"/>
    <n v="1"/>
    <s v="Email"/>
    <s v="Sent"/>
    <s v="Confirmed"/>
    <x v="0"/>
    <x v="3"/>
    <s v="July"/>
    <n v="0"/>
    <x v="3"/>
    <n v="1"/>
    <n v="1"/>
  </r>
  <r>
    <x v="1118"/>
    <x v="762"/>
    <x v="8"/>
    <d v="2026-07-11T00:00:00"/>
    <d v="2026-07-11T00:00:00"/>
    <x v="0"/>
    <x v="0"/>
    <n v="0"/>
    <n v="1"/>
    <n v="0"/>
    <b v="1"/>
    <s v="66+"/>
    <s v="Urban"/>
    <n v="5"/>
    <n v="1"/>
    <s v="Doctor_6"/>
    <s v="Pediatrics"/>
    <s v="Saturday"/>
    <n v="32"/>
    <d v="2026-07-11T00:00:00"/>
    <s v="Saturday"/>
    <n v="1"/>
    <n v="0"/>
    <s v="Monsoon"/>
    <n v="1"/>
    <s v="SMS"/>
    <s v="Sent"/>
    <s v="No Response"/>
    <x v="0"/>
    <x v="1"/>
    <s v="July"/>
    <n v="0"/>
    <x v="4"/>
    <n v="1"/>
    <n v="1"/>
  </r>
  <r>
    <x v="1119"/>
    <x v="220"/>
    <x v="11"/>
    <d v="2026-03-14T00:00:00"/>
    <d v="2026-03-11T00:00:00"/>
    <x v="0"/>
    <x v="0"/>
    <n v="3"/>
    <n v="1"/>
    <n v="3"/>
    <b v="1"/>
    <s v="18-35"/>
    <s v="Suburban"/>
    <n v="4"/>
    <n v="0"/>
    <s v="Doctor_15"/>
    <s v="Orthopedics"/>
    <s v="Wednesday"/>
    <n v="31"/>
    <d v="2026-03-14T00:00:00"/>
    <s v="Saturday"/>
    <n v="1"/>
    <n v="0"/>
    <s v="Summer"/>
    <n v="1"/>
    <s v="SMS"/>
    <s v="Sent"/>
    <s v="No Response"/>
    <x v="0"/>
    <x v="1"/>
    <s v="March"/>
    <n v="0"/>
    <x v="0"/>
    <n v="1"/>
    <n v="1"/>
  </r>
  <r>
    <x v="1120"/>
    <x v="522"/>
    <x v="28"/>
    <d v="2026-01-18T00:00:00"/>
    <d v="2025-12-19T00:00:00"/>
    <x v="5"/>
    <x v="1"/>
    <n v="30"/>
    <n v="1"/>
    <n v="30"/>
    <b v="1"/>
    <s v="36-50"/>
    <s v="Urban"/>
    <n v="3"/>
    <n v="1"/>
    <s v="Doctor_25"/>
    <s v="Dermatology"/>
    <s v="Friday"/>
    <n v="24"/>
    <d v="2026-01-18T00:00:00"/>
    <s v="Sunday"/>
    <n v="1"/>
    <n v="0"/>
    <s v="Winter"/>
    <n v="1"/>
    <s v="SMS"/>
    <s v="Sent"/>
    <s v="No Response"/>
    <x v="0"/>
    <x v="4"/>
    <s v="January"/>
    <n v="1"/>
    <x v="1"/>
    <n v="1"/>
    <n v="1"/>
  </r>
  <r>
    <x v="1121"/>
    <x v="16"/>
    <x v="26"/>
    <d v="2026-01-04T00:00:00"/>
    <d v="2026-01-01T00:00:00"/>
    <x v="2"/>
    <x v="0"/>
    <n v="3"/>
    <n v="1"/>
    <n v="3"/>
    <b v="1"/>
    <s v="51-65"/>
    <s v="Urban"/>
    <n v="6"/>
    <n v="0"/>
    <s v="Doctor_28"/>
    <s v="Pediatrics"/>
    <s v="Tuesday"/>
    <n v="31"/>
    <d v="2026-01-04T00:00:00"/>
    <s v="Sunday"/>
    <n v="1"/>
    <n v="0"/>
    <s v="Winter"/>
    <n v="1"/>
    <s v="SMS"/>
    <s v="Sent"/>
    <s v="No Response"/>
    <x v="0"/>
    <x v="4"/>
    <s v="January"/>
    <n v="0"/>
    <x v="0"/>
    <n v="1"/>
    <n v="1"/>
  </r>
  <r>
    <x v="1122"/>
    <x v="772"/>
    <x v="19"/>
    <d v="2025-09-01T00:00:00"/>
    <d v="2025-09-01T00:00:00"/>
    <x v="1"/>
    <x v="1"/>
    <n v="0"/>
    <n v="1"/>
    <n v="0"/>
    <b v="1"/>
    <s v="18-35"/>
    <s v="Urban"/>
    <n v="1"/>
    <n v="1"/>
    <s v="Doctor_16"/>
    <s v="General Medicine"/>
    <s v="Monday"/>
    <n v="27"/>
    <d v="2025-09-01T00:00:00"/>
    <s v="Monday"/>
    <n v="0"/>
    <n v="0"/>
    <s v="Monsoon"/>
    <n v="0"/>
    <s v=""/>
    <s v=""/>
    <s v=""/>
    <x v="1"/>
    <x v="5"/>
    <s v="September"/>
    <n v="1"/>
    <x v="4"/>
    <n v="0"/>
    <n v="0"/>
  </r>
  <r>
    <x v="1123"/>
    <x v="773"/>
    <x v="17"/>
    <d v="2025-06-05T00:00:00"/>
    <d v="2025-06-04T00:00:00"/>
    <x v="0"/>
    <x v="1"/>
    <n v="1"/>
    <n v="1"/>
    <n v="1"/>
    <b v="1"/>
    <s v="18-35"/>
    <s v="Urban"/>
    <n v="3"/>
    <n v="1"/>
    <s v="Doctor_1"/>
    <s v="Orthopedics"/>
    <s v="Saturday"/>
    <n v="40"/>
    <d v="2025-06-05T00:00:00"/>
    <s v="Thursday"/>
    <n v="0"/>
    <n v="0"/>
    <s v="Monsoon"/>
    <n v="1"/>
    <s v="SMS"/>
    <s v="Sent"/>
    <s v="Confirmed"/>
    <x v="0"/>
    <x v="6"/>
    <s v="June"/>
    <n v="1"/>
    <x v="0"/>
    <n v="1"/>
    <n v="1"/>
  </r>
  <r>
    <x v="1124"/>
    <x v="774"/>
    <x v="0"/>
    <d v="2026-02-23T00:00:00"/>
    <d v="2026-02-02T00:00:00"/>
    <x v="5"/>
    <x v="1"/>
    <n v="21"/>
    <n v="1"/>
    <n v="21"/>
    <b v="1"/>
    <s v="0-17"/>
    <s v="Urban"/>
    <n v="3"/>
    <n v="1"/>
    <s v="Doctor_23"/>
    <s v="Dermatology"/>
    <s v="Wednesday"/>
    <n v="40"/>
    <d v="2026-02-23T00:00:00"/>
    <s v="Monday"/>
    <n v="0"/>
    <n v="0"/>
    <s v="Winter"/>
    <n v="1"/>
    <s v="SMS"/>
    <s v="Failed"/>
    <s v="Confirmed"/>
    <x v="0"/>
    <x v="5"/>
    <s v="February"/>
    <n v="1"/>
    <x v="1"/>
    <n v="1"/>
    <n v="0"/>
  </r>
  <r>
    <x v="1125"/>
    <x v="539"/>
    <x v="20"/>
    <d v="2025-01-07T00:00:00"/>
    <d v="2024-12-24T00:00:00"/>
    <x v="4"/>
    <x v="1"/>
    <n v="14"/>
    <n v="1"/>
    <n v="14"/>
    <b v="1"/>
    <s v="0-17"/>
    <s v="Urban"/>
    <n v="5"/>
    <n v="1"/>
    <s v="Doctor_8"/>
    <s v="Orthopedics"/>
    <s v="Wednesday"/>
    <n v="37"/>
    <d v="2025-01-07T00:00:00"/>
    <s v="Tuesday"/>
    <n v="0"/>
    <n v="0"/>
    <s v="Winter"/>
    <n v="1"/>
    <s v="Email"/>
    <s v="Failed"/>
    <s v="Confirmed"/>
    <x v="0"/>
    <x v="3"/>
    <s v="January"/>
    <n v="1"/>
    <x v="3"/>
    <n v="1"/>
    <n v="0"/>
  </r>
  <r>
    <x v="1126"/>
    <x v="775"/>
    <x v="5"/>
    <d v="2026-06-24T00:00:00"/>
    <d v="2026-06-23T00:00:00"/>
    <x v="0"/>
    <x v="0"/>
    <n v="1"/>
    <n v="1"/>
    <n v="1"/>
    <b v="1"/>
    <s v="18-35"/>
    <s v="Urban"/>
    <n v="6"/>
    <n v="0"/>
    <s v="Doctor_20"/>
    <s v="Cardiology"/>
    <s v="Wednesday"/>
    <n v="31"/>
    <d v="2026-06-24T00:00:00"/>
    <s v="Wednesday"/>
    <n v="0"/>
    <n v="0"/>
    <s v="Monsoon"/>
    <n v="0"/>
    <s v=""/>
    <s v=""/>
    <s v=""/>
    <x v="1"/>
    <x v="2"/>
    <s v="June"/>
    <n v="0"/>
    <x v="0"/>
    <n v="0"/>
    <n v="0"/>
  </r>
  <r>
    <x v="1127"/>
    <x v="396"/>
    <x v="27"/>
    <d v="2025-03-31T00:00:00"/>
    <d v="2025-03-01T00:00:00"/>
    <x v="5"/>
    <x v="1"/>
    <n v="30"/>
    <n v="1"/>
    <n v="30"/>
    <b v="1"/>
    <s v="51-65"/>
    <s v="Urban"/>
    <n v="5"/>
    <n v="1"/>
    <s v="Doctor_29"/>
    <s v="Cardiology"/>
    <s v="Tuesday"/>
    <n v="23"/>
    <d v="2025-03-31T00:00:00"/>
    <s v="Monday"/>
    <n v="0"/>
    <n v="0"/>
    <s v="Summer"/>
    <n v="1"/>
    <s v="SMS"/>
    <s v="Sent"/>
    <s v="No Response"/>
    <x v="0"/>
    <x v="5"/>
    <s v="March"/>
    <n v="1"/>
    <x v="1"/>
    <n v="1"/>
    <n v="1"/>
  </r>
  <r>
    <x v="1128"/>
    <x v="761"/>
    <x v="20"/>
    <d v="2026-12-22T00:00:00"/>
    <d v="2026-12-21T00:00:00"/>
    <x v="1"/>
    <x v="1"/>
    <n v="1"/>
    <n v="1"/>
    <n v="1"/>
    <b v="1"/>
    <s v="51-65"/>
    <s v="Urban"/>
    <n v="3"/>
    <n v="1"/>
    <s v="Doctor_8"/>
    <s v="Orthopedics"/>
    <s v="Wednesday"/>
    <n v="37"/>
    <d v="2026-12-22T00:00:00"/>
    <s v="Tuesday"/>
    <n v="0"/>
    <n v="0"/>
    <s v="Winter"/>
    <n v="1"/>
    <s v="SMS"/>
    <s v="Sent"/>
    <s v="No Response"/>
    <x v="0"/>
    <x v="3"/>
    <s v="December"/>
    <n v="1"/>
    <x v="0"/>
    <n v="1"/>
    <n v="1"/>
  </r>
  <r>
    <x v="1129"/>
    <x v="47"/>
    <x v="24"/>
    <d v="2025-07-10T00:00:00"/>
    <d v="2025-06-10T00:00:00"/>
    <x v="2"/>
    <x v="1"/>
    <n v="30"/>
    <n v="1"/>
    <n v="30"/>
    <b v="1"/>
    <s v="51-65"/>
    <s v="Suburban"/>
    <n v="5"/>
    <n v="2"/>
    <s v="Doctor_10"/>
    <s v="General Medicine"/>
    <s v="Tuesday"/>
    <n v="27"/>
    <d v="2025-07-10T00:00:00"/>
    <s v="Thursday"/>
    <n v="0"/>
    <n v="0"/>
    <s v="Monsoon"/>
    <n v="1"/>
    <s v="SMS"/>
    <s v="Failed"/>
    <s v="Confirmed"/>
    <x v="0"/>
    <x v="6"/>
    <s v="July"/>
    <n v="1"/>
    <x v="1"/>
    <n v="1"/>
    <n v="0"/>
  </r>
  <r>
    <x v="1130"/>
    <x v="776"/>
    <x v="17"/>
    <d v="2026-06-02T00:00:00"/>
    <d v="2026-05-19T00:00:00"/>
    <x v="0"/>
    <x v="1"/>
    <n v="14"/>
    <n v="1"/>
    <n v="14"/>
    <b v="1"/>
    <s v="51-65"/>
    <s v="Suburban"/>
    <n v="2"/>
    <n v="1"/>
    <s v="Doctor_1"/>
    <s v="Orthopedics"/>
    <s v="Saturday"/>
    <n v="40"/>
    <d v="2026-06-02T00:00:00"/>
    <s v="Tuesday"/>
    <n v="0"/>
    <n v="0"/>
    <s v="Monsoon"/>
    <n v="1"/>
    <s v="SMS"/>
    <s v="Sent"/>
    <s v="No Response"/>
    <x v="0"/>
    <x v="3"/>
    <s v="June"/>
    <n v="1"/>
    <x v="3"/>
    <n v="1"/>
    <n v="1"/>
  </r>
  <r>
    <x v="1131"/>
    <x v="314"/>
    <x v="6"/>
    <d v="2026-01-11T00:00:00"/>
    <d v="2025-12-21T00:00:00"/>
    <x v="1"/>
    <x v="0"/>
    <n v="21"/>
    <n v="1"/>
    <n v="21"/>
    <b v="1"/>
    <s v="51-65"/>
    <s v="Suburban"/>
    <n v="5"/>
    <n v="1"/>
    <s v="Doctor_11"/>
    <s v="General Medicine"/>
    <s v="Tuesday"/>
    <n v="33"/>
    <d v="2026-01-11T00:00:00"/>
    <s v="Sunday"/>
    <n v="1"/>
    <n v="0"/>
    <s v="Winter"/>
    <n v="1"/>
    <s v="SMS"/>
    <s v="Sent"/>
    <s v="Confirmed"/>
    <x v="0"/>
    <x v="4"/>
    <s v="January"/>
    <n v="0"/>
    <x v="1"/>
    <n v="1"/>
    <n v="1"/>
  </r>
  <r>
    <x v="1132"/>
    <x v="188"/>
    <x v="20"/>
    <d v="2025-09-24T00:00:00"/>
    <d v="2025-09-23T00:00:00"/>
    <x v="3"/>
    <x v="0"/>
    <n v="1"/>
    <n v="1"/>
    <n v="1"/>
    <b v="1"/>
    <s v="66+"/>
    <s v="Rural"/>
    <n v="4"/>
    <n v="1"/>
    <s v="Doctor_8"/>
    <s v="Orthopedics"/>
    <s v="Wednesday"/>
    <n v="37"/>
    <d v="2025-09-24T00:00:00"/>
    <s v="Wednesday"/>
    <n v="0"/>
    <n v="0"/>
    <s v="Monsoon"/>
    <n v="1"/>
    <s v="SMS"/>
    <s v="Sent"/>
    <s v="Confirmed"/>
    <x v="0"/>
    <x v="2"/>
    <s v="September"/>
    <n v="0"/>
    <x v="0"/>
    <n v="1"/>
    <n v="1"/>
  </r>
  <r>
    <x v="1133"/>
    <x v="460"/>
    <x v="11"/>
    <d v="2025-02-07T00:00:00"/>
    <d v="2025-02-05T00:00:00"/>
    <x v="1"/>
    <x v="0"/>
    <n v="2"/>
    <n v="1"/>
    <n v="2"/>
    <b v="1"/>
    <s v="36-50"/>
    <s v="Suburban"/>
    <n v="5"/>
    <n v="1"/>
    <s v="Doctor_15"/>
    <s v="Orthopedics"/>
    <s v="Wednesday"/>
    <n v="31"/>
    <d v="2025-02-07T00:00:00"/>
    <s v="Friday"/>
    <n v="0"/>
    <n v="0"/>
    <s v="Winter"/>
    <n v="1"/>
    <s v="SMS"/>
    <s v="Sent"/>
    <s v="Confirmed"/>
    <x v="0"/>
    <x v="0"/>
    <s v="February"/>
    <n v="0"/>
    <x v="0"/>
    <n v="1"/>
    <n v="1"/>
  </r>
  <r>
    <x v="1134"/>
    <x v="777"/>
    <x v="15"/>
    <d v="2026-03-26T00:00:00"/>
    <d v="2026-03-19T00:00:00"/>
    <x v="5"/>
    <x v="0"/>
    <n v="7"/>
    <n v="1"/>
    <n v="7"/>
    <b v="1"/>
    <s v="66+"/>
    <s v="Suburban"/>
    <n v="6"/>
    <n v="2"/>
    <s v="Doctor_19"/>
    <s v="Neurology"/>
    <s v="Wednesday"/>
    <n v="37"/>
    <d v="2026-03-26T00:00:00"/>
    <s v="Thursday"/>
    <n v="0"/>
    <n v="0"/>
    <s v="Summer"/>
    <n v="1"/>
    <s v="Email"/>
    <s v="Sent"/>
    <s v="Confirmed"/>
    <x v="0"/>
    <x v="6"/>
    <s v="March"/>
    <n v="0"/>
    <x v="2"/>
    <n v="1"/>
    <n v="1"/>
  </r>
  <r>
    <x v="1135"/>
    <x v="778"/>
    <x v="9"/>
    <d v="2026-03-23T00:00:00"/>
    <d v="2026-03-18T00:00:00"/>
    <x v="4"/>
    <x v="0"/>
    <n v="5"/>
    <n v="1"/>
    <n v="5"/>
    <b v="1"/>
    <s v="36-50"/>
    <s v="Urban"/>
    <n v="4"/>
    <n v="0"/>
    <s v="Doctor_14"/>
    <s v="Pediatrics"/>
    <s v="Thursday"/>
    <n v="27"/>
    <d v="2026-03-23T00:00:00"/>
    <s v="Monday"/>
    <n v="0"/>
    <n v="0"/>
    <s v="Summer"/>
    <n v="1"/>
    <s v="SMS"/>
    <s v="Sent"/>
    <s v="No Response"/>
    <x v="0"/>
    <x v="5"/>
    <s v="March"/>
    <n v="0"/>
    <x v="2"/>
    <n v="1"/>
    <n v="1"/>
  </r>
  <r>
    <x v="1136"/>
    <x v="779"/>
    <x v="23"/>
    <d v="2025-02-01T00:00:00"/>
    <d v="2025-01-30T00:00:00"/>
    <x v="0"/>
    <x v="1"/>
    <n v="2"/>
    <n v="1"/>
    <n v="2"/>
    <b v="1"/>
    <s v="51-65"/>
    <s v="Rural"/>
    <n v="2"/>
    <n v="1"/>
    <s v="Doctor_4"/>
    <s v="Orthopedics"/>
    <s v="Friday"/>
    <n v="38"/>
    <d v="2025-02-01T00:00:00"/>
    <s v="Saturday"/>
    <n v="1"/>
    <n v="0"/>
    <s v="Winter"/>
    <n v="1"/>
    <s v="SMS"/>
    <s v="Sent"/>
    <s v="Confirmed"/>
    <x v="0"/>
    <x v="1"/>
    <s v="February"/>
    <n v="1"/>
    <x v="0"/>
    <n v="1"/>
    <n v="1"/>
  </r>
  <r>
    <x v="1137"/>
    <x v="780"/>
    <x v="20"/>
    <d v="2025-08-11T00:00:00"/>
    <d v="2025-08-04T00:00:00"/>
    <x v="1"/>
    <x v="2"/>
    <n v="7"/>
    <n v="0"/>
    <n v="7"/>
    <b v="1"/>
    <s v="18-35"/>
    <s v="Urban"/>
    <n v="4"/>
    <n v="3"/>
    <s v="Doctor_8"/>
    <s v="Orthopedics"/>
    <s v="Wednesday"/>
    <n v="37"/>
    <d v="2025-08-11T00:00:00"/>
    <s v="Monday"/>
    <n v="0"/>
    <n v="0"/>
    <s v="Monsoon"/>
    <n v="1"/>
    <s v="SMS"/>
    <s v="Sent"/>
    <s v="Confirmed"/>
    <x v="0"/>
    <x v="5"/>
    <s v="August"/>
    <m/>
    <x v="2"/>
    <n v="1"/>
    <n v="1"/>
  </r>
  <r>
    <x v="1138"/>
    <x v="19"/>
    <x v="2"/>
    <d v="2025-06-12T00:00:00"/>
    <d v="2025-06-02T00:00:00"/>
    <x v="0"/>
    <x v="0"/>
    <n v="10"/>
    <n v="1"/>
    <n v="10"/>
    <b v="1"/>
    <s v="18-35"/>
    <s v="Rural"/>
    <n v="5"/>
    <n v="0"/>
    <s v="Doctor_24"/>
    <s v="General Medicine"/>
    <s v="Thursday"/>
    <n v="29"/>
    <d v="2025-06-12T00:00:00"/>
    <s v="Thursday"/>
    <n v="0"/>
    <n v="0"/>
    <s v="Monsoon"/>
    <n v="1"/>
    <s v="Phone Call"/>
    <s v="Sent"/>
    <s v="Confirmed"/>
    <x v="0"/>
    <x v="6"/>
    <s v="June"/>
    <n v="0"/>
    <x v="3"/>
    <n v="1"/>
    <n v="1"/>
  </r>
  <r>
    <x v="1139"/>
    <x v="781"/>
    <x v="29"/>
    <d v="2026-10-04T00:00:00"/>
    <d v="2026-10-02T00:00:00"/>
    <x v="0"/>
    <x v="0"/>
    <n v="2"/>
    <n v="1"/>
    <n v="2"/>
    <b v="1"/>
    <s v="36-50"/>
    <s v="Rural"/>
    <n v="2"/>
    <n v="0"/>
    <s v="Doctor_27"/>
    <s v="Cardiology"/>
    <s v="Thursday"/>
    <n v="27"/>
    <d v="2026-10-04T00:00:00"/>
    <s v="Sunday"/>
    <n v="1"/>
    <n v="0"/>
    <s v="Autumn"/>
    <n v="1"/>
    <s v="SMS"/>
    <s v="Sent"/>
    <s v="No Response"/>
    <x v="0"/>
    <x v="4"/>
    <s v="October"/>
    <n v="0"/>
    <x v="0"/>
    <n v="1"/>
    <n v="1"/>
  </r>
  <r>
    <x v="1140"/>
    <x v="611"/>
    <x v="27"/>
    <d v="2026-11-04T00:00:00"/>
    <d v="2026-11-04T00:00:00"/>
    <x v="2"/>
    <x v="0"/>
    <n v="0"/>
    <n v="1"/>
    <n v="0"/>
    <b v="1"/>
    <s v="18-35"/>
    <s v="Rural"/>
    <n v="9"/>
    <n v="4"/>
    <s v="Doctor_29"/>
    <s v="Cardiology"/>
    <s v="Tuesday"/>
    <n v="23"/>
    <d v="2026-11-04T00:00:00"/>
    <s v="Wednesday"/>
    <n v="0"/>
    <n v="0"/>
    <s v="Autumn"/>
    <n v="1"/>
    <s v="SMS"/>
    <s v="Sent"/>
    <s v="No Response"/>
    <x v="0"/>
    <x v="2"/>
    <s v="November"/>
    <n v="0"/>
    <x v="4"/>
    <n v="1"/>
    <n v="1"/>
  </r>
  <r>
    <x v="1141"/>
    <x v="315"/>
    <x v="21"/>
    <d v="2025-01-07T00:00:00"/>
    <d v="2025-01-02T00:00:00"/>
    <x v="5"/>
    <x v="1"/>
    <n v="5"/>
    <n v="1"/>
    <n v="5"/>
    <b v="1"/>
    <s v="36-50"/>
    <s v="Urban"/>
    <n v="5"/>
    <n v="3"/>
    <s v="Doctor_12"/>
    <s v="General Medicine"/>
    <s v="Tuesday"/>
    <n v="20"/>
    <d v="2025-01-07T00:00:00"/>
    <s v="Tuesday"/>
    <n v="0"/>
    <n v="0"/>
    <s v="Winter"/>
    <n v="1"/>
    <s v="SMS"/>
    <s v="Failed"/>
    <s v="Confirmed"/>
    <x v="0"/>
    <x v="3"/>
    <s v="January"/>
    <n v="1"/>
    <x v="2"/>
    <n v="1"/>
    <n v="0"/>
  </r>
  <r>
    <x v="1142"/>
    <x v="242"/>
    <x v="7"/>
    <d v="2025-08-01T00:00:00"/>
    <d v="2025-07-29T00:00:00"/>
    <x v="5"/>
    <x v="0"/>
    <n v="3"/>
    <n v="1"/>
    <n v="3"/>
    <b v="1"/>
    <s v="18-35"/>
    <s v="Suburban"/>
    <n v="4"/>
    <n v="2"/>
    <s v="Doctor_18"/>
    <s v="General Medicine"/>
    <s v="Wednesday"/>
    <n v="33"/>
    <d v="2025-08-01T00:00:00"/>
    <s v="Friday"/>
    <n v="0"/>
    <n v="0"/>
    <s v="Monsoon"/>
    <n v="0"/>
    <s v=""/>
    <s v=""/>
    <s v=""/>
    <x v="1"/>
    <x v="0"/>
    <s v="August"/>
    <n v="0"/>
    <x v="0"/>
    <n v="0"/>
    <n v="0"/>
  </r>
  <r>
    <x v="1143"/>
    <x v="782"/>
    <x v="16"/>
    <d v="2026-08-24T00:00:00"/>
    <d v="2026-08-10T00:00:00"/>
    <x v="3"/>
    <x v="0"/>
    <n v="14"/>
    <n v="1"/>
    <n v="14"/>
    <b v="1"/>
    <s v="36-50"/>
    <s v="Suburban"/>
    <n v="4"/>
    <n v="0"/>
    <s v="Doctor_9"/>
    <s v="Pediatrics"/>
    <s v="Monday"/>
    <n v="38"/>
    <d v="2026-08-24T00:00:00"/>
    <s v="Monday"/>
    <n v="0"/>
    <n v="0"/>
    <s v="Monsoon"/>
    <n v="1"/>
    <s v="SMS"/>
    <s v="Sent"/>
    <s v="Confirmed"/>
    <x v="0"/>
    <x v="5"/>
    <s v="August"/>
    <n v="0"/>
    <x v="3"/>
    <n v="1"/>
    <n v="1"/>
  </r>
  <r>
    <x v="1144"/>
    <x v="783"/>
    <x v="23"/>
    <d v="2025-03-21T00:00:00"/>
    <d v="2025-03-21T00:00:00"/>
    <x v="4"/>
    <x v="0"/>
    <n v="0"/>
    <n v="1"/>
    <n v="0"/>
    <b v="1"/>
    <s v="51-65"/>
    <s v="Suburban"/>
    <n v="2"/>
    <n v="0"/>
    <s v="Doctor_4"/>
    <s v="Orthopedics"/>
    <s v="Friday"/>
    <n v="38"/>
    <d v="2025-03-21T00:00:00"/>
    <s v="Friday"/>
    <n v="0"/>
    <n v="0"/>
    <s v="Summer"/>
    <n v="1"/>
    <s v="SMS"/>
    <s v="Sent"/>
    <s v="No Response"/>
    <x v="0"/>
    <x v="0"/>
    <s v="March"/>
    <n v="0"/>
    <x v="4"/>
    <n v="1"/>
    <n v="1"/>
  </r>
  <r>
    <x v="1145"/>
    <x v="423"/>
    <x v="8"/>
    <d v="2025-12-03T00:00:00"/>
    <d v="2025-11-26T00:00:00"/>
    <x v="3"/>
    <x v="0"/>
    <n v="1000"/>
    <n v="1"/>
    <n v="7"/>
    <b v="1"/>
    <s v="18-35"/>
    <s v="Suburban"/>
    <n v="6"/>
    <n v="0"/>
    <s v="Doctor_6"/>
    <s v="Pediatrics"/>
    <s v="Saturday"/>
    <n v="32"/>
    <d v="2025-12-03T00:00:00"/>
    <s v="Wednesday"/>
    <n v="0"/>
    <n v="0"/>
    <s v="Winter"/>
    <n v="1"/>
    <s v="SMS"/>
    <s v="Sent"/>
    <s v="Declined"/>
    <x v="0"/>
    <x v="2"/>
    <s v="December"/>
    <n v="0"/>
    <x v="2"/>
    <n v="1"/>
    <n v="1"/>
  </r>
  <r>
    <x v="1146"/>
    <x v="390"/>
    <x v="9"/>
    <d v="2025-12-19T00:00:00"/>
    <d v="2025-12-19T00:00:00"/>
    <x v="5"/>
    <x v="1"/>
    <n v="0"/>
    <n v="1"/>
    <n v="0"/>
    <b v="1"/>
    <s v="66+"/>
    <s v="Rural"/>
    <n v="8"/>
    <n v="1"/>
    <s v="Doctor_14"/>
    <s v="Pediatrics"/>
    <s v="Thursday"/>
    <n v="27"/>
    <d v="2025-12-19T00:00:00"/>
    <s v="Friday"/>
    <n v="0"/>
    <n v="0"/>
    <s v="Winter"/>
    <n v="0"/>
    <s v=""/>
    <s v=""/>
    <s v=""/>
    <x v="1"/>
    <x v="0"/>
    <s v="December"/>
    <n v="1"/>
    <x v="4"/>
    <n v="0"/>
    <n v="0"/>
  </r>
  <r>
    <x v="1147"/>
    <x v="133"/>
    <x v="25"/>
    <d v="2025-12-25T00:00:00"/>
    <d v="2025-12-25T00:00:00"/>
    <x v="3"/>
    <x v="0"/>
    <n v="0"/>
    <n v="1"/>
    <n v="0"/>
    <b v="1"/>
    <s v="18-35"/>
    <s v="Urban"/>
    <n v="4"/>
    <n v="0"/>
    <s v="Doctor_13"/>
    <s v="Orthopedics"/>
    <s v="Wednesday"/>
    <n v="20"/>
    <d v="2025-12-25T00:00:00"/>
    <s v="Thursday"/>
    <n v="0"/>
    <n v="0"/>
    <s v="Winter"/>
    <n v="0"/>
    <s v=""/>
    <s v=""/>
    <s v=""/>
    <x v="1"/>
    <x v="6"/>
    <s v="December"/>
    <n v="0"/>
    <x v="4"/>
    <n v="0"/>
    <n v="0"/>
  </r>
  <r>
    <x v="1148"/>
    <x v="572"/>
    <x v="20"/>
    <d v="2026-04-16T00:00:00"/>
    <d v="2026-04-13T00:00:00"/>
    <x v="1"/>
    <x v="0"/>
    <n v="3"/>
    <n v="1"/>
    <n v="3"/>
    <b v="1"/>
    <s v="51-65"/>
    <s v="Urban"/>
    <n v="4"/>
    <n v="0"/>
    <s v="Doctor_8"/>
    <s v="Orthopedics"/>
    <s v="Wednesday"/>
    <n v="37"/>
    <d v="2026-04-16T00:00:00"/>
    <s v="Thursday"/>
    <n v="0"/>
    <n v="0"/>
    <s v="Summer"/>
    <n v="0"/>
    <s v=""/>
    <s v=""/>
    <s v=""/>
    <x v="1"/>
    <x v="6"/>
    <s v="April"/>
    <n v="0"/>
    <x v="0"/>
    <n v="0"/>
    <n v="0"/>
  </r>
  <r>
    <x v="1149"/>
    <x v="784"/>
    <x v="5"/>
    <d v="2025-11-19T00:00:00"/>
    <d v="2025-11-18T00:00:00"/>
    <x v="2"/>
    <x v="1"/>
    <n v="1"/>
    <n v="1"/>
    <n v="1"/>
    <b v="1"/>
    <s v="36-50"/>
    <s v="Rural"/>
    <n v="2"/>
    <n v="1"/>
    <s v="Doctor_20"/>
    <s v="Cardiology"/>
    <s v="Wednesday"/>
    <n v="31"/>
    <d v="2025-11-19T00:00:00"/>
    <s v="Wednesday"/>
    <n v="0"/>
    <n v="0"/>
    <s v="Autumn"/>
    <n v="0"/>
    <s v=""/>
    <s v=""/>
    <s v=""/>
    <x v="1"/>
    <x v="2"/>
    <s v="November"/>
    <n v="1"/>
    <x v="0"/>
    <n v="0"/>
    <n v="0"/>
  </r>
  <r>
    <x v="1150"/>
    <x v="138"/>
    <x v="2"/>
    <d v="2025-06-25T00:00:00"/>
    <d v="2025-06-24T00:00:00"/>
    <x v="1"/>
    <x v="0"/>
    <n v="1"/>
    <n v="1"/>
    <n v="1"/>
    <b v="1"/>
    <s v="66+"/>
    <s v="Urban"/>
    <n v="5"/>
    <n v="1"/>
    <s v="Doctor_24"/>
    <s v="General Medicine"/>
    <s v="Thursday"/>
    <n v="29"/>
    <d v="2025-06-25T00:00:00"/>
    <s v="Wednesday"/>
    <n v="0"/>
    <n v="0"/>
    <s v="Monsoon"/>
    <n v="1"/>
    <s v="SMS"/>
    <s v="Sent"/>
    <s v="Confirmed"/>
    <x v="0"/>
    <x v="2"/>
    <s v="June"/>
    <n v="0"/>
    <x v="0"/>
    <n v="1"/>
    <n v="1"/>
  </r>
  <r>
    <x v="1151"/>
    <x v="386"/>
    <x v="27"/>
    <d v="2025-06-12T00:00:00"/>
    <d v="2025-06-02T00:00:00"/>
    <x v="0"/>
    <x v="0"/>
    <n v="10"/>
    <n v="1"/>
    <n v="10"/>
    <b v="1"/>
    <s v="66+"/>
    <s v="Suburban"/>
    <n v="8"/>
    <n v="1"/>
    <s v="Doctor_29"/>
    <s v="Cardiology"/>
    <s v="Tuesday"/>
    <n v="23"/>
    <d v="2025-06-12T00:00:00"/>
    <s v="Thursday"/>
    <n v="0"/>
    <n v="0"/>
    <s v="Monsoon"/>
    <n v="1"/>
    <s v="SMS"/>
    <s v="Sent"/>
    <s v="Declined"/>
    <x v="0"/>
    <x v="6"/>
    <s v="June"/>
    <n v="0"/>
    <x v="3"/>
    <n v="1"/>
    <n v="1"/>
  </r>
  <r>
    <x v="1152"/>
    <x v="596"/>
    <x v="1"/>
    <d v="2026-12-24T00:00:00"/>
    <d v="2026-12-23T00:00:00"/>
    <x v="3"/>
    <x v="0"/>
    <n v="1"/>
    <n v="1"/>
    <n v="1"/>
    <b v="1"/>
    <s v="51-65"/>
    <s v="Urban"/>
    <n v="6"/>
    <n v="2"/>
    <s v="Doctor_7"/>
    <s v="Cardiology"/>
    <s v="Thursday"/>
    <n v="22"/>
    <d v="2026-12-24T00:00:00"/>
    <s v="Thursday"/>
    <n v="0"/>
    <n v="0"/>
    <s v="Winter"/>
    <n v="0"/>
    <s v=""/>
    <s v=""/>
    <s v=""/>
    <x v="1"/>
    <x v="6"/>
    <s v="December"/>
    <n v="0"/>
    <x v="0"/>
    <n v="0"/>
    <n v="0"/>
  </r>
  <r>
    <x v="1153"/>
    <x v="785"/>
    <x v="9"/>
    <d v="2026-08-13T00:00:00"/>
    <d v="2026-08-10T00:00:00"/>
    <x v="2"/>
    <x v="0"/>
    <n v="3"/>
    <n v="1"/>
    <n v="3"/>
    <b v="1"/>
    <s v="18-35"/>
    <s v="Suburban"/>
    <n v="2"/>
    <n v="0"/>
    <s v="Doctor_14"/>
    <s v="Pediatrics"/>
    <s v="Thursday"/>
    <n v="27"/>
    <d v="2026-08-13T00:00:00"/>
    <s v="Thursday"/>
    <n v="0"/>
    <n v="0"/>
    <s v="Monsoon"/>
    <n v="0"/>
    <s v=""/>
    <s v=""/>
    <s v=""/>
    <x v="1"/>
    <x v="6"/>
    <s v="August"/>
    <n v="0"/>
    <x v="0"/>
    <n v="0"/>
    <n v="0"/>
  </r>
  <r>
    <x v="1154"/>
    <x v="786"/>
    <x v="20"/>
    <d v="2025-09-16T00:00:00"/>
    <d v="2025-08-26T00:00:00"/>
    <x v="3"/>
    <x v="1"/>
    <n v="21"/>
    <n v="1"/>
    <n v="21"/>
    <b v="1"/>
    <s v="36-50"/>
    <s v="Suburban"/>
    <n v="3"/>
    <n v="2"/>
    <s v="Doctor_8"/>
    <s v="Orthopedics"/>
    <s v="Wednesday"/>
    <n v="37"/>
    <d v="2025-09-16T00:00:00"/>
    <s v="Tuesday"/>
    <n v="0"/>
    <n v="0"/>
    <s v="Monsoon"/>
    <n v="0"/>
    <s v=""/>
    <s v=""/>
    <s v=""/>
    <x v="1"/>
    <x v="3"/>
    <s v="September"/>
    <n v="1"/>
    <x v="1"/>
    <n v="0"/>
    <n v="0"/>
  </r>
  <r>
    <x v="1155"/>
    <x v="787"/>
    <x v="21"/>
    <d v="2026-06-02T00:00:00"/>
    <d v="2026-05-23T00:00:00"/>
    <x v="5"/>
    <x v="0"/>
    <n v="10"/>
    <n v="1"/>
    <n v="10"/>
    <b v="1"/>
    <s v="51-65"/>
    <s v="Urban"/>
    <n v="2"/>
    <n v="0"/>
    <s v="Doctor_12"/>
    <s v="General Medicine"/>
    <s v="Tuesday"/>
    <n v="20"/>
    <d v="2026-06-02T00:00:00"/>
    <s v="Tuesday"/>
    <n v="0"/>
    <n v="0"/>
    <s v="Monsoon"/>
    <n v="0"/>
    <s v=""/>
    <s v=""/>
    <s v=""/>
    <x v="1"/>
    <x v="3"/>
    <s v="June"/>
    <n v="0"/>
    <x v="3"/>
    <n v="0"/>
    <n v="0"/>
  </r>
  <r>
    <x v="1156"/>
    <x v="277"/>
    <x v="5"/>
    <d v="2026-02-24T00:00:00"/>
    <d v="2026-02-19T00:00:00"/>
    <x v="3"/>
    <x v="1"/>
    <n v="5"/>
    <n v="1"/>
    <n v="5"/>
    <b v="1"/>
    <s v="18-35"/>
    <s v="Urban"/>
    <n v="8"/>
    <n v="3"/>
    <s v="Doctor_20"/>
    <s v="Cardiology"/>
    <s v="Wednesday"/>
    <n v="31"/>
    <d v="2026-02-24T00:00:00"/>
    <s v="Tuesday"/>
    <n v="0"/>
    <n v="0"/>
    <s v="Winter"/>
    <n v="1"/>
    <s v="SMS"/>
    <s v="Sent"/>
    <s v="Confirmed"/>
    <x v="0"/>
    <x v="3"/>
    <s v="February"/>
    <n v="1"/>
    <x v="2"/>
    <n v="1"/>
    <n v="1"/>
  </r>
  <r>
    <x v="1157"/>
    <x v="426"/>
    <x v="13"/>
    <d v="2025-03-27T00:00:00"/>
    <d v="2025-03-27T00:00:00"/>
    <x v="2"/>
    <x v="0"/>
    <n v="0"/>
    <n v="1"/>
    <n v="0"/>
    <b v="1"/>
    <s v="18-35"/>
    <s v="Urban"/>
    <n v="3"/>
    <n v="0"/>
    <s v="Doctor_2"/>
    <s v="Cardiology"/>
    <s v="Wednesday"/>
    <n v="22"/>
    <d v="2025-03-27T00:00:00"/>
    <s v="Thursday"/>
    <n v="0"/>
    <n v="0"/>
    <s v="Summer"/>
    <n v="1"/>
    <s v="Phone Call"/>
    <s v="Sent"/>
    <s v="No Response"/>
    <x v="0"/>
    <x v="6"/>
    <s v="March"/>
    <n v="0"/>
    <x v="4"/>
    <n v="1"/>
    <n v="1"/>
  </r>
  <r>
    <x v="1158"/>
    <x v="538"/>
    <x v="23"/>
    <d v="2025-05-12T00:00:00"/>
    <d v="2025-04-21T00:00:00"/>
    <x v="0"/>
    <x v="0"/>
    <n v="21"/>
    <n v="1"/>
    <n v="21"/>
    <b v="1"/>
    <s v="18-35"/>
    <s v="Urban"/>
    <n v="5"/>
    <n v="2"/>
    <s v="Doctor_4"/>
    <s v="Orthopedics"/>
    <s v="Friday"/>
    <n v="38"/>
    <d v="2025-05-12T00:00:00"/>
    <s v="Monday"/>
    <n v="0"/>
    <n v="0"/>
    <s v="Summer"/>
    <n v="1"/>
    <s v="SMS"/>
    <s v="Failed"/>
    <s v="No Response"/>
    <x v="0"/>
    <x v="5"/>
    <s v="May"/>
    <n v="0"/>
    <x v="1"/>
    <n v="1"/>
    <n v="0"/>
  </r>
  <r>
    <x v="1159"/>
    <x v="291"/>
    <x v="18"/>
    <d v="2026-06-06T00:00:00"/>
    <d v="2026-05-30T00:00:00"/>
    <x v="5"/>
    <x v="1"/>
    <n v="7"/>
    <n v="1"/>
    <n v="7"/>
    <b v="1"/>
    <s v="18-35"/>
    <s v="Suburban"/>
    <n v="3"/>
    <n v="3"/>
    <s v="Doctor_21"/>
    <s v="General Medicine"/>
    <s v="Wednesday"/>
    <n v="27"/>
    <d v="2026-06-06T00:00:00"/>
    <s v="Saturday"/>
    <n v="1"/>
    <n v="0"/>
    <s v="Monsoon"/>
    <n v="1"/>
    <s v="Phone Call"/>
    <s v="Sent"/>
    <s v="Declined"/>
    <x v="0"/>
    <x v="1"/>
    <s v="June"/>
    <n v="1"/>
    <x v="2"/>
    <n v="1"/>
    <n v="1"/>
  </r>
  <r>
    <x v="1160"/>
    <x v="685"/>
    <x v="23"/>
    <d v="2026-05-10T00:00:00"/>
    <d v="2026-05-10T00:00:00"/>
    <x v="0"/>
    <x v="0"/>
    <n v="0"/>
    <n v="1"/>
    <n v="0"/>
    <b v="1"/>
    <s v="36-50"/>
    <s v="Rural"/>
    <n v="3"/>
    <n v="0"/>
    <s v="Doctor_4"/>
    <s v="Orthopedics"/>
    <s v="Friday"/>
    <n v="38"/>
    <d v="2026-05-10T00:00:00"/>
    <s v="Sunday"/>
    <n v="1"/>
    <n v="0"/>
    <s v="Summer"/>
    <n v="0"/>
    <s v=""/>
    <s v=""/>
    <s v=""/>
    <x v="1"/>
    <x v="4"/>
    <s v="May"/>
    <n v="0"/>
    <x v="4"/>
    <n v="0"/>
    <n v="0"/>
  </r>
  <r>
    <x v="1161"/>
    <x v="788"/>
    <x v="6"/>
    <d v="2025-02-18T00:00:00"/>
    <d v="2025-01-28T00:00:00"/>
    <x v="1"/>
    <x v="1"/>
    <n v="21"/>
    <n v="1"/>
    <n v="21"/>
    <b v="1"/>
    <s v="51-65"/>
    <s v="Rural"/>
    <n v="1"/>
    <n v="1"/>
    <s v="Doctor_11"/>
    <s v="General Medicine"/>
    <s v="Tuesday"/>
    <n v="33"/>
    <d v="2025-02-18T00:00:00"/>
    <s v="Tuesday"/>
    <n v="0"/>
    <n v="0"/>
    <s v="Winter"/>
    <n v="1"/>
    <s v="SMS"/>
    <s v="Sent"/>
    <s v="Declined"/>
    <x v="0"/>
    <x v="3"/>
    <s v="February"/>
    <n v="1"/>
    <x v="1"/>
    <n v="1"/>
    <n v="1"/>
  </r>
  <r>
    <x v="1162"/>
    <x v="789"/>
    <x v="2"/>
    <d v="2025-01-13T00:00:00"/>
    <d v="2025-01-13T00:00:00"/>
    <x v="5"/>
    <x v="0"/>
    <n v="0"/>
    <n v="1"/>
    <n v="0"/>
    <b v="1"/>
    <s v="0-17"/>
    <s v="Suburban"/>
    <n v="4"/>
    <n v="2"/>
    <s v="Doctor_24"/>
    <s v="General Medicine"/>
    <s v="Thursday"/>
    <n v="29"/>
    <d v="2025-01-13T00:00:00"/>
    <s v="Monday"/>
    <n v="0"/>
    <n v="0"/>
    <s v="Winter"/>
    <n v="1"/>
    <s v="SMS"/>
    <s v="Sent"/>
    <s v="Declined"/>
    <x v="0"/>
    <x v="5"/>
    <s v="January"/>
    <n v="0"/>
    <x v="4"/>
    <n v="1"/>
    <n v="1"/>
  </r>
  <r>
    <x v="1163"/>
    <x v="790"/>
    <x v="24"/>
    <d v="2026-01-01T00:00:00"/>
    <d v="2025-12-25T00:00:00"/>
    <x v="4"/>
    <x v="1"/>
    <n v="7"/>
    <n v="1"/>
    <n v="7"/>
    <b v="1"/>
    <s v="18-35"/>
    <s v="Rural"/>
    <n v="2"/>
    <n v="1"/>
    <s v="Doctor_10"/>
    <s v="General Medicine"/>
    <s v="Tuesday"/>
    <n v="27"/>
    <d v="2026-01-01T00:00:00"/>
    <s v="Thursday"/>
    <n v="0"/>
    <n v="1"/>
    <s v="Winter"/>
    <n v="1"/>
    <s v="SMS"/>
    <s v="Sent"/>
    <s v="No Response"/>
    <x v="0"/>
    <x v="6"/>
    <s v="January"/>
    <n v="1"/>
    <x v="2"/>
    <n v="1"/>
    <n v="1"/>
  </r>
  <r>
    <x v="1164"/>
    <x v="568"/>
    <x v="10"/>
    <d v="2026-01-10T00:00:00"/>
    <d v="2026-01-07T00:00:00"/>
    <x v="0"/>
    <x v="0"/>
    <n v="3"/>
    <n v="1"/>
    <n v="3"/>
    <b v="1"/>
    <s v="18-35"/>
    <s v="Urban"/>
    <n v="7"/>
    <n v="2"/>
    <s v="Doctor_5"/>
    <s v="Orthopedics"/>
    <s v="Saturday"/>
    <n v="37"/>
    <d v="2026-01-10T00:00:00"/>
    <s v="Saturday"/>
    <n v="1"/>
    <n v="0"/>
    <s v="Winter"/>
    <n v="0"/>
    <s v=""/>
    <s v=""/>
    <s v=""/>
    <x v="1"/>
    <x v="1"/>
    <s v="January"/>
    <n v="0"/>
    <x v="0"/>
    <n v="0"/>
    <n v="0"/>
  </r>
  <r>
    <x v="1165"/>
    <x v="371"/>
    <x v="16"/>
    <d v="2026-11-14T00:00:00"/>
    <d v="2026-10-15T00:00:00"/>
    <x v="4"/>
    <x v="0"/>
    <n v="30"/>
    <n v="1"/>
    <n v="30"/>
    <b v="1"/>
    <s v="66+"/>
    <s v="Urban"/>
    <n v="4"/>
    <n v="2"/>
    <s v="Doctor_9"/>
    <s v="Pediatrics"/>
    <s v="Monday"/>
    <n v="38"/>
    <d v="2026-11-14T00:00:00"/>
    <s v="Saturday"/>
    <n v="1"/>
    <n v="0"/>
    <s v="Autumn"/>
    <n v="1"/>
    <s v="SMS"/>
    <s v="Sent"/>
    <s v="Confirmed"/>
    <x v="0"/>
    <x v="1"/>
    <s v="November"/>
    <n v="0"/>
    <x v="1"/>
    <n v="1"/>
    <n v="1"/>
  </r>
  <r>
    <x v="1166"/>
    <x v="791"/>
    <x v="1"/>
    <d v="2025-12-24T00:00:00"/>
    <d v="2025-12-03T00:00:00"/>
    <x v="4"/>
    <x v="0"/>
    <n v="21"/>
    <n v="1"/>
    <n v="21"/>
    <b v="1"/>
    <s v="36-50"/>
    <s v="Urban"/>
    <n v="3"/>
    <n v="1"/>
    <s v="Doctor_7"/>
    <s v="Cardiology"/>
    <s v="Thursday"/>
    <n v="22"/>
    <d v="2025-12-24T00:00:00"/>
    <s v="Wednesday"/>
    <n v="0"/>
    <n v="0"/>
    <s v="Winter"/>
    <n v="1"/>
    <s v="SMS"/>
    <s v="Sent"/>
    <s v="Confirmed"/>
    <x v="0"/>
    <x v="2"/>
    <s v="December"/>
    <n v="0"/>
    <x v="1"/>
    <n v="1"/>
    <n v="1"/>
  </r>
  <r>
    <x v="1167"/>
    <x v="655"/>
    <x v="0"/>
    <d v="2025-06-25T00:00:00"/>
    <d v="2025-06-18T00:00:00"/>
    <x v="0"/>
    <x v="1"/>
    <n v="7"/>
    <n v="1"/>
    <n v="7"/>
    <b v="1"/>
    <s v="18-35"/>
    <s v="Rural"/>
    <n v="5"/>
    <n v="1"/>
    <s v="Doctor_23"/>
    <s v="Dermatology"/>
    <s v="Wednesday"/>
    <n v="40"/>
    <d v="2025-06-25T00:00:00"/>
    <s v="Wednesday"/>
    <n v="0"/>
    <n v="0"/>
    <s v="Monsoon"/>
    <n v="1"/>
    <s v="SMS"/>
    <s v="Sent"/>
    <s v="No Response"/>
    <x v="0"/>
    <x v="2"/>
    <s v="June"/>
    <n v="1"/>
    <x v="2"/>
    <n v="1"/>
    <n v="1"/>
  </r>
  <r>
    <x v="1168"/>
    <x v="193"/>
    <x v="12"/>
    <d v="2025-08-06T00:00:00"/>
    <d v="2025-07-30T00:00:00"/>
    <x v="5"/>
    <x v="0"/>
    <n v="7"/>
    <n v="1"/>
    <n v="7"/>
    <b v="1"/>
    <s v="18-35"/>
    <s v="Urban"/>
    <n v="8"/>
    <n v="1"/>
    <s v="Doctor_30"/>
    <s v="Dermatology"/>
    <s v="Monday"/>
    <n v="37"/>
    <d v="2025-08-06T00:00:00"/>
    <s v="Wednesday"/>
    <n v="0"/>
    <n v="0"/>
    <s v="Monsoon"/>
    <n v="1"/>
    <s v="SMS"/>
    <s v="Sent"/>
    <s v="Confirmed"/>
    <x v="0"/>
    <x v="2"/>
    <s v="August"/>
    <n v="0"/>
    <x v="2"/>
    <n v="1"/>
    <n v="1"/>
  </r>
  <r>
    <x v="1169"/>
    <x v="589"/>
    <x v="21"/>
    <d v="2026-11-01T00:00:00"/>
    <d v="2026-10-18T00:00:00"/>
    <x v="2"/>
    <x v="0"/>
    <n v="14"/>
    <n v="1"/>
    <n v="14"/>
    <b v="1"/>
    <s v="18-35"/>
    <s v="Urban"/>
    <n v="10"/>
    <n v="1"/>
    <s v="Doctor_12"/>
    <s v="General Medicine"/>
    <s v="Tuesday"/>
    <n v="20"/>
    <d v="2026-11-01T00:00:00"/>
    <s v="Sunday"/>
    <n v="1"/>
    <n v="0"/>
    <s v="Autumn"/>
    <n v="1"/>
    <s v="SMS"/>
    <s v="Sent"/>
    <s v="No Response"/>
    <x v="0"/>
    <x v="4"/>
    <s v="November"/>
    <n v="0"/>
    <x v="3"/>
    <n v="1"/>
    <n v="1"/>
  </r>
  <r>
    <x v="1170"/>
    <x v="792"/>
    <x v="10"/>
    <d v="2026-11-02T00:00:00"/>
    <d v="2026-10-19T00:00:00"/>
    <x v="4"/>
    <x v="0"/>
    <n v="14"/>
    <n v="1"/>
    <n v="14"/>
    <b v="1"/>
    <s v="36-50"/>
    <s v="Urban"/>
    <n v="5"/>
    <n v="2"/>
    <s v="Doctor_5"/>
    <s v="Orthopedics"/>
    <s v="Saturday"/>
    <n v="37"/>
    <d v="2026-11-02T00:00:00"/>
    <s v="Monday"/>
    <n v="0"/>
    <n v="0"/>
    <s v="Autumn"/>
    <n v="1"/>
    <s v="SMS"/>
    <s v="Sent"/>
    <s v="Confirmed"/>
    <x v="0"/>
    <x v="5"/>
    <s v="November"/>
    <n v="0"/>
    <x v="3"/>
    <n v="1"/>
    <n v="1"/>
  </r>
  <r>
    <x v="1171"/>
    <x v="53"/>
    <x v="3"/>
    <d v="2025-10-21T00:00:00"/>
    <d v="2025-10-14T00:00:00"/>
    <x v="5"/>
    <x v="0"/>
    <n v="7"/>
    <n v="1"/>
    <n v="7"/>
    <b v="1"/>
    <s v="51-65"/>
    <s v="Urban"/>
    <n v="7"/>
    <n v="2"/>
    <s v="Doctor_3"/>
    <s v="Cardiology"/>
    <s v="Saturday"/>
    <n v="22"/>
    <d v="2025-10-21T00:00:00"/>
    <s v="Tuesday"/>
    <n v="0"/>
    <n v="0"/>
    <s v="Autumn"/>
    <n v="1"/>
    <s v="Phone Call"/>
    <s v="Sent"/>
    <s v="No Response"/>
    <x v="0"/>
    <x v="3"/>
    <s v="October"/>
    <n v="0"/>
    <x v="2"/>
    <n v="1"/>
    <n v="1"/>
  </r>
  <r>
    <x v="1172"/>
    <x v="793"/>
    <x v="20"/>
    <d v="2026-10-21T00:00:00"/>
    <d v="2026-10-19T00:00:00"/>
    <x v="4"/>
    <x v="0"/>
    <n v="2"/>
    <n v="1"/>
    <n v="2"/>
    <b v="1"/>
    <s v="18-35"/>
    <s v="Rural"/>
    <n v="1"/>
    <n v="0"/>
    <s v="Doctor_8"/>
    <s v="Orthopedics"/>
    <s v="Wednesday"/>
    <n v="37"/>
    <d v="2026-10-21T00:00:00"/>
    <s v="Wednesday"/>
    <n v="0"/>
    <n v="0"/>
    <s v="Autumn"/>
    <n v="1"/>
    <s v="SMS"/>
    <s v="Sent"/>
    <s v="Declined"/>
    <x v="0"/>
    <x v="2"/>
    <s v="October"/>
    <n v="0"/>
    <x v="0"/>
    <n v="1"/>
    <n v="1"/>
  </r>
  <r>
    <x v="1173"/>
    <x v="442"/>
    <x v="5"/>
    <d v="2026-10-25T00:00:00"/>
    <d v="2026-10-23T00:00:00"/>
    <x v="0"/>
    <x v="1"/>
    <n v="2"/>
    <n v="1"/>
    <n v="2"/>
    <b v="1"/>
    <s v="66+"/>
    <s v="Urban"/>
    <n v="4"/>
    <n v="1"/>
    <s v="Doctor_20"/>
    <s v="Cardiology"/>
    <s v="Wednesday"/>
    <n v="31"/>
    <d v="2026-10-25T00:00:00"/>
    <s v="Sunday"/>
    <n v="1"/>
    <n v="0"/>
    <s v="Autumn"/>
    <n v="1"/>
    <s v="SMS"/>
    <s v="Sent"/>
    <s v="No Response"/>
    <x v="0"/>
    <x v="4"/>
    <s v="October"/>
    <n v="1"/>
    <x v="0"/>
    <n v="1"/>
    <n v="1"/>
  </r>
  <r>
    <x v="1174"/>
    <x v="507"/>
    <x v="3"/>
    <d v="2026-03-10T00:00:00"/>
    <d v="2026-03-03T00:00:00"/>
    <x v="3"/>
    <x v="0"/>
    <n v="7"/>
    <n v="1"/>
    <n v="7"/>
    <b v="1"/>
    <s v="0-17"/>
    <s v="Rural"/>
    <n v="5"/>
    <n v="0"/>
    <s v="Doctor_3"/>
    <s v="Cardiology"/>
    <s v="Saturday"/>
    <n v="22"/>
    <d v="2026-03-10T00:00:00"/>
    <s v="Tuesday"/>
    <n v="0"/>
    <n v="0"/>
    <s v="Summer"/>
    <n v="1"/>
    <s v="SMS"/>
    <s v="Sent"/>
    <s v="Declined"/>
    <x v="0"/>
    <x v="3"/>
    <s v="March"/>
    <n v="0"/>
    <x v="2"/>
    <n v="1"/>
    <n v="1"/>
  </r>
  <r>
    <x v="1175"/>
    <x v="472"/>
    <x v="23"/>
    <d v="2025-06-23T00:00:00"/>
    <d v="2025-06-16T00:00:00"/>
    <x v="2"/>
    <x v="0"/>
    <n v="7"/>
    <n v="1"/>
    <n v="7"/>
    <b v="1"/>
    <s v="36-50"/>
    <s v="Urban"/>
    <n v="5"/>
    <n v="2"/>
    <s v="Doctor_4"/>
    <s v="Orthopedics"/>
    <s v="Friday"/>
    <n v="38"/>
    <d v="2025-06-23T00:00:00"/>
    <s v="Monday"/>
    <n v="0"/>
    <n v="0"/>
    <s v="Monsoon"/>
    <n v="1"/>
    <s v="SMS"/>
    <s v="Sent"/>
    <s v="No Response"/>
    <x v="0"/>
    <x v="5"/>
    <s v="June"/>
    <n v="0"/>
    <x v="2"/>
    <n v="1"/>
    <n v="1"/>
  </r>
  <r>
    <x v="1176"/>
    <x v="589"/>
    <x v="21"/>
    <d v="2025-07-21T00:00:00"/>
    <d v="2025-07-18T00:00:00"/>
    <x v="5"/>
    <x v="1"/>
    <n v="3"/>
    <n v="1"/>
    <n v="3"/>
    <b v="1"/>
    <s v="18-35"/>
    <s v="Urban"/>
    <n v="10"/>
    <n v="1"/>
    <s v="Doctor_12"/>
    <s v="General Medicine"/>
    <s v="Tuesday"/>
    <n v="20"/>
    <d v="2025-07-21T00:00:00"/>
    <s v="Monday"/>
    <n v="0"/>
    <n v="0"/>
    <s v="Monsoon"/>
    <n v="1"/>
    <s v="SMS"/>
    <s v="Sent"/>
    <s v="No Response"/>
    <x v="0"/>
    <x v="5"/>
    <s v="July"/>
    <n v="1"/>
    <x v="0"/>
    <n v="1"/>
    <n v="1"/>
  </r>
  <r>
    <x v="1177"/>
    <x v="621"/>
    <x v="12"/>
    <d v="2026-08-14T00:00:00"/>
    <d v="2026-07-24T00:00:00"/>
    <x v="4"/>
    <x v="1"/>
    <n v="21"/>
    <n v="1"/>
    <n v="21"/>
    <b v="1"/>
    <s v="66+"/>
    <s v="Suburban"/>
    <n v="4"/>
    <n v="1"/>
    <s v="Doctor_30"/>
    <s v="Dermatology"/>
    <s v="Monday"/>
    <n v="37"/>
    <d v="2026-08-14T00:00:00"/>
    <s v="Friday"/>
    <n v="0"/>
    <n v="0"/>
    <s v="Monsoon"/>
    <n v="1"/>
    <s v="SMS"/>
    <s v="Sent"/>
    <s v="Confirmed"/>
    <x v="0"/>
    <x v="0"/>
    <s v="August"/>
    <n v="1"/>
    <x v="1"/>
    <n v="1"/>
    <n v="1"/>
  </r>
  <r>
    <x v="1178"/>
    <x v="108"/>
    <x v="12"/>
    <d v="2026-02-05T00:00:00"/>
    <d v="2026-02-02T00:00:00"/>
    <x v="3"/>
    <x v="0"/>
    <n v="3"/>
    <n v="1"/>
    <n v="3"/>
    <b v="1"/>
    <s v="66+"/>
    <s v="Urban"/>
    <n v="4"/>
    <n v="1"/>
    <s v="Doctor_30"/>
    <s v="Dermatology"/>
    <s v="Monday"/>
    <n v="37"/>
    <d v="2026-02-05T00:00:00"/>
    <s v="Thursday"/>
    <n v="0"/>
    <n v="0"/>
    <s v="Winter"/>
    <n v="1"/>
    <s v="SMS"/>
    <s v="Sent"/>
    <s v="No Response"/>
    <x v="0"/>
    <x v="6"/>
    <s v="February"/>
    <n v="0"/>
    <x v="0"/>
    <n v="1"/>
    <n v="1"/>
  </r>
  <r>
    <x v="1179"/>
    <x v="794"/>
    <x v="17"/>
    <d v="2026-03-12T00:00:00"/>
    <d v="2026-03-05T00:00:00"/>
    <x v="2"/>
    <x v="0"/>
    <n v="7"/>
    <n v="1"/>
    <n v="7"/>
    <b v="1"/>
    <s v="66+"/>
    <s v="Urban"/>
    <n v="4"/>
    <n v="0"/>
    <s v="Doctor_1"/>
    <s v="Orthopedics"/>
    <s v="Saturday"/>
    <n v="40"/>
    <d v="2026-03-12T00:00:00"/>
    <s v="Thursday"/>
    <n v="0"/>
    <n v="0"/>
    <s v="Summer"/>
    <n v="1"/>
    <s v="SMS"/>
    <s v="Failed"/>
    <s v="Declined"/>
    <x v="0"/>
    <x v="6"/>
    <s v="March"/>
    <n v="0"/>
    <x v="2"/>
    <n v="1"/>
    <n v="0"/>
  </r>
  <r>
    <x v="1180"/>
    <x v="795"/>
    <x v="20"/>
    <d v="2025-09-26T00:00:00"/>
    <d v="2025-09-25T00:00:00"/>
    <x v="3"/>
    <x v="0"/>
    <n v="1"/>
    <n v="1"/>
    <n v="1"/>
    <b v="1"/>
    <s v="51-65"/>
    <s v="Rural"/>
    <n v="5"/>
    <n v="1"/>
    <s v="Doctor_8"/>
    <s v="Orthopedics"/>
    <s v="Wednesday"/>
    <n v="37"/>
    <d v="2025-09-26T00:00:00"/>
    <s v="Friday"/>
    <n v="0"/>
    <n v="0"/>
    <s v="Monsoon"/>
    <n v="1"/>
    <s v="Email"/>
    <s v="Sent"/>
    <s v="Confirmed"/>
    <x v="0"/>
    <x v="0"/>
    <s v="September"/>
    <n v="0"/>
    <x v="0"/>
    <n v="1"/>
    <n v="1"/>
  </r>
  <r>
    <x v="1181"/>
    <x v="11"/>
    <x v="16"/>
    <d v="2025-12-02T00:00:00"/>
    <d v="2025-11-30T00:00:00"/>
    <x v="3"/>
    <x v="1"/>
    <n v="2"/>
    <n v="1"/>
    <n v="2"/>
    <b v="1"/>
    <s v="51-65"/>
    <s v="Suburban"/>
    <n v="5"/>
    <n v="3"/>
    <s v="Doctor_9"/>
    <s v="Pediatrics"/>
    <s v="Monday"/>
    <n v="38"/>
    <d v="2025-12-02T00:00:00"/>
    <s v="Tuesday"/>
    <n v="0"/>
    <n v="0"/>
    <s v="Winter"/>
    <n v="1"/>
    <s v="SMS"/>
    <s v="Sent"/>
    <s v="Confirmed"/>
    <x v="0"/>
    <x v="3"/>
    <s v="December"/>
    <n v="1"/>
    <x v="0"/>
    <n v="1"/>
    <n v="1"/>
  </r>
  <r>
    <x v="1182"/>
    <x v="517"/>
    <x v="3"/>
    <d v="2026-05-02T00:00:00"/>
    <d v="2026-04-27T00:00:00"/>
    <x v="2"/>
    <x v="0"/>
    <n v="5"/>
    <n v="1"/>
    <n v="5"/>
    <b v="1"/>
    <s v="36-50"/>
    <s v="Urban"/>
    <n v="8"/>
    <n v="3"/>
    <s v="Doctor_3"/>
    <s v="Cardiology"/>
    <s v="Saturday"/>
    <n v="22"/>
    <d v="2026-05-02T00:00:00"/>
    <s v="Saturday"/>
    <n v="1"/>
    <n v="0"/>
    <s v="Summer"/>
    <n v="1"/>
    <s v="SMS"/>
    <s v="Sent"/>
    <s v="Confirmed"/>
    <x v="0"/>
    <x v="1"/>
    <s v="May"/>
    <n v="0"/>
    <x v="2"/>
    <n v="1"/>
    <n v="1"/>
  </r>
  <r>
    <x v="1183"/>
    <x v="796"/>
    <x v="14"/>
    <d v="2026-09-06T00:00:00"/>
    <d v="2026-09-06T00:00:00"/>
    <x v="0"/>
    <x v="0"/>
    <n v="0"/>
    <n v="1"/>
    <n v="0"/>
    <b v="1"/>
    <s v="18-35"/>
    <s v="Suburban"/>
    <n v="2"/>
    <n v="0"/>
    <s v="Doctor_26"/>
    <s v="Pediatrics"/>
    <s v="Monday"/>
    <n v="33"/>
    <d v="2026-09-06T00:00:00"/>
    <s v="Sunday"/>
    <n v="1"/>
    <n v="0"/>
    <s v="Monsoon"/>
    <n v="1"/>
    <s v="Phone Call"/>
    <s v="Sent"/>
    <s v="Confirmed"/>
    <x v="0"/>
    <x v="4"/>
    <s v="September"/>
    <n v="0"/>
    <x v="4"/>
    <n v="1"/>
    <n v="1"/>
  </r>
  <r>
    <x v="1184"/>
    <x v="797"/>
    <x v="8"/>
    <d v="2025-04-19T00:00:00"/>
    <d v="2025-04-19T00:00:00"/>
    <x v="0"/>
    <x v="1"/>
    <n v="0"/>
    <n v="1"/>
    <n v="0"/>
    <b v="1"/>
    <s v="0-17"/>
    <s v="Suburban"/>
    <n v="4"/>
    <n v="1"/>
    <s v="Doctor_6"/>
    <s v="Pediatrics"/>
    <s v="Saturday"/>
    <n v="32"/>
    <d v="2025-04-19T00:00:00"/>
    <s v="Saturday"/>
    <n v="1"/>
    <n v="0"/>
    <s v="Summer"/>
    <n v="0"/>
    <s v=""/>
    <s v=""/>
    <s v=""/>
    <x v="1"/>
    <x v="1"/>
    <s v="April"/>
    <n v="1"/>
    <x v="4"/>
    <n v="0"/>
    <n v="0"/>
  </r>
  <r>
    <x v="1185"/>
    <x v="798"/>
    <x v="5"/>
    <d v="2026-07-10T00:00:00"/>
    <d v="2026-07-08T00:00:00"/>
    <x v="0"/>
    <x v="0"/>
    <n v="2"/>
    <n v="1"/>
    <n v="2"/>
    <b v="1"/>
    <s v="51-65"/>
    <s v="Urban"/>
    <n v="2"/>
    <n v="0"/>
    <s v="Doctor_20"/>
    <s v="Cardiology"/>
    <s v="Wednesday"/>
    <n v="31"/>
    <d v="2026-07-10T00:00:00"/>
    <s v="Friday"/>
    <n v="0"/>
    <n v="0"/>
    <s v="Monsoon"/>
    <n v="1"/>
    <s v="SMS"/>
    <s v="Sent"/>
    <s v="Confirmed"/>
    <x v="0"/>
    <x v="0"/>
    <s v="July"/>
    <n v="0"/>
    <x v="0"/>
    <n v="1"/>
    <n v="1"/>
  </r>
  <r>
    <x v="1186"/>
    <x v="799"/>
    <x v="16"/>
    <d v="2026-06-11T00:00:00"/>
    <d v="2026-05-28T00:00:00"/>
    <x v="0"/>
    <x v="0"/>
    <n v="14"/>
    <n v="1"/>
    <n v="14"/>
    <b v="1"/>
    <s v="36-50"/>
    <s v="Suburban"/>
    <n v="4"/>
    <n v="1"/>
    <s v="Doctor_9"/>
    <s v="Pediatrics"/>
    <s v="Monday"/>
    <n v="38"/>
    <d v="2026-06-11T00:00:00"/>
    <s v="Thursday"/>
    <n v="0"/>
    <n v="0"/>
    <s v="Monsoon"/>
    <n v="0"/>
    <s v=""/>
    <s v=""/>
    <s v=""/>
    <x v="1"/>
    <x v="6"/>
    <s v="June"/>
    <n v="0"/>
    <x v="3"/>
    <n v="0"/>
    <n v="0"/>
  </r>
  <r>
    <x v="1187"/>
    <x v="518"/>
    <x v="13"/>
    <d v="2026-05-31T00:00:00"/>
    <d v="2026-05-30T00:00:00"/>
    <x v="5"/>
    <x v="0"/>
    <n v="1"/>
    <n v="1"/>
    <n v="1"/>
    <b v="1"/>
    <s v="36-50"/>
    <s v="Urban"/>
    <n v="6"/>
    <n v="1"/>
    <s v="Doctor_2"/>
    <s v="Cardiology"/>
    <s v="Wednesday"/>
    <n v="22"/>
    <d v="2026-05-31T00:00:00"/>
    <s v="Sunday"/>
    <n v="1"/>
    <n v="0"/>
    <s v="Summer"/>
    <n v="1"/>
    <s v="Email"/>
    <s v="Sent"/>
    <s v="Confirmed"/>
    <x v="0"/>
    <x v="4"/>
    <s v="May"/>
    <n v="0"/>
    <x v="0"/>
    <n v="1"/>
    <n v="1"/>
  </r>
  <r>
    <x v="1188"/>
    <x v="800"/>
    <x v="3"/>
    <d v="2025-08-24T00:00:00"/>
    <d v="2025-08-03T00:00:00"/>
    <x v="4"/>
    <x v="1"/>
    <n v="21"/>
    <n v="1"/>
    <n v="21"/>
    <b v="1"/>
    <s v="66+"/>
    <s v="Rural"/>
    <n v="7"/>
    <n v="3"/>
    <s v="Doctor_3"/>
    <s v="Cardiology"/>
    <s v="Saturday"/>
    <n v="22"/>
    <d v="2025-08-24T00:00:00"/>
    <s v="Sunday"/>
    <n v="1"/>
    <n v="0"/>
    <s v="Monsoon"/>
    <n v="0"/>
    <s v=""/>
    <s v=""/>
    <s v=""/>
    <x v="1"/>
    <x v="4"/>
    <s v="August"/>
    <n v="1"/>
    <x v="1"/>
    <n v="0"/>
    <n v="0"/>
  </r>
  <r>
    <x v="1189"/>
    <x v="801"/>
    <x v="9"/>
    <d v="2026-07-18T00:00:00"/>
    <d v="2026-07-08T00:00:00"/>
    <x v="5"/>
    <x v="2"/>
    <n v="10"/>
    <n v="0"/>
    <n v="10"/>
    <b v="1"/>
    <s v="36-50"/>
    <s v="Urban"/>
    <n v="2"/>
    <n v="0"/>
    <s v="Doctor_14"/>
    <s v="Pediatrics"/>
    <s v="Thursday"/>
    <n v="27"/>
    <d v="2026-07-18T00:00:00"/>
    <s v="Saturday"/>
    <n v="1"/>
    <n v="0"/>
    <s v="Monsoon"/>
    <n v="1"/>
    <s v="Email"/>
    <s v="Failed"/>
    <s v="Confirmed"/>
    <x v="0"/>
    <x v="1"/>
    <s v="July"/>
    <m/>
    <x v="3"/>
    <n v="1"/>
    <n v="0"/>
  </r>
  <r>
    <x v="1190"/>
    <x v="233"/>
    <x v="25"/>
    <d v="2025-07-21T00:00:00"/>
    <d v="2025-07-14T00:00:00"/>
    <x v="3"/>
    <x v="0"/>
    <n v="7"/>
    <n v="1"/>
    <n v="7"/>
    <b v="1"/>
    <s v="66+"/>
    <s v="Suburban"/>
    <n v="4"/>
    <n v="2"/>
    <s v="Doctor_13"/>
    <s v="Orthopedics"/>
    <s v="Wednesday"/>
    <n v="20"/>
    <d v="2025-07-21T00:00:00"/>
    <s v="Monday"/>
    <n v="0"/>
    <n v="0"/>
    <s v="Monsoon"/>
    <n v="0"/>
    <s v=""/>
    <s v=""/>
    <s v=""/>
    <x v="1"/>
    <x v="5"/>
    <s v="July"/>
    <n v="0"/>
    <x v="2"/>
    <n v="0"/>
    <n v="0"/>
  </r>
  <r>
    <x v="1191"/>
    <x v="694"/>
    <x v="9"/>
    <d v="2026-07-12T00:00:00"/>
    <d v="2026-07-05T00:00:00"/>
    <x v="2"/>
    <x v="0"/>
    <n v="7"/>
    <n v="1"/>
    <n v="7"/>
    <b v="1"/>
    <s v="18-35"/>
    <s v="Urban"/>
    <n v="4"/>
    <n v="1"/>
    <s v="Doctor_14"/>
    <s v="Pediatrics"/>
    <s v="Thursday"/>
    <n v="27"/>
    <d v="2026-07-12T00:00:00"/>
    <s v="Sunday"/>
    <n v="1"/>
    <n v="0"/>
    <s v="Monsoon"/>
    <n v="1"/>
    <s v="SMS"/>
    <s v="Sent"/>
    <s v="No Response"/>
    <x v="0"/>
    <x v="4"/>
    <s v="July"/>
    <n v="0"/>
    <x v="2"/>
    <n v="1"/>
    <n v="1"/>
  </r>
  <r>
    <x v="1192"/>
    <x v="191"/>
    <x v="9"/>
    <d v="2026-07-25T00:00:00"/>
    <d v="2026-06-25T00:00:00"/>
    <x v="4"/>
    <x v="1"/>
    <n v="30"/>
    <n v="1"/>
    <n v="30"/>
    <b v="1"/>
    <s v="66+"/>
    <s v="Suburban"/>
    <n v="9"/>
    <n v="5"/>
    <s v="Doctor_14"/>
    <s v="Pediatrics"/>
    <s v="Thursday"/>
    <n v="27"/>
    <d v="2026-07-25T00:00:00"/>
    <s v="Saturday"/>
    <n v="1"/>
    <n v="0"/>
    <s v="Monsoon"/>
    <n v="1"/>
    <s v="SMS"/>
    <s v="Sent"/>
    <s v="No Response"/>
    <x v="0"/>
    <x v="1"/>
    <s v="July"/>
    <n v="1"/>
    <x v="1"/>
    <n v="1"/>
    <n v="1"/>
  </r>
  <r>
    <x v="1193"/>
    <x v="713"/>
    <x v="4"/>
    <d v="2025-06-23T00:00:00"/>
    <d v="2025-06-16T00:00:00"/>
    <x v="4"/>
    <x v="1"/>
    <n v="7"/>
    <n v="1"/>
    <n v="7"/>
    <b v="1"/>
    <s v="66+"/>
    <s v="Rural"/>
    <n v="8"/>
    <n v="3"/>
    <s v="Doctor_17"/>
    <s v="General Medicine"/>
    <s v="Saturday"/>
    <n v="30"/>
    <d v="2025-06-23T00:00:00"/>
    <s v="Monday"/>
    <n v="0"/>
    <n v="0"/>
    <s v="Monsoon"/>
    <n v="1"/>
    <s v="SMS"/>
    <s v="Sent"/>
    <s v="Declined"/>
    <x v="0"/>
    <x v="5"/>
    <s v="June"/>
    <n v="1"/>
    <x v="2"/>
    <n v="1"/>
    <n v="1"/>
  </r>
  <r>
    <x v="1194"/>
    <x v="361"/>
    <x v="11"/>
    <d v="2026-06-28T00:00:00"/>
    <d v="2026-06-21T00:00:00"/>
    <x v="2"/>
    <x v="0"/>
    <n v="7"/>
    <n v="1"/>
    <n v="7"/>
    <b v="1"/>
    <s v="66+"/>
    <s v="Suburban"/>
    <n v="3"/>
    <n v="1"/>
    <s v="Doctor_15"/>
    <s v="Orthopedics"/>
    <s v="Wednesday"/>
    <n v="31"/>
    <d v="2026-06-28T00:00:00"/>
    <s v="Sunday"/>
    <n v="1"/>
    <n v="0"/>
    <s v="Monsoon"/>
    <n v="1"/>
    <s v="SMS"/>
    <s v=""/>
    <s v="Confirmed"/>
    <x v="0"/>
    <x v="4"/>
    <s v="June"/>
    <n v="0"/>
    <x v="2"/>
    <n v="1"/>
    <n v="0"/>
  </r>
  <r>
    <x v="1195"/>
    <x v="275"/>
    <x v="21"/>
    <d v="2025-05-29T00:00:00"/>
    <d v="2025-05-26T00:00:00"/>
    <x v="2"/>
    <x v="0"/>
    <n v="3"/>
    <n v="1"/>
    <n v="3"/>
    <b v="1"/>
    <s v="51-65"/>
    <s v="Rural"/>
    <n v="5"/>
    <n v="0"/>
    <s v="Doctor_12"/>
    <s v="General Medicine"/>
    <s v="Tuesday"/>
    <n v="20"/>
    <d v="2025-05-29T00:00:00"/>
    <s v="Thursday"/>
    <n v="0"/>
    <n v="0"/>
    <s v="Summer"/>
    <n v="1"/>
    <s v="SMS"/>
    <s v="Sent"/>
    <s v="No Response"/>
    <x v="0"/>
    <x v="6"/>
    <s v="May"/>
    <n v="0"/>
    <x v="0"/>
    <n v="1"/>
    <n v="1"/>
  </r>
  <r>
    <x v="1196"/>
    <x v="516"/>
    <x v="1"/>
    <d v="2025-10-12T00:00:00"/>
    <d v="2025-09-28T00:00:00"/>
    <x v="3"/>
    <x v="0"/>
    <n v="14"/>
    <n v="1"/>
    <n v="14"/>
    <b v="1"/>
    <s v="0-17"/>
    <s v="Rural"/>
    <n v="6"/>
    <n v="4"/>
    <s v="Doctor_7"/>
    <s v="Cardiology"/>
    <s v="Thursday"/>
    <n v="22"/>
    <d v="2025-10-12T00:00:00"/>
    <s v="Sunday"/>
    <n v="1"/>
    <n v="0"/>
    <s v="Autumn"/>
    <n v="1"/>
    <s v="SMS"/>
    <s v="Sent"/>
    <s v="No Response"/>
    <x v="0"/>
    <x v="4"/>
    <s v="October"/>
    <n v="0"/>
    <x v="3"/>
    <n v="1"/>
    <n v="1"/>
  </r>
  <r>
    <x v="1197"/>
    <x v="802"/>
    <x v="16"/>
    <d v="2026-09-25T00:00:00"/>
    <d v="2026-09-25T00:00:00"/>
    <x v="1"/>
    <x v="0"/>
    <n v="0"/>
    <n v="1"/>
    <n v="0"/>
    <b v="1"/>
    <s v="18-35"/>
    <s v="Urban"/>
    <n v="3"/>
    <n v="0"/>
    <s v="Doctor_9"/>
    <s v="Pediatrics"/>
    <s v="Monday"/>
    <n v="38"/>
    <d v="2026-09-25T00:00:00"/>
    <s v="Friday"/>
    <n v="0"/>
    <n v="0"/>
    <s v="Monsoon"/>
    <n v="1"/>
    <s v="SMS"/>
    <s v="Sent"/>
    <s v="Confirmed"/>
    <x v="0"/>
    <x v="0"/>
    <s v="September"/>
    <n v="0"/>
    <x v="4"/>
    <n v="1"/>
    <n v="1"/>
  </r>
  <r>
    <x v="1198"/>
    <x v="803"/>
    <x v="21"/>
    <d v="2026-07-08T00:00:00"/>
    <d v="2026-07-06T00:00:00"/>
    <x v="2"/>
    <x v="0"/>
    <n v="2"/>
    <n v="1"/>
    <n v="2"/>
    <b v="1"/>
    <s v="51-65"/>
    <s v="Rural"/>
    <n v="2"/>
    <n v="0"/>
    <s v="Doctor_12"/>
    <s v="General Medicine"/>
    <s v="Tuesday"/>
    <n v="20"/>
    <d v="2026-07-08T00:00:00"/>
    <s v="Wednesday"/>
    <n v="0"/>
    <n v="0"/>
    <s v="Monsoon"/>
    <n v="0"/>
    <s v=""/>
    <s v=""/>
    <s v=""/>
    <x v="1"/>
    <x v="2"/>
    <s v="July"/>
    <n v="0"/>
    <x v="0"/>
    <n v="0"/>
    <n v="0"/>
  </r>
  <r>
    <x v="1199"/>
    <x v="482"/>
    <x v="12"/>
    <d v="2026-05-17T00:00:00"/>
    <d v="2026-05-15T00:00:00"/>
    <x v="4"/>
    <x v="1"/>
    <n v="2"/>
    <n v="1"/>
    <n v="2"/>
    <b v="1"/>
    <s v="18-35"/>
    <s v="Rural"/>
    <n v="5"/>
    <n v="2"/>
    <s v="Doctor_30"/>
    <s v="Dermatology"/>
    <s v="Monday"/>
    <n v="37"/>
    <d v="2026-05-17T00:00:00"/>
    <s v="Sunday"/>
    <n v="1"/>
    <n v="0"/>
    <s v="Summer"/>
    <n v="1"/>
    <s v="Phone Call"/>
    <s v="Failed"/>
    <s v="Confirmed"/>
    <x v="0"/>
    <x v="4"/>
    <s v="May"/>
    <n v="1"/>
    <x v="0"/>
    <n v="1"/>
    <n v="0"/>
  </r>
  <r>
    <x v="1200"/>
    <x v="804"/>
    <x v="12"/>
    <d v="2026-11-21T00:00:00"/>
    <d v="2026-11-18T00:00:00"/>
    <x v="5"/>
    <x v="0"/>
    <n v="3"/>
    <n v="1"/>
    <n v="3"/>
    <b v="1"/>
    <s v="18-35"/>
    <s v="Urban"/>
    <n v="2"/>
    <n v="0"/>
    <s v="Doctor_30"/>
    <s v="Dermatology"/>
    <s v="Monday"/>
    <n v="37"/>
    <d v="2026-11-21T00:00:00"/>
    <s v="Saturday"/>
    <n v="1"/>
    <n v="0"/>
    <s v="Autumn"/>
    <n v="0"/>
    <s v=""/>
    <s v=""/>
    <s v=""/>
    <x v="1"/>
    <x v="1"/>
    <s v="November"/>
    <n v="0"/>
    <x v="0"/>
    <n v="0"/>
    <n v="0"/>
  </r>
  <r>
    <x v="1201"/>
    <x v="674"/>
    <x v="4"/>
    <d v="2026-08-21T00:00:00"/>
    <d v="2026-08-16T00:00:00"/>
    <x v="4"/>
    <x v="0"/>
    <n v="5"/>
    <n v="1"/>
    <n v="5"/>
    <b v="1"/>
    <s v="0-17"/>
    <s v="Urban"/>
    <n v="6"/>
    <n v="1"/>
    <s v="Doctor_17"/>
    <s v="General Medicine"/>
    <s v="Saturday"/>
    <n v="30"/>
    <d v="2026-08-21T00:00:00"/>
    <s v="Friday"/>
    <n v="0"/>
    <n v="0"/>
    <s v="Monsoon"/>
    <n v="1"/>
    <s v="Email"/>
    <s v="Sent"/>
    <s v="No Response"/>
    <x v="0"/>
    <x v="0"/>
    <s v="August"/>
    <n v="0"/>
    <x v="2"/>
    <n v="1"/>
    <n v="1"/>
  </r>
  <r>
    <x v="1202"/>
    <x v="567"/>
    <x v="29"/>
    <d v="2026-05-23T00:00:00"/>
    <d v="2026-04-23T00:00:00"/>
    <x v="2"/>
    <x v="0"/>
    <n v="30"/>
    <n v="1"/>
    <n v="30"/>
    <b v="1"/>
    <s v="51-65"/>
    <s v="Suburban"/>
    <n v="6"/>
    <n v="2"/>
    <s v="Doctor_27"/>
    <s v="Cardiology"/>
    <s v="Thursday"/>
    <n v="27"/>
    <d v="2026-05-23T00:00:00"/>
    <s v="Saturday"/>
    <n v="1"/>
    <n v="0"/>
    <s v="Summer"/>
    <n v="1"/>
    <s v="SMS"/>
    <s v="Sent"/>
    <s v="Confirmed"/>
    <x v="0"/>
    <x v="1"/>
    <s v="May"/>
    <n v="0"/>
    <x v="1"/>
    <n v="1"/>
    <n v="1"/>
  </r>
  <r>
    <x v="1203"/>
    <x v="805"/>
    <x v="15"/>
    <d v="2025-01-17T00:00:00"/>
    <d v="2024-12-27T00:00:00"/>
    <x v="2"/>
    <x v="1"/>
    <n v="21"/>
    <n v="1"/>
    <n v="21"/>
    <b v="1"/>
    <s v="0-17"/>
    <s v="Urban"/>
    <n v="1"/>
    <n v="1"/>
    <s v="Doctor_19"/>
    <s v="Neurology"/>
    <s v="Wednesday"/>
    <n v="37"/>
    <d v="2025-01-17T00:00:00"/>
    <s v="Friday"/>
    <n v="0"/>
    <n v="0"/>
    <s v="Winter"/>
    <n v="1"/>
    <s v="SMS"/>
    <s v="Sent"/>
    <s v="Declined"/>
    <x v="0"/>
    <x v="0"/>
    <s v="January"/>
    <n v="1"/>
    <x v="1"/>
    <n v="1"/>
    <n v="1"/>
  </r>
  <r>
    <x v="1204"/>
    <x v="364"/>
    <x v="1"/>
    <d v="2026-02-06T00:00:00"/>
    <d v="2026-01-30T00:00:00"/>
    <x v="3"/>
    <x v="0"/>
    <n v="7"/>
    <n v="1"/>
    <n v="7"/>
    <b v="1"/>
    <s v="51-65"/>
    <s v="Suburban"/>
    <n v="6"/>
    <n v="1"/>
    <s v="Doctor_7"/>
    <s v="Cardiology"/>
    <s v="Thursday"/>
    <n v="22"/>
    <d v="2026-02-06T00:00:00"/>
    <s v="Friday"/>
    <n v="0"/>
    <n v="0"/>
    <s v="Winter"/>
    <n v="1"/>
    <s v="Email"/>
    <s v="Sent"/>
    <s v="Confirmed"/>
    <x v="0"/>
    <x v="0"/>
    <s v="February"/>
    <n v="0"/>
    <x v="2"/>
    <n v="1"/>
    <n v="1"/>
  </r>
  <r>
    <x v="1205"/>
    <x v="806"/>
    <x v="19"/>
    <d v="2025-08-26T00:00:00"/>
    <d v="2025-08-26T00:00:00"/>
    <x v="3"/>
    <x v="0"/>
    <n v="0"/>
    <n v="1"/>
    <n v="0"/>
    <b v="1"/>
    <s v="36-50"/>
    <s v="Suburban"/>
    <n v="8"/>
    <n v="0"/>
    <s v="Doctor_16"/>
    <s v="General Medicine"/>
    <s v="Monday"/>
    <n v="27"/>
    <d v="2025-08-26T00:00:00"/>
    <s v="Tuesday"/>
    <n v="0"/>
    <n v="0"/>
    <s v="Monsoon"/>
    <n v="1"/>
    <s v="SMS"/>
    <s v="Sent"/>
    <s v="Confirmed"/>
    <x v="0"/>
    <x v="3"/>
    <s v="August"/>
    <n v="0"/>
    <x v="4"/>
    <n v="1"/>
    <n v="1"/>
  </r>
  <r>
    <x v="1206"/>
    <x v="807"/>
    <x v="3"/>
    <d v="2026-10-07T00:00:00"/>
    <d v="2026-10-02T00:00:00"/>
    <x v="2"/>
    <x v="1"/>
    <n v="5"/>
    <n v="1"/>
    <n v="5"/>
    <b v="1"/>
    <s v="66+"/>
    <s v="Urban"/>
    <n v="3"/>
    <n v="1"/>
    <s v="Doctor_3"/>
    <s v="Cardiology"/>
    <s v="Saturday"/>
    <n v="22"/>
    <d v="2026-10-07T00:00:00"/>
    <s v="Wednesday"/>
    <n v="0"/>
    <n v="0"/>
    <s v="Autumn"/>
    <n v="0"/>
    <s v=""/>
    <s v=""/>
    <s v=""/>
    <x v="1"/>
    <x v="2"/>
    <s v="October"/>
    <n v="1"/>
    <x v="2"/>
    <n v="0"/>
    <n v="0"/>
  </r>
  <r>
    <x v="1207"/>
    <x v="736"/>
    <x v="15"/>
    <d v="2026-03-21T00:00:00"/>
    <d v="2026-03-21T00:00:00"/>
    <x v="5"/>
    <x v="0"/>
    <n v="0"/>
    <n v="1"/>
    <n v="0"/>
    <b v="1"/>
    <s v="51-65"/>
    <s v="Urban"/>
    <n v="3"/>
    <n v="0"/>
    <s v="Doctor_19"/>
    <s v="Neurology"/>
    <s v="Wednesday"/>
    <n v="37"/>
    <d v="2026-03-21T00:00:00"/>
    <s v="Saturday"/>
    <n v="1"/>
    <n v="0"/>
    <s v="Summer"/>
    <n v="1"/>
    <s v="SMS"/>
    <s v="Sent"/>
    <s v="Confirmed"/>
    <x v="0"/>
    <x v="1"/>
    <s v="March"/>
    <n v="0"/>
    <x v="4"/>
    <n v="1"/>
    <n v="1"/>
  </r>
  <r>
    <x v="1208"/>
    <x v="521"/>
    <x v="15"/>
    <d v="2026-12-22T00:00:00"/>
    <d v="2026-12-20T00:00:00"/>
    <x v="3"/>
    <x v="0"/>
    <n v="2"/>
    <n v="1"/>
    <n v="2"/>
    <b v="1"/>
    <s v="18-35"/>
    <s v="Urban"/>
    <n v="4"/>
    <n v="1"/>
    <s v="Doctor_19"/>
    <s v="Neurology"/>
    <s v="Wednesday"/>
    <n v="37"/>
    <d v="2026-12-22T00:00:00"/>
    <s v="Tuesday"/>
    <n v="0"/>
    <n v="0"/>
    <s v="Winter"/>
    <n v="1"/>
    <s v="SMS"/>
    <s v="Sent"/>
    <s v="Confirmed"/>
    <x v="0"/>
    <x v="3"/>
    <s v="December"/>
    <n v="0"/>
    <x v="0"/>
    <n v="1"/>
    <n v="1"/>
  </r>
  <r>
    <x v="1209"/>
    <x v="671"/>
    <x v="5"/>
    <d v="2026-12-09T00:00:00"/>
    <d v="2026-12-07T00:00:00"/>
    <x v="4"/>
    <x v="0"/>
    <n v="2"/>
    <n v="1"/>
    <n v="2"/>
    <b v="1"/>
    <s v="66+"/>
    <s v="Urban"/>
    <n v="5"/>
    <n v="1"/>
    <s v="Doctor_20"/>
    <s v="Cardiology"/>
    <s v="Wednesday"/>
    <n v="31"/>
    <d v="2026-12-09T00:00:00"/>
    <s v="Wednesday"/>
    <n v="0"/>
    <n v="0"/>
    <s v="Winter"/>
    <n v="1"/>
    <s v="Email"/>
    <s v="Sent"/>
    <s v="Confirmed"/>
    <x v="0"/>
    <x v="2"/>
    <s v="December"/>
    <n v="0"/>
    <x v="0"/>
    <n v="1"/>
    <n v="1"/>
  </r>
  <r>
    <x v="1210"/>
    <x v="186"/>
    <x v="5"/>
    <d v="2025-03-13T00:00:00"/>
    <d v="2025-03-06T00:00:00"/>
    <x v="0"/>
    <x v="0"/>
    <n v="7"/>
    <n v="1"/>
    <n v="7"/>
    <b v="1"/>
    <s v="18-35"/>
    <s v="Rural"/>
    <n v="4"/>
    <n v="1"/>
    <s v="Doctor_20"/>
    <s v="Cardiology"/>
    <s v="Wednesday"/>
    <n v="31"/>
    <d v="2025-03-13T00:00:00"/>
    <s v="Thursday"/>
    <n v="0"/>
    <n v="0"/>
    <s v="Summer"/>
    <n v="1"/>
    <s v="SMS"/>
    <s v="Sent"/>
    <s v="No Response"/>
    <x v="0"/>
    <x v="6"/>
    <s v="March"/>
    <n v="0"/>
    <x v="2"/>
    <n v="1"/>
    <n v="1"/>
  </r>
  <r>
    <x v="1211"/>
    <x v="808"/>
    <x v="20"/>
    <d v="2025-01-26T00:00:00"/>
    <d v="2025-01-26T00:00:00"/>
    <x v="5"/>
    <x v="0"/>
    <n v="0"/>
    <n v="1"/>
    <n v="0"/>
    <b v="1"/>
    <s v="18-35"/>
    <s v="Urban"/>
    <n v="3"/>
    <n v="1"/>
    <s v="Doctor_8"/>
    <s v="Orthopedics"/>
    <s v="Wednesday"/>
    <n v="37"/>
    <d v="2025-01-26T00:00:00"/>
    <s v="Sunday"/>
    <n v="1"/>
    <n v="0"/>
    <s v="Winter"/>
    <n v="1"/>
    <s v="SMS"/>
    <s v="Sent"/>
    <s v="Declined"/>
    <x v="0"/>
    <x v="4"/>
    <s v="January"/>
    <n v="0"/>
    <x v="4"/>
    <n v="1"/>
    <n v="1"/>
  </r>
  <r>
    <x v="1212"/>
    <x v="63"/>
    <x v="10"/>
    <d v="2025-03-30T00:00:00"/>
    <d v="2025-03-20T00:00:00"/>
    <x v="3"/>
    <x v="0"/>
    <n v="10"/>
    <n v="1"/>
    <n v="10"/>
    <b v="1"/>
    <s v="18-35"/>
    <s v="Urban"/>
    <n v="6"/>
    <n v="0"/>
    <s v="Doctor_5"/>
    <s v="Orthopedics"/>
    <s v="Saturday"/>
    <n v="37"/>
    <d v="2025-03-30T00:00:00"/>
    <s v="Sunday"/>
    <n v="1"/>
    <n v="0"/>
    <s v="Summer"/>
    <n v="1"/>
    <s v="Phone Call"/>
    <s v="Sent"/>
    <s v="No Response"/>
    <x v="0"/>
    <x v="4"/>
    <s v="March"/>
    <n v="0"/>
    <x v="3"/>
    <n v="1"/>
    <n v="1"/>
  </r>
  <r>
    <x v="1213"/>
    <x v="637"/>
    <x v="9"/>
    <d v="2026-04-29T00:00:00"/>
    <d v="2026-04-15T00:00:00"/>
    <x v="1"/>
    <x v="1"/>
    <n v="14"/>
    <n v="1"/>
    <n v="14"/>
    <b v="1"/>
    <s v="51-65"/>
    <s v="Rural"/>
    <n v="3"/>
    <n v="1"/>
    <s v="Doctor_14"/>
    <s v="Pediatrics"/>
    <s v="Thursday"/>
    <n v="27"/>
    <d v="2026-04-29T00:00:00"/>
    <s v="Wednesday"/>
    <n v="0"/>
    <n v="0"/>
    <s v="Summer"/>
    <n v="1"/>
    <s v="SMS"/>
    <s v="Sent"/>
    <s v="No Response"/>
    <x v="0"/>
    <x v="2"/>
    <s v="April"/>
    <n v="1"/>
    <x v="3"/>
    <n v="1"/>
    <n v="1"/>
  </r>
  <r>
    <x v="1214"/>
    <x v="226"/>
    <x v="15"/>
    <d v="2025-08-23T00:00:00"/>
    <d v="2025-08-23T00:00:00"/>
    <x v="1"/>
    <x v="0"/>
    <n v="0"/>
    <n v="1"/>
    <n v="0"/>
    <b v="1"/>
    <s v="51-65"/>
    <s v="Suburban"/>
    <n v="6"/>
    <n v="0"/>
    <s v="Doctor_19"/>
    <s v="Neurology"/>
    <s v="Wednesday"/>
    <n v="37"/>
    <d v="2025-08-23T00:00:00"/>
    <s v="Saturday"/>
    <n v="1"/>
    <n v="0"/>
    <s v="Monsoon"/>
    <n v="1"/>
    <s v="Phone Call"/>
    <s v="Sent"/>
    <s v="No Response"/>
    <x v="0"/>
    <x v="1"/>
    <s v="August"/>
    <n v="0"/>
    <x v="4"/>
    <n v="1"/>
    <n v="1"/>
  </r>
  <r>
    <x v="1215"/>
    <x v="809"/>
    <x v="14"/>
    <d v="2025-02-08T00:00:00"/>
    <d v="2025-02-08T00:00:00"/>
    <x v="0"/>
    <x v="0"/>
    <n v="0"/>
    <n v="1"/>
    <n v="0"/>
    <b v="1"/>
    <s v="18-35"/>
    <s v="Urban"/>
    <n v="4"/>
    <n v="0"/>
    <s v="Doctor_26"/>
    <s v="Pediatrics"/>
    <s v="Monday"/>
    <n v="33"/>
    <d v="2025-02-08T00:00:00"/>
    <s v="Saturday"/>
    <n v="1"/>
    <n v="0"/>
    <s v="Winter"/>
    <n v="0"/>
    <s v=""/>
    <s v=""/>
    <s v=""/>
    <x v="1"/>
    <x v="1"/>
    <s v="February"/>
    <n v="0"/>
    <x v="4"/>
    <n v="0"/>
    <n v="0"/>
  </r>
  <r>
    <x v="1216"/>
    <x v="729"/>
    <x v="26"/>
    <d v="2025-02-13T00:00:00"/>
    <d v="2025-01-23T00:00:00"/>
    <x v="4"/>
    <x v="0"/>
    <n v="21"/>
    <n v="1"/>
    <n v="21"/>
    <b v="1"/>
    <s v="0-17"/>
    <s v="Suburban"/>
    <n v="4"/>
    <n v="0"/>
    <s v="Doctor_28"/>
    <s v="Pediatrics"/>
    <s v="Tuesday"/>
    <n v="31"/>
    <d v="2025-02-13T00:00:00"/>
    <s v="Thursday"/>
    <n v="0"/>
    <n v="0"/>
    <s v="Winter"/>
    <n v="1"/>
    <s v="Email"/>
    <s v="Sent"/>
    <s v="Confirmed"/>
    <x v="0"/>
    <x v="6"/>
    <s v="February"/>
    <n v="0"/>
    <x v="1"/>
    <n v="1"/>
    <n v="1"/>
  </r>
  <r>
    <x v="1217"/>
    <x v="512"/>
    <x v="26"/>
    <d v="2025-12-26T00:00:00"/>
    <d v="2025-12-19T00:00:00"/>
    <x v="2"/>
    <x v="0"/>
    <n v="7"/>
    <n v="1"/>
    <n v="7"/>
    <b v="1"/>
    <s v="0-17"/>
    <s v="Urban"/>
    <n v="5"/>
    <n v="2"/>
    <s v="Doctor_28"/>
    <s v="Pediatrics"/>
    <s v="Tuesday"/>
    <n v="31"/>
    <d v="2025-12-26T00:00:00"/>
    <s v="Friday"/>
    <n v="0"/>
    <n v="0"/>
    <s v="Winter"/>
    <n v="0"/>
    <s v=""/>
    <s v=""/>
    <s v=""/>
    <x v="1"/>
    <x v="0"/>
    <s v="December"/>
    <n v="0"/>
    <x v="2"/>
    <n v="0"/>
    <n v="0"/>
  </r>
  <r>
    <x v="1218"/>
    <x v="810"/>
    <x v="18"/>
    <d v="2025-03-05T00:00:00"/>
    <d v="2025-02-03T00:00:00"/>
    <x v="0"/>
    <x v="1"/>
    <n v="30"/>
    <n v="1"/>
    <n v="30"/>
    <b v="1"/>
    <s v="36-50"/>
    <s v="Rural"/>
    <n v="3"/>
    <n v="1"/>
    <s v="Doctor_21"/>
    <s v="General Medicine"/>
    <s v="Wednesday"/>
    <n v="27"/>
    <d v="2025-03-05T00:00:00"/>
    <s v="Wednesday"/>
    <n v="0"/>
    <n v="0"/>
    <s v="Summer"/>
    <n v="1"/>
    <s v="SMS"/>
    <s v="Failed"/>
    <s v="Confirmed"/>
    <x v="0"/>
    <x v="2"/>
    <s v="March"/>
    <n v="1"/>
    <x v="1"/>
    <n v="1"/>
    <n v="0"/>
  </r>
  <r>
    <x v="1219"/>
    <x v="811"/>
    <x v="21"/>
    <d v="2026-11-27T00:00:00"/>
    <d v="2026-11-24T00:00:00"/>
    <x v="4"/>
    <x v="0"/>
    <n v="3"/>
    <n v="1"/>
    <n v="3"/>
    <b v="1"/>
    <s v="51-65"/>
    <s v="Rural"/>
    <n v="4"/>
    <n v="0"/>
    <s v="Doctor_12"/>
    <s v="General Medicine"/>
    <s v="Tuesday"/>
    <n v="20"/>
    <d v="2026-11-27T00:00:00"/>
    <s v="Friday"/>
    <n v="0"/>
    <n v="0"/>
    <s v="Autumn"/>
    <n v="1"/>
    <s v="SMS"/>
    <s v="Sent"/>
    <s v="No Response"/>
    <x v="0"/>
    <x v="0"/>
    <s v="November"/>
    <n v="0"/>
    <x v="0"/>
    <n v="1"/>
    <n v="1"/>
  </r>
  <r>
    <x v="1220"/>
    <x v="29"/>
    <x v="16"/>
    <d v="2026-04-18T00:00:00"/>
    <d v="2026-04-17T00:00:00"/>
    <x v="2"/>
    <x v="0"/>
    <n v="1"/>
    <n v="1"/>
    <n v="1"/>
    <b v="1"/>
    <s v="51-65"/>
    <s v="Urban"/>
    <n v="6"/>
    <n v="1"/>
    <s v="Doctor_9"/>
    <s v="Pediatrics"/>
    <s v="Monday"/>
    <n v="38"/>
    <d v="2026-04-18T00:00:00"/>
    <s v="Saturday"/>
    <n v="1"/>
    <n v="0"/>
    <s v="Summer"/>
    <n v="1"/>
    <s v="SMS"/>
    <s v="Sent"/>
    <s v="Confirmed"/>
    <x v="0"/>
    <x v="1"/>
    <s v="April"/>
    <n v="0"/>
    <x v="0"/>
    <n v="1"/>
    <n v="1"/>
  </r>
  <r>
    <x v="1221"/>
    <x v="148"/>
    <x v="8"/>
    <d v="2026-08-21T00:00:00"/>
    <d v="2026-08-18T00:00:00"/>
    <x v="2"/>
    <x v="0"/>
    <n v="3"/>
    <n v="1"/>
    <n v="3"/>
    <b v="1"/>
    <s v="18-35"/>
    <s v="Suburban"/>
    <n v="6"/>
    <n v="0"/>
    <s v="Doctor_6"/>
    <s v="Pediatrics"/>
    <s v="Saturday"/>
    <n v="32"/>
    <d v="2026-08-21T00:00:00"/>
    <s v="Friday"/>
    <n v="0"/>
    <n v="0"/>
    <s v="Monsoon"/>
    <n v="1"/>
    <s v="SMS"/>
    <s v="Sent"/>
    <s v="No Response"/>
    <x v="0"/>
    <x v="0"/>
    <s v="August"/>
    <n v="0"/>
    <x v="0"/>
    <n v="1"/>
    <n v="1"/>
  </r>
  <r>
    <x v="1222"/>
    <x v="812"/>
    <x v="23"/>
    <d v="2025-10-11T00:00:00"/>
    <d v="2025-09-20T00:00:00"/>
    <x v="1"/>
    <x v="0"/>
    <n v="21"/>
    <n v="1"/>
    <n v="21"/>
    <b v="1"/>
    <s v="66+"/>
    <s v="Urban"/>
    <n v="5"/>
    <n v="2"/>
    <s v="Doctor_4"/>
    <s v="Orthopedics"/>
    <s v="Friday"/>
    <n v="38"/>
    <d v="2025-10-11T00:00:00"/>
    <s v="Saturday"/>
    <n v="1"/>
    <n v="0"/>
    <s v="Autumn"/>
    <n v="1"/>
    <s v="Phone Call"/>
    <s v="Sent"/>
    <s v="No Response"/>
    <x v="0"/>
    <x v="1"/>
    <s v="October"/>
    <n v="0"/>
    <x v="1"/>
    <n v="1"/>
    <n v="1"/>
  </r>
  <r>
    <x v="1223"/>
    <x v="813"/>
    <x v="17"/>
    <d v="2026-08-18T00:00:00"/>
    <d v="2026-08-18T00:00:00"/>
    <x v="3"/>
    <x v="0"/>
    <n v="0"/>
    <n v="1"/>
    <n v="0"/>
    <b v="1"/>
    <s v="66+"/>
    <s v="Urban"/>
    <n v="2"/>
    <n v="0"/>
    <s v="Doctor_1"/>
    <s v="Orthopedics"/>
    <s v="Saturday"/>
    <n v="40"/>
    <d v="2026-08-18T00:00:00"/>
    <s v="Tuesday"/>
    <n v="0"/>
    <n v="0"/>
    <s v="Monsoon"/>
    <n v="0"/>
    <s v=""/>
    <s v=""/>
    <s v=""/>
    <x v="1"/>
    <x v="3"/>
    <s v="August"/>
    <n v="0"/>
    <x v="4"/>
    <n v="0"/>
    <n v="0"/>
  </r>
  <r>
    <x v="1224"/>
    <x v="760"/>
    <x v="2"/>
    <d v="2026-12-02T00:00:00"/>
    <d v="2026-11-11T00:00:00"/>
    <x v="0"/>
    <x v="1"/>
    <n v="21"/>
    <n v="1"/>
    <n v="21"/>
    <b v="1"/>
    <s v="36-50"/>
    <s v="Urban"/>
    <n v="4"/>
    <n v="2"/>
    <s v="Doctor_24"/>
    <s v="General Medicine"/>
    <s v="Thursday"/>
    <n v="29"/>
    <d v="2026-12-02T00:00:00"/>
    <s v="Wednesday"/>
    <n v="0"/>
    <n v="0"/>
    <s v="Winter"/>
    <n v="0"/>
    <s v=""/>
    <s v=""/>
    <s v=""/>
    <x v="1"/>
    <x v="2"/>
    <s v="December"/>
    <n v="1"/>
    <x v="1"/>
    <n v="0"/>
    <n v="0"/>
  </r>
  <r>
    <x v="1225"/>
    <x v="491"/>
    <x v="10"/>
    <d v="2026-05-22T00:00:00"/>
    <d v="2026-05-17T00:00:00"/>
    <x v="3"/>
    <x v="0"/>
    <n v="5"/>
    <n v="1"/>
    <n v="5"/>
    <b v="1"/>
    <s v="36-50"/>
    <s v="Urban"/>
    <n v="3"/>
    <n v="0"/>
    <s v="Doctor_5"/>
    <s v="Orthopedics"/>
    <s v="Saturday"/>
    <n v="37"/>
    <d v="2026-05-22T00:00:00"/>
    <s v="Friday"/>
    <n v="0"/>
    <n v="0"/>
    <s v="Summer"/>
    <n v="1"/>
    <s v="Phone Call"/>
    <s v="Sent"/>
    <s v="No Response"/>
    <x v="0"/>
    <x v="0"/>
    <s v="May"/>
    <n v="0"/>
    <x v="2"/>
    <n v="1"/>
    <n v="1"/>
  </r>
  <r>
    <x v="1226"/>
    <x v="814"/>
    <x v="16"/>
    <d v="2025-11-27T00:00:00"/>
    <d v="2025-11-27T00:00:00"/>
    <x v="1"/>
    <x v="1"/>
    <n v="0"/>
    <n v="1"/>
    <n v="0"/>
    <b v="1"/>
    <s v="0-17"/>
    <s v="Urban"/>
    <n v="1"/>
    <n v="1"/>
    <s v="Doctor_9"/>
    <s v="Pediatrics"/>
    <s v="Monday"/>
    <n v="38"/>
    <d v="2025-11-27T00:00:00"/>
    <s v="Thursday"/>
    <n v="0"/>
    <n v="0"/>
    <s v="Autumn"/>
    <n v="1"/>
    <s v="SMS"/>
    <s v="Sent"/>
    <s v="Confirmed"/>
    <x v="0"/>
    <x v="6"/>
    <s v="November"/>
    <n v="1"/>
    <x v="4"/>
    <n v="1"/>
    <n v="1"/>
  </r>
  <r>
    <x v="1227"/>
    <x v="306"/>
    <x v="12"/>
    <d v="2026-10-08T00:00:00"/>
    <d v="2026-10-05T00:00:00"/>
    <x v="4"/>
    <x v="0"/>
    <n v="3"/>
    <n v="1"/>
    <n v="3"/>
    <b v="1"/>
    <s v="36-50"/>
    <s v="Suburban"/>
    <n v="4"/>
    <n v="0"/>
    <s v="Doctor_30"/>
    <s v="Dermatology"/>
    <s v="Monday"/>
    <n v="37"/>
    <d v="2026-10-08T00:00:00"/>
    <s v="Thursday"/>
    <n v="0"/>
    <n v="0"/>
    <s v="Autumn"/>
    <n v="1"/>
    <s v="SMS"/>
    <s v="Sent"/>
    <s v="Confirmed"/>
    <x v="0"/>
    <x v="6"/>
    <s v="October"/>
    <n v="0"/>
    <x v="0"/>
    <n v="1"/>
    <n v="1"/>
  </r>
  <r>
    <x v="1228"/>
    <x v="815"/>
    <x v="1"/>
    <d v="2025-10-31T00:00:00"/>
    <d v="2025-10-29T00:00:00"/>
    <x v="2"/>
    <x v="1"/>
    <n v="2"/>
    <n v="1"/>
    <n v="2"/>
    <b v="1"/>
    <s v="18-35"/>
    <s v="Urban"/>
    <n v="3"/>
    <n v="1"/>
    <s v="Doctor_7"/>
    <s v="Cardiology"/>
    <s v="Thursday"/>
    <n v="22"/>
    <d v="2025-10-31T00:00:00"/>
    <s v="Friday"/>
    <n v="0"/>
    <n v="0"/>
    <s v="Autumn"/>
    <n v="1"/>
    <s v="SMS"/>
    <s v="Sent"/>
    <s v="No Response"/>
    <x v="0"/>
    <x v="0"/>
    <s v="October"/>
    <n v="1"/>
    <x v="0"/>
    <n v="1"/>
    <n v="1"/>
  </r>
  <r>
    <x v="1229"/>
    <x v="816"/>
    <x v="7"/>
    <d v="2026-07-22T00:00:00"/>
    <d v="2026-07-17T00:00:00"/>
    <x v="3"/>
    <x v="0"/>
    <n v="5"/>
    <n v="1"/>
    <n v="5"/>
    <b v="1"/>
    <s v="36-50"/>
    <s v="Urban"/>
    <n v="2"/>
    <n v="0"/>
    <s v="Doctor_18"/>
    <s v="General Medicine"/>
    <s v="Wednesday"/>
    <n v="33"/>
    <d v="2026-07-22T00:00:00"/>
    <s v="Wednesday"/>
    <n v="0"/>
    <n v="0"/>
    <s v="Monsoon"/>
    <n v="1"/>
    <s v="SMS"/>
    <s v="Sent"/>
    <s v="No Response"/>
    <x v="0"/>
    <x v="2"/>
    <s v="July"/>
    <n v="0"/>
    <x v="2"/>
    <n v="1"/>
    <n v="1"/>
  </r>
  <r>
    <x v="1230"/>
    <x v="198"/>
    <x v="26"/>
    <d v="2026-06-25T00:00:00"/>
    <d v="2026-06-24T00:00:00"/>
    <x v="1"/>
    <x v="1"/>
    <n v="1"/>
    <n v="1"/>
    <n v="1"/>
    <b v="1"/>
    <s v="66+"/>
    <s v="Suburban"/>
    <n v="4"/>
    <n v="2"/>
    <s v="Doctor_28"/>
    <s v="Pediatrics"/>
    <s v="Tuesday"/>
    <n v="31"/>
    <d v="2026-06-25T00:00:00"/>
    <s v="Thursday"/>
    <n v="0"/>
    <n v="0"/>
    <s v="Monsoon"/>
    <n v="1"/>
    <s v="SMS"/>
    <s v="Sent"/>
    <s v="No Response"/>
    <x v="0"/>
    <x v="6"/>
    <s v="June"/>
    <n v="1"/>
    <x v="0"/>
    <n v="1"/>
    <n v="1"/>
  </r>
  <r>
    <x v="1231"/>
    <x v="817"/>
    <x v="13"/>
    <d v="2026-12-13T00:00:00"/>
    <d v="2026-11-22T00:00:00"/>
    <x v="5"/>
    <x v="1"/>
    <n v="21"/>
    <n v="1"/>
    <n v="21"/>
    <b v="1"/>
    <s v="51-65"/>
    <s v="Urban"/>
    <n v="2"/>
    <n v="1"/>
    <s v="Doctor_2"/>
    <s v="Cardiology"/>
    <s v="Wednesday"/>
    <n v="22"/>
    <d v="2026-12-13T00:00:00"/>
    <s v="Sunday"/>
    <n v="1"/>
    <n v="0"/>
    <s v="Winter"/>
    <n v="1"/>
    <s v="Phone Call"/>
    <s v="Sent"/>
    <s v="Declined"/>
    <x v="0"/>
    <x v="4"/>
    <s v="December"/>
    <n v="1"/>
    <x v="1"/>
    <n v="1"/>
    <n v="1"/>
  </r>
  <r>
    <x v="1232"/>
    <x v="397"/>
    <x v="20"/>
    <d v="2026-09-24T00:00:00"/>
    <d v="2026-09-23T00:00:00"/>
    <x v="2"/>
    <x v="0"/>
    <n v="1"/>
    <n v="1"/>
    <n v="1"/>
    <b v="1"/>
    <s v="66+"/>
    <s v="Rural"/>
    <n v="6"/>
    <n v="0"/>
    <s v="Doctor_8"/>
    <s v="Orthopedics"/>
    <s v="Wednesday"/>
    <n v="37"/>
    <d v="2026-09-24T00:00:00"/>
    <s v="Thursday"/>
    <n v="0"/>
    <n v="0"/>
    <s v="Monsoon"/>
    <n v="1"/>
    <s v="SMS"/>
    <s v="Sent"/>
    <s v="Declined"/>
    <x v="0"/>
    <x v="6"/>
    <s v="September"/>
    <n v="0"/>
    <x v="0"/>
    <n v="1"/>
    <n v="1"/>
  </r>
  <r>
    <x v="1233"/>
    <x v="652"/>
    <x v="29"/>
    <d v="2026-04-02T00:00:00"/>
    <d v="2026-03-26T00:00:00"/>
    <x v="0"/>
    <x v="0"/>
    <n v="7"/>
    <n v="1"/>
    <n v="7"/>
    <b v="1"/>
    <s v="0-17"/>
    <s v="Urban"/>
    <n v="4"/>
    <n v="1"/>
    <s v="Doctor_27"/>
    <s v="Cardiology"/>
    <s v="Thursday"/>
    <n v="27"/>
    <d v="2026-04-02T00:00:00"/>
    <s v="Thursday"/>
    <n v="0"/>
    <n v="0"/>
    <s v="Summer"/>
    <n v="0"/>
    <s v=""/>
    <s v=""/>
    <s v=""/>
    <x v="1"/>
    <x v="6"/>
    <s v="April"/>
    <n v="0"/>
    <x v="2"/>
    <n v="0"/>
    <n v="0"/>
  </r>
  <r>
    <x v="1234"/>
    <x v="208"/>
    <x v="10"/>
    <d v="2025-10-14T00:00:00"/>
    <d v="2025-09-30T00:00:00"/>
    <x v="4"/>
    <x v="0"/>
    <n v="14"/>
    <n v="1"/>
    <n v="14"/>
    <b v="1"/>
    <s v="18-35"/>
    <s v="Suburban"/>
    <n v="2"/>
    <n v="0"/>
    <s v="Doctor_5"/>
    <s v="Orthopedics"/>
    <s v="Saturday"/>
    <n v="37"/>
    <d v="2025-10-14T00:00:00"/>
    <s v="Tuesday"/>
    <n v="0"/>
    <n v="0"/>
    <s v="Autumn"/>
    <n v="1"/>
    <s v="SMS"/>
    <s v="Sent"/>
    <s v="No Response"/>
    <x v="0"/>
    <x v="3"/>
    <s v="October"/>
    <n v="0"/>
    <x v="3"/>
    <n v="1"/>
    <n v="1"/>
  </r>
  <r>
    <x v="1235"/>
    <x v="818"/>
    <x v="10"/>
    <d v="2025-03-12T00:00:00"/>
    <d v="2025-03-05T00:00:00"/>
    <x v="4"/>
    <x v="0"/>
    <n v="7"/>
    <n v="1"/>
    <n v="7"/>
    <b v="1"/>
    <s v="51-65"/>
    <s v="Rural"/>
    <n v="8"/>
    <n v="1"/>
    <s v="Doctor_5"/>
    <s v="Orthopedics"/>
    <s v="Saturday"/>
    <n v="37"/>
    <d v="2025-03-12T00:00:00"/>
    <s v="Wednesday"/>
    <n v="0"/>
    <n v="0"/>
    <s v="Summer"/>
    <n v="1"/>
    <s v="SMS"/>
    <s v="Sent"/>
    <s v="No Response"/>
    <x v="0"/>
    <x v="2"/>
    <s v="March"/>
    <n v="0"/>
    <x v="2"/>
    <n v="1"/>
    <n v="1"/>
  </r>
  <r>
    <x v="1236"/>
    <x v="691"/>
    <x v="26"/>
    <d v="2025-05-17T00:00:00"/>
    <d v="2025-05-10T00:00:00"/>
    <x v="5"/>
    <x v="0"/>
    <n v="7"/>
    <n v="1"/>
    <n v="7"/>
    <b v="1"/>
    <s v="0-17"/>
    <s v="Suburban"/>
    <n v="5"/>
    <n v="1"/>
    <s v="Doctor_28"/>
    <s v="Pediatrics"/>
    <s v="Tuesday"/>
    <n v="31"/>
    <d v="2025-05-17T00:00:00"/>
    <s v="Saturday"/>
    <n v="1"/>
    <n v="0"/>
    <s v="Summer"/>
    <n v="1"/>
    <s v="Phone Call"/>
    <s v="Failed"/>
    <s v="Confirmed"/>
    <x v="0"/>
    <x v="1"/>
    <s v="May"/>
    <n v="0"/>
    <x v="2"/>
    <n v="1"/>
    <n v="0"/>
  </r>
  <r>
    <x v="1237"/>
    <x v="780"/>
    <x v="22"/>
    <d v="2025-03-04T00:00:00"/>
    <d v="2025-03-01T00:00:00"/>
    <x v="2"/>
    <x v="0"/>
    <n v="3"/>
    <n v="1"/>
    <n v="3"/>
    <b v="1"/>
    <s v="18-35"/>
    <s v="Urban"/>
    <n v="4"/>
    <n v="3"/>
    <s v="Doctor_22"/>
    <s v="Orthopedics"/>
    <s v="Monday"/>
    <n v="20"/>
    <d v="2025-03-04T00:00:00"/>
    <s v="Tuesday"/>
    <n v="0"/>
    <n v="0"/>
    <s v="Summer"/>
    <n v="0"/>
    <s v=""/>
    <s v=""/>
    <s v=""/>
    <x v="1"/>
    <x v="3"/>
    <s v="March"/>
    <n v="0"/>
    <x v="0"/>
    <n v="0"/>
    <n v="0"/>
  </r>
  <r>
    <x v="1238"/>
    <x v="819"/>
    <x v="1"/>
    <d v="2026-08-12T00:00:00"/>
    <d v="2026-08-12T00:00:00"/>
    <x v="2"/>
    <x v="0"/>
    <n v="0"/>
    <n v="1"/>
    <n v="0"/>
    <b v="1"/>
    <s v="66+"/>
    <s v="Suburban"/>
    <n v="4"/>
    <n v="0"/>
    <s v="Doctor_7"/>
    <s v="Cardiology"/>
    <s v="Thursday"/>
    <n v="22"/>
    <d v="2026-08-12T00:00:00"/>
    <s v="Wednesday"/>
    <n v="0"/>
    <n v="0"/>
    <s v="Monsoon"/>
    <n v="1"/>
    <s v="SMS"/>
    <s v="Sent"/>
    <s v="No Response"/>
    <x v="0"/>
    <x v="2"/>
    <s v="August"/>
    <n v="0"/>
    <x v="4"/>
    <n v="1"/>
    <n v="1"/>
  </r>
  <r>
    <x v="1239"/>
    <x v="398"/>
    <x v="21"/>
    <d v="2026-06-14T00:00:00"/>
    <d v="2026-06-13T00:00:00"/>
    <x v="0"/>
    <x v="0"/>
    <n v="1"/>
    <n v="1"/>
    <n v="1"/>
    <b v="1"/>
    <s v="66+"/>
    <s v="Urban"/>
    <n v="4"/>
    <n v="1"/>
    <s v="Doctor_12"/>
    <s v="General Medicine"/>
    <s v="Tuesday"/>
    <n v="20"/>
    <d v="2026-06-14T00:00:00"/>
    <s v="Sunday"/>
    <n v="1"/>
    <n v="0"/>
    <s v="Monsoon"/>
    <n v="0"/>
    <s v=""/>
    <s v=""/>
    <s v=""/>
    <x v="1"/>
    <x v="4"/>
    <s v="June"/>
    <n v="0"/>
    <x v="0"/>
    <n v="0"/>
    <n v="0"/>
  </r>
  <r>
    <x v="1240"/>
    <x v="820"/>
    <x v="25"/>
    <d v="2026-11-09T00:00:00"/>
    <d v="2026-11-02T00:00:00"/>
    <x v="3"/>
    <x v="0"/>
    <n v="7"/>
    <n v="1"/>
    <n v="7"/>
    <b v="1"/>
    <s v="51-65"/>
    <s v="Suburban"/>
    <n v="7"/>
    <n v="1"/>
    <s v="Doctor_13"/>
    <s v="Orthopedics"/>
    <s v="Wednesday"/>
    <n v="20"/>
    <d v="2026-11-09T00:00:00"/>
    <s v="Monday"/>
    <n v="0"/>
    <n v="0"/>
    <s v="Autumn"/>
    <n v="0"/>
    <s v=""/>
    <s v=""/>
    <s v=""/>
    <x v="1"/>
    <x v="5"/>
    <s v="November"/>
    <n v="0"/>
    <x v="2"/>
    <n v="0"/>
    <n v="0"/>
  </r>
  <r>
    <x v="1241"/>
    <x v="821"/>
    <x v="23"/>
    <d v="2025-05-28T00:00:00"/>
    <d v="2025-05-18T00:00:00"/>
    <x v="1"/>
    <x v="0"/>
    <n v="10"/>
    <n v="1"/>
    <n v="10"/>
    <b v="1"/>
    <s v="36-50"/>
    <s v="Urban"/>
    <n v="4"/>
    <n v="2"/>
    <s v="Doctor_4"/>
    <s v="Orthopedics"/>
    <s v="Friday"/>
    <n v="38"/>
    <d v="2025-05-28T00:00:00"/>
    <s v="Wednesday"/>
    <n v="0"/>
    <n v="0"/>
    <s v="Summer"/>
    <n v="1"/>
    <s v="Phone Call"/>
    <s v="Sent"/>
    <s v="Confirmed"/>
    <x v="0"/>
    <x v="2"/>
    <s v="May"/>
    <n v="0"/>
    <x v="3"/>
    <n v="1"/>
    <n v="1"/>
  </r>
  <r>
    <x v="1242"/>
    <x v="207"/>
    <x v="16"/>
    <d v="2025-07-05T00:00:00"/>
    <d v="2025-06-21T00:00:00"/>
    <x v="1"/>
    <x v="0"/>
    <n v="14"/>
    <n v="1"/>
    <n v="14"/>
    <b v="1"/>
    <s v="0-17"/>
    <s v="Urban"/>
    <n v="3"/>
    <n v="0"/>
    <s v="Doctor_9"/>
    <s v="Pediatrics"/>
    <s v="Monday"/>
    <n v="38"/>
    <d v="2025-07-05T00:00:00"/>
    <s v="Saturday"/>
    <n v="1"/>
    <n v="0"/>
    <s v="Monsoon"/>
    <n v="0"/>
    <s v=""/>
    <s v=""/>
    <s v=""/>
    <x v="1"/>
    <x v="1"/>
    <s v="July"/>
    <n v="0"/>
    <x v="3"/>
    <n v="0"/>
    <n v="0"/>
  </r>
  <r>
    <x v="1243"/>
    <x v="380"/>
    <x v="20"/>
    <d v="2026-08-11T00:00:00"/>
    <d v="2026-08-08T00:00:00"/>
    <x v="3"/>
    <x v="1"/>
    <n v="3"/>
    <n v="1"/>
    <n v="3"/>
    <b v="1"/>
    <s v="66+"/>
    <s v="Urban"/>
    <n v="3"/>
    <n v="2"/>
    <s v="Doctor_8"/>
    <s v="Orthopedics"/>
    <s v="Wednesday"/>
    <n v="37"/>
    <d v="2026-08-11T00:00:00"/>
    <s v="Tuesday"/>
    <n v="0"/>
    <n v="0"/>
    <s v="Monsoon"/>
    <n v="1"/>
    <s v="SMS"/>
    <s v="Sent"/>
    <s v="No Response"/>
    <x v="0"/>
    <x v="3"/>
    <s v="August"/>
    <n v="1"/>
    <x v="0"/>
    <n v="1"/>
    <n v="1"/>
  </r>
  <r>
    <x v="1244"/>
    <x v="822"/>
    <x v="9"/>
    <d v="2026-06-24T00:00:00"/>
    <d v="2026-05-25T00:00:00"/>
    <x v="3"/>
    <x v="1"/>
    <n v="30"/>
    <n v="1"/>
    <n v="30"/>
    <b v="1"/>
    <s v="0-17"/>
    <s v="Urban"/>
    <n v="6"/>
    <n v="2"/>
    <s v="Doctor_14"/>
    <s v="Pediatrics"/>
    <s v="Thursday"/>
    <n v="27"/>
    <d v="2026-06-24T00:00:00"/>
    <s v="Wednesday"/>
    <n v="0"/>
    <n v="0"/>
    <s v="Monsoon"/>
    <n v="1"/>
    <s v="SMS"/>
    <s v="Sent"/>
    <s v="Confirmed"/>
    <x v="0"/>
    <x v="2"/>
    <s v="June"/>
    <n v="1"/>
    <x v="1"/>
    <n v="1"/>
    <n v="1"/>
  </r>
  <r>
    <x v="1245"/>
    <x v="384"/>
    <x v="8"/>
    <d v="2025-02-13T00:00:00"/>
    <d v="2025-02-06T00:00:00"/>
    <x v="0"/>
    <x v="0"/>
    <n v="7"/>
    <n v="1"/>
    <n v="7"/>
    <b v="1"/>
    <s v="51-65"/>
    <s v="Suburban"/>
    <n v="6"/>
    <n v="1"/>
    <s v="Doctor_6"/>
    <s v="Pediatrics"/>
    <s v="Saturday"/>
    <n v="32"/>
    <d v="2025-02-13T00:00:00"/>
    <s v="Thursday"/>
    <n v="0"/>
    <n v="0"/>
    <s v="Winter"/>
    <n v="1"/>
    <s v="Email"/>
    <s v="Sent"/>
    <s v="No Response"/>
    <x v="0"/>
    <x v="6"/>
    <s v="February"/>
    <n v="0"/>
    <x v="2"/>
    <n v="1"/>
    <n v="1"/>
  </r>
  <r>
    <x v="1246"/>
    <x v="823"/>
    <x v="17"/>
    <d v="2026-10-11T00:00:00"/>
    <d v="2026-10-10T00:00:00"/>
    <x v="5"/>
    <x v="1"/>
    <n v="1"/>
    <n v="1"/>
    <n v="1"/>
    <b v="1"/>
    <s v="66+"/>
    <s v="Urban"/>
    <n v="3"/>
    <n v="1"/>
    <s v="Doctor_1"/>
    <s v="Orthopedics"/>
    <s v="Saturday"/>
    <n v="40"/>
    <d v="2026-10-11T00:00:00"/>
    <s v="Sunday"/>
    <n v="1"/>
    <n v="0"/>
    <s v="Autumn"/>
    <n v="0"/>
    <s v=""/>
    <s v=""/>
    <s v=""/>
    <x v="1"/>
    <x v="4"/>
    <s v="October"/>
    <n v="1"/>
    <x v="0"/>
    <n v="0"/>
    <n v="0"/>
  </r>
  <r>
    <x v="1247"/>
    <x v="430"/>
    <x v="8"/>
    <d v="2025-12-28T00:00:00"/>
    <d v="2025-12-28T00:00:00"/>
    <x v="1"/>
    <x v="0"/>
    <n v="0"/>
    <n v="1"/>
    <n v="0"/>
    <b v="1"/>
    <s v="36-50"/>
    <s v="Suburban"/>
    <n v="4"/>
    <n v="1"/>
    <s v="Doctor_6"/>
    <s v="Pediatrics"/>
    <s v="Saturday"/>
    <n v="32"/>
    <d v="2025-12-28T00:00:00"/>
    <s v="Sunday"/>
    <n v="1"/>
    <n v="0"/>
    <s v="Winter"/>
    <n v="1"/>
    <s v="Phone Call"/>
    <s v="Sent"/>
    <s v="Confirmed"/>
    <x v="0"/>
    <x v="4"/>
    <s v="December"/>
    <n v="0"/>
    <x v="4"/>
    <n v="1"/>
    <n v="1"/>
  </r>
  <r>
    <x v="1248"/>
    <x v="119"/>
    <x v="19"/>
    <d v="2025-04-23T00:00:00"/>
    <d v="2025-04-18T00:00:00"/>
    <x v="5"/>
    <x v="0"/>
    <n v="5"/>
    <n v="1"/>
    <n v="5"/>
    <b v="1"/>
    <s v="36-50"/>
    <s v="Rural"/>
    <n v="4"/>
    <n v="0"/>
    <s v="Doctor_16"/>
    <s v="General Medicine"/>
    <s v="Monday"/>
    <n v="27"/>
    <d v="2025-04-23T00:00:00"/>
    <s v="Wednesday"/>
    <n v="0"/>
    <n v="0"/>
    <s v="Summer"/>
    <n v="1"/>
    <s v="SMS"/>
    <s v="Sent"/>
    <s v="Confirmed"/>
    <x v="0"/>
    <x v="2"/>
    <s v="April"/>
    <n v="0"/>
    <x v="2"/>
    <n v="1"/>
    <n v="1"/>
  </r>
  <r>
    <x v="1249"/>
    <x v="824"/>
    <x v="4"/>
    <d v="2025-06-10T00:00:00"/>
    <d v="2025-05-31T00:00:00"/>
    <x v="0"/>
    <x v="0"/>
    <n v="10"/>
    <n v="1"/>
    <n v="10"/>
    <b v="1"/>
    <s v="18-35"/>
    <s v="Suburban"/>
    <n v="2"/>
    <n v="0"/>
    <s v="Doctor_17"/>
    <s v="General Medicine"/>
    <s v="Saturday"/>
    <n v="30"/>
    <d v="2025-06-10T00:00:00"/>
    <s v="Tuesday"/>
    <n v="0"/>
    <n v="0"/>
    <s v="Monsoon"/>
    <n v="1"/>
    <s v="SMS"/>
    <s v="Sent"/>
    <s v="Confirmed"/>
    <x v="0"/>
    <x v="3"/>
    <s v="June"/>
    <n v="0"/>
    <x v="3"/>
    <n v="1"/>
    <n v="1"/>
  </r>
  <r>
    <x v="1250"/>
    <x v="825"/>
    <x v="10"/>
    <d v="2026-09-10T00:00:00"/>
    <d v="2026-09-10T00:00:00"/>
    <x v="3"/>
    <x v="0"/>
    <n v="0"/>
    <n v="1"/>
    <n v="0"/>
    <b v="1"/>
    <s v="51-65"/>
    <s v="Urban"/>
    <n v="2"/>
    <n v="0"/>
    <s v="Doctor_5"/>
    <s v="Orthopedics"/>
    <s v="Saturday"/>
    <n v="37"/>
    <d v="2026-09-10T00:00:00"/>
    <s v="Thursday"/>
    <n v="0"/>
    <n v="0"/>
    <s v="Monsoon"/>
    <n v="1"/>
    <s v="Phone Call"/>
    <s v="Sent"/>
    <s v="No Response"/>
    <x v="0"/>
    <x v="6"/>
    <s v="September"/>
    <n v="0"/>
    <x v="4"/>
    <n v="1"/>
    <n v="1"/>
  </r>
  <r>
    <x v="1251"/>
    <x v="349"/>
    <x v="25"/>
    <d v="2025-01-09T00:00:00"/>
    <d v="2025-01-09T00:00:00"/>
    <x v="2"/>
    <x v="0"/>
    <n v="0"/>
    <n v="1"/>
    <n v="0"/>
    <b v="1"/>
    <s v="51-65"/>
    <s v="Rural"/>
    <n v="5"/>
    <n v="1"/>
    <s v="Doctor_13"/>
    <s v="Orthopedics"/>
    <s v="Wednesday"/>
    <n v="20"/>
    <d v="2025-01-09T00:00:00"/>
    <s v="Thursday"/>
    <n v="0"/>
    <n v="0"/>
    <s v="Winter"/>
    <n v="0"/>
    <s v=""/>
    <s v=""/>
    <s v=""/>
    <x v="1"/>
    <x v="6"/>
    <s v="January"/>
    <n v="0"/>
    <x v="4"/>
    <n v="0"/>
    <n v="0"/>
  </r>
  <r>
    <x v="1252"/>
    <x v="167"/>
    <x v="22"/>
    <d v="2026-12-27T00:00:00"/>
    <d v="2026-12-22T00:00:00"/>
    <x v="1"/>
    <x v="0"/>
    <n v="5"/>
    <n v="1"/>
    <n v="5"/>
    <b v="1"/>
    <s v="36-50"/>
    <s v="Suburban"/>
    <n v="5"/>
    <n v="0"/>
    <s v="Doctor_22"/>
    <s v="Orthopedics"/>
    <s v="Monday"/>
    <n v="20"/>
    <d v="2026-12-27T00:00:00"/>
    <s v="Sunday"/>
    <n v="1"/>
    <n v="0"/>
    <s v="Winter"/>
    <n v="1"/>
    <s v="SMS"/>
    <s v=""/>
    <s v="Declined"/>
    <x v="0"/>
    <x v="4"/>
    <s v="December"/>
    <n v="0"/>
    <x v="2"/>
    <n v="1"/>
    <n v="0"/>
  </r>
  <r>
    <x v="1253"/>
    <x v="76"/>
    <x v="7"/>
    <d v="2025-11-14T00:00:00"/>
    <d v="2025-10-15T00:00:00"/>
    <x v="5"/>
    <x v="0"/>
    <n v="30"/>
    <n v="1"/>
    <n v="30"/>
    <b v="1"/>
    <s v="18-35"/>
    <s v="Suburban"/>
    <n v="4"/>
    <n v="0"/>
    <s v="Doctor_18"/>
    <s v="General Medicine"/>
    <s v="Wednesday"/>
    <n v="33"/>
    <d v="2025-11-14T00:00:00"/>
    <s v="Friday"/>
    <n v="0"/>
    <n v="0"/>
    <s v="Autumn"/>
    <n v="1"/>
    <s v="Email"/>
    <s v="Sent"/>
    <s v="Confirmed"/>
    <x v="0"/>
    <x v="0"/>
    <s v="November"/>
    <n v="0"/>
    <x v="1"/>
    <n v="1"/>
    <n v="1"/>
  </r>
  <r>
    <x v="1254"/>
    <x v="747"/>
    <x v="15"/>
    <d v="2025-11-21T00:00:00"/>
    <d v="2025-11-11T00:00:00"/>
    <x v="4"/>
    <x v="0"/>
    <n v="10"/>
    <n v="1"/>
    <n v="10"/>
    <b v="1"/>
    <s v="51-65"/>
    <s v="Urban"/>
    <n v="4"/>
    <n v="1"/>
    <s v="Doctor_19"/>
    <s v="Neurology"/>
    <s v="Wednesday"/>
    <n v="37"/>
    <d v="2025-11-21T00:00:00"/>
    <s v="Friday"/>
    <n v="0"/>
    <n v="0"/>
    <s v="Autumn"/>
    <n v="1"/>
    <s v="SMS"/>
    <s v="Sent"/>
    <s v="No Response"/>
    <x v="0"/>
    <x v="0"/>
    <s v="November"/>
    <n v="0"/>
    <x v="3"/>
    <n v="1"/>
    <n v="1"/>
  </r>
  <r>
    <x v="1255"/>
    <x v="230"/>
    <x v="26"/>
    <d v="2025-04-28T00:00:00"/>
    <d v="2025-04-27T00:00:00"/>
    <x v="1"/>
    <x v="0"/>
    <n v="1"/>
    <n v="1"/>
    <n v="1"/>
    <b v="1"/>
    <s v="0-17"/>
    <s v="Suburban"/>
    <n v="5"/>
    <n v="0"/>
    <s v="Doctor_28"/>
    <s v="Pediatrics"/>
    <s v="Tuesday"/>
    <n v="31"/>
    <d v="2025-04-28T00:00:00"/>
    <s v="Monday"/>
    <n v="0"/>
    <n v="0"/>
    <s v="Summer"/>
    <n v="1"/>
    <s v="SMS"/>
    <s v="Sent"/>
    <s v="No Response"/>
    <x v="0"/>
    <x v="5"/>
    <s v="April"/>
    <n v="0"/>
    <x v="0"/>
    <n v="1"/>
    <n v="1"/>
  </r>
  <r>
    <x v="1256"/>
    <x v="826"/>
    <x v="0"/>
    <d v="2026-01-21T00:00:00"/>
    <d v="2026-01-21T00:00:00"/>
    <x v="4"/>
    <x v="0"/>
    <n v="0"/>
    <n v="1"/>
    <n v="0"/>
    <b v="1"/>
    <s v="0-17"/>
    <s v="Urban"/>
    <n v="2"/>
    <n v="0"/>
    <s v="Doctor_23"/>
    <s v="Dermatology"/>
    <s v="Wednesday"/>
    <n v="40"/>
    <d v="2026-01-21T00:00:00"/>
    <s v="Wednesday"/>
    <n v="0"/>
    <n v="0"/>
    <s v="Winter"/>
    <n v="1"/>
    <s v="SMS"/>
    <s v="Sent"/>
    <s v="No Response"/>
    <x v="0"/>
    <x v="2"/>
    <s v="January"/>
    <n v="0"/>
    <x v="4"/>
    <n v="1"/>
    <n v="1"/>
  </r>
  <r>
    <x v="1257"/>
    <x v="146"/>
    <x v="18"/>
    <d v="2025-07-25T00:00:00"/>
    <d v="2025-07-11T00:00:00"/>
    <x v="4"/>
    <x v="0"/>
    <n v="14"/>
    <n v="1"/>
    <n v="14"/>
    <b v="1"/>
    <s v="0-17"/>
    <s v="Rural"/>
    <n v="4"/>
    <n v="0"/>
    <s v="Doctor_21"/>
    <s v="General Medicine"/>
    <s v="Wednesday"/>
    <n v="27"/>
    <d v="2025-07-25T00:00:00"/>
    <s v="Friday"/>
    <n v="0"/>
    <n v="0"/>
    <s v="Monsoon"/>
    <n v="1"/>
    <s v="SMS"/>
    <s v="Sent"/>
    <s v="No Response"/>
    <x v="0"/>
    <x v="0"/>
    <s v="July"/>
    <n v="0"/>
    <x v="3"/>
    <n v="1"/>
    <n v="1"/>
  </r>
  <r>
    <x v="1258"/>
    <x v="827"/>
    <x v="14"/>
    <d v="2026-12-17T00:00:00"/>
    <d v="2026-12-03T00:00:00"/>
    <x v="4"/>
    <x v="0"/>
    <n v="14"/>
    <n v="1"/>
    <n v="14"/>
    <b v="1"/>
    <s v="36-50"/>
    <s v="Suburban"/>
    <n v="3"/>
    <n v="1"/>
    <s v="Doctor_26"/>
    <s v="Pediatrics"/>
    <s v="Monday"/>
    <n v="33"/>
    <d v="2026-12-17T00:00:00"/>
    <s v="Thursday"/>
    <n v="0"/>
    <n v="0"/>
    <s v="Winter"/>
    <n v="1"/>
    <s v="SMS"/>
    <s v="Sent"/>
    <s v="Confirmed"/>
    <x v="0"/>
    <x v="6"/>
    <s v="December"/>
    <n v="0"/>
    <x v="3"/>
    <n v="1"/>
    <n v="1"/>
  </r>
  <r>
    <x v="1259"/>
    <x v="82"/>
    <x v="6"/>
    <d v="2025-01-29T00:00:00"/>
    <d v="2025-01-26T00:00:00"/>
    <x v="4"/>
    <x v="0"/>
    <n v="3"/>
    <n v="1"/>
    <n v="3"/>
    <b v="1"/>
    <s v="66+"/>
    <s v="Rural"/>
    <n v="11"/>
    <n v="4"/>
    <s v="Doctor_11"/>
    <s v="General Medicine"/>
    <s v="Tuesday"/>
    <n v="33"/>
    <d v="2025-01-29T00:00:00"/>
    <s v="Wednesday"/>
    <n v="0"/>
    <n v="0"/>
    <s v="Winter"/>
    <n v="0"/>
    <s v=""/>
    <s v=""/>
    <s v=""/>
    <x v="1"/>
    <x v="2"/>
    <s v="January"/>
    <n v="0"/>
    <x v="0"/>
    <n v="0"/>
    <n v="0"/>
  </r>
  <r>
    <x v="1260"/>
    <x v="397"/>
    <x v="28"/>
    <d v="2025-07-27T00:00:00"/>
    <d v="2025-07-27T00:00:00"/>
    <x v="2"/>
    <x v="0"/>
    <n v="0"/>
    <n v="1"/>
    <n v="0"/>
    <b v="1"/>
    <s v="66+"/>
    <s v="Rural"/>
    <n v="6"/>
    <n v="0"/>
    <s v="Doctor_25"/>
    <s v="Dermatology"/>
    <s v="Friday"/>
    <n v="24"/>
    <d v="2025-07-27T00:00:00"/>
    <s v="Sunday"/>
    <n v="1"/>
    <n v="0"/>
    <s v="Monsoon"/>
    <n v="1"/>
    <s v="SMS"/>
    <s v="Sent"/>
    <s v="No Response"/>
    <x v="0"/>
    <x v="4"/>
    <s v="July"/>
    <n v="0"/>
    <x v="4"/>
    <n v="1"/>
    <n v="1"/>
  </r>
  <r>
    <x v="1261"/>
    <x v="828"/>
    <x v="21"/>
    <d v="2025-10-31T00:00:00"/>
    <d v="2025-10-21T00:00:00"/>
    <x v="1"/>
    <x v="0"/>
    <n v="10"/>
    <n v="1"/>
    <n v="10"/>
    <b v="1"/>
    <s v="51-65"/>
    <s v="Suburban"/>
    <n v="3"/>
    <n v="0"/>
    <s v="Doctor_12"/>
    <s v="General Medicine"/>
    <s v="Tuesday"/>
    <n v="20"/>
    <d v="2025-10-31T00:00:00"/>
    <s v="Friday"/>
    <n v="0"/>
    <n v="0"/>
    <s v="Autumn"/>
    <n v="1"/>
    <s v="SMS"/>
    <s v="Sent"/>
    <s v="Declined"/>
    <x v="0"/>
    <x v="0"/>
    <s v="October"/>
    <n v="0"/>
    <x v="3"/>
    <n v="1"/>
    <n v="1"/>
  </r>
  <r>
    <x v="1262"/>
    <x v="314"/>
    <x v="20"/>
    <d v="2026-08-08T00:00:00"/>
    <d v="2026-08-05T00:00:00"/>
    <x v="4"/>
    <x v="1"/>
    <n v="3"/>
    <n v="1"/>
    <n v="3"/>
    <b v="1"/>
    <s v="51-65"/>
    <s v="Suburban"/>
    <n v="5"/>
    <n v="1"/>
    <s v="Doctor_8"/>
    <s v="Orthopedics"/>
    <s v="Wednesday"/>
    <n v="37"/>
    <d v="2026-08-08T00:00:00"/>
    <s v="Saturday"/>
    <n v="1"/>
    <n v="0"/>
    <s v="Monsoon"/>
    <n v="1"/>
    <s v="Phone Call"/>
    <s v="Sent"/>
    <s v="Declined"/>
    <x v="0"/>
    <x v="1"/>
    <s v="August"/>
    <n v="1"/>
    <x v="0"/>
    <n v="1"/>
    <n v="1"/>
  </r>
  <r>
    <x v="1263"/>
    <x v="334"/>
    <x v="25"/>
    <d v="2026-01-08T00:00:00"/>
    <d v="2025-12-25T00:00:00"/>
    <x v="2"/>
    <x v="0"/>
    <n v="14"/>
    <n v="1"/>
    <n v="14"/>
    <b v="1"/>
    <s v="51-65"/>
    <s v="Suburban"/>
    <n v="4"/>
    <n v="0"/>
    <s v="Doctor_13"/>
    <s v="Orthopedics"/>
    <s v="Wednesday"/>
    <n v="20"/>
    <d v="2026-01-08T00:00:00"/>
    <s v="Thursday"/>
    <n v="0"/>
    <n v="0"/>
    <s v="Winter"/>
    <n v="1"/>
    <s v="Phone Call"/>
    <s v="Sent"/>
    <s v="No Response"/>
    <x v="0"/>
    <x v="6"/>
    <s v="January"/>
    <n v="0"/>
    <x v="3"/>
    <n v="1"/>
    <n v="1"/>
  </r>
  <r>
    <x v="1264"/>
    <x v="609"/>
    <x v="14"/>
    <d v="2026-03-18T00:00:00"/>
    <d v="2026-03-17T00:00:00"/>
    <x v="1"/>
    <x v="0"/>
    <n v="1"/>
    <n v="1"/>
    <n v="1"/>
    <b v="1"/>
    <s v="18-35"/>
    <s v="Rural"/>
    <n v="4"/>
    <n v="1"/>
    <s v="Doctor_26"/>
    <s v="Pediatrics"/>
    <s v="Monday"/>
    <n v="33"/>
    <d v="2026-03-18T00:00:00"/>
    <s v="Wednesday"/>
    <n v="0"/>
    <n v="0"/>
    <s v="Summer"/>
    <n v="0"/>
    <s v=""/>
    <s v=""/>
    <s v=""/>
    <x v="1"/>
    <x v="2"/>
    <s v="March"/>
    <n v="0"/>
    <x v="0"/>
    <n v="0"/>
    <n v="0"/>
  </r>
  <r>
    <x v="1265"/>
    <x v="829"/>
    <x v="11"/>
    <d v="2026-02-08T00:00:00"/>
    <d v="2026-02-03T00:00:00"/>
    <x v="3"/>
    <x v="0"/>
    <n v="5"/>
    <n v="1"/>
    <n v="5"/>
    <b v="1"/>
    <s v="18-35"/>
    <s v="Suburban"/>
    <n v="3"/>
    <n v="0"/>
    <s v="Doctor_15"/>
    <s v="Orthopedics"/>
    <s v="Wednesday"/>
    <n v="31"/>
    <d v="2026-02-08T00:00:00"/>
    <s v="Sunday"/>
    <n v="1"/>
    <n v="0"/>
    <s v="Winter"/>
    <n v="1"/>
    <s v="SMS"/>
    <s v="Sent"/>
    <s v="Confirmed"/>
    <x v="0"/>
    <x v="4"/>
    <s v="February"/>
    <n v="0"/>
    <x v="2"/>
    <n v="1"/>
    <n v="1"/>
  </r>
  <r>
    <x v="1266"/>
    <x v="830"/>
    <x v="28"/>
    <d v="2026-05-23T00:00:00"/>
    <d v="2026-05-18T00:00:00"/>
    <x v="5"/>
    <x v="0"/>
    <n v="5"/>
    <n v="1"/>
    <n v="5"/>
    <b v="1"/>
    <s v="51-65"/>
    <s v="Urban"/>
    <n v="4"/>
    <n v="0"/>
    <s v="Doctor_25"/>
    <s v="Dermatology"/>
    <s v="Friday"/>
    <n v="24"/>
    <d v="2026-05-23T00:00:00"/>
    <s v="Saturday"/>
    <n v="1"/>
    <n v="0"/>
    <s v="Summer"/>
    <n v="0"/>
    <s v=""/>
    <s v=""/>
    <s v=""/>
    <x v="1"/>
    <x v="1"/>
    <s v="May"/>
    <n v="0"/>
    <x v="2"/>
    <n v="0"/>
    <n v="0"/>
  </r>
  <r>
    <x v="1267"/>
    <x v="831"/>
    <x v="6"/>
    <d v="2026-09-21T00:00:00"/>
    <d v="2026-09-18T00:00:00"/>
    <x v="5"/>
    <x v="1"/>
    <n v="3"/>
    <n v="1"/>
    <n v="3"/>
    <b v="1"/>
    <s v="36-50"/>
    <s v="Urban"/>
    <n v="2"/>
    <n v="1"/>
    <s v="Doctor_11"/>
    <s v="General Medicine"/>
    <s v="Tuesday"/>
    <n v="33"/>
    <d v="2026-09-21T00:00:00"/>
    <s v="Monday"/>
    <n v="0"/>
    <n v="0"/>
    <s v="Monsoon"/>
    <n v="0"/>
    <s v=""/>
    <s v=""/>
    <s v=""/>
    <x v="1"/>
    <x v="5"/>
    <s v="September"/>
    <n v="1"/>
    <x v="0"/>
    <n v="0"/>
    <n v="0"/>
  </r>
  <r>
    <x v="1268"/>
    <x v="554"/>
    <x v="8"/>
    <d v="2025-08-31T00:00:00"/>
    <d v="2025-08-01T00:00:00"/>
    <x v="5"/>
    <x v="0"/>
    <n v="30"/>
    <n v="1"/>
    <n v="30"/>
    <b v="1"/>
    <s v="0-17"/>
    <s v="Suburban"/>
    <n v="7"/>
    <n v="2"/>
    <s v="Doctor_6"/>
    <s v="Pediatrics"/>
    <s v="Saturday"/>
    <n v="32"/>
    <d v="2025-08-31T00:00:00"/>
    <s v="Sunday"/>
    <n v="1"/>
    <n v="0"/>
    <s v="Monsoon"/>
    <n v="1"/>
    <s v="SMS"/>
    <s v="Sent"/>
    <s v="Confirmed"/>
    <x v="0"/>
    <x v="4"/>
    <s v="August"/>
    <n v="0"/>
    <x v="1"/>
    <n v="1"/>
    <n v="1"/>
  </r>
  <r>
    <x v="1269"/>
    <x v="629"/>
    <x v="7"/>
    <d v="2025-08-22T00:00:00"/>
    <d v="2025-08-12T00:00:00"/>
    <x v="3"/>
    <x v="0"/>
    <n v="10"/>
    <n v="1"/>
    <n v="10"/>
    <b v="1"/>
    <s v="66+"/>
    <s v="Suburban"/>
    <n v="6"/>
    <n v="1"/>
    <s v="Doctor_18"/>
    <s v="General Medicine"/>
    <s v="Wednesday"/>
    <n v="33"/>
    <d v="2025-08-22T00:00:00"/>
    <s v="Friday"/>
    <n v="0"/>
    <n v="0"/>
    <s v="Monsoon"/>
    <n v="0"/>
    <s v=""/>
    <s v=""/>
    <s v=""/>
    <x v="1"/>
    <x v="0"/>
    <s v="August"/>
    <n v="0"/>
    <x v="3"/>
    <n v="0"/>
    <n v="0"/>
  </r>
  <r>
    <x v="1270"/>
    <x v="206"/>
    <x v="19"/>
    <d v="2026-03-03T00:00:00"/>
    <d v="2026-02-17T00:00:00"/>
    <x v="5"/>
    <x v="0"/>
    <n v="14"/>
    <n v="1"/>
    <n v="14"/>
    <b v="1"/>
    <s v="18-35"/>
    <s v="Suburban"/>
    <n v="7"/>
    <n v="1"/>
    <s v="Doctor_16"/>
    <s v="General Medicine"/>
    <s v="Monday"/>
    <n v="27"/>
    <d v="2026-03-03T00:00:00"/>
    <s v="Tuesday"/>
    <n v="0"/>
    <n v="0"/>
    <s v="Summer"/>
    <n v="1"/>
    <s v="SMS"/>
    <s v="Sent"/>
    <s v="Confirmed"/>
    <x v="0"/>
    <x v="3"/>
    <s v="March"/>
    <n v="0"/>
    <x v="3"/>
    <n v="1"/>
    <n v="1"/>
  </r>
  <r>
    <x v="1271"/>
    <x v="311"/>
    <x v="29"/>
    <d v="2026-01-07T00:00:00"/>
    <d v="2026-01-05T00:00:00"/>
    <x v="2"/>
    <x v="1"/>
    <n v="2"/>
    <n v="1"/>
    <n v="2"/>
    <b v="1"/>
    <s v="51-65"/>
    <s v="Urban"/>
    <n v="3"/>
    <n v="1"/>
    <s v="Doctor_27"/>
    <s v="Cardiology"/>
    <s v="Thursday"/>
    <n v="27"/>
    <d v="2026-01-07T00:00:00"/>
    <s v="Wednesday"/>
    <n v="0"/>
    <n v="0"/>
    <s v="Winter"/>
    <n v="1"/>
    <s v="SMS"/>
    <s v="Sent"/>
    <s v="No Response"/>
    <x v="0"/>
    <x v="2"/>
    <s v="January"/>
    <n v="1"/>
    <x v="0"/>
    <n v="1"/>
    <n v="1"/>
  </r>
  <r>
    <x v="1272"/>
    <x v="213"/>
    <x v="8"/>
    <d v="2026-01-24T00:00:00"/>
    <d v="2026-01-21T00:00:00"/>
    <x v="3"/>
    <x v="0"/>
    <n v="3"/>
    <n v="1"/>
    <n v="3"/>
    <b v="1"/>
    <s v="0-17"/>
    <s v="Urban"/>
    <n v="5"/>
    <n v="0"/>
    <s v="Doctor_6"/>
    <s v="Pediatrics"/>
    <s v="Saturday"/>
    <n v="32"/>
    <d v="2026-01-24T00:00:00"/>
    <s v="Saturday"/>
    <n v="1"/>
    <n v="0"/>
    <s v="Winter"/>
    <n v="0"/>
    <s v=""/>
    <s v=""/>
    <s v=""/>
    <x v="1"/>
    <x v="1"/>
    <s v="January"/>
    <n v="0"/>
    <x v="0"/>
    <n v="0"/>
    <n v="0"/>
  </r>
  <r>
    <x v="1273"/>
    <x v="832"/>
    <x v="10"/>
    <d v="2026-04-13T00:00:00"/>
    <d v="2026-04-13T00:00:00"/>
    <x v="0"/>
    <x v="0"/>
    <n v="0"/>
    <n v="1"/>
    <n v="0"/>
    <b v="1"/>
    <s v="36-50"/>
    <s v="Urban"/>
    <n v="2"/>
    <n v="0"/>
    <s v="Doctor_5"/>
    <s v="Orthopedics"/>
    <s v="Saturday"/>
    <n v="37"/>
    <d v="2026-04-13T00:00:00"/>
    <s v="Monday"/>
    <n v="0"/>
    <n v="0"/>
    <s v="Summer"/>
    <n v="0"/>
    <s v=""/>
    <s v=""/>
    <s v=""/>
    <x v="1"/>
    <x v="5"/>
    <s v="April"/>
    <n v="0"/>
    <x v="4"/>
    <n v="0"/>
    <n v="0"/>
  </r>
  <r>
    <x v="1274"/>
    <x v="833"/>
    <x v="9"/>
    <d v="2026-12-21T00:00:00"/>
    <d v="2026-11-21T00:00:00"/>
    <x v="1"/>
    <x v="0"/>
    <n v="30"/>
    <n v="1"/>
    <n v="30"/>
    <b v="1"/>
    <s v="0-17"/>
    <s v="Urban"/>
    <n v="1"/>
    <n v="0"/>
    <s v="Doctor_14"/>
    <s v="Pediatrics"/>
    <s v="Thursday"/>
    <n v="27"/>
    <d v="2026-12-21T00:00:00"/>
    <s v="Monday"/>
    <n v="0"/>
    <n v="0"/>
    <s v="Winter"/>
    <n v="1"/>
    <s v="SMS"/>
    <s v=""/>
    <s v="No Response"/>
    <x v="0"/>
    <x v="5"/>
    <s v="December"/>
    <n v="0"/>
    <x v="1"/>
    <n v="1"/>
    <n v="0"/>
  </r>
  <r>
    <x v="1275"/>
    <x v="205"/>
    <x v="24"/>
    <d v="2026-10-21T00:00:00"/>
    <d v="2026-10-19T00:00:00"/>
    <x v="0"/>
    <x v="0"/>
    <n v="2"/>
    <n v="1"/>
    <n v="2"/>
    <b v="1"/>
    <s v="36-50"/>
    <s v="Urban"/>
    <n v="8"/>
    <n v="2"/>
    <s v="Doctor_10"/>
    <s v="General Medicine"/>
    <s v="Tuesday"/>
    <n v="27"/>
    <d v="2026-10-21T00:00:00"/>
    <s v="Wednesday"/>
    <n v="0"/>
    <n v="0"/>
    <s v="Autumn"/>
    <n v="1"/>
    <s v="Phone Call"/>
    <s v="Sent"/>
    <s v="Confirmed"/>
    <x v="0"/>
    <x v="2"/>
    <s v="October"/>
    <n v="0"/>
    <x v="0"/>
    <n v="1"/>
    <n v="1"/>
  </r>
  <r>
    <x v="1276"/>
    <x v="834"/>
    <x v="23"/>
    <d v="2026-08-16T00:00:00"/>
    <d v="2026-08-16T00:00:00"/>
    <x v="3"/>
    <x v="0"/>
    <n v="0"/>
    <n v="1"/>
    <n v="0"/>
    <b v="1"/>
    <s v="18-35"/>
    <s v="Rural"/>
    <n v="7"/>
    <n v="2"/>
    <s v="Doctor_4"/>
    <s v="Orthopedics"/>
    <s v="Friday"/>
    <n v="38"/>
    <d v="2026-08-16T00:00:00"/>
    <s v="Sunday"/>
    <n v="1"/>
    <n v="0"/>
    <s v="Monsoon"/>
    <n v="1"/>
    <s v="Email"/>
    <s v="Sent"/>
    <s v="No Response"/>
    <x v="0"/>
    <x v="4"/>
    <s v="August"/>
    <n v="0"/>
    <x v="4"/>
    <n v="1"/>
    <n v="1"/>
  </r>
  <r>
    <x v="1277"/>
    <x v="421"/>
    <x v="16"/>
    <d v="2025-04-08T00:00:00"/>
    <d v="2025-04-07T00:00:00"/>
    <x v="4"/>
    <x v="0"/>
    <n v="1"/>
    <n v="1"/>
    <n v="1"/>
    <b v="1"/>
    <s v="36-50"/>
    <s v="Suburban"/>
    <n v="3"/>
    <n v="1"/>
    <s v="Doctor_9"/>
    <s v="Pediatrics"/>
    <s v="Monday"/>
    <n v="38"/>
    <d v="2025-04-08T00:00:00"/>
    <s v="Tuesday"/>
    <n v="0"/>
    <n v="0"/>
    <s v="Summer"/>
    <n v="1"/>
    <s v="SMS"/>
    <s v="Failed"/>
    <s v="No Response"/>
    <x v="0"/>
    <x v="3"/>
    <s v="April"/>
    <n v="0"/>
    <x v="0"/>
    <n v="1"/>
    <n v="0"/>
  </r>
  <r>
    <x v="1278"/>
    <x v="721"/>
    <x v="13"/>
    <d v="2026-02-15T00:00:00"/>
    <d v="2026-02-10T00:00:00"/>
    <x v="3"/>
    <x v="1"/>
    <n v="5"/>
    <n v="1"/>
    <n v="5"/>
    <b v="1"/>
    <s v="36-50"/>
    <s v="Urban"/>
    <n v="9"/>
    <n v="3"/>
    <s v="Doctor_2"/>
    <s v="Cardiology"/>
    <s v="Wednesday"/>
    <n v="22"/>
    <d v="2026-02-15T00:00:00"/>
    <s v="Sunday"/>
    <n v="1"/>
    <n v="0"/>
    <s v="Winter"/>
    <n v="1"/>
    <s v="SMS"/>
    <s v="Sent"/>
    <s v="No Response"/>
    <x v="0"/>
    <x v="4"/>
    <s v="February"/>
    <n v="1"/>
    <x v="2"/>
    <n v="1"/>
    <n v="1"/>
  </r>
  <r>
    <x v="1279"/>
    <x v="292"/>
    <x v="11"/>
    <d v="2025-10-24T00:00:00"/>
    <d v="2025-10-22T00:00:00"/>
    <x v="2"/>
    <x v="0"/>
    <n v="2"/>
    <n v="1"/>
    <n v="2"/>
    <b v="1"/>
    <s v="51-65"/>
    <s v="Urban"/>
    <n v="7"/>
    <n v="1"/>
    <s v="Doctor_15"/>
    <s v="Orthopedics"/>
    <s v="Wednesday"/>
    <n v="31"/>
    <d v="2025-10-24T00:00:00"/>
    <s v="Friday"/>
    <n v="0"/>
    <n v="0"/>
    <s v="Autumn"/>
    <n v="1"/>
    <s v="SMS"/>
    <s v="Sent"/>
    <s v="No Response"/>
    <x v="0"/>
    <x v="0"/>
    <s v="October"/>
    <n v="0"/>
    <x v="0"/>
    <n v="1"/>
    <n v="1"/>
  </r>
  <r>
    <x v="1280"/>
    <x v="835"/>
    <x v="27"/>
    <d v="2026-01-15T00:00:00"/>
    <d v="2026-01-14T00:00:00"/>
    <x v="1"/>
    <x v="1"/>
    <n v="1"/>
    <n v="1"/>
    <n v="1"/>
    <b v="1"/>
    <s v="18-35"/>
    <s v="Urban"/>
    <n v="4"/>
    <n v="1"/>
    <s v="Doctor_29"/>
    <s v="Cardiology"/>
    <s v="Tuesday"/>
    <n v="23"/>
    <d v="2026-01-15T00:00:00"/>
    <s v="Thursday"/>
    <n v="0"/>
    <n v="0"/>
    <s v="Winter"/>
    <n v="1"/>
    <s v="SMS"/>
    <s v="Sent"/>
    <s v="No Response"/>
    <x v="0"/>
    <x v="6"/>
    <s v="January"/>
    <n v="1"/>
    <x v="0"/>
    <n v="1"/>
    <n v="1"/>
  </r>
  <r>
    <x v="1281"/>
    <x v="667"/>
    <x v="25"/>
    <d v="2026-04-19T00:00:00"/>
    <d v="2026-04-14T00:00:00"/>
    <x v="0"/>
    <x v="0"/>
    <n v="5"/>
    <n v="1"/>
    <n v="5"/>
    <b v="1"/>
    <s v="66+"/>
    <s v="Rural"/>
    <n v="5"/>
    <n v="1"/>
    <s v="Doctor_13"/>
    <s v="Orthopedics"/>
    <s v="Wednesday"/>
    <n v="20"/>
    <d v="2026-04-19T00:00:00"/>
    <s v="Sunday"/>
    <n v="1"/>
    <n v="0"/>
    <s v="Summer"/>
    <n v="1"/>
    <s v="SMS"/>
    <s v="Sent"/>
    <s v="Declined"/>
    <x v="0"/>
    <x v="4"/>
    <s v="April"/>
    <n v="0"/>
    <x v="2"/>
    <n v="1"/>
    <n v="1"/>
  </r>
  <r>
    <x v="1282"/>
    <x v="836"/>
    <x v="29"/>
    <d v="2025-01-21T00:00:00"/>
    <d v="2025-01-14T00:00:00"/>
    <x v="3"/>
    <x v="0"/>
    <n v="7"/>
    <n v="1"/>
    <n v="7"/>
    <b v="1"/>
    <s v="66+"/>
    <s v="Rural"/>
    <n v="7"/>
    <n v="2"/>
    <s v="Doctor_27"/>
    <s v="Cardiology"/>
    <s v="Thursday"/>
    <n v="27"/>
    <d v="2025-01-21T00:00:00"/>
    <s v="Tuesday"/>
    <n v="0"/>
    <n v="0"/>
    <s v="Winter"/>
    <n v="1"/>
    <s v="SMS"/>
    <s v="Sent"/>
    <s v="Confirmed"/>
    <x v="0"/>
    <x v="3"/>
    <s v="January"/>
    <n v="0"/>
    <x v="2"/>
    <n v="1"/>
    <n v="1"/>
  </r>
  <r>
    <x v="1283"/>
    <x v="837"/>
    <x v="15"/>
    <d v="2026-11-13T00:00:00"/>
    <d v="2026-11-06T00:00:00"/>
    <x v="1"/>
    <x v="1"/>
    <n v="7"/>
    <n v="1"/>
    <n v="7"/>
    <b v="1"/>
    <s v="66+"/>
    <s v="Rural"/>
    <n v="6"/>
    <n v="1"/>
    <s v="Doctor_19"/>
    <s v="Neurology"/>
    <s v="Wednesday"/>
    <n v="37"/>
    <d v="2026-11-13T00:00:00"/>
    <s v="Friday"/>
    <n v="0"/>
    <n v="0"/>
    <s v="Autumn"/>
    <n v="0"/>
    <s v=""/>
    <s v=""/>
    <s v=""/>
    <x v="1"/>
    <x v="0"/>
    <s v="November"/>
    <n v="1"/>
    <x v="2"/>
    <n v="0"/>
    <n v="0"/>
  </r>
  <r>
    <x v="1284"/>
    <x v="464"/>
    <x v="23"/>
    <d v="2025-04-15T00:00:00"/>
    <d v="2025-04-15T00:00:00"/>
    <x v="4"/>
    <x v="0"/>
    <n v="0"/>
    <n v="1"/>
    <n v="0"/>
    <b v="1"/>
    <s v="0-17"/>
    <s v="Urban"/>
    <n v="5"/>
    <n v="0"/>
    <s v="Doctor_4"/>
    <s v="Orthopedics"/>
    <s v="Friday"/>
    <n v="38"/>
    <d v="2025-04-15T00:00:00"/>
    <s v="Tuesday"/>
    <n v="0"/>
    <n v="0"/>
    <s v="Summer"/>
    <n v="1"/>
    <s v="Email"/>
    <s v="Sent"/>
    <s v="No Response"/>
    <x v="0"/>
    <x v="3"/>
    <s v="April"/>
    <n v="0"/>
    <x v="4"/>
    <n v="1"/>
    <n v="1"/>
  </r>
  <r>
    <x v="1285"/>
    <x v="715"/>
    <x v="25"/>
    <d v="2026-08-02T00:00:00"/>
    <d v="2026-07-23T00:00:00"/>
    <x v="2"/>
    <x v="1"/>
    <n v="10"/>
    <n v="1"/>
    <n v="10"/>
    <b v="1"/>
    <s v="36-50"/>
    <s v="Urban"/>
    <n v="3"/>
    <n v="2"/>
    <s v="Doctor_13"/>
    <s v="Orthopedics"/>
    <s v="Wednesday"/>
    <n v="20"/>
    <d v="2026-08-02T00:00:00"/>
    <s v="Sunday"/>
    <n v="1"/>
    <n v="0"/>
    <s v="Monsoon"/>
    <n v="0"/>
    <s v=""/>
    <s v=""/>
    <s v=""/>
    <x v="1"/>
    <x v="4"/>
    <s v="August"/>
    <n v="1"/>
    <x v="3"/>
    <n v="0"/>
    <n v="0"/>
  </r>
  <r>
    <x v="1286"/>
    <x v="102"/>
    <x v="1"/>
    <d v="2025-04-10T00:00:00"/>
    <d v="2025-04-08T00:00:00"/>
    <x v="0"/>
    <x v="0"/>
    <n v="2"/>
    <n v="1"/>
    <n v="2"/>
    <b v="1"/>
    <s v="36-50"/>
    <s v="Urban"/>
    <n v="5"/>
    <n v="1"/>
    <s v="Doctor_7"/>
    <s v="Cardiology"/>
    <s v="Thursday"/>
    <n v="22"/>
    <d v="2025-04-10T00:00:00"/>
    <s v="Thursday"/>
    <n v="0"/>
    <n v="0"/>
    <s v="Summer"/>
    <n v="0"/>
    <s v=""/>
    <s v=""/>
    <s v=""/>
    <x v="1"/>
    <x v="6"/>
    <s v="April"/>
    <n v="0"/>
    <x v="0"/>
    <n v="0"/>
    <n v="0"/>
  </r>
  <r>
    <x v="1287"/>
    <x v="256"/>
    <x v="27"/>
    <d v="2026-04-22T00:00:00"/>
    <d v="2026-04-01T00:00:00"/>
    <x v="0"/>
    <x v="0"/>
    <n v="21"/>
    <n v="1"/>
    <n v="21"/>
    <b v="1"/>
    <s v="18-35"/>
    <s v="Urban"/>
    <n v="6"/>
    <n v="0"/>
    <s v="Doctor_29"/>
    <s v="Cardiology"/>
    <s v="Tuesday"/>
    <n v="23"/>
    <d v="2026-04-22T00:00:00"/>
    <s v="Wednesday"/>
    <n v="0"/>
    <n v="0"/>
    <s v="Summer"/>
    <n v="1"/>
    <s v="Email"/>
    <s v="Sent"/>
    <s v="No Response"/>
    <x v="0"/>
    <x v="2"/>
    <s v="April"/>
    <n v="0"/>
    <x v="1"/>
    <n v="1"/>
    <n v="1"/>
  </r>
  <r>
    <x v="1288"/>
    <x v="838"/>
    <x v="25"/>
    <d v="2025-03-24T00:00:00"/>
    <d v="2025-03-23T00:00:00"/>
    <x v="5"/>
    <x v="0"/>
    <n v="1"/>
    <n v="1"/>
    <n v="1"/>
    <b v="1"/>
    <s v="18-35"/>
    <s v="Suburban"/>
    <n v="2"/>
    <n v="1"/>
    <s v="Doctor_13"/>
    <s v="Orthopedics"/>
    <s v="Wednesday"/>
    <n v="20"/>
    <d v="2025-03-24T00:00:00"/>
    <s v="Monday"/>
    <n v="0"/>
    <n v="0"/>
    <s v="Summer"/>
    <n v="1"/>
    <s v="SMS"/>
    <s v="Sent"/>
    <s v="Confirmed"/>
    <x v="0"/>
    <x v="5"/>
    <s v="March"/>
    <n v="0"/>
    <x v="0"/>
    <n v="1"/>
    <n v="1"/>
  </r>
  <r>
    <x v="1289"/>
    <x v="839"/>
    <x v="17"/>
    <d v="2026-06-17T00:00:00"/>
    <d v="2026-06-14T00:00:00"/>
    <x v="0"/>
    <x v="0"/>
    <n v="3"/>
    <n v="1"/>
    <n v="3"/>
    <b v="1"/>
    <s v="36-50"/>
    <s v="Urban"/>
    <n v="4"/>
    <n v="0"/>
    <s v="Doctor_1"/>
    <s v="Orthopedics"/>
    <s v="Saturday"/>
    <n v="40"/>
    <d v="2026-06-17T00:00:00"/>
    <s v="Wednesday"/>
    <n v="0"/>
    <n v="0"/>
    <s v="Monsoon"/>
    <n v="1"/>
    <s v="SMS"/>
    <s v="Sent"/>
    <s v="No Response"/>
    <x v="0"/>
    <x v="2"/>
    <s v="June"/>
    <n v="0"/>
    <x v="0"/>
    <n v="1"/>
    <n v="1"/>
  </r>
  <r>
    <x v="1290"/>
    <x v="655"/>
    <x v="16"/>
    <d v="2026-12-17T00:00:00"/>
    <d v="2026-12-15T00:00:00"/>
    <x v="5"/>
    <x v="0"/>
    <n v="2"/>
    <n v="1"/>
    <n v="2"/>
    <b v="1"/>
    <s v="18-35"/>
    <s v="Rural"/>
    <n v="5"/>
    <n v="1"/>
    <s v="Doctor_9"/>
    <s v="Pediatrics"/>
    <s v="Monday"/>
    <n v="38"/>
    <d v="2026-12-17T00:00:00"/>
    <s v="Thursday"/>
    <n v="0"/>
    <n v="0"/>
    <s v="Winter"/>
    <n v="0"/>
    <s v=""/>
    <s v=""/>
    <s v=""/>
    <x v="1"/>
    <x v="6"/>
    <s v="December"/>
    <n v="0"/>
    <x v="0"/>
    <n v="0"/>
    <n v="0"/>
  </r>
  <r>
    <x v="1291"/>
    <x v="840"/>
    <x v="18"/>
    <d v="2026-04-16T00:00:00"/>
    <d v="2026-04-11T00:00:00"/>
    <x v="0"/>
    <x v="0"/>
    <n v="5"/>
    <n v="1"/>
    <n v="5"/>
    <b v="1"/>
    <s v="36-50"/>
    <s v="Suburban"/>
    <n v="1"/>
    <n v="0"/>
    <s v="Doctor_21"/>
    <s v="General Medicine"/>
    <s v="Wednesday"/>
    <n v="27"/>
    <d v="2026-04-16T00:00:00"/>
    <s v="Thursday"/>
    <n v="0"/>
    <n v="0"/>
    <s v="Summer"/>
    <n v="1"/>
    <s v="Phone Call"/>
    <s v="Sent"/>
    <s v="Declined"/>
    <x v="0"/>
    <x v="6"/>
    <s v="April"/>
    <n v="0"/>
    <x v="2"/>
    <n v="1"/>
    <n v="1"/>
  </r>
  <r>
    <x v="1292"/>
    <x v="841"/>
    <x v="19"/>
    <d v="2026-11-18T00:00:00"/>
    <d v="2026-11-16T00:00:00"/>
    <x v="0"/>
    <x v="0"/>
    <n v="2"/>
    <n v="1"/>
    <n v="2"/>
    <b v="1"/>
    <s v="51-65"/>
    <s v="Urban"/>
    <n v="6"/>
    <n v="1"/>
    <s v="Doctor_16"/>
    <s v="General Medicine"/>
    <s v="Monday"/>
    <n v="27"/>
    <d v="2026-11-18T00:00:00"/>
    <s v="Wednesday"/>
    <n v="0"/>
    <n v="0"/>
    <s v="Autumn"/>
    <n v="1"/>
    <s v="SMS"/>
    <s v="Sent"/>
    <s v="Confirmed"/>
    <x v="0"/>
    <x v="2"/>
    <s v="November"/>
    <n v="0"/>
    <x v="0"/>
    <n v="1"/>
    <n v="1"/>
  </r>
  <r>
    <x v="1293"/>
    <x v="509"/>
    <x v="4"/>
    <d v="2026-10-30T00:00:00"/>
    <d v="2026-10-20T00:00:00"/>
    <x v="3"/>
    <x v="1"/>
    <n v="10"/>
    <n v="1"/>
    <n v="10"/>
    <b v="1"/>
    <s v="51-65"/>
    <s v="Suburban"/>
    <n v="6"/>
    <n v="1"/>
    <s v="Doctor_17"/>
    <s v="General Medicine"/>
    <s v="Saturday"/>
    <n v="30"/>
    <d v="2026-10-30T00:00:00"/>
    <s v="Friday"/>
    <n v="0"/>
    <n v="0"/>
    <s v="Autumn"/>
    <n v="1"/>
    <s v="SMS"/>
    <s v="Failed"/>
    <s v="Confirmed"/>
    <x v="0"/>
    <x v="0"/>
    <s v="October"/>
    <n v="1"/>
    <x v="3"/>
    <n v="1"/>
    <n v="0"/>
  </r>
  <r>
    <x v="1294"/>
    <x v="166"/>
    <x v="27"/>
    <d v="2026-12-04T00:00:00"/>
    <d v="2026-12-01T00:00:00"/>
    <x v="4"/>
    <x v="0"/>
    <n v="3"/>
    <n v="1"/>
    <n v="3"/>
    <b v="1"/>
    <s v="36-50"/>
    <s v="Urban"/>
    <n v="4"/>
    <n v="2"/>
    <s v="Doctor_29"/>
    <s v="Cardiology"/>
    <s v="Tuesday"/>
    <n v="23"/>
    <d v="2026-12-04T00:00:00"/>
    <s v="Friday"/>
    <n v="0"/>
    <n v="0"/>
    <s v="Winter"/>
    <n v="0"/>
    <s v=""/>
    <s v=""/>
    <s v=""/>
    <x v="1"/>
    <x v="0"/>
    <s v="December"/>
    <n v="0"/>
    <x v="0"/>
    <n v="0"/>
    <n v="0"/>
  </r>
  <r>
    <x v="1295"/>
    <x v="766"/>
    <x v="2"/>
    <d v="2026-06-08T00:00:00"/>
    <d v="2026-06-06T00:00:00"/>
    <x v="2"/>
    <x v="0"/>
    <n v="2"/>
    <n v="1"/>
    <n v="2"/>
    <b v="1"/>
    <s v="36-50"/>
    <s v="Urban"/>
    <n v="3"/>
    <n v="0"/>
    <s v="Doctor_24"/>
    <s v="General Medicine"/>
    <s v="Thursday"/>
    <n v="29"/>
    <d v="2026-06-08T00:00:00"/>
    <s v="Monday"/>
    <n v="0"/>
    <n v="0"/>
    <s v="Monsoon"/>
    <n v="1"/>
    <s v="Email"/>
    <s v="Sent"/>
    <s v="Declined"/>
    <x v="0"/>
    <x v="5"/>
    <s v="June"/>
    <n v="0"/>
    <x v="0"/>
    <n v="1"/>
    <n v="1"/>
  </r>
  <r>
    <x v="1296"/>
    <x v="368"/>
    <x v="15"/>
    <d v="2025-09-25T00:00:00"/>
    <d v="2025-08-26T00:00:00"/>
    <x v="4"/>
    <x v="0"/>
    <n v="30"/>
    <n v="1"/>
    <n v="30"/>
    <b v="1"/>
    <s v="51-65"/>
    <s v="Suburban"/>
    <n v="5"/>
    <n v="0"/>
    <s v="Doctor_19"/>
    <s v="Neurology"/>
    <s v="Wednesday"/>
    <n v="37"/>
    <d v="2025-09-25T00:00:00"/>
    <s v="Thursday"/>
    <n v="0"/>
    <n v="0"/>
    <s v="Monsoon"/>
    <n v="0"/>
    <s v=""/>
    <s v=""/>
    <s v=""/>
    <x v="1"/>
    <x v="6"/>
    <s v="September"/>
    <n v="0"/>
    <x v="1"/>
    <n v="0"/>
    <n v="0"/>
  </r>
  <r>
    <x v="1297"/>
    <x v="842"/>
    <x v="29"/>
    <d v="2025-06-16T00:00:00"/>
    <d v="2025-06-13T00:00:00"/>
    <x v="0"/>
    <x v="1"/>
    <n v="3"/>
    <n v="1"/>
    <n v="3"/>
    <b v="1"/>
    <s v="36-50"/>
    <s v="Urban"/>
    <n v="3"/>
    <n v="1"/>
    <s v="Doctor_27"/>
    <s v="Cardiology"/>
    <s v="Thursday"/>
    <n v="27"/>
    <d v="2025-06-16T00:00:00"/>
    <s v="Monday"/>
    <n v="0"/>
    <n v="0"/>
    <s v="Monsoon"/>
    <n v="1"/>
    <s v="SMS"/>
    <s v="Sent"/>
    <s v="Confirmed"/>
    <x v="0"/>
    <x v="5"/>
    <s v="June"/>
    <n v="1"/>
    <x v="0"/>
    <n v="1"/>
    <n v="1"/>
  </r>
  <r>
    <x v="1298"/>
    <x v="843"/>
    <x v="19"/>
    <d v="2025-10-01T00:00:00"/>
    <d v="2025-09-30T00:00:00"/>
    <x v="0"/>
    <x v="0"/>
    <n v="1"/>
    <n v="1"/>
    <n v="1"/>
    <b v="1"/>
    <s v="51-65"/>
    <s v="Rural"/>
    <n v="4"/>
    <n v="0"/>
    <s v="Doctor_16"/>
    <s v="General Medicine"/>
    <s v="Monday"/>
    <n v="27"/>
    <d v="2025-10-01T00:00:00"/>
    <s v="Wednesday"/>
    <n v="0"/>
    <n v="0"/>
    <s v="Autumn"/>
    <n v="0"/>
    <s v=""/>
    <s v=""/>
    <s v=""/>
    <x v="1"/>
    <x v="2"/>
    <s v="October"/>
    <n v="0"/>
    <x v="0"/>
    <n v="0"/>
    <n v="0"/>
  </r>
  <r>
    <x v="1299"/>
    <x v="844"/>
    <x v="11"/>
    <d v="2025-09-06T00:00:00"/>
    <d v="2025-09-04T00:00:00"/>
    <x v="5"/>
    <x v="0"/>
    <n v="2"/>
    <n v="1"/>
    <n v="2"/>
    <b v="1"/>
    <s v="51-65"/>
    <s v="Urban"/>
    <n v="2"/>
    <n v="0"/>
    <s v="Doctor_15"/>
    <s v="Orthopedics"/>
    <s v="Wednesday"/>
    <n v="31"/>
    <d v="2025-09-06T00:00:00"/>
    <s v="Saturday"/>
    <n v="1"/>
    <n v="0"/>
    <s v="Monsoon"/>
    <n v="1"/>
    <s v="SMS"/>
    <s v="Sent"/>
    <s v="No Response"/>
    <x v="0"/>
    <x v="1"/>
    <s v="September"/>
    <n v="0"/>
    <x v="0"/>
    <n v="1"/>
    <n v="1"/>
  </r>
  <r>
    <x v="1300"/>
    <x v="14"/>
    <x v="17"/>
    <d v="2026-01-17T00:00:00"/>
    <d v="2026-01-07T00:00:00"/>
    <x v="4"/>
    <x v="0"/>
    <n v="10"/>
    <n v="1"/>
    <n v="10"/>
    <b v="1"/>
    <s v="18-35"/>
    <s v="Urban"/>
    <n v="7"/>
    <n v="2"/>
    <s v="Doctor_1"/>
    <s v="Orthopedics"/>
    <s v="Saturday"/>
    <n v="40"/>
    <d v="2026-01-17T00:00:00"/>
    <s v="Saturday"/>
    <n v="1"/>
    <n v="0"/>
    <s v="Winter"/>
    <n v="0"/>
    <s v=""/>
    <s v=""/>
    <s v=""/>
    <x v="1"/>
    <x v="1"/>
    <s v="January"/>
    <n v="0"/>
    <x v="3"/>
    <n v="0"/>
    <n v="0"/>
  </r>
  <r>
    <x v="1301"/>
    <x v="731"/>
    <x v="29"/>
    <d v="2026-10-14T00:00:00"/>
    <d v="2026-10-12T00:00:00"/>
    <x v="2"/>
    <x v="0"/>
    <n v="2"/>
    <n v="1"/>
    <n v="2"/>
    <b v="1"/>
    <s v="51-65"/>
    <s v="Urban"/>
    <n v="7"/>
    <n v="2"/>
    <s v="Doctor_27"/>
    <s v="Cardiology"/>
    <s v="Thursday"/>
    <n v="27"/>
    <d v="2026-10-14T00:00:00"/>
    <s v="Wednesday"/>
    <n v="0"/>
    <n v="0"/>
    <s v="Autumn"/>
    <n v="1"/>
    <s v="SMS"/>
    <s v="Sent"/>
    <s v="No Response"/>
    <x v="0"/>
    <x v="2"/>
    <s v="October"/>
    <n v="0"/>
    <x v="0"/>
    <n v="1"/>
    <n v="1"/>
  </r>
  <r>
    <x v="1302"/>
    <x v="31"/>
    <x v="9"/>
    <d v="2025-12-04T00:00:00"/>
    <d v="2025-11-27T00:00:00"/>
    <x v="3"/>
    <x v="1"/>
    <n v="7"/>
    <n v="1"/>
    <n v="7"/>
    <b v="1"/>
    <s v="36-50"/>
    <s v="Rural"/>
    <n v="5"/>
    <n v="2"/>
    <s v="Doctor_14"/>
    <s v="Pediatrics"/>
    <s v="Thursday"/>
    <n v="27"/>
    <d v="2025-12-04T00:00:00"/>
    <s v="Thursday"/>
    <n v="0"/>
    <n v="0"/>
    <s v="Winter"/>
    <n v="1"/>
    <s v="SMS"/>
    <s v="Sent"/>
    <s v="Declined"/>
    <x v="0"/>
    <x v="6"/>
    <s v="December"/>
    <n v="1"/>
    <x v="2"/>
    <n v="1"/>
    <n v="1"/>
  </r>
  <r>
    <x v="1303"/>
    <x v="672"/>
    <x v="6"/>
    <d v="2026-10-08T00:00:00"/>
    <d v="2026-09-17T00:00:00"/>
    <x v="4"/>
    <x v="0"/>
    <n v="21"/>
    <n v="1"/>
    <n v="21"/>
    <b v="1"/>
    <s v="36-50"/>
    <s v="Urban"/>
    <n v="5"/>
    <n v="0"/>
    <s v="Doctor_11"/>
    <s v="General Medicine"/>
    <s v="Tuesday"/>
    <n v="33"/>
    <d v="2026-10-08T00:00:00"/>
    <s v="Thursday"/>
    <n v="0"/>
    <n v="0"/>
    <s v="Autumn"/>
    <n v="0"/>
    <s v=""/>
    <s v=""/>
    <s v=""/>
    <x v="1"/>
    <x v="6"/>
    <s v="October"/>
    <n v="0"/>
    <x v="1"/>
    <n v="0"/>
    <n v="0"/>
  </r>
  <r>
    <x v="1304"/>
    <x v="593"/>
    <x v="0"/>
    <d v="2025-02-26T00:00:00"/>
    <d v="2025-02-23T00:00:00"/>
    <x v="1"/>
    <x v="0"/>
    <n v="3"/>
    <n v="1"/>
    <n v="3"/>
    <b v="1"/>
    <s v="51-65"/>
    <s v="Suburban"/>
    <n v="5"/>
    <n v="2"/>
    <s v="Doctor_23"/>
    <s v="Dermatology"/>
    <s v="Wednesday"/>
    <n v="40"/>
    <d v="2025-02-26T00:00:00"/>
    <s v="Wednesday"/>
    <n v="0"/>
    <n v="0"/>
    <s v="Winter"/>
    <n v="1"/>
    <s v="SMS"/>
    <s v="Sent"/>
    <s v="Confirmed"/>
    <x v="0"/>
    <x v="2"/>
    <s v="February"/>
    <n v="0"/>
    <x v="0"/>
    <n v="1"/>
    <n v="1"/>
  </r>
  <r>
    <x v="1305"/>
    <x v="62"/>
    <x v="11"/>
    <d v="2025-11-01T00:00:00"/>
    <d v="2025-10-31T00:00:00"/>
    <x v="4"/>
    <x v="0"/>
    <n v="1"/>
    <n v="1"/>
    <n v="1"/>
    <b v="1"/>
    <s v="36-50"/>
    <s v="Urban"/>
    <n v="6"/>
    <n v="2"/>
    <s v="Doctor_15"/>
    <s v="Orthopedics"/>
    <s v="Wednesday"/>
    <n v="31"/>
    <d v="2025-11-01T00:00:00"/>
    <s v="Saturday"/>
    <n v="1"/>
    <n v="0"/>
    <s v="Autumn"/>
    <n v="1"/>
    <s v="SMS"/>
    <s v="Sent"/>
    <s v="No Response"/>
    <x v="0"/>
    <x v="1"/>
    <s v="November"/>
    <n v="0"/>
    <x v="0"/>
    <n v="1"/>
    <n v="1"/>
  </r>
  <r>
    <x v="1306"/>
    <x v="540"/>
    <x v="26"/>
    <d v="2025-05-23T00:00:00"/>
    <d v="2025-05-13T00:00:00"/>
    <x v="3"/>
    <x v="0"/>
    <n v="10"/>
    <n v="1"/>
    <n v="10"/>
    <b v="1"/>
    <s v="18-35"/>
    <s v="Rural"/>
    <n v="4"/>
    <n v="0"/>
    <s v="Doctor_28"/>
    <s v="Pediatrics"/>
    <s v="Tuesday"/>
    <n v="31"/>
    <d v="2025-05-23T00:00:00"/>
    <s v="Friday"/>
    <n v="0"/>
    <n v="0"/>
    <s v="Summer"/>
    <n v="0"/>
    <s v=""/>
    <s v=""/>
    <s v=""/>
    <x v="1"/>
    <x v="0"/>
    <s v="May"/>
    <n v="0"/>
    <x v="3"/>
    <n v="0"/>
    <n v="0"/>
  </r>
  <r>
    <x v="1307"/>
    <x v="782"/>
    <x v="5"/>
    <d v="2026-06-03T00:00:00"/>
    <d v="2026-05-31T00:00:00"/>
    <x v="4"/>
    <x v="0"/>
    <n v="3"/>
    <n v="1"/>
    <n v="3"/>
    <b v="1"/>
    <s v="36-50"/>
    <s v="Suburban"/>
    <n v="4"/>
    <n v="0"/>
    <s v="Doctor_20"/>
    <s v="Cardiology"/>
    <s v="Wednesday"/>
    <n v="31"/>
    <d v="2026-06-03T00:00:00"/>
    <s v="Wednesday"/>
    <n v="0"/>
    <n v="0"/>
    <s v="Monsoon"/>
    <n v="1"/>
    <s v="Phone Call"/>
    <s v="Sent"/>
    <s v="No Response"/>
    <x v="0"/>
    <x v="2"/>
    <s v="June"/>
    <n v="0"/>
    <x v="0"/>
    <n v="1"/>
    <n v="1"/>
  </r>
  <r>
    <x v="1308"/>
    <x v="65"/>
    <x v="18"/>
    <d v="2025-08-09T00:00:00"/>
    <d v="2025-08-09T00:00:00"/>
    <x v="2"/>
    <x v="0"/>
    <n v="0"/>
    <n v="1"/>
    <n v="0"/>
    <b v="1"/>
    <s v="36-50"/>
    <s v="Suburban"/>
    <n v="6"/>
    <n v="1"/>
    <s v="Doctor_21"/>
    <s v="General Medicine"/>
    <s v="Wednesday"/>
    <n v="27"/>
    <d v="2025-08-09T00:00:00"/>
    <s v="Saturday"/>
    <n v="1"/>
    <n v="0"/>
    <s v="Monsoon"/>
    <n v="1"/>
    <s v="SMS"/>
    <s v="Failed"/>
    <s v="No Response"/>
    <x v="0"/>
    <x v="1"/>
    <s v="August"/>
    <n v="0"/>
    <x v="4"/>
    <n v="1"/>
    <n v="0"/>
  </r>
  <r>
    <x v="1309"/>
    <x v="15"/>
    <x v="14"/>
    <d v="2025-02-27T00:00:00"/>
    <d v="2025-02-22T00:00:00"/>
    <x v="3"/>
    <x v="0"/>
    <n v="5"/>
    <n v="1"/>
    <n v="5"/>
    <b v="1"/>
    <s v="51-65"/>
    <s v="Rural"/>
    <n v="7"/>
    <n v="0"/>
    <s v="Doctor_26"/>
    <s v="Pediatrics"/>
    <s v="Monday"/>
    <n v="33"/>
    <d v="2025-02-27T00:00:00"/>
    <s v="Thursday"/>
    <n v="0"/>
    <n v="0"/>
    <s v="Winter"/>
    <n v="1"/>
    <s v="SMS"/>
    <s v="Failed"/>
    <s v="No Response"/>
    <x v="0"/>
    <x v="6"/>
    <s v="February"/>
    <n v="0"/>
    <x v="2"/>
    <n v="1"/>
    <n v="0"/>
  </r>
  <r>
    <x v="1310"/>
    <x v="34"/>
    <x v="7"/>
    <d v="2025-11-05T00:00:00"/>
    <d v="2025-10-31T00:00:00"/>
    <x v="5"/>
    <x v="0"/>
    <n v="5"/>
    <n v="1"/>
    <n v="5"/>
    <b v="1"/>
    <s v="66+"/>
    <s v="Suburban"/>
    <n v="11"/>
    <n v="2"/>
    <s v="Doctor_18"/>
    <s v="General Medicine"/>
    <s v="Wednesday"/>
    <n v="33"/>
    <d v="2025-11-05T00:00:00"/>
    <s v="Wednesday"/>
    <n v="0"/>
    <n v="0"/>
    <s v="Autumn"/>
    <n v="0"/>
    <s v=""/>
    <s v=""/>
    <s v=""/>
    <x v="1"/>
    <x v="2"/>
    <s v="November"/>
    <n v="0"/>
    <x v="2"/>
    <n v="0"/>
    <n v="0"/>
  </r>
  <r>
    <x v="1311"/>
    <x v="655"/>
    <x v="23"/>
    <d v="2025-07-24T00:00:00"/>
    <d v="2025-07-17T00:00:00"/>
    <x v="0"/>
    <x v="0"/>
    <n v="7"/>
    <n v="1"/>
    <n v="7"/>
    <b v="1"/>
    <s v="18-35"/>
    <s v="Rural"/>
    <n v="5"/>
    <n v="1"/>
    <s v="Doctor_4"/>
    <s v="Orthopedics"/>
    <s v="Friday"/>
    <n v="38"/>
    <d v="2025-07-24T00:00:00"/>
    <s v="Thursday"/>
    <n v="0"/>
    <n v="0"/>
    <s v="Monsoon"/>
    <n v="1"/>
    <s v="SMS"/>
    <s v="Sent"/>
    <s v="Confirmed"/>
    <x v="0"/>
    <x v="6"/>
    <s v="July"/>
    <n v="0"/>
    <x v="2"/>
    <n v="1"/>
    <n v="1"/>
  </r>
  <r>
    <x v="1312"/>
    <x v="390"/>
    <x v="12"/>
    <d v="2026-03-21T00:00:00"/>
    <d v="2026-03-11T00:00:00"/>
    <x v="2"/>
    <x v="0"/>
    <n v="10"/>
    <n v="1"/>
    <n v="10"/>
    <b v="1"/>
    <s v="66+"/>
    <s v="Rural"/>
    <n v="8"/>
    <n v="1"/>
    <s v="Doctor_30"/>
    <s v="Dermatology"/>
    <s v="Monday"/>
    <n v="37"/>
    <d v="2026-03-21T00:00:00"/>
    <s v="Saturday"/>
    <n v="1"/>
    <n v="0"/>
    <s v="Summer"/>
    <n v="1"/>
    <s v="Phone Call"/>
    <s v="Sent"/>
    <s v="No Response"/>
    <x v="0"/>
    <x v="1"/>
    <s v="March"/>
    <n v="0"/>
    <x v="3"/>
    <n v="1"/>
    <n v="1"/>
  </r>
  <r>
    <x v="1313"/>
    <x v="502"/>
    <x v="18"/>
    <d v="2025-08-12T00:00:00"/>
    <d v="2025-08-05T00:00:00"/>
    <x v="2"/>
    <x v="0"/>
    <n v="7"/>
    <n v="1"/>
    <n v="7"/>
    <b v="1"/>
    <s v="51-65"/>
    <s v="Urban"/>
    <n v="5"/>
    <n v="0"/>
    <s v="Doctor_21"/>
    <s v="General Medicine"/>
    <s v="Wednesday"/>
    <n v="27"/>
    <d v="2025-08-12T00:00:00"/>
    <s v="Tuesday"/>
    <n v="0"/>
    <n v="0"/>
    <s v="Monsoon"/>
    <n v="1"/>
    <s v="SMS"/>
    <s v="Sent"/>
    <s v="Confirmed"/>
    <x v="0"/>
    <x v="3"/>
    <s v="August"/>
    <n v="0"/>
    <x v="2"/>
    <n v="1"/>
    <n v="1"/>
  </r>
  <r>
    <x v="1314"/>
    <x v="845"/>
    <x v="23"/>
    <d v="2026-10-14T00:00:00"/>
    <d v="2026-10-12T00:00:00"/>
    <x v="5"/>
    <x v="0"/>
    <n v="2"/>
    <n v="1"/>
    <n v="2"/>
    <b v="1"/>
    <s v="36-50"/>
    <s v="Suburban"/>
    <n v="3"/>
    <n v="0"/>
    <s v="Doctor_4"/>
    <s v="Orthopedics"/>
    <s v="Friday"/>
    <n v="38"/>
    <d v="2026-10-14T00:00:00"/>
    <s v="Wednesday"/>
    <n v="0"/>
    <n v="0"/>
    <s v="Autumn"/>
    <n v="0"/>
    <s v=""/>
    <s v=""/>
    <s v=""/>
    <x v="1"/>
    <x v="2"/>
    <s v="October"/>
    <n v="0"/>
    <x v="0"/>
    <n v="0"/>
    <n v="0"/>
  </r>
  <r>
    <x v="1315"/>
    <x v="378"/>
    <x v="15"/>
    <d v="2025-04-22T00:00:00"/>
    <d v="2025-04-08T00:00:00"/>
    <x v="0"/>
    <x v="0"/>
    <n v="14"/>
    <n v="1"/>
    <n v="14"/>
    <b v="1"/>
    <s v="0-17"/>
    <s v="Suburban"/>
    <n v="4"/>
    <n v="2"/>
    <s v="Doctor_19"/>
    <s v="Neurology"/>
    <s v="Wednesday"/>
    <n v="37"/>
    <d v="2025-04-22T00:00:00"/>
    <s v="Tuesday"/>
    <n v="0"/>
    <n v="0"/>
    <s v="Summer"/>
    <n v="1"/>
    <s v="SMS"/>
    <s v="Sent"/>
    <s v="No Response"/>
    <x v="0"/>
    <x v="3"/>
    <s v="April"/>
    <n v="0"/>
    <x v="3"/>
    <n v="1"/>
    <n v="1"/>
  </r>
  <r>
    <x v="1316"/>
    <x v="846"/>
    <x v="27"/>
    <d v="2026-06-21T00:00:00"/>
    <d v="2026-05-31T00:00:00"/>
    <x v="5"/>
    <x v="0"/>
    <n v="21"/>
    <n v="1"/>
    <n v="21"/>
    <b v="1"/>
    <s v="51-65"/>
    <s v="Suburban"/>
    <n v="3"/>
    <n v="1"/>
    <s v="Doctor_29"/>
    <s v="Cardiology"/>
    <s v="Tuesday"/>
    <n v="23"/>
    <d v="2026-06-21T00:00:00"/>
    <s v="Sunday"/>
    <n v="1"/>
    <n v="0"/>
    <s v="Monsoon"/>
    <n v="1"/>
    <s v="SMS"/>
    <s v="Sent"/>
    <s v="Confirmed"/>
    <x v="0"/>
    <x v="4"/>
    <s v="June"/>
    <n v="0"/>
    <x v="1"/>
    <n v="1"/>
    <n v="1"/>
  </r>
  <r>
    <x v="1317"/>
    <x v="384"/>
    <x v="12"/>
    <d v="2026-10-21T00:00:00"/>
    <d v="2026-10-19T00:00:00"/>
    <x v="5"/>
    <x v="0"/>
    <n v="2"/>
    <n v="1"/>
    <n v="2"/>
    <b v="1"/>
    <s v="51-65"/>
    <s v="Suburban"/>
    <n v="6"/>
    <n v="1"/>
    <s v="Doctor_30"/>
    <s v="Dermatology"/>
    <s v="Monday"/>
    <n v="37"/>
    <d v="2026-10-21T00:00:00"/>
    <s v="Wednesday"/>
    <n v="0"/>
    <n v="0"/>
    <s v="Autumn"/>
    <n v="1"/>
    <s v="SMS"/>
    <s v="Sent"/>
    <s v="Declined"/>
    <x v="0"/>
    <x v="2"/>
    <s v="October"/>
    <n v="0"/>
    <x v="0"/>
    <n v="1"/>
    <n v="1"/>
  </r>
  <r>
    <x v="1318"/>
    <x v="819"/>
    <x v="10"/>
    <d v="2025-09-04T00:00:00"/>
    <d v="2025-09-02T00:00:00"/>
    <x v="0"/>
    <x v="0"/>
    <n v="2"/>
    <n v="1"/>
    <n v="2"/>
    <b v="1"/>
    <s v="66+"/>
    <s v="Suburban"/>
    <n v="4"/>
    <n v="0"/>
    <s v="Doctor_5"/>
    <s v="Orthopedics"/>
    <s v="Saturday"/>
    <n v="37"/>
    <d v="2025-09-04T00:00:00"/>
    <s v="Thursday"/>
    <n v="0"/>
    <n v="0"/>
    <s v="Monsoon"/>
    <n v="1"/>
    <s v="Email"/>
    <s v="Sent"/>
    <s v="No Response"/>
    <x v="0"/>
    <x v="6"/>
    <s v="September"/>
    <n v="0"/>
    <x v="0"/>
    <n v="1"/>
    <n v="1"/>
  </r>
  <r>
    <x v="1319"/>
    <x v="847"/>
    <x v="13"/>
    <d v="2025-03-21T00:00:00"/>
    <d v="2025-03-16T00:00:00"/>
    <x v="3"/>
    <x v="0"/>
    <n v="5"/>
    <n v="1"/>
    <n v="5"/>
    <b v="1"/>
    <s v="66+"/>
    <s v="Rural"/>
    <n v="1"/>
    <n v="0"/>
    <s v="Doctor_2"/>
    <s v="Cardiology"/>
    <s v="Wednesday"/>
    <n v="22"/>
    <d v="2025-03-21T00:00:00"/>
    <s v="Friday"/>
    <n v="0"/>
    <n v="0"/>
    <s v="Summer"/>
    <n v="1"/>
    <s v="Email"/>
    <s v="Sent"/>
    <s v="No Response"/>
    <x v="0"/>
    <x v="0"/>
    <s v="March"/>
    <n v="0"/>
    <x v="2"/>
    <n v="1"/>
    <n v="1"/>
  </r>
  <r>
    <x v="1320"/>
    <x v="848"/>
    <x v="24"/>
    <d v="2026-06-08T00:00:00"/>
    <d v="2026-05-09T00:00:00"/>
    <x v="1"/>
    <x v="0"/>
    <n v="30"/>
    <n v="1"/>
    <n v="30"/>
    <b v="1"/>
    <s v="36-50"/>
    <s v="Rural"/>
    <n v="5"/>
    <n v="1"/>
    <s v="Doctor_10"/>
    <s v="General Medicine"/>
    <s v="Tuesday"/>
    <n v="27"/>
    <d v="2026-06-08T00:00:00"/>
    <s v="Monday"/>
    <n v="0"/>
    <n v="0"/>
    <s v="Monsoon"/>
    <n v="0"/>
    <s v=""/>
    <s v=""/>
    <s v=""/>
    <x v="1"/>
    <x v="5"/>
    <s v="June"/>
    <n v="0"/>
    <x v="1"/>
    <n v="0"/>
    <n v="0"/>
  </r>
  <r>
    <x v="1321"/>
    <x v="26"/>
    <x v="14"/>
    <d v="2026-12-01T00:00:00"/>
    <d v="2026-11-30T00:00:00"/>
    <x v="0"/>
    <x v="0"/>
    <n v="1"/>
    <n v="1"/>
    <n v="1"/>
    <b v="1"/>
    <s v="51-65"/>
    <s v="Suburban"/>
    <n v="5"/>
    <n v="3"/>
    <s v="Doctor_26"/>
    <s v="Pediatrics"/>
    <s v="Monday"/>
    <n v="33"/>
    <d v="2026-12-01T00:00:00"/>
    <s v="Tuesday"/>
    <n v="0"/>
    <n v="0"/>
    <s v="Winter"/>
    <n v="1"/>
    <s v="Phone Call"/>
    <s v="Sent"/>
    <s v="Confirmed"/>
    <x v="0"/>
    <x v="3"/>
    <s v="December"/>
    <n v="0"/>
    <x v="0"/>
    <n v="1"/>
    <n v="1"/>
  </r>
  <r>
    <x v="1322"/>
    <x v="849"/>
    <x v="4"/>
    <d v="2026-07-02T00:00:00"/>
    <d v="2026-06-27T00:00:00"/>
    <x v="3"/>
    <x v="0"/>
    <n v="5"/>
    <n v="1"/>
    <n v="5"/>
    <b v="1"/>
    <s v="51-65"/>
    <s v="Suburban"/>
    <n v="3"/>
    <n v="1"/>
    <s v="Doctor_17"/>
    <s v="General Medicine"/>
    <s v="Saturday"/>
    <n v="30"/>
    <d v="2026-07-02T00:00:00"/>
    <s v="Thursday"/>
    <n v="0"/>
    <n v="0"/>
    <s v="Monsoon"/>
    <n v="1"/>
    <s v="SMS"/>
    <s v="Sent"/>
    <s v="No Response"/>
    <x v="0"/>
    <x v="6"/>
    <s v="July"/>
    <n v="0"/>
    <x v="2"/>
    <n v="1"/>
    <n v="1"/>
  </r>
  <r>
    <x v="1323"/>
    <x v="850"/>
    <x v="6"/>
    <d v="2025-06-01T00:00:00"/>
    <d v="2025-05-31T00:00:00"/>
    <x v="3"/>
    <x v="0"/>
    <n v="1"/>
    <n v="1"/>
    <n v="1"/>
    <b v="1"/>
    <s v="0-17"/>
    <s v="Urban"/>
    <n v="2"/>
    <n v="0"/>
    <s v="Doctor_11"/>
    <s v="General Medicine"/>
    <s v="Tuesday"/>
    <n v="33"/>
    <d v="2025-06-01T00:00:00"/>
    <s v="Sunday"/>
    <n v="1"/>
    <n v="0"/>
    <s v="Monsoon"/>
    <n v="1"/>
    <s v="SMS"/>
    <s v="Failed"/>
    <s v="No Response"/>
    <x v="0"/>
    <x v="4"/>
    <s v="June"/>
    <n v="0"/>
    <x v="0"/>
    <n v="1"/>
    <n v="0"/>
  </r>
  <r>
    <x v="1324"/>
    <x v="851"/>
    <x v="0"/>
    <d v="2026-02-24T00:00:00"/>
    <d v="2026-02-21T00:00:00"/>
    <x v="3"/>
    <x v="0"/>
    <n v="3"/>
    <n v="1"/>
    <n v="3"/>
    <b v="1"/>
    <s v="66+"/>
    <s v="Suburban"/>
    <n v="2"/>
    <n v="0"/>
    <s v="Doctor_23"/>
    <s v="Dermatology"/>
    <s v="Wednesday"/>
    <n v="40"/>
    <d v="2026-02-24T00:00:00"/>
    <s v="Tuesday"/>
    <n v="0"/>
    <n v="0"/>
    <s v="Winter"/>
    <n v="1"/>
    <s v="SMS"/>
    <s v="Sent"/>
    <s v="No Response"/>
    <x v="0"/>
    <x v="3"/>
    <s v="February"/>
    <n v="0"/>
    <x v="0"/>
    <n v="1"/>
    <n v="1"/>
  </r>
  <r>
    <x v="1325"/>
    <x v="852"/>
    <x v="6"/>
    <d v="2025-05-12T00:00:00"/>
    <d v="2025-05-09T00:00:00"/>
    <x v="2"/>
    <x v="0"/>
    <n v="3"/>
    <n v="1"/>
    <n v="3"/>
    <b v="1"/>
    <s v="18-35"/>
    <s v="Urban"/>
    <n v="5"/>
    <n v="2"/>
    <s v="Doctor_11"/>
    <s v="General Medicine"/>
    <s v="Tuesday"/>
    <n v="33"/>
    <d v="2025-05-12T00:00:00"/>
    <s v="Monday"/>
    <n v="0"/>
    <n v="0"/>
    <s v="Summer"/>
    <n v="1"/>
    <s v="SMS"/>
    <s v="Sent"/>
    <s v="Confirmed"/>
    <x v="0"/>
    <x v="5"/>
    <s v="May"/>
    <n v="0"/>
    <x v="0"/>
    <n v="1"/>
    <n v="1"/>
  </r>
  <r>
    <x v="1326"/>
    <x v="389"/>
    <x v="6"/>
    <d v="2026-04-28T00:00:00"/>
    <d v="2026-04-23T00:00:00"/>
    <x v="4"/>
    <x v="0"/>
    <n v="5"/>
    <n v="1"/>
    <n v="5"/>
    <b v="1"/>
    <s v="18-35"/>
    <s v="Urban"/>
    <n v="6"/>
    <n v="1"/>
    <s v="Doctor_11"/>
    <s v="General Medicine"/>
    <s v="Tuesday"/>
    <n v="33"/>
    <d v="2026-04-28T00:00:00"/>
    <s v="Tuesday"/>
    <n v="0"/>
    <n v="0"/>
    <s v="Summer"/>
    <n v="1"/>
    <s v="Email"/>
    <s v="Failed"/>
    <s v="Confirmed"/>
    <x v="0"/>
    <x v="3"/>
    <s v="April"/>
    <n v="0"/>
    <x v="2"/>
    <n v="1"/>
    <n v="0"/>
  </r>
  <r>
    <x v="1327"/>
    <x v="853"/>
    <x v="15"/>
    <d v="2026-03-10T00:00:00"/>
    <d v="2026-03-10T00:00:00"/>
    <x v="0"/>
    <x v="0"/>
    <n v="0"/>
    <n v="1"/>
    <n v="0"/>
    <b v="1"/>
    <s v="51-65"/>
    <s v="Urban"/>
    <n v="5"/>
    <n v="1"/>
    <s v="Doctor_19"/>
    <s v="Neurology"/>
    <s v="Wednesday"/>
    <n v="37"/>
    <d v="2026-03-10T00:00:00"/>
    <s v="Tuesday"/>
    <n v="0"/>
    <n v="0"/>
    <s v="Summer"/>
    <n v="1"/>
    <s v="Phone Call"/>
    <s v="Sent"/>
    <s v="No Response"/>
    <x v="0"/>
    <x v="3"/>
    <s v="March"/>
    <n v="0"/>
    <x v="4"/>
    <n v="1"/>
    <n v="1"/>
  </r>
  <r>
    <x v="1328"/>
    <x v="362"/>
    <x v="22"/>
    <d v="2025-02-25T00:00:00"/>
    <d v="2025-02-11T00:00:00"/>
    <x v="0"/>
    <x v="0"/>
    <n v="14"/>
    <n v="1"/>
    <n v="14"/>
    <b v="1"/>
    <s v="66+"/>
    <s v="Suburban"/>
    <n v="3"/>
    <n v="0"/>
    <s v="Doctor_22"/>
    <s v="Orthopedics"/>
    <s v="Monday"/>
    <n v="20"/>
    <d v="2025-02-25T00:00:00"/>
    <s v="Tuesday"/>
    <n v="0"/>
    <n v="0"/>
    <s v="Winter"/>
    <n v="1"/>
    <s v="SMS"/>
    <s v="Sent"/>
    <s v="No Response"/>
    <x v="0"/>
    <x v="3"/>
    <s v="February"/>
    <n v="0"/>
    <x v="3"/>
    <n v="1"/>
    <n v="1"/>
  </r>
  <r>
    <x v="1329"/>
    <x v="854"/>
    <x v="6"/>
    <d v="2025-04-28T00:00:00"/>
    <d v="2025-04-21T00:00:00"/>
    <x v="5"/>
    <x v="1"/>
    <n v="7"/>
    <n v="1"/>
    <n v="7"/>
    <b v="1"/>
    <s v="51-65"/>
    <s v="Suburban"/>
    <n v="4"/>
    <n v="2"/>
    <s v="Doctor_11"/>
    <s v="General Medicine"/>
    <s v="Tuesday"/>
    <n v="33"/>
    <d v="2025-04-28T00:00:00"/>
    <s v="Monday"/>
    <n v="0"/>
    <n v="0"/>
    <s v="Summer"/>
    <n v="1"/>
    <s v="SMS"/>
    <s v="Sent"/>
    <s v="No Response"/>
    <x v="0"/>
    <x v="5"/>
    <s v="April"/>
    <n v="1"/>
    <x v="2"/>
    <n v="1"/>
    <n v="1"/>
  </r>
  <r>
    <x v="1330"/>
    <x v="598"/>
    <x v="20"/>
    <d v="2026-01-05T00:00:00"/>
    <d v="2025-12-06T00:00:00"/>
    <x v="0"/>
    <x v="0"/>
    <n v="30"/>
    <n v="1"/>
    <n v="30"/>
    <b v="1"/>
    <s v="36-50"/>
    <s v="Urban"/>
    <n v="3"/>
    <n v="1"/>
    <s v="Doctor_8"/>
    <s v="Orthopedics"/>
    <s v="Wednesday"/>
    <n v="37"/>
    <d v="2026-01-05T00:00:00"/>
    <s v="Monday"/>
    <n v="0"/>
    <n v="0"/>
    <s v="Winter"/>
    <n v="1"/>
    <s v="SMS"/>
    <s v="Sent"/>
    <s v="Confirmed"/>
    <x v="0"/>
    <x v="5"/>
    <s v="January"/>
    <n v="0"/>
    <x v="1"/>
    <n v="1"/>
    <n v="1"/>
  </r>
  <r>
    <x v="1331"/>
    <x v="202"/>
    <x v="12"/>
    <d v="2025-09-21T00:00:00"/>
    <d v="2025-09-19T00:00:00"/>
    <x v="3"/>
    <x v="0"/>
    <n v="2"/>
    <n v="1"/>
    <n v="2"/>
    <b v="1"/>
    <s v="0-17"/>
    <s v="Rural"/>
    <n v="7"/>
    <n v="3"/>
    <s v="Doctor_30"/>
    <s v="Dermatology"/>
    <s v="Monday"/>
    <n v="37"/>
    <d v="2025-09-21T00:00:00"/>
    <s v="Sunday"/>
    <n v="1"/>
    <n v="0"/>
    <s v="Monsoon"/>
    <n v="0"/>
    <s v=""/>
    <s v=""/>
    <s v=""/>
    <x v="1"/>
    <x v="4"/>
    <s v="September"/>
    <n v="0"/>
    <x v="0"/>
    <n v="0"/>
    <n v="0"/>
  </r>
  <r>
    <x v="1332"/>
    <x v="855"/>
    <x v="3"/>
    <d v="2026-12-02T00:00:00"/>
    <d v="2026-11-18T00:00:00"/>
    <x v="1"/>
    <x v="1"/>
    <n v="14"/>
    <n v="1"/>
    <n v="14"/>
    <b v="1"/>
    <s v="51-65"/>
    <s v="Suburban"/>
    <n v="3"/>
    <n v="1"/>
    <s v="Doctor_3"/>
    <s v="Cardiology"/>
    <s v="Saturday"/>
    <n v="22"/>
    <d v="2026-12-02T00:00:00"/>
    <s v="Wednesday"/>
    <n v="0"/>
    <n v="0"/>
    <s v="Winter"/>
    <n v="1"/>
    <s v="SMS"/>
    <s v="Sent"/>
    <s v="Confirmed"/>
    <x v="0"/>
    <x v="2"/>
    <s v="December"/>
    <n v="1"/>
    <x v="3"/>
    <n v="1"/>
    <n v="1"/>
  </r>
  <r>
    <x v="1333"/>
    <x v="423"/>
    <x v="16"/>
    <d v="2026-06-04T00:00:00"/>
    <d v="2026-05-28T00:00:00"/>
    <x v="1"/>
    <x v="0"/>
    <n v="7"/>
    <n v="1"/>
    <n v="7"/>
    <b v="1"/>
    <s v="18-35"/>
    <s v="Suburban"/>
    <n v="6"/>
    <n v="0"/>
    <s v="Doctor_9"/>
    <s v="Pediatrics"/>
    <s v="Monday"/>
    <n v="38"/>
    <d v="2026-06-04T00:00:00"/>
    <s v="Thursday"/>
    <n v="0"/>
    <n v="0"/>
    <s v="Monsoon"/>
    <n v="0"/>
    <s v=""/>
    <s v=""/>
    <s v=""/>
    <x v="1"/>
    <x v="6"/>
    <s v="June"/>
    <n v="0"/>
    <x v="2"/>
    <n v="0"/>
    <n v="0"/>
  </r>
  <r>
    <x v="1334"/>
    <x v="856"/>
    <x v="18"/>
    <d v="2026-10-09T00:00:00"/>
    <d v="2026-10-08T00:00:00"/>
    <x v="5"/>
    <x v="1"/>
    <n v="1"/>
    <n v="1"/>
    <n v="1"/>
    <b v="1"/>
    <s v="36-50"/>
    <s v="Suburban"/>
    <n v="5"/>
    <n v="1"/>
    <s v="Doctor_21"/>
    <s v="General Medicine"/>
    <s v="Wednesday"/>
    <n v="27"/>
    <d v="2026-10-09T00:00:00"/>
    <s v="Friday"/>
    <n v="0"/>
    <n v="0"/>
    <s v="Autumn"/>
    <n v="1"/>
    <s v="SMS"/>
    <s v="Sent"/>
    <s v="No Response"/>
    <x v="0"/>
    <x v="0"/>
    <s v="October"/>
    <n v="1"/>
    <x v="0"/>
    <n v="1"/>
    <n v="1"/>
  </r>
  <r>
    <x v="1335"/>
    <x v="856"/>
    <x v="20"/>
    <d v="2026-02-13T00:00:00"/>
    <d v="2026-02-11T00:00:00"/>
    <x v="0"/>
    <x v="0"/>
    <n v="2"/>
    <n v="1"/>
    <n v="2"/>
    <b v="1"/>
    <s v="36-50"/>
    <s v="Suburban"/>
    <n v="5"/>
    <n v="1"/>
    <s v="Doctor_8"/>
    <s v="Orthopedics"/>
    <s v="Wednesday"/>
    <n v="37"/>
    <d v="2026-02-13T00:00:00"/>
    <s v="Friday"/>
    <n v="0"/>
    <n v="0"/>
    <s v="Winter"/>
    <n v="1"/>
    <s v="Email"/>
    <s v="Sent"/>
    <s v="Confirmed"/>
    <x v="0"/>
    <x v="0"/>
    <s v="February"/>
    <n v="0"/>
    <x v="0"/>
    <n v="1"/>
    <n v="1"/>
  </r>
  <r>
    <x v="1336"/>
    <x v="613"/>
    <x v="14"/>
    <d v="2025-02-04T00:00:00"/>
    <d v="2025-02-04T00:00:00"/>
    <x v="1"/>
    <x v="0"/>
    <n v="0"/>
    <n v="1"/>
    <n v="0"/>
    <b v="1"/>
    <s v="0-17"/>
    <s v="Rural"/>
    <n v="7"/>
    <n v="1"/>
    <s v="Doctor_26"/>
    <s v="Pediatrics"/>
    <s v="Monday"/>
    <n v="33"/>
    <d v="2025-02-04T00:00:00"/>
    <s v="Tuesday"/>
    <n v="0"/>
    <n v="0"/>
    <s v="Winter"/>
    <n v="1"/>
    <s v="SMS"/>
    <s v="Sent"/>
    <s v="Confirmed"/>
    <x v="0"/>
    <x v="3"/>
    <s v="February"/>
    <n v="0"/>
    <x v="4"/>
    <n v="1"/>
    <n v="1"/>
  </r>
  <r>
    <x v="1337"/>
    <x v="857"/>
    <x v="7"/>
    <d v="2026-08-14T00:00:00"/>
    <d v="2026-08-12T00:00:00"/>
    <x v="0"/>
    <x v="0"/>
    <n v="2"/>
    <n v="1"/>
    <n v="2"/>
    <b v="1"/>
    <s v="18-35"/>
    <s v="Urban"/>
    <n v="7"/>
    <n v="1"/>
    <s v="Doctor_18"/>
    <s v="General Medicine"/>
    <s v="Wednesday"/>
    <n v="33"/>
    <d v="2026-08-14T00:00:00"/>
    <s v="Friday"/>
    <n v="0"/>
    <n v="0"/>
    <s v="Monsoon"/>
    <n v="1"/>
    <s v="SMS"/>
    <s v="Failed"/>
    <s v="No Response"/>
    <x v="0"/>
    <x v="0"/>
    <s v="August"/>
    <n v="0"/>
    <x v="0"/>
    <n v="1"/>
    <n v="0"/>
  </r>
  <r>
    <x v="1338"/>
    <x v="836"/>
    <x v="7"/>
    <d v="2026-10-20T00:00:00"/>
    <d v="2026-09-29T00:00:00"/>
    <x v="5"/>
    <x v="0"/>
    <n v="21"/>
    <n v="1"/>
    <n v="21"/>
    <b v="1"/>
    <s v="66+"/>
    <s v="Rural"/>
    <n v="7"/>
    <n v="2"/>
    <s v="Doctor_18"/>
    <s v="General Medicine"/>
    <s v="Wednesday"/>
    <n v="33"/>
    <d v="2026-10-20T00:00:00"/>
    <s v="Tuesday"/>
    <n v="0"/>
    <n v="0"/>
    <s v="Autumn"/>
    <n v="0"/>
    <s v=""/>
    <s v=""/>
    <s v=""/>
    <x v="1"/>
    <x v="3"/>
    <s v="October"/>
    <n v="0"/>
    <x v="1"/>
    <n v="0"/>
    <n v="0"/>
  </r>
  <r>
    <x v="1339"/>
    <x v="153"/>
    <x v="22"/>
    <d v="2025-09-24T00:00:00"/>
    <d v="2025-09-24T00:00:00"/>
    <x v="0"/>
    <x v="0"/>
    <n v="0"/>
    <n v="1"/>
    <n v="0"/>
    <b v="1"/>
    <s v="0-17"/>
    <s v="Urban"/>
    <n v="4"/>
    <n v="1"/>
    <s v="Doctor_22"/>
    <s v="Orthopedics"/>
    <s v="Monday"/>
    <n v="20"/>
    <d v="2025-09-24T00:00:00"/>
    <s v="Wednesday"/>
    <n v="0"/>
    <n v="0"/>
    <s v="Monsoon"/>
    <n v="1"/>
    <s v="SMS"/>
    <s v="Sent"/>
    <s v="Declined"/>
    <x v="0"/>
    <x v="2"/>
    <s v="September"/>
    <n v="0"/>
    <x v="4"/>
    <n v="1"/>
    <n v="1"/>
  </r>
  <r>
    <x v="1340"/>
    <x v="858"/>
    <x v="6"/>
    <d v="2025-08-10T00:00:00"/>
    <d v="2025-07-20T00:00:00"/>
    <x v="5"/>
    <x v="1"/>
    <n v="21"/>
    <n v="1"/>
    <n v="21"/>
    <b v="1"/>
    <s v="36-50"/>
    <s v="Suburban"/>
    <n v="3"/>
    <n v="1"/>
    <s v="Doctor_11"/>
    <s v="General Medicine"/>
    <s v="Tuesday"/>
    <n v="33"/>
    <d v="2025-08-10T00:00:00"/>
    <s v="Sunday"/>
    <n v="1"/>
    <n v="0"/>
    <s v="Monsoon"/>
    <n v="1"/>
    <s v="SMS"/>
    <s v="Sent"/>
    <s v="No Response"/>
    <x v="0"/>
    <x v="4"/>
    <s v="August"/>
    <n v="1"/>
    <x v="1"/>
    <n v="1"/>
    <n v="1"/>
  </r>
  <r>
    <x v="1341"/>
    <x v="50"/>
    <x v="13"/>
    <d v="2026-02-17T00:00:00"/>
    <d v="2026-02-14T00:00:00"/>
    <x v="4"/>
    <x v="1"/>
    <n v="3"/>
    <n v="1"/>
    <n v="3"/>
    <b v="1"/>
    <s v="18-35"/>
    <s v="Suburban"/>
    <n v="7"/>
    <n v="1"/>
    <s v="Doctor_2"/>
    <s v="Cardiology"/>
    <s v="Wednesday"/>
    <n v="22"/>
    <d v="2026-02-17T00:00:00"/>
    <s v="Tuesday"/>
    <n v="0"/>
    <n v="0"/>
    <s v="Winter"/>
    <n v="1"/>
    <s v="Email"/>
    <s v="Sent"/>
    <s v="No Response"/>
    <x v="0"/>
    <x v="3"/>
    <s v="February"/>
    <n v="1"/>
    <x v="0"/>
    <n v="1"/>
    <n v="1"/>
  </r>
  <r>
    <x v="1342"/>
    <x v="859"/>
    <x v="22"/>
    <d v="2026-08-22T00:00:00"/>
    <d v="2026-08-12T00:00:00"/>
    <x v="1"/>
    <x v="0"/>
    <n v="10"/>
    <n v="1"/>
    <n v="10"/>
    <b v="1"/>
    <s v="36-50"/>
    <s v="Suburban"/>
    <n v="5"/>
    <n v="1"/>
    <s v="Doctor_22"/>
    <s v="Orthopedics"/>
    <s v="Monday"/>
    <n v="20"/>
    <d v="2026-08-22T00:00:00"/>
    <s v="Saturday"/>
    <n v="1"/>
    <n v="0"/>
    <s v="Monsoon"/>
    <n v="1"/>
    <s v="SMS"/>
    <s v="Sent"/>
    <s v="Confirmed"/>
    <x v="0"/>
    <x v="1"/>
    <s v="August"/>
    <n v="0"/>
    <x v="3"/>
    <n v="1"/>
    <n v="1"/>
  </r>
  <r>
    <x v="1343"/>
    <x v="158"/>
    <x v="16"/>
    <d v="2025-09-12T00:00:00"/>
    <d v="2025-09-05T00:00:00"/>
    <x v="5"/>
    <x v="0"/>
    <n v="7"/>
    <n v="1"/>
    <n v="7"/>
    <b v="1"/>
    <s v="0-17"/>
    <s v="Urban"/>
    <n v="2"/>
    <n v="0"/>
    <s v="Doctor_9"/>
    <s v="Pediatrics"/>
    <s v="Monday"/>
    <n v="38"/>
    <d v="2025-09-12T00:00:00"/>
    <s v="Friday"/>
    <n v="0"/>
    <n v="0"/>
    <s v="Monsoon"/>
    <n v="1"/>
    <s v="SMS"/>
    <s v="Sent"/>
    <s v="Confirmed"/>
    <x v="0"/>
    <x v="0"/>
    <s v="September"/>
    <n v="0"/>
    <x v="2"/>
    <n v="1"/>
    <n v="1"/>
  </r>
  <r>
    <x v="1344"/>
    <x v="241"/>
    <x v="15"/>
    <d v="2026-09-02T00:00:00"/>
    <d v="2026-08-26T00:00:00"/>
    <x v="5"/>
    <x v="1"/>
    <n v="7"/>
    <n v="1"/>
    <n v="7"/>
    <b v="1"/>
    <s v="18-35"/>
    <s v="Urban"/>
    <n v="4"/>
    <n v="2"/>
    <s v="Doctor_19"/>
    <s v="Neurology"/>
    <s v="Wednesday"/>
    <n v="37"/>
    <d v="2026-09-02T00:00:00"/>
    <s v="Wednesday"/>
    <n v="0"/>
    <n v="0"/>
    <s v="Monsoon"/>
    <n v="1"/>
    <s v="SMS"/>
    <s v="Failed"/>
    <s v="Confirmed"/>
    <x v="0"/>
    <x v="2"/>
    <s v="September"/>
    <n v="1"/>
    <x v="2"/>
    <n v="1"/>
    <n v="0"/>
  </r>
  <r>
    <x v="1345"/>
    <x v="860"/>
    <x v="11"/>
    <d v="2026-04-12T00:00:00"/>
    <d v="2026-04-07T00:00:00"/>
    <x v="5"/>
    <x v="0"/>
    <n v="5"/>
    <n v="1"/>
    <n v="5"/>
    <b v="1"/>
    <s v="18-35"/>
    <s v="Urban"/>
    <n v="3"/>
    <n v="1"/>
    <s v="Doctor_15"/>
    <s v="Orthopedics"/>
    <s v="Wednesday"/>
    <n v="31"/>
    <d v="2026-04-12T00:00:00"/>
    <s v="Sunday"/>
    <n v="1"/>
    <n v="0"/>
    <s v="Summer"/>
    <n v="1"/>
    <s v="Email"/>
    <s v="Sent"/>
    <s v="No Response"/>
    <x v="0"/>
    <x v="4"/>
    <s v="April"/>
    <n v="0"/>
    <x v="2"/>
    <n v="1"/>
    <n v="1"/>
  </r>
  <r>
    <x v="1346"/>
    <x v="861"/>
    <x v="20"/>
    <d v="2026-06-02T00:00:00"/>
    <d v="2026-05-28T00:00:00"/>
    <x v="5"/>
    <x v="0"/>
    <n v="5"/>
    <n v="1"/>
    <n v="5"/>
    <b v="1"/>
    <s v="0-17"/>
    <s v="Rural"/>
    <n v="4"/>
    <n v="0"/>
    <s v="Doctor_8"/>
    <s v="Orthopedics"/>
    <s v="Wednesday"/>
    <n v="37"/>
    <d v="2026-06-02T00:00:00"/>
    <s v="Tuesday"/>
    <n v="0"/>
    <n v="0"/>
    <s v="Monsoon"/>
    <n v="1"/>
    <s v="SMS"/>
    <s v="Sent"/>
    <s v="Confirmed"/>
    <x v="0"/>
    <x v="3"/>
    <s v="June"/>
    <n v="0"/>
    <x v="2"/>
    <n v="1"/>
    <n v="1"/>
  </r>
  <r>
    <x v="1347"/>
    <x v="234"/>
    <x v="15"/>
    <d v="2025-08-21T00:00:00"/>
    <d v="2025-07-31T00:00:00"/>
    <x v="5"/>
    <x v="1"/>
    <n v="21"/>
    <n v="1"/>
    <n v="21"/>
    <b v="1"/>
    <s v="18-35"/>
    <s v="Suburban"/>
    <n v="6"/>
    <n v="1"/>
    <s v="Doctor_19"/>
    <s v="Neurology"/>
    <s v="Wednesday"/>
    <n v="37"/>
    <d v="2025-08-21T00:00:00"/>
    <s v="Thursday"/>
    <n v="0"/>
    <n v="0"/>
    <s v="Monsoon"/>
    <n v="1"/>
    <s v="SMS"/>
    <s v="Sent"/>
    <s v="No Response"/>
    <x v="0"/>
    <x v="6"/>
    <s v="August"/>
    <n v="1"/>
    <x v="1"/>
    <n v="1"/>
    <n v="1"/>
  </r>
  <r>
    <x v="1348"/>
    <x v="862"/>
    <x v="16"/>
    <d v="2025-01-15T00:00:00"/>
    <d v="2025-01-08T00:00:00"/>
    <x v="5"/>
    <x v="0"/>
    <n v="7"/>
    <n v="1"/>
    <n v="7"/>
    <b v="1"/>
    <s v="36-50"/>
    <s v="Suburban"/>
    <n v="4"/>
    <n v="0"/>
    <s v="Doctor_9"/>
    <s v="Pediatrics"/>
    <s v="Monday"/>
    <n v="38"/>
    <d v="2025-01-15T00:00:00"/>
    <s v="Wednesday"/>
    <n v="0"/>
    <n v="0"/>
    <s v="Winter"/>
    <n v="0"/>
    <s v=""/>
    <s v=""/>
    <s v=""/>
    <x v="1"/>
    <x v="2"/>
    <s v="January"/>
    <n v="0"/>
    <x v="2"/>
    <n v="0"/>
    <n v="0"/>
  </r>
  <r>
    <x v="1349"/>
    <x v="302"/>
    <x v="10"/>
    <d v="2025-11-25T00:00:00"/>
    <d v="2025-11-18T00:00:00"/>
    <x v="0"/>
    <x v="0"/>
    <n v="7"/>
    <n v="1"/>
    <n v="7"/>
    <b v="1"/>
    <s v="66+"/>
    <s v="Urban"/>
    <n v="5"/>
    <n v="0"/>
    <s v="Doctor_5"/>
    <s v="Orthopedics"/>
    <s v="Saturday"/>
    <n v="37"/>
    <d v="2025-11-25T00:00:00"/>
    <s v="Tuesday"/>
    <n v="0"/>
    <n v="0"/>
    <s v="Autumn"/>
    <n v="0"/>
    <s v=""/>
    <s v=""/>
    <s v=""/>
    <x v="1"/>
    <x v="3"/>
    <s v="November"/>
    <n v="0"/>
    <x v="2"/>
    <n v="0"/>
    <n v="0"/>
  </r>
  <r>
    <x v="1350"/>
    <x v="863"/>
    <x v="20"/>
    <d v="2026-06-25T00:00:00"/>
    <d v="2026-06-22T00:00:00"/>
    <x v="2"/>
    <x v="0"/>
    <n v="3"/>
    <n v="1"/>
    <n v="3"/>
    <b v="1"/>
    <s v="18-35"/>
    <s v="Urban"/>
    <n v="4"/>
    <n v="1"/>
    <s v="Doctor_8"/>
    <s v="Orthopedics"/>
    <s v="Wednesday"/>
    <n v="37"/>
    <d v="2026-06-25T00:00:00"/>
    <s v="Thursday"/>
    <n v="0"/>
    <n v="0"/>
    <s v="Monsoon"/>
    <n v="0"/>
    <s v=""/>
    <s v=""/>
    <s v=""/>
    <x v="1"/>
    <x v="6"/>
    <s v="June"/>
    <n v="0"/>
    <x v="0"/>
    <n v="0"/>
    <n v="0"/>
  </r>
  <r>
    <x v="1351"/>
    <x v="864"/>
    <x v="17"/>
    <d v="2025-07-11T00:00:00"/>
    <d v="2025-07-10T00:00:00"/>
    <x v="3"/>
    <x v="0"/>
    <n v="1"/>
    <n v="1"/>
    <n v="1"/>
    <b v="1"/>
    <s v="36-50"/>
    <s v="Rural"/>
    <n v="2"/>
    <n v="0"/>
    <s v="Doctor_1"/>
    <s v="Orthopedics"/>
    <s v="Saturday"/>
    <n v="40"/>
    <d v="2025-07-11T00:00:00"/>
    <s v="Friday"/>
    <n v="0"/>
    <n v="0"/>
    <s v="Monsoon"/>
    <n v="1"/>
    <s v="Phone Call"/>
    <s v=""/>
    <s v="Confirmed"/>
    <x v="0"/>
    <x v="0"/>
    <s v="July"/>
    <n v="0"/>
    <x v="0"/>
    <n v="1"/>
    <n v="0"/>
  </r>
  <r>
    <x v="1352"/>
    <x v="495"/>
    <x v="4"/>
    <d v="2026-08-01T00:00:00"/>
    <d v="2026-08-01T00:00:00"/>
    <x v="5"/>
    <x v="0"/>
    <n v="0"/>
    <n v="1"/>
    <n v="0"/>
    <b v="1"/>
    <s v="51-65"/>
    <s v="Suburban"/>
    <n v="6"/>
    <n v="2"/>
    <s v="Doctor_17"/>
    <s v="General Medicine"/>
    <s v="Saturday"/>
    <n v="30"/>
    <d v="2026-08-01T00:00:00"/>
    <s v="Saturday"/>
    <n v="1"/>
    <n v="0"/>
    <s v="Monsoon"/>
    <n v="1"/>
    <s v="Phone Call"/>
    <s v="Sent"/>
    <s v="Confirmed"/>
    <x v="0"/>
    <x v="1"/>
    <s v="August"/>
    <n v="0"/>
    <x v="4"/>
    <n v="1"/>
    <n v="1"/>
  </r>
  <r>
    <x v="1353"/>
    <x v="472"/>
    <x v="11"/>
    <d v="2025-04-07T00:00:00"/>
    <d v="2025-03-08T00:00:00"/>
    <x v="3"/>
    <x v="1"/>
    <n v="30"/>
    <n v="1"/>
    <n v="30"/>
    <b v="1"/>
    <s v="36-50"/>
    <s v="Urban"/>
    <n v="5"/>
    <n v="2"/>
    <s v="Doctor_15"/>
    <s v="Orthopedics"/>
    <s v="Wednesday"/>
    <n v="31"/>
    <d v="2025-04-07T00:00:00"/>
    <s v="Monday"/>
    <n v="0"/>
    <n v="0"/>
    <s v="Summer"/>
    <n v="1"/>
    <s v="SMS"/>
    <s v="Sent"/>
    <s v="No Response"/>
    <x v="0"/>
    <x v="5"/>
    <s v="April"/>
    <n v="1"/>
    <x v="1"/>
    <n v="1"/>
    <n v="1"/>
  </r>
  <r>
    <x v="1354"/>
    <x v="363"/>
    <x v="11"/>
    <d v="2025-08-18T00:00:00"/>
    <d v="2025-08-08T00:00:00"/>
    <x v="4"/>
    <x v="1"/>
    <n v="10"/>
    <n v="1"/>
    <n v="10"/>
    <b v="1"/>
    <s v="18-35"/>
    <s v="Urban"/>
    <n v="2"/>
    <n v="1"/>
    <s v="Doctor_15"/>
    <s v="Orthopedics"/>
    <s v="Wednesday"/>
    <n v="31"/>
    <d v="2025-08-18T00:00:00"/>
    <s v="Monday"/>
    <n v="0"/>
    <n v="0"/>
    <s v="Monsoon"/>
    <n v="1"/>
    <s v="Phone Call"/>
    <s v="Sent"/>
    <s v="Confirmed"/>
    <x v="0"/>
    <x v="5"/>
    <s v="August"/>
    <n v="1"/>
    <x v="3"/>
    <n v="1"/>
    <n v="1"/>
  </r>
  <r>
    <x v="1355"/>
    <x v="582"/>
    <x v="16"/>
    <d v="2025-08-03T00:00:00"/>
    <d v="2025-07-04T00:00:00"/>
    <x v="2"/>
    <x v="1"/>
    <n v="30"/>
    <n v="1"/>
    <n v="30"/>
    <b v="1"/>
    <s v="18-35"/>
    <s v="Urban"/>
    <n v="4"/>
    <n v="1"/>
    <s v="Doctor_9"/>
    <s v="Pediatrics"/>
    <s v="Monday"/>
    <n v="38"/>
    <d v="2025-08-03T00:00:00"/>
    <s v="Sunday"/>
    <n v="1"/>
    <n v="0"/>
    <s v="Monsoon"/>
    <n v="1"/>
    <s v="SMS"/>
    <s v="Sent"/>
    <s v="No Response"/>
    <x v="0"/>
    <x v="4"/>
    <s v="August"/>
    <n v="1"/>
    <x v="1"/>
    <n v="1"/>
    <n v="1"/>
  </r>
  <r>
    <x v="1356"/>
    <x v="462"/>
    <x v="1"/>
    <d v="2026-09-24T00:00:00"/>
    <d v="2026-09-14T00:00:00"/>
    <x v="4"/>
    <x v="0"/>
    <n v="10"/>
    <n v="1"/>
    <n v="10"/>
    <b v="1"/>
    <s v="51-65"/>
    <s v="Suburban"/>
    <n v="5"/>
    <n v="0"/>
    <s v="Doctor_7"/>
    <s v="Cardiology"/>
    <s v="Thursday"/>
    <n v="22"/>
    <d v="2026-09-24T00:00:00"/>
    <s v="Thursday"/>
    <n v="0"/>
    <n v="0"/>
    <s v="Monsoon"/>
    <n v="1"/>
    <s v="SMS"/>
    <s v="Sent"/>
    <s v="No Response"/>
    <x v="0"/>
    <x v="6"/>
    <s v="September"/>
    <n v="0"/>
    <x v="3"/>
    <n v="1"/>
    <n v="1"/>
  </r>
  <r>
    <x v="1357"/>
    <x v="50"/>
    <x v="18"/>
    <d v="2025-05-21T00:00:00"/>
    <d v="2025-05-21T00:00:00"/>
    <x v="1"/>
    <x v="0"/>
    <n v="0"/>
    <n v="1"/>
    <n v="0"/>
    <b v="1"/>
    <s v="18-35"/>
    <s v="Suburban"/>
    <n v="7"/>
    <n v="1"/>
    <s v="Doctor_21"/>
    <s v="General Medicine"/>
    <s v="Wednesday"/>
    <n v="27"/>
    <d v="2025-05-21T00:00:00"/>
    <s v="Wednesday"/>
    <n v="0"/>
    <n v="0"/>
    <s v="Summer"/>
    <n v="1"/>
    <s v="Phone Call"/>
    <s v="Sent"/>
    <s v="Declined"/>
    <x v="0"/>
    <x v="2"/>
    <s v="May"/>
    <n v="0"/>
    <x v="4"/>
    <n v="1"/>
    <n v="1"/>
  </r>
  <r>
    <x v="1358"/>
    <x v="144"/>
    <x v="9"/>
    <d v="2026-04-13T00:00:00"/>
    <d v="2026-04-18T00:00:00"/>
    <x v="5"/>
    <x v="1"/>
    <n v="-3"/>
    <n v="1"/>
    <m/>
    <b v="0"/>
    <s v="36-50"/>
    <s v="Suburban"/>
    <n v="3"/>
    <n v="1"/>
    <s v="Doctor_14"/>
    <s v="Pediatrics"/>
    <s v="Thursday"/>
    <n v="27"/>
    <d v="2026-04-13T00:00:00"/>
    <s v="Monday"/>
    <n v="0"/>
    <n v="0"/>
    <s v="Summer"/>
    <n v="0"/>
    <s v=""/>
    <s v=""/>
    <s v=""/>
    <x v="1"/>
    <x v="5"/>
    <s v="April"/>
    <n v="1"/>
    <x v="5"/>
    <n v="0"/>
    <n v="0"/>
  </r>
  <r>
    <x v="1359"/>
    <x v="0"/>
    <x v="14"/>
    <d v="2025-03-12T00:00:00"/>
    <d v="2025-03-12T00:00:00"/>
    <x v="2"/>
    <x v="0"/>
    <n v="0"/>
    <n v="1"/>
    <n v="0"/>
    <b v="1"/>
    <s v="66+"/>
    <s v="Rural"/>
    <n v="4"/>
    <n v="1"/>
    <s v="Doctor_26"/>
    <s v="Pediatrics"/>
    <s v="Monday"/>
    <n v="33"/>
    <d v="2025-03-12T00:00:00"/>
    <s v="Wednesday"/>
    <n v="0"/>
    <n v="0"/>
    <s v="Summer"/>
    <n v="1"/>
    <s v="Email"/>
    <s v="Sent"/>
    <s v="Confirmed"/>
    <x v="0"/>
    <x v="2"/>
    <s v="March"/>
    <n v="0"/>
    <x v="4"/>
    <n v="1"/>
    <n v="1"/>
  </r>
  <r>
    <x v="1360"/>
    <x v="191"/>
    <x v="17"/>
    <d v="2026-11-22T00:00:00"/>
    <d v="2026-11-08T00:00:00"/>
    <x v="1"/>
    <x v="1"/>
    <n v="14"/>
    <n v="1"/>
    <n v="14"/>
    <b v="1"/>
    <s v="66+"/>
    <s v="Suburban"/>
    <n v="9"/>
    <n v="5"/>
    <s v="Doctor_1"/>
    <s v="Orthopedics"/>
    <s v="Saturday"/>
    <n v="40"/>
    <d v="2026-11-22T00:00:00"/>
    <s v="Sunday"/>
    <n v="1"/>
    <n v="0"/>
    <s v="Autumn"/>
    <n v="1"/>
    <s v="Phone Call"/>
    <s v="Sent"/>
    <s v="No Response"/>
    <x v="0"/>
    <x v="4"/>
    <s v="November"/>
    <n v="1"/>
    <x v="3"/>
    <n v="1"/>
    <n v="1"/>
  </r>
  <r>
    <x v="1361"/>
    <x v="416"/>
    <x v="15"/>
    <d v="2026-12-26T00:00:00"/>
    <d v="2026-12-25T00:00:00"/>
    <x v="1"/>
    <x v="0"/>
    <n v="1"/>
    <n v="1"/>
    <n v="1"/>
    <b v="1"/>
    <s v="66+"/>
    <s v="Urban"/>
    <n v="6"/>
    <n v="4"/>
    <s v="Doctor_19"/>
    <s v="Neurology"/>
    <s v="Wednesday"/>
    <n v="37"/>
    <d v="2026-12-26T00:00:00"/>
    <s v="Saturday"/>
    <n v="1"/>
    <n v="0"/>
    <s v="Winter"/>
    <n v="1"/>
    <s v="Phone Call"/>
    <s v="Sent"/>
    <s v="Confirmed"/>
    <x v="0"/>
    <x v="1"/>
    <s v="December"/>
    <n v="0"/>
    <x v="0"/>
    <n v="1"/>
    <n v="1"/>
  </r>
  <r>
    <x v="1362"/>
    <x v="865"/>
    <x v="14"/>
    <d v="2026-06-24T00:00:00"/>
    <d v="2026-06-17T00:00:00"/>
    <x v="1"/>
    <x v="0"/>
    <n v="7"/>
    <n v="1"/>
    <n v="7"/>
    <b v="1"/>
    <s v="18-35"/>
    <s v="Suburban"/>
    <n v="6"/>
    <n v="2"/>
    <s v="Doctor_26"/>
    <s v="Pediatrics"/>
    <s v="Monday"/>
    <n v="33"/>
    <d v="2026-06-24T00:00:00"/>
    <s v="Wednesday"/>
    <n v="0"/>
    <n v="0"/>
    <s v="Monsoon"/>
    <n v="1"/>
    <s v="SMS"/>
    <s v="Sent"/>
    <s v="Confirmed"/>
    <x v="0"/>
    <x v="2"/>
    <s v="June"/>
    <n v="0"/>
    <x v="2"/>
    <n v="1"/>
    <n v="1"/>
  </r>
  <r>
    <x v="1363"/>
    <x v="589"/>
    <x v="14"/>
    <d v="2026-10-25T00:00:00"/>
    <d v="2026-10-18T00:00:00"/>
    <x v="1"/>
    <x v="0"/>
    <n v="7"/>
    <n v="1"/>
    <n v="7"/>
    <b v="1"/>
    <s v="18-35"/>
    <s v="Urban"/>
    <n v="10"/>
    <n v="1"/>
    <s v="Doctor_26"/>
    <s v="Pediatrics"/>
    <s v="Monday"/>
    <n v="33"/>
    <d v="2026-10-25T00:00:00"/>
    <s v="Sunday"/>
    <n v="1"/>
    <n v="0"/>
    <s v="Autumn"/>
    <n v="1"/>
    <s v="SMS"/>
    <s v="Sent"/>
    <s v="No Response"/>
    <x v="0"/>
    <x v="4"/>
    <s v="October"/>
    <n v="0"/>
    <x v="2"/>
    <n v="1"/>
    <n v="1"/>
  </r>
  <r>
    <x v="1364"/>
    <x v="213"/>
    <x v="12"/>
    <d v="2025-05-05T00:00:00"/>
    <d v="2025-04-28T00:00:00"/>
    <x v="0"/>
    <x v="0"/>
    <n v="7"/>
    <n v="1"/>
    <n v="7"/>
    <b v="1"/>
    <s v="0-17"/>
    <s v="Urban"/>
    <n v="5"/>
    <n v="0"/>
    <s v="Doctor_30"/>
    <s v="Dermatology"/>
    <s v="Monday"/>
    <n v="37"/>
    <d v="2025-05-05T00:00:00"/>
    <s v="Monday"/>
    <n v="0"/>
    <n v="0"/>
    <s v="Summer"/>
    <n v="1"/>
    <s v="SMS"/>
    <s v="Failed"/>
    <s v="No Response"/>
    <x v="0"/>
    <x v="5"/>
    <s v="May"/>
    <n v="0"/>
    <x v="2"/>
    <n v="1"/>
    <n v="0"/>
  </r>
  <r>
    <x v="1365"/>
    <x v="866"/>
    <x v="26"/>
    <d v="2025-12-07T00:00:00"/>
    <d v="2025-11-23T00:00:00"/>
    <x v="5"/>
    <x v="0"/>
    <n v="14"/>
    <n v="1"/>
    <n v="14"/>
    <b v="1"/>
    <s v="36-50"/>
    <s v="Urban"/>
    <n v="2"/>
    <n v="0"/>
    <s v="Doctor_28"/>
    <s v="Pediatrics"/>
    <s v="Tuesday"/>
    <n v="31"/>
    <d v="2025-12-07T00:00:00"/>
    <s v="Sunday"/>
    <n v="1"/>
    <n v="0"/>
    <s v="Winter"/>
    <n v="1"/>
    <s v="Phone Call"/>
    <s v="Sent"/>
    <s v="No Response"/>
    <x v="0"/>
    <x v="4"/>
    <s v="December"/>
    <n v="0"/>
    <x v="3"/>
    <n v="1"/>
    <n v="1"/>
  </r>
  <r>
    <x v="1366"/>
    <x v="867"/>
    <x v="16"/>
    <d v="2025-09-14T00:00:00"/>
    <d v="2025-09-04T00:00:00"/>
    <x v="0"/>
    <x v="0"/>
    <n v="10"/>
    <n v="1"/>
    <n v="10"/>
    <b v="1"/>
    <s v="18-35"/>
    <s v="Rural"/>
    <n v="2"/>
    <n v="0"/>
    <s v="Doctor_9"/>
    <s v="Pediatrics"/>
    <s v="Monday"/>
    <n v="38"/>
    <d v="2025-09-14T00:00:00"/>
    <s v="Sunday"/>
    <n v="1"/>
    <n v="0"/>
    <s v="Monsoon"/>
    <n v="1"/>
    <s v="Phone Call"/>
    <s v="Sent"/>
    <s v="No Response"/>
    <x v="0"/>
    <x v="4"/>
    <s v="September"/>
    <n v="0"/>
    <x v="3"/>
    <n v="1"/>
    <n v="1"/>
  </r>
  <r>
    <x v="1367"/>
    <x v="257"/>
    <x v="14"/>
    <d v="2025-12-10T00:00:00"/>
    <d v="2025-12-08T00:00:00"/>
    <x v="1"/>
    <x v="0"/>
    <n v="2"/>
    <n v="1"/>
    <n v="2"/>
    <b v="1"/>
    <s v="51-65"/>
    <s v="Urban"/>
    <n v="6"/>
    <n v="0"/>
    <s v="Doctor_26"/>
    <s v="Pediatrics"/>
    <s v="Monday"/>
    <n v="33"/>
    <d v="2025-12-10T00:00:00"/>
    <s v="Wednesday"/>
    <n v="0"/>
    <n v="0"/>
    <s v="Winter"/>
    <n v="1"/>
    <s v="Phone Call"/>
    <s v="Sent"/>
    <s v="Confirmed"/>
    <x v="0"/>
    <x v="2"/>
    <s v="December"/>
    <n v="0"/>
    <x v="0"/>
    <n v="1"/>
    <n v="1"/>
  </r>
  <r>
    <x v="1368"/>
    <x v="868"/>
    <x v="15"/>
    <d v="2025-07-18T00:00:00"/>
    <d v="2025-07-16T00:00:00"/>
    <x v="5"/>
    <x v="1"/>
    <n v="2"/>
    <n v="1"/>
    <n v="2"/>
    <b v="1"/>
    <s v="51-65"/>
    <s v="Urban"/>
    <n v="3"/>
    <n v="2"/>
    <s v="Doctor_19"/>
    <s v="Neurology"/>
    <s v="Wednesday"/>
    <n v="37"/>
    <d v="2025-07-18T00:00:00"/>
    <s v="Friday"/>
    <n v="0"/>
    <n v="0"/>
    <s v="Monsoon"/>
    <n v="1"/>
    <s v="SMS"/>
    <s v="Sent"/>
    <s v="No Response"/>
    <x v="0"/>
    <x v="0"/>
    <s v="July"/>
    <n v="1"/>
    <x v="0"/>
    <n v="1"/>
    <n v="1"/>
  </r>
  <r>
    <x v="1369"/>
    <x v="869"/>
    <x v="25"/>
    <d v="2025-06-12T00:00:00"/>
    <d v="2025-06-12T00:00:00"/>
    <x v="4"/>
    <x v="2"/>
    <n v="0"/>
    <n v="0"/>
    <n v="0"/>
    <b v="1"/>
    <s v="18-35"/>
    <s v="Suburban"/>
    <n v="1"/>
    <n v="0"/>
    <s v="Doctor_13"/>
    <s v="Orthopedics"/>
    <s v="Wednesday"/>
    <n v="20"/>
    <d v="2025-06-12T00:00:00"/>
    <s v="Thursday"/>
    <n v="0"/>
    <n v="0"/>
    <s v="Monsoon"/>
    <n v="1"/>
    <s v="Phone Call"/>
    <s v="Sent"/>
    <s v="No Response"/>
    <x v="0"/>
    <x v="6"/>
    <s v="June"/>
    <m/>
    <x v="4"/>
    <n v="1"/>
    <n v="1"/>
  </r>
  <r>
    <x v="1370"/>
    <x v="870"/>
    <x v="10"/>
    <d v="2025-10-19T00:00:00"/>
    <d v="2025-09-28T00:00:00"/>
    <x v="0"/>
    <x v="1"/>
    <n v="21"/>
    <n v="1"/>
    <n v="21"/>
    <b v="1"/>
    <s v="36-50"/>
    <s v="Urban"/>
    <n v="1"/>
    <n v="1"/>
    <s v="Doctor_5"/>
    <s v="Orthopedics"/>
    <s v="Saturday"/>
    <n v="37"/>
    <d v="2025-10-19T00:00:00"/>
    <s v="Sunday"/>
    <n v="1"/>
    <n v="0"/>
    <s v="Autumn"/>
    <n v="0"/>
    <s v=""/>
    <s v=""/>
    <s v=""/>
    <x v="1"/>
    <x v="4"/>
    <s v="October"/>
    <n v="1"/>
    <x v="1"/>
    <n v="0"/>
    <n v="0"/>
  </r>
  <r>
    <x v="1371"/>
    <x v="871"/>
    <x v="9"/>
    <d v="2026-06-10T00:00:00"/>
    <d v="2026-06-10T00:00:00"/>
    <x v="4"/>
    <x v="0"/>
    <n v="0"/>
    <n v="1"/>
    <n v="0"/>
    <b v="1"/>
    <s v="66+"/>
    <s v="Urban"/>
    <n v="2"/>
    <n v="0"/>
    <s v="Doctor_14"/>
    <s v="Pediatrics"/>
    <s v="Thursday"/>
    <n v="27"/>
    <d v="2026-06-10T00:00:00"/>
    <s v="Wednesday"/>
    <n v="0"/>
    <n v="0"/>
    <s v="Monsoon"/>
    <n v="0"/>
    <s v=""/>
    <s v=""/>
    <s v=""/>
    <x v="1"/>
    <x v="2"/>
    <s v="June"/>
    <n v="0"/>
    <x v="4"/>
    <n v="0"/>
    <n v="0"/>
  </r>
  <r>
    <x v="1372"/>
    <x v="72"/>
    <x v="7"/>
    <d v="2025-07-03T00:00:00"/>
    <d v="2025-06-28T00:00:00"/>
    <x v="5"/>
    <x v="0"/>
    <n v="5"/>
    <n v="1"/>
    <n v="5"/>
    <b v="1"/>
    <s v="51-65"/>
    <s v="Rural"/>
    <n v="4"/>
    <n v="0"/>
    <s v="Doctor_18"/>
    <s v="General Medicine"/>
    <s v="Wednesday"/>
    <n v="33"/>
    <d v="2025-07-03T00:00:00"/>
    <s v="Thursday"/>
    <n v="0"/>
    <n v="0"/>
    <s v="Monsoon"/>
    <n v="1"/>
    <s v="Email"/>
    <s v="Sent"/>
    <s v="Confirmed"/>
    <x v="0"/>
    <x v="6"/>
    <s v="July"/>
    <n v="0"/>
    <x v="2"/>
    <n v="1"/>
    <n v="1"/>
  </r>
  <r>
    <x v="1373"/>
    <x v="601"/>
    <x v="18"/>
    <d v="2025-03-03T00:00:00"/>
    <d v="2025-02-26T00:00:00"/>
    <x v="2"/>
    <x v="0"/>
    <n v="5"/>
    <n v="1"/>
    <n v="5"/>
    <b v="1"/>
    <s v="51-65"/>
    <s v="Urban"/>
    <n v="6"/>
    <n v="1"/>
    <s v="Doctor_21"/>
    <s v="General Medicine"/>
    <s v="Wednesday"/>
    <n v="27"/>
    <d v="2025-03-03T00:00:00"/>
    <s v="Monday"/>
    <n v="0"/>
    <n v="0"/>
    <s v="Summer"/>
    <n v="1"/>
    <s v="SMS"/>
    <s v="Sent"/>
    <s v="Confirmed"/>
    <x v="0"/>
    <x v="5"/>
    <s v="March"/>
    <n v="0"/>
    <x v="2"/>
    <n v="1"/>
    <n v="1"/>
  </r>
  <r>
    <x v="1374"/>
    <x v="872"/>
    <x v="0"/>
    <d v="2026-09-07T00:00:00"/>
    <d v="2026-09-04T00:00:00"/>
    <x v="1"/>
    <x v="0"/>
    <n v="3"/>
    <n v="1"/>
    <n v="3"/>
    <b v="1"/>
    <s v="36-50"/>
    <s v="Urban"/>
    <n v="2"/>
    <n v="0"/>
    <s v="Doctor_23"/>
    <s v="Dermatology"/>
    <s v="Wednesday"/>
    <n v="40"/>
    <d v="2026-09-07T00:00:00"/>
    <s v="Monday"/>
    <n v="0"/>
    <n v="0"/>
    <s v="Monsoon"/>
    <n v="1"/>
    <s v="Email"/>
    <s v="Sent"/>
    <s v="No Response"/>
    <x v="0"/>
    <x v="5"/>
    <s v="September"/>
    <n v="0"/>
    <x v="0"/>
    <n v="1"/>
    <n v="1"/>
  </r>
  <r>
    <x v="1375"/>
    <x v="667"/>
    <x v="26"/>
    <d v="2026-05-24T00:00:00"/>
    <d v="2026-05-19T00:00:00"/>
    <x v="5"/>
    <x v="0"/>
    <n v="5"/>
    <n v="1"/>
    <n v="5"/>
    <b v="1"/>
    <s v="66+"/>
    <s v="Rural"/>
    <n v="5"/>
    <n v="1"/>
    <s v="Doctor_28"/>
    <s v="Pediatrics"/>
    <s v="Tuesday"/>
    <n v="31"/>
    <d v="2026-05-24T00:00:00"/>
    <s v="Sunday"/>
    <n v="1"/>
    <n v="0"/>
    <s v="Summer"/>
    <n v="1"/>
    <s v="Phone Call"/>
    <s v="Sent"/>
    <s v="Confirmed"/>
    <x v="0"/>
    <x v="4"/>
    <s v="May"/>
    <n v="0"/>
    <x v="2"/>
    <n v="1"/>
    <n v="1"/>
  </r>
  <r>
    <x v="1376"/>
    <x v="237"/>
    <x v="10"/>
    <d v="2025-05-22T00:00:00"/>
    <d v="2025-05-12T00:00:00"/>
    <x v="1"/>
    <x v="0"/>
    <n v="10"/>
    <n v="1"/>
    <n v="10"/>
    <b v="1"/>
    <s v="18-35"/>
    <s v="Urban"/>
    <n v="6"/>
    <n v="2"/>
    <s v="Doctor_5"/>
    <s v="Orthopedics"/>
    <s v="Saturday"/>
    <n v="37"/>
    <d v="2025-05-22T00:00:00"/>
    <s v="Thursday"/>
    <n v="0"/>
    <n v="0"/>
    <s v="Summer"/>
    <n v="1"/>
    <s v="SMS"/>
    <s v="Sent"/>
    <s v="Confirmed"/>
    <x v="0"/>
    <x v="6"/>
    <s v="May"/>
    <n v="0"/>
    <x v="3"/>
    <n v="1"/>
    <n v="1"/>
  </r>
  <r>
    <x v="1377"/>
    <x v="812"/>
    <x v="10"/>
    <d v="2025-07-09T00:00:00"/>
    <d v="2025-07-08T00:00:00"/>
    <x v="4"/>
    <x v="1"/>
    <n v="1"/>
    <n v="1"/>
    <n v="1"/>
    <b v="1"/>
    <s v="66+"/>
    <s v="Urban"/>
    <n v="5"/>
    <n v="2"/>
    <s v="Doctor_5"/>
    <s v="Orthopedics"/>
    <s v="Saturday"/>
    <n v="37"/>
    <d v="2025-07-09T00:00:00"/>
    <s v="Wednesday"/>
    <n v="0"/>
    <n v="0"/>
    <s v="Monsoon"/>
    <n v="1"/>
    <s v="SMS"/>
    <s v="Sent"/>
    <s v="Confirmed"/>
    <x v="0"/>
    <x v="2"/>
    <s v="July"/>
    <n v="1"/>
    <x v="0"/>
    <n v="1"/>
    <n v="1"/>
  </r>
  <r>
    <x v="1378"/>
    <x v="648"/>
    <x v="27"/>
    <d v="2026-09-22T00:00:00"/>
    <d v="2026-09-22T00:00:00"/>
    <x v="5"/>
    <x v="0"/>
    <n v="0"/>
    <n v="1"/>
    <n v="0"/>
    <b v="1"/>
    <s v="18-35"/>
    <s v="Suburban"/>
    <n v="4"/>
    <n v="3"/>
    <s v="Doctor_29"/>
    <s v="Cardiology"/>
    <s v="Tuesday"/>
    <n v="23"/>
    <d v="2026-09-22T00:00:00"/>
    <s v="Tuesday"/>
    <n v="0"/>
    <n v="0"/>
    <s v="Monsoon"/>
    <n v="1"/>
    <s v="SMS"/>
    <s v="Failed"/>
    <s v="No Response"/>
    <x v="0"/>
    <x v="3"/>
    <s v="September"/>
    <n v="0"/>
    <x v="4"/>
    <n v="1"/>
    <n v="0"/>
  </r>
  <r>
    <x v="1379"/>
    <x v="873"/>
    <x v="29"/>
    <d v="2026-12-30T00:00:00"/>
    <d v="2026-12-16T00:00:00"/>
    <x v="5"/>
    <x v="1"/>
    <n v="14"/>
    <n v="1"/>
    <n v="14"/>
    <b v="1"/>
    <s v="66+"/>
    <s v="Urban"/>
    <n v="5"/>
    <n v="1"/>
    <s v="Doctor_27"/>
    <s v="Cardiology"/>
    <s v="Thursday"/>
    <n v="27"/>
    <d v="2026-12-30T00:00:00"/>
    <s v="Wednesday"/>
    <n v="0"/>
    <n v="0"/>
    <s v="Winter"/>
    <n v="1"/>
    <s v="Phone Call"/>
    <s v="Sent"/>
    <s v="Declined"/>
    <x v="0"/>
    <x v="2"/>
    <s v="December"/>
    <n v="1"/>
    <x v="3"/>
    <n v="1"/>
    <n v="1"/>
  </r>
  <r>
    <x v="1380"/>
    <x v="624"/>
    <x v="5"/>
    <d v="2026-06-18T00:00:00"/>
    <d v="2026-06-13T00:00:00"/>
    <x v="5"/>
    <x v="0"/>
    <n v="5"/>
    <n v="1"/>
    <n v="5"/>
    <b v="1"/>
    <s v="36-50"/>
    <s v="Rural"/>
    <n v="3"/>
    <n v="0"/>
    <s v="Doctor_20"/>
    <s v="Cardiology"/>
    <s v="Wednesday"/>
    <n v="31"/>
    <d v="2026-06-18T00:00:00"/>
    <s v="Thursday"/>
    <n v="0"/>
    <n v="0"/>
    <s v="Monsoon"/>
    <n v="0"/>
    <s v=""/>
    <s v=""/>
    <s v=""/>
    <x v="1"/>
    <x v="6"/>
    <s v="June"/>
    <n v="0"/>
    <x v="2"/>
    <n v="0"/>
    <n v="0"/>
  </r>
  <r>
    <x v="1381"/>
    <x v="835"/>
    <x v="23"/>
    <d v="2026-05-08T00:00:00"/>
    <d v="2026-05-07T00:00:00"/>
    <x v="0"/>
    <x v="0"/>
    <n v="1"/>
    <n v="1"/>
    <n v="1"/>
    <b v="1"/>
    <s v="18-35"/>
    <s v="Urban"/>
    <n v="4"/>
    <n v="1"/>
    <s v="Doctor_4"/>
    <s v="Orthopedics"/>
    <s v="Friday"/>
    <n v="38"/>
    <d v="2026-05-08T00:00:00"/>
    <s v="Friday"/>
    <n v="0"/>
    <n v="0"/>
    <s v="Summer"/>
    <n v="1"/>
    <s v="SMS"/>
    <s v="Sent"/>
    <s v="No Response"/>
    <x v="0"/>
    <x v="0"/>
    <s v="May"/>
    <n v="0"/>
    <x v="0"/>
    <n v="1"/>
    <n v="1"/>
  </r>
  <r>
    <x v="1382"/>
    <x v="518"/>
    <x v="10"/>
    <d v="2026-09-17T00:00:00"/>
    <d v="2026-09-10T00:00:00"/>
    <x v="3"/>
    <x v="0"/>
    <n v="7"/>
    <n v="1"/>
    <n v="7"/>
    <b v="1"/>
    <s v="36-50"/>
    <s v="Urban"/>
    <n v="6"/>
    <n v="1"/>
    <s v="Doctor_5"/>
    <s v="Orthopedics"/>
    <s v="Saturday"/>
    <n v="37"/>
    <d v="2026-09-17T00:00:00"/>
    <s v="Thursday"/>
    <n v="0"/>
    <n v="0"/>
    <s v="Monsoon"/>
    <n v="1"/>
    <s v="SMS"/>
    <s v=""/>
    <s v="Confirmed"/>
    <x v="0"/>
    <x v="6"/>
    <s v="September"/>
    <n v="0"/>
    <x v="2"/>
    <n v="1"/>
    <n v="0"/>
  </r>
  <r>
    <x v="1383"/>
    <x v="759"/>
    <x v="13"/>
    <d v="2026-09-05T00:00:00"/>
    <d v="2026-09-04T00:00:00"/>
    <x v="2"/>
    <x v="0"/>
    <n v="1"/>
    <n v="1"/>
    <n v="1"/>
    <b v="1"/>
    <s v="0-17"/>
    <s v="Rural"/>
    <n v="5"/>
    <n v="1"/>
    <s v="Doctor_2"/>
    <s v="Cardiology"/>
    <s v="Wednesday"/>
    <n v="22"/>
    <d v="2026-09-05T00:00:00"/>
    <s v="Saturday"/>
    <n v="1"/>
    <n v="0"/>
    <s v="Monsoon"/>
    <n v="1"/>
    <s v="SMS"/>
    <s v="Sent"/>
    <s v="Declined"/>
    <x v="0"/>
    <x v="1"/>
    <s v="September"/>
    <n v="0"/>
    <x v="0"/>
    <n v="1"/>
    <n v="1"/>
  </r>
  <r>
    <x v="1384"/>
    <x v="874"/>
    <x v="9"/>
    <d v="2025-01-29T00:00:00"/>
    <d v="2025-01-29T00:00:00"/>
    <x v="0"/>
    <x v="0"/>
    <n v="0"/>
    <n v="1"/>
    <n v="0"/>
    <b v="1"/>
    <s v="36-50"/>
    <s v="Urban"/>
    <n v="4"/>
    <n v="0"/>
    <s v="Doctor_14"/>
    <s v="Pediatrics"/>
    <s v="Thursday"/>
    <n v="27"/>
    <d v="2025-01-29T00:00:00"/>
    <s v="Wednesday"/>
    <n v="0"/>
    <n v="0"/>
    <s v="Winter"/>
    <n v="1"/>
    <s v="SMS"/>
    <s v="Sent"/>
    <s v="Declined"/>
    <x v="0"/>
    <x v="2"/>
    <s v="January"/>
    <n v="0"/>
    <x v="4"/>
    <n v="1"/>
    <n v="1"/>
  </r>
  <r>
    <x v="1385"/>
    <x v="130"/>
    <x v="11"/>
    <d v="2026-04-01T00:00:00"/>
    <d v="2026-03-30T00:00:00"/>
    <x v="4"/>
    <x v="0"/>
    <n v="2"/>
    <n v="1"/>
    <n v="2"/>
    <b v="1"/>
    <s v="18-35"/>
    <s v="Rural"/>
    <n v="3"/>
    <n v="0"/>
    <s v="Doctor_15"/>
    <s v="Orthopedics"/>
    <s v="Wednesday"/>
    <n v="31"/>
    <d v="2026-04-01T00:00:00"/>
    <s v="Wednesday"/>
    <n v="0"/>
    <n v="0"/>
    <s v="Summer"/>
    <n v="1"/>
    <s v="Phone Call"/>
    <s v="Sent"/>
    <s v="No Response"/>
    <x v="0"/>
    <x v="2"/>
    <s v="April"/>
    <n v="0"/>
    <x v="0"/>
    <n v="1"/>
    <n v="1"/>
  </r>
  <r>
    <x v="1386"/>
    <x v="875"/>
    <x v="8"/>
    <d v="2026-08-10T00:00:00"/>
    <d v="2026-08-08T00:00:00"/>
    <x v="1"/>
    <x v="1"/>
    <n v="2"/>
    <n v="1"/>
    <n v="2"/>
    <b v="1"/>
    <s v="51-65"/>
    <s v="Urban"/>
    <n v="4"/>
    <n v="1"/>
    <s v="Doctor_6"/>
    <s v="Pediatrics"/>
    <s v="Saturday"/>
    <n v="32"/>
    <d v="2026-08-10T00:00:00"/>
    <s v="Monday"/>
    <n v="0"/>
    <n v="0"/>
    <s v="Monsoon"/>
    <n v="1"/>
    <s v="SMS"/>
    <s v="Sent"/>
    <s v="No Response"/>
    <x v="0"/>
    <x v="5"/>
    <s v="August"/>
    <n v="1"/>
    <x v="0"/>
    <n v="1"/>
    <n v="1"/>
  </r>
  <r>
    <x v="1387"/>
    <x v="876"/>
    <x v="29"/>
    <d v="2025-12-16T00:00:00"/>
    <d v="2025-12-02T00:00:00"/>
    <x v="4"/>
    <x v="0"/>
    <n v="14"/>
    <n v="1"/>
    <n v="14"/>
    <b v="1"/>
    <s v="18-35"/>
    <s v="Suburban"/>
    <n v="4"/>
    <n v="1"/>
    <s v="Doctor_27"/>
    <s v="Cardiology"/>
    <s v="Thursday"/>
    <n v="27"/>
    <d v="2025-12-16T00:00:00"/>
    <s v="Tuesday"/>
    <n v="0"/>
    <n v="0"/>
    <s v="Winter"/>
    <n v="1"/>
    <s v="SMS"/>
    <s v="Sent"/>
    <s v="No Response"/>
    <x v="0"/>
    <x v="3"/>
    <s v="December"/>
    <n v="0"/>
    <x v="3"/>
    <n v="1"/>
    <n v="1"/>
  </r>
  <r>
    <x v="1388"/>
    <x v="515"/>
    <x v="13"/>
    <d v="2026-11-30T00:00:00"/>
    <d v="2026-11-28T00:00:00"/>
    <x v="5"/>
    <x v="0"/>
    <n v="2"/>
    <n v="1"/>
    <n v="2"/>
    <b v="1"/>
    <s v="36-50"/>
    <s v="Urban"/>
    <n v="5"/>
    <n v="1"/>
    <s v="Doctor_2"/>
    <s v="Cardiology"/>
    <s v="Wednesday"/>
    <n v="22"/>
    <d v="2026-11-30T00:00:00"/>
    <s v="Monday"/>
    <n v="0"/>
    <n v="0"/>
    <s v="Autumn"/>
    <n v="1"/>
    <s v="SMS"/>
    <s v="Sent"/>
    <s v="Confirmed"/>
    <x v="0"/>
    <x v="5"/>
    <s v="November"/>
    <n v="0"/>
    <x v="0"/>
    <n v="1"/>
    <n v="1"/>
  </r>
  <r>
    <x v="1389"/>
    <x v="209"/>
    <x v="16"/>
    <d v="2026-06-11T00:00:00"/>
    <d v="2026-06-01T00:00:00"/>
    <x v="3"/>
    <x v="1"/>
    <n v="10"/>
    <n v="1"/>
    <n v="10"/>
    <b v="1"/>
    <s v="66+"/>
    <s v="Urban"/>
    <n v="7"/>
    <n v="3"/>
    <s v="Doctor_9"/>
    <s v="Pediatrics"/>
    <s v="Monday"/>
    <n v="38"/>
    <d v="2026-06-11T00:00:00"/>
    <s v="Thursday"/>
    <n v="0"/>
    <n v="0"/>
    <s v="Monsoon"/>
    <n v="0"/>
    <s v=""/>
    <s v=""/>
    <s v=""/>
    <x v="1"/>
    <x v="6"/>
    <s v="June"/>
    <n v="1"/>
    <x v="3"/>
    <n v="0"/>
    <n v="0"/>
  </r>
  <r>
    <x v="1390"/>
    <x v="438"/>
    <x v="6"/>
    <d v="2026-10-23T00:00:00"/>
    <d v="2026-10-18T00:00:00"/>
    <x v="5"/>
    <x v="1"/>
    <n v="5"/>
    <n v="1"/>
    <n v="5"/>
    <b v="1"/>
    <s v="18-35"/>
    <s v="Suburban"/>
    <n v="7"/>
    <n v="1"/>
    <s v="Doctor_11"/>
    <s v="General Medicine"/>
    <s v="Tuesday"/>
    <n v="33"/>
    <d v="2026-10-23T00:00:00"/>
    <s v="Friday"/>
    <n v="0"/>
    <n v="0"/>
    <s v="Autumn"/>
    <n v="1"/>
    <s v="Phone Call"/>
    <s v="Sent"/>
    <s v="Confirmed"/>
    <x v="0"/>
    <x v="0"/>
    <s v="October"/>
    <n v="1"/>
    <x v="2"/>
    <n v="1"/>
    <n v="1"/>
  </r>
  <r>
    <x v="1391"/>
    <x v="877"/>
    <x v="22"/>
    <d v="2025-04-21T00:00:00"/>
    <d v="2025-04-21T00:00:00"/>
    <x v="0"/>
    <x v="0"/>
    <n v="0"/>
    <n v="1"/>
    <n v="0"/>
    <b v="1"/>
    <s v="36-50"/>
    <s v="Suburban"/>
    <n v="4"/>
    <n v="0"/>
    <s v="Doctor_22"/>
    <s v="Orthopedics"/>
    <s v="Monday"/>
    <n v="20"/>
    <d v="2025-04-21T00:00:00"/>
    <s v="Monday"/>
    <n v="0"/>
    <n v="0"/>
    <s v="Summer"/>
    <n v="1"/>
    <s v="Phone Call"/>
    <s v="Sent"/>
    <s v="No Response"/>
    <x v="0"/>
    <x v="5"/>
    <s v="April"/>
    <n v="0"/>
    <x v="4"/>
    <n v="1"/>
    <n v="1"/>
  </r>
  <r>
    <x v="1392"/>
    <x v="878"/>
    <x v="10"/>
    <d v="2026-08-24T00:00:00"/>
    <d v="2026-08-23T00:00:00"/>
    <x v="1"/>
    <x v="0"/>
    <n v="1"/>
    <n v="1"/>
    <n v="1"/>
    <b v="1"/>
    <s v="36-50"/>
    <s v="Urban"/>
    <n v="1"/>
    <n v="0"/>
    <s v="Doctor_5"/>
    <s v="Orthopedics"/>
    <s v="Saturday"/>
    <n v="37"/>
    <d v="2026-08-24T00:00:00"/>
    <s v="Monday"/>
    <n v="0"/>
    <n v="0"/>
    <s v="Monsoon"/>
    <n v="0"/>
    <s v=""/>
    <s v=""/>
    <s v=""/>
    <x v="1"/>
    <x v="5"/>
    <s v="August"/>
    <n v="0"/>
    <x v="0"/>
    <n v="0"/>
    <n v="0"/>
  </r>
  <r>
    <x v="1393"/>
    <x v="206"/>
    <x v="6"/>
    <d v="2025-09-04T00:00:00"/>
    <d v="2025-09-04T00:00:00"/>
    <x v="2"/>
    <x v="0"/>
    <n v="0"/>
    <n v="1"/>
    <n v="0"/>
    <b v="1"/>
    <s v="18-35"/>
    <s v="Suburban"/>
    <n v="7"/>
    <n v="1"/>
    <s v="Doctor_11"/>
    <s v="General Medicine"/>
    <s v="Tuesday"/>
    <n v="33"/>
    <d v="2025-09-04T00:00:00"/>
    <s v="Thursday"/>
    <n v="0"/>
    <n v="0"/>
    <s v="Monsoon"/>
    <n v="1"/>
    <s v="SMS"/>
    <s v="Sent"/>
    <s v="No Response"/>
    <x v="0"/>
    <x v="6"/>
    <s v="September"/>
    <n v="0"/>
    <x v="4"/>
    <n v="1"/>
    <n v="1"/>
  </r>
  <r>
    <x v="1394"/>
    <x v="879"/>
    <x v="3"/>
    <d v="2025-03-12T00:00:00"/>
    <d v="2025-03-09T00:00:00"/>
    <x v="4"/>
    <x v="0"/>
    <n v="3"/>
    <n v="1"/>
    <n v="3"/>
    <b v="1"/>
    <s v="36-50"/>
    <s v="Urban"/>
    <n v="4"/>
    <n v="2"/>
    <s v="Doctor_3"/>
    <s v="Cardiology"/>
    <s v="Saturday"/>
    <n v="22"/>
    <d v="2025-03-12T00:00:00"/>
    <s v="Wednesday"/>
    <n v="0"/>
    <n v="0"/>
    <s v="Summer"/>
    <n v="0"/>
    <s v=""/>
    <s v=""/>
    <s v=""/>
    <x v="1"/>
    <x v="2"/>
    <s v="March"/>
    <n v="0"/>
    <x v="0"/>
    <n v="0"/>
    <n v="0"/>
  </r>
  <r>
    <x v="1395"/>
    <x v="659"/>
    <x v="14"/>
    <d v="2025-04-23T00:00:00"/>
    <d v="2025-03-24T00:00:00"/>
    <x v="0"/>
    <x v="0"/>
    <n v="30"/>
    <n v="1"/>
    <n v="30"/>
    <b v="1"/>
    <s v="0-17"/>
    <s v="Rural"/>
    <n v="4"/>
    <n v="0"/>
    <s v="Doctor_26"/>
    <s v="Pediatrics"/>
    <s v="Monday"/>
    <n v="33"/>
    <d v="2025-04-23T00:00:00"/>
    <s v="Wednesday"/>
    <n v="0"/>
    <n v="0"/>
    <s v="Summer"/>
    <n v="0"/>
    <s v=""/>
    <s v=""/>
    <s v=""/>
    <x v="1"/>
    <x v="2"/>
    <s v="April"/>
    <n v="0"/>
    <x v="1"/>
    <n v="0"/>
    <n v="0"/>
  </r>
  <r>
    <x v="1396"/>
    <x v="662"/>
    <x v="9"/>
    <d v="2026-04-11T00:00:00"/>
    <d v="2026-04-10T00:00:00"/>
    <x v="3"/>
    <x v="0"/>
    <n v="1"/>
    <n v="1"/>
    <n v="1"/>
    <b v="1"/>
    <s v="66+"/>
    <s v="Urban"/>
    <n v="3"/>
    <n v="0"/>
    <s v="Doctor_14"/>
    <s v="Pediatrics"/>
    <s v="Thursday"/>
    <n v="27"/>
    <d v="2026-04-11T00:00:00"/>
    <s v="Saturday"/>
    <n v="1"/>
    <n v="0"/>
    <s v="Summer"/>
    <n v="1"/>
    <s v="SMS"/>
    <s v="Sent"/>
    <s v="No Response"/>
    <x v="0"/>
    <x v="1"/>
    <s v="April"/>
    <n v="0"/>
    <x v="0"/>
    <n v="1"/>
    <n v="1"/>
  </r>
  <r>
    <x v="1397"/>
    <x v="880"/>
    <x v="16"/>
    <d v="2026-01-31T00:00:00"/>
    <d v="2026-01-29T00:00:00"/>
    <x v="0"/>
    <x v="0"/>
    <n v="2"/>
    <n v="1"/>
    <n v="2"/>
    <b v="1"/>
    <s v="18-35"/>
    <s v="Suburban"/>
    <n v="3"/>
    <n v="2"/>
    <s v="Doctor_9"/>
    <s v="Pediatrics"/>
    <s v="Monday"/>
    <n v="38"/>
    <d v="2026-01-31T00:00:00"/>
    <s v="Saturday"/>
    <n v="1"/>
    <n v="0"/>
    <s v="Winter"/>
    <n v="1"/>
    <s v="SMS"/>
    <s v="Sent"/>
    <s v="Confirmed"/>
    <x v="0"/>
    <x v="1"/>
    <s v="January"/>
    <n v="0"/>
    <x v="0"/>
    <n v="1"/>
    <n v="1"/>
  </r>
  <r>
    <x v="1398"/>
    <x v="881"/>
    <x v="2"/>
    <d v="2025-02-16T00:00:00"/>
    <d v="2025-02-02T00:00:00"/>
    <x v="0"/>
    <x v="0"/>
    <n v="14"/>
    <n v="1"/>
    <n v="14"/>
    <b v="1"/>
    <s v="18-35"/>
    <s v="Urban"/>
    <n v="1"/>
    <n v="0"/>
    <s v="Doctor_24"/>
    <s v="General Medicine"/>
    <s v="Thursday"/>
    <n v="29"/>
    <d v="2025-02-16T00:00:00"/>
    <s v="Sunday"/>
    <n v="1"/>
    <n v="0"/>
    <s v="Winter"/>
    <n v="1"/>
    <s v="Email"/>
    <s v="Sent"/>
    <s v="Confirmed"/>
    <x v="0"/>
    <x v="4"/>
    <s v="February"/>
    <n v="0"/>
    <x v="3"/>
    <n v="1"/>
    <n v="1"/>
  </r>
  <r>
    <x v="1399"/>
    <x v="882"/>
    <x v="15"/>
    <d v="2026-08-04T00:00:00"/>
    <d v="2026-07-21T00:00:00"/>
    <x v="3"/>
    <x v="0"/>
    <n v="14"/>
    <n v="1"/>
    <n v="14"/>
    <b v="1"/>
    <s v="66+"/>
    <s v="Rural"/>
    <n v="3"/>
    <n v="1"/>
    <s v="Doctor_19"/>
    <s v="Neurology"/>
    <s v="Wednesday"/>
    <n v="37"/>
    <d v="2026-08-04T00:00:00"/>
    <s v="Tuesday"/>
    <n v="0"/>
    <n v="0"/>
    <s v="Monsoon"/>
    <n v="1"/>
    <s v="SMS"/>
    <s v="Sent"/>
    <s v="Confirmed"/>
    <x v="0"/>
    <x v="3"/>
    <s v="August"/>
    <n v="0"/>
    <x v="3"/>
    <n v="1"/>
    <n v="1"/>
  </r>
  <r>
    <x v="1400"/>
    <x v="883"/>
    <x v="4"/>
    <d v="2025-08-31T00:00:00"/>
    <d v="2025-08-21T00:00:00"/>
    <x v="4"/>
    <x v="0"/>
    <n v="10"/>
    <n v="1"/>
    <n v="10"/>
    <b v="1"/>
    <s v="51-65"/>
    <s v="Suburban"/>
    <n v="2"/>
    <n v="0"/>
    <s v="Doctor_17"/>
    <s v="General Medicine"/>
    <s v="Saturday"/>
    <n v="30"/>
    <d v="2025-08-31T00:00:00"/>
    <s v="Sunday"/>
    <n v="1"/>
    <n v="0"/>
    <s v="Monsoon"/>
    <n v="0"/>
    <s v=""/>
    <s v=""/>
    <s v=""/>
    <x v="1"/>
    <x v="4"/>
    <s v="August"/>
    <n v="0"/>
    <x v="3"/>
    <n v="0"/>
    <n v="0"/>
  </r>
  <r>
    <x v="1401"/>
    <x v="865"/>
    <x v="4"/>
    <d v="2026-04-01T00:00:00"/>
    <d v="2026-03-27T00:00:00"/>
    <x v="1"/>
    <x v="0"/>
    <n v="5"/>
    <n v="1"/>
    <n v="5"/>
    <b v="1"/>
    <s v="18-35"/>
    <s v="Suburban"/>
    <n v="6"/>
    <n v="2"/>
    <s v="Doctor_17"/>
    <s v="General Medicine"/>
    <s v="Saturday"/>
    <n v="30"/>
    <d v="2026-04-01T00:00:00"/>
    <s v="Wednesday"/>
    <n v="0"/>
    <n v="0"/>
    <s v="Summer"/>
    <n v="1"/>
    <s v="SMS"/>
    <s v="Sent"/>
    <s v="Confirmed"/>
    <x v="0"/>
    <x v="2"/>
    <s v="April"/>
    <n v="0"/>
    <x v="2"/>
    <n v="1"/>
    <n v="1"/>
  </r>
  <r>
    <x v="1402"/>
    <x v="884"/>
    <x v="14"/>
    <d v="2025-07-02T00:00:00"/>
    <d v="2025-06-25T00:00:00"/>
    <x v="0"/>
    <x v="0"/>
    <n v="7"/>
    <n v="1"/>
    <n v="7"/>
    <b v="1"/>
    <s v="51-65"/>
    <s v="Suburban"/>
    <n v="2"/>
    <n v="0"/>
    <s v="Doctor_26"/>
    <s v="Pediatrics"/>
    <s v="Monday"/>
    <n v="33"/>
    <d v="2025-07-02T00:00:00"/>
    <s v="Wednesday"/>
    <n v="0"/>
    <n v="0"/>
    <s v="Monsoon"/>
    <n v="1"/>
    <s v="SMS"/>
    <s v="Failed"/>
    <s v="No Response"/>
    <x v="0"/>
    <x v="2"/>
    <s v="July"/>
    <n v="0"/>
    <x v="2"/>
    <n v="1"/>
    <n v="0"/>
  </r>
  <r>
    <x v="1403"/>
    <x v="476"/>
    <x v="9"/>
    <d v="2025-11-21T00:00:00"/>
    <d v="2025-11-18T00:00:00"/>
    <x v="5"/>
    <x v="0"/>
    <n v="3"/>
    <n v="1"/>
    <n v="3"/>
    <b v="1"/>
    <s v="18-35"/>
    <s v="Rural"/>
    <n v="3"/>
    <n v="0"/>
    <s v="Doctor_14"/>
    <s v="Pediatrics"/>
    <s v="Thursday"/>
    <n v="27"/>
    <d v="2025-11-21T00:00:00"/>
    <s v="Friday"/>
    <n v="0"/>
    <n v="0"/>
    <s v="Autumn"/>
    <n v="1"/>
    <s v="SMS"/>
    <s v="Sent"/>
    <s v="Confirmed"/>
    <x v="0"/>
    <x v="0"/>
    <s v="November"/>
    <n v="0"/>
    <x v="0"/>
    <n v="1"/>
    <n v="1"/>
  </r>
  <r>
    <x v="1404"/>
    <x v="487"/>
    <x v="2"/>
    <d v="2025-12-08T00:00:00"/>
    <d v="2025-11-24T00:00:00"/>
    <x v="4"/>
    <x v="0"/>
    <n v="14"/>
    <n v="1"/>
    <n v="14"/>
    <b v="1"/>
    <s v="36-50"/>
    <s v="Urban"/>
    <n v="6"/>
    <n v="0"/>
    <s v="Doctor_24"/>
    <s v="General Medicine"/>
    <s v="Thursday"/>
    <n v="29"/>
    <d v="2025-12-08T00:00:00"/>
    <s v="Monday"/>
    <n v="0"/>
    <n v="0"/>
    <s v="Winter"/>
    <n v="1"/>
    <s v="SMS"/>
    <s v=""/>
    <s v="No Response"/>
    <x v="0"/>
    <x v="5"/>
    <s v="December"/>
    <n v="0"/>
    <x v="3"/>
    <n v="1"/>
    <n v="0"/>
  </r>
  <r>
    <x v="1405"/>
    <x v="885"/>
    <x v="9"/>
    <d v="2026-08-07T00:00:00"/>
    <d v="2026-08-04T00:00:00"/>
    <x v="4"/>
    <x v="0"/>
    <n v="3"/>
    <n v="1"/>
    <n v="3"/>
    <b v="1"/>
    <s v="36-50"/>
    <s v="Rural"/>
    <n v="3"/>
    <n v="0"/>
    <s v="Doctor_14"/>
    <s v="Pediatrics"/>
    <s v="Thursday"/>
    <n v="27"/>
    <d v="2026-08-07T00:00:00"/>
    <s v="Friday"/>
    <n v="0"/>
    <n v="0"/>
    <s v="Monsoon"/>
    <n v="1"/>
    <s v="SMS"/>
    <s v="Sent"/>
    <s v="No Response"/>
    <x v="0"/>
    <x v="0"/>
    <s v="August"/>
    <n v="0"/>
    <x v="0"/>
    <n v="1"/>
    <n v="1"/>
  </r>
  <r>
    <x v="1406"/>
    <x v="886"/>
    <x v="24"/>
    <d v="2026-02-07T00:00:00"/>
    <d v="2026-01-24T00:00:00"/>
    <x v="2"/>
    <x v="0"/>
    <n v="14"/>
    <n v="1"/>
    <n v="14"/>
    <b v="1"/>
    <s v="18-35"/>
    <s v="Rural"/>
    <n v="4"/>
    <n v="0"/>
    <s v="Doctor_10"/>
    <s v="General Medicine"/>
    <s v="Tuesday"/>
    <n v="27"/>
    <d v="2026-02-07T00:00:00"/>
    <s v="Saturday"/>
    <n v="1"/>
    <n v="0"/>
    <s v="Winter"/>
    <n v="1"/>
    <s v="SMS"/>
    <s v="Sent"/>
    <s v="Confirmed"/>
    <x v="0"/>
    <x v="1"/>
    <s v="February"/>
    <n v="0"/>
    <x v="3"/>
    <n v="1"/>
    <n v="1"/>
  </r>
  <r>
    <x v="1407"/>
    <x v="717"/>
    <x v="0"/>
    <d v="2026-11-05T00:00:00"/>
    <d v="2026-10-31T00:00:00"/>
    <x v="2"/>
    <x v="0"/>
    <n v="5"/>
    <n v="1"/>
    <n v="5"/>
    <b v="1"/>
    <s v="0-17"/>
    <s v="Urban"/>
    <n v="4"/>
    <n v="0"/>
    <s v="Doctor_23"/>
    <s v="Dermatology"/>
    <s v="Wednesday"/>
    <n v="40"/>
    <d v="2026-11-05T00:00:00"/>
    <s v="Thursday"/>
    <n v="0"/>
    <n v="0"/>
    <s v="Autumn"/>
    <n v="0"/>
    <s v=""/>
    <s v=""/>
    <s v=""/>
    <x v="1"/>
    <x v="6"/>
    <s v="November"/>
    <n v="0"/>
    <x v="2"/>
    <n v="0"/>
    <n v="0"/>
  </r>
  <r>
    <x v="1408"/>
    <x v="800"/>
    <x v="27"/>
    <d v="2026-12-04T00:00:00"/>
    <d v="2026-11-29T00:00:00"/>
    <x v="3"/>
    <x v="0"/>
    <n v="5"/>
    <n v="1"/>
    <n v="5"/>
    <b v="1"/>
    <s v="66+"/>
    <s v="Rural"/>
    <n v="7"/>
    <n v="3"/>
    <s v="Doctor_29"/>
    <s v="Cardiology"/>
    <s v="Tuesday"/>
    <n v="23"/>
    <d v="2026-12-04T00:00:00"/>
    <s v="Friday"/>
    <n v="0"/>
    <n v="0"/>
    <s v="Winter"/>
    <n v="1"/>
    <s v="Phone Call"/>
    <s v="Sent"/>
    <s v="No Response"/>
    <x v="0"/>
    <x v="0"/>
    <s v="December"/>
    <n v="0"/>
    <x v="2"/>
    <n v="1"/>
    <n v="1"/>
  </r>
  <r>
    <x v="1409"/>
    <x v="273"/>
    <x v="1"/>
    <d v="2026-09-30T00:00:00"/>
    <d v="2026-09-23T00:00:00"/>
    <x v="4"/>
    <x v="0"/>
    <n v="7"/>
    <n v="1"/>
    <n v="7"/>
    <b v="1"/>
    <s v="18-35"/>
    <s v="Urban"/>
    <n v="2"/>
    <n v="0"/>
    <s v="Doctor_7"/>
    <s v="Cardiology"/>
    <s v="Thursday"/>
    <n v="22"/>
    <d v="2026-09-30T00:00:00"/>
    <s v="Wednesday"/>
    <n v="0"/>
    <n v="0"/>
    <s v="Monsoon"/>
    <n v="1"/>
    <s v="SMS"/>
    <s v="Sent"/>
    <s v="Confirmed"/>
    <x v="0"/>
    <x v="2"/>
    <s v="September"/>
    <n v="0"/>
    <x v="2"/>
    <n v="1"/>
    <n v="1"/>
  </r>
  <r>
    <x v="1410"/>
    <x v="887"/>
    <x v="25"/>
    <d v="2025-06-27T00:00:00"/>
    <d v="2025-06-25T00:00:00"/>
    <x v="2"/>
    <x v="0"/>
    <n v="2"/>
    <n v="1"/>
    <n v="2"/>
    <b v="1"/>
    <s v="51-65"/>
    <s v="Urban"/>
    <n v="2"/>
    <n v="0"/>
    <s v="Doctor_13"/>
    <s v="Orthopedics"/>
    <s v="Wednesday"/>
    <n v="20"/>
    <d v="2025-06-27T00:00:00"/>
    <s v="Friday"/>
    <n v="0"/>
    <n v="0"/>
    <s v="Monsoon"/>
    <n v="1"/>
    <s v="SMS"/>
    <s v="Sent"/>
    <s v="Confirmed"/>
    <x v="0"/>
    <x v="0"/>
    <s v="June"/>
    <n v="0"/>
    <x v="0"/>
    <n v="1"/>
    <n v="1"/>
  </r>
  <r>
    <x v="1411"/>
    <x v="888"/>
    <x v="3"/>
    <d v="2025-08-29T00:00:00"/>
    <d v="2025-08-26T00:00:00"/>
    <x v="5"/>
    <x v="0"/>
    <n v="3"/>
    <n v="1"/>
    <n v="3"/>
    <b v="1"/>
    <s v="51-65"/>
    <s v="Urban"/>
    <n v="2"/>
    <n v="1"/>
    <s v="Doctor_3"/>
    <s v="Cardiology"/>
    <s v="Saturday"/>
    <n v="22"/>
    <d v="2025-08-29T00:00:00"/>
    <s v="Friday"/>
    <n v="0"/>
    <n v="0"/>
    <s v="Monsoon"/>
    <n v="1"/>
    <s v="SMS"/>
    <s v="Sent"/>
    <s v="No Response"/>
    <x v="0"/>
    <x v="0"/>
    <s v="August"/>
    <n v="0"/>
    <x v="0"/>
    <n v="1"/>
    <n v="1"/>
  </r>
  <r>
    <x v="1412"/>
    <x v="889"/>
    <x v="27"/>
    <d v="2026-09-25T00:00:00"/>
    <d v="2026-09-11T00:00:00"/>
    <x v="4"/>
    <x v="0"/>
    <n v="14"/>
    <n v="1"/>
    <n v="14"/>
    <b v="1"/>
    <s v="18-35"/>
    <s v="Urban"/>
    <n v="2"/>
    <n v="0"/>
    <s v="Doctor_29"/>
    <s v="Cardiology"/>
    <s v="Tuesday"/>
    <n v="23"/>
    <d v="2026-09-25T00:00:00"/>
    <s v="Friday"/>
    <n v="0"/>
    <n v="0"/>
    <s v="Monsoon"/>
    <n v="1"/>
    <s v="SMS"/>
    <s v="Sent"/>
    <s v="Confirmed"/>
    <x v="0"/>
    <x v="0"/>
    <s v="September"/>
    <n v="0"/>
    <x v="3"/>
    <n v="1"/>
    <n v="1"/>
  </r>
  <r>
    <x v="1413"/>
    <x v="429"/>
    <x v="8"/>
    <d v="2025-03-22T00:00:00"/>
    <d v="2025-03-19T00:00:00"/>
    <x v="1"/>
    <x v="1"/>
    <n v="3"/>
    <n v="1"/>
    <n v="3"/>
    <b v="1"/>
    <s v="18-35"/>
    <s v="Urban"/>
    <n v="5"/>
    <n v="1"/>
    <s v="Doctor_6"/>
    <s v="Pediatrics"/>
    <s v="Saturday"/>
    <n v="32"/>
    <d v="2025-03-22T00:00:00"/>
    <s v="Saturday"/>
    <n v="1"/>
    <n v="0"/>
    <s v="Summer"/>
    <n v="1"/>
    <s v="Phone Call"/>
    <s v="Sent"/>
    <s v="No Response"/>
    <x v="0"/>
    <x v="1"/>
    <s v="March"/>
    <n v="1"/>
    <x v="0"/>
    <n v="1"/>
    <n v="1"/>
  </r>
  <r>
    <x v="1414"/>
    <x v="890"/>
    <x v="24"/>
    <d v="2025-10-22T00:00:00"/>
    <d v="2025-10-15T00:00:00"/>
    <x v="3"/>
    <x v="0"/>
    <n v="7"/>
    <n v="1"/>
    <n v="7"/>
    <b v="1"/>
    <s v="18-35"/>
    <s v="Suburban"/>
    <n v="2"/>
    <n v="0"/>
    <s v="Doctor_10"/>
    <s v="General Medicine"/>
    <s v="Tuesday"/>
    <n v="27"/>
    <d v="2025-10-22T00:00:00"/>
    <s v="Wednesday"/>
    <n v="0"/>
    <n v="0"/>
    <s v="Autumn"/>
    <n v="1"/>
    <s v="SMS"/>
    <s v="Sent"/>
    <s v="No Response"/>
    <x v="0"/>
    <x v="2"/>
    <s v="October"/>
    <n v="0"/>
    <x v="2"/>
    <n v="1"/>
    <n v="1"/>
  </r>
  <r>
    <x v="1415"/>
    <x v="891"/>
    <x v="10"/>
    <d v="2026-09-05T00:00:00"/>
    <d v="2026-08-29T00:00:00"/>
    <x v="5"/>
    <x v="0"/>
    <n v="7"/>
    <n v="1"/>
    <n v="7"/>
    <b v="1"/>
    <s v="51-65"/>
    <s v="Rural"/>
    <n v="5"/>
    <n v="1"/>
    <s v="Doctor_5"/>
    <s v="Orthopedics"/>
    <s v="Saturday"/>
    <n v="37"/>
    <d v="2026-09-05T00:00:00"/>
    <s v="Saturday"/>
    <n v="1"/>
    <n v="0"/>
    <s v="Monsoon"/>
    <n v="1"/>
    <s v="SMS"/>
    <s v="Sent"/>
    <s v="Declined"/>
    <x v="0"/>
    <x v="1"/>
    <s v="September"/>
    <n v="0"/>
    <x v="2"/>
    <n v="1"/>
    <n v="1"/>
  </r>
  <r>
    <x v="1416"/>
    <x v="852"/>
    <x v="18"/>
    <d v="2025-06-08T00:00:00"/>
    <d v="2025-05-25T00:00:00"/>
    <x v="1"/>
    <x v="1"/>
    <n v="14"/>
    <n v="1"/>
    <n v="14"/>
    <b v="1"/>
    <s v="18-35"/>
    <s v="Urban"/>
    <n v="5"/>
    <n v="2"/>
    <s v="Doctor_21"/>
    <s v="General Medicine"/>
    <s v="Wednesday"/>
    <n v="27"/>
    <d v="2025-06-08T00:00:00"/>
    <s v="Sunday"/>
    <n v="1"/>
    <n v="0"/>
    <s v="Monsoon"/>
    <n v="0"/>
    <s v=""/>
    <s v=""/>
    <s v=""/>
    <x v="1"/>
    <x v="4"/>
    <s v="June"/>
    <n v="1"/>
    <x v="3"/>
    <n v="0"/>
    <n v="0"/>
  </r>
  <r>
    <x v="1417"/>
    <x v="150"/>
    <x v="27"/>
    <d v="2026-02-10T00:00:00"/>
    <d v="2026-02-07T00:00:00"/>
    <x v="3"/>
    <x v="1"/>
    <n v="3"/>
    <n v="1"/>
    <n v="3"/>
    <b v="1"/>
    <s v="0-17"/>
    <s v="Urban"/>
    <n v="4"/>
    <n v="2"/>
    <s v="Doctor_29"/>
    <s v="Cardiology"/>
    <s v="Tuesday"/>
    <n v="23"/>
    <d v="2026-02-10T00:00:00"/>
    <s v="Tuesday"/>
    <n v="0"/>
    <n v="0"/>
    <s v="Winter"/>
    <n v="1"/>
    <s v="Email"/>
    <s v="Sent"/>
    <s v="Declined"/>
    <x v="0"/>
    <x v="3"/>
    <s v="February"/>
    <n v="1"/>
    <x v="0"/>
    <n v="1"/>
    <n v="1"/>
  </r>
  <r>
    <x v="1418"/>
    <x v="892"/>
    <x v="8"/>
    <d v="2025-02-27T00:00:00"/>
    <d v="2025-02-06T00:00:00"/>
    <x v="3"/>
    <x v="0"/>
    <n v="21"/>
    <n v="1"/>
    <n v="21"/>
    <b v="1"/>
    <s v="36-50"/>
    <s v="Urban"/>
    <n v="1"/>
    <n v="0"/>
    <s v="Doctor_6"/>
    <s v="Pediatrics"/>
    <s v="Saturday"/>
    <n v="32"/>
    <d v="2025-02-27T00:00:00"/>
    <s v="Thursday"/>
    <n v="0"/>
    <n v="0"/>
    <s v="Winter"/>
    <n v="0"/>
    <s v=""/>
    <s v=""/>
    <s v=""/>
    <x v="1"/>
    <x v="6"/>
    <s v="February"/>
    <n v="0"/>
    <x v="1"/>
    <n v="0"/>
    <n v="0"/>
  </r>
  <r>
    <x v="1419"/>
    <x v="451"/>
    <x v="20"/>
    <d v="2026-06-21T00:00:00"/>
    <d v="2026-05-22T00:00:00"/>
    <x v="1"/>
    <x v="0"/>
    <n v="30"/>
    <n v="1"/>
    <n v="30"/>
    <b v="1"/>
    <s v="51-65"/>
    <s v="Suburban"/>
    <n v="5"/>
    <n v="1"/>
    <s v="Doctor_8"/>
    <s v="Orthopedics"/>
    <s v="Wednesday"/>
    <n v="37"/>
    <d v="2026-06-21T00:00:00"/>
    <s v="Sunday"/>
    <n v="1"/>
    <n v="0"/>
    <s v="Monsoon"/>
    <n v="1"/>
    <s v="SMS"/>
    <s v="Sent"/>
    <s v="No Response"/>
    <x v="0"/>
    <x v="4"/>
    <s v="June"/>
    <n v="0"/>
    <x v="1"/>
    <n v="1"/>
    <n v="1"/>
  </r>
  <r>
    <x v="1420"/>
    <x v="893"/>
    <x v="28"/>
    <d v="2025-10-02T00:00:00"/>
    <d v="2025-10-01T00:00:00"/>
    <x v="4"/>
    <x v="0"/>
    <n v="1"/>
    <n v="1"/>
    <n v="1"/>
    <b v="1"/>
    <s v="36-50"/>
    <s v="Urban"/>
    <n v="3"/>
    <n v="0"/>
    <s v="Doctor_25"/>
    <s v="Dermatology"/>
    <s v="Friday"/>
    <n v="24"/>
    <d v="2025-10-02T00:00:00"/>
    <s v="Thursday"/>
    <n v="0"/>
    <n v="0"/>
    <s v="Autumn"/>
    <n v="0"/>
    <s v=""/>
    <s v=""/>
    <s v=""/>
    <x v="1"/>
    <x v="6"/>
    <s v="October"/>
    <n v="0"/>
    <x v="0"/>
    <n v="0"/>
    <n v="0"/>
  </r>
  <r>
    <x v="1421"/>
    <x v="544"/>
    <x v="10"/>
    <d v="2025-02-23T00:00:00"/>
    <d v="2025-02-13T00:00:00"/>
    <x v="5"/>
    <x v="0"/>
    <n v="10"/>
    <n v="1"/>
    <n v="10"/>
    <b v="1"/>
    <s v="36-50"/>
    <s v="Urban"/>
    <n v="3"/>
    <n v="0"/>
    <s v="Doctor_5"/>
    <s v="Orthopedics"/>
    <s v="Saturday"/>
    <n v="37"/>
    <d v="2025-02-23T00:00:00"/>
    <s v="Sunday"/>
    <n v="1"/>
    <n v="0"/>
    <s v="Winter"/>
    <n v="0"/>
    <s v=""/>
    <s v=""/>
    <s v=""/>
    <x v="1"/>
    <x v="4"/>
    <s v="February"/>
    <n v="0"/>
    <x v="3"/>
    <n v="0"/>
    <n v="0"/>
  </r>
  <r>
    <x v="1422"/>
    <x v="626"/>
    <x v="24"/>
    <d v="2025-07-18T00:00:00"/>
    <d v="2025-07-11T00:00:00"/>
    <x v="5"/>
    <x v="0"/>
    <n v="7"/>
    <n v="1"/>
    <n v="7"/>
    <b v="1"/>
    <s v="18-35"/>
    <s v="Urban"/>
    <n v="5"/>
    <n v="0"/>
    <s v="Doctor_10"/>
    <s v="General Medicine"/>
    <s v="Tuesday"/>
    <n v="27"/>
    <d v="2025-07-18T00:00:00"/>
    <s v="Friday"/>
    <n v="0"/>
    <n v="0"/>
    <s v="Monsoon"/>
    <n v="1"/>
    <s v="Phone Call"/>
    <s v="Sent"/>
    <s v="No Response"/>
    <x v="0"/>
    <x v="0"/>
    <s v="July"/>
    <n v="0"/>
    <x v="2"/>
    <n v="1"/>
    <n v="1"/>
  </r>
  <r>
    <x v="1423"/>
    <x v="504"/>
    <x v="0"/>
    <d v="2025-01-02T00:00:00"/>
    <d v="2024-12-30T00:00:00"/>
    <x v="0"/>
    <x v="0"/>
    <n v="3"/>
    <n v="1"/>
    <n v="3"/>
    <b v="1"/>
    <s v="18-35"/>
    <s v="Urban"/>
    <n v="3"/>
    <n v="0"/>
    <s v="Doctor_23"/>
    <s v="Dermatology"/>
    <s v="Wednesday"/>
    <n v="40"/>
    <d v="2025-01-02T00:00:00"/>
    <s v="Thursday"/>
    <n v="0"/>
    <n v="0"/>
    <s v="Winter"/>
    <n v="0"/>
    <s v=""/>
    <s v=""/>
    <s v=""/>
    <x v="1"/>
    <x v="6"/>
    <s v="January"/>
    <n v="0"/>
    <x v="0"/>
    <n v="0"/>
    <n v="0"/>
  </r>
  <r>
    <x v="1424"/>
    <x v="551"/>
    <x v="17"/>
    <d v="2025-12-01T00:00:00"/>
    <d v="2025-11-29T00:00:00"/>
    <x v="0"/>
    <x v="0"/>
    <n v="2"/>
    <n v="1"/>
    <n v="2"/>
    <b v="1"/>
    <s v="18-35"/>
    <s v="Urban"/>
    <n v="4"/>
    <n v="1"/>
    <s v="Doctor_1"/>
    <s v="Orthopedics"/>
    <s v="Saturday"/>
    <n v="40"/>
    <d v="2025-12-01T00:00:00"/>
    <s v="Monday"/>
    <n v="0"/>
    <n v="0"/>
    <s v="Winter"/>
    <n v="1"/>
    <s v="Phone Call"/>
    <s v="Sent"/>
    <s v="Confirmed"/>
    <x v="0"/>
    <x v="5"/>
    <s v="December"/>
    <n v="0"/>
    <x v="0"/>
    <n v="1"/>
    <n v="1"/>
  </r>
  <r>
    <x v="1425"/>
    <x v="29"/>
    <x v="25"/>
    <d v="2025-01-22T00:00:00"/>
    <d v="2025-01-22T00:00:00"/>
    <x v="3"/>
    <x v="0"/>
    <n v="0"/>
    <n v="1"/>
    <n v="0"/>
    <b v="1"/>
    <s v="51-65"/>
    <s v="Urban"/>
    <n v="6"/>
    <n v="1"/>
    <s v="Doctor_13"/>
    <s v="Orthopedics"/>
    <s v="Wednesday"/>
    <n v="20"/>
    <d v="2025-01-22T00:00:00"/>
    <s v="Wednesday"/>
    <n v="0"/>
    <n v="0"/>
    <s v="Winter"/>
    <n v="1"/>
    <s v="SMS"/>
    <s v="Sent"/>
    <s v="Confirmed"/>
    <x v="0"/>
    <x v="2"/>
    <s v="January"/>
    <n v="0"/>
    <x v="4"/>
    <n v="1"/>
    <n v="1"/>
  </r>
  <r>
    <x v="1426"/>
    <x v="344"/>
    <x v="10"/>
    <d v="2026-05-09T00:00:00"/>
    <d v="2026-05-02T00:00:00"/>
    <x v="0"/>
    <x v="0"/>
    <n v="7"/>
    <n v="1"/>
    <n v="7"/>
    <b v="1"/>
    <s v="36-50"/>
    <s v="Suburban"/>
    <n v="9"/>
    <n v="2"/>
    <s v="Doctor_5"/>
    <s v="Orthopedics"/>
    <s v="Saturday"/>
    <n v="37"/>
    <d v="2026-05-09T00:00:00"/>
    <s v="Saturday"/>
    <n v="1"/>
    <n v="0"/>
    <s v="Summer"/>
    <n v="1"/>
    <s v="SMS"/>
    <s v="Sent"/>
    <s v="No Response"/>
    <x v="0"/>
    <x v="1"/>
    <s v="May"/>
    <n v="0"/>
    <x v="2"/>
    <n v="1"/>
    <n v="1"/>
  </r>
  <r>
    <x v="1427"/>
    <x v="679"/>
    <x v="14"/>
    <d v="2025-06-15T00:00:00"/>
    <d v="2025-06-13T00:00:00"/>
    <x v="5"/>
    <x v="0"/>
    <n v="2"/>
    <n v="1"/>
    <n v="2"/>
    <b v="1"/>
    <s v="51-65"/>
    <s v="Urban"/>
    <n v="5"/>
    <n v="1"/>
    <s v="Doctor_26"/>
    <s v="Pediatrics"/>
    <s v="Monday"/>
    <n v="33"/>
    <d v="2025-06-15T00:00:00"/>
    <s v="Sunday"/>
    <n v="1"/>
    <n v="0"/>
    <s v="Monsoon"/>
    <n v="1"/>
    <s v="Email"/>
    <s v="Sent"/>
    <s v="Confirmed"/>
    <x v="0"/>
    <x v="4"/>
    <s v="June"/>
    <n v="0"/>
    <x v="0"/>
    <n v="1"/>
    <n v="1"/>
  </r>
  <r>
    <x v="1428"/>
    <x v="894"/>
    <x v="15"/>
    <d v="2025-04-27T00:00:00"/>
    <d v="2025-04-22T00:00:00"/>
    <x v="5"/>
    <x v="0"/>
    <n v="5"/>
    <n v="1"/>
    <n v="5"/>
    <b v="1"/>
    <s v="66+"/>
    <s v="Urban"/>
    <n v="1"/>
    <n v="0"/>
    <s v="Doctor_19"/>
    <s v="Neurology"/>
    <s v="Wednesday"/>
    <n v="37"/>
    <d v="2025-04-27T00:00:00"/>
    <s v="Sunday"/>
    <n v="1"/>
    <n v="0"/>
    <s v="Summer"/>
    <n v="0"/>
    <s v=""/>
    <s v=""/>
    <s v=""/>
    <x v="1"/>
    <x v="4"/>
    <s v="April"/>
    <n v="0"/>
    <x v="2"/>
    <n v="0"/>
    <n v="0"/>
  </r>
  <r>
    <x v="1429"/>
    <x v="895"/>
    <x v="14"/>
    <d v="2025-12-09T00:00:00"/>
    <d v="2025-12-08T00:00:00"/>
    <x v="0"/>
    <x v="0"/>
    <n v="1"/>
    <n v="1"/>
    <n v="1"/>
    <b v="1"/>
    <s v="18-35"/>
    <s v="Urban"/>
    <n v="3"/>
    <n v="0"/>
    <s v="Doctor_26"/>
    <s v="Pediatrics"/>
    <s v="Monday"/>
    <n v="33"/>
    <d v="2025-12-09T00:00:00"/>
    <s v="Tuesday"/>
    <n v="0"/>
    <n v="0"/>
    <s v="Winter"/>
    <n v="1"/>
    <s v="SMS"/>
    <s v="Sent"/>
    <s v="Confirmed"/>
    <x v="0"/>
    <x v="3"/>
    <s v="December"/>
    <n v="0"/>
    <x v="0"/>
    <n v="1"/>
    <n v="1"/>
  </r>
  <r>
    <x v="1430"/>
    <x v="896"/>
    <x v="26"/>
    <d v="2026-08-01T00:00:00"/>
    <d v="2026-08-01T00:00:00"/>
    <x v="0"/>
    <x v="0"/>
    <n v="0"/>
    <n v="1"/>
    <n v="0"/>
    <b v="1"/>
    <s v="66+"/>
    <s v="Urban"/>
    <n v="4"/>
    <n v="1"/>
    <s v="Doctor_28"/>
    <s v="Pediatrics"/>
    <s v="Tuesday"/>
    <n v="31"/>
    <d v="2026-08-01T00:00:00"/>
    <s v="Saturday"/>
    <n v="1"/>
    <n v="0"/>
    <s v="Monsoon"/>
    <n v="1"/>
    <s v="SMS"/>
    <s v="Sent"/>
    <s v="No Response"/>
    <x v="0"/>
    <x v="1"/>
    <s v="August"/>
    <n v="0"/>
    <x v="4"/>
    <n v="1"/>
    <n v="1"/>
  </r>
  <r>
    <x v="1431"/>
    <x v="389"/>
    <x v="19"/>
    <d v="2025-10-16T00:00:00"/>
    <d v="2025-10-02T00:00:00"/>
    <x v="2"/>
    <x v="0"/>
    <n v="14"/>
    <n v="1"/>
    <n v="14"/>
    <b v="1"/>
    <s v="18-35"/>
    <s v="Urban"/>
    <n v="6"/>
    <n v="1"/>
    <s v="Doctor_16"/>
    <s v="General Medicine"/>
    <s v="Monday"/>
    <n v="27"/>
    <d v="2025-10-16T00:00:00"/>
    <s v="Thursday"/>
    <n v="0"/>
    <n v="0"/>
    <s v="Autumn"/>
    <n v="1"/>
    <s v="Phone Call"/>
    <s v="Sent"/>
    <s v="Confirmed"/>
    <x v="0"/>
    <x v="6"/>
    <s v="October"/>
    <n v="0"/>
    <x v="3"/>
    <n v="1"/>
    <n v="1"/>
  </r>
  <r>
    <x v="1432"/>
    <x v="386"/>
    <x v="7"/>
    <d v="2025-12-04T00:00:00"/>
    <d v="2025-12-03T00:00:00"/>
    <x v="2"/>
    <x v="1"/>
    <n v="1"/>
    <n v="1"/>
    <n v="1"/>
    <b v="1"/>
    <s v="66+"/>
    <s v="Suburban"/>
    <n v="8"/>
    <n v="1"/>
    <s v="Doctor_18"/>
    <s v="General Medicine"/>
    <s v="Wednesday"/>
    <n v="33"/>
    <d v="2025-12-04T00:00:00"/>
    <s v="Thursday"/>
    <n v="0"/>
    <n v="0"/>
    <s v="Winter"/>
    <n v="1"/>
    <s v="Phone Call"/>
    <s v="Sent"/>
    <s v="No Response"/>
    <x v="0"/>
    <x v="6"/>
    <s v="December"/>
    <n v="1"/>
    <x v="0"/>
    <n v="1"/>
    <n v="1"/>
  </r>
  <r>
    <x v="1433"/>
    <x v="897"/>
    <x v="15"/>
    <d v="2025-05-01T00:00:00"/>
    <d v="2025-04-30T00:00:00"/>
    <x v="3"/>
    <x v="0"/>
    <n v="1"/>
    <n v="1"/>
    <n v="1"/>
    <b v="1"/>
    <s v="18-35"/>
    <s v="Urban"/>
    <n v="2"/>
    <n v="0"/>
    <s v="Doctor_19"/>
    <s v="Neurology"/>
    <s v="Wednesday"/>
    <n v="37"/>
    <d v="2025-05-01T00:00:00"/>
    <s v="Thursday"/>
    <n v="0"/>
    <n v="0"/>
    <s v="Summer"/>
    <n v="0"/>
    <s v=""/>
    <s v=""/>
    <s v=""/>
    <x v="1"/>
    <x v="6"/>
    <s v="May"/>
    <n v="0"/>
    <x v="0"/>
    <n v="0"/>
    <n v="0"/>
  </r>
  <r>
    <x v="1434"/>
    <x v="58"/>
    <x v="24"/>
    <d v="2025-05-15T00:00:00"/>
    <d v="2025-05-10T00:00:00"/>
    <x v="5"/>
    <x v="0"/>
    <n v="5"/>
    <n v="1"/>
    <n v="5"/>
    <b v="1"/>
    <s v="0-17"/>
    <s v="Urban"/>
    <n v="4"/>
    <n v="1"/>
    <s v="Doctor_10"/>
    <s v="General Medicine"/>
    <s v="Tuesday"/>
    <n v="27"/>
    <d v="2025-05-15T00:00:00"/>
    <s v="Thursday"/>
    <n v="0"/>
    <n v="0"/>
    <s v="Summer"/>
    <n v="1"/>
    <s v="SMS"/>
    <s v="Sent"/>
    <s v="No Response"/>
    <x v="0"/>
    <x v="6"/>
    <s v="May"/>
    <n v="0"/>
    <x v="2"/>
    <n v="1"/>
    <n v="1"/>
  </r>
  <r>
    <x v="1435"/>
    <x v="839"/>
    <x v="28"/>
    <d v="2025-11-11T00:00:00"/>
    <d v="2025-11-01T00:00:00"/>
    <x v="2"/>
    <x v="0"/>
    <n v="10"/>
    <n v="1"/>
    <n v="10"/>
    <b v="1"/>
    <s v="36-50"/>
    <s v="Urban"/>
    <n v="4"/>
    <n v="0"/>
    <s v="Doctor_25"/>
    <s v="Dermatology"/>
    <s v="Friday"/>
    <n v="24"/>
    <d v="2025-11-11T00:00:00"/>
    <s v="Tuesday"/>
    <n v="0"/>
    <n v="0"/>
    <s v="Autumn"/>
    <n v="0"/>
    <s v=""/>
    <s v=""/>
    <s v=""/>
    <x v="1"/>
    <x v="3"/>
    <s v="November"/>
    <n v="0"/>
    <x v="3"/>
    <n v="0"/>
    <n v="0"/>
  </r>
  <r>
    <x v="1436"/>
    <x v="50"/>
    <x v="28"/>
    <d v="2026-12-29T00:00:00"/>
    <d v="2026-12-29T00:00:00"/>
    <x v="4"/>
    <x v="0"/>
    <n v="0"/>
    <n v="1"/>
    <n v="0"/>
    <b v="1"/>
    <s v="18-35"/>
    <s v="Suburban"/>
    <n v="7"/>
    <n v="1"/>
    <s v="Doctor_25"/>
    <s v="Dermatology"/>
    <s v="Friday"/>
    <n v="24"/>
    <d v="2026-12-29T00:00:00"/>
    <s v="Tuesday"/>
    <n v="0"/>
    <n v="0"/>
    <s v="Winter"/>
    <n v="1"/>
    <s v="Email"/>
    <s v="Sent"/>
    <s v="Confirmed"/>
    <x v="0"/>
    <x v="3"/>
    <s v="December"/>
    <n v="0"/>
    <x v="4"/>
    <n v="1"/>
    <n v="1"/>
  </r>
  <r>
    <x v="1437"/>
    <x v="297"/>
    <x v="13"/>
    <d v="2026-05-19T00:00:00"/>
    <d v="2026-05-16T00:00:00"/>
    <x v="5"/>
    <x v="0"/>
    <n v="3"/>
    <n v="1"/>
    <n v="3"/>
    <b v="1"/>
    <s v="51-65"/>
    <s v="Urban"/>
    <n v="4"/>
    <n v="0"/>
    <s v="Doctor_2"/>
    <s v="Cardiology"/>
    <s v="Wednesday"/>
    <n v="22"/>
    <d v="2026-05-19T00:00:00"/>
    <s v="Tuesday"/>
    <n v="0"/>
    <n v="0"/>
    <s v="Summer"/>
    <n v="0"/>
    <s v=""/>
    <s v=""/>
    <s v=""/>
    <x v="1"/>
    <x v="3"/>
    <s v="May"/>
    <n v="0"/>
    <x v="0"/>
    <n v="0"/>
    <n v="0"/>
  </r>
  <r>
    <x v="1438"/>
    <x v="721"/>
    <x v="16"/>
    <d v="2025-09-24T00:00:00"/>
    <d v="2025-09-17T00:00:00"/>
    <x v="3"/>
    <x v="0"/>
    <n v="7"/>
    <n v="1"/>
    <n v="7"/>
    <b v="1"/>
    <s v="36-50"/>
    <s v="Urban"/>
    <n v="9"/>
    <n v="3"/>
    <s v="Doctor_9"/>
    <s v="Pediatrics"/>
    <s v="Monday"/>
    <n v="38"/>
    <d v="2025-09-24T00:00:00"/>
    <s v="Wednesday"/>
    <n v="0"/>
    <n v="0"/>
    <s v="Monsoon"/>
    <n v="1"/>
    <s v="SMS"/>
    <s v="Sent"/>
    <s v="No Response"/>
    <x v="0"/>
    <x v="2"/>
    <s v="September"/>
    <n v="0"/>
    <x v="2"/>
    <n v="1"/>
    <n v="1"/>
  </r>
  <r>
    <x v="1439"/>
    <x v="898"/>
    <x v="15"/>
    <d v="2025-05-20T00:00:00"/>
    <d v="2025-05-10T00:00:00"/>
    <x v="1"/>
    <x v="0"/>
    <n v="10"/>
    <n v="1"/>
    <n v="10"/>
    <b v="1"/>
    <s v="51-65"/>
    <s v="Suburban"/>
    <n v="2"/>
    <n v="0"/>
    <s v="Doctor_19"/>
    <s v="Neurology"/>
    <s v="Wednesday"/>
    <n v="37"/>
    <d v="2025-05-20T00:00:00"/>
    <s v="Tuesday"/>
    <n v="0"/>
    <n v="0"/>
    <s v="Summer"/>
    <n v="1"/>
    <s v="Phone Call"/>
    <s v="Sent"/>
    <s v="No Response"/>
    <x v="0"/>
    <x v="3"/>
    <s v="May"/>
    <n v="0"/>
    <x v="3"/>
    <n v="1"/>
    <n v="1"/>
  </r>
  <r>
    <x v="1440"/>
    <x v="844"/>
    <x v="21"/>
    <d v="2026-10-20T00:00:00"/>
    <d v="2026-09-29T00:00:00"/>
    <x v="2"/>
    <x v="0"/>
    <n v="21"/>
    <n v="1"/>
    <n v="21"/>
    <b v="1"/>
    <s v="51-65"/>
    <s v="Urban"/>
    <n v="2"/>
    <n v="0"/>
    <s v="Doctor_12"/>
    <s v="General Medicine"/>
    <s v="Tuesday"/>
    <n v="20"/>
    <d v="2026-10-20T00:00:00"/>
    <s v="Tuesday"/>
    <n v="0"/>
    <n v="0"/>
    <s v="Autumn"/>
    <n v="1"/>
    <s v="SMS"/>
    <s v="Sent"/>
    <s v="Confirmed"/>
    <x v="0"/>
    <x v="3"/>
    <s v="October"/>
    <n v="0"/>
    <x v="1"/>
    <n v="1"/>
    <n v="1"/>
  </r>
  <r>
    <x v="1441"/>
    <x v="564"/>
    <x v="21"/>
    <d v="2026-04-30T00:00:00"/>
    <d v="2026-04-30T00:00:00"/>
    <x v="0"/>
    <x v="0"/>
    <n v="0"/>
    <n v="1"/>
    <n v="0"/>
    <b v="1"/>
    <s v="18-35"/>
    <s v="Urban"/>
    <n v="3"/>
    <n v="0"/>
    <s v="Doctor_12"/>
    <s v="General Medicine"/>
    <s v="Tuesday"/>
    <n v="20"/>
    <d v="2026-04-30T00:00:00"/>
    <s v="Thursday"/>
    <n v="0"/>
    <n v="0"/>
    <s v="Summer"/>
    <n v="0"/>
    <s v=""/>
    <s v=""/>
    <s v=""/>
    <x v="1"/>
    <x v="6"/>
    <s v="April"/>
    <n v="0"/>
    <x v="4"/>
    <n v="0"/>
    <n v="0"/>
  </r>
  <r>
    <x v="1442"/>
    <x v="605"/>
    <x v="3"/>
    <d v="2026-01-20T00:00:00"/>
    <d v="2025-12-30T00:00:00"/>
    <x v="1"/>
    <x v="0"/>
    <n v="21"/>
    <n v="1"/>
    <n v="21"/>
    <b v="1"/>
    <s v="66+"/>
    <s v="Suburban"/>
    <n v="7"/>
    <n v="2"/>
    <s v="Doctor_3"/>
    <s v="Cardiology"/>
    <s v="Saturday"/>
    <n v="22"/>
    <d v="2026-01-20T00:00:00"/>
    <s v="Tuesday"/>
    <n v="0"/>
    <n v="0"/>
    <s v="Winter"/>
    <n v="1"/>
    <s v="SMS"/>
    <s v="Failed"/>
    <s v="Confirmed"/>
    <x v="0"/>
    <x v="3"/>
    <s v="January"/>
    <n v="0"/>
    <x v="1"/>
    <n v="1"/>
    <n v="0"/>
  </r>
  <r>
    <x v="1443"/>
    <x v="85"/>
    <x v="18"/>
    <d v="2025-05-01T00:00:00"/>
    <d v="2025-04-01T00:00:00"/>
    <x v="0"/>
    <x v="0"/>
    <n v="30"/>
    <n v="1"/>
    <n v="30"/>
    <b v="1"/>
    <s v="51-65"/>
    <s v="Rural"/>
    <n v="4"/>
    <n v="0"/>
    <s v="Doctor_21"/>
    <s v="General Medicine"/>
    <s v="Wednesday"/>
    <n v="27"/>
    <d v="2025-05-01T00:00:00"/>
    <s v="Thursday"/>
    <n v="0"/>
    <n v="0"/>
    <s v="Summer"/>
    <n v="1"/>
    <s v="SMS"/>
    <s v="Sent"/>
    <s v="No Response"/>
    <x v="0"/>
    <x v="6"/>
    <s v="May"/>
    <n v="0"/>
    <x v="1"/>
    <n v="1"/>
    <n v="1"/>
  </r>
  <r>
    <x v="1444"/>
    <x v="899"/>
    <x v="25"/>
    <d v="2025-09-14T00:00:00"/>
    <d v="2025-08-31T00:00:00"/>
    <x v="0"/>
    <x v="0"/>
    <n v="14"/>
    <n v="1"/>
    <n v="14"/>
    <b v="1"/>
    <s v="18-35"/>
    <s v="Urban"/>
    <n v="2"/>
    <n v="0"/>
    <s v="Doctor_13"/>
    <s v="Orthopedics"/>
    <s v="Wednesday"/>
    <n v="20"/>
    <d v="2025-09-14T00:00:00"/>
    <s v="Sunday"/>
    <n v="1"/>
    <n v="0"/>
    <s v="Monsoon"/>
    <n v="1"/>
    <s v="SMS"/>
    <s v="Sent"/>
    <s v="No Response"/>
    <x v="0"/>
    <x v="4"/>
    <s v="September"/>
    <n v="0"/>
    <x v="3"/>
    <n v="1"/>
    <n v="1"/>
  </r>
  <r>
    <x v="1445"/>
    <x v="586"/>
    <x v="23"/>
    <d v="2025-09-04T00:00:00"/>
    <d v="2025-08-14T00:00:00"/>
    <x v="4"/>
    <x v="0"/>
    <n v="21"/>
    <n v="1"/>
    <n v="21"/>
    <b v="1"/>
    <s v="0-17"/>
    <s v="Rural"/>
    <n v="8"/>
    <n v="0"/>
    <s v="Doctor_4"/>
    <s v="Orthopedics"/>
    <s v="Friday"/>
    <n v="38"/>
    <d v="2025-09-04T00:00:00"/>
    <s v="Thursday"/>
    <n v="0"/>
    <n v="0"/>
    <s v="Monsoon"/>
    <n v="0"/>
    <s v=""/>
    <s v=""/>
    <s v=""/>
    <x v="1"/>
    <x v="6"/>
    <s v="September"/>
    <n v="0"/>
    <x v="1"/>
    <n v="0"/>
    <n v="0"/>
  </r>
  <r>
    <x v="1446"/>
    <x v="701"/>
    <x v="17"/>
    <d v="2026-08-08T00:00:00"/>
    <d v="2026-08-08T00:00:00"/>
    <x v="4"/>
    <x v="0"/>
    <n v="0"/>
    <n v="1"/>
    <n v="0"/>
    <b v="1"/>
    <s v="36-50"/>
    <s v="Urban"/>
    <n v="3"/>
    <n v="0"/>
    <s v="Doctor_1"/>
    <s v="Orthopedics"/>
    <s v="Saturday"/>
    <n v="40"/>
    <d v="2026-08-08T00:00:00"/>
    <s v="Saturday"/>
    <n v="1"/>
    <n v="0"/>
    <s v="Monsoon"/>
    <n v="1"/>
    <s v="SMS"/>
    <s v="Sent"/>
    <s v="No Response"/>
    <x v="0"/>
    <x v="1"/>
    <s v="August"/>
    <n v="0"/>
    <x v="4"/>
    <n v="1"/>
    <n v="1"/>
  </r>
  <r>
    <x v="1447"/>
    <x v="674"/>
    <x v="17"/>
    <d v="2026-03-25T00:00:00"/>
    <d v="2026-02-23T00:00:00"/>
    <x v="0"/>
    <x v="0"/>
    <n v="30"/>
    <n v="1"/>
    <n v="30"/>
    <b v="1"/>
    <s v="0-17"/>
    <s v="Urban"/>
    <n v="6"/>
    <n v="1"/>
    <s v="Doctor_1"/>
    <s v="Orthopedics"/>
    <s v="Saturday"/>
    <n v="40"/>
    <d v="2026-03-25T00:00:00"/>
    <s v="Wednesday"/>
    <n v="0"/>
    <n v="0"/>
    <s v="Summer"/>
    <n v="1"/>
    <s v="SMS"/>
    <s v="Sent"/>
    <s v="Confirmed"/>
    <x v="0"/>
    <x v="2"/>
    <s v="March"/>
    <n v="0"/>
    <x v="1"/>
    <n v="1"/>
    <n v="1"/>
  </r>
  <r>
    <x v="1448"/>
    <x v="64"/>
    <x v="18"/>
    <d v="2025-11-16T00:00:00"/>
    <d v="2025-11-06T00:00:00"/>
    <x v="5"/>
    <x v="0"/>
    <n v="10"/>
    <n v="1"/>
    <n v="10"/>
    <b v="1"/>
    <s v="51-65"/>
    <s v="Suburban"/>
    <n v="4"/>
    <n v="0"/>
    <s v="Doctor_21"/>
    <s v="General Medicine"/>
    <s v="Wednesday"/>
    <n v="27"/>
    <d v="2025-11-16T00:00:00"/>
    <s v="Sunday"/>
    <n v="1"/>
    <n v="0"/>
    <s v="Autumn"/>
    <n v="1"/>
    <s v="SMS"/>
    <s v="Sent"/>
    <s v="Declined"/>
    <x v="0"/>
    <x v="4"/>
    <s v="November"/>
    <n v="0"/>
    <x v="3"/>
    <n v="1"/>
    <n v="1"/>
  </r>
  <r>
    <x v="1449"/>
    <x v="900"/>
    <x v="23"/>
    <d v="2026-07-15T00:00:00"/>
    <d v="2026-07-15T00:00:00"/>
    <x v="3"/>
    <x v="0"/>
    <n v="0"/>
    <n v="1"/>
    <n v="0"/>
    <b v="1"/>
    <s v="18-35"/>
    <s v="Suburban"/>
    <n v="4"/>
    <n v="0"/>
    <s v="Doctor_4"/>
    <s v="Orthopedics"/>
    <s v="Friday"/>
    <n v="38"/>
    <d v="2026-07-15T00:00:00"/>
    <s v="Wednesday"/>
    <n v="0"/>
    <n v="0"/>
    <s v="Monsoon"/>
    <n v="1"/>
    <s v="Phone Call"/>
    <s v="Sent"/>
    <s v="No Response"/>
    <x v="0"/>
    <x v="2"/>
    <s v="July"/>
    <n v="0"/>
    <x v="4"/>
    <n v="1"/>
    <n v="1"/>
  </r>
  <r>
    <x v="1450"/>
    <x v="707"/>
    <x v="2"/>
    <d v="2026-12-21T00:00:00"/>
    <d v="2026-12-14T00:00:00"/>
    <x v="3"/>
    <x v="0"/>
    <n v="7"/>
    <n v="1"/>
    <n v="7"/>
    <b v="1"/>
    <s v="18-35"/>
    <s v="Suburban"/>
    <n v="2"/>
    <n v="1"/>
    <s v="Doctor_24"/>
    <s v="General Medicine"/>
    <s v="Thursday"/>
    <n v="29"/>
    <d v="2026-12-21T00:00:00"/>
    <s v="Monday"/>
    <n v="0"/>
    <n v="0"/>
    <s v="Winter"/>
    <n v="1"/>
    <s v="Phone Call"/>
    <s v="Sent"/>
    <s v="Confirmed"/>
    <x v="0"/>
    <x v="5"/>
    <s v="December"/>
    <n v="0"/>
    <x v="2"/>
    <n v="1"/>
    <n v="1"/>
  </r>
  <r>
    <x v="1451"/>
    <x v="411"/>
    <x v="13"/>
    <d v="2025-06-12T00:00:00"/>
    <d v="2025-06-05T00:00:00"/>
    <x v="0"/>
    <x v="1"/>
    <n v="7"/>
    <n v="1"/>
    <n v="7"/>
    <b v="1"/>
    <s v="66+"/>
    <s v="Urban"/>
    <n v="4"/>
    <n v="1"/>
    <s v="Doctor_2"/>
    <s v="Cardiology"/>
    <s v="Wednesday"/>
    <n v="22"/>
    <d v="2025-06-12T00:00:00"/>
    <s v="Thursday"/>
    <n v="0"/>
    <n v="0"/>
    <s v="Monsoon"/>
    <n v="1"/>
    <s v="Email"/>
    <s v="Sent"/>
    <s v="Confirmed"/>
    <x v="0"/>
    <x v="6"/>
    <s v="June"/>
    <n v="1"/>
    <x v="2"/>
    <n v="1"/>
    <n v="1"/>
  </r>
  <r>
    <x v="1452"/>
    <x v="607"/>
    <x v="20"/>
    <d v="2025-06-18T00:00:00"/>
    <d v="2025-06-11T00:00:00"/>
    <x v="3"/>
    <x v="0"/>
    <n v="7"/>
    <n v="1"/>
    <n v="7"/>
    <b v="1"/>
    <s v="36-50"/>
    <s v="Urban"/>
    <n v="4"/>
    <n v="0"/>
    <s v="Doctor_8"/>
    <s v="Orthopedics"/>
    <s v="Wednesday"/>
    <n v="37"/>
    <d v="2025-06-18T00:00:00"/>
    <s v="Wednesday"/>
    <n v="0"/>
    <n v="0"/>
    <s v="Monsoon"/>
    <n v="0"/>
    <s v=""/>
    <s v=""/>
    <s v=""/>
    <x v="1"/>
    <x v="2"/>
    <s v="June"/>
    <n v="0"/>
    <x v="2"/>
    <n v="0"/>
    <n v="0"/>
  </r>
  <r>
    <x v="1453"/>
    <x v="901"/>
    <x v="19"/>
    <d v="2026-07-01T00:00:00"/>
    <d v="2026-06-17T00:00:00"/>
    <x v="3"/>
    <x v="1"/>
    <n v="14"/>
    <n v="1"/>
    <n v="14"/>
    <b v="1"/>
    <s v="18-35"/>
    <s v="Suburban"/>
    <n v="3"/>
    <n v="1"/>
    <s v="Doctor_16"/>
    <s v="General Medicine"/>
    <s v="Monday"/>
    <n v="27"/>
    <d v="2026-07-01T00:00:00"/>
    <s v="Wednesday"/>
    <n v="0"/>
    <n v="0"/>
    <s v="Monsoon"/>
    <n v="1"/>
    <s v="SMS"/>
    <s v="Sent"/>
    <s v="Confirmed"/>
    <x v="0"/>
    <x v="2"/>
    <s v="July"/>
    <n v="1"/>
    <x v="3"/>
    <n v="1"/>
    <n v="1"/>
  </r>
  <r>
    <x v="1454"/>
    <x v="902"/>
    <x v="22"/>
    <d v="2026-08-15T00:00:00"/>
    <d v="2026-08-05T00:00:00"/>
    <x v="5"/>
    <x v="0"/>
    <n v="10"/>
    <n v="1"/>
    <n v="10"/>
    <b v="1"/>
    <s v="18-35"/>
    <s v="Suburban"/>
    <n v="2"/>
    <n v="0"/>
    <s v="Doctor_22"/>
    <s v="Orthopedics"/>
    <s v="Monday"/>
    <n v="20"/>
    <d v="2026-08-15T00:00:00"/>
    <s v="Saturday"/>
    <n v="1"/>
    <n v="0"/>
    <s v="Monsoon"/>
    <n v="1"/>
    <s v="SMS"/>
    <s v="Sent"/>
    <s v="Confirmed"/>
    <x v="0"/>
    <x v="1"/>
    <s v="August"/>
    <n v="0"/>
    <x v="3"/>
    <n v="1"/>
    <n v="1"/>
  </r>
  <r>
    <x v="1455"/>
    <x v="903"/>
    <x v="24"/>
    <d v="2025-10-31T00:00:00"/>
    <d v="2025-10-30T00:00:00"/>
    <x v="2"/>
    <x v="0"/>
    <n v="1"/>
    <n v="1"/>
    <n v="1"/>
    <b v="1"/>
    <s v="36-50"/>
    <s v="Urban"/>
    <n v="5"/>
    <n v="0"/>
    <s v="Doctor_10"/>
    <s v="General Medicine"/>
    <s v="Tuesday"/>
    <n v="27"/>
    <d v="2025-10-31T00:00:00"/>
    <s v="Friday"/>
    <n v="0"/>
    <n v="0"/>
    <s v="Autumn"/>
    <n v="0"/>
    <s v=""/>
    <s v=""/>
    <s v=""/>
    <x v="1"/>
    <x v="0"/>
    <s v="October"/>
    <n v="0"/>
    <x v="0"/>
    <n v="0"/>
    <n v="0"/>
  </r>
  <r>
    <x v="1456"/>
    <x v="320"/>
    <x v="16"/>
    <d v="2026-11-13T00:00:00"/>
    <d v="2026-11-11T00:00:00"/>
    <x v="5"/>
    <x v="0"/>
    <n v="2"/>
    <n v="1"/>
    <n v="2"/>
    <b v="1"/>
    <s v="18-35"/>
    <s v="Rural"/>
    <n v="3"/>
    <n v="1"/>
    <s v="Doctor_9"/>
    <s v="Pediatrics"/>
    <s v="Monday"/>
    <n v="38"/>
    <d v="2026-11-13T00:00:00"/>
    <s v="Friday"/>
    <n v="0"/>
    <n v="0"/>
    <s v="Autumn"/>
    <n v="1"/>
    <s v="SMS"/>
    <s v="Sent"/>
    <s v="Confirmed"/>
    <x v="0"/>
    <x v="0"/>
    <s v="November"/>
    <n v="0"/>
    <x v="0"/>
    <n v="1"/>
    <n v="1"/>
  </r>
  <r>
    <x v="1457"/>
    <x v="25"/>
    <x v="29"/>
    <d v="2026-04-01T00:00:00"/>
    <d v="2026-03-27T00:00:00"/>
    <x v="0"/>
    <x v="0"/>
    <n v="5"/>
    <n v="1"/>
    <n v="5"/>
    <b v="1"/>
    <s v="36-50"/>
    <s v="Rural"/>
    <n v="6"/>
    <n v="1"/>
    <s v="Doctor_27"/>
    <s v="Cardiology"/>
    <s v="Thursday"/>
    <n v="27"/>
    <d v="2026-04-01T00:00:00"/>
    <s v="Wednesday"/>
    <n v="0"/>
    <n v="0"/>
    <s v="Summer"/>
    <n v="1"/>
    <s v="SMS"/>
    <s v="Sent"/>
    <s v="No Response"/>
    <x v="0"/>
    <x v="2"/>
    <s v="April"/>
    <n v="0"/>
    <x v="2"/>
    <n v="1"/>
    <n v="1"/>
  </r>
  <r>
    <x v="1458"/>
    <x v="519"/>
    <x v="22"/>
    <d v="2025-12-22T00:00:00"/>
    <d v="2025-12-19T00:00:00"/>
    <x v="2"/>
    <x v="0"/>
    <n v="3"/>
    <n v="1"/>
    <n v="3"/>
    <b v="1"/>
    <s v="51-65"/>
    <s v="Urban"/>
    <n v="4"/>
    <n v="0"/>
    <s v="Doctor_22"/>
    <s v="Orthopedics"/>
    <s v="Monday"/>
    <n v="20"/>
    <d v="2025-12-22T00:00:00"/>
    <s v="Monday"/>
    <n v="0"/>
    <n v="0"/>
    <s v="Winter"/>
    <n v="1"/>
    <s v="Phone Call"/>
    <s v="Sent"/>
    <s v="Confirmed"/>
    <x v="0"/>
    <x v="5"/>
    <s v="December"/>
    <n v="0"/>
    <x v="0"/>
    <n v="1"/>
    <n v="1"/>
  </r>
  <r>
    <x v="1459"/>
    <x v="797"/>
    <x v="1"/>
    <d v="2025-12-17T00:00:00"/>
    <d v="2025-12-10T00:00:00"/>
    <x v="3"/>
    <x v="0"/>
    <n v="7"/>
    <n v="1"/>
    <n v="7"/>
    <b v="1"/>
    <s v="0-17"/>
    <s v="Suburban"/>
    <n v="4"/>
    <n v="1"/>
    <s v="Doctor_7"/>
    <s v="Cardiology"/>
    <s v="Thursday"/>
    <n v="22"/>
    <d v="2025-12-17T00:00:00"/>
    <s v="Wednesday"/>
    <n v="0"/>
    <n v="0"/>
    <s v="Winter"/>
    <n v="1"/>
    <s v="SMS"/>
    <s v="Sent"/>
    <s v="Declined"/>
    <x v="0"/>
    <x v="2"/>
    <s v="December"/>
    <n v="0"/>
    <x v="2"/>
    <n v="1"/>
    <n v="1"/>
  </r>
  <r>
    <x v="1460"/>
    <x v="830"/>
    <x v="20"/>
    <d v="2025-04-21T00:00:00"/>
    <d v="2025-04-20T00:00:00"/>
    <x v="0"/>
    <x v="0"/>
    <n v="1"/>
    <n v="1"/>
    <n v="1"/>
    <b v="1"/>
    <s v="51-65"/>
    <s v="Urban"/>
    <n v="4"/>
    <n v="0"/>
    <s v="Doctor_8"/>
    <s v="Orthopedics"/>
    <s v="Wednesday"/>
    <n v="37"/>
    <d v="2025-04-21T00:00:00"/>
    <s v="Monday"/>
    <n v="0"/>
    <n v="0"/>
    <s v="Summer"/>
    <n v="1"/>
    <s v="SMS"/>
    <s v="Sent"/>
    <s v="Confirmed"/>
    <x v="0"/>
    <x v="5"/>
    <s v="April"/>
    <n v="0"/>
    <x v="0"/>
    <n v="1"/>
    <n v="1"/>
  </r>
  <r>
    <x v="1461"/>
    <x v="904"/>
    <x v="27"/>
    <d v="2026-08-27T00:00:00"/>
    <d v="2026-08-25T00:00:00"/>
    <x v="5"/>
    <x v="0"/>
    <n v="2"/>
    <n v="1"/>
    <n v="2"/>
    <b v="1"/>
    <s v="51-65"/>
    <s v="Rural"/>
    <n v="4"/>
    <n v="0"/>
    <s v="Doctor_29"/>
    <s v="Cardiology"/>
    <s v="Tuesday"/>
    <n v="23"/>
    <d v="2026-08-27T00:00:00"/>
    <s v="Thursday"/>
    <n v="0"/>
    <n v="0"/>
    <s v="Monsoon"/>
    <n v="0"/>
    <s v=""/>
    <s v=""/>
    <s v=""/>
    <x v="1"/>
    <x v="6"/>
    <s v="August"/>
    <n v="0"/>
    <x v="0"/>
    <n v="0"/>
    <n v="0"/>
  </r>
  <r>
    <x v="1462"/>
    <x v="338"/>
    <x v="4"/>
    <d v="2025-10-18T00:00:00"/>
    <d v="2025-10-16T00:00:00"/>
    <x v="3"/>
    <x v="0"/>
    <n v="2"/>
    <n v="1"/>
    <n v="2"/>
    <b v="1"/>
    <s v="18-35"/>
    <s v="Urban"/>
    <n v="7"/>
    <n v="1"/>
    <s v="Doctor_17"/>
    <s v="General Medicine"/>
    <s v="Saturday"/>
    <n v="30"/>
    <d v="2025-10-18T00:00:00"/>
    <s v="Saturday"/>
    <n v="1"/>
    <n v="0"/>
    <s v="Autumn"/>
    <n v="1"/>
    <s v="SMS"/>
    <s v="Sent"/>
    <s v="Declined"/>
    <x v="0"/>
    <x v="1"/>
    <s v="October"/>
    <n v="0"/>
    <x v="0"/>
    <n v="1"/>
    <n v="1"/>
  </r>
  <r>
    <x v="1463"/>
    <x v="905"/>
    <x v="12"/>
    <d v="2025-09-30T00:00:00"/>
    <d v="2025-09-28T00:00:00"/>
    <x v="5"/>
    <x v="0"/>
    <n v="2"/>
    <n v="1"/>
    <n v="2"/>
    <b v="1"/>
    <s v="0-17"/>
    <s v="Suburban"/>
    <n v="3"/>
    <n v="0"/>
    <s v="Doctor_30"/>
    <s v="Dermatology"/>
    <s v="Monday"/>
    <n v="37"/>
    <d v="2025-09-30T00:00:00"/>
    <s v="Tuesday"/>
    <n v="0"/>
    <n v="0"/>
    <s v="Monsoon"/>
    <n v="1"/>
    <s v="SMS"/>
    <s v="Failed"/>
    <s v="No Response"/>
    <x v="0"/>
    <x v="3"/>
    <s v="September"/>
    <n v="0"/>
    <x v="0"/>
    <n v="1"/>
    <n v="0"/>
  </r>
  <r>
    <x v="1464"/>
    <x v="340"/>
    <x v="6"/>
    <d v="2026-11-18T00:00:00"/>
    <d v="2026-11-08T00:00:00"/>
    <x v="1"/>
    <x v="0"/>
    <n v="10"/>
    <n v="1"/>
    <n v="10"/>
    <b v="1"/>
    <s v="36-50"/>
    <s v="Suburban"/>
    <n v="4"/>
    <n v="0"/>
    <s v="Doctor_11"/>
    <s v="General Medicine"/>
    <s v="Tuesday"/>
    <n v="33"/>
    <d v="2026-11-18T00:00:00"/>
    <s v="Wednesday"/>
    <n v="0"/>
    <n v="0"/>
    <s v="Autumn"/>
    <n v="1"/>
    <s v="SMS"/>
    <s v="Sent"/>
    <s v="Confirmed"/>
    <x v="0"/>
    <x v="2"/>
    <s v="November"/>
    <n v="0"/>
    <x v="3"/>
    <n v="1"/>
    <n v="1"/>
  </r>
  <r>
    <x v="1465"/>
    <x v="906"/>
    <x v="6"/>
    <d v="2025-10-13T00:00:00"/>
    <d v="2025-10-13T00:00:00"/>
    <x v="2"/>
    <x v="0"/>
    <n v="0"/>
    <n v="1"/>
    <n v="0"/>
    <b v="1"/>
    <s v="0-17"/>
    <s v="Rural"/>
    <n v="3"/>
    <n v="0"/>
    <s v="Doctor_11"/>
    <s v="General Medicine"/>
    <s v="Tuesday"/>
    <n v="33"/>
    <d v="2025-10-13T00:00:00"/>
    <s v="Monday"/>
    <n v="0"/>
    <n v="0"/>
    <s v="Autumn"/>
    <n v="1"/>
    <s v="Phone Call"/>
    <s v="Sent"/>
    <s v="No Response"/>
    <x v="0"/>
    <x v="5"/>
    <s v="October"/>
    <n v="0"/>
    <x v="4"/>
    <n v="1"/>
    <n v="1"/>
  </r>
  <r>
    <x v="1466"/>
    <x v="443"/>
    <x v="0"/>
    <d v="2025-01-09T00:00:00"/>
    <d v="2024-12-19T00:00:00"/>
    <x v="3"/>
    <x v="0"/>
    <n v="21"/>
    <n v="1"/>
    <n v="21"/>
    <b v="1"/>
    <s v="51-65"/>
    <s v="Urban"/>
    <n v="4"/>
    <n v="0"/>
    <s v="Doctor_23"/>
    <s v="Dermatology"/>
    <s v="Wednesday"/>
    <n v="40"/>
    <d v="2025-01-09T00:00:00"/>
    <s v="Thursday"/>
    <n v="0"/>
    <n v="0"/>
    <s v="Winter"/>
    <n v="1"/>
    <s v="SMS"/>
    <s v="Sent"/>
    <s v="Confirmed"/>
    <x v="0"/>
    <x v="6"/>
    <s v="January"/>
    <n v="0"/>
    <x v="1"/>
    <n v="1"/>
    <n v="1"/>
  </r>
  <r>
    <x v="1467"/>
    <x v="79"/>
    <x v="11"/>
    <d v="2025-02-14T00:00:00"/>
    <d v="2025-02-07T00:00:00"/>
    <x v="1"/>
    <x v="0"/>
    <n v="7"/>
    <n v="1"/>
    <n v="7"/>
    <b v="1"/>
    <s v="18-35"/>
    <s v="Urban"/>
    <n v="5"/>
    <n v="0"/>
    <s v="Doctor_15"/>
    <s v="Orthopedics"/>
    <s v="Wednesday"/>
    <n v="31"/>
    <d v="2025-02-14T00:00:00"/>
    <s v="Friday"/>
    <n v="0"/>
    <n v="0"/>
    <s v="Winter"/>
    <n v="0"/>
    <s v=""/>
    <s v=""/>
    <s v=""/>
    <x v="1"/>
    <x v="0"/>
    <s v="February"/>
    <n v="0"/>
    <x v="2"/>
    <n v="0"/>
    <n v="0"/>
  </r>
  <r>
    <x v="1468"/>
    <x v="907"/>
    <x v="1"/>
    <d v="2025-03-06T00:00:00"/>
    <d v="2025-03-03T00:00:00"/>
    <x v="1"/>
    <x v="0"/>
    <n v="3"/>
    <n v="1"/>
    <n v="3"/>
    <b v="1"/>
    <s v="18-35"/>
    <s v="Rural"/>
    <n v="5"/>
    <n v="2"/>
    <s v="Doctor_7"/>
    <s v="Cardiology"/>
    <s v="Thursday"/>
    <n v="22"/>
    <d v="2025-03-06T00:00:00"/>
    <s v="Thursday"/>
    <n v="0"/>
    <n v="0"/>
    <s v="Summer"/>
    <n v="1"/>
    <s v="SMS"/>
    <s v="Failed"/>
    <s v="Confirmed"/>
    <x v="0"/>
    <x v="6"/>
    <s v="March"/>
    <n v="0"/>
    <x v="0"/>
    <n v="1"/>
    <n v="0"/>
  </r>
  <r>
    <x v="1469"/>
    <x v="908"/>
    <x v="27"/>
    <d v="2025-05-20T00:00:00"/>
    <d v="2025-05-15T00:00:00"/>
    <x v="5"/>
    <x v="0"/>
    <n v="5"/>
    <n v="1"/>
    <n v="5"/>
    <b v="1"/>
    <s v="36-50"/>
    <s v="Urban"/>
    <n v="4"/>
    <n v="0"/>
    <s v="Doctor_29"/>
    <s v="Cardiology"/>
    <s v="Tuesday"/>
    <n v="23"/>
    <d v="2025-05-20T00:00:00"/>
    <s v="Tuesday"/>
    <n v="0"/>
    <n v="0"/>
    <s v="Summer"/>
    <n v="1"/>
    <s v="Phone Call"/>
    <s v="Failed"/>
    <s v="No Response"/>
    <x v="0"/>
    <x v="3"/>
    <s v="May"/>
    <n v="0"/>
    <x v="2"/>
    <n v="1"/>
    <n v="0"/>
  </r>
  <r>
    <x v="1470"/>
    <x v="479"/>
    <x v="3"/>
    <d v="2025-12-03T00:00:00"/>
    <d v="2025-11-26T00:00:00"/>
    <x v="5"/>
    <x v="0"/>
    <n v="7"/>
    <n v="1"/>
    <n v="7"/>
    <b v="1"/>
    <s v="0-17"/>
    <s v="Urban"/>
    <n v="4"/>
    <n v="1"/>
    <s v="Doctor_3"/>
    <s v="Cardiology"/>
    <s v="Saturday"/>
    <n v="22"/>
    <d v="2025-12-03T00:00:00"/>
    <s v="Wednesday"/>
    <n v="0"/>
    <n v="0"/>
    <s v="Winter"/>
    <n v="1"/>
    <s v="SMS"/>
    <s v="Sent"/>
    <s v="Declined"/>
    <x v="0"/>
    <x v="2"/>
    <s v="December"/>
    <n v="0"/>
    <x v="2"/>
    <n v="1"/>
    <n v="1"/>
  </r>
  <r>
    <x v="1471"/>
    <x v="18"/>
    <x v="0"/>
    <d v="2026-11-17T00:00:00"/>
    <d v="2026-11-07T00:00:00"/>
    <x v="4"/>
    <x v="0"/>
    <n v="10"/>
    <n v="1"/>
    <n v="10"/>
    <b v="1"/>
    <s v="18-35"/>
    <s v="Suburban"/>
    <n v="5"/>
    <n v="1"/>
    <s v="Doctor_23"/>
    <s v="Dermatology"/>
    <s v="Wednesday"/>
    <n v="40"/>
    <d v="2026-11-17T00:00:00"/>
    <s v="Tuesday"/>
    <n v="0"/>
    <n v="0"/>
    <s v="Autumn"/>
    <n v="1"/>
    <s v="Email"/>
    <s v="Sent"/>
    <s v="No Response"/>
    <x v="0"/>
    <x v="3"/>
    <s v="November"/>
    <n v="0"/>
    <x v="3"/>
    <n v="1"/>
    <n v="1"/>
  </r>
  <r>
    <x v="1472"/>
    <x v="909"/>
    <x v="29"/>
    <d v="2026-11-04T00:00:00"/>
    <d v="2026-10-21T00:00:00"/>
    <x v="2"/>
    <x v="0"/>
    <n v="14"/>
    <n v="1"/>
    <n v="14"/>
    <b v="1"/>
    <s v="18-35"/>
    <s v="Suburban"/>
    <n v="1"/>
    <n v="0"/>
    <s v="Doctor_27"/>
    <s v="Cardiology"/>
    <s v="Thursday"/>
    <n v="27"/>
    <d v="2026-11-04T00:00:00"/>
    <s v="Wednesday"/>
    <n v="0"/>
    <n v="0"/>
    <s v="Autumn"/>
    <n v="1"/>
    <s v="Phone Call"/>
    <s v="Sent"/>
    <s v="Confirmed"/>
    <x v="0"/>
    <x v="2"/>
    <s v="November"/>
    <n v="0"/>
    <x v="3"/>
    <n v="1"/>
    <n v="1"/>
  </r>
  <r>
    <x v="1473"/>
    <x v="910"/>
    <x v="12"/>
    <d v="2026-10-02T00:00:00"/>
    <d v="2026-09-30T00:00:00"/>
    <x v="3"/>
    <x v="0"/>
    <n v="2"/>
    <n v="1"/>
    <n v="2"/>
    <b v="1"/>
    <s v="51-65"/>
    <s v="Urban"/>
    <n v="4"/>
    <n v="1"/>
    <s v="Doctor_30"/>
    <s v="Dermatology"/>
    <s v="Monday"/>
    <n v="37"/>
    <d v="2026-10-02T00:00:00"/>
    <s v="Friday"/>
    <n v="0"/>
    <n v="0"/>
    <s v="Autumn"/>
    <n v="1"/>
    <s v="SMS"/>
    <s v="Sent"/>
    <s v="Confirmed"/>
    <x v="0"/>
    <x v="0"/>
    <s v="October"/>
    <n v="0"/>
    <x v="0"/>
    <n v="1"/>
    <n v="1"/>
  </r>
  <r>
    <x v="1474"/>
    <x v="911"/>
    <x v="19"/>
    <d v="2025-10-05T00:00:00"/>
    <d v="2025-09-21T00:00:00"/>
    <x v="2"/>
    <x v="0"/>
    <n v="14"/>
    <n v="1"/>
    <n v="14"/>
    <b v="1"/>
    <s v="18-35"/>
    <s v="Suburban"/>
    <n v="3"/>
    <n v="0"/>
    <s v="Doctor_16"/>
    <s v="General Medicine"/>
    <s v="Monday"/>
    <n v="27"/>
    <d v="2025-10-05T00:00:00"/>
    <s v="Sunday"/>
    <n v="1"/>
    <n v="0"/>
    <s v="Autumn"/>
    <n v="1"/>
    <s v="SMS"/>
    <s v="Sent"/>
    <s v="No Response"/>
    <x v="0"/>
    <x v="4"/>
    <s v="October"/>
    <n v="0"/>
    <x v="3"/>
    <n v="1"/>
    <n v="1"/>
  </r>
  <r>
    <x v="1475"/>
    <x v="839"/>
    <x v="27"/>
    <d v="2025-01-10T00:00:00"/>
    <d v="2024-12-27T00:00:00"/>
    <x v="4"/>
    <x v="0"/>
    <n v="14"/>
    <n v="1"/>
    <n v="14"/>
    <b v="1"/>
    <s v="36-50"/>
    <s v="Urban"/>
    <n v="4"/>
    <n v="0"/>
    <s v="Doctor_29"/>
    <s v="Cardiology"/>
    <s v="Tuesday"/>
    <n v="23"/>
    <d v="2025-01-10T00:00:00"/>
    <s v="Friday"/>
    <n v="0"/>
    <n v="0"/>
    <s v="Winter"/>
    <n v="1"/>
    <s v="SMS"/>
    <s v="Sent"/>
    <s v="Confirmed"/>
    <x v="0"/>
    <x v="0"/>
    <s v="January"/>
    <n v="0"/>
    <x v="3"/>
    <n v="1"/>
    <n v="1"/>
  </r>
  <r>
    <x v="1476"/>
    <x v="394"/>
    <x v="19"/>
    <d v="2025-12-12T00:00:00"/>
    <d v="2025-11-28T00:00:00"/>
    <x v="2"/>
    <x v="0"/>
    <n v="14"/>
    <n v="1"/>
    <n v="14"/>
    <b v="1"/>
    <s v="36-50"/>
    <s v="Suburban"/>
    <n v="6"/>
    <n v="1"/>
    <s v="Doctor_16"/>
    <s v="General Medicine"/>
    <s v="Monday"/>
    <n v="27"/>
    <d v="2025-12-12T00:00:00"/>
    <s v="Friday"/>
    <n v="0"/>
    <n v="0"/>
    <s v="Winter"/>
    <n v="1"/>
    <s v="Phone Call"/>
    <s v="Sent"/>
    <s v="Confirmed"/>
    <x v="0"/>
    <x v="0"/>
    <s v="December"/>
    <n v="0"/>
    <x v="3"/>
    <n v="1"/>
    <n v="1"/>
  </r>
  <r>
    <x v="1477"/>
    <x v="912"/>
    <x v="9"/>
    <d v="2026-02-02T00:00:00"/>
    <d v="2026-02-02T00:00:00"/>
    <x v="0"/>
    <x v="0"/>
    <n v="0"/>
    <n v="1"/>
    <n v="0"/>
    <b v="1"/>
    <s v="36-50"/>
    <s v="Urban"/>
    <n v="3"/>
    <n v="0"/>
    <s v="Doctor_14"/>
    <s v="Pediatrics"/>
    <s v="Thursday"/>
    <n v="27"/>
    <d v="2026-02-02T00:00:00"/>
    <s v="Monday"/>
    <n v="0"/>
    <n v="0"/>
    <s v="Winter"/>
    <n v="1"/>
    <s v="SMS"/>
    <s v="Sent"/>
    <s v="Confirmed"/>
    <x v="0"/>
    <x v="5"/>
    <s v="February"/>
    <n v="0"/>
    <x v="4"/>
    <n v="1"/>
    <n v="1"/>
  </r>
  <r>
    <x v="1478"/>
    <x v="859"/>
    <x v="5"/>
    <d v="2025-08-05T00:00:00"/>
    <d v="2025-08-04T00:00:00"/>
    <x v="0"/>
    <x v="0"/>
    <n v="1"/>
    <n v="1"/>
    <n v="1"/>
    <b v="1"/>
    <s v="36-50"/>
    <s v="Suburban"/>
    <n v="5"/>
    <n v="1"/>
    <s v="Doctor_20"/>
    <s v="Cardiology"/>
    <s v="Wednesday"/>
    <n v="31"/>
    <d v="2025-08-05T00:00:00"/>
    <s v="Tuesday"/>
    <n v="0"/>
    <n v="0"/>
    <s v="Monsoon"/>
    <n v="1"/>
    <s v="Phone Call"/>
    <s v="Sent"/>
    <s v="No Response"/>
    <x v="0"/>
    <x v="3"/>
    <s v="August"/>
    <n v="0"/>
    <x v="0"/>
    <n v="1"/>
    <n v="1"/>
  </r>
  <r>
    <x v="1479"/>
    <x v="76"/>
    <x v="22"/>
    <d v="2026-05-10T00:00:00"/>
    <d v="2026-05-03T00:00:00"/>
    <x v="2"/>
    <x v="0"/>
    <n v="7"/>
    <n v="1"/>
    <n v="7"/>
    <b v="1"/>
    <s v="18-35"/>
    <s v="Suburban"/>
    <n v="4"/>
    <n v="0"/>
    <s v="Doctor_22"/>
    <s v="Orthopedics"/>
    <s v="Monday"/>
    <n v="20"/>
    <d v="2026-05-10T00:00:00"/>
    <s v="Sunday"/>
    <n v="1"/>
    <n v="0"/>
    <s v="Summer"/>
    <n v="1"/>
    <s v="Email"/>
    <s v="Sent"/>
    <s v="Confirmed"/>
    <x v="0"/>
    <x v="4"/>
    <s v="May"/>
    <n v="0"/>
    <x v="2"/>
    <n v="1"/>
    <n v="1"/>
  </r>
  <r>
    <x v="1480"/>
    <x v="913"/>
    <x v="7"/>
    <d v="2026-10-13T00:00:00"/>
    <d v="2026-09-13T00:00:00"/>
    <x v="5"/>
    <x v="0"/>
    <n v="30"/>
    <n v="1"/>
    <n v="30"/>
    <b v="1"/>
    <s v="18-35"/>
    <s v="Suburban"/>
    <n v="2"/>
    <n v="1"/>
    <s v="Doctor_18"/>
    <s v="General Medicine"/>
    <s v="Wednesday"/>
    <n v="33"/>
    <d v="2026-10-13T00:00:00"/>
    <s v="Tuesday"/>
    <n v="0"/>
    <n v="0"/>
    <s v="Autumn"/>
    <n v="0"/>
    <s v=""/>
    <s v=""/>
    <s v=""/>
    <x v="1"/>
    <x v="3"/>
    <s v="October"/>
    <n v="0"/>
    <x v="1"/>
    <n v="0"/>
    <n v="0"/>
  </r>
  <r>
    <x v="1481"/>
    <x v="251"/>
    <x v="5"/>
    <d v="2026-02-07T00:00:00"/>
    <d v="2026-02-07T00:00:00"/>
    <x v="0"/>
    <x v="0"/>
    <n v="0"/>
    <n v="1"/>
    <n v="0"/>
    <b v="1"/>
    <s v="36-50"/>
    <s v="Suburban"/>
    <n v="2"/>
    <n v="0"/>
    <s v="Doctor_20"/>
    <s v="Cardiology"/>
    <s v="Wednesday"/>
    <n v="31"/>
    <d v="2026-02-07T00:00:00"/>
    <s v="Saturday"/>
    <n v="1"/>
    <n v="0"/>
    <s v="Winter"/>
    <n v="0"/>
    <s v=""/>
    <s v=""/>
    <s v=""/>
    <x v="1"/>
    <x v="1"/>
    <s v="February"/>
    <n v="0"/>
    <x v="4"/>
    <n v="0"/>
    <n v="0"/>
  </r>
  <r>
    <x v="1482"/>
    <x v="914"/>
    <x v="24"/>
    <d v="2025-08-23T00:00:00"/>
    <d v="2025-08-13T00:00:00"/>
    <x v="1"/>
    <x v="0"/>
    <n v="10"/>
    <n v="1"/>
    <n v="10"/>
    <b v="1"/>
    <s v="36-50"/>
    <s v="Rural"/>
    <n v="1"/>
    <n v="0"/>
    <s v="Doctor_10"/>
    <s v="General Medicine"/>
    <s v="Tuesday"/>
    <n v="27"/>
    <d v="2025-08-23T00:00:00"/>
    <s v="Saturday"/>
    <n v="1"/>
    <n v="0"/>
    <s v="Monsoon"/>
    <n v="1"/>
    <s v="Phone Call"/>
    <s v="Sent"/>
    <s v="No Response"/>
    <x v="0"/>
    <x v="1"/>
    <s v="August"/>
    <n v="0"/>
    <x v="3"/>
    <n v="1"/>
    <n v="1"/>
  </r>
  <r>
    <x v="1483"/>
    <x v="394"/>
    <x v="14"/>
    <d v="2025-11-03T00:00:00"/>
    <d v="2025-11-02T00:00:00"/>
    <x v="2"/>
    <x v="0"/>
    <n v="1"/>
    <n v="1"/>
    <n v="1"/>
    <b v="1"/>
    <s v="36-50"/>
    <s v="Suburban"/>
    <n v="6"/>
    <n v="1"/>
    <s v="Doctor_26"/>
    <s v="Pediatrics"/>
    <s v="Monday"/>
    <n v="33"/>
    <d v="2025-11-03T00:00:00"/>
    <s v="Monday"/>
    <n v="0"/>
    <n v="0"/>
    <s v="Autumn"/>
    <n v="1"/>
    <s v="SMS"/>
    <s v="Sent"/>
    <s v="Confirmed"/>
    <x v="0"/>
    <x v="5"/>
    <s v="November"/>
    <n v="0"/>
    <x v="0"/>
    <n v="1"/>
    <n v="1"/>
  </r>
  <r>
    <x v="1484"/>
    <x v="780"/>
    <x v="27"/>
    <d v="2025-01-28T00:00:00"/>
    <d v="2024-12-29T00:00:00"/>
    <x v="0"/>
    <x v="1"/>
    <n v="30"/>
    <n v="1"/>
    <n v="30"/>
    <b v="1"/>
    <s v="18-35"/>
    <s v="Urban"/>
    <n v="4"/>
    <n v="3"/>
    <s v="Doctor_29"/>
    <s v="Cardiology"/>
    <s v="Tuesday"/>
    <n v="23"/>
    <d v="2025-01-28T00:00:00"/>
    <s v="Tuesday"/>
    <n v="0"/>
    <n v="0"/>
    <s v="Winter"/>
    <n v="1"/>
    <s v="SMS"/>
    <s v="Sent"/>
    <s v="Confirmed"/>
    <x v="0"/>
    <x v="3"/>
    <s v="January"/>
    <n v="1"/>
    <x v="1"/>
    <n v="1"/>
    <n v="1"/>
  </r>
  <r>
    <x v="1485"/>
    <x v="857"/>
    <x v="23"/>
    <d v="2025-10-10T00:00:00"/>
    <d v="2025-09-26T00:00:00"/>
    <x v="4"/>
    <x v="1"/>
    <n v="14"/>
    <n v="1"/>
    <n v="14"/>
    <b v="1"/>
    <s v="18-35"/>
    <s v="Urban"/>
    <n v="7"/>
    <n v="1"/>
    <s v="Doctor_4"/>
    <s v="Orthopedics"/>
    <s v="Friday"/>
    <n v="38"/>
    <d v="2025-10-10T00:00:00"/>
    <s v="Friday"/>
    <n v="0"/>
    <n v="0"/>
    <s v="Autumn"/>
    <n v="1"/>
    <s v="SMS"/>
    <s v="Sent"/>
    <s v="No Response"/>
    <x v="0"/>
    <x v="0"/>
    <s v="October"/>
    <n v="1"/>
    <x v="3"/>
    <n v="1"/>
    <n v="1"/>
  </r>
  <r>
    <x v="1486"/>
    <x v="67"/>
    <x v="9"/>
    <d v="2026-05-23T00:00:00"/>
    <d v="2026-05-21T00:00:00"/>
    <x v="3"/>
    <x v="0"/>
    <n v="2"/>
    <n v="1"/>
    <n v="2"/>
    <b v="1"/>
    <s v="0-17"/>
    <s v="Urban"/>
    <n v="6"/>
    <n v="1"/>
    <s v="Doctor_14"/>
    <s v="Pediatrics"/>
    <s v="Thursday"/>
    <n v="27"/>
    <d v="2026-05-23T00:00:00"/>
    <s v="Saturday"/>
    <n v="1"/>
    <n v="0"/>
    <s v="Summer"/>
    <n v="1"/>
    <s v="Phone Call"/>
    <s v="Sent"/>
    <s v="Confirmed"/>
    <x v="0"/>
    <x v="1"/>
    <s v="May"/>
    <n v="0"/>
    <x v="0"/>
    <n v="1"/>
    <n v="1"/>
  </r>
  <r>
    <x v="1487"/>
    <x v="197"/>
    <x v="10"/>
    <d v="2025-05-30T00:00:00"/>
    <d v="2025-05-30T00:00:00"/>
    <x v="5"/>
    <x v="1"/>
    <n v="0"/>
    <n v="1"/>
    <n v="0"/>
    <b v="1"/>
    <s v="18-35"/>
    <s v="Rural"/>
    <n v="5"/>
    <n v="1"/>
    <s v="Doctor_5"/>
    <s v="Orthopedics"/>
    <s v="Saturday"/>
    <n v="37"/>
    <d v="2025-05-30T00:00:00"/>
    <s v="Friday"/>
    <n v="0"/>
    <n v="0"/>
    <s v="Summer"/>
    <n v="1"/>
    <s v="Email"/>
    <s v="Sent"/>
    <s v="Declined"/>
    <x v="0"/>
    <x v="0"/>
    <s v="May"/>
    <n v="1"/>
    <x v="4"/>
    <n v="1"/>
    <n v="1"/>
  </r>
  <r>
    <x v="1488"/>
    <x v="277"/>
    <x v="8"/>
    <d v="2025-06-02T00:00:00"/>
    <d v="2025-05-30T00:00:00"/>
    <x v="3"/>
    <x v="0"/>
    <n v="3"/>
    <n v="1"/>
    <n v="3"/>
    <b v="1"/>
    <s v="18-35"/>
    <s v="Urban"/>
    <n v="8"/>
    <n v="3"/>
    <s v="Doctor_6"/>
    <s v="Pediatrics"/>
    <s v="Saturday"/>
    <n v="32"/>
    <d v="2025-06-02T00:00:00"/>
    <s v="Monday"/>
    <n v="0"/>
    <n v="0"/>
    <s v="Monsoon"/>
    <n v="1"/>
    <s v="Phone Call"/>
    <s v="Failed"/>
    <s v="No Response"/>
    <x v="0"/>
    <x v="5"/>
    <s v="June"/>
    <n v="0"/>
    <x v="0"/>
    <n v="1"/>
    <n v="0"/>
  </r>
  <r>
    <x v="1489"/>
    <x v="802"/>
    <x v="23"/>
    <d v="2026-03-24T00:00:00"/>
    <d v="2026-03-19T00:00:00"/>
    <x v="5"/>
    <x v="0"/>
    <n v="5"/>
    <n v="1"/>
    <n v="5"/>
    <b v="1"/>
    <s v="18-35"/>
    <s v="Urban"/>
    <n v="3"/>
    <n v="0"/>
    <s v="Doctor_4"/>
    <s v="Orthopedics"/>
    <s v="Friday"/>
    <n v="38"/>
    <d v="2026-03-24T00:00:00"/>
    <s v="Tuesday"/>
    <n v="0"/>
    <n v="0"/>
    <s v="Summer"/>
    <n v="1"/>
    <s v="SMS"/>
    <s v="Sent"/>
    <s v="Confirmed"/>
    <x v="0"/>
    <x v="3"/>
    <s v="March"/>
    <n v="0"/>
    <x v="2"/>
    <n v="1"/>
    <n v="1"/>
  </r>
  <r>
    <x v="1490"/>
    <x v="464"/>
    <x v="6"/>
    <d v="2025-09-20T00:00:00"/>
    <d v="2025-09-15T00:00:00"/>
    <x v="2"/>
    <x v="0"/>
    <n v="5"/>
    <n v="1"/>
    <n v="5"/>
    <b v="1"/>
    <s v="0-17"/>
    <s v="Urban"/>
    <n v="5"/>
    <n v="0"/>
    <s v="Doctor_11"/>
    <s v="General Medicine"/>
    <s v="Tuesday"/>
    <n v="33"/>
    <d v="2025-09-20T00:00:00"/>
    <s v="Saturday"/>
    <n v="1"/>
    <n v="0"/>
    <s v="Monsoon"/>
    <n v="1"/>
    <s v="Phone Call"/>
    <s v="Failed"/>
    <s v="Confirmed"/>
    <x v="0"/>
    <x v="1"/>
    <s v="September"/>
    <n v="0"/>
    <x v="2"/>
    <n v="1"/>
    <n v="0"/>
  </r>
  <r>
    <x v="1491"/>
    <x v="15"/>
    <x v="22"/>
    <d v="2025-09-06T00:00:00"/>
    <d v="2025-08-23T00:00:00"/>
    <x v="0"/>
    <x v="0"/>
    <n v="14"/>
    <n v="1"/>
    <n v="14"/>
    <b v="1"/>
    <s v="51-65"/>
    <s v="Rural"/>
    <n v="7"/>
    <n v="0"/>
    <s v="Doctor_22"/>
    <s v="Orthopedics"/>
    <s v="Monday"/>
    <n v="20"/>
    <d v="2025-09-06T00:00:00"/>
    <s v="Saturday"/>
    <n v="1"/>
    <n v="0"/>
    <s v="Monsoon"/>
    <n v="1"/>
    <s v="SMS"/>
    <s v="Sent"/>
    <s v="Confirmed"/>
    <x v="0"/>
    <x v="1"/>
    <s v="September"/>
    <n v="0"/>
    <x v="3"/>
    <n v="1"/>
    <n v="1"/>
  </r>
  <r>
    <x v="1492"/>
    <x v="93"/>
    <x v="28"/>
    <d v="2026-10-11T00:00:00"/>
    <d v="2026-09-11T00:00:00"/>
    <x v="0"/>
    <x v="0"/>
    <n v="30"/>
    <n v="1"/>
    <n v="30"/>
    <b v="1"/>
    <s v="51-65"/>
    <s v="Suburban"/>
    <n v="6"/>
    <n v="1"/>
    <s v="Doctor_25"/>
    <s v="Dermatology"/>
    <s v="Friday"/>
    <n v="24"/>
    <d v="2026-10-11T00:00:00"/>
    <s v="Sunday"/>
    <n v="1"/>
    <n v="0"/>
    <s v="Autumn"/>
    <n v="1"/>
    <s v="SMS"/>
    <s v="Sent"/>
    <s v="Declined"/>
    <x v="0"/>
    <x v="4"/>
    <s v="October"/>
    <n v="0"/>
    <x v="1"/>
    <n v="1"/>
    <n v="1"/>
  </r>
  <r>
    <x v="1493"/>
    <x v="760"/>
    <x v="21"/>
    <d v="2026-09-22T00:00:00"/>
    <d v="2026-09-19T00:00:00"/>
    <x v="5"/>
    <x v="0"/>
    <n v="3"/>
    <n v="1"/>
    <n v="3"/>
    <b v="1"/>
    <s v="36-50"/>
    <s v="Urban"/>
    <n v="4"/>
    <n v="2"/>
    <s v="Doctor_12"/>
    <s v="General Medicine"/>
    <s v="Tuesday"/>
    <n v="20"/>
    <d v="2026-09-22T00:00:00"/>
    <s v="Tuesday"/>
    <n v="0"/>
    <n v="0"/>
    <s v="Monsoon"/>
    <n v="1"/>
    <s v="SMS"/>
    <s v="Sent"/>
    <s v="No Response"/>
    <x v="0"/>
    <x v="3"/>
    <s v="September"/>
    <n v="0"/>
    <x v="0"/>
    <n v="1"/>
    <n v="1"/>
  </r>
  <r>
    <x v="1494"/>
    <x v="676"/>
    <x v="5"/>
    <d v="2026-02-19T00:00:00"/>
    <d v="2026-02-18T00:00:00"/>
    <x v="3"/>
    <x v="1"/>
    <n v="1"/>
    <n v="1"/>
    <n v="1"/>
    <b v="1"/>
    <s v="66+"/>
    <s v="Urban"/>
    <n v="4"/>
    <n v="1"/>
    <s v="Doctor_20"/>
    <s v="Cardiology"/>
    <s v="Wednesday"/>
    <n v="31"/>
    <d v="2026-02-19T00:00:00"/>
    <s v="Thursday"/>
    <n v="0"/>
    <n v="0"/>
    <s v="Winter"/>
    <n v="1"/>
    <s v="Email"/>
    <s v="Sent"/>
    <s v="No Response"/>
    <x v="0"/>
    <x v="6"/>
    <s v="February"/>
    <n v="1"/>
    <x v="0"/>
    <n v="1"/>
    <n v="1"/>
  </r>
  <r>
    <x v="1495"/>
    <x v="823"/>
    <x v="6"/>
    <d v="2026-12-11T00:00:00"/>
    <d v="2026-12-08T00:00:00"/>
    <x v="1"/>
    <x v="0"/>
    <n v="3"/>
    <n v="1"/>
    <n v="3"/>
    <b v="1"/>
    <s v="66+"/>
    <s v="Urban"/>
    <n v="3"/>
    <n v="1"/>
    <s v="Doctor_11"/>
    <s v="General Medicine"/>
    <s v="Tuesday"/>
    <n v="33"/>
    <d v="2026-12-11T00:00:00"/>
    <s v="Friday"/>
    <n v="0"/>
    <n v="0"/>
    <s v="Winter"/>
    <n v="0"/>
    <s v=""/>
    <s v=""/>
    <s v=""/>
    <x v="1"/>
    <x v="0"/>
    <s v="December"/>
    <n v="0"/>
    <x v="0"/>
    <n v="0"/>
    <n v="0"/>
  </r>
  <r>
    <x v="1496"/>
    <x v="915"/>
    <x v="1"/>
    <d v="2025-11-13T00:00:00"/>
    <d v="2025-11-03T00:00:00"/>
    <x v="5"/>
    <x v="1"/>
    <n v="10"/>
    <n v="1"/>
    <n v="10"/>
    <b v="1"/>
    <s v="18-35"/>
    <s v="Rural"/>
    <n v="6"/>
    <n v="2"/>
    <s v="Doctor_7"/>
    <s v="Cardiology"/>
    <s v="Thursday"/>
    <n v="22"/>
    <d v="2025-11-13T00:00:00"/>
    <s v="Thursday"/>
    <n v="0"/>
    <n v="0"/>
    <s v="Autumn"/>
    <n v="1"/>
    <s v="Phone Call"/>
    <s v="Failed"/>
    <s v="No Response"/>
    <x v="0"/>
    <x v="6"/>
    <s v="November"/>
    <n v="1"/>
    <x v="3"/>
    <n v="1"/>
    <n v="0"/>
  </r>
  <r>
    <x v="1497"/>
    <x v="593"/>
    <x v="6"/>
    <d v="2025-06-23T00:00:00"/>
    <d v="2025-06-18T00:00:00"/>
    <x v="2"/>
    <x v="0"/>
    <n v="5"/>
    <n v="1"/>
    <n v="5"/>
    <b v="1"/>
    <s v="51-65"/>
    <s v="Suburban"/>
    <n v="5"/>
    <n v="2"/>
    <s v="Doctor_11"/>
    <s v="General Medicine"/>
    <s v="Tuesday"/>
    <n v="33"/>
    <d v="2025-06-23T00:00:00"/>
    <s v="Monday"/>
    <n v="0"/>
    <n v="0"/>
    <s v="Monsoon"/>
    <n v="1"/>
    <s v="Phone Call"/>
    <s v="Sent"/>
    <s v="No Response"/>
    <x v="0"/>
    <x v="5"/>
    <s v="June"/>
    <n v="0"/>
    <x v="2"/>
    <n v="1"/>
    <n v="1"/>
  </r>
  <r>
    <x v="1498"/>
    <x v="234"/>
    <x v="1"/>
    <d v="2025-09-02T00:00:00"/>
    <d v="2025-09-02T00:00:00"/>
    <x v="1"/>
    <x v="0"/>
    <n v="0"/>
    <n v="1"/>
    <n v="0"/>
    <b v="1"/>
    <s v="18-35"/>
    <s v="Suburban"/>
    <n v="6"/>
    <n v="1"/>
    <s v="Doctor_7"/>
    <s v="Cardiology"/>
    <s v="Thursday"/>
    <n v="22"/>
    <d v="2025-09-02T00:00:00"/>
    <s v="Tuesday"/>
    <n v="0"/>
    <n v="0"/>
    <s v="Monsoon"/>
    <n v="0"/>
    <s v=""/>
    <s v=""/>
    <s v=""/>
    <x v="1"/>
    <x v="3"/>
    <s v="September"/>
    <n v="0"/>
    <x v="4"/>
    <n v="0"/>
    <n v="0"/>
  </r>
  <r>
    <x v="1499"/>
    <x v="59"/>
    <x v="2"/>
    <d v="2025-12-08T00:00:00"/>
    <d v="2025-12-07T00:00:00"/>
    <x v="4"/>
    <x v="1"/>
    <n v="1"/>
    <n v="1"/>
    <n v="1"/>
    <b v="1"/>
    <s v="0-17"/>
    <s v="Urban"/>
    <n v="4"/>
    <n v="1"/>
    <s v="Doctor_24"/>
    <s v="General Medicine"/>
    <s v="Thursday"/>
    <n v="29"/>
    <d v="2025-12-08T00:00:00"/>
    <s v="Monday"/>
    <n v="0"/>
    <n v="0"/>
    <s v="Winter"/>
    <n v="1"/>
    <s v="Email"/>
    <s v="Failed"/>
    <s v="No Response"/>
    <x v="0"/>
    <x v="5"/>
    <s v="December"/>
    <n v="1"/>
    <x v="0"/>
    <n v="1"/>
    <n v="0"/>
  </r>
  <r>
    <x v="1500"/>
    <x v="916"/>
    <x v="13"/>
    <d v="2025-01-09T00:00:00"/>
    <d v="2025-01-02T00:00:00"/>
    <x v="5"/>
    <x v="0"/>
    <n v="7"/>
    <n v="1"/>
    <n v="7"/>
    <b v="1"/>
    <s v="18-35"/>
    <s v="Suburban"/>
    <n v="3"/>
    <n v="1"/>
    <s v="Doctor_2"/>
    <s v="Cardiology"/>
    <s v="Wednesday"/>
    <n v="22"/>
    <d v="2025-01-09T00:00:00"/>
    <s v="Thursday"/>
    <n v="0"/>
    <n v="0"/>
    <s v="Winter"/>
    <n v="1"/>
    <s v="SMS"/>
    <s v="Sent"/>
    <s v="No Response"/>
    <x v="0"/>
    <x v="6"/>
    <s v="January"/>
    <n v="0"/>
    <x v="2"/>
    <n v="1"/>
    <n v="1"/>
  </r>
  <r>
    <x v="1501"/>
    <x v="345"/>
    <x v="17"/>
    <d v="2026-04-24T00:00:00"/>
    <d v="2026-04-17T00:00:00"/>
    <x v="5"/>
    <x v="0"/>
    <n v="7"/>
    <n v="1"/>
    <n v="7"/>
    <b v="1"/>
    <s v="18-35"/>
    <s v="Urban"/>
    <n v="5"/>
    <n v="1"/>
    <s v="Doctor_1"/>
    <s v="Orthopedics"/>
    <s v="Saturday"/>
    <n v="40"/>
    <d v="2026-04-24T00:00:00"/>
    <s v="Friday"/>
    <n v="0"/>
    <n v="0"/>
    <s v="Summer"/>
    <n v="1"/>
    <s v="Email"/>
    <s v="Sent"/>
    <s v="Declined"/>
    <x v="0"/>
    <x v="0"/>
    <s v="April"/>
    <n v="0"/>
    <x v="2"/>
    <n v="1"/>
    <n v="1"/>
  </r>
  <r>
    <x v="1502"/>
    <x v="623"/>
    <x v="28"/>
    <d v="2025-01-22T00:00:00"/>
    <d v="2025-01-15T00:00:00"/>
    <x v="1"/>
    <x v="1"/>
    <n v="7"/>
    <n v="1"/>
    <n v="7"/>
    <b v="1"/>
    <s v="0-17"/>
    <s v="Urban"/>
    <n v="6"/>
    <n v="3"/>
    <s v="Doctor_25"/>
    <s v="Dermatology"/>
    <s v="Friday"/>
    <n v="24"/>
    <d v="2025-01-22T00:00:00"/>
    <s v="Wednesday"/>
    <n v="0"/>
    <n v="0"/>
    <s v="Winter"/>
    <n v="1"/>
    <s v="SMS"/>
    <s v="Sent"/>
    <s v="Confirmed"/>
    <x v="0"/>
    <x v="2"/>
    <s v="January"/>
    <n v="1"/>
    <x v="2"/>
    <n v="1"/>
    <n v="1"/>
  </r>
  <r>
    <x v="1503"/>
    <x v="518"/>
    <x v="16"/>
    <d v="2025-10-04T00:00:00"/>
    <d v="2025-10-02T00:00:00"/>
    <x v="2"/>
    <x v="0"/>
    <n v="2"/>
    <n v="1"/>
    <n v="2"/>
    <b v="1"/>
    <s v="36-50"/>
    <s v="Urban"/>
    <n v="6"/>
    <n v="1"/>
    <s v="Doctor_9"/>
    <s v="Pediatrics"/>
    <s v="Monday"/>
    <n v="38"/>
    <d v="2025-10-04T00:00:00"/>
    <s v="Saturday"/>
    <n v="1"/>
    <n v="0"/>
    <s v="Autumn"/>
    <n v="1"/>
    <s v="SMS"/>
    <s v="Sent"/>
    <s v="No Response"/>
    <x v="0"/>
    <x v="1"/>
    <s v="October"/>
    <n v="0"/>
    <x v="0"/>
    <n v="1"/>
    <n v="1"/>
  </r>
  <r>
    <x v="1504"/>
    <x v="591"/>
    <x v="9"/>
    <d v="2025-03-26T00:00:00"/>
    <d v="2025-03-25T00:00:00"/>
    <x v="1"/>
    <x v="0"/>
    <n v="1"/>
    <n v="1"/>
    <n v="1"/>
    <b v="1"/>
    <s v="18-35"/>
    <s v="Urban"/>
    <n v="3"/>
    <n v="1"/>
    <s v="Doctor_14"/>
    <s v="Pediatrics"/>
    <s v="Thursday"/>
    <n v="27"/>
    <d v="2025-03-26T00:00:00"/>
    <s v="Wednesday"/>
    <n v="0"/>
    <n v="0"/>
    <s v="Summer"/>
    <n v="1"/>
    <s v="SMS"/>
    <s v="Sent"/>
    <s v="Confirmed"/>
    <x v="0"/>
    <x v="2"/>
    <s v="March"/>
    <n v="0"/>
    <x v="0"/>
    <n v="1"/>
    <n v="1"/>
  </r>
  <r>
    <x v="1505"/>
    <x v="917"/>
    <x v="5"/>
    <d v="2025-02-22T00:00:00"/>
    <d v="2025-02-21T00:00:00"/>
    <x v="2"/>
    <x v="0"/>
    <n v="1"/>
    <n v="1"/>
    <n v="1"/>
    <b v="1"/>
    <s v="36-50"/>
    <s v="Urban"/>
    <n v="2"/>
    <n v="1"/>
    <s v="Doctor_20"/>
    <s v="Cardiology"/>
    <s v="Wednesday"/>
    <n v="31"/>
    <d v="2025-02-22T00:00:00"/>
    <s v="Saturday"/>
    <n v="1"/>
    <n v="0"/>
    <s v="Winter"/>
    <n v="1"/>
    <s v="SMS"/>
    <s v="Sent"/>
    <s v="Confirmed"/>
    <x v="0"/>
    <x v="1"/>
    <s v="February"/>
    <n v="0"/>
    <x v="0"/>
    <n v="1"/>
    <n v="1"/>
  </r>
  <r>
    <x v="1506"/>
    <x v="0"/>
    <x v="23"/>
    <d v="2026-07-28T00:00:00"/>
    <d v="2026-07-14T00:00:00"/>
    <x v="0"/>
    <x v="1"/>
    <n v="14"/>
    <n v="1"/>
    <n v="14"/>
    <b v="1"/>
    <s v="66+"/>
    <s v="Rural"/>
    <n v="4"/>
    <n v="1"/>
    <s v="Doctor_4"/>
    <s v="Orthopedics"/>
    <s v="Friday"/>
    <n v="38"/>
    <d v="2026-07-28T00:00:00"/>
    <s v="Tuesday"/>
    <n v="0"/>
    <n v="0"/>
    <s v="Monsoon"/>
    <n v="1"/>
    <s v="SMS"/>
    <s v="Sent"/>
    <s v="Confirmed"/>
    <x v="0"/>
    <x v="3"/>
    <s v="July"/>
    <n v="1"/>
    <x v="3"/>
    <n v="1"/>
    <n v="1"/>
  </r>
  <r>
    <x v="1507"/>
    <x v="918"/>
    <x v="27"/>
    <d v="2026-11-29T00:00:00"/>
    <d v="2026-11-24T00:00:00"/>
    <x v="3"/>
    <x v="0"/>
    <n v="5"/>
    <n v="1"/>
    <n v="5"/>
    <b v="1"/>
    <s v="66+"/>
    <s v="Rural"/>
    <n v="3"/>
    <n v="1"/>
    <s v="Doctor_29"/>
    <s v="Cardiology"/>
    <s v="Tuesday"/>
    <n v="23"/>
    <d v="2026-11-29T00:00:00"/>
    <s v="Sunday"/>
    <n v="1"/>
    <n v="0"/>
    <s v="Autumn"/>
    <n v="0"/>
    <s v=""/>
    <s v=""/>
    <s v=""/>
    <x v="1"/>
    <x v="4"/>
    <s v="November"/>
    <n v="0"/>
    <x v="2"/>
    <n v="0"/>
    <n v="0"/>
  </r>
  <r>
    <x v="1508"/>
    <x v="919"/>
    <x v="24"/>
    <d v="2025-03-02T00:00:00"/>
    <d v="2025-02-28T00:00:00"/>
    <x v="2"/>
    <x v="0"/>
    <n v="2"/>
    <n v="1"/>
    <n v="2"/>
    <b v="1"/>
    <s v="66+"/>
    <s v="Rural"/>
    <n v="3"/>
    <n v="0"/>
    <s v="Doctor_10"/>
    <s v="General Medicine"/>
    <s v="Tuesday"/>
    <n v="27"/>
    <d v="2025-03-02T00:00:00"/>
    <s v="Sunday"/>
    <n v="1"/>
    <n v="0"/>
    <s v="Summer"/>
    <n v="1"/>
    <s v="Email"/>
    <s v="Sent"/>
    <s v="No Response"/>
    <x v="0"/>
    <x v="4"/>
    <s v="March"/>
    <n v="0"/>
    <x v="0"/>
    <n v="1"/>
    <n v="1"/>
  </r>
  <r>
    <x v="1509"/>
    <x v="248"/>
    <x v="29"/>
    <d v="2026-11-06T00:00:00"/>
    <d v="2026-11-05T00:00:00"/>
    <x v="0"/>
    <x v="0"/>
    <n v="1"/>
    <n v="1"/>
    <n v="1"/>
    <b v="1"/>
    <s v="0-17"/>
    <s v="Suburban"/>
    <n v="3"/>
    <n v="0"/>
    <s v="Doctor_27"/>
    <s v="Cardiology"/>
    <s v="Thursday"/>
    <n v="27"/>
    <d v="2026-11-06T00:00:00"/>
    <s v="Friday"/>
    <n v="0"/>
    <n v="0"/>
    <s v="Autumn"/>
    <n v="1"/>
    <s v="Phone Call"/>
    <s v="Sent"/>
    <s v="Confirmed"/>
    <x v="0"/>
    <x v="0"/>
    <s v="November"/>
    <n v="0"/>
    <x v="0"/>
    <n v="1"/>
    <n v="1"/>
  </r>
  <r>
    <x v="1510"/>
    <x v="920"/>
    <x v="15"/>
    <d v="2026-02-28T00:00:00"/>
    <d v="2026-02-25T00:00:00"/>
    <x v="0"/>
    <x v="0"/>
    <n v="3"/>
    <n v="1"/>
    <n v="3"/>
    <b v="1"/>
    <s v="36-50"/>
    <s v="Rural"/>
    <n v="3"/>
    <n v="0"/>
    <s v="Doctor_19"/>
    <s v="Neurology"/>
    <s v="Wednesday"/>
    <n v="37"/>
    <d v="2026-02-28T00:00:00"/>
    <s v="Saturday"/>
    <n v="1"/>
    <n v="0"/>
    <s v="Winter"/>
    <n v="1"/>
    <s v="SMS"/>
    <s v="Sent"/>
    <s v="Confirmed"/>
    <x v="0"/>
    <x v="1"/>
    <s v="February"/>
    <n v="0"/>
    <x v="0"/>
    <n v="1"/>
    <n v="1"/>
  </r>
  <r>
    <x v="1511"/>
    <x v="836"/>
    <x v="15"/>
    <d v="2025-03-23T00:00:00"/>
    <d v="2025-03-20T00:00:00"/>
    <x v="1"/>
    <x v="0"/>
    <n v="3"/>
    <n v="1"/>
    <n v="3"/>
    <b v="1"/>
    <s v="66+"/>
    <s v="Rural"/>
    <n v="7"/>
    <n v="2"/>
    <s v="Doctor_19"/>
    <s v="Neurology"/>
    <s v="Wednesday"/>
    <n v="37"/>
    <d v="2025-03-23T00:00:00"/>
    <s v="Sunday"/>
    <n v="1"/>
    <n v="0"/>
    <s v="Summer"/>
    <n v="1"/>
    <s v="SMS"/>
    <s v="Sent"/>
    <s v="No Response"/>
    <x v="0"/>
    <x v="4"/>
    <s v="March"/>
    <n v="0"/>
    <x v="0"/>
    <n v="1"/>
    <n v="1"/>
  </r>
  <r>
    <x v="1512"/>
    <x v="921"/>
    <x v="18"/>
    <d v="2026-07-25T00:00:00"/>
    <d v="2026-07-04T00:00:00"/>
    <x v="2"/>
    <x v="1"/>
    <n v="21"/>
    <n v="1"/>
    <n v="21"/>
    <b v="1"/>
    <s v="36-50"/>
    <s v="Urban"/>
    <n v="2"/>
    <n v="1"/>
    <s v="Doctor_21"/>
    <s v="General Medicine"/>
    <s v="Wednesday"/>
    <n v="27"/>
    <d v="2026-07-25T00:00:00"/>
    <s v="Saturday"/>
    <n v="1"/>
    <n v="0"/>
    <s v="Monsoon"/>
    <n v="1"/>
    <s v="SMS"/>
    <s v="Sent"/>
    <s v="No Response"/>
    <x v="0"/>
    <x v="1"/>
    <s v="July"/>
    <n v="1"/>
    <x v="1"/>
    <n v="1"/>
    <n v="1"/>
  </r>
  <r>
    <x v="1513"/>
    <x v="922"/>
    <x v="18"/>
    <d v="2026-05-14T00:00:00"/>
    <d v="2026-04-23T00:00:00"/>
    <x v="5"/>
    <x v="0"/>
    <n v="21"/>
    <n v="1"/>
    <n v="21"/>
    <b v="1"/>
    <s v="36-50"/>
    <s v="Urban"/>
    <n v="1"/>
    <n v="0"/>
    <s v="Doctor_21"/>
    <s v="General Medicine"/>
    <s v="Wednesday"/>
    <n v="27"/>
    <d v="2026-05-14T00:00:00"/>
    <s v="Thursday"/>
    <n v="0"/>
    <n v="0"/>
    <s v="Summer"/>
    <n v="1"/>
    <s v="SMS"/>
    <s v="Sent"/>
    <s v="No Response"/>
    <x v="0"/>
    <x v="6"/>
    <s v="May"/>
    <n v="0"/>
    <x v="1"/>
    <n v="1"/>
    <n v="1"/>
  </r>
  <r>
    <x v="1514"/>
    <x v="740"/>
    <x v="5"/>
    <d v="2025-06-21T00:00:00"/>
    <d v="2025-06-07T00:00:00"/>
    <x v="5"/>
    <x v="0"/>
    <n v="14"/>
    <n v="1"/>
    <n v="14"/>
    <b v="1"/>
    <s v="66+"/>
    <s v="Urban"/>
    <n v="3"/>
    <n v="0"/>
    <s v="Doctor_20"/>
    <s v="Cardiology"/>
    <s v="Wednesday"/>
    <n v="31"/>
    <d v="2025-06-21T00:00:00"/>
    <s v="Saturday"/>
    <n v="1"/>
    <n v="0"/>
    <s v="Monsoon"/>
    <n v="1"/>
    <s v="SMS"/>
    <s v="Sent"/>
    <s v="No Response"/>
    <x v="0"/>
    <x v="1"/>
    <s v="June"/>
    <n v="0"/>
    <x v="3"/>
    <n v="1"/>
    <n v="1"/>
  </r>
  <r>
    <x v="1515"/>
    <x v="224"/>
    <x v="27"/>
    <d v="2025-02-27T00:00:00"/>
    <d v="2025-02-24T00:00:00"/>
    <x v="1"/>
    <x v="0"/>
    <n v="3"/>
    <n v="1"/>
    <n v="3"/>
    <b v="1"/>
    <s v="66+"/>
    <s v="Urban"/>
    <n v="6"/>
    <n v="2"/>
    <s v="Doctor_29"/>
    <s v="Cardiology"/>
    <s v="Tuesday"/>
    <n v="23"/>
    <d v="2025-02-27T00:00:00"/>
    <s v="Thursday"/>
    <n v="0"/>
    <n v="0"/>
    <s v="Winter"/>
    <n v="1"/>
    <s v="Email"/>
    <s v="Sent"/>
    <s v="No Response"/>
    <x v="0"/>
    <x v="6"/>
    <s v="February"/>
    <n v="0"/>
    <x v="0"/>
    <n v="1"/>
    <n v="1"/>
  </r>
  <r>
    <x v="1516"/>
    <x v="113"/>
    <x v="18"/>
    <d v="2025-07-31T00:00:00"/>
    <d v="2025-07-26T00:00:00"/>
    <x v="5"/>
    <x v="0"/>
    <n v="5"/>
    <n v="1"/>
    <n v="5"/>
    <b v="1"/>
    <s v="51-65"/>
    <s v="Rural"/>
    <n v="6"/>
    <n v="2"/>
    <s v="Doctor_21"/>
    <s v="General Medicine"/>
    <s v="Wednesday"/>
    <n v="27"/>
    <d v="2025-07-31T00:00:00"/>
    <s v="Thursday"/>
    <n v="0"/>
    <n v="0"/>
    <s v="Monsoon"/>
    <n v="1"/>
    <s v="SMS"/>
    <s v="Sent"/>
    <s v="No Response"/>
    <x v="0"/>
    <x v="6"/>
    <s v="July"/>
    <n v="0"/>
    <x v="2"/>
    <n v="1"/>
    <n v="1"/>
  </r>
  <r>
    <x v="1517"/>
    <x v="923"/>
    <x v="3"/>
    <d v="2025-07-01T00:00:00"/>
    <d v="2025-06-17T00:00:00"/>
    <x v="2"/>
    <x v="1"/>
    <n v="14"/>
    <n v="1"/>
    <n v="14"/>
    <b v="1"/>
    <s v="18-35"/>
    <s v="Rural"/>
    <n v="5"/>
    <n v="2"/>
    <s v="Doctor_3"/>
    <s v="Cardiology"/>
    <s v="Saturday"/>
    <n v="22"/>
    <d v="2025-07-01T00:00:00"/>
    <s v="Tuesday"/>
    <n v="0"/>
    <n v="0"/>
    <s v="Monsoon"/>
    <n v="1"/>
    <s v="SMS"/>
    <s v="Sent"/>
    <s v="Confirmed"/>
    <x v="0"/>
    <x v="3"/>
    <s v="July"/>
    <n v="1"/>
    <x v="3"/>
    <n v="1"/>
    <n v="1"/>
  </r>
  <r>
    <x v="1518"/>
    <x v="309"/>
    <x v="22"/>
    <d v="2026-12-21T00:00:00"/>
    <d v="2026-12-21T00:00:00"/>
    <x v="3"/>
    <x v="0"/>
    <n v="0"/>
    <n v="1"/>
    <n v="0"/>
    <b v="1"/>
    <s v="36-50"/>
    <s v="Rural"/>
    <n v="2"/>
    <n v="1"/>
    <s v="Doctor_22"/>
    <s v="Orthopedics"/>
    <s v="Monday"/>
    <n v="20"/>
    <d v="2026-12-21T00:00:00"/>
    <s v="Monday"/>
    <n v="0"/>
    <n v="0"/>
    <s v="Winter"/>
    <n v="1"/>
    <s v="Email"/>
    <s v="Sent"/>
    <s v="Confirmed"/>
    <x v="0"/>
    <x v="5"/>
    <s v="December"/>
    <n v="0"/>
    <x v="4"/>
    <n v="1"/>
    <n v="1"/>
  </r>
  <r>
    <x v="1519"/>
    <x v="390"/>
    <x v="2"/>
    <d v="2026-02-13T00:00:00"/>
    <d v="2026-02-08T00:00:00"/>
    <x v="4"/>
    <x v="0"/>
    <n v="5"/>
    <n v="1"/>
    <n v="5"/>
    <b v="1"/>
    <s v="66+"/>
    <s v="Rural"/>
    <n v="8"/>
    <n v="1"/>
    <s v="Doctor_24"/>
    <s v="General Medicine"/>
    <s v="Thursday"/>
    <n v="29"/>
    <d v="2026-02-13T00:00:00"/>
    <s v="Friday"/>
    <n v="0"/>
    <n v="0"/>
    <s v="Winter"/>
    <n v="1"/>
    <s v="Phone Call"/>
    <s v="Sent"/>
    <s v="Confirmed"/>
    <x v="0"/>
    <x v="0"/>
    <s v="February"/>
    <n v="0"/>
    <x v="2"/>
    <n v="1"/>
    <n v="1"/>
  </r>
  <r>
    <x v="1520"/>
    <x v="295"/>
    <x v="22"/>
    <d v="2026-05-01T00:00:00"/>
    <d v="2026-04-28T00:00:00"/>
    <x v="2"/>
    <x v="0"/>
    <n v="3"/>
    <n v="1"/>
    <n v="3"/>
    <b v="1"/>
    <s v="36-50"/>
    <s v="Urban"/>
    <n v="3"/>
    <n v="0"/>
    <s v="Doctor_22"/>
    <s v="Orthopedics"/>
    <s v="Monday"/>
    <n v="20"/>
    <d v="2026-05-01T00:00:00"/>
    <s v="Friday"/>
    <n v="0"/>
    <n v="0"/>
    <s v="Summer"/>
    <n v="1"/>
    <s v="SMS"/>
    <s v="Sent"/>
    <s v="No Response"/>
    <x v="0"/>
    <x v="0"/>
    <s v="May"/>
    <n v="0"/>
    <x v="0"/>
    <n v="1"/>
    <n v="1"/>
  </r>
  <r>
    <x v="1521"/>
    <x v="924"/>
    <x v="27"/>
    <d v="2025-01-07T00:00:00"/>
    <d v="2025-01-04T00:00:00"/>
    <x v="5"/>
    <x v="0"/>
    <n v="3"/>
    <n v="1"/>
    <n v="3"/>
    <b v="1"/>
    <s v="18-35"/>
    <s v="Urban"/>
    <n v="2"/>
    <n v="0"/>
    <s v="Doctor_29"/>
    <s v="Cardiology"/>
    <s v="Tuesday"/>
    <n v="23"/>
    <d v="2025-01-07T00:00:00"/>
    <s v="Tuesday"/>
    <n v="0"/>
    <n v="0"/>
    <s v="Winter"/>
    <n v="1"/>
    <s v="SMS"/>
    <s v="Sent"/>
    <s v="Confirmed"/>
    <x v="0"/>
    <x v="3"/>
    <s v="January"/>
    <n v="0"/>
    <x v="0"/>
    <n v="1"/>
    <n v="1"/>
  </r>
  <r>
    <x v="1522"/>
    <x v="663"/>
    <x v="0"/>
    <d v="2026-03-06T00:00:00"/>
    <d v="2026-03-04T00:00:00"/>
    <x v="5"/>
    <x v="0"/>
    <n v="2"/>
    <n v="1"/>
    <n v="2"/>
    <b v="1"/>
    <s v="18-35"/>
    <s v="Urban"/>
    <n v="3"/>
    <n v="0"/>
    <s v="Doctor_23"/>
    <s v="Dermatology"/>
    <s v="Wednesday"/>
    <n v="40"/>
    <d v="2026-03-06T00:00:00"/>
    <s v="Friday"/>
    <n v="0"/>
    <n v="0"/>
    <s v="Summer"/>
    <n v="0"/>
    <s v=""/>
    <s v=""/>
    <s v=""/>
    <x v="1"/>
    <x v="0"/>
    <s v="March"/>
    <n v="0"/>
    <x v="0"/>
    <n v="0"/>
    <n v="0"/>
  </r>
  <r>
    <x v="1523"/>
    <x v="925"/>
    <x v="20"/>
    <d v="2025-12-02T00:00:00"/>
    <d v="2025-11-25T00:00:00"/>
    <x v="0"/>
    <x v="0"/>
    <n v="7"/>
    <n v="1"/>
    <n v="7"/>
    <b v="1"/>
    <s v="18-35"/>
    <s v="Rural"/>
    <n v="2"/>
    <n v="0"/>
    <s v="Doctor_8"/>
    <s v="Orthopedics"/>
    <s v="Wednesday"/>
    <n v="37"/>
    <d v="2025-12-02T00:00:00"/>
    <s v="Tuesday"/>
    <n v="0"/>
    <n v="0"/>
    <s v="Winter"/>
    <n v="1"/>
    <s v="Phone Call"/>
    <s v="Sent"/>
    <s v="No Response"/>
    <x v="0"/>
    <x v="3"/>
    <s v="December"/>
    <n v="0"/>
    <x v="2"/>
    <n v="1"/>
    <n v="1"/>
  </r>
  <r>
    <x v="1524"/>
    <x v="101"/>
    <x v="0"/>
    <d v="2026-09-22T00:00:00"/>
    <d v="2026-09-19T00:00:00"/>
    <x v="2"/>
    <x v="1"/>
    <n v="3"/>
    <n v="1"/>
    <n v="3"/>
    <b v="1"/>
    <s v="51-65"/>
    <s v="Rural"/>
    <n v="4"/>
    <n v="1"/>
    <s v="Doctor_23"/>
    <s v="Dermatology"/>
    <s v="Wednesday"/>
    <n v="40"/>
    <d v="2026-09-22T00:00:00"/>
    <s v="Tuesday"/>
    <n v="0"/>
    <n v="0"/>
    <s v="Monsoon"/>
    <n v="1"/>
    <s v="SMS"/>
    <s v="Sent"/>
    <s v="No Response"/>
    <x v="0"/>
    <x v="3"/>
    <s v="September"/>
    <n v="1"/>
    <x v="0"/>
    <n v="1"/>
    <n v="1"/>
  </r>
  <r>
    <x v="1525"/>
    <x v="77"/>
    <x v="14"/>
    <d v="2026-07-01T00:00:00"/>
    <d v="2026-06-29T00:00:00"/>
    <x v="1"/>
    <x v="0"/>
    <n v="2"/>
    <n v="1"/>
    <n v="2"/>
    <b v="1"/>
    <s v="66+"/>
    <s v="Rural"/>
    <n v="6"/>
    <n v="1"/>
    <s v="Doctor_26"/>
    <s v="Pediatrics"/>
    <s v="Monday"/>
    <n v="33"/>
    <d v="2026-07-01T00:00:00"/>
    <s v="Wednesday"/>
    <n v="0"/>
    <n v="0"/>
    <s v="Monsoon"/>
    <n v="1"/>
    <s v="SMS"/>
    <s v="Sent"/>
    <s v="Declined"/>
    <x v="0"/>
    <x v="2"/>
    <s v="July"/>
    <n v="0"/>
    <x v="0"/>
    <n v="1"/>
    <n v="1"/>
  </r>
  <r>
    <x v="1526"/>
    <x v="349"/>
    <x v="11"/>
    <d v="2025-04-05T00:00:00"/>
    <d v="2025-03-31T00:00:00"/>
    <x v="2"/>
    <x v="0"/>
    <n v="5"/>
    <n v="1"/>
    <n v="5"/>
    <b v="1"/>
    <s v="51-65"/>
    <s v="Rural"/>
    <n v="5"/>
    <n v="1"/>
    <s v="Doctor_15"/>
    <s v="Orthopedics"/>
    <s v="Wednesday"/>
    <n v="31"/>
    <d v="2025-04-05T00:00:00"/>
    <s v="Saturday"/>
    <n v="1"/>
    <n v="0"/>
    <s v="Summer"/>
    <n v="0"/>
    <s v=""/>
    <s v=""/>
    <s v=""/>
    <x v="1"/>
    <x v="1"/>
    <s v="April"/>
    <n v="0"/>
    <x v="2"/>
    <n v="0"/>
    <n v="0"/>
  </r>
  <r>
    <x v="1527"/>
    <x v="389"/>
    <x v="18"/>
    <d v="2025-01-01T00:00:00"/>
    <d v="2024-12-29T00:00:00"/>
    <x v="5"/>
    <x v="0"/>
    <n v="3"/>
    <n v="1"/>
    <n v="3"/>
    <b v="1"/>
    <s v="18-35"/>
    <s v="Urban"/>
    <n v="6"/>
    <n v="1"/>
    <s v="Doctor_21"/>
    <s v="General Medicine"/>
    <s v="Wednesday"/>
    <n v="27"/>
    <d v="2025-01-01T00:00:00"/>
    <s v="Wednesday"/>
    <n v="0"/>
    <n v="1"/>
    <s v="Winter"/>
    <n v="1"/>
    <s v="SMS"/>
    <s v="Sent"/>
    <s v="Confirmed"/>
    <x v="0"/>
    <x v="2"/>
    <s v="January"/>
    <n v="0"/>
    <x v="0"/>
    <n v="1"/>
    <n v="1"/>
  </r>
  <r>
    <x v="1528"/>
    <x v="452"/>
    <x v="22"/>
    <d v="2026-02-08T00:00:00"/>
    <d v="2026-02-08T00:00:00"/>
    <x v="2"/>
    <x v="0"/>
    <n v="0"/>
    <n v="1"/>
    <n v="0"/>
    <b v="1"/>
    <s v="51-65"/>
    <s v="Urban"/>
    <n v="10"/>
    <n v="3"/>
    <s v="Doctor_22"/>
    <s v="Orthopedics"/>
    <s v="Monday"/>
    <n v="20"/>
    <d v="2026-02-08T00:00:00"/>
    <s v="Sunday"/>
    <n v="1"/>
    <n v="0"/>
    <s v="Winter"/>
    <n v="1"/>
    <s v="SMS"/>
    <s v="Sent"/>
    <s v="Confirmed"/>
    <x v="0"/>
    <x v="4"/>
    <s v="February"/>
    <n v="0"/>
    <x v="4"/>
    <n v="1"/>
    <n v="1"/>
  </r>
  <r>
    <x v="1529"/>
    <x v="217"/>
    <x v="8"/>
    <d v="2026-03-18T00:00:00"/>
    <d v="2026-03-15T00:00:00"/>
    <x v="1"/>
    <x v="0"/>
    <n v="3"/>
    <n v="1"/>
    <n v="3"/>
    <b v="1"/>
    <s v="18-35"/>
    <s v="Urban"/>
    <n v="6"/>
    <n v="0"/>
    <s v="Doctor_6"/>
    <s v="Pediatrics"/>
    <s v="Saturday"/>
    <n v="32"/>
    <d v="2026-03-18T00:00:00"/>
    <s v="Wednesday"/>
    <n v="0"/>
    <n v="0"/>
    <s v="Summer"/>
    <n v="0"/>
    <s v=""/>
    <s v=""/>
    <s v=""/>
    <x v="1"/>
    <x v="2"/>
    <s v="March"/>
    <n v="0"/>
    <x v="0"/>
    <n v="0"/>
    <n v="0"/>
  </r>
  <r>
    <x v="1530"/>
    <x v="926"/>
    <x v="16"/>
    <d v="2026-02-12T00:00:00"/>
    <d v="2026-02-11T00:00:00"/>
    <x v="0"/>
    <x v="0"/>
    <n v="1"/>
    <n v="1"/>
    <n v="1"/>
    <b v="1"/>
    <s v="36-50"/>
    <s v="Urban"/>
    <n v="2"/>
    <n v="0"/>
    <s v="Doctor_9"/>
    <s v="Pediatrics"/>
    <s v="Monday"/>
    <n v="38"/>
    <d v="2026-02-12T00:00:00"/>
    <s v="Thursday"/>
    <n v="0"/>
    <n v="0"/>
    <s v="Winter"/>
    <n v="1"/>
    <s v="SMS"/>
    <s v="Sent"/>
    <s v="No Response"/>
    <x v="0"/>
    <x v="6"/>
    <s v="February"/>
    <n v="0"/>
    <x v="0"/>
    <n v="1"/>
    <n v="1"/>
  </r>
  <r>
    <x v="1531"/>
    <x v="427"/>
    <x v="18"/>
    <d v="2026-09-17T00:00:00"/>
    <d v="2026-09-17T00:00:00"/>
    <x v="3"/>
    <x v="0"/>
    <n v="0"/>
    <n v="1"/>
    <n v="0"/>
    <b v="1"/>
    <s v="51-65"/>
    <s v="Urban"/>
    <n v="4"/>
    <n v="0"/>
    <s v="Doctor_21"/>
    <s v="General Medicine"/>
    <s v="Wednesday"/>
    <n v="27"/>
    <d v="2026-09-17T00:00:00"/>
    <s v="Thursday"/>
    <n v="0"/>
    <n v="0"/>
    <s v="Monsoon"/>
    <n v="1"/>
    <s v="SMS"/>
    <s v="Sent"/>
    <s v="No Response"/>
    <x v="0"/>
    <x v="6"/>
    <s v="September"/>
    <n v="0"/>
    <x v="4"/>
    <n v="1"/>
    <n v="1"/>
  </r>
  <r>
    <x v="1532"/>
    <x v="1"/>
    <x v="23"/>
    <d v="2026-10-07T00:00:00"/>
    <d v="2026-09-23T00:00:00"/>
    <x v="4"/>
    <x v="0"/>
    <n v="14"/>
    <n v="1"/>
    <n v="14"/>
    <b v="1"/>
    <s v="18-35"/>
    <s v="Urban"/>
    <n v="6"/>
    <n v="0"/>
    <s v="Doctor_4"/>
    <s v="Orthopedics"/>
    <s v="Friday"/>
    <n v="38"/>
    <d v="2026-10-07T00:00:00"/>
    <s v="Wednesday"/>
    <n v="0"/>
    <n v="0"/>
    <s v="Autumn"/>
    <n v="0"/>
    <s v=""/>
    <s v=""/>
    <s v=""/>
    <x v="1"/>
    <x v="2"/>
    <s v="October"/>
    <n v="0"/>
    <x v="3"/>
    <n v="0"/>
    <n v="0"/>
  </r>
  <r>
    <x v="1533"/>
    <x v="927"/>
    <x v="7"/>
    <d v="2026-01-11T00:00:00"/>
    <d v="2026-01-04T00:00:00"/>
    <x v="2"/>
    <x v="0"/>
    <n v="7"/>
    <n v="1"/>
    <n v="7"/>
    <b v="1"/>
    <s v="18-35"/>
    <s v="Suburban"/>
    <n v="2"/>
    <n v="0"/>
    <s v="Doctor_18"/>
    <s v="General Medicine"/>
    <s v="Wednesday"/>
    <n v="33"/>
    <d v="2026-01-11T00:00:00"/>
    <s v="Sunday"/>
    <n v="1"/>
    <n v="0"/>
    <s v="Winter"/>
    <n v="1"/>
    <s v="SMS"/>
    <s v="Sent"/>
    <s v="Confirmed"/>
    <x v="0"/>
    <x v="4"/>
    <s v="January"/>
    <n v="0"/>
    <x v="2"/>
    <n v="1"/>
    <n v="1"/>
  </r>
  <r>
    <x v="1534"/>
    <x v="613"/>
    <x v="27"/>
    <d v="2026-06-25T00:00:00"/>
    <d v="2026-06-22T00:00:00"/>
    <x v="3"/>
    <x v="0"/>
    <n v="3"/>
    <n v="1"/>
    <n v="3"/>
    <b v="1"/>
    <s v="0-17"/>
    <s v="Rural"/>
    <n v="7"/>
    <n v="1"/>
    <s v="Doctor_29"/>
    <s v="Cardiology"/>
    <s v="Tuesday"/>
    <n v="23"/>
    <d v="2026-06-25T00:00:00"/>
    <s v="Thursday"/>
    <n v="0"/>
    <n v="0"/>
    <s v="Monsoon"/>
    <n v="1"/>
    <s v="Email"/>
    <s v="Sent"/>
    <s v="Confirmed"/>
    <x v="0"/>
    <x v="6"/>
    <s v="June"/>
    <n v="0"/>
    <x v="0"/>
    <n v="1"/>
    <n v="1"/>
  </r>
  <r>
    <x v="1535"/>
    <x v="829"/>
    <x v="19"/>
    <d v="2026-10-25T00:00:00"/>
    <d v="2026-09-25T00:00:00"/>
    <x v="4"/>
    <x v="0"/>
    <n v="30"/>
    <n v="1"/>
    <n v="30"/>
    <b v="1"/>
    <s v="18-35"/>
    <s v="Suburban"/>
    <n v="3"/>
    <n v="0"/>
    <s v="Doctor_16"/>
    <s v="General Medicine"/>
    <s v="Monday"/>
    <n v="27"/>
    <d v="2026-10-25T00:00:00"/>
    <s v="Sunday"/>
    <n v="1"/>
    <n v="0"/>
    <s v="Autumn"/>
    <n v="0"/>
    <s v=""/>
    <s v=""/>
    <s v=""/>
    <x v="1"/>
    <x v="4"/>
    <s v="October"/>
    <n v="0"/>
    <x v="1"/>
    <n v="0"/>
    <n v="0"/>
  </r>
  <r>
    <x v="1536"/>
    <x v="71"/>
    <x v="23"/>
    <d v="2026-04-03T00:00:00"/>
    <d v="2026-03-31T00:00:00"/>
    <x v="3"/>
    <x v="0"/>
    <n v="3"/>
    <n v="1"/>
    <n v="3"/>
    <b v="1"/>
    <s v="51-65"/>
    <s v="Urban"/>
    <n v="3"/>
    <n v="0"/>
    <s v="Doctor_4"/>
    <s v="Orthopedics"/>
    <s v="Friday"/>
    <n v="38"/>
    <d v="2026-04-03T00:00:00"/>
    <s v="Friday"/>
    <n v="0"/>
    <n v="0"/>
    <s v="Summer"/>
    <n v="1"/>
    <s v="SMS"/>
    <s v="Sent"/>
    <s v="Confirmed"/>
    <x v="0"/>
    <x v="0"/>
    <s v="April"/>
    <n v="0"/>
    <x v="0"/>
    <n v="1"/>
    <n v="1"/>
  </r>
  <r>
    <x v="1537"/>
    <x v="697"/>
    <x v="12"/>
    <d v="2025-03-19T00:00:00"/>
    <d v="2025-03-17T00:00:00"/>
    <x v="2"/>
    <x v="0"/>
    <n v="2"/>
    <n v="1"/>
    <n v="2"/>
    <b v="1"/>
    <s v="36-50"/>
    <s v="Rural"/>
    <n v="3"/>
    <n v="0"/>
    <s v="Doctor_30"/>
    <s v="Dermatology"/>
    <s v="Monday"/>
    <n v="37"/>
    <d v="2025-03-19T00:00:00"/>
    <s v="Wednesday"/>
    <n v="0"/>
    <n v="0"/>
    <s v="Summer"/>
    <n v="1"/>
    <s v="SMS"/>
    <s v="Sent"/>
    <s v="Confirmed"/>
    <x v="0"/>
    <x v="2"/>
    <s v="March"/>
    <n v="0"/>
    <x v="0"/>
    <n v="1"/>
    <n v="1"/>
  </r>
  <r>
    <x v="1538"/>
    <x v="718"/>
    <x v="13"/>
    <d v="2026-01-06T00:00:00"/>
    <d v="2026-01-01T00:00:00"/>
    <x v="4"/>
    <x v="0"/>
    <n v="5"/>
    <n v="1"/>
    <n v="5"/>
    <b v="1"/>
    <s v="36-50"/>
    <s v="Urban"/>
    <n v="4"/>
    <n v="2"/>
    <s v="Doctor_2"/>
    <s v="Cardiology"/>
    <s v="Wednesday"/>
    <n v="22"/>
    <d v="2026-01-06T00:00:00"/>
    <s v="Tuesday"/>
    <n v="0"/>
    <n v="0"/>
    <s v="Winter"/>
    <n v="1"/>
    <s v="Email"/>
    <s v="Sent"/>
    <s v="No Response"/>
    <x v="0"/>
    <x v="3"/>
    <s v="January"/>
    <n v="0"/>
    <x v="2"/>
    <n v="1"/>
    <n v="1"/>
  </r>
  <r>
    <x v="1539"/>
    <x v="643"/>
    <x v="27"/>
    <d v="2025-05-05T00:00:00"/>
    <d v="2025-04-14T00:00:00"/>
    <x v="3"/>
    <x v="1"/>
    <n v="21"/>
    <n v="1"/>
    <n v="21"/>
    <b v="1"/>
    <s v="36-50"/>
    <s v="Suburban"/>
    <n v="3"/>
    <n v="1"/>
    <s v="Doctor_29"/>
    <s v="Cardiology"/>
    <s v="Tuesday"/>
    <n v="23"/>
    <d v="2025-05-05T00:00:00"/>
    <s v="Monday"/>
    <n v="0"/>
    <n v="0"/>
    <s v="Summer"/>
    <n v="1"/>
    <s v="Phone Call"/>
    <s v="Sent"/>
    <s v="No Response"/>
    <x v="0"/>
    <x v="5"/>
    <s v="May"/>
    <n v="1"/>
    <x v="1"/>
    <n v="1"/>
    <n v="1"/>
  </r>
  <r>
    <x v="1540"/>
    <x v="928"/>
    <x v="0"/>
    <d v="2026-11-15T00:00:00"/>
    <d v="2026-11-08T00:00:00"/>
    <x v="1"/>
    <x v="0"/>
    <n v="7"/>
    <n v="1"/>
    <n v="7"/>
    <b v="1"/>
    <s v="0-17"/>
    <s v="Urban"/>
    <n v="3"/>
    <n v="0"/>
    <s v="Doctor_23"/>
    <s v="Dermatology"/>
    <s v="Wednesday"/>
    <n v="40"/>
    <d v="2026-11-15T00:00:00"/>
    <s v="Sunday"/>
    <n v="1"/>
    <n v="0"/>
    <s v="Autumn"/>
    <n v="1"/>
    <s v="SMS"/>
    <s v="Sent"/>
    <s v="Declined"/>
    <x v="0"/>
    <x v="4"/>
    <s v="November"/>
    <n v="0"/>
    <x v="2"/>
    <n v="1"/>
    <n v="1"/>
  </r>
  <r>
    <x v="1541"/>
    <x v="416"/>
    <x v="14"/>
    <d v="2025-07-03T00:00:00"/>
    <d v="2025-06-23T00:00:00"/>
    <x v="4"/>
    <x v="1"/>
    <n v="10"/>
    <n v="1"/>
    <n v="10"/>
    <b v="1"/>
    <s v="66+"/>
    <s v="Urban"/>
    <n v="6"/>
    <n v="4"/>
    <s v="Doctor_26"/>
    <s v="Pediatrics"/>
    <s v="Monday"/>
    <n v="33"/>
    <d v="2025-07-03T00:00:00"/>
    <s v="Thursday"/>
    <n v="0"/>
    <n v="0"/>
    <s v="Monsoon"/>
    <n v="1"/>
    <s v="Email"/>
    <s v=""/>
    <s v="Confirmed"/>
    <x v="0"/>
    <x v="6"/>
    <s v="July"/>
    <n v="1"/>
    <x v="3"/>
    <n v="1"/>
    <n v="0"/>
  </r>
  <r>
    <x v="1542"/>
    <x v="414"/>
    <x v="22"/>
    <d v="2026-06-16T00:00:00"/>
    <d v="2026-06-15T00:00:00"/>
    <x v="1"/>
    <x v="0"/>
    <n v="1"/>
    <n v="1"/>
    <n v="1"/>
    <b v="1"/>
    <s v="66+"/>
    <s v="Urban"/>
    <n v="7"/>
    <n v="1"/>
    <s v="Doctor_22"/>
    <s v="Orthopedics"/>
    <s v="Monday"/>
    <n v="20"/>
    <d v="2026-06-16T00:00:00"/>
    <s v="Tuesday"/>
    <n v="0"/>
    <n v="0"/>
    <s v="Monsoon"/>
    <n v="1"/>
    <s v="Phone Call"/>
    <s v="Sent"/>
    <s v="Confirmed"/>
    <x v="0"/>
    <x v="3"/>
    <s v="June"/>
    <n v="0"/>
    <x v="0"/>
    <n v="1"/>
    <n v="1"/>
  </r>
  <r>
    <x v="1543"/>
    <x v="631"/>
    <x v="19"/>
    <d v="2025-11-18T00:00:00"/>
    <d v="2025-11-18T00:00:00"/>
    <x v="0"/>
    <x v="0"/>
    <n v="0"/>
    <n v="1"/>
    <n v="0"/>
    <b v="1"/>
    <s v="51-65"/>
    <s v="Urban"/>
    <n v="5"/>
    <n v="1"/>
    <s v="Doctor_16"/>
    <s v="General Medicine"/>
    <s v="Monday"/>
    <n v="27"/>
    <d v="2025-11-18T00:00:00"/>
    <s v="Tuesday"/>
    <n v="0"/>
    <n v="0"/>
    <s v="Autumn"/>
    <n v="1"/>
    <s v="SMS"/>
    <s v="Sent"/>
    <s v="Confirmed"/>
    <x v="0"/>
    <x v="3"/>
    <s v="November"/>
    <n v="0"/>
    <x v="4"/>
    <n v="1"/>
    <n v="1"/>
  </r>
  <r>
    <x v="1544"/>
    <x v="19"/>
    <x v="8"/>
    <d v="2025-02-02T00:00:00"/>
    <d v="2025-01-28T00:00:00"/>
    <x v="2"/>
    <x v="0"/>
    <n v="5"/>
    <n v="1"/>
    <n v="5"/>
    <b v="1"/>
    <s v="18-35"/>
    <s v="Rural"/>
    <n v="5"/>
    <n v="0"/>
    <s v="Doctor_6"/>
    <s v="Pediatrics"/>
    <s v="Saturday"/>
    <n v="32"/>
    <d v="2025-02-02T00:00:00"/>
    <s v="Sunday"/>
    <n v="1"/>
    <n v="0"/>
    <s v="Winter"/>
    <n v="1"/>
    <s v="Phone Call"/>
    <s v="Sent"/>
    <s v="Confirmed"/>
    <x v="0"/>
    <x v="4"/>
    <s v="February"/>
    <n v="0"/>
    <x v="2"/>
    <n v="1"/>
    <n v="1"/>
  </r>
  <r>
    <x v="1545"/>
    <x v="856"/>
    <x v="4"/>
    <d v="2026-03-07T00:00:00"/>
    <d v="2026-03-05T00:00:00"/>
    <x v="5"/>
    <x v="0"/>
    <n v="2"/>
    <n v="1"/>
    <n v="2"/>
    <b v="1"/>
    <s v="36-50"/>
    <s v="Suburban"/>
    <n v="5"/>
    <n v="1"/>
    <s v="Doctor_17"/>
    <s v="General Medicine"/>
    <s v="Saturday"/>
    <n v="30"/>
    <d v="2026-03-07T00:00:00"/>
    <s v="Saturday"/>
    <n v="1"/>
    <n v="0"/>
    <s v="Summer"/>
    <n v="1"/>
    <s v="SMS"/>
    <s v="Sent"/>
    <s v="No Response"/>
    <x v="0"/>
    <x v="1"/>
    <s v="March"/>
    <n v="0"/>
    <x v="0"/>
    <n v="1"/>
    <n v="1"/>
  </r>
  <r>
    <x v="1546"/>
    <x v="929"/>
    <x v="3"/>
    <d v="2026-05-17T00:00:00"/>
    <d v="2026-05-17T00:00:00"/>
    <x v="0"/>
    <x v="0"/>
    <n v="0"/>
    <n v="1"/>
    <n v="0"/>
    <b v="1"/>
    <s v="18-35"/>
    <s v="Urban"/>
    <n v="3"/>
    <n v="0"/>
    <s v="Doctor_3"/>
    <s v="Cardiology"/>
    <s v="Saturday"/>
    <n v="22"/>
    <d v="2026-05-17T00:00:00"/>
    <s v="Sunday"/>
    <n v="1"/>
    <n v="0"/>
    <s v="Summer"/>
    <n v="1"/>
    <s v="SMS"/>
    <s v="Sent"/>
    <s v="No Response"/>
    <x v="0"/>
    <x v="4"/>
    <s v="May"/>
    <n v="0"/>
    <x v="4"/>
    <n v="1"/>
    <n v="1"/>
  </r>
  <r>
    <x v="1547"/>
    <x v="669"/>
    <x v="25"/>
    <d v="2026-11-16T00:00:00"/>
    <d v="2026-10-26T00:00:00"/>
    <x v="0"/>
    <x v="0"/>
    <n v="21"/>
    <n v="1"/>
    <n v="21"/>
    <b v="1"/>
    <s v="0-17"/>
    <s v="Rural"/>
    <n v="5"/>
    <n v="0"/>
    <s v="Doctor_13"/>
    <s v="Orthopedics"/>
    <s v="Wednesday"/>
    <n v="20"/>
    <d v="2026-11-16T00:00:00"/>
    <s v="Monday"/>
    <n v="0"/>
    <n v="0"/>
    <s v="Autumn"/>
    <n v="0"/>
    <s v=""/>
    <s v=""/>
    <s v=""/>
    <x v="1"/>
    <x v="5"/>
    <s v="November"/>
    <n v="0"/>
    <x v="1"/>
    <n v="0"/>
    <n v="0"/>
  </r>
  <r>
    <x v="1548"/>
    <x v="930"/>
    <x v="13"/>
    <d v="2026-12-22T00:00:00"/>
    <d v="2026-12-22T00:00:00"/>
    <x v="4"/>
    <x v="0"/>
    <n v="0"/>
    <n v="1"/>
    <n v="0"/>
    <b v="1"/>
    <s v="36-50"/>
    <s v="Urban"/>
    <n v="2"/>
    <n v="0"/>
    <s v="Doctor_2"/>
    <s v="Cardiology"/>
    <s v="Wednesday"/>
    <n v="22"/>
    <d v="2026-12-22T00:00:00"/>
    <s v="Tuesday"/>
    <n v="0"/>
    <n v="0"/>
    <s v="Winter"/>
    <n v="1"/>
    <s v="SMS"/>
    <s v="Sent"/>
    <s v="Declined"/>
    <x v="0"/>
    <x v="3"/>
    <s v="December"/>
    <n v="0"/>
    <x v="4"/>
    <n v="1"/>
    <n v="1"/>
  </r>
  <r>
    <x v="1549"/>
    <x v="931"/>
    <x v="23"/>
    <d v="2025-07-17T00:00:00"/>
    <d v="2025-07-17T00:00:00"/>
    <x v="4"/>
    <x v="1"/>
    <n v="0"/>
    <n v="1"/>
    <n v="0"/>
    <b v="1"/>
    <s v="51-65"/>
    <s v="Suburban"/>
    <n v="4"/>
    <n v="2"/>
    <s v="Doctor_4"/>
    <s v="Orthopedics"/>
    <s v="Friday"/>
    <n v="38"/>
    <d v="2025-07-17T00:00:00"/>
    <s v="Thursday"/>
    <n v="0"/>
    <n v="0"/>
    <s v="Monsoon"/>
    <n v="1"/>
    <s v="Email"/>
    <s v="Sent"/>
    <s v="Confirmed"/>
    <x v="0"/>
    <x v="6"/>
    <s v="July"/>
    <n v="1"/>
    <x v="4"/>
    <n v="1"/>
    <n v="1"/>
  </r>
  <r>
    <x v="1550"/>
    <x v="932"/>
    <x v="16"/>
    <d v="2026-12-20T00:00:00"/>
    <d v="2026-12-18T00:00:00"/>
    <x v="0"/>
    <x v="1"/>
    <n v="2"/>
    <n v="1"/>
    <n v="2"/>
    <b v="1"/>
    <s v="18-35"/>
    <s v="Urban"/>
    <n v="2"/>
    <n v="1"/>
    <s v="Doctor_9"/>
    <s v="Pediatrics"/>
    <s v="Monday"/>
    <n v="38"/>
    <d v="2026-12-20T00:00:00"/>
    <s v="Sunday"/>
    <n v="1"/>
    <n v="0"/>
    <s v="Winter"/>
    <n v="1"/>
    <s v="Email"/>
    <s v="Sent"/>
    <s v="No Response"/>
    <x v="0"/>
    <x v="4"/>
    <s v="December"/>
    <n v="1"/>
    <x v="0"/>
    <n v="1"/>
    <n v="1"/>
  </r>
  <r>
    <x v="1551"/>
    <x v="343"/>
    <x v="29"/>
    <d v="2025-11-08T00:00:00"/>
    <d v="2025-11-03T00:00:00"/>
    <x v="3"/>
    <x v="0"/>
    <n v="5"/>
    <n v="1"/>
    <n v="5"/>
    <b v="1"/>
    <s v="0-17"/>
    <s v="Rural"/>
    <n v="5"/>
    <n v="0"/>
    <s v="Doctor_27"/>
    <s v="Cardiology"/>
    <s v="Thursday"/>
    <n v="27"/>
    <d v="2025-11-08T00:00:00"/>
    <s v="Saturday"/>
    <n v="1"/>
    <n v="0"/>
    <s v="Autumn"/>
    <n v="1"/>
    <s v="SMS"/>
    <s v="Sent"/>
    <s v="No Response"/>
    <x v="0"/>
    <x v="1"/>
    <s v="November"/>
    <n v="0"/>
    <x v="2"/>
    <n v="1"/>
    <n v="1"/>
  </r>
  <r>
    <x v="1552"/>
    <x v="399"/>
    <x v="26"/>
    <d v="2025-11-19T00:00:00"/>
    <d v="2025-11-16T00:00:00"/>
    <x v="5"/>
    <x v="0"/>
    <n v="3"/>
    <n v="1"/>
    <n v="3"/>
    <b v="1"/>
    <s v="18-35"/>
    <s v="Urban"/>
    <n v="6"/>
    <n v="0"/>
    <s v="Doctor_28"/>
    <s v="Pediatrics"/>
    <s v="Tuesday"/>
    <n v="31"/>
    <d v="2025-11-19T00:00:00"/>
    <s v="Wednesday"/>
    <n v="0"/>
    <n v="0"/>
    <s v="Autumn"/>
    <n v="0"/>
    <s v=""/>
    <s v=""/>
    <s v=""/>
    <x v="1"/>
    <x v="2"/>
    <s v="November"/>
    <n v="0"/>
    <x v="0"/>
    <n v="0"/>
    <n v="0"/>
  </r>
  <r>
    <x v="1553"/>
    <x v="933"/>
    <x v="2"/>
    <d v="2025-02-12T00:00:00"/>
    <d v="2025-02-10T00:00:00"/>
    <x v="2"/>
    <x v="0"/>
    <n v="2"/>
    <n v="1"/>
    <n v="2"/>
    <b v="1"/>
    <s v="36-50"/>
    <s v="Urban"/>
    <n v="3"/>
    <n v="0"/>
    <s v="Doctor_24"/>
    <s v="General Medicine"/>
    <s v="Thursday"/>
    <n v="29"/>
    <d v="2025-02-12T00:00:00"/>
    <s v="Wednesday"/>
    <n v="0"/>
    <n v="0"/>
    <s v="Winter"/>
    <n v="1"/>
    <s v="Email"/>
    <s v="Sent"/>
    <s v="No Response"/>
    <x v="0"/>
    <x v="2"/>
    <s v="February"/>
    <n v="0"/>
    <x v="0"/>
    <n v="1"/>
    <n v="1"/>
  </r>
  <r>
    <x v="1554"/>
    <x v="934"/>
    <x v="4"/>
    <d v="2026-08-26T00:00:00"/>
    <d v="2026-08-12T00:00:00"/>
    <x v="1"/>
    <x v="0"/>
    <n v="14"/>
    <n v="1"/>
    <n v="14"/>
    <b v="1"/>
    <s v="51-65"/>
    <s v="Urban"/>
    <n v="3"/>
    <n v="0"/>
    <s v="Doctor_17"/>
    <s v="General Medicine"/>
    <s v="Saturday"/>
    <n v="30"/>
    <d v="2026-08-26T00:00:00"/>
    <s v="Wednesday"/>
    <n v="0"/>
    <n v="0"/>
    <s v="Monsoon"/>
    <n v="1"/>
    <s v="Email"/>
    <s v="Sent"/>
    <s v="Confirmed"/>
    <x v="0"/>
    <x v="2"/>
    <s v="August"/>
    <n v="0"/>
    <x v="3"/>
    <n v="1"/>
    <n v="1"/>
  </r>
  <r>
    <x v="1555"/>
    <x v="184"/>
    <x v="25"/>
    <d v="2026-01-25T00:00:00"/>
    <d v="2026-01-23T00:00:00"/>
    <x v="1"/>
    <x v="1"/>
    <n v="2"/>
    <n v="1"/>
    <n v="2"/>
    <b v="1"/>
    <s v="18-35"/>
    <s v="Urban"/>
    <n v="4"/>
    <n v="1"/>
    <s v="Doctor_13"/>
    <s v="Orthopedics"/>
    <s v="Wednesday"/>
    <n v="20"/>
    <d v="2026-01-25T00:00:00"/>
    <s v="Sunday"/>
    <n v="1"/>
    <n v="0"/>
    <s v="Winter"/>
    <n v="1"/>
    <s v="SMS"/>
    <s v="Sent"/>
    <s v="Confirmed"/>
    <x v="0"/>
    <x v="4"/>
    <s v="January"/>
    <n v="1"/>
    <x v="0"/>
    <n v="1"/>
    <n v="1"/>
  </r>
  <r>
    <x v="1556"/>
    <x v="27"/>
    <x v="26"/>
    <d v="2026-06-13T00:00:00"/>
    <d v="2026-06-06T00:00:00"/>
    <x v="3"/>
    <x v="1"/>
    <n v="7"/>
    <n v="1"/>
    <n v="7"/>
    <b v="1"/>
    <s v="36-50"/>
    <s v="Suburban"/>
    <n v="4"/>
    <n v="2"/>
    <s v="Doctor_28"/>
    <s v="Pediatrics"/>
    <s v="Tuesday"/>
    <n v="31"/>
    <d v="2026-06-13T00:00:00"/>
    <s v="Saturday"/>
    <n v="1"/>
    <n v="0"/>
    <s v="Monsoon"/>
    <n v="0"/>
    <s v=""/>
    <s v=""/>
    <s v=""/>
    <x v="1"/>
    <x v="1"/>
    <s v="June"/>
    <n v="1"/>
    <x v="2"/>
    <n v="0"/>
    <n v="0"/>
  </r>
  <r>
    <x v="1557"/>
    <x v="201"/>
    <x v="1"/>
    <d v="2025-08-16T00:00:00"/>
    <d v="2025-08-13T00:00:00"/>
    <x v="5"/>
    <x v="0"/>
    <n v="3"/>
    <n v="1"/>
    <n v="3"/>
    <b v="1"/>
    <s v="36-50"/>
    <s v="Suburban"/>
    <n v="7"/>
    <n v="0"/>
    <s v="Doctor_7"/>
    <s v="Cardiology"/>
    <s v="Thursday"/>
    <n v="22"/>
    <d v="2025-08-16T00:00:00"/>
    <s v="Saturday"/>
    <n v="1"/>
    <n v="0"/>
    <s v="Monsoon"/>
    <n v="1"/>
    <s v="SMS"/>
    <s v="Sent"/>
    <s v="No Response"/>
    <x v="0"/>
    <x v="1"/>
    <s v="August"/>
    <n v="0"/>
    <x v="0"/>
    <n v="1"/>
    <n v="1"/>
  </r>
  <r>
    <x v="1558"/>
    <x v="865"/>
    <x v="14"/>
    <d v="2025-08-11T00:00:00"/>
    <d v="2025-08-08T00:00:00"/>
    <x v="3"/>
    <x v="1"/>
    <n v="3"/>
    <n v="1"/>
    <n v="3"/>
    <b v="1"/>
    <s v="18-35"/>
    <s v="Suburban"/>
    <n v="6"/>
    <n v="2"/>
    <s v="Doctor_26"/>
    <s v="Pediatrics"/>
    <s v="Monday"/>
    <n v="33"/>
    <d v="2025-08-11T00:00:00"/>
    <s v="Monday"/>
    <n v="0"/>
    <n v="0"/>
    <s v="Monsoon"/>
    <n v="1"/>
    <s v="Email"/>
    <s v="Sent"/>
    <s v="No Response"/>
    <x v="0"/>
    <x v="5"/>
    <s v="August"/>
    <n v="1"/>
    <x v="0"/>
    <n v="1"/>
    <n v="1"/>
  </r>
  <r>
    <x v="1559"/>
    <x v="28"/>
    <x v="9"/>
    <d v="2026-09-11T00:00:00"/>
    <d v="2026-08-21T00:00:00"/>
    <x v="1"/>
    <x v="0"/>
    <n v="21"/>
    <n v="1"/>
    <n v="21"/>
    <b v="1"/>
    <s v="66+"/>
    <s v="Urban"/>
    <n v="6"/>
    <n v="0"/>
    <s v="Doctor_14"/>
    <s v="Pediatrics"/>
    <s v="Thursday"/>
    <n v="27"/>
    <d v="2026-09-11T00:00:00"/>
    <s v="Friday"/>
    <n v="0"/>
    <n v="0"/>
    <s v="Monsoon"/>
    <n v="1"/>
    <s v="SMS"/>
    <s v="Sent"/>
    <s v="No Response"/>
    <x v="0"/>
    <x v="0"/>
    <s v="September"/>
    <n v="0"/>
    <x v="1"/>
    <n v="1"/>
    <n v="1"/>
  </r>
  <r>
    <x v="1560"/>
    <x v="538"/>
    <x v="17"/>
    <d v="2026-02-01T00:00:00"/>
    <d v="2026-01-25T00:00:00"/>
    <x v="3"/>
    <x v="1"/>
    <n v="7"/>
    <n v="1"/>
    <n v="7"/>
    <b v="1"/>
    <s v="18-35"/>
    <s v="Urban"/>
    <n v="5"/>
    <n v="2"/>
    <s v="Doctor_1"/>
    <s v="Orthopedics"/>
    <s v="Saturday"/>
    <n v="40"/>
    <d v="2026-02-01T00:00:00"/>
    <s v="Sunday"/>
    <n v="1"/>
    <n v="0"/>
    <s v="Winter"/>
    <n v="1"/>
    <s v="SMS"/>
    <s v="Sent"/>
    <s v="No Response"/>
    <x v="0"/>
    <x v="4"/>
    <s v="February"/>
    <n v="1"/>
    <x v="2"/>
    <n v="1"/>
    <n v="1"/>
  </r>
  <r>
    <x v="1561"/>
    <x v="737"/>
    <x v="16"/>
    <d v="2026-05-19T00:00:00"/>
    <d v="2026-05-14T00:00:00"/>
    <x v="4"/>
    <x v="0"/>
    <n v="5"/>
    <n v="1"/>
    <n v="5"/>
    <b v="1"/>
    <s v="18-35"/>
    <s v="Rural"/>
    <n v="4"/>
    <n v="0"/>
    <s v="Doctor_9"/>
    <s v="Pediatrics"/>
    <s v="Monday"/>
    <n v="38"/>
    <d v="2026-05-19T00:00:00"/>
    <s v="Tuesday"/>
    <n v="0"/>
    <n v="0"/>
    <s v="Summer"/>
    <n v="1"/>
    <s v="SMS"/>
    <s v="Sent"/>
    <s v="No Response"/>
    <x v="0"/>
    <x v="3"/>
    <s v="May"/>
    <n v="0"/>
    <x v="2"/>
    <n v="1"/>
    <n v="1"/>
  </r>
  <r>
    <x v="1562"/>
    <x v="935"/>
    <x v="25"/>
    <d v="2025-06-25T00:00:00"/>
    <d v="2025-06-24T00:00:00"/>
    <x v="1"/>
    <x v="0"/>
    <n v="1"/>
    <n v="1"/>
    <n v="1"/>
    <b v="1"/>
    <s v="18-35"/>
    <s v="Suburban"/>
    <n v="5"/>
    <n v="0"/>
    <s v="Doctor_13"/>
    <s v="Orthopedics"/>
    <s v="Wednesday"/>
    <n v="20"/>
    <d v="2025-06-25T00:00:00"/>
    <s v="Wednesday"/>
    <n v="0"/>
    <n v="0"/>
    <s v="Monsoon"/>
    <n v="1"/>
    <s v="SMS"/>
    <s v="Sent"/>
    <s v="No Response"/>
    <x v="0"/>
    <x v="2"/>
    <s v="June"/>
    <n v="0"/>
    <x v="0"/>
    <n v="1"/>
    <n v="1"/>
  </r>
  <r>
    <x v="1563"/>
    <x v="936"/>
    <x v="16"/>
    <d v="2025-08-09T00:00:00"/>
    <d v="2025-08-08T00:00:00"/>
    <x v="4"/>
    <x v="0"/>
    <n v="1"/>
    <n v="1"/>
    <n v="1"/>
    <b v="1"/>
    <s v="66+"/>
    <s v="Rural"/>
    <n v="4"/>
    <n v="1"/>
    <s v="Doctor_9"/>
    <s v="Pediatrics"/>
    <s v="Monday"/>
    <n v="38"/>
    <d v="2025-08-09T00:00:00"/>
    <s v="Saturday"/>
    <n v="1"/>
    <n v="0"/>
    <s v="Monsoon"/>
    <n v="0"/>
    <s v=""/>
    <s v=""/>
    <s v=""/>
    <x v="1"/>
    <x v="1"/>
    <s v="August"/>
    <n v="0"/>
    <x v="0"/>
    <n v="0"/>
    <n v="0"/>
  </r>
  <r>
    <x v="1564"/>
    <x v="937"/>
    <x v="3"/>
    <d v="2026-02-26T00:00:00"/>
    <d v="2026-02-25T00:00:00"/>
    <x v="2"/>
    <x v="0"/>
    <n v="1"/>
    <n v="1"/>
    <n v="1"/>
    <b v="1"/>
    <s v="0-17"/>
    <s v="Urban"/>
    <n v="7"/>
    <n v="1"/>
    <s v="Doctor_3"/>
    <s v="Cardiology"/>
    <s v="Saturday"/>
    <n v="22"/>
    <d v="2026-02-26T00:00:00"/>
    <s v="Thursday"/>
    <n v="0"/>
    <n v="0"/>
    <s v="Winter"/>
    <n v="1"/>
    <s v="SMS"/>
    <s v="Sent"/>
    <s v="Confirmed"/>
    <x v="0"/>
    <x v="6"/>
    <s v="February"/>
    <n v="0"/>
    <x v="0"/>
    <n v="1"/>
    <n v="1"/>
  </r>
  <r>
    <x v="1565"/>
    <x v="938"/>
    <x v="7"/>
    <d v="2025-10-21T00:00:00"/>
    <d v="2025-10-14T00:00:00"/>
    <x v="2"/>
    <x v="1"/>
    <n v="7"/>
    <n v="1"/>
    <n v="7"/>
    <b v="1"/>
    <s v="66+"/>
    <s v="Suburban"/>
    <n v="2"/>
    <n v="1"/>
    <s v="Doctor_18"/>
    <s v="General Medicine"/>
    <s v="Wednesday"/>
    <n v="33"/>
    <d v="2025-10-21T00:00:00"/>
    <s v="Tuesday"/>
    <n v="0"/>
    <n v="0"/>
    <s v="Autumn"/>
    <n v="1"/>
    <s v="Phone Call"/>
    <s v="Sent"/>
    <s v="No Response"/>
    <x v="0"/>
    <x v="3"/>
    <s v="October"/>
    <n v="1"/>
    <x v="2"/>
    <n v="1"/>
    <n v="1"/>
  </r>
  <r>
    <x v="1566"/>
    <x v="939"/>
    <x v="2"/>
    <d v="2025-11-01T00:00:00"/>
    <d v="2025-11-01T00:00:00"/>
    <x v="2"/>
    <x v="0"/>
    <n v="0"/>
    <n v="1"/>
    <n v="0"/>
    <b v="1"/>
    <s v="36-50"/>
    <s v="Suburban"/>
    <n v="2"/>
    <n v="0"/>
    <s v="Doctor_24"/>
    <s v="General Medicine"/>
    <s v="Thursday"/>
    <n v="29"/>
    <d v="2025-11-01T00:00:00"/>
    <s v="Saturday"/>
    <n v="1"/>
    <n v="0"/>
    <s v="Autumn"/>
    <n v="1"/>
    <s v="SMS"/>
    <s v="Sent"/>
    <s v="Confirmed"/>
    <x v="0"/>
    <x v="1"/>
    <s v="November"/>
    <n v="0"/>
    <x v="4"/>
    <n v="1"/>
    <n v="1"/>
  </r>
  <r>
    <x v="1567"/>
    <x v="940"/>
    <x v="22"/>
    <d v="2025-04-09T00:00:00"/>
    <d v="2025-04-04T00:00:00"/>
    <x v="5"/>
    <x v="1"/>
    <n v="5"/>
    <n v="1"/>
    <n v="5"/>
    <b v="1"/>
    <s v="0-17"/>
    <s v="Rural"/>
    <n v="2"/>
    <n v="2"/>
    <s v="Doctor_22"/>
    <s v="Orthopedics"/>
    <s v="Monday"/>
    <n v="20"/>
    <d v="2025-04-09T00:00:00"/>
    <s v="Wednesday"/>
    <n v="0"/>
    <n v="0"/>
    <s v="Summer"/>
    <n v="1"/>
    <s v="SMS"/>
    <s v="Failed"/>
    <s v="Confirmed"/>
    <x v="0"/>
    <x v="2"/>
    <s v="April"/>
    <n v="1"/>
    <x v="2"/>
    <n v="1"/>
    <n v="0"/>
  </r>
  <r>
    <x v="1568"/>
    <x v="277"/>
    <x v="25"/>
    <d v="2025-08-19T00:00:00"/>
    <d v="2025-08-16T00:00:00"/>
    <x v="4"/>
    <x v="0"/>
    <n v="3"/>
    <n v="1"/>
    <n v="3"/>
    <b v="1"/>
    <s v="18-35"/>
    <s v="Urban"/>
    <n v="8"/>
    <n v="3"/>
    <s v="Doctor_13"/>
    <s v="Orthopedics"/>
    <s v="Wednesday"/>
    <n v="20"/>
    <d v="2025-08-19T00:00:00"/>
    <s v="Tuesday"/>
    <n v="0"/>
    <n v="0"/>
    <s v="Monsoon"/>
    <n v="1"/>
    <s v="SMS"/>
    <s v="Sent"/>
    <s v="Confirmed"/>
    <x v="0"/>
    <x v="3"/>
    <s v="August"/>
    <n v="0"/>
    <x v="0"/>
    <n v="1"/>
    <n v="1"/>
  </r>
  <r>
    <x v="1569"/>
    <x v="737"/>
    <x v="19"/>
    <d v="2026-06-09T00:00:00"/>
    <d v="2026-05-19T00:00:00"/>
    <x v="3"/>
    <x v="0"/>
    <n v="21"/>
    <n v="1"/>
    <n v="21"/>
    <b v="1"/>
    <s v="18-35"/>
    <s v="Rural"/>
    <n v="4"/>
    <n v="0"/>
    <s v="Doctor_16"/>
    <s v="General Medicine"/>
    <s v="Monday"/>
    <n v="27"/>
    <d v="2026-06-09T00:00:00"/>
    <s v="Tuesday"/>
    <n v="0"/>
    <n v="0"/>
    <s v="Monsoon"/>
    <n v="1"/>
    <s v="SMS"/>
    <s v="Sent"/>
    <s v="No Response"/>
    <x v="0"/>
    <x v="3"/>
    <s v="June"/>
    <n v="0"/>
    <x v="1"/>
    <n v="1"/>
    <n v="1"/>
  </r>
  <r>
    <x v="1570"/>
    <x v="500"/>
    <x v="11"/>
    <d v="2025-05-11T00:00:00"/>
    <d v="2025-05-08T00:00:00"/>
    <x v="2"/>
    <x v="1"/>
    <n v="3"/>
    <n v="1"/>
    <n v="3"/>
    <b v="1"/>
    <s v="51-65"/>
    <s v="Suburban"/>
    <n v="7"/>
    <n v="2"/>
    <s v="Doctor_15"/>
    <s v="Orthopedics"/>
    <s v="Wednesday"/>
    <n v="31"/>
    <d v="2025-05-11T00:00:00"/>
    <s v="Sunday"/>
    <n v="1"/>
    <n v="0"/>
    <s v="Summer"/>
    <n v="1"/>
    <s v="Phone Call"/>
    <s v="Failed"/>
    <s v="Confirmed"/>
    <x v="0"/>
    <x v="4"/>
    <s v="May"/>
    <n v="1"/>
    <x v="0"/>
    <n v="1"/>
    <n v="0"/>
  </r>
  <r>
    <x v="1571"/>
    <x v="88"/>
    <x v="15"/>
    <d v="2025-07-31T00:00:00"/>
    <d v="2025-07-10T00:00:00"/>
    <x v="5"/>
    <x v="1"/>
    <n v="21"/>
    <n v="1"/>
    <n v="21"/>
    <b v="1"/>
    <s v="66+"/>
    <s v="Rural"/>
    <n v="6"/>
    <n v="1"/>
    <s v="Doctor_19"/>
    <s v="Neurology"/>
    <s v="Wednesday"/>
    <n v="37"/>
    <d v="2025-07-31T00:00:00"/>
    <s v="Thursday"/>
    <n v="0"/>
    <n v="0"/>
    <s v="Monsoon"/>
    <n v="1"/>
    <s v="SMS"/>
    <s v="Sent"/>
    <s v="No Response"/>
    <x v="0"/>
    <x v="6"/>
    <s v="July"/>
    <n v="1"/>
    <x v="1"/>
    <n v="1"/>
    <n v="1"/>
  </r>
  <r>
    <x v="1572"/>
    <x v="941"/>
    <x v="27"/>
    <d v="2025-01-28T00:00:00"/>
    <d v="2025-01-21T00:00:00"/>
    <x v="0"/>
    <x v="0"/>
    <n v="7"/>
    <n v="1"/>
    <n v="7"/>
    <b v="1"/>
    <s v="66+"/>
    <s v="Urban"/>
    <n v="3"/>
    <n v="0"/>
    <s v="Doctor_29"/>
    <s v="Cardiology"/>
    <s v="Tuesday"/>
    <n v="23"/>
    <d v="2025-01-28T00:00:00"/>
    <s v="Tuesday"/>
    <n v="0"/>
    <n v="0"/>
    <s v="Winter"/>
    <n v="1"/>
    <s v="Email"/>
    <s v="Sent"/>
    <s v="Confirmed"/>
    <x v="0"/>
    <x v="3"/>
    <s v="January"/>
    <n v="0"/>
    <x v="2"/>
    <n v="1"/>
    <n v="1"/>
  </r>
  <r>
    <x v="1573"/>
    <x v="528"/>
    <x v="18"/>
    <d v="2025-10-29T00:00:00"/>
    <d v="2025-10-26T00:00:00"/>
    <x v="2"/>
    <x v="0"/>
    <n v="3"/>
    <n v="1"/>
    <n v="3"/>
    <b v="1"/>
    <s v="51-65"/>
    <s v="Urban"/>
    <n v="5"/>
    <n v="0"/>
    <s v="Doctor_21"/>
    <s v="General Medicine"/>
    <s v="Wednesday"/>
    <n v="27"/>
    <d v="2025-10-29T00:00:00"/>
    <s v="Wednesday"/>
    <n v="0"/>
    <n v="0"/>
    <s v="Autumn"/>
    <n v="1"/>
    <s v="SMS"/>
    <s v="Sent"/>
    <s v="No Response"/>
    <x v="0"/>
    <x v="2"/>
    <s v="October"/>
    <n v="0"/>
    <x v="0"/>
    <n v="1"/>
    <n v="1"/>
  </r>
  <r>
    <x v="1574"/>
    <x v="29"/>
    <x v="24"/>
    <d v="2026-10-11T00:00:00"/>
    <d v="2026-10-06T00:00:00"/>
    <x v="5"/>
    <x v="0"/>
    <n v="5"/>
    <n v="1"/>
    <n v="5"/>
    <b v="1"/>
    <s v="51-65"/>
    <s v="Urban"/>
    <n v="6"/>
    <n v="1"/>
    <s v="Doctor_10"/>
    <s v="General Medicine"/>
    <s v="Tuesday"/>
    <n v="27"/>
    <d v="2026-10-11T00:00:00"/>
    <s v="Sunday"/>
    <n v="1"/>
    <n v="0"/>
    <s v="Autumn"/>
    <n v="1"/>
    <s v="Email"/>
    <s v="Sent"/>
    <s v="Confirmed"/>
    <x v="0"/>
    <x v="4"/>
    <s v="October"/>
    <n v="0"/>
    <x v="2"/>
    <n v="1"/>
    <n v="1"/>
  </r>
  <r>
    <x v="1575"/>
    <x v="560"/>
    <x v="16"/>
    <d v="2026-03-22T00:00:00"/>
    <d v="2026-03-22T00:00:00"/>
    <x v="2"/>
    <x v="0"/>
    <n v="0"/>
    <n v="1"/>
    <n v="0"/>
    <b v="1"/>
    <s v="51-65"/>
    <s v="Suburban"/>
    <n v="2"/>
    <n v="0"/>
    <s v="Doctor_9"/>
    <s v="Pediatrics"/>
    <s v="Monday"/>
    <n v="38"/>
    <d v="2026-03-22T00:00:00"/>
    <s v="Sunday"/>
    <n v="1"/>
    <n v="0"/>
    <s v="Summer"/>
    <n v="1"/>
    <s v="Phone Call"/>
    <s v="Sent"/>
    <s v="Confirmed"/>
    <x v="0"/>
    <x v="4"/>
    <s v="March"/>
    <n v="0"/>
    <x v="4"/>
    <n v="1"/>
    <n v="1"/>
  </r>
  <r>
    <x v="1576"/>
    <x v="942"/>
    <x v="27"/>
    <d v="2026-11-04T00:00:00"/>
    <d v="2026-10-14T00:00:00"/>
    <x v="0"/>
    <x v="0"/>
    <n v="21"/>
    <n v="1"/>
    <n v="21"/>
    <b v="1"/>
    <s v="51-65"/>
    <s v="Urban"/>
    <n v="3"/>
    <n v="1"/>
    <s v="Doctor_29"/>
    <s v="Cardiology"/>
    <s v="Tuesday"/>
    <n v="23"/>
    <d v="2026-11-04T00:00:00"/>
    <s v="Wednesday"/>
    <n v="0"/>
    <n v="0"/>
    <s v="Autumn"/>
    <n v="1"/>
    <s v="SMS"/>
    <s v="Sent"/>
    <s v="Declined"/>
    <x v="0"/>
    <x v="2"/>
    <s v="November"/>
    <n v="0"/>
    <x v="1"/>
    <n v="1"/>
    <n v="1"/>
  </r>
  <r>
    <x v="1577"/>
    <x v="908"/>
    <x v="21"/>
    <d v="2026-05-31T00:00:00"/>
    <d v="2026-05-24T00:00:00"/>
    <x v="0"/>
    <x v="0"/>
    <n v="7"/>
    <n v="1"/>
    <n v="7"/>
    <b v="1"/>
    <s v="36-50"/>
    <s v="Urban"/>
    <n v="4"/>
    <n v="0"/>
    <s v="Doctor_12"/>
    <s v="General Medicine"/>
    <s v="Tuesday"/>
    <n v="20"/>
    <d v="2026-05-31T00:00:00"/>
    <s v="Sunday"/>
    <n v="1"/>
    <n v="0"/>
    <s v="Summer"/>
    <n v="1"/>
    <s v="Phone Call"/>
    <s v="Sent"/>
    <s v="No Response"/>
    <x v="0"/>
    <x v="4"/>
    <s v="May"/>
    <n v="0"/>
    <x v="2"/>
    <n v="1"/>
    <n v="1"/>
  </r>
  <r>
    <x v="1578"/>
    <x v="943"/>
    <x v="20"/>
    <d v="2026-02-01T00:00:00"/>
    <d v="2026-01-29T00:00:00"/>
    <x v="2"/>
    <x v="1"/>
    <n v="3"/>
    <n v="1"/>
    <n v="3"/>
    <b v="1"/>
    <s v="36-50"/>
    <s v="Suburban"/>
    <n v="6"/>
    <n v="3"/>
    <s v="Doctor_8"/>
    <s v="Orthopedics"/>
    <s v="Wednesday"/>
    <n v="37"/>
    <d v="2026-02-01T00:00:00"/>
    <s v="Sunday"/>
    <n v="1"/>
    <n v="0"/>
    <s v="Winter"/>
    <n v="1"/>
    <s v="Email"/>
    <s v="Sent"/>
    <s v="No Response"/>
    <x v="0"/>
    <x v="4"/>
    <s v="February"/>
    <n v="1"/>
    <x v="0"/>
    <n v="1"/>
    <n v="1"/>
  </r>
  <r>
    <x v="1579"/>
    <x v="856"/>
    <x v="24"/>
    <d v="2025-02-21T00:00:00"/>
    <d v="2025-02-11T00:00:00"/>
    <x v="5"/>
    <x v="0"/>
    <n v="10"/>
    <n v="1"/>
    <n v="10"/>
    <b v="1"/>
    <s v="36-50"/>
    <s v="Suburban"/>
    <n v="5"/>
    <n v="1"/>
    <s v="Doctor_10"/>
    <s v="General Medicine"/>
    <s v="Tuesday"/>
    <n v="27"/>
    <d v="2025-02-21T00:00:00"/>
    <s v="Friday"/>
    <n v="0"/>
    <n v="0"/>
    <s v="Winter"/>
    <n v="0"/>
    <s v=""/>
    <s v=""/>
    <s v=""/>
    <x v="1"/>
    <x v="0"/>
    <s v="February"/>
    <n v="0"/>
    <x v="3"/>
    <n v="0"/>
    <n v="0"/>
  </r>
  <r>
    <x v="1580"/>
    <x v="708"/>
    <x v="13"/>
    <d v="2026-11-09T00:00:00"/>
    <d v="2026-11-06T00:00:00"/>
    <x v="0"/>
    <x v="0"/>
    <n v="3"/>
    <n v="1"/>
    <n v="3"/>
    <b v="1"/>
    <s v="36-50"/>
    <s v="Urban"/>
    <n v="3"/>
    <n v="1"/>
    <s v="Doctor_2"/>
    <s v="Cardiology"/>
    <s v="Wednesday"/>
    <n v="22"/>
    <d v="2026-11-09T00:00:00"/>
    <s v="Monday"/>
    <n v="0"/>
    <n v="0"/>
    <s v="Autumn"/>
    <n v="0"/>
    <s v=""/>
    <s v=""/>
    <s v=""/>
    <x v="1"/>
    <x v="5"/>
    <s v="November"/>
    <n v="0"/>
    <x v="0"/>
    <n v="0"/>
    <n v="0"/>
  </r>
  <r>
    <x v="1581"/>
    <x v="613"/>
    <x v="11"/>
    <d v="2025-10-29T00:00:00"/>
    <d v="2025-10-24T00:00:00"/>
    <x v="4"/>
    <x v="1"/>
    <n v="5"/>
    <n v="1"/>
    <n v="5"/>
    <b v="1"/>
    <s v="0-17"/>
    <s v="Rural"/>
    <n v="7"/>
    <n v="1"/>
    <s v="Doctor_15"/>
    <s v="Orthopedics"/>
    <s v="Wednesday"/>
    <n v="31"/>
    <d v="2025-10-29T00:00:00"/>
    <s v="Wednesday"/>
    <n v="0"/>
    <n v="0"/>
    <s v="Autumn"/>
    <n v="1"/>
    <s v="SMS"/>
    <s v="Sent"/>
    <s v="No Response"/>
    <x v="0"/>
    <x v="2"/>
    <s v="October"/>
    <n v="1"/>
    <x v="2"/>
    <n v="1"/>
    <n v="1"/>
  </r>
  <r>
    <x v="1582"/>
    <x v="142"/>
    <x v="5"/>
    <d v="2026-04-18T00:00:00"/>
    <d v="2026-04-15T00:00:00"/>
    <x v="2"/>
    <x v="1"/>
    <n v="3"/>
    <n v="1"/>
    <n v="3"/>
    <b v="1"/>
    <s v="36-50"/>
    <s v="Rural"/>
    <n v="6"/>
    <n v="1"/>
    <s v="Doctor_20"/>
    <s v="Cardiology"/>
    <s v="Wednesday"/>
    <n v="31"/>
    <d v="2026-04-18T00:00:00"/>
    <s v="Saturday"/>
    <n v="1"/>
    <n v="0"/>
    <s v="Summer"/>
    <n v="0"/>
    <s v=""/>
    <s v=""/>
    <s v=""/>
    <x v="1"/>
    <x v="1"/>
    <s v="April"/>
    <n v="1"/>
    <x v="0"/>
    <n v="0"/>
    <n v="0"/>
  </r>
  <r>
    <x v="1583"/>
    <x v="769"/>
    <x v="19"/>
    <d v="2026-11-03T00:00:00"/>
    <d v="2026-10-04T00:00:00"/>
    <x v="4"/>
    <x v="1"/>
    <n v="30"/>
    <n v="1"/>
    <n v="30"/>
    <b v="1"/>
    <s v="18-35"/>
    <s v="Suburban"/>
    <n v="3"/>
    <n v="2"/>
    <s v="Doctor_16"/>
    <s v="General Medicine"/>
    <s v="Monday"/>
    <n v="27"/>
    <d v="2026-11-03T00:00:00"/>
    <s v="Tuesday"/>
    <n v="0"/>
    <n v="0"/>
    <s v="Autumn"/>
    <n v="0"/>
    <s v=""/>
    <s v=""/>
    <s v=""/>
    <x v="1"/>
    <x v="3"/>
    <s v="November"/>
    <n v="1"/>
    <x v="1"/>
    <n v="0"/>
    <n v="0"/>
  </r>
  <r>
    <x v="1584"/>
    <x v="193"/>
    <x v="24"/>
    <d v="2025-12-28T00:00:00"/>
    <d v="2025-12-18T00:00:00"/>
    <x v="5"/>
    <x v="0"/>
    <n v="10"/>
    <n v="1"/>
    <n v="10"/>
    <b v="1"/>
    <s v="18-35"/>
    <s v="Urban"/>
    <n v="8"/>
    <n v="1"/>
    <s v="Doctor_10"/>
    <s v="General Medicine"/>
    <s v="Tuesday"/>
    <n v="27"/>
    <d v="2025-12-28T00:00:00"/>
    <s v="Sunday"/>
    <n v="1"/>
    <n v="0"/>
    <s v="Winter"/>
    <n v="0"/>
    <s v=""/>
    <s v=""/>
    <s v=""/>
    <x v="1"/>
    <x v="4"/>
    <s v="December"/>
    <n v="0"/>
    <x v="3"/>
    <n v="0"/>
    <n v="0"/>
  </r>
  <r>
    <x v="1585"/>
    <x v="944"/>
    <x v="25"/>
    <d v="2025-06-26T00:00:00"/>
    <d v="2025-06-05T00:00:00"/>
    <x v="0"/>
    <x v="0"/>
    <n v="21"/>
    <n v="1"/>
    <n v="21"/>
    <b v="1"/>
    <s v="0-17"/>
    <s v="Rural"/>
    <n v="1"/>
    <n v="0"/>
    <s v="Doctor_13"/>
    <s v="Orthopedics"/>
    <s v="Wednesday"/>
    <n v="20"/>
    <d v="2025-06-26T00:00:00"/>
    <s v="Thursday"/>
    <n v="0"/>
    <n v="0"/>
    <s v="Monsoon"/>
    <n v="0"/>
    <s v=""/>
    <s v=""/>
    <s v=""/>
    <x v="1"/>
    <x v="6"/>
    <s v="June"/>
    <n v="0"/>
    <x v="1"/>
    <n v="0"/>
    <n v="0"/>
  </r>
  <r>
    <x v="1586"/>
    <x v="945"/>
    <x v="6"/>
    <d v="2026-06-15T00:00:00"/>
    <d v="2026-06-12T00:00:00"/>
    <x v="3"/>
    <x v="1"/>
    <n v="3"/>
    <n v="1"/>
    <n v="3"/>
    <b v="1"/>
    <s v="51-65"/>
    <s v="Urban"/>
    <n v="4"/>
    <n v="2"/>
    <s v="Doctor_11"/>
    <s v="General Medicine"/>
    <s v="Tuesday"/>
    <n v="33"/>
    <d v="2026-06-15T00:00:00"/>
    <s v="Monday"/>
    <n v="0"/>
    <n v="0"/>
    <s v="Monsoon"/>
    <n v="0"/>
    <s v=""/>
    <s v=""/>
    <s v=""/>
    <x v="1"/>
    <x v="5"/>
    <s v="June"/>
    <n v="1"/>
    <x v="0"/>
    <n v="0"/>
    <n v="0"/>
  </r>
  <r>
    <x v="1587"/>
    <x v="946"/>
    <x v="28"/>
    <d v="2026-08-16T00:00:00"/>
    <d v="2026-08-11T00:00:00"/>
    <x v="5"/>
    <x v="1"/>
    <n v="5"/>
    <n v="1"/>
    <n v="5"/>
    <b v="1"/>
    <s v="36-50"/>
    <s v="Urban"/>
    <n v="4"/>
    <n v="1"/>
    <s v="Doctor_25"/>
    <s v="Dermatology"/>
    <s v="Friday"/>
    <n v="24"/>
    <d v="2026-08-16T00:00:00"/>
    <s v="Sunday"/>
    <n v="1"/>
    <n v="0"/>
    <s v="Monsoon"/>
    <n v="0"/>
    <s v=""/>
    <s v=""/>
    <s v=""/>
    <x v="1"/>
    <x v="4"/>
    <s v="August"/>
    <n v="1"/>
    <x v="2"/>
    <n v="0"/>
    <n v="0"/>
  </r>
  <r>
    <x v="1588"/>
    <x v="592"/>
    <x v="19"/>
    <d v="2026-05-25T00:00:00"/>
    <d v="2026-05-24T00:00:00"/>
    <x v="0"/>
    <x v="1"/>
    <n v="1"/>
    <n v="1"/>
    <n v="1"/>
    <b v="1"/>
    <s v="36-50"/>
    <s v="Suburban"/>
    <n v="6"/>
    <n v="2"/>
    <s v="Doctor_16"/>
    <s v="General Medicine"/>
    <s v="Monday"/>
    <n v="27"/>
    <d v="2026-05-25T00:00:00"/>
    <s v="Monday"/>
    <n v="0"/>
    <n v="0"/>
    <s v="Summer"/>
    <n v="1"/>
    <s v="Email"/>
    <s v="Sent"/>
    <s v="Confirmed"/>
    <x v="0"/>
    <x v="5"/>
    <s v="May"/>
    <n v="1"/>
    <x v="0"/>
    <n v="1"/>
    <n v="1"/>
  </r>
  <r>
    <x v="1589"/>
    <x v="482"/>
    <x v="9"/>
    <d v="2025-06-29T00:00:00"/>
    <d v="2025-06-29T00:00:00"/>
    <x v="2"/>
    <x v="0"/>
    <n v="0"/>
    <n v="1"/>
    <n v="0"/>
    <b v="1"/>
    <s v="18-35"/>
    <s v="Rural"/>
    <n v="5"/>
    <n v="2"/>
    <s v="Doctor_14"/>
    <s v="Pediatrics"/>
    <s v="Thursday"/>
    <n v="27"/>
    <d v="2025-06-29T00:00:00"/>
    <s v="Sunday"/>
    <n v="1"/>
    <n v="0"/>
    <s v="Monsoon"/>
    <n v="1"/>
    <s v="SMS"/>
    <s v="Sent"/>
    <s v="No Response"/>
    <x v="0"/>
    <x v="4"/>
    <s v="June"/>
    <n v="0"/>
    <x v="4"/>
    <n v="1"/>
    <n v="1"/>
  </r>
  <r>
    <x v="1590"/>
    <x v="947"/>
    <x v="20"/>
    <d v="2026-02-27T00:00:00"/>
    <d v="2026-02-26T00:00:00"/>
    <x v="0"/>
    <x v="0"/>
    <n v="1"/>
    <n v="1"/>
    <n v="1"/>
    <b v="1"/>
    <s v="36-50"/>
    <s v="Suburban"/>
    <n v="5"/>
    <n v="0"/>
    <s v="Doctor_8"/>
    <s v="Orthopedics"/>
    <s v="Wednesday"/>
    <n v="37"/>
    <d v="2026-02-27T00:00:00"/>
    <s v="Friday"/>
    <n v="0"/>
    <n v="0"/>
    <s v="Winter"/>
    <n v="1"/>
    <s v="SMS"/>
    <s v="Sent"/>
    <s v="Confirmed"/>
    <x v="0"/>
    <x v="0"/>
    <s v="February"/>
    <n v="0"/>
    <x v="0"/>
    <n v="1"/>
    <n v="1"/>
  </r>
  <r>
    <x v="1591"/>
    <x v="215"/>
    <x v="15"/>
    <d v="2025-07-09T00:00:00"/>
    <d v="2025-06-18T00:00:00"/>
    <x v="2"/>
    <x v="0"/>
    <n v="21"/>
    <n v="1"/>
    <n v="21"/>
    <b v="1"/>
    <s v="51-65"/>
    <s v="Suburban"/>
    <n v="8"/>
    <n v="1"/>
    <s v="Doctor_19"/>
    <s v="Neurology"/>
    <s v="Wednesday"/>
    <n v="37"/>
    <d v="2025-07-09T00:00:00"/>
    <s v="Wednesday"/>
    <n v="0"/>
    <n v="0"/>
    <s v="Monsoon"/>
    <n v="1"/>
    <s v="Phone Call"/>
    <s v="Sent"/>
    <s v="Confirmed"/>
    <x v="0"/>
    <x v="2"/>
    <s v="July"/>
    <n v="0"/>
    <x v="1"/>
    <n v="1"/>
    <n v="1"/>
  </r>
  <r>
    <x v="1592"/>
    <x v="948"/>
    <x v="13"/>
    <d v="2026-07-07T00:00:00"/>
    <d v="2026-07-04T00:00:00"/>
    <x v="0"/>
    <x v="0"/>
    <n v="3"/>
    <n v="1"/>
    <n v="3"/>
    <b v="1"/>
    <s v="18-35"/>
    <s v="Urban"/>
    <n v="2"/>
    <n v="0"/>
    <s v="Doctor_2"/>
    <s v="Cardiology"/>
    <s v="Wednesday"/>
    <n v="22"/>
    <d v="2026-07-07T00:00:00"/>
    <s v="Tuesday"/>
    <n v="0"/>
    <n v="0"/>
    <s v="Monsoon"/>
    <n v="1"/>
    <s v="Email"/>
    <s v="Sent"/>
    <s v="Confirmed"/>
    <x v="0"/>
    <x v="3"/>
    <s v="July"/>
    <n v="0"/>
    <x v="0"/>
    <n v="1"/>
    <n v="1"/>
  </r>
  <r>
    <x v="1593"/>
    <x v="949"/>
    <x v="23"/>
    <d v="2025-05-28T00:00:00"/>
    <d v="2025-05-27T00:00:00"/>
    <x v="3"/>
    <x v="0"/>
    <n v="1"/>
    <n v="1"/>
    <n v="1"/>
    <b v="1"/>
    <s v="36-50"/>
    <s v="Rural"/>
    <n v="4"/>
    <n v="1"/>
    <s v="Doctor_4"/>
    <s v="Orthopedics"/>
    <s v="Friday"/>
    <n v="38"/>
    <d v="2025-05-28T00:00:00"/>
    <s v="Wednesday"/>
    <n v="0"/>
    <n v="0"/>
    <s v="Summer"/>
    <n v="1"/>
    <s v="Phone Call"/>
    <s v="Sent"/>
    <s v="No Response"/>
    <x v="0"/>
    <x v="2"/>
    <s v="May"/>
    <n v="0"/>
    <x v="0"/>
    <n v="1"/>
    <n v="1"/>
  </r>
  <r>
    <x v="1594"/>
    <x v="30"/>
    <x v="7"/>
    <d v="2026-06-18T00:00:00"/>
    <d v="2026-06-15T00:00:00"/>
    <x v="4"/>
    <x v="1"/>
    <n v="3"/>
    <n v="1"/>
    <n v="3"/>
    <b v="1"/>
    <s v="51-65"/>
    <s v="Urban"/>
    <n v="3"/>
    <n v="1"/>
    <s v="Doctor_18"/>
    <s v="General Medicine"/>
    <s v="Wednesday"/>
    <n v="33"/>
    <d v="2026-06-18T00:00:00"/>
    <s v="Thursday"/>
    <n v="0"/>
    <n v="0"/>
    <s v="Monsoon"/>
    <n v="1"/>
    <s v="SMS"/>
    <s v="Sent"/>
    <s v="No Response"/>
    <x v="0"/>
    <x v="6"/>
    <s v="June"/>
    <n v="1"/>
    <x v="0"/>
    <n v="1"/>
    <n v="1"/>
  </r>
  <r>
    <x v="1595"/>
    <x v="722"/>
    <x v="14"/>
    <d v="2026-11-02T00:00:00"/>
    <d v="2026-10-23T00:00:00"/>
    <x v="1"/>
    <x v="0"/>
    <n v="10"/>
    <n v="1"/>
    <n v="10"/>
    <b v="1"/>
    <s v="66+"/>
    <s v="Urban"/>
    <n v="4"/>
    <n v="0"/>
    <s v="Doctor_26"/>
    <s v="Pediatrics"/>
    <s v="Monday"/>
    <n v="33"/>
    <d v="2026-11-02T00:00:00"/>
    <s v="Monday"/>
    <n v="0"/>
    <n v="0"/>
    <s v="Autumn"/>
    <n v="0"/>
    <s v=""/>
    <s v=""/>
    <s v=""/>
    <x v="1"/>
    <x v="5"/>
    <s v="November"/>
    <n v="0"/>
    <x v="3"/>
    <n v="0"/>
    <n v="0"/>
  </r>
  <r>
    <x v="1596"/>
    <x v="950"/>
    <x v="19"/>
    <d v="2026-09-02T00:00:00"/>
    <d v="2026-08-28T00:00:00"/>
    <x v="2"/>
    <x v="0"/>
    <n v="5"/>
    <n v="1"/>
    <n v="5"/>
    <b v="1"/>
    <s v="0-17"/>
    <s v="Urban"/>
    <n v="5"/>
    <n v="0"/>
    <s v="Doctor_16"/>
    <s v="General Medicine"/>
    <s v="Monday"/>
    <n v="27"/>
    <d v="2026-09-02T00:00:00"/>
    <s v="Wednesday"/>
    <n v="0"/>
    <n v="0"/>
    <s v="Monsoon"/>
    <n v="0"/>
    <s v=""/>
    <s v=""/>
    <s v=""/>
    <x v="1"/>
    <x v="2"/>
    <s v="September"/>
    <n v="0"/>
    <x v="2"/>
    <n v="0"/>
    <n v="0"/>
  </r>
  <r>
    <x v="1597"/>
    <x v="951"/>
    <x v="1"/>
    <d v="2025-03-28T00:00:00"/>
    <d v="2025-03-07T00:00:00"/>
    <x v="3"/>
    <x v="0"/>
    <n v="21"/>
    <n v="1"/>
    <n v="21"/>
    <b v="1"/>
    <s v="0-17"/>
    <s v="Suburban"/>
    <n v="2"/>
    <n v="0"/>
    <s v="Doctor_7"/>
    <s v="Cardiology"/>
    <s v="Thursday"/>
    <n v="22"/>
    <d v="2025-03-28T00:00:00"/>
    <s v="Friday"/>
    <n v="0"/>
    <n v="0"/>
    <s v="Summer"/>
    <n v="1"/>
    <s v="SMS"/>
    <s v="Sent"/>
    <s v="Confirmed"/>
    <x v="0"/>
    <x v="0"/>
    <s v="March"/>
    <n v="0"/>
    <x v="1"/>
    <n v="1"/>
    <n v="1"/>
  </r>
  <r>
    <x v="1598"/>
    <x v="952"/>
    <x v="24"/>
    <d v="2026-09-12T00:00:00"/>
    <d v="2026-08-22T00:00:00"/>
    <x v="1"/>
    <x v="0"/>
    <n v="21"/>
    <n v="1"/>
    <n v="21"/>
    <b v="1"/>
    <s v="36-50"/>
    <s v="Urban"/>
    <n v="1"/>
    <n v="0"/>
    <s v="Doctor_10"/>
    <s v="General Medicine"/>
    <s v="Tuesday"/>
    <n v="27"/>
    <d v="2026-09-12T00:00:00"/>
    <s v="Saturday"/>
    <n v="1"/>
    <n v="0"/>
    <s v="Monsoon"/>
    <n v="1"/>
    <s v="Email"/>
    <s v="Sent"/>
    <s v="Confirmed"/>
    <x v="0"/>
    <x v="1"/>
    <s v="September"/>
    <n v="0"/>
    <x v="1"/>
    <n v="1"/>
    <n v="1"/>
  </r>
  <r>
    <x v="1599"/>
    <x v="57"/>
    <x v="8"/>
    <d v="2025-11-08T00:00:00"/>
    <d v="2025-11-03T00:00:00"/>
    <x v="2"/>
    <x v="0"/>
    <n v="5"/>
    <n v="1"/>
    <n v="5"/>
    <b v="1"/>
    <s v="18-35"/>
    <s v="Urban"/>
    <n v="8"/>
    <n v="3"/>
    <s v="Doctor_6"/>
    <s v="Pediatrics"/>
    <s v="Saturday"/>
    <n v="32"/>
    <d v="2025-11-08T00:00:00"/>
    <s v="Saturday"/>
    <n v="1"/>
    <n v="0"/>
    <s v="Autumn"/>
    <n v="1"/>
    <s v="SMS"/>
    <s v="Sent"/>
    <s v="No Response"/>
    <x v="0"/>
    <x v="1"/>
    <s v="November"/>
    <n v="0"/>
    <x v="2"/>
    <n v="1"/>
    <n v="1"/>
  </r>
  <r>
    <x v="1600"/>
    <x v="300"/>
    <x v="17"/>
    <d v="2025-10-02T00:00:00"/>
    <d v="2025-10-02T00:00:00"/>
    <x v="4"/>
    <x v="0"/>
    <n v="0"/>
    <n v="1"/>
    <n v="0"/>
    <b v="1"/>
    <s v="18-35"/>
    <s v="Suburban"/>
    <n v="5"/>
    <n v="2"/>
    <s v="Doctor_1"/>
    <s v="Orthopedics"/>
    <s v="Saturday"/>
    <n v="40"/>
    <d v="2025-10-02T00:00:00"/>
    <s v="Thursday"/>
    <n v="0"/>
    <n v="0"/>
    <s v="Autumn"/>
    <n v="0"/>
    <s v=""/>
    <s v=""/>
    <s v=""/>
    <x v="1"/>
    <x v="6"/>
    <s v="October"/>
    <n v="0"/>
    <x v="4"/>
    <n v="0"/>
    <n v="0"/>
  </r>
  <r>
    <x v="1601"/>
    <x v="165"/>
    <x v="7"/>
    <d v="2025-04-23T00:00:00"/>
    <d v="2025-04-16T00:00:00"/>
    <x v="0"/>
    <x v="0"/>
    <n v="7"/>
    <n v="1"/>
    <n v="7"/>
    <b v="1"/>
    <s v="36-50"/>
    <s v="Rural"/>
    <n v="4"/>
    <n v="0"/>
    <s v="Doctor_18"/>
    <s v="General Medicine"/>
    <s v="Wednesday"/>
    <n v="33"/>
    <d v="2025-04-23T00:00:00"/>
    <s v="Wednesday"/>
    <n v="0"/>
    <n v="0"/>
    <s v="Summer"/>
    <n v="0"/>
    <s v=""/>
    <s v=""/>
    <s v=""/>
    <x v="1"/>
    <x v="2"/>
    <s v="April"/>
    <n v="0"/>
    <x v="2"/>
    <n v="0"/>
    <n v="0"/>
  </r>
  <r>
    <x v="1602"/>
    <x v="537"/>
    <x v="14"/>
    <d v="2025-11-18T00:00:00"/>
    <d v="2025-11-16T00:00:00"/>
    <x v="1"/>
    <x v="0"/>
    <n v="2"/>
    <n v="1"/>
    <n v="2"/>
    <b v="1"/>
    <s v="51-65"/>
    <s v="Urban"/>
    <n v="4"/>
    <n v="0"/>
    <s v="Doctor_26"/>
    <s v="Pediatrics"/>
    <s v="Monday"/>
    <n v="33"/>
    <d v="2025-11-18T00:00:00"/>
    <s v="Tuesday"/>
    <n v="0"/>
    <n v="0"/>
    <s v="Autumn"/>
    <n v="0"/>
    <s v=""/>
    <s v=""/>
    <s v=""/>
    <x v="1"/>
    <x v="3"/>
    <s v="November"/>
    <n v="0"/>
    <x v="0"/>
    <n v="0"/>
    <n v="0"/>
  </r>
  <r>
    <x v="1603"/>
    <x v="708"/>
    <x v="9"/>
    <d v="2025-10-21T00:00:00"/>
    <d v="2025-10-11T00:00:00"/>
    <x v="1"/>
    <x v="0"/>
    <n v="10"/>
    <n v="1"/>
    <n v="10"/>
    <b v="1"/>
    <s v="36-50"/>
    <s v="Urban"/>
    <n v="3"/>
    <n v="1"/>
    <s v="Doctor_14"/>
    <s v="Pediatrics"/>
    <s v="Thursday"/>
    <n v="27"/>
    <d v="2025-10-21T00:00:00"/>
    <s v="Tuesday"/>
    <n v="0"/>
    <n v="0"/>
    <s v="Autumn"/>
    <n v="1"/>
    <s v="SMS"/>
    <s v="Sent"/>
    <s v="No Response"/>
    <x v="0"/>
    <x v="3"/>
    <s v="October"/>
    <n v="0"/>
    <x v="3"/>
    <n v="1"/>
    <n v="1"/>
  </r>
  <r>
    <x v="1604"/>
    <x v="515"/>
    <x v="2"/>
    <d v="2026-07-05T00:00:00"/>
    <d v="2026-07-03T00:00:00"/>
    <x v="2"/>
    <x v="0"/>
    <n v="2"/>
    <n v="1"/>
    <n v="2"/>
    <b v="1"/>
    <s v="36-50"/>
    <s v="Urban"/>
    <n v="5"/>
    <n v="1"/>
    <s v="Doctor_24"/>
    <s v="General Medicine"/>
    <s v="Thursday"/>
    <n v="29"/>
    <d v="2026-07-05T00:00:00"/>
    <s v="Sunday"/>
    <n v="1"/>
    <n v="0"/>
    <s v="Monsoon"/>
    <n v="1"/>
    <s v="SMS"/>
    <s v="Sent"/>
    <s v="No Response"/>
    <x v="0"/>
    <x v="4"/>
    <s v="July"/>
    <n v="0"/>
    <x v="0"/>
    <n v="1"/>
    <n v="1"/>
  </r>
  <r>
    <x v="1605"/>
    <x v="953"/>
    <x v="24"/>
    <d v="2026-06-24T00:00:00"/>
    <d v="2026-06-22T00:00:00"/>
    <x v="3"/>
    <x v="0"/>
    <n v="2"/>
    <n v="1"/>
    <n v="2"/>
    <b v="1"/>
    <s v="18-35"/>
    <s v="Suburban"/>
    <n v="3"/>
    <n v="0"/>
    <s v="Doctor_10"/>
    <s v="General Medicine"/>
    <s v="Tuesday"/>
    <n v="27"/>
    <d v="2026-06-24T00:00:00"/>
    <s v="Wednesday"/>
    <n v="0"/>
    <n v="0"/>
    <s v="Monsoon"/>
    <n v="0"/>
    <s v=""/>
    <s v=""/>
    <s v=""/>
    <x v="1"/>
    <x v="2"/>
    <s v="June"/>
    <n v="0"/>
    <x v="0"/>
    <n v="0"/>
    <n v="0"/>
  </r>
  <r>
    <x v="1606"/>
    <x v="903"/>
    <x v="26"/>
    <d v="2026-06-07T00:00:00"/>
    <d v="2026-06-02T00:00:00"/>
    <x v="4"/>
    <x v="0"/>
    <n v="5"/>
    <n v="1"/>
    <n v="5"/>
    <b v="1"/>
    <s v="36-50"/>
    <s v="Urban"/>
    <n v="5"/>
    <n v="0"/>
    <s v="Doctor_28"/>
    <s v="Pediatrics"/>
    <s v="Tuesday"/>
    <n v="31"/>
    <d v="2026-06-07T00:00:00"/>
    <s v="Sunday"/>
    <n v="1"/>
    <n v="0"/>
    <s v="Monsoon"/>
    <n v="1"/>
    <s v="SMS"/>
    <s v="Sent"/>
    <s v="No Response"/>
    <x v="0"/>
    <x v="4"/>
    <s v="June"/>
    <n v="0"/>
    <x v="2"/>
    <n v="1"/>
    <n v="1"/>
  </r>
  <r>
    <x v="1607"/>
    <x v="954"/>
    <x v="2"/>
    <d v="2025-04-03T00:00:00"/>
    <d v="2025-04-03T00:00:00"/>
    <x v="5"/>
    <x v="0"/>
    <n v="0"/>
    <n v="1"/>
    <n v="0"/>
    <b v="1"/>
    <s v="36-50"/>
    <s v="Urban"/>
    <n v="2"/>
    <n v="0"/>
    <s v="Doctor_24"/>
    <s v="General Medicine"/>
    <s v="Thursday"/>
    <n v="29"/>
    <d v="2025-04-03T00:00:00"/>
    <s v="Thursday"/>
    <n v="0"/>
    <n v="0"/>
    <s v="Summer"/>
    <n v="1"/>
    <s v="Phone Call"/>
    <s v="Sent"/>
    <s v="No Response"/>
    <x v="0"/>
    <x v="6"/>
    <s v="April"/>
    <n v="0"/>
    <x v="4"/>
    <n v="1"/>
    <n v="1"/>
  </r>
  <r>
    <x v="1608"/>
    <x v="955"/>
    <x v="25"/>
    <d v="2026-06-17T00:00:00"/>
    <d v="2026-06-16T00:00:00"/>
    <x v="2"/>
    <x v="0"/>
    <n v="1"/>
    <n v="1"/>
    <n v="1"/>
    <b v="1"/>
    <s v="18-35"/>
    <s v="Urban"/>
    <n v="3"/>
    <n v="0"/>
    <s v="Doctor_13"/>
    <s v="Orthopedics"/>
    <s v="Wednesday"/>
    <n v="20"/>
    <d v="2026-06-17T00:00:00"/>
    <s v="Wednesday"/>
    <n v="0"/>
    <n v="0"/>
    <s v="Monsoon"/>
    <n v="1"/>
    <s v="SMS"/>
    <s v="Sent"/>
    <s v="Confirmed"/>
    <x v="0"/>
    <x v="2"/>
    <s v="June"/>
    <n v="0"/>
    <x v="0"/>
    <n v="1"/>
    <n v="1"/>
  </r>
  <r>
    <x v="1609"/>
    <x v="956"/>
    <x v="8"/>
    <d v="2026-10-31T00:00:00"/>
    <d v="2026-10-17T00:00:00"/>
    <x v="1"/>
    <x v="0"/>
    <n v="14"/>
    <n v="1"/>
    <n v="14"/>
    <b v="1"/>
    <s v="18-35"/>
    <s v="Suburban"/>
    <n v="2"/>
    <n v="1"/>
    <s v="Doctor_6"/>
    <s v="Pediatrics"/>
    <s v="Saturday"/>
    <n v="32"/>
    <d v="2026-10-31T00:00:00"/>
    <s v="Saturday"/>
    <n v="1"/>
    <n v="0"/>
    <s v="Autumn"/>
    <n v="1"/>
    <s v="Email"/>
    <s v="Sent"/>
    <s v="Declined"/>
    <x v="0"/>
    <x v="1"/>
    <s v="October"/>
    <n v="0"/>
    <x v="3"/>
    <n v="1"/>
    <n v="1"/>
  </r>
  <r>
    <x v="1610"/>
    <x v="957"/>
    <x v="24"/>
    <d v="2026-08-28T00:00:00"/>
    <d v="2026-07-29T00:00:00"/>
    <x v="3"/>
    <x v="1"/>
    <n v="30"/>
    <n v="1"/>
    <n v="30"/>
    <b v="1"/>
    <s v="18-35"/>
    <s v="Rural"/>
    <n v="3"/>
    <n v="1"/>
    <s v="Doctor_10"/>
    <s v="General Medicine"/>
    <s v="Tuesday"/>
    <n v="27"/>
    <d v="2026-08-28T00:00:00"/>
    <s v="Friday"/>
    <n v="0"/>
    <n v="0"/>
    <s v="Monsoon"/>
    <n v="0"/>
    <s v=""/>
    <s v=""/>
    <s v=""/>
    <x v="1"/>
    <x v="0"/>
    <s v="August"/>
    <n v="1"/>
    <x v="1"/>
    <n v="0"/>
    <n v="0"/>
  </r>
  <r>
    <x v="1611"/>
    <x v="53"/>
    <x v="14"/>
    <d v="2026-07-08T00:00:00"/>
    <d v="2026-07-07T00:00:00"/>
    <x v="0"/>
    <x v="1"/>
    <n v="1"/>
    <n v="1"/>
    <n v="1"/>
    <b v="1"/>
    <s v="51-65"/>
    <s v="Urban"/>
    <n v="7"/>
    <n v="2"/>
    <s v="Doctor_26"/>
    <s v="Pediatrics"/>
    <s v="Monday"/>
    <n v="33"/>
    <d v="2026-07-08T00:00:00"/>
    <s v="Wednesday"/>
    <n v="0"/>
    <n v="0"/>
    <s v="Monsoon"/>
    <n v="0"/>
    <s v=""/>
    <s v=""/>
    <s v=""/>
    <x v="1"/>
    <x v="2"/>
    <s v="July"/>
    <n v="1"/>
    <x v="0"/>
    <n v="0"/>
    <n v="0"/>
  </r>
  <r>
    <x v="1612"/>
    <x v="643"/>
    <x v="12"/>
    <d v="2026-10-14T00:00:00"/>
    <d v="2026-10-04T00:00:00"/>
    <x v="4"/>
    <x v="0"/>
    <n v="10"/>
    <n v="1"/>
    <n v="10"/>
    <b v="1"/>
    <s v="36-50"/>
    <s v="Suburban"/>
    <n v="3"/>
    <n v="1"/>
    <s v="Doctor_30"/>
    <s v="Dermatology"/>
    <s v="Monday"/>
    <n v="37"/>
    <d v="2026-10-14T00:00:00"/>
    <s v="Wednesday"/>
    <n v="0"/>
    <n v="0"/>
    <s v="Autumn"/>
    <n v="1"/>
    <s v="SMS"/>
    <s v="Sent"/>
    <s v="No Response"/>
    <x v="0"/>
    <x v="2"/>
    <s v="October"/>
    <n v="0"/>
    <x v="3"/>
    <n v="1"/>
    <n v="1"/>
  </r>
  <r>
    <x v="1613"/>
    <x v="542"/>
    <x v="0"/>
    <d v="2025-01-02T00:00:00"/>
    <d v="2025-01-02T00:00:00"/>
    <x v="0"/>
    <x v="1"/>
    <n v="0"/>
    <n v="1"/>
    <n v="0"/>
    <b v="1"/>
    <s v="18-35"/>
    <s v="Urban"/>
    <n v="5"/>
    <n v="1"/>
    <s v="Doctor_23"/>
    <s v="Dermatology"/>
    <s v="Wednesday"/>
    <n v="40"/>
    <d v="2025-01-02T00:00:00"/>
    <s v="Thursday"/>
    <n v="0"/>
    <n v="0"/>
    <s v="Winter"/>
    <n v="0"/>
    <s v=""/>
    <s v=""/>
    <s v=""/>
    <x v="1"/>
    <x v="6"/>
    <s v="January"/>
    <n v="1"/>
    <x v="4"/>
    <n v="0"/>
    <n v="0"/>
  </r>
  <r>
    <x v="1614"/>
    <x v="526"/>
    <x v="13"/>
    <d v="2025-02-09T00:00:00"/>
    <d v="2025-02-04T00:00:00"/>
    <x v="0"/>
    <x v="0"/>
    <n v="5"/>
    <n v="1"/>
    <n v="5"/>
    <b v="1"/>
    <s v="18-35"/>
    <s v="Rural"/>
    <n v="7"/>
    <n v="2"/>
    <s v="Doctor_2"/>
    <s v="Cardiology"/>
    <s v="Wednesday"/>
    <n v="22"/>
    <d v="2025-02-09T00:00:00"/>
    <s v="Sunday"/>
    <n v="1"/>
    <n v="0"/>
    <s v="Winter"/>
    <n v="1"/>
    <s v="SMS"/>
    <s v="Sent"/>
    <s v="No Response"/>
    <x v="0"/>
    <x v="4"/>
    <s v="February"/>
    <n v="0"/>
    <x v="2"/>
    <n v="1"/>
    <n v="1"/>
  </r>
  <r>
    <x v="1615"/>
    <x v="396"/>
    <x v="17"/>
    <d v="2025-04-12T00:00:00"/>
    <d v="2025-04-07T00:00:00"/>
    <x v="5"/>
    <x v="0"/>
    <n v="5"/>
    <n v="1"/>
    <n v="5"/>
    <b v="1"/>
    <s v="51-65"/>
    <s v="Urban"/>
    <n v="5"/>
    <n v="1"/>
    <s v="Doctor_1"/>
    <s v="Orthopedics"/>
    <s v="Saturday"/>
    <n v="40"/>
    <d v="2025-04-12T00:00:00"/>
    <s v="Saturday"/>
    <n v="1"/>
    <n v="0"/>
    <s v="Summer"/>
    <n v="1"/>
    <s v="Phone Call"/>
    <s v="Sent"/>
    <s v="Confirmed"/>
    <x v="0"/>
    <x v="1"/>
    <s v="April"/>
    <n v="0"/>
    <x v="2"/>
    <n v="1"/>
    <n v="1"/>
  </r>
  <r>
    <x v="1616"/>
    <x v="958"/>
    <x v="26"/>
    <d v="2025-11-15T00:00:00"/>
    <d v="2025-11-10T00:00:00"/>
    <x v="1"/>
    <x v="0"/>
    <n v="5"/>
    <n v="1"/>
    <n v="5"/>
    <b v="1"/>
    <s v="51-65"/>
    <s v="Suburban"/>
    <n v="2"/>
    <n v="0"/>
    <s v="Doctor_28"/>
    <s v="Pediatrics"/>
    <s v="Tuesday"/>
    <n v="31"/>
    <d v="2025-11-15T00:00:00"/>
    <s v="Saturday"/>
    <n v="1"/>
    <n v="0"/>
    <s v="Autumn"/>
    <n v="1"/>
    <s v="SMS"/>
    <s v="Sent"/>
    <s v="No Response"/>
    <x v="0"/>
    <x v="1"/>
    <s v="November"/>
    <n v="0"/>
    <x v="2"/>
    <n v="1"/>
    <n v="1"/>
  </r>
  <r>
    <x v="1617"/>
    <x v="604"/>
    <x v="29"/>
    <d v="2026-11-04T00:00:00"/>
    <d v="2026-11-01T00:00:00"/>
    <x v="5"/>
    <x v="0"/>
    <n v="3"/>
    <n v="1"/>
    <n v="3"/>
    <b v="1"/>
    <s v="18-35"/>
    <s v="Urban"/>
    <n v="6"/>
    <n v="0"/>
    <s v="Doctor_27"/>
    <s v="Cardiology"/>
    <s v="Thursday"/>
    <n v="27"/>
    <d v="2026-11-04T00:00:00"/>
    <s v="Wednesday"/>
    <n v="0"/>
    <n v="0"/>
    <s v="Autumn"/>
    <n v="1"/>
    <s v="SMS"/>
    <s v="Sent"/>
    <s v="Confirmed"/>
    <x v="0"/>
    <x v="2"/>
    <s v="November"/>
    <n v="0"/>
    <x v="0"/>
    <n v="1"/>
    <n v="1"/>
  </r>
  <r>
    <x v="1618"/>
    <x v="709"/>
    <x v="8"/>
    <d v="2026-05-04T00:00:00"/>
    <d v="2026-04-20T00:00:00"/>
    <x v="3"/>
    <x v="0"/>
    <n v="14"/>
    <n v="1"/>
    <n v="14"/>
    <b v="1"/>
    <s v="36-50"/>
    <s v="Urban"/>
    <n v="3"/>
    <n v="0"/>
    <s v="Doctor_6"/>
    <s v="Pediatrics"/>
    <s v="Saturday"/>
    <n v="32"/>
    <d v="2026-05-04T00:00:00"/>
    <s v="Monday"/>
    <n v="0"/>
    <n v="0"/>
    <s v="Summer"/>
    <n v="0"/>
    <s v=""/>
    <s v=""/>
    <s v=""/>
    <x v="1"/>
    <x v="5"/>
    <s v="May"/>
    <n v="0"/>
    <x v="3"/>
    <n v="0"/>
    <n v="0"/>
  </r>
  <r>
    <x v="1619"/>
    <x v="959"/>
    <x v="27"/>
    <d v="2025-01-16T00:00:00"/>
    <d v="2025-01-14T00:00:00"/>
    <x v="5"/>
    <x v="0"/>
    <n v="2"/>
    <n v="1"/>
    <n v="2"/>
    <b v="1"/>
    <s v="36-50"/>
    <s v="Urban"/>
    <n v="1"/>
    <n v="0"/>
    <s v="Doctor_29"/>
    <s v="Cardiology"/>
    <s v="Tuesday"/>
    <n v="23"/>
    <d v="2025-01-16T00:00:00"/>
    <s v="Thursday"/>
    <n v="0"/>
    <n v="0"/>
    <s v="Winter"/>
    <n v="1"/>
    <s v="SMS"/>
    <s v="Sent"/>
    <s v="No Response"/>
    <x v="0"/>
    <x v="6"/>
    <s v="January"/>
    <n v="0"/>
    <x v="0"/>
    <n v="1"/>
    <n v="1"/>
  </r>
  <r>
    <x v="1620"/>
    <x v="879"/>
    <x v="14"/>
    <d v="2025-09-21T00:00:00"/>
    <d v="2025-09-16T00:00:00"/>
    <x v="3"/>
    <x v="1"/>
    <n v="5"/>
    <n v="1"/>
    <n v="5"/>
    <b v="1"/>
    <s v="36-50"/>
    <s v="Urban"/>
    <n v="4"/>
    <n v="2"/>
    <s v="Doctor_26"/>
    <s v="Pediatrics"/>
    <s v="Monday"/>
    <n v="33"/>
    <d v="2025-09-21T00:00:00"/>
    <s v="Sunday"/>
    <n v="1"/>
    <n v="0"/>
    <s v="Monsoon"/>
    <n v="1"/>
    <s v="SMS"/>
    <s v="Sent"/>
    <s v="No Response"/>
    <x v="0"/>
    <x v="4"/>
    <s v="September"/>
    <n v="1"/>
    <x v="2"/>
    <n v="1"/>
    <n v="1"/>
  </r>
  <r>
    <x v="1621"/>
    <x v="951"/>
    <x v="29"/>
    <d v="2025-02-16T00:00:00"/>
    <d v="2025-02-15T00:00:00"/>
    <x v="1"/>
    <x v="0"/>
    <n v="1"/>
    <n v="1"/>
    <n v="1"/>
    <b v="1"/>
    <s v="0-17"/>
    <s v="Suburban"/>
    <n v="2"/>
    <n v="0"/>
    <s v="Doctor_27"/>
    <s v="Cardiology"/>
    <s v="Thursday"/>
    <n v="27"/>
    <d v="2025-02-16T00:00:00"/>
    <s v="Sunday"/>
    <n v="1"/>
    <n v="0"/>
    <s v="Winter"/>
    <n v="1"/>
    <s v="SMS"/>
    <s v="Sent"/>
    <s v="Confirmed"/>
    <x v="0"/>
    <x v="4"/>
    <s v="February"/>
    <n v="0"/>
    <x v="0"/>
    <n v="1"/>
    <n v="1"/>
  </r>
  <r>
    <x v="1622"/>
    <x v="221"/>
    <x v="15"/>
    <d v="2026-11-17T00:00:00"/>
    <d v="2026-11-12T00:00:00"/>
    <x v="1"/>
    <x v="0"/>
    <n v="5"/>
    <n v="1"/>
    <n v="5"/>
    <b v="1"/>
    <s v="36-50"/>
    <s v="Urban"/>
    <n v="7"/>
    <n v="2"/>
    <s v="Doctor_19"/>
    <s v="Neurology"/>
    <s v="Wednesday"/>
    <n v="37"/>
    <d v="2026-11-17T00:00:00"/>
    <s v="Tuesday"/>
    <n v="0"/>
    <n v="0"/>
    <s v="Autumn"/>
    <n v="0"/>
    <s v=""/>
    <s v=""/>
    <s v=""/>
    <x v="1"/>
    <x v="3"/>
    <s v="November"/>
    <n v="0"/>
    <x v="2"/>
    <n v="0"/>
    <n v="0"/>
  </r>
  <r>
    <x v="1623"/>
    <x v="57"/>
    <x v="4"/>
    <d v="2025-09-17T00:00:00"/>
    <d v="2025-09-16T00:00:00"/>
    <x v="5"/>
    <x v="2"/>
    <n v="1"/>
    <n v="0"/>
    <n v="1"/>
    <b v="1"/>
    <s v="18-35"/>
    <s v="Urban"/>
    <n v="8"/>
    <n v="3"/>
    <s v="Doctor_17"/>
    <s v="General Medicine"/>
    <s v="Saturday"/>
    <n v="30"/>
    <d v="2025-09-17T00:00:00"/>
    <s v="Wednesday"/>
    <n v="0"/>
    <n v="0"/>
    <s v="Monsoon"/>
    <n v="1"/>
    <s v="SMS"/>
    <s v="Sent"/>
    <s v="No Response"/>
    <x v="0"/>
    <x v="2"/>
    <s v="September"/>
    <m/>
    <x v="0"/>
    <n v="1"/>
    <n v="1"/>
  </r>
  <r>
    <x v="1624"/>
    <x v="332"/>
    <x v="17"/>
    <d v="2026-03-04T00:00:00"/>
    <d v="2026-03-02T00:00:00"/>
    <x v="0"/>
    <x v="0"/>
    <n v="2"/>
    <n v="1"/>
    <n v="2"/>
    <b v="1"/>
    <s v="18-35"/>
    <s v="Urban"/>
    <n v="4"/>
    <n v="1"/>
    <s v="Doctor_1"/>
    <s v="Orthopedics"/>
    <s v="Saturday"/>
    <n v="40"/>
    <d v="2026-03-04T00:00:00"/>
    <s v="Wednesday"/>
    <n v="0"/>
    <n v="0"/>
    <s v="Summer"/>
    <n v="1"/>
    <s v="SMS"/>
    <s v="Sent"/>
    <s v="Confirmed"/>
    <x v="0"/>
    <x v="2"/>
    <s v="March"/>
    <n v="0"/>
    <x v="0"/>
    <n v="1"/>
    <n v="1"/>
  </r>
  <r>
    <x v="1625"/>
    <x v="960"/>
    <x v="11"/>
    <d v="2026-08-27T00:00:00"/>
    <d v="2026-08-24T00:00:00"/>
    <x v="5"/>
    <x v="1"/>
    <n v="3"/>
    <n v="1"/>
    <n v="3"/>
    <b v="1"/>
    <s v="66+"/>
    <s v="Rural"/>
    <n v="4"/>
    <n v="1"/>
    <s v="Doctor_15"/>
    <s v="Orthopedics"/>
    <s v="Wednesday"/>
    <n v="31"/>
    <d v="2026-08-27T00:00:00"/>
    <s v="Thursday"/>
    <n v="0"/>
    <n v="0"/>
    <s v="Monsoon"/>
    <n v="1"/>
    <s v="SMS"/>
    <s v="Sent"/>
    <s v="Declined"/>
    <x v="0"/>
    <x v="6"/>
    <s v="August"/>
    <n v="1"/>
    <x v="0"/>
    <n v="1"/>
    <n v="1"/>
  </r>
  <r>
    <x v="1626"/>
    <x v="141"/>
    <x v="9"/>
    <d v="2026-06-13T00:00:00"/>
    <d v="2026-06-11T00:00:00"/>
    <x v="4"/>
    <x v="0"/>
    <n v="2"/>
    <n v="1"/>
    <n v="2"/>
    <b v="1"/>
    <s v="18-35"/>
    <s v="Suburban"/>
    <n v="7"/>
    <n v="0"/>
    <s v="Doctor_14"/>
    <s v="Pediatrics"/>
    <s v="Thursday"/>
    <n v="27"/>
    <d v="2026-06-13T00:00:00"/>
    <s v="Saturday"/>
    <n v="1"/>
    <n v="0"/>
    <s v="Monsoon"/>
    <n v="1"/>
    <s v="SMS"/>
    <s v="Sent"/>
    <s v="Confirmed"/>
    <x v="0"/>
    <x v="1"/>
    <s v="June"/>
    <n v="0"/>
    <x v="0"/>
    <n v="1"/>
    <n v="1"/>
  </r>
  <r>
    <x v="1627"/>
    <x v="521"/>
    <x v="3"/>
    <d v="2025-12-04T00:00:00"/>
    <d v="2025-12-04T00:00:00"/>
    <x v="1"/>
    <x v="2"/>
    <n v="0"/>
    <n v="0"/>
    <n v="0"/>
    <b v="1"/>
    <s v="18-35"/>
    <s v="Urban"/>
    <n v="4"/>
    <n v="1"/>
    <s v="Doctor_3"/>
    <s v="Cardiology"/>
    <s v="Saturday"/>
    <n v="22"/>
    <d v="2025-12-04T00:00:00"/>
    <s v="Thursday"/>
    <n v="0"/>
    <n v="0"/>
    <s v="Winter"/>
    <n v="1"/>
    <s v="Phone Call"/>
    <s v="Sent"/>
    <s v="Declined"/>
    <x v="0"/>
    <x v="6"/>
    <s v="December"/>
    <m/>
    <x v="4"/>
    <n v="1"/>
    <n v="1"/>
  </r>
  <r>
    <x v="1628"/>
    <x v="777"/>
    <x v="24"/>
    <d v="2025-09-02T00:00:00"/>
    <d v="2025-08-23T00:00:00"/>
    <x v="4"/>
    <x v="1"/>
    <n v="10"/>
    <n v="1"/>
    <n v="10"/>
    <b v="1"/>
    <s v="66+"/>
    <s v="Suburban"/>
    <n v="6"/>
    <n v="2"/>
    <s v="Doctor_10"/>
    <s v="General Medicine"/>
    <s v="Tuesday"/>
    <n v="27"/>
    <d v="2025-09-02T00:00:00"/>
    <s v="Tuesday"/>
    <n v="0"/>
    <n v="0"/>
    <s v="Monsoon"/>
    <n v="1"/>
    <s v="Phone Call"/>
    <s v="Sent"/>
    <s v="No Response"/>
    <x v="0"/>
    <x v="3"/>
    <s v="September"/>
    <n v="1"/>
    <x v="3"/>
    <n v="1"/>
    <n v="1"/>
  </r>
  <r>
    <x v="1629"/>
    <x v="529"/>
    <x v="27"/>
    <d v="2026-06-01T00:00:00"/>
    <d v="2026-05-18T00:00:00"/>
    <x v="4"/>
    <x v="0"/>
    <n v="14"/>
    <n v="1"/>
    <n v="14"/>
    <b v="1"/>
    <s v="0-17"/>
    <s v="Rural"/>
    <n v="4"/>
    <n v="0"/>
    <s v="Doctor_29"/>
    <s v="Cardiology"/>
    <s v="Tuesday"/>
    <n v="23"/>
    <d v="2026-06-01T00:00:00"/>
    <s v="Monday"/>
    <n v="0"/>
    <n v="0"/>
    <s v="Monsoon"/>
    <n v="1"/>
    <s v="SMS"/>
    <s v="Sent"/>
    <s v="No Response"/>
    <x v="0"/>
    <x v="5"/>
    <s v="June"/>
    <n v="0"/>
    <x v="3"/>
    <n v="1"/>
    <n v="1"/>
  </r>
  <r>
    <x v="1630"/>
    <x v="98"/>
    <x v="1"/>
    <d v="2025-03-13T00:00:00"/>
    <d v="2025-02-20T00:00:00"/>
    <x v="4"/>
    <x v="0"/>
    <n v="21"/>
    <n v="1"/>
    <n v="21"/>
    <b v="1"/>
    <s v="0-17"/>
    <s v="Urban"/>
    <n v="4"/>
    <n v="0"/>
    <s v="Doctor_7"/>
    <s v="Cardiology"/>
    <s v="Thursday"/>
    <n v="22"/>
    <d v="2025-03-13T00:00:00"/>
    <s v="Thursday"/>
    <n v="0"/>
    <n v="0"/>
    <s v="Summer"/>
    <n v="1"/>
    <s v="SMS"/>
    <s v="Sent"/>
    <s v="Declined"/>
    <x v="0"/>
    <x v="6"/>
    <s v="March"/>
    <n v="0"/>
    <x v="1"/>
    <n v="1"/>
    <n v="1"/>
  </r>
  <r>
    <x v="1631"/>
    <x v="431"/>
    <x v="7"/>
    <d v="2025-05-06T00:00:00"/>
    <d v="2025-04-06T00:00:00"/>
    <x v="0"/>
    <x v="0"/>
    <n v="30"/>
    <n v="1"/>
    <n v="30"/>
    <b v="1"/>
    <s v="36-50"/>
    <s v="Urban"/>
    <n v="8"/>
    <n v="0"/>
    <s v="Doctor_18"/>
    <s v="General Medicine"/>
    <s v="Wednesday"/>
    <n v="33"/>
    <d v="2025-05-06T00:00:00"/>
    <s v="Tuesday"/>
    <n v="0"/>
    <n v="0"/>
    <s v="Summer"/>
    <n v="0"/>
    <s v=""/>
    <s v=""/>
    <s v=""/>
    <x v="1"/>
    <x v="3"/>
    <s v="May"/>
    <n v="0"/>
    <x v="1"/>
    <n v="0"/>
    <n v="0"/>
  </r>
  <r>
    <x v="1632"/>
    <x v="712"/>
    <x v="23"/>
    <d v="2025-06-30T00:00:00"/>
    <d v="2025-06-30T00:00:00"/>
    <x v="2"/>
    <x v="0"/>
    <n v="0"/>
    <n v="1"/>
    <n v="0"/>
    <b v="1"/>
    <s v="66+"/>
    <s v="Rural"/>
    <n v="3"/>
    <n v="1"/>
    <s v="Doctor_4"/>
    <s v="Orthopedics"/>
    <s v="Friday"/>
    <n v="38"/>
    <d v="2025-06-30T00:00:00"/>
    <s v="Monday"/>
    <n v="0"/>
    <n v="0"/>
    <s v="Monsoon"/>
    <n v="1"/>
    <s v="Email"/>
    <s v="Failed"/>
    <s v="No Response"/>
    <x v="0"/>
    <x v="5"/>
    <s v="June"/>
    <n v="0"/>
    <x v="4"/>
    <n v="1"/>
    <n v="0"/>
  </r>
  <r>
    <x v="1633"/>
    <x v="961"/>
    <x v="5"/>
    <d v="2026-06-01T00:00:00"/>
    <d v="2026-05-30T00:00:00"/>
    <x v="1"/>
    <x v="0"/>
    <n v="2"/>
    <n v="1"/>
    <n v="2"/>
    <b v="1"/>
    <s v="18-35"/>
    <s v="Urban"/>
    <n v="2"/>
    <n v="0"/>
    <s v="Doctor_20"/>
    <s v="Cardiology"/>
    <s v="Wednesday"/>
    <n v="31"/>
    <d v="2026-06-01T00:00:00"/>
    <s v="Monday"/>
    <n v="0"/>
    <n v="0"/>
    <s v="Monsoon"/>
    <n v="1"/>
    <s v="SMS"/>
    <s v="Sent"/>
    <s v="Declined"/>
    <x v="0"/>
    <x v="5"/>
    <s v="June"/>
    <n v="0"/>
    <x v="0"/>
    <n v="1"/>
    <n v="1"/>
  </r>
  <r>
    <x v="1634"/>
    <x v="962"/>
    <x v="21"/>
    <d v="2025-02-04T00:00:00"/>
    <d v="2025-01-28T00:00:00"/>
    <x v="1"/>
    <x v="2"/>
    <n v="7"/>
    <n v="0"/>
    <n v="7"/>
    <b v="1"/>
    <s v="18-35"/>
    <s v="Suburban"/>
    <n v="0"/>
    <n v="0"/>
    <s v="Doctor_12"/>
    <s v="General Medicine"/>
    <s v="Tuesday"/>
    <n v="20"/>
    <d v="2025-02-04T00:00:00"/>
    <s v="Tuesday"/>
    <n v="0"/>
    <n v="0"/>
    <s v="Winter"/>
    <n v="1"/>
    <s v="SMS"/>
    <s v="Sent"/>
    <s v="No Response"/>
    <x v="0"/>
    <x v="3"/>
    <s v="February"/>
    <m/>
    <x v="2"/>
    <n v="1"/>
    <n v="1"/>
  </r>
  <r>
    <x v="1635"/>
    <x v="92"/>
    <x v="22"/>
    <d v="2025-01-23T00:00:00"/>
    <d v="2025-01-09T00:00:00"/>
    <x v="2"/>
    <x v="0"/>
    <n v="14"/>
    <n v="1"/>
    <n v="14"/>
    <b v="1"/>
    <s v="0-17"/>
    <s v="Urban"/>
    <n v="7"/>
    <n v="0"/>
    <s v="Doctor_22"/>
    <s v="Orthopedics"/>
    <s v="Monday"/>
    <n v="20"/>
    <d v="2025-01-23T00:00:00"/>
    <s v="Thursday"/>
    <n v="0"/>
    <n v="0"/>
    <s v="Winter"/>
    <n v="0"/>
    <s v=""/>
    <s v=""/>
    <s v=""/>
    <x v="1"/>
    <x v="6"/>
    <s v="January"/>
    <n v="0"/>
    <x v="3"/>
    <n v="0"/>
    <n v="0"/>
  </r>
  <r>
    <x v="1636"/>
    <x v="963"/>
    <x v="1"/>
    <d v="2026-10-24T00:00:00"/>
    <d v="2026-10-23T00:00:00"/>
    <x v="1"/>
    <x v="0"/>
    <n v="1"/>
    <n v="1"/>
    <n v="1"/>
    <b v="1"/>
    <s v="18-35"/>
    <s v="Urban"/>
    <n v="4"/>
    <n v="0"/>
    <s v="Doctor_7"/>
    <s v="Cardiology"/>
    <s v="Thursday"/>
    <n v="22"/>
    <d v="2026-10-24T00:00:00"/>
    <s v="Saturday"/>
    <n v="1"/>
    <n v="0"/>
    <s v="Autumn"/>
    <n v="1"/>
    <s v="SMS"/>
    <s v="Failed"/>
    <s v="No Response"/>
    <x v="0"/>
    <x v="1"/>
    <s v="October"/>
    <n v="0"/>
    <x v="0"/>
    <n v="1"/>
    <n v="0"/>
  </r>
  <r>
    <x v="1637"/>
    <x v="247"/>
    <x v="9"/>
    <d v="2026-01-03T00:00:00"/>
    <d v="2025-12-29T00:00:00"/>
    <x v="2"/>
    <x v="0"/>
    <n v="5"/>
    <n v="1"/>
    <n v="5"/>
    <b v="1"/>
    <s v="51-65"/>
    <s v="Suburban"/>
    <n v="6"/>
    <n v="0"/>
    <s v="Doctor_14"/>
    <s v="Pediatrics"/>
    <s v="Thursday"/>
    <n v="27"/>
    <d v="2026-01-03T00:00:00"/>
    <s v="Saturday"/>
    <n v="1"/>
    <n v="0"/>
    <s v="Winter"/>
    <n v="1"/>
    <s v="Phone Call"/>
    <s v="Sent"/>
    <s v="No Response"/>
    <x v="0"/>
    <x v="1"/>
    <s v="January"/>
    <n v="0"/>
    <x v="2"/>
    <n v="1"/>
    <n v="1"/>
  </r>
  <r>
    <x v="1638"/>
    <x v="964"/>
    <x v="13"/>
    <d v="2025-04-27T00:00:00"/>
    <d v="2025-03-28T00:00:00"/>
    <x v="2"/>
    <x v="0"/>
    <n v="30"/>
    <n v="1"/>
    <n v="30"/>
    <b v="1"/>
    <s v="36-50"/>
    <s v="Rural"/>
    <n v="2"/>
    <n v="0"/>
    <s v="Doctor_2"/>
    <s v="Cardiology"/>
    <s v="Wednesday"/>
    <n v="22"/>
    <d v="2025-04-27T00:00:00"/>
    <s v="Sunday"/>
    <n v="1"/>
    <n v="0"/>
    <s v="Summer"/>
    <n v="0"/>
    <s v=""/>
    <s v=""/>
    <s v=""/>
    <x v="1"/>
    <x v="4"/>
    <s v="April"/>
    <n v="0"/>
    <x v="1"/>
    <n v="0"/>
    <n v="0"/>
  </r>
  <r>
    <x v="1639"/>
    <x v="367"/>
    <x v="4"/>
    <d v="2026-11-07T00:00:00"/>
    <d v="2026-11-05T00:00:00"/>
    <x v="5"/>
    <x v="0"/>
    <n v="2"/>
    <n v="1"/>
    <n v="2"/>
    <b v="1"/>
    <s v="36-50"/>
    <s v="Urban"/>
    <n v="6"/>
    <n v="1"/>
    <s v="Doctor_17"/>
    <s v="General Medicine"/>
    <s v="Saturday"/>
    <n v="30"/>
    <d v="2026-11-07T00:00:00"/>
    <s v="Saturday"/>
    <n v="1"/>
    <n v="0"/>
    <s v="Autumn"/>
    <n v="1"/>
    <s v="SMS"/>
    <s v="Sent"/>
    <s v="No Response"/>
    <x v="0"/>
    <x v="1"/>
    <s v="November"/>
    <n v="0"/>
    <x v="0"/>
    <n v="1"/>
    <n v="1"/>
  </r>
  <r>
    <x v="1640"/>
    <x v="965"/>
    <x v="8"/>
    <d v="2026-08-02T00:00:00"/>
    <d v="2026-07-28T00:00:00"/>
    <x v="3"/>
    <x v="0"/>
    <n v="5"/>
    <n v="1"/>
    <n v="5"/>
    <b v="1"/>
    <s v="66+"/>
    <s v="Urban"/>
    <n v="1"/>
    <n v="0"/>
    <s v="Doctor_6"/>
    <s v="Pediatrics"/>
    <s v="Saturday"/>
    <n v="32"/>
    <d v="2026-08-02T00:00:00"/>
    <s v="Sunday"/>
    <n v="1"/>
    <n v="0"/>
    <s v="Monsoon"/>
    <n v="1"/>
    <s v="SMS"/>
    <s v="Sent"/>
    <s v="No Response"/>
    <x v="0"/>
    <x v="4"/>
    <s v="August"/>
    <n v="0"/>
    <x v="2"/>
    <n v="1"/>
    <n v="1"/>
  </r>
  <r>
    <x v="1641"/>
    <x v="521"/>
    <x v="15"/>
    <d v="2025-01-28T00:00:00"/>
    <d v="2025-01-21T00:00:00"/>
    <x v="1"/>
    <x v="0"/>
    <n v="7"/>
    <n v="1"/>
    <n v="7"/>
    <b v="1"/>
    <s v="18-35"/>
    <s v="Urban"/>
    <n v="4"/>
    <n v="1"/>
    <s v="Doctor_19"/>
    <s v="Neurology"/>
    <s v="Wednesday"/>
    <n v="37"/>
    <d v="2025-01-28T00:00:00"/>
    <s v="Tuesday"/>
    <n v="0"/>
    <n v="0"/>
    <s v="Winter"/>
    <n v="0"/>
    <s v=""/>
    <s v=""/>
    <s v=""/>
    <x v="1"/>
    <x v="3"/>
    <s v="January"/>
    <n v="0"/>
    <x v="2"/>
    <n v="0"/>
    <n v="0"/>
  </r>
  <r>
    <x v="1642"/>
    <x v="506"/>
    <x v="29"/>
    <d v="2025-08-24T00:00:00"/>
    <d v="2025-08-21T00:00:00"/>
    <x v="0"/>
    <x v="0"/>
    <n v="3"/>
    <n v="1"/>
    <n v="3"/>
    <b v="1"/>
    <s v="18-35"/>
    <s v="Urban"/>
    <n v="6"/>
    <n v="2"/>
    <s v="Doctor_27"/>
    <s v="Cardiology"/>
    <s v="Thursday"/>
    <n v="27"/>
    <d v="2025-08-24T00:00:00"/>
    <s v="Sunday"/>
    <n v="1"/>
    <n v="0"/>
    <s v="Monsoon"/>
    <n v="0"/>
    <s v=""/>
    <s v=""/>
    <s v=""/>
    <x v="1"/>
    <x v="4"/>
    <s v="August"/>
    <n v="0"/>
    <x v="0"/>
    <n v="0"/>
    <n v="0"/>
  </r>
  <r>
    <x v="1643"/>
    <x v="966"/>
    <x v="8"/>
    <d v="2026-04-02T00:00:00"/>
    <d v="2026-03-23T00:00:00"/>
    <x v="0"/>
    <x v="0"/>
    <n v="10"/>
    <n v="1"/>
    <n v="10"/>
    <b v="1"/>
    <s v="36-50"/>
    <s v="Rural"/>
    <n v="2"/>
    <n v="1"/>
    <s v="Doctor_6"/>
    <s v="Pediatrics"/>
    <s v="Saturday"/>
    <n v="32"/>
    <d v="2026-04-02T00:00:00"/>
    <s v="Thursday"/>
    <n v="0"/>
    <n v="0"/>
    <s v="Summer"/>
    <n v="0"/>
    <s v=""/>
    <s v=""/>
    <s v=""/>
    <x v="1"/>
    <x v="6"/>
    <s v="April"/>
    <n v="0"/>
    <x v="3"/>
    <n v="0"/>
    <n v="0"/>
  </r>
  <r>
    <x v="1644"/>
    <x v="147"/>
    <x v="13"/>
    <d v="2026-02-11T00:00:00"/>
    <d v="2026-02-10T00:00:00"/>
    <x v="3"/>
    <x v="0"/>
    <n v="1"/>
    <n v="1"/>
    <n v="1"/>
    <b v="1"/>
    <s v="18-35"/>
    <s v="Urban"/>
    <n v="3"/>
    <n v="1"/>
    <s v="Doctor_2"/>
    <s v="Cardiology"/>
    <s v="Wednesday"/>
    <n v="22"/>
    <d v="2026-02-11T00:00:00"/>
    <s v="Wednesday"/>
    <n v="0"/>
    <n v="0"/>
    <s v="Winter"/>
    <n v="1"/>
    <s v="Phone Call"/>
    <s v="Sent"/>
    <s v="Confirmed"/>
    <x v="0"/>
    <x v="2"/>
    <s v="February"/>
    <n v="0"/>
    <x v="0"/>
    <n v="1"/>
    <n v="1"/>
  </r>
  <r>
    <x v="1645"/>
    <x v="792"/>
    <x v="14"/>
    <d v="2026-10-15T00:00:00"/>
    <d v="2026-10-14T00:00:00"/>
    <x v="5"/>
    <x v="1"/>
    <n v="1"/>
    <n v="1"/>
    <n v="1"/>
    <b v="1"/>
    <s v="36-50"/>
    <s v="Urban"/>
    <n v="5"/>
    <n v="2"/>
    <s v="Doctor_26"/>
    <s v="Pediatrics"/>
    <s v="Monday"/>
    <n v="33"/>
    <d v="2026-10-15T00:00:00"/>
    <s v="Thursday"/>
    <n v="0"/>
    <n v="0"/>
    <s v="Autumn"/>
    <n v="1"/>
    <s v="SMS"/>
    <s v="Sent"/>
    <s v="No Response"/>
    <x v="0"/>
    <x v="6"/>
    <s v="October"/>
    <n v="1"/>
    <x v="0"/>
    <n v="1"/>
    <n v="1"/>
  </r>
  <r>
    <x v="1646"/>
    <x v="906"/>
    <x v="25"/>
    <d v="2026-05-09T00:00:00"/>
    <d v="2026-05-06T00:00:00"/>
    <x v="0"/>
    <x v="0"/>
    <n v="3"/>
    <n v="1"/>
    <n v="3"/>
    <b v="1"/>
    <s v="0-17"/>
    <s v="Rural"/>
    <n v="3"/>
    <n v="0"/>
    <s v="Doctor_13"/>
    <s v="Orthopedics"/>
    <s v="Wednesday"/>
    <n v="20"/>
    <d v="2026-05-09T00:00:00"/>
    <s v="Saturday"/>
    <n v="1"/>
    <n v="0"/>
    <s v="Summer"/>
    <n v="0"/>
    <s v=""/>
    <s v=""/>
    <s v=""/>
    <x v="1"/>
    <x v="1"/>
    <s v="May"/>
    <n v="0"/>
    <x v="0"/>
    <n v="0"/>
    <n v="0"/>
  </r>
  <r>
    <x v="1647"/>
    <x v="886"/>
    <x v="0"/>
    <d v="2025-07-20T00:00:00"/>
    <d v="2025-06-20T00:00:00"/>
    <x v="3"/>
    <x v="0"/>
    <n v="30"/>
    <n v="1"/>
    <n v="30"/>
    <b v="1"/>
    <s v="18-35"/>
    <s v="Rural"/>
    <n v="4"/>
    <n v="0"/>
    <s v="Doctor_23"/>
    <s v="Dermatology"/>
    <s v="Wednesday"/>
    <n v="40"/>
    <d v="2025-07-20T00:00:00"/>
    <s v="Sunday"/>
    <n v="1"/>
    <n v="0"/>
    <s v="Monsoon"/>
    <n v="0"/>
    <s v=""/>
    <s v=""/>
    <s v=""/>
    <x v="1"/>
    <x v="4"/>
    <s v="July"/>
    <n v="0"/>
    <x v="1"/>
    <n v="0"/>
    <n v="0"/>
  </r>
  <r>
    <x v="1648"/>
    <x v="568"/>
    <x v="11"/>
    <d v="2026-08-04T00:00:00"/>
    <d v="2026-08-02T00:00:00"/>
    <x v="0"/>
    <x v="1"/>
    <n v="2"/>
    <n v="1"/>
    <n v="2"/>
    <b v="1"/>
    <s v="18-35"/>
    <s v="Urban"/>
    <n v="7"/>
    <n v="2"/>
    <s v="Doctor_15"/>
    <s v="Orthopedics"/>
    <s v="Wednesday"/>
    <n v="31"/>
    <d v="2026-08-04T00:00:00"/>
    <s v="Tuesday"/>
    <n v="0"/>
    <n v="0"/>
    <s v="Monsoon"/>
    <n v="1"/>
    <s v="SMS"/>
    <s v="Sent"/>
    <s v="Confirmed"/>
    <x v="0"/>
    <x v="3"/>
    <s v="August"/>
    <n v="1"/>
    <x v="0"/>
    <n v="1"/>
    <n v="1"/>
  </r>
  <r>
    <x v="1649"/>
    <x v="595"/>
    <x v="26"/>
    <d v="2025-08-20T00:00:00"/>
    <d v="2025-07-30T00:00:00"/>
    <x v="3"/>
    <x v="0"/>
    <n v="21"/>
    <n v="1"/>
    <n v="21"/>
    <b v="1"/>
    <s v="51-65"/>
    <s v="Urban"/>
    <n v="5"/>
    <n v="1"/>
    <s v="Doctor_28"/>
    <s v="Pediatrics"/>
    <s v="Tuesday"/>
    <n v="31"/>
    <d v="2025-08-20T00:00:00"/>
    <s v="Wednesday"/>
    <n v="0"/>
    <n v="0"/>
    <s v="Monsoon"/>
    <n v="1"/>
    <s v="SMS"/>
    <s v="Sent"/>
    <s v="Declined"/>
    <x v="0"/>
    <x v="2"/>
    <s v="August"/>
    <n v="0"/>
    <x v="1"/>
    <n v="1"/>
    <n v="1"/>
  </r>
  <r>
    <x v="1650"/>
    <x v="104"/>
    <x v="24"/>
    <d v="2026-07-26T00:00:00"/>
    <d v="2026-07-12T00:00:00"/>
    <x v="0"/>
    <x v="0"/>
    <n v="14"/>
    <n v="1"/>
    <n v="14"/>
    <b v="1"/>
    <s v="51-65"/>
    <s v="Urban"/>
    <n v="5"/>
    <n v="0"/>
    <s v="Doctor_10"/>
    <s v="General Medicine"/>
    <s v="Tuesday"/>
    <n v="27"/>
    <d v="2026-07-26T00:00:00"/>
    <s v="Sunday"/>
    <n v="1"/>
    <n v="0"/>
    <s v="Monsoon"/>
    <n v="1"/>
    <s v="Phone Call"/>
    <s v="Sent"/>
    <s v="No Response"/>
    <x v="0"/>
    <x v="4"/>
    <s v="July"/>
    <n v="0"/>
    <x v="3"/>
    <n v="1"/>
    <n v="1"/>
  </r>
  <r>
    <x v="1651"/>
    <x v="749"/>
    <x v="27"/>
    <d v="2026-09-01T00:00:00"/>
    <d v="2026-08-22T00:00:00"/>
    <x v="5"/>
    <x v="0"/>
    <n v="10"/>
    <n v="1"/>
    <n v="10"/>
    <b v="1"/>
    <s v="36-50"/>
    <s v="Suburban"/>
    <n v="5"/>
    <n v="0"/>
    <s v="Doctor_29"/>
    <s v="Cardiology"/>
    <s v="Tuesday"/>
    <n v="23"/>
    <d v="2026-09-01T00:00:00"/>
    <s v="Tuesday"/>
    <n v="0"/>
    <n v="0"/>
    <s v="Monsoon"/>
    <n v="1"/>
    <s v="SMS"/>
    <s v="Sent"/>
    <s v="No Response"/>
    <x v="0"/>
    <x v="3"/>
    <s v="September"/>
    <n v="0"/>
    <x v="3"/>
    <n v="1"/>
    <n v="1"/>
  </r>
  <r>
    <x v="1652"/>
    <x v="967"/>
    <x v="20"/>
    <d v="2025-02-11T00:00:00"/>
    <d v="2025-02-08T00:00:00"/>
    <x v="5"/>
    <x v="0"/>
    <n v="3"/>
    <n v="1"/>
    <n v="3"/>
    <b v="1"/>
    <s v="36-50"/>
    <s v="Urban"/>
    <n v="2"/>
    <n v="1"/>
    <s v="Doctor_8"/>
    <s v="Orthopedics"/>
    <s v="Wednesday"/>
    <n v="37"/>
    <d v="2025-02-11T00:00:00"/>
    <s v="Tuesday"/>
    <n v="0"/>
    <n v="0"/>
    <s v="Winter"/>
    <n v="1"/>
    <s v="Phone Call"/>
    <s v="Failed"/>
    <s v="Confirmed"/>
    <x v="0"/>
    <x v="3"/>
    <s v="February"/>
    <n v="0"/>
    <x v="0"/>
    <n v="1"/>
    <n v="0"/>
  </r>
  <r>
    <x v="1653"/>
    <x v="664"/>
    <x v="10"/>
    <d v="2025-04-15T00:00:00"/>
    <d v="2025-04-13T00:00:00"/>
    <x v="2"/>
    <x v="0"/>
    <n v="2"/>
    <n v="1"/>
    <n v="2"/>
    <b v="1"/>
    <s v="51-65"/>
    <s v="Rural"/>
    <n v="6"/>
    <n v="0"/>
    <s v="Doctor_5"/>
    <s v="Orthopedics"/>
    <s v="Saturday"/>
    <n v="37"/>
    <d v="2025-04-15T00:00:00"/>
    <s v="Tuesday"/>
    <n v="0"/>
    <n v="0"/>
    <s v="Summer"/>
    <n v="1"/>
    <s v="Email"/>
    <s v="Sent"/>
    <s v="No Response"/>
    <x v="0"/>
    <x v="3"/>
    <s v="April"/>
    <n v="0"/>
    <x v="0"/>
    <n v="1"/>
    <n v="1"/>
  </r>
  <r>
    <x v="1654"/>
    <x v="575"/>
    <x v="9"/>
    <d v="2026-12-17T00:00:00"/>
    <d v="2026-12-10T00:00:00"/>
    <x v="0"/>
    <x v="1"/>
    <n v="7"/>
    <n v="1"/>
    <n v="7"/>
    <b v="1"/>
    <s v="36-50"/>
    <s v="Urban"/>
    <n v="7"/>
    <n v="2"/>
    <s v="Doctor_14"/>
    <s v="Pediatrics"/>
    <s v="Thursday"/>
    <n v="27"/>
    <d v="2026-12-17T00:00:00"/>
    <s v="Thursday"/>
    <n v="0"/>
    <n v="0"/>
    <s v="Winter"/>
    <n v="1"/>
    <s v="SMS"/>
    <s v="Sent"/>
    <s v="No Response"/>
    <x v="0"/>
    <x v="6"/>
    <s v="December"/>
    <n v="1"/>
    <x v="2"/>
    <n v="1"/>
    <n v="1"/>
  </r>
  <r>
    <x v="1655"/>
    <x v="680"/>
    <x v="28"/>
    <d v="2025-05-30T00:00:00"/>
    <d v="2025-05-29T00:00:00"/>
    <x v="2"/>
    <x v="0"/>
    <n v="1"/>
    <n v="1"/>
    <n v="1"/>
    <b v="1"/>
    <s v="0-17"/>
    <s v="Urban"/>
    <n v="3"/>
    <n v="1"/>
    <s v="Doctor_25"/>
    <s v="Dermatology"/>
    <s v="Friday"/>
    <n v="24"/>
    <d v="2025-05-30T00:00:00"/>
    <s v="Friday"/>
    <n v="0"/>
    <n v="0"/>
    <s v="Summer"/>
    <n v="1"/>
    <s v="SMS"/>
    <s v="Sent"/>
    <s v="Declined"/>
    <x v="0"/>
    <x v="0"/>
    <s v="May"/>
    <n v="0"/>
    <x v="0"/>
    <n v="1"/>
    <n v="1"/>
  </r>
  <r>
    <x v="1656"/>
    <x v="968"/>
    <x v="8"/>
    <d v="2026-05-26T00:00:00"/>
    <d v="2026-05-23T00:00:00"/>
    <x v="2"/>
    <x v="0"/>
    <n v="3"/>
    <n v="1"/>
    <n v="3"/>
    <b v="1"/>
    <s v="51-65"/>
    <s v="Urban"/>
    <n v="2"/>
    <n v="0"/>
    <s v="Doctor_6"/>
    <s v="Pediatrics"/>
    <s v="Saturday"/>
    <n v="32"/>
    <d v="2026-05-26T00:00:00"/>
    <s v="Tuesday"/>
    <n v="0"/>
    <n v="0"/>
    <s v="Summer"/>
    <n v="1"/>
    <s v="SMS"/>
    <s v="Sent"/>
    <s v="Confirmed"/>
    <x v="0"/>
    <x v="3"/>
    <s v="May"/>
    <n v="0"/>
    <x v="0"/>
    <n v="1"/>
    <n v="1"/>
  </r>
  <r>
    <x v="1657"/>
    <x v="517"/>
    <x v="21"/>
    <d v="2025-11-25T00:00:00"/>
    <d v="2025-11-11T00:00:00"/>
    <x v="0"/>
    <x v="0"/>
    <n v="14"/>
    <n v="1"/>
    <n v="14"/>
    <b v="1"/>
    <s v="36-50"/>
    <s v="Urban"/>
    <n v="8"/>
    <n v="3"/>
    <s v="Doctor_12"/>
    <s v="General Medicine"/>
    <s v="Tuesday"/>
    <n v="20"/>
    <d v="2025-11-25T00:00:00"/>
    <s v="Tuesday"/>
    <n v="0"/>
    <n v="0"/>
    <s v="Autumn"/>
    <n v="1"/>
    <s v="Email"/>
    <s v="Sent"/>
    <s v="Declined"/>
    <x v="0"/>
    <x v="3"/>
    <s v="November"/>
    <n v="0"/>
    <x v="3"/>
    <n v="1"/>
    <n v="1"/>
  </r>
  <r>
    <x v="1658"/>
    <x v="969"/>
    <x v="3"/>
    <d v="2025-04-05T00:00:00"/>
    <d v="2025-04-04T00:00:00"/>
    <x v="4"/>
    <x v="0"/>
    <n v="1"/>
    <n v="1"/>
    <n v="1"/>
    <b v="1"/>
    <s v="18-35"/>
    <s v="Urban"/>
    <n v="4"/>
    <n v="0"/>
    <s v="Doctor_3"/>
    <s v="Cardiology"/>
    <s v="Saturday"/>
    <n v="22"/>
    <d v="2025-04-05T00:00:00"/>
    <s v="Saturday"/>
    <n v="1"/>
    <n v="0"/>
    <s v="Summer"/>
    <n v="1"/>
    <s v="Phone Call"/>
    <s v=""/>
    <s v="Confirmed"/>
    <x v="0"/>
    <x v="1"/>
    <s v="April"/>
    <n v="0"/>
    <x v="0"/>
    <n v="1"/>
    <n v="0"/>
  </r>
  <r>
    <x v="1659"/>
    <x v="818"/>
    <x v="11"/>
    <d v="2025-02-19T00:00:00"/>
    <d v="2025-02-05T00:00:00"/>
    <x v="1"/>
    <x v="1"/>
    <n v="14"/>
    <n v="1"/>
    <n v="14"/>
    <b v="1"/>
    <s v="51-65"/>
    <s v="Rural"/>
    <n v="8"/>
    <n v="1"/>
    <s v="Doctor_15"/>
    <s v="Orthopedics"/>
    <s v="Wednesday"/>
    <n v="31"/>
    <d v="2025-02-19T00:00:00"/>
    <s v="Wednesday"/>
    <n v="0"/>
    <n v="0"/>
    <s v="Winter"/>
    <n v="1"/>
    <s v="Email"/>
    <s v="Sent"/>
    <s v="No Response"/>
    <x v="0"/>
    <x v="2"/>
    <s v="February"/>
    <n v="1"/>
    <x v="3"/>
    <n v="1"/>
    <n v="1"/>
  </r>
  <r>
    <x v="1660"/>
    <x v="970"/>
    <x v="7"/>
    <d v="2026-12-04T00:00:00"/>
    <d v="2026-11-29T00:00:00"/>
    <x v="5"/>
    <x v="0"/>
    <n v="5"/>
    <n v="1"/>
    <n v="5"/>
    <b v="1"/>
    <s v="51-65"/>
    <s v="Suburban"/>
    <n v="5"/>
    <n v="0"/>
    <s v="Doctor_18"/>
    <s v="General Medicine"/>
    <s v="Wednesday"/>
    <n v="33"/>
    <d v="2026-12-04T00:00:00"/>
    <s v="Friday"/>
    <n v="0"/>
    <n v="0"/>
    <s v="Winter"/>
    <n v="1"/>
    <s v="SMS"/>
    <s v="Sent"/>
    <s v="Confirmed"/>
    <x v="0"/>
    <x v="0"/>
    <s v="December"/>
    <n v="0"/>
    <x v="2"/>
    <n v="1"/>
    <n v="1"/>
  </r>
  <r>
    <x v="1661"/>
    <x v="971"/>
    <x v="0"/>
    <d v="2026-11-19T00:00:00"/>
    <d v="2026-11-14T00:00:00"/>
    <x v="0"/>
    <x v="0"/>
    <n v="5"/>
    <n v="1"/>
    <n v="5"/>
    <b v="1"/>
    <s v="36-50"/>
    <s v="Rural"/>
    <n v="2"/>
    <n v="0"/>
    <s v="Doctor_23"/>
    <s v="Dermatology"/>
    <s v="Wednesday"/>
    <n v="40"/>
    <d v="2026-11-19T00:00:00"/>
    <s v="Thursday"/>
    <n v="0"/>
    <n v="0"/>
    <s v="Autumn"/>
    <n v="1"/>
    <s v="SMS"/>
    <s v="Sent"/>
    <s v="Declined"/>
    <x v="0"/>
    <x v="6"/>
    <s v="November"/>
    <n v="0"/>
    <x v="2"/>
    <n v="1"/>
    <n v="1"/>
  </r>
  <r>
    <x v="1662"/>
    <x v="806"/>
    <x v="17"/>
    <d v="2026-03-15T00:00:00"/>
    <d v="2026-03-08T00:00:00"/>
    <x v="2"/>
    <x v="0"/>
    <n v="7"/>
    <n v="1"/>
    <n v="7"/>
    <b v="1"/>
    <s v="36-50"/>
    <s v="Suburban"/>
    <n v="8"/>
    <n v="0"/>
    <s v="Doctor_1"/>
    <s v="Orthopedics"/>
    <s v="Saturday"/>
    <n v="40"/>
    <d v="2026-03-15T00:00:00"/>
    <s v="Sunday"/>
    <n v="1"/>
    <n v="0"/>
    <s v="Summer"/>
    <n v="1"/>
    <s v="SMS"/>
    <s v="Sent"/>
    <s v="Confirmed"/>
    <x v="0"/>
    <x v="4"/>
    <s v="March"/>
    <n v="0"/>
    <x v="2"/>
    <n v="1"/>
    <n v="1"/>
  </r>
  <r>
    <x v="1663"/>
    <x v="394"/>
    <x v="11"/>
    <d v="2026-07-02T00:00:00"/>
    <d v="2026-06-25T00:00:00"/>
    <x v="1"/>
    <x v="0"/>
    <n v="7"/>
    <n v="1"/>
    <n v="7"/>
    <b v="1"/>
    <s v="36-50"/>
    <s v="Suburban"/>
    <n v="6"/>
    <n v="1"/>
    <s v="Doctor_15"/>
    <s v="Orthopedics"/>
    <s v="Wednesday"/>
    <n v="31"/>
    <d v="2026-07-02T00:00:00"/>
    <s v="Thursday"/>
    <n v="0"/>
    <n v="0"/>
    <s v="Monsoon"/>
    <n v="1"/>
    <s v="SMS"/>
    <s v="Sent"/>
    <s v="No Response"/>
    <x v="0"/>
    <x v="6"/>
    <s v="July"/>
    <n v="0"/>
    <x v="2"/>
    <n v="1"/>
    <n v="1"/>
  </r>
  <r>
    <x v="1664"/>
    <x v="972"/>
    <x v="4"/>
    <d v="2026-04-29T00:00:00"/>
    <d v="2026-04-24T00:00:00"/>
    <x v="0"/>
    <x v="0"/>
    <n v="5"/>
    <n v="1"/>
    <n v="5"/>
    <b v="1"/>
    <s v="36-50"/>
    <s v="Suburban"/>
    <n v="5"/>
    <n v="1"/>
    <s v="Doctor_17"/>
    <s v="General Medicine"/>
    <s v="Saturday"/>
    <n v="30"/>
    <d v="2026-04-29T00:00:00"/>
    <s v="Wednesday"/>
    <n v="0"/>
    <n v="0"/>
    <s v="Summer"/>
    <n v="0"/>
    <s v=""/>
    <s v=""/>
    <s v=""/>
    <x v="1"/>
    <x v="2"/>
    <s v="April"/>
    <n v="0"/>
    <x v="2"/>
    <n v="0"/>
    <n v="0"/>
  </r>
  <r>
    <x v="1665"/>
    <x v="973"/>
    <x v="20"/>
    <d v="2026-09-02T00:00:00"/>
    <d v="2026-08-26T00:00:00"/>
    <x v="1"/>
    <x v="1"/>
    <n v="7"/>
    <n v="1"/>
    <n v="7"/>
    <b v="1"/>
    <s v="66+"/>
    <s v="Urban"/>
    <n v="10"/>
    <n v="1"/>
    <s v="Doctor_8"/>
    <s v="Orthopedics"/>
    <s v="Wednesday"/>
    <n v="37"/>
    <d v="2026-09-02T00:00:00"/>
    <s v="Wednesday"/>
    <n v="0"/>
    <n v="0"/>
    <s v="Monsoon"/>
    <n v="1"/>
    <s v="SMS"/>
    <s v="Sent"/>
    <s v="Confirmed"/>
    <x v="0"/>
    <x v="2"/>
    <s v="September"/>
    <n v="1"/>
    <x v="2"/>
    <n v="1"/>
    <n v="1"/>
  </r>
  <r>
    <x v="1666"/>
    <x v="974"/>
    <x v="25"/>
    <d v="2025-06-24T00:00:00"/>
    <d v="2025-06-22T00:00:00"/>
    <x v="1"/>
    <x v="0"/>
    <n v="2"/>
    <n v="1"/>
    <n v="2"/>
    <b v="1"/>
    <s v="51-65"/>
    <s v="Urban"/>
    <n v="2"/>
    <n v="0"/>
    <s v="Doctor_13"/>
    <s v="Orthopedics"/>
    <s v="Wednesday"/>
    <n v="20"/>
    <d v="2025-06-24T00:00:00"/>
    <s v="Tuesday"/>
    <n v="0"/>
    <n v="0"/>
    <s v="Monsoon"/>
    <n v="0"/>
    <s v=""/>
    <s v=""/>
    <s v=""/>
    <x v="1"/>
    <x v="3"/>
    <s v="June"/>
    <n v="0"/>
    <x v="0"/>
    <n v="0"/>
    <n v="0"/>
  </r>
  <r>
    <x v="1667"/>
    <x v="342"/>
    <x v="8"/>
    <d v="2026-09-25T00:00:00"/>
    <d v="2026-09-11T00:00:00"/>
    <x v="5"/>
    <x v="0"/>
    <n v="14"/>
    <n v="1"/>
    <n v="14"/>
    <b v="1"/>
    <s v="0-17"/>
    <s v="Urban"/>
    <n v="6"/>
    <n v="1"/>
    <s v="Doctor_6"/>
    <s v="Pediatrics"/>
    <s v="Saturday"/>
    <n v="32"/>
    <d v="2026-09-25T00:00:00"/>
    <s v="Friday"/>
    <n v="0"/>
    <n v="0"/>
    <s v="Monsoon"/>
    <n v="0"/>
    <s v=""/>
    <s v=""/>
    <s v=""/>
    <x v="1"/>
    <x v="0"/>
    <s v="September"/>
    <n v="0"/>
    <x v="3"/>
    <n v="0"/>
    <n v="0"/>
  </r>
  <r>
    <x v="1668"/>
    <x v="667"/>
    <x v="9"/>
    <d v="2025-02-19T00:00:00"/>
    <d v="2025-02-18T00:00:00"/>
    <x v="4"/>
    <x v="0"/>
    <n v="1"/>
    <n v="1"/>
    <n v="1"/>
    <b v="1"/>
    <s v="66+"/>
    <s v="Rural"/>
    <n v="5"/>
    <n v="1"/>
    <s v="Doctor_14"/>
    <s v="Pediatrics"/>
    <s v="Thursday"/>
    <n v="27"/>
    <d v="2025-02-19T00:00:00"/>
    <s v="Wednesday"/>
    <n v="0"/>
    <n v="0"/>
    <s v="Winter"/>
    <n v="1"/>
    <s v="Phone Call"/>
    <s v="Sent"/>
    <s v="Confirmed"/>
    <x v="0"/>
    <x v="2"/>
    <s v="February"/>
    <n v="0"/>
    <x v="0"/>
    <n v="1"/>
    <n v="1"/>
  </r>
  <r>
    <x v="1669"/>
    <x v="720"/>
    <x v="15"/>
    <d v="2026-06-05T00:00:00"/>
    <d v="2026-05-26T00:00:00"/>
    <x v="3"/>
    <x v="0"/>
    <n v="10"/>
    <n v="1"/>
    <n v="10"/>
    <b v="1"/>
    <s v="18-35"/>
    <s v="Suburban"/>
    <n v="5"/>
    <n v="0"/>
    <s v="Doctor_19"/>
    <s v="Neurology"/>
    <s v="Wednesday"/>
    <n v="37"/>
    <d v="2026-06-05T00:00:00"/>
    <s v="Friday"/>
    <n v="0"/>
    <n v="0"/>
    <s v="Monsoon"/>
    <n v="1"/>
    <s v="SMS"/>
    <s v="Sent"/>
    <s v="No Response"/>
    <x v="0"/>
    <x v="0"/>
    <s v="June"/>
    <n v="0"/>
    <x v="3"/>
    <n v="1"/>
    <n v="1"/>
  </r>
  <r>
    <x v="1670"/>
    <x v="617"/>
    <x v="16"/>
    <d v="2026-08-11T00:00:00"/>
    <d v="2026-08-08T00:00:00"/>
    <x v="0"/>
    <x v="0"/>
    <n v="3"/>
    <n v="1"/>
    <n v="3"/>
    <b v="1"/>
    <s v="51-65"/>
    <s v="Urban"/>
    <n v="3"/>
    <n v="0"/>
    <s v="Doctor_9"/>
    <s v="Pediatrics"/>
    <s v="Monday"/>
    <n v="38"/>
    <d v="2026-08-11T00:00:00"/>
    <s v="Tuesday"/>
    <n v="0"/>
    <n v="0"/>
    <s v="Monsoon"/>
    <n v="1"/>
    <s v="Phone Call"/>
    <s v="Sent"/>
    <s v="Confirmed"/>
    <x v="0"/>
    <x v="3"/>
    <s v="August"/>
    <n v="0"/>
    <x v="0"/>
    <n v="1"/>
    <n v="1"/>
  </r>
  <r>
    <x v="1671"/>
    <x v="2"/>
    <x v="26"/>
    <d v="2026-08-20T00:00:00"/>
    <d v="2026-08-13T00:00:00"/>
    <x v="1"/>
    <x v="0"/>
    <n v="7"/>
    <n v="1"/>
    <n v="7"/>
    <b v="1"/>
    <s v="66+"/>
    <s v="Urban"/>
    <n v="2"/>
    <n v="1"/>
    <s v="Doctor_28"/>
    <s v="Pediatrics"/>
    <s v="Tuesday"/>
    <n v="31"/>
    <d v="2026-08-20T00:00:00"/>
    <s v="Thursday"/>
    <n v="0"/>
    <n v="0"/>
    <s v="Monsoon"/>
    <n v="1"/>
    <s v="SMS"/>
    <s v="Sent"/>
    <s v="Declined"/>
    <x v="0"/>
    <x v="6"/>
    <s v="August"/>
    <n v="0"/>
    <x v="2"/>
    <n v="1"/>
    <n v="1"/>
  </r>
  <r>
    <x v="1672"/>
    <x v="975"/>
    <x v="17"/>
    <d v="2026-03-22T00:00:00"/>
    <d v="2026-03-22T00:00:00"/>
    <x v="4"/>
    <x v="0"/>
    <n v="0"/>
    <n v="1"/>
    <n v="0"/>
    <b v="1"/>
    <s v="51-65"/>
    <s v="Urban"/>
    <n v="2"/>
    <n v="1"/>
    <s v="Doctor_1"/>
    <s v="Orthopedics"/>
    <s v="Saturday"/>
    <n v="40"/>
    <d v="2026-03-22T00:00:00"/>
    <s v="Sunday"/>
    <n v="1"/>
    <n v="0"/>
    <s v="Summer"/>
    <n v="1"/>
    <s v="SMS"/>
    <s v="Sent"/>
    <s v="Confirmed"/>
    <x v="0"/>
    <x v="4"/>
    <s v="March"/>
    <n v="0"/>
    <x v="4"/>
    <n v="1"/>
    <n v="1"/>
  </r>
  <r>
    <x v="1673"/>
    <x v="482"/>
    <x v="18"/>
    <d v="2026-06-01T00:00:00"/>
    <d v="2026-05-29T00:00:00"/>
    <x v="1"/>
    <x v="0"/>
    <n v="3"/>
    <n v="1"/>
    <n v="3"/>
    <b v="1"/>
    <s v="18-35"/>
    <s v="Rural"/>
    <n v="5"/>
    <n v="2"/>
    <s v="Doctor_21"/>
    <s v="General Medicine"/>
    <s v="Wednesday"/>
    <n v="27"/>
    <d v="2026-06-01T00:00:00"/>
    <s v="Monday"/>
    <n v="0"/>
    <n v="0"/>
    <s v="Monsoon"/>
    <n v="1"/>
    <s v="Email"/>
    <s v="Sent"/>
    <s v="No Response"/>
    <x v="0"/>
    <x v="5"/>
    <s v="June"/>
    <n v="0"/>
    <x v="0"/>
    <n v="1"/>
    <n v="1"/>
  </r>
  <r>
    <x v="1674"/>
    <x v="976"/>
    <x v="17"/>
    <d v="2025-01-07T00:00:00"/>
    <d v="2024-12-08T00:00:00"/>
    <x v="0"/>
    <x v="0"/>
    <n v="30"/>
    <n v="1"/>
    <n v="30"/>
    <b v="1"/>
    <s v="0-17"/>
    <s v="Suburban"/>
    <n v="2"/>
    <n v="0"/>
    <s v="Doctor_1"/>
    <s v="Orthopedics"/>
    <s v="Saturday"/>
    <n v="40"/>
    <d v="2025-01-07T00:00:00"/>
    <s v="Tuesday"/>
    <n v="0"/>
    <n v="0"/>
    <s v="Winter"/>
    <n v="0"/>
    <s v=""/>
    <s v=""/>
    <s v=""/>
    <x v="1"/>
    <x v="3"/>
    <s v="January"/>
    <n v="0"/>
    <x v="1"/>
    <n v="0"/>
    <n v="0"/>
  </r>
  <r>
    <x v="1675"/>
    <x v="388"/>
    <x v="25"/>
    <d v="2025-02-06T00:00:00"/>
    <d v="2025-02-01T00:00:00"/>
    <x v="3"/>
    <x v="0"/>
    <n v="5"/>
    <n v="1"/>
    <n v="5"/>
    <b v="1"/>
    <s v="36-50"/>
    <s v="Suburban"/>
    <n v="4"/>
    <n v="0"/>
    <s v="Doctor_13"/>
    <s v="Orthopedics"/>
    <s v="Wednesday"/>
    <n v="20"/>
    <d v="2025-02-06T00:00:00"/>
    <s v="Thursday"/>
    <n v="0"/>
    <n v="0"/>
    <s v="Winter"/>
    <n v="1"/>
    <s v="SMS"/>
    <s v="Sent"/>
    <s v="Confirmed"/>
    <x v="0"/>
    <x v="6"/>
    <s v="February"/>
    <n v="0"/>
    <x v="2"/>
    <n v="1"/>
    <n v="1"/>
  </r>
  <r>
    <x v="1676"/>
    <x v="210"/>
    <x v="1"/>
    <d v="2025-09-03T00:00:00"/>
    <d v="2025-08-29T00:00:00"/>
    <x v="5"/>
    <x v="0"/>
    <n v="5"/>
    <n v="1"/>
    <n v="5"/>
    <b v="1"/>
    <s v="36-50"/>
    <s v="Urban"/>
    <n v="4"/>
    <n v="1"/>
    <s v="Doctor_7"/>
    <s v="Cardiology"/>
    <s v="Thursday"/>
    <n v="22"/>
    <d v="2025-09-03T00:00:00"/>
    <s v="Wednesday"/>
    <n v="0"/>
    <n v="0"/>
    <s v="Monsoon"/>
    <n v="0"/>
    <s v=""/>
    <s v=""/>
    <s v=""/>
    <x v="1"/>
    <x v="2"/>
    <s v="September"/>
    <n v="0"/>
    <x v="2"/>
    <n v="0"/>
    <n v="0"/>
  </r>
  <r>
    <x v="1677"/>
    <x v="977"/>
    <x v="17"/>
    <d v="2026-05-14T00:00:00"/>
    <d v="2026-05-12T00:00:00"/>
    <x v="3"/>
    <x v="0"/>
    <n v="2"/>
    <n v="1"/>
    <n v="2"/>
    <b v="1"/>
    <s v="51-65"/>
    <s v="Rural"/>
    <n v="2"/>
    <n v="0"/>
    <s v="Doctor_1"/>
    <s v="Orthopedics"/>
    <s v="Saturday"/>
    <n v="40"/>
    <d v="2026-05-14T00:00:00"/>
    <s v="Thursday"/>
    <n v="0"/>
    <n v="0"/>
    <s v="Summer"/>
    <n v="1"/>
    <s v="SMS"/>
    <s v="Sent"/>
    <s v="Confirmed"/>
    <x v="0"/>
    <x v="6"/>
    <s v="May"/>
    <n v="0"/>
    <x v="0"/>
    <n v="1"/>
    <n v="1"/>
  </r>
  <r>
    <x v="1678"/>
    <x v="344"/>
    <x v="23"/>
    <d v="2026-05-30T00:00:00"/>
    <d v="2026-05-25T00:00:00"/>
    <x v="5"/>
    <x v="0"/>
    <n v="5"/>
    <n v="1"/>
    <n v="5"/>
    <b v="1"/>
    <s v="36-50"/>
    <s v="Suburban"/>
    <n v="9"/>
    <n v="2"/>
    <s v="Doctor_4"/>
    <s v="Orthopedics"/>
    <s v="Friday"/>
    <n v="38"/>
    <d v="2026-05-30T00:00:00"/>
    <s v="Saturday"/>
    <n v="1"/>
    <n v="0"/>
    <s v="Summer"/>
    <n v="1"/>
    <s v="Email"/>
    <s v="Sent"/>
    <s v="No Response"/>
    <x v="0"/>
    <x v="1"/>
    <s v="May"/>
    <n v="0"/>
    <x v="2"/>
    <n v="1"/>
    <n v="1"/>
  </r>
  <r>
    <x v="1679"/>
    <x v="683"/>
    <x v="7"/>
    <d v="2026-10-17T00:00:00"/>
    <d v="2026-10-03T00:00:00"/>
    <x v="1"/>
    <x v="0"/>
    <n v="14"/>
    <n v="1"/>
    <n v="14"/>
    <b v="1"/>
    <s v="51-65"/>
    <s v="Rural"/>
    <n v="5"/>
    <n v="0"/>
    <s v="Doctor_18"/>
    <s v="General Medicine"/>
    <s v="Wednesday"/>
    <n v="33"/>
    <d v="2026-10-17T00:00:00"/>
    <s v="Saturday"/>
    <n v="1"/>
    <n v="0"/>
    <s v="Autumn"/>
    <n v="1"/>
    <s v="SMS"/>
    <s v="Sent"/>
    <s v="Confirmed"/>
    <x v="0"/>
    <x v="1"/>
    <s v="October"/>
    <n v="0"/>
    <x v="3"/>
    <n v="1"/>
    <n v="1"/>
  </r>
  <r>
    <x v="1680"/>
    <x v="584"/>
    <x v="14"/>
    <d v="2026-08-18T00:00:00"/>
    <d v="2026-08-16T00:00:00"/>
    <x v="4"/>
    <x v="0"/>
    <n v="2"/>
    <n v="1"/>
    <n v="2"/>
    <b v="1"/>
    <s v="66+"/>
    <s v="Rural"/>
    <n v="3"/>
    <n v="2"/>
    <s v="Doctor_26"/>
    <s v="Pediatrics"/>
    <s v="Monday"/>
    <n v="33"/>
    <d v="2026-08-18T00:00:00"/>
    <s v="Tuesday"/>
    <n v="0"/>
    <n v="0"/>
    <s v="Monsoon"/>
    <n v="0"/>
    <s v=""/>
    <s v=""/>
    <s v=""/>
    <x v="1"/>
    <x v="3"/>
    <s v="August"/>
    <n v="0"/>
    <x v="0"/>
    <n v="0"/>
    <n v="0"/>
  </r>
  <r>
    <x v="1681"/>
    <x v="532"/>
    <x v="28"/>
    <d v="2025-12-06T00:00:00"/>
    <d v="2025-12-01T00:00:00"/>
    <x v="5"/>
    <x v="0"/>
    <n v="5"/>
    <n v="1"/>
    <n v="5"/>
    <b v="1"/>
    <s v="66+"/>
    <s v="Urban"/>
    <n v="4"/>
    <n v="1"/>
    <s v="Doctor_25"/>
    <s v="Dermatology"/>
    <s v="Friday"/>
    <n v="24"/>
    <d v="2025-12-06T00:00:00"/>
    <s v="Saturday"/>
    <n v="1"/>
    <n v="0"/>
    <s v="Winter"/>
    <n v="1"/>
    <s v="SMS"/>
    <s v="Sent"/>
    <s v="Declined"/>
    <x v="0"/>
    <x v="1"/>
    <s v="December"/>
    <n v="0"/>
    <x v="2"/>
    <n v="1"/>
    <n v="1"/>
  </r>
  <r>
    <x v="1682"/>
    <x v="978"/>
    <x v="3"/>
    <d v="2025-12-01T00:00:00"/>
    <d v="2025-11-24T00:00:00"/>
    <x v="1"/>
    <x v="0"/>
    <n v="7"/>
    <n v="1"/>
    <n v="7"/>
    <b v="1"/>
    <s v="0-17"/>
    <s v="Urban"/>
    <n v="4"/>
    <n v="0"/>
    <s v="Doctor_3"/>
    <s v="Cardiology"/>
    <s v="Saturday"/>
    <n v="22"/>
    <d v="2025-12-01T00:00:00"/>
    <s v="Monday"/>
    <n v="0"/>
    <n v="0"/>
    <s v="Winter"/>
    <n v="0"/>
    <s v=""/>
    <s v=""/>
    <s v=""/>
    <x v="1"/>
    <x v="5"/>
    <s v="December"/>
    <n v="0"/>
    <x v="2"/>
    <n v="0"/>
    <n v="0"/>
  </r>
  <r>
    <x v="1683"/>
    <x v="713"/>
    <x v="22"/>
    <d v="2026-09-06T00:00:00"/>
    <d v="2026-09-03T00:00:00"/>
    <x v="2"/>
    <x v="0"/>
    <n v="3"/>
    <n v="1"/>
    <n v="3"/>
    <b v="1"/>
    <s v="66+"/>
    <s v="Rural"/>
    <n v="8"/>
    <n v="3"/>
    <s v="Doctor_22"/>
    <s v="Orthopedics"/>
    <s v="Monday"/>
    <n v="20"/>
    <d v="2026-09-06T00:00:00"/>
    <s v="Sunday"/>
    <n v="1"/>
    <n v="0"/>
    <s v="Monsoon"/>
    <n v="1"/>
    <s v="SMS"/>
    <s v="Sent"/>
    <s v="No Response"/>
    <x v="0"/>
    <x v="4"/>
    <s v="September"/>
    <n v="0"/>
    <x v="0"/>
    <n v="1"/>
    <n v="1"/>
  </r>
  <r>
    <x v="1684"/>
    <x v="589"/>
    <x v="1"/>
    <d v="2025-07-22T00:00:00"/>
    <d v="2025-07-20T00:00:00"/>
    <x v="0"/>
    <x v="0"/>
    <n v="2"/>
    <n v="1"/>
    <n v="2"/>
    <b v="1"/>
    <s v="18-35"/>
    <s v="Urban"/>
    <n v="10"/>
    <n v="1"/>
    <s v="Doctor_7"/>
    <s v="Cardiology"/>
    <s v="Thursday"/>
    <n v="22"/>
    <d v="2025-07-22T00:00:00"/>
    <s v="Tuesday"/>
    <n v="0"/>
    <n v="0"/>
    <s v="Monsoon"/>
    <n v="1"/>
    <s v="Phone Call"/>
    <s v="Sent"/>
    <s v="No Response"/>
    <x v="0"/>
    <x v="3"/>
    <s v="July"/>
    <n v="0"/>
    <x v="0"/>
    <n v="1"/>
    <n v="1"/>
  </r>
  <r>
    <x v="1685"/>
    <x v="237"/>
    <x v="7"/>
    <d v="2026-02-02T00:00:00"/>
    <d v="2026-02-01T00:00:00"/>
    <x v="0"/>
    <x v="1"/>
    <n v="1"/>
    <n v="1"/>
    <n v="1"/>
    <b v="1"/>
    <s v="18-35"/>
    <s v="Urban"/>
    <n v="6"/>
    <n v="2"/>
    <s v="Doctor_18"/>
    <s v="General Medicine"/>
    <s v="Wednesday"/>
    <n v="33"/>
    <d v="2026-02-02T00:00:00"/>
    <s v="Monday"/>
    <n v="0"/>
    <n v="0"/>
    <s v="Winter"/>
    <n v="1"/>
    <s v="SMS"/>
    <s v="Sent"/>
    <s v="Confirmed"/>
    <x v="0"/>
    <x v="5"/>
    <s v="February"/>
    <n v="1"/>
    <x v="0"/>
    <n v="1"/>
    <n v="1"/>
  </r>
  <r>
    <x v="1686"/>
    <x v="257"/>
    <x v="17"/>
    <d v="2025-01-04T00:00:00"/>
    <d v="2025-01-04T00:00:00"/>
    <x v="4"/>
    <x v="0"/>
    <n v="0"/>
    <n v="1"/>
    <n v="0"/>
    <b v="1"/>
    <s v="51-65"/>
    <s v="Urban"/>
    <n v="6"/>
    <n v="0"/>
    <s v="Doctor_1"/>
    <s v="Orthopedics"/>
    <s v="Saturday"/>
    <n v="40"/>
    <d v="2025-01-04T00:00:00"/>
    <s v="Saturday"/>
    <n v="1"/>
    <n v="0"/>
    <s v="Winter"/>
    <n v="1"/>
    <s v="Phone Call"/>
    <s v="Sent"/>
    <s v="No Response"/>
    <x v="0"/>
    <x v="1"/>
    <s v="January"/>
    <n v="0"/>
    <x v="4"/>
    <n v="1"/>
    <n v="1"/>
  </r>
  <r>
    <x v="1687"/>
    <x v="397"/>
    <x v="7"/>
    <d v="2026-02-23T00:00:00"/>
    <d v="2026-02-21T00:00:00"/>
    <x v="4"/>
    <x v="0"/>
    <n v="2"/>
    <n v="1"/>
    <n v="2"/>
    <b v="1"/>
    <s v="66+"/>
    <s v="Rural"/>
    <n v="6"/>
    <n v="0"/>
    <s v="Doctor_18"/>
    <s v="General Medicine"/>
    <s v="Wednesday"/>
    <n v="33"/>
    <d v="2026-02-23T00:00:00"/>
    <s v="Monday"/>
    <n v="0"/>
    <n v="0"/>
    <s v="Winter"/>
    <n v="1"/>
    <s v="Email"/>
    <s v="Sent"/>
    <s v="Declined"/>
    <x v="0"/>
    <x v="5"/>
    <s v="February"/>
    <n v="0"/>
    <x v="0"/>
    <n v="1"/>
    <n v="1"/>
  </r>
  <r>
    <x v="1688"/>
    <x v="979"/>
    <x v="2"/>
    <d v="2026-11-06T00:00:00"/>
    <d v="2026-11-06T00:00:00"/>
    <x v="0"/>
    <x v="1"/>
    <n v="0"/>
    <n v="1"/>
    <n v="0"/>
    <b v="1"/>
    <s v="36-50"/>
    <s v="Urban"/>
    <n v="1"/>
    <n v="1"/>
    <s v="Doctor_24"/>
    <s v="General Medicine"/>
    <s v="Thursday"/>
    <n v="29"/>
    <d v="2026-11-06T00:00:00"/>
    <s v="Friday"/>
    <n v="0"/>
    <n v="0"/>
    <s v="Autumn"/>
    <n v="1"/>
    <s v="SMS"/>
    <s v="Sent"/>
    <s v="Confirmed"/>
    <x v="0"/>
    <x v="0"/>
    <s v="November"/>
    <n v="1"/>
    <x v="4"/>
    <n v="1"/>
    <n v="1"/>
  </r>
  <r>
    <x v="1689"/>
    <x v="132"/>
    <x v="27"/>
    <d v="2025-11-20T00:00:00"/>
    <d v="2025-11-10T00:00:00"/>
    <x v="0"/>
    <x v="0"/>
    <n v="10"/>
    <n v="1"/>
    <n v="10"/>
    <b v="1"/>
    <s v="18-35"/>
    <s v="Suburban"/>
    <n v="5"/>
    <n v="0"/>
    <s v="Doctor_29"/>
    <s v="Cardiology"/>
    <s v="Tuesday"/>
    <n v="23"/>
    <d v="2025-11-20T00:00:00"/>
    <s v="Thursday"/>
    <n v="0"/>
    <n v="0"/>
    <s v="Autumn"/>
    <n v="1"/>
    <s v="SMS"/>
    <s v="Sent"/>
    <s v="Declined"/>
    <x v="0"/>
    <x v="6"/>
    <s v="November"/>
    <n v="0"/>
    <x v="3"/>
    <n v="1"/>
    <n v="1"/>
  </r>
  <r>
    <x v="1690"/>
    <x v="14"/>
    <x v="16"/>
    <d v="2026-07-02T00:00:00"/>
    <d v="2026-07-02T00:00:00"/>
    <x v="5"/>
    <x v="0"/>
    <n v="0"/>
    <n v="1"/>
    <n v="0"/>
    <b v="1"/>
    <s v="18-35"/>
    <s v="Urban"/>
    <n v="7"/>
    <n v="2"/>
    <s v="Doctor_9"/>
    <s v="Pediatrics"/>
    <s v="Monday"/>
    <n v="38"/>
    <d v="2026-07-02T00:00:00"/>
    <s v="Thursday"/>
    <n v="0"/>
    <n v="0"/>
    <s v="Monsoon"/>
    <n v="1"/>
    <s v="Email"/>
    <s v="Sent"/>
    <s v="No Response"/>
    <x v="0"/>
    <x v="6"/>
    <s v="July"/>
    <n v="0"/>
    <x v="4"/>
    <n v="1"/>
    <n v="1"/>
  </r>
  <r>
    <x v="1691"/>
    <x v="587"/>
    <x v="20"/>
    <d v="2025-03-19T00:00:00"/>
    <d v="2025-02-26T00:00:00"/>
    <x v="4"/>
    <x v="1"/>
    <n v="21"/>
    <n v="1"/>
    <n v="21"/>
    <b v="1"/>
    <s v="51-65"/>
    <s v="Urban"/>
    <n v="5"/>
    <n v="2"/>
    <s v="Doctor_8"/>
    <s v="Orthopedics"/>
    <s v="Wednesday"/>
    <n v="37"/>
    <d v="2025-03-19T00:00:00"/>
    <s v="Wednesday"/>
    <n v="0"/>
    <n v="0"/>
    <s v="Summer"/>
    <n v="1"/>
    <s v="Phone Call"/>
    <s v="Sent"/>
    <s v="No Response"/>
    <x v="0"/>
    <x v="2"/>
    <s v="March"/>
    <n v="1"/>
    <x v="1"/>
    <n v="1"/>
    <n v="1"/>
  </r>
  <r>
    <x v="1692"/>
    <x v="498"/>
    <x v="4"/>
    <d v="2026-11-15T00:00:00"/>
    <d v="2026-11-10T00:00:00"/>
    <x v="0"/>
    <x v="0"/>
    <n v="5"/>
    <n v="1"/>
    <n v="5"/>
    <b v="1"/>
    <s v="51-65"/>
    <s v="Urban"/>
    <n v="7"/>
    <n v="1"/>
    <s v="Doctor_17"/>
    <s v="General Medicine"/>
    <s v="Saturday"/>
    <n v="30"/>
    <d v="2026-11-15T00:00:00"/>
    <s v="Sunday"/>
    <n v="1"/>
    <n v="0"/>
    <s v="Autumn"/>
    <n v="1"/>
    <s v="SMS"/>
    <s v="Sent"/>
    <s v="Confirmed"/>
    <x v="0"/>
    <x v="4"/>
    <s v="November"/>
    <n v="0"/>
    <x v="2"/>
    <n v="1"/>
    <n v="1"/>
  </r>
  <r>
    <x v="1693"/>
    <x v="919"/>
    <x v="13"/>
    <d v="2026-07-30T00:00:00"/>
    <d v="2026-07-27T00:00:00"/>
    <x v="2"/>
    <x v="0"/>
    <n v="3"/>
    <n v="1"/>
    <n v="3"/>
    <b v="1"/>
    <s v="66+"/>
    <s v="Rural"/>
    <n v="3"/>
    <n v="0"/>
    <s v="Doctor_2"/>
    <s v="Cardiology"/>
    <s v="Wednesday"/>
    <n v="22"/>
    <d v="2026-07-30T00:00:00"/>
    <s v="Thursday"/>
    <n v="0"/>
    <n v="0"/>
    <s v="Monsoon"/>
    <n v="1"/>
    <s v="Phone Call"/>
    <s v="Sent"/>
    <s v="Confirmed"/>
    <x v="0"/>
    <x v="6"/>
    <s v="July"/>
    <n v="0"/>
    <x v="0"/>
    <n v="1"/>
    <n v="1"/>
  </r>
  <r>
    <x v="1694"/>
    <x v="529"/>
    <x v="23"/>
    <d v="2026-12-08T00:00:00"/>
    <d v="2026-12-08T00:00:00"/>
    <x v="5"/>
    <x v="2"/>
    <n v="0"/>
    <n v="0"/>
    <n v="0"/>
    <b v="1"/>
    <s v="0-17"/>
    <s v="Rural"/>
    <n v="4"/>
    <n v="0"/>
    <s v="Doctor_4"/>
    <s v="Orthopedics"/>
    <s v="Friday"/>
    <n v="38"/>
    <d v="2026-12-08T00:00:00"/>
    <s v="Tuesday"/>
    <n v="0"/>
    <n v="0"/>
    <s v="Winter"/>
    <n v="1"/>
    <s v="SMS"/>
    <s v="Sent"/>
    <s v="Confirmed"/>
    <x v="0"/>
    <x v="3"/>
    <s v="December"/>
    <m/>
    <x v="4"/>
    <n v="1"/>
    <n v="1"/>
  </r>
  <r>
    <x v="1695"/>
    <x v="980"/>
    <x v="11"/>
    <d v="2026-05-20T00:00:00"/>
    <d v="2026-05-19T00:00:00"/>
    <x v="1"/>
    <x v="0"/>
    <n v="1"/>
    <n v="1"/>
    <n v="1"/>
    <b v="1"/>
    <s v="0-17"/>
    <s v="Urban"/>
    <n v="3"/>
    <n v="0"/>
    <s v="Doctor_15"/>
    <s v="Orthopedics"/>
    <s v="Wednesday"/>
    <n v="31"/>
    <d v="2026-05-20T00:00:00"/>
    <s v="Wednesday"/>
    <n v="0"/>
    <n v="0"/>
    <s v="Summer"/>
    <n v="0"/>
    <s v=""/>
    <s v=""/>
    <s v=""/>
    <x v="1"/>
    <x v="2"/>
    <s v="May"/>
    <n v="0"/>
    <x v="0"/>
    <n v="0"/>
    <n v="0"/>
  </r>
  <r>
    <x v="1696"/>
    <x v="684"/>
    <x v="20"/>
    <d v="2025-01-20T00:00:00"/>
    <d v="2025-01-06T00:00:00"/>
    <x v="4"/>
    <x v="0"/>
    <n v="14"/>
    <n v="1"/>
    <n v="14"/>
    <b v="1"/>
    <s v="36-50"/>
    <s v="Rural"/>
    <n v="4"/>
    <n v="1"/>
    <s v="Doctor_8"/>
    <s v="Orthopedics"/>
    <s v="Wednesday"/>
    <n v="37"/>
    <d v="2025-01-20T00:00:00"/>
    <s v="Monday"/>
    <n v="0"/>
    <n v="0"/>
    <s v="Winter"/>
    <n v="0"/>
    <s v=""/>
    <s v=""/>
    <s v=""/>
    <x v="1"/>
    <x v="5"/>
    <s v="January"/>
    <n v="0"/>
    <x v="3"/>
    <n v="0"/>
    <n v="0"/>
  </r>
  <r>
    <x v="1697"/>
    <x v="981"/>
    <x v="12"/>
    <d v="2025-09-11T00:00:00"/>
    <d v="2025-09-04T00:00:00"/>
    <x v="4"/>
    <x v="0"/>
    <n v="7"/>
    <n v="1"/>
    <n v="7"/>
    <b v="1"/>
    <s v="36-50"/>
    <s v="Urban"/>
    <n v="2"/>
    <n v="0"/>
    <s v="Doctor_30"/>
    <s v="Dermatology"/>
    <s v="Monday"/>
    <n v="37"/>
    <d v="2025-09-11T00:00:00"/>
    <s v="Thursday"/>
    <n v="0"/>
    <n v="0"/>
    <s v="Monsoon"/>
    <n v="1"/>
    <s v="Phone Call"/>
    <s v="Sent"/>
    <s v="No Response"/>
    <x v="0"/>
    <x v="6"/>
    <s v="September"/>
    <n v="0"/>
    <x v="2"/>
    <n v="1"/>
    <n v="1"/>
  </r>
  <r>
    <x v="1698"/>
    <x v="982"/>
    <x v="11"/>
    <d v="2025-07-04T00:00:00"/>
    <d v="2025-07-04T00:00:00"/>
    <x v="0"/>
    <x v="0"/>
    <n v="0"/>
    <n v="1"/>
    <n v="0"/>
    <b v="1"/>
    <s v="66+"/>
    <s v="Suburban"/>
    <n v="6"/>
    <n v="0"/>
    <s v="Doctor_15"/>
    <s v="Orthopedics"/>
    <s v="Wednesday"/>
    <n v="31"/>
    <d v="2025-07-04T00:00:00"/>
    <s v="Friday"/>
    <n v="0"/>
    <n v="0"/>
    <s v="Monsoon"/>
    <n v="1"/>
    <s v="Email"/>
    <s v="Sent"/>
    <s v="No Response"/>
    <x v="0"/>
    <x v="0"/>
    <s v="July"/>
    <n v="0"/>
    <x v="4"/>
    <n v="1"/>
    <n v="1"/>
  </r>
  <r>
    <x v="1699"/>
    <x v="921"/>
    <x v="28"/>
    <d v="2025-02-24T00:00:00"/>
    <d v="2025-02-17T00:00:00"/>
    <x v="0"/>
    <x v="0"/>
    <n v="7"/>
    <n v="1"/>
    <n v="7"/>
    <b v="1"/>
    <s v="36-50"/>
    <s v="Urban"/>
    <n v="2"/>
    <n v="1"/>
    <s v="Doctor_25"/>
    <s v="Dermatology"/>
    <s v="Friday"/>
    <n v="24"/>
    <d v="2025-02-24T00:00:00"/>
    <s v="Monday"/>
    <n v="0"/>
    <n v="0"/>
    <s v="Winter"/>
    <n v="1"/>
    <s v="SMS"/>
    <s v="Sent"/>
    <s v="Declined"/>
    <x v="0"/>
    <x v="5"/>
    <s v="February"/>
    <n v="0"/>
    <x v="2"/>
    <n v="1"/>
    <n v="1"/>
  </r>
  <r>
    <x v="1700"/>
    <x v="808"/>
    <x v="1"/>
    <d v="2026-10-03T00:00:00"/>
    <d v="2026-10-02T00:00:00"/>
    <x v="0"/>
    <x v="1"/>
    <n v="1"/>
    <n v="1"/>
    <n v="1"/>
    <b v="1"/>
    <s v="18-35"/>
    <s v="Urban"/>
    <n v="3"/>
    <n v="1"/>
    <s v="Doctor_7"/>
    <s v="Cardiology"/>
    <s v="Thursday"/>
    <n v="22"/>
    <d v="2026-10-03T00:00:00"/>
    <s v="Saturday"/>
    <n v="1"/>
    <n v="0"/>
    <s v="Autumn"/>
    <n v="1"/>
    <s v="SMS"/>
    <s v="Sent"/>
    <s v="Declined"/>
    <x v="0"/>
    <x v="1"/>
    <s v="October"/>
    <n v="1"/>
    <x v="0"/>
    <n v="1"/>
    <n v="1"/>
  </r>
  <r>
    <x v="1701"/>
    <x v="983"/>
    <x v="2"/>
    <d v="2026-07-23T00:00:00"/>
    <d v="2026-07-13T00:00:00"/>
    <x v="2"/>
    <x v="0"/>
    <n v="10"/>
    <n v="1"/>
    <n v="10"/>
    <b v="1"/>
    <s v="36-50"/>
    <s v="Urban"/>
    <n v="4"/>
    <n v="1"/>
    <s v="Doctor_24"/>
    <s v="General Medicine"/>
    <s v="Thursday"/>
    <n v="29"/>
    <d v="2026-07-23T00:00:00"/>
    <s v="Thursday"/>
    <n v="0"/>
    <n v="0"/>
    <s v="Monsoon"/>
    <n v="1"/>
    <s v="SMS"/>
    <s v="Sent"/>
    <s v="Confirmed"/>
    <x v="0"/>
    <x v="6"/>
    <s v="July"/>
    <n v="0"/>
    <x v="3"/>
    <n v="1"/>
    <n v="1"/>
  </r>
  <r>
    <x v="1702"/>
    <x v="716"/>
    <x v="16"/>
    <d v="2025-12-06T00:00:00"/>
    <d v="2025-11-15T00:00:00"/>
    <x v="0"/>
    <x v="0"/>
    <n v="21"/>
    <n v="1"/>
    <n v="21"/>
    <b v="1"/>
    <s v="51-65"/>
    <s v="Urban"/>
    <n v="3"/>
    <n v="1"/>
    <s v="Doctor_9"/>
    <s v="Pediatrics"/>
    <s v="Monday"/>
    <n v="38"/>
    <d v="2025-12-06T00:00:00"/>
    <s v="Saturday"/>
    <n v="1"/>
    <n v="0"/>
    <s v="Winter"/>
    <n v="1"/>
    <s v="Phone Call"/>
    <s v="Sent"/>
    <s v="Confirmed"/>
    <x v="0"/>
    <x v="1"/>
    <s v="December"/>
    <n v="0"/>
    <x v="1"/>
    <n v="1"/>
    <n v="1"/>
  </r>
  <r>
    <x v="1703"/>
    <x v="984"/>
    <x v="5"/>
    <d v="2025-01-14T00:00:00"/>
    <d v="2025-01-04T00:00:00"/>
    <x v="3"/>
    <x v="0"/>
    <n v="10"/>
    <n v="1"/>
    <n v="10"/>
    <b v="1"/>
    <s v="66+"/>
    <s v="Suburban"/>
    <n v="5"/>
    <n v="0"/>
    <s v="Doctor_20"/>
    <s v="Cardiology"/>
    <s v="Wednesday"/>
    <n v="31"/>
    <d v="2025-01-14T00:00:00"/>
    <s v="Tuesday"/>
    <n v="0"/>
    <n v="0"/>
    <s v="Winter"/>
    <n v="1"/>
    <s v="SMS"/>
    <s v="Sent"/>
    <s v="No Response"/>
    <x v="0"/>
    <x v="3"/>
    <s v="January"/>
    <n v="0"/>
    <x v="3"/>
    <n v="1"/>
    <n v="1"/>
  </r>
  <r>
    <x v="1704"/>
    <x v="730"/>
    <x v="21"/>
    <d v="2025-02-20T00:00:00"/>
    <d v="2025-02-06T00:00:00"/>
    <x v="0"/>
    <x v="0"/>
    <n v="14"/>
    <n v="1"/>
    <n v="14"/>
    <b v="1"/>
    <s v="18-35"/>
    <s v="Urban"/>
    <n v="4"/>
    <n v="0"/>
    <s v="Doctor_12"/>
    <s v="General Medicine"/>
    <s v="Tuesday"/>
    <n v="20"/>
    <d v="2025-02-20T00:00:00"/>
    <s v="Thursday"/>
    <n v="0"/>
    <n v="0"/>
    <s v="Winter"/>
    <n v="0"/>
    <s v=""/>
    <s v=""/>
    <s v=""/>
    <x v="1"/>
    <x v="6"/>
    <s v="February"/>
    <n v="0"/>
    <x v="3"/>
    <n v="0"/>
    <n v="0"/>
  </r>
  <r>
    <x v="1705"/>
    <x v="296"/>
    <x v="23"/>
    <d v="2025-12-14T00:00:00"/>
    <d v="2025-12-07T00:00:00"/>
    <x v="1"/>
    <x v="0"/>
    <n v="7"/>
    <n v="1"/>
    <n v="7"/>
    <b v="1"/>
    <s v="66+"/>
    <s v="Rural"/>
    <n v="4"/>
    <n v="1"/>
    <s v="Doctor_4"/>
    <s v="Orthopedics"/>
    <s v="Friday"/>
    <n v="38"/>
    <d v="2025-12-14T00:00:00"/>
    <s v="Sunday"/>
    <n v="1"/>
    <n v="0"/>
    <s v="Winter"/>
    <n v="0"/>
    <s v=""/>
    <s v=""/>
    <s v=""/>
    <x v="1"/>
    <x v="4"/>
    <s v="December"/>
    <n v="0"/>
    <x v="2"/>
    <n v="0"/>
    <n v="0"/>
  </r>
  <r>
    <x v="1706"/>
    <x v="985"/>
    <x v="9"/>
    <d v="2025-02-27T00:00:00"/>
    <d v="2025-02-27T00:00:00"/>
    <x v="0"/>
    <x v="0"/>
    <n v="0"/>
    <n v="1"/>
    <n v="0"/>
    <b v="1"/>
    <s v="18-35"/>
    <s v="Urban"/>
    <n v="3"/>
    <n v="0"/>
    <s v="Doctor_14"/>
    <s v="Pediatrics"/>
    <s v="Thursday"/>
    <n v="27"/>
    <d v="2025-02-27T00:00:00"/>
    <s v="Thursday"/>
    <n v="0"/>
    <n v="0"/>
    <s v="Winter"/>
    <n v="1"/>
    <s v="SMS"/>
    <s v="Sent"/>
    <s v="No Response"/>
    <x v="0"/>
    <x v="6"/>
    <s v="February"/>
    <n v="0"/>
    <x v="4"/>
    <n v="1"/>
    <n v="1"/>
  </r>
  <r>
    <x v="1707"/>
    <x v="563"/>
    <x v="6"/>
    <d v="2026-01-12T00:00:00"/>
    <d v="2026-01-02T00:00:00"/>
    <x v="0"/>
    <x v="1"/>
    <n v="10"/>
    <n v="1"/>
    <n v="10"/>
    <b v="1"/>
    <s v="18-35"/>
    <s v="Urban"/>
    <n v="3"/>
    <n v="2"/>
    <s v="Doctor_11"/>
    <s v="General Medicine"/>
    <s v="Tuesday"/>
    <n v="33"/>
    <d v="2026-01-12T00:00:00"/>
    <s v="Monday"/>
    <n v="0"/>
    <n v="0"/>
    <s v="Winter"/>
    <n v="1"/>
    <s v="Email"/>
    <s v=""/>
    <s v="No Response"/>
    <x v="0"/>
    <x v="5"/>
    <s v="January"/>
    <n v="1"/>
    <x v="3"/>
    <n v="1"/>
    <n v="0"/>
  </r>
  <r>
    <x v="1708"/>
    <x v="986"/>
    <x v="15"/>
    <d v="2025-04-29T00:00:00"/>
    <d v="2025-04-26T00:00:00"/>
    <x v="1"/>
    <x v="0"/>
    <n v="3"/>
    <n v="1"/>
    <n v="3"/>
    <b v="1"/>
    <s v="0-17"/>
    <s v="Suburban"/>
    <n v="3"/>
    <n v="0"/>
    <s v="Doctor_19"/>
    <s v="Neurology"/>
    <s v="Wednesday"/>
    <n v="37"/>
    <d v="2025-04-29T00:00:00"/>
    <s v="Tuesday"/>
    <n v="0"/>
    <n v="0"/>
    <s v="Summer"/>
    <n v="1"/>
    <s v="SMS"/>
    <s v="Sent"/>
    <s v="Confirmed"/>
    <x v="0"/>
    <x v="3"/>
    <s v="April"/>
    <n v="0"/>
    <x v="0"/>
    <n v="1"/>
    <n v="1"/>
  </r>
  <r>
    <x v="1709"/>
    <x v="987"/>
    <x v="0"/>
    <d v="2026-04-09T00:00:00"/>
    <d v="2026-03-26T00:00:00"/>
    <x v="2"/>
    <x v="0"/>
    <n v="14"/>
    <n v="1"/>
    <n v="14"/>
    <b v="1"/>
    <s v="66+"/>
    <s v="Urban"/>
    <n v="4"/>
    <n v="0"/>
    <s v="Doctor_23"/>
    <s v="Dermatology"/>
    <s v="Wednesday"/>
    <n v="40"/>
    <d v="2026-04-09T00:00:00"/>
    <s v="Thursday"/>
    <n v="0"/>
    <n v="0"/>
    <s v="Summer"/>
    <n v="1"/>
    <s v="SMS"/>
    <s v="Sent"/>
    <s v="Confirmed"/>
    <x v="0"/>
    <x v="6"/>
    <s v="April"/>
    <n v="0"/>
    <x v="3"/>
    <n v="1"/>
    <n v="1"/>
  </r>
  <r>
    <x v="1710"/>
    <x v="988"/>
    <x v="9"/>
    <d v="2026-07-14T00:00:00"/>
    <d v="2026-07-09T00:00:00"/>
    <x v="5"/>
    <x v="1"/>
    <n v="5"/>
    <n v="1"/>
    <n v="5"/>
    <b v="1"/>
    <s v="36-50"/>
    <s v="Suburban"/>
    <n v="6"/>
    <n v="2"/>
    <s v="Doctor_14"/>
    <s v="Pediatrics"/>
    <s v="Thursday"/>
    <n v="27"/>
    <d v="2026-07-14T00:00:00"/>
    <s v="Tuesday"/>
    <n v="0"/>
    <n v="0"/>
    <s v="Monsoon"/>
    <n v="1"/>
    <s v="Phone Call"/>
    <s v="Sent"/>
    <s v="No Response"/>
    <x v="0"/>
    <x v="3"/>
    <s v="July"/>
    <n v="1"/>
    <x v="2"/>
    <n v="1"/>
    <n v="1"/>
  </r>
  <r>
    <x v="1711"/>
    <x v="829"/>
    <x v="26"/>
    <d v="2026-02-15T00:00:00"/>
    <d v="2026-02-14T00:00:00"/>
    <x v="1"/>
    <x v="0"/>
    <n v="1"/>
    <n v="1"/>
    <n v="1"/>
    <b v="1"/>
    <s v="18-35"/>
    <s v="Suburban"/>
    <n v="3"/>
    <n v="0"/>
    <s v="Doctor_28"/>
    <s v="Pediatrics"/>
    <s v="Tuesday"/>
    <n v="31"/>
    <d v="2026-02-15T00:00:00"/>
    <s v="Sunday"/>
    <n v="1"/>
    <n v="0"/>
    <s v="Winter"/>
    <n v="1"/>
    <s v="Email"/>
    <s v="Failed"/>
    <s v="Confirmed"/>
    <x v="0"/>
    <x v="4"/>
    <s v="February"/>
    <n v="0"/>
    <x v="0"/>
    <n v="1"/>
    <n v="0"/>
  </r>
  <r>
    <x v="1712"/>
    <x v="115"/>
    <x v="6"/>
    <d v="2026-09-08T00:00:00"/>
    <d v="2026-09-08T00:00:00"/>
    <x v="4"/>
    <x v="0"/>
    <n v="0"/>
    <n v="1"/>
    <n v="0"/>
    <b v="1"/>
    <s v="18-35"/>
    <s v="Suburban"/>
    <n v="4"/>
    <n v="0"/>
    <s v="Doctor_11"/>
    <s v="General Medicine"/>
    <s v="Tuesday"/>
    <n v="33"/>
    <d v="2026-09-08T00:00:00"/>
    <s v="Tuesday"/>
    <n v="0"/>
    <n v="0"/>
    <s v="Monsoon"/>
    <n v="1"/>
    <s v="SMS"/>
    <s v="Sent"/>
    <s v="Confirmed"/>
    <x v="0"/>
    <x v="3"/>
    <s v="September"/>
    <n v="0"/>
    <x v="4"/>
    <n v="1"/>
    <n v="1"/>
  </r>
  <r>
    <x v="1713"/>
    <x v="383"/>
    <x v="5"/>
    <d v="2026-12-13T00:00:00"/>
    <d v="2026-12-08T00:00:00"/>
    <x v="1"/>
    <x v="0"/>
    <n v="5"/>
    <n v="1"/>
    <n v="5"/>
    <b v="1"/>
    <s v="51-65"/>
    <s v="Rural"/>
    <n v="6"/>
    <n v="1"/>
    <s v="Doctor_20"/>
    <s v="Cardiology"/>
    <s v="Wednesday"/>
    <n v="31"/>
    <d v="2026-12-13T00:00:00"/>
    <s v="Sunday"/>
    <n v="1"/>
    <n v="0"/>
    <s v="Winter"/>
    <n v="1"/>
    <s v="SMS"/>
    <s v="Sent"/>
    <s v="No Response"/>
    <x v="0"/>
    <x v="4"/>
    <s v="December"/>
    <n v="0"/>
    <x v="2"/>
    <n v="1"/>
    <n v="1"/>
  </r>
  <r>
    <x v="1714"/>
    <x v="623"/>
    <x v="25"/>
    <d v="2026-03-16T00:00:00"/>
    <d v="2026-03-11T00:00:00"/>
    <x v="4"/>
    <x v="1"/>
    <n v="5"/>
    <n v="1"/>
    <n v="5"/>
    <b v="1"/>
    <s v="0-17"/>
    <s v="Urban"/>
    <n v="6"/>
    <n v="3"/>
    <s v="Doctor_13"/>
    <s v="Orthopedics"/>
    <s v="Wednesday"/>
    <n v="20"/>
    <d v="2026-03-16T00:00:00"/>
    <s v="Monday"/>
    <n v="0"/>
    <n v="0"/>
    <s v="Summer"/>
    <n v="1"/>
    <s v="SMS"/>
    <s v="Sent"/>
    <s v="Declined"/>
    <x v="0"/>
    <x v="5"/>
    <s v="March"/>
    <n v="1"/>
    <x v="2"/>
    <n v="1"/>
    <n v="1"/>
  </r>
  <r>
    <x v="1715"/>
    <x v="413"/>
    <x v="9"/>
    <d v="2026-11-05T00:00:00"/>
    <d v="2026-10-22T00:00:00"/>
    <x v="3"/>
    <x v="0"/>
    <n v="14"/>
    <n v="1"/>
    <n v="14"/>
    <b v="1"/>
    <s v="66+"/>
    <s v="Suburban"/>
    <n v="5"/>
    <n v="1"/>
    <s v="Doctor_14"/>
    <s v="Pediatrics"/>
    <s v="Thursday"/>
    <n v="27"/>
    <d v="2026-11-05T00:00:00"/>
    <s v="Thursday"/>
    <n v="0"/>
    <n v="0"/>
    <s v="Autumn"/>
    <n v="1"/>
    <s v="SMS"/>
    <s v="Sent"/>
    <s v="No Response"/>
    <x v="0"/>
    <x v="6"/>
    <s v="November"/>
    <n v="0"/>
    <x v="3"/>
    <n v="1"/>
    <n v="1"/>
  </r>
  <r>
    <x v="1716"/>
    <x v="989"/>
    <x v="25"/>
    <d v="2026-05-29T00:00:00"/>
    <d v="2026-05-29T00:00:00"/>
    <x v="1"/>
    <x v="0"/>
    <n v="0"/>
    <n v="1"/>
    <n v="0"/>
    <b v="1"/>
    <s v="36-50"/>
    <s v="Suburban"/>
    <n v="4"/>
    <n v="2"/>
    <s v="Doctor_13"/>
    <s v="Orthopedics"/>
    <s v="Wednesday"/>
    <n v="20"/>
    <d v="2026-05-29T00:00:00"/>
    <s v="Friday"/>
    <n v="0"/>
    <n v="0"/>
    <s v="Summer"/>
    <n v="1"/>
    <s v="SMS"/>
    <s v="Sent"/>
    <s v="Confirmed"/>
    <x v="0"/>
    <x v="0"/>
    <s v="May"/>
    <n v="0"/>
    <x v="4"/>
    <n v="1"/>
    <n v="1"/>
  </r>
  <r>
    <x v="1717"/>
    <x v="75"/>
    <x v="4"/>
    <d v="2025-01-24T00:00:00"/>
    <d v="2025-01-10T00:00:00"/>
    <x v="5"/>
    <x v="0"/>
    <n v="14"/>
    <n v="1"/>
    <n v="14"/>
    <b v="1"/>
    <s v="0-17"/>
    <s v="Suburban"/>
    <n v="6"/>
    <n v="0"/>
    <s v="Doctor_17"/>
    <s v="General Medicine"/>
    <s v="Saturday"/>
    <n v="30"/>
    <d v="2025-01-24T00:00:00"/>
    <s v="Friday"/>
    <n v="0"/>
    <n v="0"/>
    <s v="Winter"/>
    <n v="0"/>
    <s v=""/>
    <s v=""/>
    <s v=""/>
    <x v="1"/>
    <x v="0"/>
    <s v="January"/>
    <n v="0"/>
    <x v="3"/>
    <n v="0"/>
    <n v="0"/>
  </r>
  <r>
    <x v="1718"/>
    <x v="567"/>
    <x v="12"/>
    <d v="2025-03-15T00:00:00"/>
    <d v="2025-03-12T00:00:00"/>
    <x v="3"/>
    <x v="0"/>
    <n v="3"/>
    <n v="1"/>
    <n v="3"/>
    <b v="1"/>
    <s v="51-65"/>
    <s v="Suburban"/>
    <n v="6"/>
    <n v="2"/>
    <s v="Doctor_30"/>
    <s v="Dermatology"/>
    <s v="Monday"/>
    <n v="37"/>
    <d v="2025-03-15T00:00:00"/>
    <s v="Saturday"/>
    <n v="1"/>
    <n v="0"/>
    <s v="Summer"/>
    <n v="0"/>
    <s v=""/>
    <s v=""/>
    <s v=""/>
    <x v="1"/>
    <x v="1"/>
    <s v="March"/>
    <n v="0"/>
    <x v="0"/>
    <n v="0"/>
    <n v="0"/>
  </r>
  <r>
    <x v="1719"/>
    <x v="135"/>
    <x v="19"/>
    <d v="2025-11-01T00:00:00"/>
    <d v="2025-10-27T00:00:00"/>
    <x v="0"/>
    <x v="0"/>
    <n v="5"/>
    <n v="1"/>
    <n v="5"/>
    <b v="1"/>
    <s v="66+"/>
    <s v="Urban"/>
    <n v="4"/>
    <n v="0"/>
    <s v="Doctor_16"/>
    <s v="General Medicine"/>
    <s v="Monday"/>
    <n v="27"/>
    <d v="2025-11-01T00:00:00"/>
    <s v="Saturday"/>
    <n v="1"/>
    <n v="0"/>
    <s v="Autumn"/>
    <n v="1"/>
    <s v="SMS"/>
    <s v="Sent"/>
    <s v="No Response"/>
    <x v="0"/>
    <x v="1"/>
    <s v="November"/>
    <n v="0"/>
    <x v="2"/>
    <n v="1"/>
    <n v="1"/>
  </r>
  <r>
    <x v="1720"/>
    <x v="990"/>
    <x v="20"/>
    <d v="2025-09-08T00:00:00"/>
    <d v="2025-09-03T00:00:00"/>
    <x v="5"/>
    <x v="0"/>
    <n v="5"/>
    <n v="1"/>
    <n v="5"/>
    <b v="1"/>
    <s v="18-35"/>
    <s v="Rural"/>
    <n v="4"/>
    <n v="0"/>
    <s v="Doctor_8"/>
    <s v="Orthopedics"/>
    <s v="Wednesday"/>
    <n v="37"/>
    <d v="2025-09-08T00:00:00"/>
    <s v="Monday"/>
    <n v="0"/>
    <n v="0"/>
    <s v="Monsoon"/>
    <n v="1"/>
    <s v="Phone Call"/>
    <s v=""/>
    <s v="No Response"/>
    <x v="0"/>
    <x v="5"/>
    <s v="September"/>
    <n v="0"/>
    <x v="2"/>
    <n v="1"/>
    <n v="0"/>
  </r>
  <r>
    <x v="1721"/>
    <x v="991"/>
    <x v="4"/>
    <d v="2025-01-08T00:00:00"/>
    <d v="2025-01-05T00:00:00"/>
    <x v="1"/>
    <x v="0"/>
    <n v="3"/>
    <n v="1"/>
    <n v="3"/>
    <b v="1"/>
    <s v="0-17"/>
    <s v="Rural"/>
    <n v="2"/>
    <n v="0"/>
    <s v="Doctor_17"/>
    <s v="General Medicine"/>
    <s v="Saturday"/>
    <n v="30"/>
    <d v="2025-01-08T00:00:00"/>
    <s v="Wednesday"/>
    <n v="0"/>
    <n v="0"/>
    <s v="Winter"/>
    <n v="1"/>
    <s v="Phone Call"/>
    <s v="Sent"/>
    <s v="No Response"/>
    <x v="0"/>
    <x v="2"/>
    <s v="January"/>
    <n v="0"/>
    <x v="0"/>
    <n v="1"/>
    <n v="1"/>
  </r>
  <r>
    <x v="1722"/>
    <x v="112"/>
    <x v="21"/>
    <d v="2025-11-21T00:00:00"/>
    <d v="2025-11-20T00:00:00"/>
    <x v="1"/>
    <x v="1"/>
    <n v="1"/>
    <n v="1"/>
    <n v="1"/>
    <b v="1"/>
    <s v="0-17"/>
    <s v="Urban"/>
    <n v="3"/>
    <n v="1"/>
    <s v="Doctor_12"/>
    <s v="General Medicine"/>
    <s v="Tuesday"/>
    <n v="20"/>
    <d v="2025-11-21T00:00:00"/>
    <s v="Friday"/>
    <n v="0"/>
    <n v="0"/>
    <s v="Autumn"/>
    <n v="0"/>
    <s v=""/>
    <s v=""/>
    <s v=""/>
    <x v="1"/>
    <x v="0"/>
    <s v="November"/>
    <n v="1"/>
    <x v="0"/>
    <n v="0"/>
    <n v="0"/>
  </r>
  <r>
    <x v="1723"/>
    <x v="992"/>
    <x v="26"/>
    <d v="2025-03-08T00:00:00"/>
    <d v="2025-03-08T00:00:00"/>
    <x v="5"/>
    <x v="0"/>
    <n v="0"/>
    <n v="1"/>
    <n v="0"/>
    <b v="1"/>
    <s v="36-50"/>
    <s v="Urban"/>
    <n v="2"/>
    <n v="0"/>
    <s v="Doctor_28"/>
    <s v="Pediatrics"/>
    <s v="Tuesday"/>
    <n v="31"/>
    <d v="2025-03-08T00:00:00"/>
    <s v="Saturday"/>
    <n v="1"/>
    <n v="0"/>
    <s v="Summer"/>
    <n v="1"/>
    <s v="SMS"/>
    <s v="Sent"/>
    <s v="Declined"/>
    <x v="0"/>
    <x v="1"/>
    <s v="March"/>
    <n v="0"/>
    <x v="4"/>
    <n v="1"/>
    <n v="1"/>
  </r>
  <r>
    <x v="1724"/>
    <x v="828"/>
    <x v="15"/>
    <d v="2025-08-13T00:00:00"/>
    <d v="2025-08-12T00:00:00"/>
    <x v="0"/>
    <x v="0"/>
    <n v="1"/>
    <n v="1"/>
    <n v="1"/>
    <b v="1"/>
    <s v="51-65"/>
    <s v="Suburban"/>
    <n v="3"/>
    <n v="0"/>
    <s v="Doctor_19"/>
    <s v="Neurology"/>
    <s v="Wednesday"/>
    <n v="37"/>
    <d v="2025-08-13T00:00:00"/>
    <s v="Wednesday"/>
    <n v="0"/>
    <n v="0"/>
    <s v="Monsoon"/>
    <n v="0"/>
    <s v=""/>
    <s v=""/>
    <s v=""/>
    <x v="1"/>
    <x v="2"/>
    <s v="August"/>
    <n v="0"/>
    <x v="0"/>
    <n v="0"/>
    <n v="0"/>
  </r>
  <r>
    <x v="1725"/>
    <x v="846"/>
    <x v="16"/>
    <d v="2026-02-18T00:00:00"/>
    <d v="2026-02-08T00:00:00"/>
    <x v="0"/>
    <x v="0"/>
    <n v="10"/>
    <n v="1"/>
    <n v="10"/>
    <b v="1"/>
    <s v="51-65"/>
    <s v="Suburban"/>
    <n v="3"/>
    <n v="1"/>
    <s v="Doctor_9"/>
    <s v="Pediatrics"/>
    <s v="Monday"/>
    <n v="38"/>
    <d v="2026-02-18T00:00:00"/>
    <s v="Wednesday"/>
    <n v="0"/>
    <n v="0"/>
    <s v="Winter"/>
    <n v="1"/>
    <s v="SMS"/>
    <s v="Sent"/>
    <s v="No Response"/>
    <x v="0"/>
    <x v="2"/>
    <s v="February"/>
    <n v="0"/>
    <x v="3"/>
    <n v="1"/>
    <n v="1"/>
  </r>
  <r>
    <x v="1726"/>
    <x v="100"/>
    <x v="6"/>
    <d v="2026-07-18T00:00:00"/>
    <d v="2026-07-11T00:00:00"/>
    <x v="3"/>
    <x v="0"/>
    <n v="7"/>
    <n v="1"/>
    <n v="7"/>
    <b v="1"/>
    <s v="0-17"/>
    <s v="Urban"/>
    <n v="2"/>
    <n v="0"/>
    <s v="Doctor_11"/>
    <s v="General Medicine"/>
    <s v="Tuesday"/>
    <n v="33"/>
    <d v="2026-07-18T00:00:00"/>
    <s v="Saturday"/>
    <n v="1"/>
    <n v="0"/>
    <s v="Monsoon"/>
    <n v="1"/>
    <s v="Email"/>
    <s v="Sent"/>
    <s v="Confirmed"/>
    <x v="0"/>
    <x v="1"/>
    <s v="July"/>
    <n v="0"/>
    <x v="2"/>
    <n v="1"/>
    <n v="1"/>
  </r>
  <r>
    <x v="1727"/>
    <x v="291"/>
    <x v="14"/>
    <d v="2026-08-06T00:00:00"/>
    <d v="2026-07-30T00:00:00"/>
    <x v="5"/>
    <x v="1"/>
    <n v="7"/>
    <n v="1"/>
    <n v="7"/>
    <b v="1"/>
    <s v="18-35"/>
    <s v="Suburban"/>
    <n v="3"/>
    <n v="3"/>
    <s v="Doctor_26"/>
    <s v="Pediatrics"/>
    <s v="Monday"/>
    <n v="33"/>
    <d v="2026-08-06T00:00:00"/>
    <s v="Thursday"/>
    <n v="0"/>
    <n v="0"/>
    <s v="Monsoon"/>
    <n v="1"/>
    <s v="Phone Call"/>
    <s v="Sent"/>
    <s v="Confirmed"/>
    <x v="0"/>
    <x v="6"/>
    <s v="August"/>
    <n v="1"/>
    <x v="2"/>
    <n v="1"/>
    <n v="1"/>
  </r>
  <r>
    <x v="1728"/>
    <x v="993"/>
    <x v="26"/>
    <d v="2026-05-08T00:00:00"/>
    <d v="2026-04-17T00:00:00"/>
    <x v="4"/>
    <x v="0"/>
    <n v="21"/>
    <n v="1"/>
    <n v="21"/>
    <b v="1"/>
    <s v="18-35"/>
    <s v="Urban"/>
    <n v="4"/>
    <n v="1"/>
    <s v="Doctor_28"/>
    <s v="Pediatrics"/>
    <s v="Tuesday"/>
    <n v="31"/>
    <d v="2026-05-08T00:00:00"/>
    <s v="Friday"/>
    <n v="0"/>
    <n v="0"/>
    <s v="Summer"/>
    <n v="1"/>
    <s v="SMS"/>
    <s v=""/>
    <s v="Declined"/>
    <x v="0"/>
    <x v="0"/>
    <s v="May"/>
    <n v="0"/>
    <x v="1"/>
    <n v="1"/>
    <n v="0"/>
  </r>
  <r>
    <x v="1729"/>
    <x v="924"/>
    <x v="17"/>
    <d v="2025-03-26T00:00:00"/>
    <d v="2025-03-23T00:00:00"/>
    <x v="5"/>
    <x v="0"/>
    <n v="3"/>
    <n v="1"/>
    <n v="3"/>
    <b v="1"/>
    <s v="18-35"/>
    <s v="Urban"/>
    <n v="2"/>
    <n v="0"/>
    <s v="Doctor_1"/>
    <s v="Orthopedics"/>
    <s v="Saturday"/>
    <n v="40"/>
    <d v="2025-03-26T00:00:00"/>
    <s v="Wednesday"/>
    <n v="0"/>
    <n v="0"/>
    <s v="Summer"/>
    <n v="1"/>
    <s v="SMS"/>
    <s v="Sent"/>
    <s v="No Response"/>
    <x v="0"/>
    <x v="2"/>
    <s v="March"/>
    <n v="0"/>
    <x v="0"/>
    <n v="1"/>
    <n v="1"/>
  </r>
  <r>
    <x v="1730"/>
    <x v="994"/>
    <x v="4"/>
    <d v="2025-08-18T00:00:00"/>
    <d v="2025-08-08T00:00:00"/>
    <x v="0"/>
    <x v="1"/>
    <n v="10"/>
    <n v="1"/>
    <n v="10"/>
    <b v="1"/>
    <s v="51-65"/>
    <s v="Urban"/>
    <n v="2"/>
    <n v="1"/>
    <s v="Doctor_17"/>
    <s v="General Medicine"/>
    <s v="Saturday"/>
    <n v="30"/>
    <d v="2025-08-18T00:00:00"/>
    <s v="Monday"/>
    <n v="0"/>
    <n v="0"/>
    <s v="Monsoon"/>
    <n v="1"/>
    <s v="Email"/>
    <s v="Sent"/>
    <s v="No Response"/>
    <x v="0"/>
    <x v="5"/>
    <s v="August"/>
    <n v="1"/>
    <x v="3"/>
    <n v="1"/>
    <n v="1"/>
  </r>
  <r>
    <x v="1731"/>
    <x v="995"/>
    <x v="15"/>
    <d v="2026-06-09T00:00:00"/>
    <d v="2026-06-02T00:00:00"/>
    <x v="2"/>
    <x v="0"/>
    <n v="7"/>
    <n v="1"/>
    <n v="7"/>
    <b v="1"/>
    <s v="0-17"/>
    <s v="Rural"/>
    <n v="3"/>
    <n v="0"/>
    <s v="Doctor_19"/>
    <s v="Neurology"/>
    <s v="Wednesday"/>
    <n v="37"/>
    <d v="2026-06-09T00:00:00"/>
    <s v="Tuesday"/>
    <n v="0"/>
    <n v="0"/>
    <s v="Monsoon"/>
    <n v="1"/>
    <s v="SMS"/>
    <s v="Sent"/>
    <s v="Declined"/>
    <x v="0"/>
    <x v="3"/>
    <s v="June"/>
    <n v="0"/>
    <x v="2"/>
    <n v="1"/>
    <n v="1"/>
  </r>
  <r>
    <x v="1732"/>
    <x v="720"/>
    <x v="25"/>
    <d v="2026-08-24T00:00:00"/>
    <d v="2026-08-03T00:00:00"/>
    <x v="0"/>
    <x v="0"/>
    <n v="21"/>
    <n v="1"/>
    <n v="21"/>
    <b v="1"/>
    <s v="18-35"/>
    <s v="Suburban"/>
    <n v="5"/>
    <n v="0"/>
    <s v="Doctor_13"/>
    <s v="Orthopedics"/>
    <s v="Wednesday"/>
    <n v="20"/>
    <d v="2026-08-24T00:00:00"/>
    <s v="Monday"/>
    <n v="0"/>
    <n v="0"/>
    <s v="Monsoon"/>
    <n v="1"/>
    <s v="Phone Call"/>
    <s v="Sent"/>
    <s v="Declined"/>
    <x v="0"/>
    <x v="5"/>
    <s v="August"/>
    <n v="0"/>
    <x v="1"/>
    <n v="1"/>
    <n v="1"/>
  </r>
  <r>
    <x v="1733"/>
    <x v="996"/>
    <x v="21"/>
    <d v="2026-01-10T00:00:00"/>
    <d v="2026-01-03T00:00:00"/>
    <x v="3"/>
    <x v="0"/>
    <n v="7"/>
    <n v="1"/>
    <n v="7"/>
    <b v="1"/>
    <s v="36-50"/>
    <s v="Suburban"/>
    <n v="2"/>
    <n v="0"/>
    <s v="Doctor_12"/>
    <s v="General Medicine"/>
    <s v="Tuesday"/>
    <n v="20"/>
    <d v="2026-01-10T00:00:00"/>
    <s v="Saturday"/>
    <n v="1"/>
    <n v="0"/>
    <s v="Winter"/>
    <n v="1"/>
    <s v="SMS"/>
    <s v="Sent"/>
    <s v="Confirmed"/>
    <x v="0"/>
    <x v="1"/>
    <s v="January"/>
    <n v="0"/>
    <x v="2"/>
    <n v="1"/>
    <n v="1"/>
  </r>
  <r>
    <x v="1734"/>
    <x v="983"/>
    <x v="0"/>
    <d v="2026-10-04T00:00:00"/>
    <d v="2026-10-03T00:00:00"/>
    <x v="5"/>
    <x v="0"/>
    <n v="1"/>
    <n v="1"/>
    <n v="1"/>
    <b v="1"/>
    <s v="36-50"/>
    <s v="Urban"/>
    <n v="4"/>
    <n v="1"/>
    <s v="Doctor_23"/>
    <s v="Dermatology"/>
    <s v="Wednesday"/>
    <n v="40"/>
    <d v="2026-10-04T00:00:00"/>
    <s v="Sunday"/>
    <n v="1"/>
    <n v="0"/>
    <s v="Autumn"/>
    <n v="1"/>
    <s v="Phone Call"/>
    <s v="Sent"/>
    <s v="No Response"/>
    <x v="0"/>
    <x v="4"/>
    <s v="October"/>
    <n v="0"/>
    <x v="0"/>
    <n v="1"/>
    <n v="1"/>
  </r>
  <r>
    <x v="1735"/>
    <x v="997"/>
    <x v="21"/>
    <d v="2026-05-25T00:00:00"/>
    <d v="2026-05-15T00:00:00"/>
    <x v="1"/>
    <x v="0"/>
    <n v="10"/>
    <n v="1"/>
    <n v="10"/>
    <b v="1"/>
    <s v="51-65"/>
    <s v="Suburban"/>
    <n v="2"/>
    <n v="0"/>
    <s v="Doctor_12"/>
    <s v="General Medicine"/>
    <s v="Tuesday"/>
    <n v="20"/>
    <d v="2026-05-25T00:00:00"/>
    <s v="Monday"/>
    <n v="0"/>
    <n v="0"/>
    <s v="Summer"/>
    <n v="1"/>
    <s v="Phone Call"/>
    <s v="Failed"/>
    <s v="No Response"/>
    <x v="0"/>
    <x v="5"/>
    <s v="May"/>
    <n v="0"/>
    <x v="3"/>
    <n v="1"/>
    <n v="0"/>
  </r>
  <r>
    <x v="1736"/>
    <x v="364"/>
    <x v="26"/>
    <d v="2026-03-26T00:00:00"/>
    <d v="2026-03-24T00:00:00"/>
    <x v="4"/>
    <x v="0"/>
    <n v="-10"/>
    <n v="1"/>
    <n v="2"/>
    <b v="1"/>
    <s v="51-65"/>
    <s v="Suburban"/>
    <n v="6"/>
    <n v="1"/>
    <s v="Doctor_28"/>
    <s v="Pediatrics"/>
    <s v="Tuesday"/>
    <n v="31"/>
    <d v="2026-03-26T00:00:00"/>
    <s v="Thursday"/>
    <n v="0"/>
    <n v="0"/>
    <s v="Summer"/>
    <n v="1"/>
    <s v="SMS"/>
    <s v="Sent"/>
    <s v="Confirmed"/>
    <x v="0"/>
    <x v="6"/>
    <s v="March"/>
    <n v="0"/>
    <x v="0"/>
    <n v="1"/>
    <n v="1"/>
  </r>
  <r>
    <x v="1737"/>
    <x v="998"/>
    <x v="25"/>
    <d v="2026-04-08T00:00:00"/>
    <d v="2026-04-06T00:00:00"/>
    <x v="5"/>
    <x v="0"/>
    <n v="2"/>
    <n v="1"/>
    <n v="2"/>
    <b v="1"/>
    <s v="36-50"/>
    <s v="Suburban"/>
    <n v="4"/>
    <n v="0"/>
    <s v="Doctor_13"/>
    <s v="Orthopedics"/>
    <s v="Wednesday"/>
    <n v="20"/>
    <d v="2026-04-08T00:00:00"/>
    <s v="Wednesday"/>
    <n v="0"/>
    <n v="0"/>
    <s v="Summer"/>
    <n v="1"/>
    <s v="Phone Call"/>
    <s v="Sent"/>
    <s v="Confirmed"/>
    <x v="0"/>
    <x v="2"/>
    <s v="April"/>
    <n v="0"/>
    <x v="0"/>
    <n v="1"/>
    <n v="1"/>
  </r>
  <r>
    <x v="1738"/>
    <x v="221"/>
    <x v="8"/>
    <d v="2025-09-28T00:00:00"/>
    <d v="2025-09-26T00:00:00"/>
    <x v="2"/>
    <x v="0"/>
    <n v="2"/>
    <n v="1"/>
    <n v="2"/>
    <b v="1"/>
    <s v="36-50"/>
    <s v="Urban"/>
    <n v="7"/>
    <n v="2"/>
    <s v="Doctor_6"/>
    <s v="Pediatrics"/>
    <s v="Saturday"/>
    <n v="32"/>
    <d v="2025-09-28T00:00:00"/>
    <s v="Sunday"/>
    <n v="1"/>
    <n v="0"/>
    <s v="Monsoon"/>
    <n v="1"/>
    <s v="SMS"/>
    <s v="Sent"/>
    <s v="No Response"/>
    <x v="0"/>
    <x v="4"/>
    <s v="September"/>
    <n v="0"/>
    <x v="0"/>
    <n v="1"/>
    <n v="1"/>
  </r>
  <r>
    <x v="1739"/>
    <x v="209"/>
    <x v="26"/>
    <d v="2025-10-01T00:00:00"/>
    <d v="2025-09-17T00:00:00"/>
    <x v="4"/>
    <x v="1"/>
    <n v="14"/>
    <n v="1"/>
    <n v="14"/>
    <b v="1"/>
    <s v="66+"/>
    <s v="Urban"/>
    <n v="7"/>
    <n v="3"/>
    <s v="Doctor_28"/>
    <s v="Pediatrics"/>
    <s v="Tuesday"/>
    <n v="31"/>
    <d v="2025-10-01T00:00:00"/>
    <s v="Wednesday"/>
    <n v="0"/>
    <n v="0"/>
    <s v="Autumn"/>
    <n v="1"/>
    <s v="SMS"/>
    <s v="Sent"/>
    <s v="Declined"/>
    <x v="0"/>
    <x v="2"/>
    <s v="October"/>
    <n v="1"/>
    <x v="3"/>
    <n v="1"/>
    <n v="1"/>
  </r>
  <r>
    <x v="1740"/>
    <x v="999"/>
    <x v="25"/>
    <d v="2025-03-10T00:00:00"/>
    <d v="2025-03-07T00:00:00"/>
    <x v="5"/>
    <x v="0"/>
    <n v="3"/>
    <n v="1"/>
    <n v="3"/>
    <b v="1"/>
    <s v="51-65"/>
    <s v="Suburban"/>
    <n v="3"/>
    <n v="1"/>
    <s v="Doctor_13"/>
    <s v="Orthopedics"/>
    <s v="Wednesday"/>
    <n v="20"/>
    <d v="2025-03-10T00:00:00"/>
    <s v="Monday"/>
    <n v="0"/>
    <n v="0"/>
    <s v="Summer"/>
    <n v="1"/>
    <s v="SMS"/>
    <s v="Sent"/>
    <s v="Confirmed"/>
    <x v="0"/>
    <x v="5"/>
    <s v="March"/>
    <n v="0"/>
    <x v="0"/>
    <n v="1"/>
    <n v="1"/>
  </r>
  <r>
    <x v="1741"/>
    <x v="209"/>
    <x v="18"/>
    <d v="2025-12-12T00:00:00"/>
    <d v="2025-12-07T00:00:00"/>
    <x v="0"/>
    <x v="1"/>
    <n v="5"/>
    <n v="1"/>
    <n v="5"/>
    <b v="1"/>
    <s v="66+"/>
    <s v="Urban"/>
    <n v="7"/>
    <n v="3"/>
    <s v="Doctor_21"/>
    <s v="General Medicine"/>
    <s v="Wednesday"/>
    <n v="27"/>
    <d v="2025-12-12T00:00:00"/>
    <s v="Friday"/>
    <n v="0"/>
    <n v="0"/>
    <s v="Winter"/>
    <n v="1"/>
    <s v="Email"/>
    <s v="Sent"/>
    <s v="No Response"/>
    <x v="0"/>
    <x v="0"/>
    <s v="December"/>
    <n v="1"/>
    <x v="2"/>
    <n v="1"/>
    <n v="1"/>
  </r>
  <r>
    <x v="1742"/>
    <x v="669"/>
    <x v="6"/>
    <d v="2025-03-19T00:00:00"/>
    <d v="2025-03-19T00:00:00"/>
    <x v="2"/>
    <x v="0"/>
    <n v="0"/>
    <n v="1"/>
    <n v="0"/>
    <b v="1"/>
    <s v="0-17"/>
    <s v="Rural"/>
    <n v="5"/>
    <n v="0"/>
    <s v="Doctor_11"/>
    <s v="General Medicine"/>
    <s v="Tuesday"/>
    <n v="33"/>
    <d v="2025-03-19T00:00:00"/>
    <s v="Wednesday"/>
    <n v="0"/>
    <n v="0"/>
    <s v="Summer"/>
    <n v="1"/>
    <s v="Phone Call"/>
    <s v="Sent"/>
    <s v="No Response"/>
    <x v="0"/>
    <x v="2"/>
    <s v="March"/>
    <n v="0"/>
    <x v="4"/>
    <n v="1"/>
    <n v="1"/>
  </r>
  <r>
    <x v="1743"/>
    <x v="1000"/>
    <x v="5"/>
    <d v="2025-05-13T00:00:00"/>
    <d v="2025-05-11T00:00:00"/>
    <x v="4"/>
    <x v="0"/>
    <n v="2"/>
    <n v="1"/>
    <n v="2"/>
    <b v="1"/>
    <s v="66+"/>
    <s v="Suburban"/>
    <n v="2"/>
    <n v="0"/>
    <s v="Doctor_20"/>
    <s v="Cardiology"/>
    <s v="Wednesday"/>
    <n v="31"/>
    <d v="2025-05-13T00:00:00"/>
    <s v="Tuesday"/>
    <n v="0"/>
    <n v="0"/>
    <s v="Summer"/>
    <n v="0"/>
    <s v=""/>
    <s v=""/>
    <s v=""/>
    <x v="1"/>
    <x v="3"/>
    <s v="May"/>
    <n v="0"/>
    <x v="0"/>
    <n v="0"/>
    <n v="0"/>
  </r>
  <r>
    <x v="1744"/>
    <x v="275"/>
    <x v="18"/>
    <d v="2026-02-28T00:00:00"/>
    <d v="2026-02-07T00:00:00"/>
    <x v="5"/>
    <x v="0"/>
    <n v="21"/>
    <n v="1"/>
    <n v="21"/>
    <b v="1"/>
    <s v="51-65"/>
    <s v="Rural"/>
    <n v="5"/>
    <n v="0"/>
    <s v="Doctor_21"/>
    <s v="General Medicine"/>
    <s v="Wednesday"/>
    <n v="27"/>
    <d v="2026-02-28T00:00:00"/>
    <s v="Saturday"/>
    <n v="1"/>
    <n v="0"/>
    <s v="Winter"/>
    <n v="1"/>
    <s v="Phone Call"/>
    <s v="Sent"/>
    <s v="Confirmed"/>
    <x v="0"/>
    <x v="1"/>
    <s v="February"/>
    <n v="0"/>
    <x v="1"/>
    <n v="1"/>
    <n v="1"/>
  </r>
  <r>
    <x v="1745"/>
    <x v="1001"/>
    <x v="18"/>
    <d v="2026-02-09T00:00:00"/>
    <d v="2026-02-04T00:00:00"/>
    <x v="1"/>
    <x v="0"/>
    <n v="5"/>
    <n v="1"/>
    <n v="5"/>
    <b v="1"/>
    <s v="18-35"/>
    <s v="Urban"/>
    <n v="3"/>
    <n v="0"/>
    <s v="Doctor_21"/>
    <s v="General Medicine"/>
    <s v="Wednesday"/>
    <n v="27"/>
    <d v="2026-02-09T00:00:00"/>
    <s v="Monday"/>
    <n v="0"/>
    <n v="0"/>
    <s v="Winter"/>
    <n v="0"/>
    <s v=""/>
    <s v=""/>
    <s v=""/>
    <x v="1"/>
    <x v="5"/>
    <s v="February"/>
    <n v="0"/>
    <x v="2"/>
    <n v="0"/>
    <n v="0"/>
  </r>
  <r>
    <x v="1746"/>
    <x v="474"/>
    <x v="6"/>
    <d v="2026-12-05T00:00:00"/>
    <d v="2026-12-02T00:00:00"/>
    <x v="2"/>
    <x v="0"/>
    <n v="3"/>
    <n v="1"/>
    <n v="3"/>
    <b v="1"/>
    <s v="51-65"/>
    <s v="Rural"/>
    <n v="2"/>
    <n v="0"/>
    <s v="Doctor_11"/>
    <s v="General Medicine"/>
    <s v="Tuesday"/>
    <n v="33"/>
    <d v="2026-12-05T00:00:00"/>
    <s v="Saturday"/>
    <n v="1"/>
    <n v="0"/>
    <s v="Winter"/>
    <n v="1"/>
    <s v="SMS"/>
    <s v="Sent"/>
    <s v="Confirmed"/>
    <x v="0"/>
    <x v="1"/>
    <s v="December"/>
    <n v="0"/>
    <x v="0"/>
    <n v="1"/>
    <n v="1"/>
  </r>
  <r>
    <x v="1747"/>
    <x v="1002"/>
    <x v="21"/>
    <d v="2025-12-29T00:00:00"/>
    <d v="2025-12-29T00:00:00"/>
    <x v="0"/>
    <x v="0"/>
    <n v="0"/>
    <n v="1"/>
    <n v="0"/>
    <b v="1"/>
    <s v="66+"/>
    <s v="Suburban"/>
    <n v="4"/>
    <n v="0"/>
    <s v="Doctor_12"/>
    <s v="General Medicine"/>
    <s v="Tuesday"/>
    <n v="20"/>
    <d v="2025-12-29T00:00:00"/>
    <s v="Monday"/>
    <n v="0"/>
    <n v="0"/>
    <s v="Winter"/>
    <n v="1"/>
    <s v="Phone Call"/>
    <s v="Sent"/>
    <s v="No Response"/>
    <x v="0"/>
    <x v="5"/>
    <s v="December"/>
    <n v="0"/>
    <x v="4"/>
    <n v="1"/>
    <n v="1"/>
  </r>
  <r>
    <x v="1748"/>
    <x v="374"/>
    <x v="0"/>
    <d v="2026-08-25T00:00:00"/>
    <d v="2026-08-23T00:00:00"/>
    <x v="1"/>
    <x v="0"/>
    <n v="2"/>
    <n v="1"/>
    <n v="2"/>
    <b v="1"/>
    <s v="66+"/>
    <s v="Rural"/>
    <n v="3"/>
    <n v="0"/>
    <s v="Doctor_23"/>
    <s v="Dermatology"/>
    <s v="Wednesday"/>
    <n v="40"/>
    <d v="2026-08-25T00:00:00"/>
    <s v="Tuesday"/>
    <n v="0"/>
    <n v="0"/>
    <s v="Monsoon"/>
    <n v="0"/>
    <s v=""/>
    <s v=""/>
    <s v=""/>
    <x v="1"/>
    <x v="3"/>
    <s v="August"/>
    <n v="0"/>
    <x v="0"/>
    <n v="0"/>
    <n v="0"/>
  </r>
  <r>
    <x v="1749"/>
    <x v="1003"/>
    <x v="14"/>
    <d v="2025-07-15T00:00:00"/>
    <d v="2025-07-14T00:00:00"/>
    <x v="3"/>
    <x v="0"/>
    <n v="1"/>
    <n v="1"/>
    <n v="1"/>
    <b v="1"/>
    <s v="36-50"/>
    <s v="Suburban"/>
    <n v="2"/>
    <n v="0"/>
    <s v="Doctor_26"/>
    <s v="Pediatrics"/>
    <s v="Monday"/>
    <n v="33"/>
    <d v="2025-07-15T00:00:00"/>
    <s v="Tuesday"/>
    <n v="0"/>
    <n v="0"/>
    <s v="Monsoon"/>
    <n v="1"/>
    <s v="Email"/>
    <s v="Sent"/>
    <s v="Declined"/>
    <x v="0"/>
    <x v="3"/>
    <s v="July"/>
    <n v="0"/>
    <x v="0"/>
    <n v="1"/>
    <n v="1"/>
  </r>
  <r>
    <x v="1750"/>
    <x v="670"/>
    <x v="22"/>
    <d v="2026-11-23T00:00:00"/>
    <d v="2026-11-22T00:00:00"/>
    <x v="3"/>
    <x v="0"/>
    <n v="1"/>
    <n v="1"/>
    <n v="1"/>
    <b v="1"/>
    <s v="51-65"/>
    <s v="Urban"/>
    <n v="5"/>
    <n v="1"/>
    <s v="Doctor_22"/>
    <s v="Orthopedics"/>
    <s v="Monday"/>
    <n v="20"/>
    <d v="2026-11-23T00:00:00"/>
    <s v="Monday"/>
    <n v="0"/>
    <n v="0"/>
    <s v="Autumn"/>
    <n v="0"/>
    <s v=""/>
    <s v=""/>
    <s v=""/>
    <x v="1"/>
    <x v="5"/>
    <s v="November"/>
    <n v="0"/>
    <x v="0"/>
    <n v="0"/>
    <n v="0"/>
  </r>
  <r>
    <x v="1751"/>
    <x v="159"/>
    <x v="11"/>
    <d v="2025-10-10T00:00:00"/>
    <d v="2025-10-08T00:00:00"/>
    <x v="3"/>
    <x v="0"/>
    <n v="2"/>
    <n v="1"/>
    <n v="2"/>
    <b v="1"/>
    <s v="18-35"/>
    <s v="Urban"/>
    <n v="3"/>
    <n v="0"/>
    <s v="Doctor_15"/>
    <s v="Orthopedics"/>
    <s v="Wednesday"/>
    <n v="31"/>
    <d v="2025-10-10T00:00:00"/>
    <s v="Friday"/>
    <n v="0"/>
    <n v="0"/>
    <s v="Autumn"/>
    <n v="1"/>
    <s v="SMS"/>
    <s v="Sent"/>
    <s v="No Response"/>
    <x v="0"/>
    <x v="0"/>
    <s v="October"/>
    <n v="0"/>
    <x v="0"/>
    <n v="1"/>
    <n v="1"/>
  </r>
  <r>
    <x v="1752"/>
    <x v="891"/>
    <x v="27"/>
    <d v="2025-06-21T00:00:00"/>
    <d v="2025-06-21T00:00:00"/>
    <x v="0"/>
    <x v="0"/>
    <n v="0"/>
    <n v="1"/>
    <n v="0"/>
    <b v="1"/>
    <s v="51-65"/>
    <s v="Rural"/>
    <n v="5"/>
    <n v="1"/>
    <s v="Doctor_29"/>
    <s v="Cardiology"/>
    <s v="Tuesday"/>
    <n v="23"/>
    <d v="2025-06-21T00:00:00"/>
    <s v="Saturday"/>
    <n v="1"/>
    <n v="0"/>
    <s v="Monsoon"/>
    <n v="1"/>
    <s v="Phone Call"/>
    <s v="Sent"/>
    <s v="No Response"/>
    <x v="0"/>
    <x v="1"/>
    <s v="June"/>
    <n v="0"/>
    <x v="4"/>
    <n v="1"/>
    <n v="1"/>
  </r>
  <r>
    <x v="1753"/>
    <x v="611"/>
    <x v="16"/>
    <d v="2026-09-11T00:00:00"/>
    <d v="2026-09-01T00:00:00"/>
    <x v="1"/>
    <x v="0"/>
    <n v="10"/>
    <n v="1"/>
    <n v="10"/>
    <b v="1"/>
    <s v="18-35"/>
    <s v="Rural"/>
    <n v="9"/>
    <n v="4"/>
    <s v="Doctor_9"/>
    <s v="Pediatrics"/>
    <s v="Monday"/>
    <n v="38"/>
    <d v="2026-09-11T00:00:00"/>
    <s v="Friday"/>
    <n v="0"/>
    <n v="0"/>
    <s v="Monsoon"/>
    <n v="1"/>
    <s v="SMS"/>
    <s v="Failed"/>
    <s v="Declined"/>
    <x v="0"/>
    <x v="0"/>
    <s v="September"/>
    <n v="0"/>
    <x v="3"/>
    <n v="1"/>
    <n v="0"/>
  </r>
  <r>
    <x v="1754"/>
    <x v="775"/>
    <x v="9"/>
    <d v="2026-08-04T00:00:00"/>
    <d v="2026-07-28T00:00:00"/>
    <x v="5"/>
    <x v="0"/>
    <n v="7"/>
    <n v="1"/>
    <n v="7"/>
    <b v="1"/>
    <s v="18-35"/>
    <s v="Urban"/>
    <n v="6"/>
    <n v="0"/>
    <s v="Doctor_14"/>
    <s v="Pediatrics"/>
    <s v="Thursday"/>
    <n v="27"/>
    <d v="2026-08-04T00:00:00"/>
    <s v="Tuesday"/>
    <n v="0"/>
    <n v="0"/>
    <s v="Monsoon"/>
    <n v="1"/>
    <s v="SMS"/>
    <s v="Sent"/>
    <s v="Confirmed"/>
    <x v="0"/>
    <x v="3"/>
    <s v="August"/>
    <n v="0"/>
    <x v="2"/>
    <n v="1"/>
    <n v="1"/>
  </r>
  <r>
    <x v="1755"/>
    <x v="754"/>
    <x v="3"/>
    <d v="2025-12-26T00:00:00"/>
    <d v="2025-12-16T00:00:00"/>
    <x v="0"/>
    <x v="1"/>
    <n v="10"/>
    <n v="1"/>
    <n v="10"/>
    <b v="1"/>
    <s v="66+"/>
    <s v="Urban"/>
    <n v="3"/>
    <n v="4"/>
    <s v="Doctor_3"/>
    <s v="Cardiology"/>
    <s v="Saturday"/>
    <n v="22"/>
    <d v="2025-12-26T00:00:00"/>
    <s v="Friday"/>
    <n v="0"/>
    <n v="0"/>
    <s v="Winter"/>
    <n v="1"/>
    <s v="SMS"/>
    <s v="Sent"/>
    <s v="No Response"/>
    <x v="0"/>
    <x v="0"/>
    <s v="December"/>
    <n v="1"/>
    <x v="3"/>
    <n v="1"/>
    <n v="1"/>
  </r>
  <r>
    <x v="1756"/>
    <x v="1004"/>
    <x v="1"/>
    <d v="2026-10-13T00:00:00"/>
    <d v="2026-10-11T00:00:00"/>
    <x v="5"/>
    <x v="0"/>
    <n v="2"/>
    <n v="1"/>
    <n v="2"/>
    <b v="1"/>
    <s v="0-17"/>
    <s v="Urban"/>
    <n v="7"/>
    <n v="1"/>
    <s v="Doctor_7"/>
    <s v="Cardiology"/>
    <s v="Thursday"/>
    <n v="22"/>
    <d v="2026-10-13T00:00:00"/>
    <s v="Tuesday"/>
    <n v="0"/>
    <n v="0"/>
    <s v="Autumn"/>
    <n v="1"/>
    <s v="Phone Call"/>
    <s v="Sent"/>
    <s v="No Response"/>
    <x v="0"/>
    <x v="3"/>
    <s v="October"/>
    <n v="0"/>
    <x v="0"/>
    <n v="1"/>
    <n v="1"/>
  </r>
  <r>
    <x v="1757"/>
    <x v="290"/>
    <x v="8"/>
    <d v="2025-02-12T00:00:00"/>
    <d v="2025-02-11T00:00:00"/>
    <x v="0"/>
    <x v="1"/>
    <n v="1"/>
    <n v="1"/>
    <n v="1"/>
    <b v="1"/>
    <s v="18-35"/>
    <s v="Suburban"/>
    <n v="5"/>
    <n v="2"/>
    <s v="Doctor_6"/>
    <s v="Pediatrics"/>
    <s v="Saturday"/>
    <n v="32"/>
    <d v="2025-02-12T00:00:00"/>
    <s v="Wednesday"/>
    <n v="0"/>
    <n v="0"/>
    <s v="Winter"/>
    <n v="1"/>
    <s v="Phone Call"/>
    <s v="Sent"/>
    <s v="No Response"/>
    <x v="0"/>
    <x v="2"/>
    <s v="February"/>
    <n v="1"/>
    <x v="0"/>
    <n v="1"/>
    <n v="1"/>
  </r>
  <r>
    <x v="1758"/>
    <x v="729"/>
    <x v="3"/>
    <d v="2026-09-30T00:00:00"/>
    <d v="2026-09-25T00:00:00"/>
    <x v="4"/>
    <x v="0"/>
    <n v="5"/>
    <n v="1"/>
    <n v="5"/>
    <b v="1"/>
    <s v="0-17"/>
    <s v="Suburban"/>
    <n v="4"/>
    <n v="0"/>
    <s v="Doctor_3"/>
    <s v="Cardiology"/>
    <s v="Saturday"/>
    <n v="22"/>
    <d v="2026-09-30T00:00:00"/>
    <s v="Wednesday"/>
    <n v="0"/>
    <n v="0"/>
    <s v="Monsoon"/>
    <n v="1"/>
    <s v="Email"/>
    <s v="Sent"/>
    <s v="No Response"/>
    <x v="0"/>
    <x v="2"/>
    <s v="September"/>
    <n v="0"/>
    <x v="2"/>
    <n v="1"/>
    <n v="1"/>
  </r>
  <r>
    <x v="1759"/>
    <x v="1005"/>
    <x v="29"/>
    <d v="2025-10-18T00:00:00"/>
    <d v="2025-10-18T00:00:00"/>
    <x v="2"/>
    <x v="1"/>
    <n v="0"/>
    <n v="1"/>
    <n v="0"/>
    <b v="1"/>
    <s v="51-65"/>
    <s v="Urban"/>
    <n v="4"/>
    <n v="1"/>
    <s v="Doctor_27"/>
    <s v="Cardiology"/>
    <s v="Thursday"/>
    <n v="27"/>
    <d v="2025-10-18T00:00:00"/>
    <s v="Saturday"/>
    <n v="1"/>
    <n v="0"/>
    <s v="Autumn"/>
    <n v="1"/>
    <s v="SMS"/>
    <s v="Sent"/>
    <s v="No Response"/>
    <x v="0"/>
    <x v="1"/>
    <s v="October"/>
    <n v="1"/>
    <x v="4"/>
    <n v="1"/>
    <n v="1"/>
  </r>
  <r>
    <x v="1760"/>
    <x v="575"/>
    <x v="0"/>
    <d v="2026-01-30T00:00:00"/>
    <d v="2026-01-30T00:00:00"/>
    <x v="2"/>
    <x v="0"/>
    <n v="0"/>
    <n v="1"/>
    <n v="0"/>
    <b v="1"/>
    <s v="36-50"/>
    <s v="Urban"/>
    <n v="7"/>
    <n v="2"/>
    <s v="Doctor_23"/>
    <s v="Dermatology"/>
    <s v="Wednesday"/>
    <n v="40"/>
    <d v="2026-01-30T00:00:00"/>
    <s v="Friday"/>
    <n v="0"/>
    <n v="0"/>
    <s v="Winter"/>
    <n v="0"/>
    <s v=""/>
    <s v=""/>
    <s v=""/>
    <x v="1"/>
    <x v="0"/>
    <s v="January"/>
    <n v="0"/>
    <x v="4"/>
    <n v="0"/>
    <n v="0"/>
  </r>
  <r>
    <x v="1761"/>
    <x v="658"/>
    <x v="26"/>
    <d v="2025-08-18T00:00:00"/>
    <d v="2025-08-08T00:00:00"/>
    <x v="3"/>
    <x v="0"/>
    <n v="10"/>
    <n v="1"/>
    <n v="10"/>
    <b v="1"/>
    <s v="0-17"/>
    <s v="Suburban"/>
    <n v="4"/>
    <n v="2"/>
    <s v="Doctor_28"/>
    <s v="Pediatrics"/>
    <s v="Tuesday"/>
    <n v="31"/>
    <d v="2025-08-18T00:00:00"/>
    <s v="Monday"/>
    <n v="0"/>
    <n v="0"/>
    <s v="Monsoon"/>
    <n v="0"/>
    <s v=""/>
    <s v=""/>
    <s v=""/>
    <x v="1"/>
    <x v="5"/>
    <s v="August"/>
    <n v="0"/>
    <x v="3"/>
    <n v="0"/>
    <n v="0"/>
  </r>
  <r>
    <x v="1762"/>
    <x v="1006"/>
    <x v="0"/>
    <d v="2025-11-06T00:00:00"/>
    <d v="2025-10-16T00:00:00"/>
    <x v="3"/>
    <x v="1"/>
    <n v="21"/>
    <n v="1"/>
    <n v="21"/>
    <b v="1"/>
    <s v="18-35"/>
    <s v="Urban"/>
    <n v="4"/>
    <n v="1"/>
    <s v="Doctor_23"/>
    <s v="Dermatology"/>
    <s v="Wednesday"/>
    <n v="40"/>
    <d v="2025-11-06T00:00:00"/>
    <s v="Thursday"/>
    <n v="0"/>
    <n v="0"/>
    <s v="Autumn"/>
    <n v="1"/>
    <s v="SMS"/>
    <s v="Sent"/>
    <s v="No Response"/>
    <x v="0"/>
    <x v="6"/>
    <s v="November"/>
    <n v="1"/>
    <x v="1"/>
    <n v="1"/>
    <n v="1"/>
  </r>
  <r>
    <x v="1763"/>
    <x v="1007"/>
    <x v="24"/>
    <d v="2025-11-02T00:00:00"/>
    <d v="2025-11-01T00:00:00"/>
    <x v="4"/>
    <x v="0"/>
    <n v="1"/>
    <n v="1"/>
    <n v="1"/>
    <b v="1"/>
    <s v="51-65"/>
    <s v="Urban"/>
    <n v="4"/>
    <n v="1"/>
    <s v="Doctor_10"/>
    <s v="General Medicine"/>
    <s v="Tuesday"/>
    <n v="27"/>
    <d v="2025-11-02T00:00:00"/>
    <s v="Sunday"/>
    <n v="1"/>
    <n v="0"/>
    <s v="Autumn"/>
    <n v="0"/>
    <s v=""/>
    <s v=""/>
    <s v=""/>
    <x v="1"/>
    <x v="4"/>
    <s v="November"/>
    <n v="0"/>
    <x v="0"/>
    <n v="0"/>
    <n v="0"/>
  </r>
  <r>
    <x v="1764"/>
    <x v="1008"/>
    <x v="4"/>
    <d v="2026-05-17T00:00:00"/>
    <d v="2026-05-07T00:00:00"/>
    <x v="1"/>
    <x v="0"/>
    <n v="10"/>
    <n v="1"/>
    <n v="10"/>
    <b v="1"/>
    <s v="36-50"/>
    <s v="Urban"/>
    <n v="4"/>
    <n v="0"/>
    <s v="Doctor_17"/>
    <s v="General Medicine"/>
    <s v="Saturday"/>
    <n v="30"/>
    <d v="2026-05-17T00:00:00"/>
    <s v="Sunday"/>
    <n v="1"/>
    <n v="0"/>
    <s v="Summer"/>
    <n v="1"/>
    <s v="Phone Call"/>
    <s v="Sent"/>
    <s v="Confirmed"/>
    <x v="0"/>
    <x v="4"/>
    <s v="May"/>
    <n v="0"/>
    <x v="3"/>
    <n v="1"/>
    <n v="1"/>
  </r>
  <r>
    <x v="1765"/>
    <x v="495"/>
    <x v="22"/>
    <d v="2025-07-08T00:00:00"/>
    <d v="2025-07-05T00:00:00"/>
    <x v="3"/>
    <x v="1"/>
    <n v="3"/>
    <n v="1"/>
    <n v="3"/>
    <b v="1"/>
    <s v="51-65"/>
    <s v="Suburban"/>
    <n v="6"/>
    <n v="2"/>
    <s v="Doctor_22"/>
    <s v="Orthopedics"/>
    <s v="Monday"/>
    <n v="20"/>
    <d v="2025-07-08T00:00:00"/>
    <s v="Tuesday"/>
    <n v="0"/>
    <n v="0"/>
    <s v="Monsoon"/>
    <n v="1"/>
    <s v="Email"/>
    <s v="Sent"/>
    <s v="No Response"/>
    <x v="0"/>
    <x v="3"/>
    <s v="July"/>
    <n v="1"/>
    <x v="0"/>
    <n v="1"/>
    <n v="1"/>
  </r>
  <r>
    <x v="1766"/>
    <x v="960"/>
    <x v="12"/>
    <d v="2026-01-24T00:00:00"/>
    <d v="2026-01-21T00:00:00"/>
    <x v="3"/>
    <x v="0"/>
    <n v="3"/>
    <n v="1"/>
    <n v="3"/>
    <b v="1"/>
    <s v="66+"/>
    <s v="Rural"/>
    <n v="4"/>
    <n v="1"/>
    <s v="Doctor_30"/>
    <s v="Dermatology"/>
    <s v="Monday"/>
    <n v="37"/>
    <d v="2026-01-24T00:00:00"/>
    <s v="Saturday"/>
    <n v="1"/>
    <n v="0"/>
    <s v="Winter"/>
    <n v="1"/>
    <s v="SMS"/>
    <s v="Sent"/>
    <s v="Confirmed"/>
    <x v="0"/>
    <x v="1"/>
    <s v="January"/>
    <n v="0"/>
    <x v="0"/>
    <n v="1"/>
    <n v="1"/>
  </r>
  <r>
    <x v="1767"/>
    <x v="1009"/>
    <x v="11"/>
    <d v="2025-04-25T00:00:00"/>
    <d v="2025-04-04T00:00:00"/>
    <x v="1"/>
    <x v="1"/>
    <n v="21"/>
    <n v="1"/>
    <n v="21"/>
    <b v="1"/>
    <s v="36-50"/>
    <s v="Urban"/>
    <n v="3"/>
    <n v="1"/>
    <s v="Doctor_15"/>
    <s v="Orthopedics"/>
    <s v="Wednesday"/>
    <n v="31"/>
    <d v="2025-04-25T00:00:00"/>
    <s v="Friday"/>
    <n v="0"/>
    <n v="0"/>
    <s v="Summer"/>
    <n v="1"/>
    <s v="SMS"/>
    <s v="Sent"/>
    <s v="Declined"/>
    <x v="0"/>
    <x v="0"/>
    <s v="April"/>
    <n v="1"/>
    <x v="1"/>
    <n v="1"/>
    <n v="1"/>
  </r>
  <r>
    <x v="1768"/>
    <x v="712"/>
    <x v="9"/>
    <d v="2025-12-23T00:00:00"/>
    <d v="2025-12-16T00:00:00"/>
    <x v="1"/>
    <x v="0"/>
    <n v="7"/>
    <n v="1"/>
    <n v="7"/>
    <b v="1"/>
    <s v="66+"/>
    <s v="Rural"/>
    <n v="3"/>
    <n v="1"/>
    <s v="Doctor_14"/>
    <s v="Pediatrics"/>
    <s v="Thursday"/>
    <n v="27"/>
    <d v="2025-12-23T00:00:00"/>
    <s v="Tuesday"/>
    <n v="0"/>
    <n v="0"/>
    <s v="Winter"/>
    <n v="1"/>
    <s v="SMS"/>
    <s v="Sent"/>
    <s v="Confirmed"/>
    <x v="0"/>
    <x v="3"/>
    <s v="December"/>
    <n v="0"/>
    <x v="2"/>
    <n v="1"/>
    <n v="1"/>
  </r>
  <r>
    <x v="1769"/>
    <x v="722"/>
    <x v="6"/>
    <d v="2025-06-03T00:00:00"/>
    <d v="2025-05-20T00:00:00"/>
    <x v="4"/>
    <x v="0"/>
    <n v="14"/>
    <n v="1"/>
    <n v="14"/>
    <b v="1"/>
    <s v="66+"/>
    <s v="Urban"/>
    <n v="4"/>
    <n v="0"/>
    <s v="Doctor_11"/>
    <s v="General Medicine"/>
    <s v="Tuesday"/>
    <n v="33"/>
    <d v="2025-06-03T00:00:00"/>
    <s v="Tuesday"/>
    <n v="0"/>
    <n v="0"/>
    <s v="Monsoon"/>
    <n v="1"/>
    <s v="SMS"/>
    <s v="Sent"/>
    <s v="No Response"/>
    <x v="0"/>
    <x v="3"/>
    <s v="June"/>
    <n v="0"/>
    <x v="3"/>
    <n v="1"/>
    <n v="1"/>
  </r>
  <r>
    <x v="1770"/>
    <x v="1010"/>
    <x v="0"/>
    <d v="2025-12-19T00:00:00"/>
    <d v="2025-12-09T00:00:00"/>
    <x v="3"/>
    <x v="1"/>
    <n v="10"/>
    <n v="1"/>
    <n v="10"/>
    <b v="1"/>
    <s v="51-65"/>
    <s v="Urban"/>
    <n v="2"/>
    <n v="1"/>
    <s v="Doctor_23"/>
    <s v="Dermatology"/>
    <s v="Wednesday"/>
    <n v="40"/>
    <d v="2025-12-19T00:00:00"/>
    <s v="Friday"/>
    <n v="0"/>
    <n v="0"/>
    <s v="Winter"/>
    <n v="1"/>
    <s v="SMS"/>
    <s v="Sent"/>
    <s v="Confirmed"/>
    <x v="0"/>
    <x v="0"/>
    <s v="December"/>
    <n v="1"/>
    <x v="3"/>
    <n v="1"/>
    <n v="1"/>
  </r>
  <r>
    <x v="1771"/>
    <x v="955"/>
    <x v="27"/>
    <d v="2026-11-04T00:00:00"/>
    <d v="2026-10-30T00:00:00"/>
    <x v="4"/>
    <x v="0"/>
    <n v="5"/>
    <n v="1"/>
    <n v="5"/>
    <b v="1"/>
    <s v="18-35"/>
    <s v="Urban"/>
    <n v="3"/>
    <n v="0"/>
    <s v="Doctor_29"/>
    <s v="Cardiology"/>
    <s v="Tuesday"/>
    <n v="23"/>
    <d v="2026-11-04T00:00:00"/>
    <s v="Wednesday"/>
    <n v="0"/>
    <n v="0"/>
    <s v="Autumn"/>
    <n v="1"/>
    <s v="SMS"/>
    <s v="Sent"/>
    <s v="Confirmed"/>
    <x v="0"/>
    <x v="2"/>
    <s v="November"/>
    <n v="0"/>
    <x v="2"/>
    <n v="1"/>
    <n v="1"/>
  </r>
  <r>
    <x v="1772"/>
    <x v="409"/>
    <x v="7"/>
    <d v="2025-05-31T00:00:00"/>
    <d v="2025-05-21T00:00:00"/>
    <x v="0"/>
    <x v="0"/>
    <n v="10"/>
    <n v="1"/>
    <n v="10"/>
    <b v="1"/>
    <s v="66+"/>
    <s v="Urban"/>
    <n v="5"/>
    <n v="1"/>
    <s v="Doctor_18"/>
    <s v="General Medicine"/>
    <s v="Wednesday"/>
    <n v="33"/>
    <d v="2025-05-31T00:00:00"/>
    <s v="Saturday"/>
    <n v="1"/>
    <n v="0"/>
    <s v="Summer"/>
    <n v="1"/>
    <s v="Phone Call"/>
    <s v=""/>
    <s v="Confirmed"/>
    <x v="0"/>
    <x v="1"/>
    <s v="May"/>
    <n v="0"/>
    <x v="3"/>
    <n v="1"/>
    <n v="0"/>
  </r>
  <r>
    <x v="1773"/>
    <x v="1011"/>
    <x v="14"/>
    <d v="2025-07-18T00:00:00"/>
    <d v="2025-07-11T00:00:00"/>
    <x v="1"/>
    <x v="0"/>
    <n v="7"/>
    <n v="1"/>
    <n v="7"/>
    <b v="1"/>
    <s v="0-17"/>
    <s v="Urban"/>
    <n v="5"/>
    <n v="1"/>
    <s v="Doctor_26"/>
    <s v="Pediatrics"/>
    <s v="Monday"/>
    <n v="33"/>
    <d v="2025-07-18T00:00:00"/>
    <s v="Friday"/>
    <n v="0"/>
    <n v="0"/>
    <s v="Monsoon"/>
    <n v="1"/>
    <s v="SMS"/>
    <s v="Failed"/>
    <s v="Declined"/>
    <x v="0"/>
    <x v="0"/>
    <s v="July"/>
    <n v="0"/>
    <x v="2"/>
    <n v="1"/>
    <n v="0"/>
  </r>
  <r>
    <x v="1774"/>
    <x v="547"/>
    <x v="11"/>
    <d v="2025-09-29T00:00:00"/>
    <d v="2025-09-24T00:00:00"/>
    <x v="2"/>
    <x v="0"/>
    <n v="5"/>
    <n v="1"/>
    <n v="5"/>
    <b v="1"/>
    <s v="18-35"/>
    <s v="Rural"/>
    <n v="3"/>
    <n v="1"/>
    <s v="Doctor_15"/>
    <s v="Orthopedics"/>
    <s v="Wednesday"/>
    <n v="31"/>
    <d v="2025-09-29T00:00:00"/>
    <s v="Monday"/>
    <n v="0"/>
    <n v="0"/>
    <s v="Monsoon"/>
    <n v="1"/>
    <s v="Phone Call"/>
    <s v="Sent"/>
    <s v="Confirmed"/>
    <x v="0"/>
    <x v="5"/>
    <s v="September"/>
    <n v="0"/>
    <x v="2"/>
    <n v="1"/>
    <n v="1"/>
  </r>
  <r>
    <x v="1775"/>
    <x v="1012"/>
    <x v="15"/>
    <d v="2026-04-02T00:00:00"/>
    <d v="2026-04-01T00:00:00"/>
    <x v="1"/>
    <x v="0"/>
    <n v="1"/>
    <n v="1"/>
    <n v="1"/>
    <b v="1"/>
    <s v="18-35"/>
    <s v="Rural"/>
    <n v="2"/>
    <n v="0"/>
    <s v="Doctor_19"/>
    <s v="Neurology"/>
    <s v="Wednesday"/>
    <n v="37"/>
    <d v="2026-04-02T00:00:00"/>
    <s v="Thursday"/>
    <n v="0"/>
    <n v="0"/>
    <s v="Summer"/>
    <n v="0"/>
    <s v=""/>
    <s v=""/>
    <s v=""/>
    <x v="1"/>
    <x v="6"/>
    <s v="April"/>
    <n v="0"/>
    <x v="0"/>
    <n v="0"/>
    <n v="0"/>
  </r>
  <r>
    <x v="1776"/>
    <x v="219"/>
    <x v="28"/>
    <d v="2026-06-24T00:00:00"/>
    <d v="2026-06-22T00:00:00"/>
    <x v="3"/>
    <x v="0"/>
    <n v="2"/>
    <n v="1"/>
    <n v="2"/>
    <b v="1"/>
    <s v="18-35"/>
    <s v="Rural"/>
    <n v="2"/>
    <n v="0"/>
    <s v="Doctor_25"/>
    <s v="Dermatology"/>
    <s v="Friday"/>
    <n v="24"/>
    <d v="2026-06-24T00:00:00"/>
    <s v="Wednesday"/>
    <n v="0"/>
    <n v="0"/>
    <s v="Monsoon"/>
    <n v="0"/>
    <s v=""/>
    <s v=""/>
    <s v=""/>
    <x v="1"/>
    <x v="2"/>
    <s v="June"/>
    <n v="0"/>
    <x v="0"/>
    <n v="0"/>
    <n v="0"/>
  </r>
  <r>
    <x v="1777"/>
    <x v="1013"/>
    <x v="20"/>
    <d v="2026-02-11T00:00:00"/>
    <d v="2026-02-08T00:00:00"/>
    <x v="2"/>
    <x v="0"/>
    <n v="3"/>
    <n v="1"/>
    <n v="3"/>
    <b v="1"/>
    <s v="36-50"/>
    <s v="Urban"/>
    <n v="3"/>
    <n v="0"/>
    <s v="Doctor_8"/>
    <s v="Orthopedics"/>
    <s v="Wednesday"/>
    <n v="37"/>
    <d v="2026-02-11T00:00:00"/>
    <s v="Wednesday"/>
    <n v="0"/>
    <n v="0"/>
    <s v="Winter"/>
    <n v="1"/>
    <s v="SMS"/>
    <s v="Sent"/>
    <s v="Confirmed"/>
    <x v="0"/>
    <x v="2"/>
    <s v="February"/>
    <n v="0"/>
    <x v="0"/>
    <n v="1"/>
    <n v="1"/>
  </r>
  <r>
    <x v="1778"/>
    <x v="700"/>
    <x v="6"/>
    <d v="2026-10-14T00:00:00"/>
    <d v="2026-10-09T00:00:00"/>
    <x v="5"/>
    <x v="0"/>
    <n v="5"/>
    <n v="1"/>
    <n v="5"/>
    <b v="1"/>
    <s v="36-50"/>
    <s v="Urban"/>
    <n v="7"/>
    <n v="1"/>
    <s v="Doctor_11"/>
    <s v="General Medicine"/>
    <s v="Tuesday"/>
    <n v="33"/>
    <d v="2026-10-14T00:00:00"/>
    <s v="Wednesday"/>
    <n v="0"/>
    <n v="0"/>
    <s v="Autumn"/>
    <n v="1"/>
    <s v="SMS"/>
    <s v="Sent"/>
    <s v="No Response"/>
    <x v="0"/>
    <x v="2"/>
    <s v="October"/>
    <n v="0"/>
    <x v="2"/>
    <n v="1"/>
    <n v="1"/>
  </r>
  <r>
    <x v="1779"/>
    <x v="635"/>
    <x v="17"/>
    <d v="2026-07-08T00:00:00"/>
    <d v="2026-07-06T00:00:00"/>
    <x v="4"/>
    <x v="0"/>
    <n v="2"/>
    <n v="1"/>
    <n v="2"/>
    <b v="1"/>
    <s v="36-50"/>
    <s v="Urban"/>
    <n v="3"/>
    <n v="1"/>
    <s v="Doctor_1"/>
    <s v="Orthopedics"/>
    <s v="Saturday"/>
    <n v="40"/>
    <d v="2026-07-08T00:00:00"/>
    <s v="Wednesday"/>
    <n v="0"/>
    <n v="0"/>
    <s v="Monsoon"/>
    <n v="1"/>
    <s v="Phone Call"/>
    <s v="Sent"/>
    <s v="Confirmed"/>
    <x v="0"/>
    <x v="2"/>
    <s v="July"/>
    <n v="0"/>
    <x v="0"/>
    <n v="1"/>
    <n v="1"/>
  </r>
  <r>
    <x v="1780"/>
    <x v="69"/>
    <x v="3"/>
    <d v="2025-01-09T00:00:00"/>
    <d v="2025-01-08T00:00:00"/>
    <x v="1"/>
    <x v="0"/>
    <n v="1"/>
    <n v="1"/>
    <n v="1"/>
    <b v="1"/>
    <s v="36-50"/>
    <s v="Urban"/>
    <n v="4"/>
    <n v="2"/>
    <s v="Doctor_3"/>
    <s v="Cardiology"/>
    <s v="Saturday"/>
    <n v="22"/>
    <d v="2025-01-09T00:00:00"/>
    <s v="Thursday"/>
    <n v="0"/>
    <n v="0"/>
    <s v="Winter"/>
    <n v="0"/>
    <s v=""/>
    <s v=""/>
    <s v=""/>
    <x v="1"/>
    <x v="6"/>
    <s v="January"/>
    <n v="0"/>
    <x v="0"/>
    <n v="0"/>
    <n v="0"/>
  </r>
  <r>
    <x v="1781"/>
    <x v="1014"/>
    <x v="15"/>
    <d v="2025-02-27T00:00:00"/>
    <d v="2025-02-27T00:00:00"/>
    <x v="1"/>
    <x v="0"/>
    <n v="0"/>
    <n v="1"/>
    <n v="0"/>
    <b v="1"/>
    <s v="18-35"/>
    <s v="Suburban"/>
    <n v="2"/>
    <n v="0"/>
    <s v="Doctor_19"/>
    <s v="Neurology"/>
    <s v="Wednesday"/>
    <n v="37"/>
    <d v="2025-02-27T00:00:00"/>
    <s v="Thursday"/>
    <n v="0"/>
    <n v="0"/>
    <s v="Winter"/>
    <n v="1"/>
    <s v="SMS"/>
    <s v="Sent"/>
    <s v="Confirmed"/>
    <x v="0"/>
    <x v="6"/>
    <s v="February"/>
    <n v="0"/>
    <x v="4"/>
    <n v="1"/>
    <n v="1"/>
  </r>
  <r>
    <x v="1782"/>
    <x v="1015"/>
    <x v="6"/>
    <d v="2025-12-31T00:00:00"/>
    <d v="2025-12-30T00:00:00"/>
    <x v="3"/>
    <x v="0"/>
    <n v="1"/>
    <n v="1"/>
    <n v="1"/>
    <b v="1"/>
    <s v="66+"/>
    <s v="Rural"/>
    <n v="2"/>
    <n v="0"/>
    <s v="Doctor_11"/>
    <s v="General Medicine"/>
    <s v="Tuesday"/>
    <n v="33"/>
    <d v="2025-12-31T00:00:00"/>
    <s v="Wednesday"/>
    <n v="0"/>
    <n v="0"/>
    <s v="Winter"/>
    <n v="1"/>
    <s v="SMS"/>
    <s v="Sent"/>
    <s v="No Response"/>
    <x v="0"/>
    <x v="2"/>
    <s v="December"/>
    <n v="0"/>
    <x v="0"/>
    <n v="1"/>
    <n v="1"/>
  </r>
  <r>
    <x v="1783"/>
    <x v="128"/>
    <x v="26"/>
    <d v="2025-11-28T00:00:00"/>
    <d v="2025-11-23T00:00:00"/>
    <x v="3"/>
    <x v="0"/>
    <n v="5"/>
    <n v="1"/>
    <n v="5"/>
    <b v="1"/>
    <s v="18-35"/>
    <s v="Urban"/>
    <n v="5"/>
    <n v="0"/>
    <s v="Doctor_28"/>
    <s v="Pediatrics"/>
    <s v="Tuesday"/>
    <n v="31"/>
    <d v="2025-11-28T00:00:00"/>
    <s v="Friday"/>
    <n v="0"/>
    <n v="0"/>
    <s v="Autumn"/>
    <n v="0"/>
    <s v=""/>
    <s v=""/>
    <s v=""/>
    <x v="1"/>
    <x v="0"/>
    <s v="November"/>
    <n v="0"/>
    <x v="2"/>
    <n v="0"/>
    <n v="0"/>
  </r>
  <r>
    <x v="1784"/>
    <x v="1003"/>
    <x v="15"/>
    <d v="2025-07-20T00:00:00"/>
    <d v="2025-07-19T00:00:00"/>
    <x v="5"/>
    <x v="0"/>
    <n v="1"/>
    <n v="1"/>
    <n v="1"/>
    <b v="1"/>
    <s v="36-50"/>
    <s v="Suburban"/>
    <n v="2"/>
    <n v="0"/>
    <s v="Doctor_19"/>
    <s v="Neurology"/>
    <s v="Wednesday"/>
    <n v="37"/>
    <d v="2025-07-20T00:00:00"/>
    <s v="Sunday"/>
    <n v="1"/>
    <n v="0"/>
    <s v="Monsoon"/>
    <n v="1"/>
    <s v="SMS"/>
    <s v="Sent"/>
    <s v="Declined"/>
    <x v="0"/>
    <x v="4"/>
    <s v="July"/>
    <n v="0"/>
    <x v="0"/>
    <n v="1"/>
    <n v="1"/>
  </r>
  <r>
    <x v="1785"/>
    <x v="1016"/>
    <x v="7"/>
    <d v="2026-10-21T00:00:00"/>
    <d v="2026-10-21T00:00:00"/>
    <x v="0"/>
    <x v="0"/>
    <n v="0"/>
    <n v="1"/>
    <n v="0"/>
    <b v="1"/>
    <s v="36-50"/>
    <s v="Urban"/>
    <n v="3"/>
    <n v="0"/>
    <s v="Doctor_18"/>
    <s v="General Medicine"/>
    <s v="Wednesday"/>
    <n v="33"/>
    <d v="2026-10-21T00:00:00"/>
    <s v="Wednesday"/>
    <n v="0"/>
    <n v="0"/>
    <s v="Autumn"/>
    <n v="1"/>
    <s v="SMS"/>
    <s v="Sent"/>
    <s v="Declined"/>
    <x v="0"/>
    <x v="2"/>
    <s v="October"/>
    <n v="0"/>
    <x v="4"/>
    <n v="1"/>
    <n v="1"/>
  </r>
  <r>
    <x v="1786"/>
    <x v="1017"/>
    <x v="18"/>
    <d v="2026-11-07T00:00:00"/>
    <d v="2026-11-07T00:00:00"/>
    <x v="0"/>
    <x v="0"/>
    <n v="0"/>
    <n v="1"/>
    <n v="0"/>
    <b v="1"/>
    <s v="51-65"/>
    <s v="Urban"/>
    <n v="8"/>
    <n v="2"/>
    <s v="Doctor_21"/>
    <s v="General Medicine"/>
    <s v="Wednesday"/>
    <n v="27"/>
    <d v="2026-11-07T00:00:00"/>
    <s v="Saturday"/>
    <n v="1"/>
    <n v="0"/>
    <s v="Autumn"/>
    <n v="0"/>
    <s v=""/>
    <s v=""/>
    <s v=""/>
    <x v="1"/>
    <x v="1"/>
    <s v="November"/>
    <n v="0"/>
    <x v="4"/>
    <n v="0"/>
    <n v="0"/>
  </r>
  <r>
    <x v="1787"/>
    <x v="71"/>
    <x v="9"/>
    <d v="2026-04-26T00:00:00"/>
    <d v="2026-03-27T00:00:00"/>
    <x v="3"/>
    <x v="0"/>
    <n v="30"/>
    <n v="1"/>
    <n v="30"/>
    <b v="1"/>
    <s v="51-65"/>
    <s v="Urban"/>
    <n v="3"/>
    <n v="0"/>
    <s v="Doctor_14"/>
    <s v="Pediatrics"/>
    <s v="Thursday"/>
    <n v="27"/>
    <d v="2026-04-26T00:00:00"/>
    <s v="Sunday"/>
    <n v="1"/>
    <n v="0"/>
    <s v="Summer"/>
    <n v="0"/>
    <s v=""/>
    <s v=""/>
    <s v=""/>
    <x v="1"/>
    <x v="4"/>
    <s v="April"/>
    <n v="0"/>
    <x v="1"/>
    <n v="0"/>
    <n v="0"/>
  </r>
  <r>
    <x v="1788"/>
    <x v="469"/>
    <x v="9"/>
    <d v="2025-11-29T00:00:00"/>
    <d v="2025-11-29T00:00:00"/>
    <x v="5"/>
    <x v="0"/>
    <n v="0"/>
    <n v="1"/>
    <n v="0"/>
    <b v="1"/>
    <s v="66+"/>
    <s v="Rural"/>
    <n v="3"/>
    <n v="1"/>
    <s v="Doctor_14"/>
    <s v="Pediatrics"/>
    <s v="Thursday"/>
    <n v="27"/>
    <d v="2025-11-29T00:00:00"/>
    <s v="Saturday"/>
    <n v="1"/>
    <n v="0"/>
    <s v="Autumn"/>
    <n v="1"/>
    <s v="Email"/>
    <s v="Sent"/>
    <s v="No Response"/>
    <x v="0"/>
    <x v="1"/>
    <s v="November"/>
    <n v="0"/>
    <x v="4"/>
    <n v="1"/>
    <n v="1"/>
  </r>
  <r>
    <x v="1789"/>
    <x v="592"/>
    <x v="25"/>
    <d v="2026-08-01T00:00:00"/>
    <d v="2026-07-27T00:00:00"/>
    <x v="3"/>
    <x v="0"/>
    <n v="5"/>
    <n v="1"/>
    <n v="5"/>
    <b v="1"/>
    <s v="36-50"/>
    <s v="Suburban"/>
    <n v="6"/>
    <n v="2"/>
    <s v="Doctor_13"/>
    <s v="Orthopedics"/>
    <s v="Wednesday"/>
    <n v="20"/>
    <d v="2026-08-01T00:00:00"/>
    <s v="Saturday"/>
    <n v="1"/>
    <n v="0"/>
    <s v="Monsoon"/>
    <n v="1"/>
    <s v="SMS"/>
    <s v="Sent"/>
    <s v="Confirmed"/>
    <x v="0"/>
    <x v="1"/>
    <s v="August"/>
    <n v="0"/>
    <x v="2"/>
    <n v="1"/>
    <n v="1"/>
  </r>
  <r>
    <x v="1790"/>
    <x v="880"/>
    <x v="15"/>
    <d v="2026-07-23T00:00:00"/>
    <d v="2026-07-16T00:00:00"/>
    <x v="0"/>
    <x v="1"/>
    <n v="7"/>
    <n v="1"/>
    <n v="7"/>
    <b v="1"/>
    <s v="18-35"/>
    <s v="Suburban"/>
    <n v="3"/>
    <n v="2"/>
    <s v="Doctor_19"/>
    <s v="Neurology"/>
    <s v="Wednesday"/>
    <n v="37"/>
    <d v="2026-07-23T00:00:00"/>
    <s v="Thursday"/>
    <n v="0"/>
    <n v="0"/>
    <s v="Monsoon"/>
    <n v="1"/>
    <s v="SMS"/>
    <s v="Sent"/>
    <s v="Confirmed"/>
    <x v="0"/>
    <x v="6"/>
    <s v="July"/>
    <n v="1"/>
    <x v="2"/>
    <n v="1"/>
    <n v="1"/>
  </r>
  <r>
    <x v="1791"/>
    <x v="737"/>
    <x v="21"/>
    <d v="2026-09-12T00:00:00"/>
    <d v="2026-09-11T00:00:00"/>
    <x v="4"/>
    <x v="0"/>
    <n v="1"/>
    <n v="1"/>
    <n v="1"/>
    <b v="1"/>
    <s v="18-35"/>
    <s v="Rural"/>
    <n v="4"/>
    <n v="0"/>
    <s v="Doctor_12"/>
    <s v="General Medicine"/>
    <s v="Tuesday"/>
    <n v="20"/>
    <d v="2026-09-12T00:00:00"/>
    <s v="Saturday"/>
    <n v="1"/>
    <n v="0"/>
    <s v="Monsoon"/>
    <n v="1"/>
    <s v="Email"/>
    <s v=""/>
    <s v="No Response"/>
    <x v="0"/>
    <x v="1"/>
    <s v="September"/>
    <n v="0"/>
    <x v="0"/>
    <n v="1"/>
    <n v="0"/>
  </r>
  <r>
    <x v="1792"/>
    <x v="589"/>
    <x v="15"/>
    <d v="2025-10-08T00:00:00"/>
    <d v="2025-09-08T00:00:00"/>
    <x v="1"/>
    <x v="0"/>
    <n v="30"/>
    <n v="1"/>
    <n v="30"/>
    <b v="1"/>
    <s v="18-35"/>
    <s v="Urban"/>
    <n v="10"/>
    <n v="1"/>
    <s v="Doctor_19"/>
    <s v="Neurology"/>
    <s v="Wednesday"/>
    <n v="37"/>
    <d v="2025-10-08T00:00:00"/>
    <s v="Wednesday"/>
    <n v="0"/>
    <n v="0"/>
    <s v="Autumn"/>
    <n v="0"/>
    <s v=""/>
    <s v=""/>
    <s v=""/>
    <x v="1"/>
    <x v="2"/>
    <s v="October"/>
    <n v="0"/>
    <x v="1"/>
    <n v="0"/>
    <n v="0"/>
  </r>
  <r>
    <x v="1793"/>
    <x v="622"/>
    <x v="6"/>
    <d v="2025-05-21T00:00:00"/>
    <d v="2025-05-21T00:00:00"/>
    <x v="1"/>
    <x v="0"/>
    <n v="0"/>
    <n v="1"/>
    <n v="0"/>
    <b v="1"/>
    <s v="36-50"/>
    <s v="Rural"/>
    <n v="4"/>
    <n v="0"/>
    <s v="Doctor_11"/>
    <s v="General Medicine"/>
    <s v="Tuesday"/>
    <n v="33"/>
    <d v="2025-05-21T00:00:00"/>
    <s v="Wednesday"/>
    <n v="0"/>
    <n v="0"/>
    <s v="Summer"/>
    <n v="1"/>
    <s v="SMS"/>
    <s v="Sent"/>
    <s v="Confirmed"/>
    <x v="0"/>
    <x v="2"/>
    <s v="May"/>
    <n v="0"/>
    <x v="4"/>
    <n v="1"/>
    <n v="1"/>
  </r>
  <r>
    <x v="1794"/>
    <x v="163"/>
    <x v="17"/>
    <d v="2025-07-06T00:00:00"/>
    <d v="2025-06-15T00:00:00"/>
    <x v="5"/>
    <x v="0"/>
    <n v="21"/>
    <n v="1"/>
    <n v="21"/>
    <b v="1"/>
    <s v="18-35"/>
    <s v="Rural"/>
    <n v="8"/>
    <n v="0"/>
    <s v="Doctor_1"/>
    <s v="Orthopedics"/>
    <s v="Saturday"/>
    <n v="40"/>
    <d v="2025-07-06T00:00:00"/>
    <s v="Sunday"/>
    <n v="1"/>
    <n v="0"/>
    <s v="Monsoon"/>
    <n v="0"/>
    <s v=""/>
    <s v=""/>
    <s v=""/>
    <x v="1"/>
    <x v="4"/>
    <s v="July"/>
    <n v="0"/>
    <x v="1"/>
    <n v="0"/>
    <n v="0"/>
  </r>
  <r>
    <x v="1795"/>
    <x v="1011"/>
    <x v="8"/>
    <d v="2026-04-26T00:00:00"/>
    <d v="2026-04-23T00:00:00"/>
    <x v="0"/>
    <x v="0"/>
    <n v="3"/>
    <n v="1"/>
    <n v="3"/>
    <b v="1"/>
    <s v="0-17"/>
    <s v="Urban"/>
    <n v="5"/>
    <n v="1"/>
    <s v="Doctor_6"/>
    <s v="Pediatrics"/>
    <s v="Saturday"/>
    <n v="32"/>
    <d v="2026-04-26T00:00:00"/>
    <s v="Sunday"/>
    <n v="1"/>
    <n v="0"/>
    <s v="Summer"/>
    <n v="1"/>
    <s v="SMS"/>
    <s v="Sent"/>
    <s v="No Response"/>
    <x v="0"/>
    <x v="4"/>
    <s v="April"/>
    <n v="0"/>
    <x v="0"/>
    <n v="1"/>
    <n v="1"/>
  </r>
  <r>
    <x v="1796"/>
    <x v="113"/>
    <x v="12"/>
    <d v="2026-10-29T00:00:00"/>
    <d v="2026-10-26T00:00:00"/>
    <x v="2"/>
    <x v="0"/>
    <n v="3"/>
    <n v="1"/>
    <n v="3"/>
    <b v="1"/>
    <s v="51-65"/>
    <s v="Rural"/>
    <n v="6"/>
    <n v="2"/>
    <s v="Doctor_30"/>
    <s v="Dermatology"/>
    <s v="Monday"/>
    <n v="37"/>
    <d v="2026-10-29T00:00:00"/>
    <s v="Thursday"/>
    <n v="0"/>
    <n v="0"/>
    <s v="Autumn"/>
    <n v="1"/>
    <s v="SMS"/>
    <s v="Sent"/>
    <s v="No Response"/>
    <x v="0"/>
    <x v="6"/>
    <s v="October"/>
    <n v="0"/>
    <x v="0"/>
    <n v="1"/>
    <n v="1"/>
  </r>
  <r>
    <x v="1797"/>
    <x v="1018"/>
    <x v="24"/>
    <d v="2025-03-24T00:00:00"/>
    <d v="2025-03-19T00:00:00"/>
    <x v="5"/>
    <x v="0"/>
    <n v="5"/>
    <n v="1"/>
    <n v="5"/>
    <b v="1"/>
    <s v="18-35"/>
    <s v="Urban"/>
    <n v="3"/>
    <n v="0"/>
    <s v="Doctor_10"/>
    <s v="General Medicine"/>
    <s v="Tuesday"/>
    <n v="27"/>
    <d v="2025-03-24T00:00:00"/>
    <s v="Monday"/>
    <n v="0"/>
    <n v="0"/>
    <s v="Summer"/>
    <n v="0"/>
    <s v=""/>
    <s v=""/>
    <s v=""/>
    <x v="1"/>
    <x v="5"/>
    <s v="March"/>
    <n v="0"/>
    <x v="2"/>
    <n v="0"/>
    <n v="0"/>
  </r>
  <r>
    <x v="1798"/>
    <x v="859"/>
    <x v="12"/>
    <d v="2025-12-08T00:00:00"/>
    <d v="2025-11-08T00:00:00"/>
    <x v="5"/>
    <x v="0"/>
    <n v="30"/>
    <n v="1"/>
    <n v="30"/>
    <b v="1"/>
    <s v="36-50"/>
    <s v="Suburban"/>
    <n v="5"/>
    <n v="1"/>
    <s v="Doctor_30"/>
    <s v="Dermatology"/>
    <s v="Monday"/>
    <n v="37"/>
    <d v="2025-12-08T00:00:00"/>
    <s v="Monday"/>
    <n v="0"/>
    <n v="0"/>
    <s v="Winter"/>
    <n v="0"/>
    <s v=""/>
    <s v=""/>
    <s v=""/>
    <x v="1"/>
    <x v="5"/>
    <s v="December"/>
    <n v="0"/>
    <x v="1"/>
    <n v="0"/>
    <n v="0"/>
  </r>
  <r>
    <x v="1799"/>
    <x v="1019"/>
    <x v="16"/>
    <d v="2025-06-29T00:00:00"/>
    <d v="2025-06-22T00:00:00"/>
    <x v="5"/>
    <x v="0"/>
    <n v="7"/>
    <n v="1"/>
    <n v="7"/>
    <b v="1"/>
    <s v="66+"/>
    <s v="Rural"/>
    <n v="5"/>
    <n v="0"/>
    <s v="Doctor_9"/>
    <s v="Pediatrics"/>
    <s v="Monday"/>
    <n v="38"/>
    <d v="2025-06-29T00:00:00"/>
    <s v="Sunday"/>
    <n v="1"/>
    <n v="0"/>
    <s v="Monsoon"/>
    <n v="1"/>
    <s v="SMS"/>
    <s v="Sent"/>
    <s v="Confirmed"/>
    <x v="0"/>
    <x v="4"/>
    <s v="June"/>
    <n v="0"/>
    <x v="2"/>
    <n v="1"/>
    <n v="1"/>
  </r>
  <r>
    <x v="1800"/>
    <x v="724"/>
    <x v="8"/>
    <d v="2026-10-19T00:00:00"/>
    <d v="2026-10-05T00:00:00"/>
    <x v="1"/>
    <x v="0"/>
    <n v="14"/>
    <n v="1"/>
    <n v="14"/>
    <b v="1"/>
    <s v="51-65"/>
    <s v="Rural"/>
    <n v="4"/>
    <n v="0"/>
    <s v="Doctor_6"/>
    <s v="Pediatrics"/>
    <s v="Saturday"/>
    <n v="32"/>
    <d v="2026-10-19T00:00:00"/>
    <s v="Monday"/>
    <n v="0"/>
    <n v="0"/>
    <s v="Autumn"/>
    <n v="0"/>
    <s v=""/>
    <s v=""/>
    <s v=""/>
    <x v="1"/>
    <x v="5"/>
    <s v="October"/>
    <n v="0"/>
    <x v="3"/>
    <n v="0"/>
    <n v="0"/>
  </r>
  <r>
    <x v="1801"/>
    <x v="1020"/>
    <x v="25"/>
    <d v="2025-06-28T00:00:00"/>
    <d v="2025-06-28T00:00:00"/>
    <x v="5"/>
    <x v="0"/>
    <n v="0"/>
    <n v="1"/>
    <n v="0"/>
    <b v="1"/>
    <s v="18-35"/>
    <s v="Rural"/>
    <n v="3"/>
    <n v="1"/>
    <s v="Doctor_13"/>
    <s v="Orthopedics"/>
    <s v="Wednesday"/>
    <n v="20"/>
    <d v="2025-06-28T00:00:00"/>
    <s v="Saturday"/>
    <n v="1"/>
    <n v="0"/>
    <s v="Monsoon"/>
    <n v="1"/>
    <s v="SMS"/>
    <s v="Sent"/>
    <s v="Confirmed"/>
    <x v="0"/>
    <x v="1"/>
    <s v="June"/>
    <n v="0"/>
    <x v="4"/>
    <n v="1"/>
    <n v="1"/>
  </r>
  <r>
    <x v="1802"/>
    <x v="586"/>
    <x v="8"/>
    <d v="2026-05-29T00:00:00"/>
    <d v="2026-05-08T00:00:00"/>
    <x v="0"/>
    <x v="0"/>
    <n v="1000"/>
    <n v="1"/>
    <n v="21"/>
    <b v="1"/>
    <s v="0-17"/>
    <s v="Rural"/>
    <n v="8"/>
    <n v="0"/>
    <s v="Doctor_6"/>
    <s v="Pediatrics"/>
    <s v="Saturday"/>
    <n v="32"/>
    <d v="2026-05-29T00:00:00"/>
    <s v="Friday"/>
    <n v="0"/>
    <n v="0"/>
    <s v="Summer"/>
    <n v="1"/>
    <s v="SMS"/>
    <s v="Sent"/>
    <s v="Confirmed"/>
    <x v="0"/>
    <x v="0"/>
    <s v="May"/>
    <n v="0"/>
    <x v="1"/>
    <n v="1"/>
    <n v="1"/>
  </r>
  <r>
    <x v="1803"/>
    <x v="89"/>
    <x v="5"/>
    <d v="2025-05-20T00:00:00"/>
    <d v="2025-05-19T00:00:00"/>
    <x v="2"/>
    <x v="0"/>
    <n v="1"/>
    <n v="1"/>
    <n v="1"/>
    <b v="1"/>
    <s v="66+"/>
    <s v="Rural"/>
    <n v="4"/>
    <n v="0"/>
    <s v="Doctor_20"/>
    <s v="Cardiology"/>
    <s v="Wednesday"/>
    <n v="31"/>
    <d v="2025-05-20T00:00:00"/>
    <s v="Tuesday"/>
    <n v="0"/>
    <n v="0"/>
    <s v="Summer"/>
    <n v="0"/>
    <s v=""/>
    <s v=""/>
    <s v=""/>
    <x v="1"/>
    <x v="3"/>
    <s v="May"/>
    <n v="0"/>
    <x v="0"/>
    <n v="0"/>
    <n v="0"/>
  </r>
  <r>
    <x v="1804"/>
    <x v="955"/>
    <x v="4"/>
    <d v="2025-06-05T00:00:00"/>
    <d v="2025-06-03T00:00:00"/>
    <x v="0"/>
    <x v="0"/>
    <n v="2"/>
    <n v="1"/>
    <n v="2"/>
    <b v="1"/>
    <s v="18-35"/>
    <s v="Urban"/>
    <n v="3"/>
    <n v="0"/>
    <s v="Doctor_17"/>
    <s v="General Medicine"/>
    <s v="Saturday"/>
    <n v="30"/>
    <d v="2025-06-05T00:00:00"/>
    <s v="Thursday"/>
    <n v="0"/>
    <n v="0"/>
    <s v="Monsoon"/>
    <n v="1"/>
    <s v="SMS"/>
    <s v="Sent"/>
    <s v="Confirmed"/>
    <x v="0"/>
    <x v="6"/>
    <s v="June"/>
    <n v="0"/>
    <x v="0"/>
    <n v="1"/>
    <n v="1"/>
  </r>
  <r>
    <x v="1805"/>
    <x v="520"/>
    <x v="13"/>
    <d v="2025-08-08T00:00:00"/>
    <d v="2025-08-08T00:00:00"/>
    <x v="2"/>
    <x v="0"/>
    <n v="0"/>
    <n v="1"/>
    <n v="0"/>
    <b v="1"/>
    <s v="18-35"/>
    <s v="Urban"/>
    <n v="8"/>
    <n v="2"/>
    <s v="Doctor_2"/>
    <s v="Cardiology"/>
    <s v="Wednesday"/>
    <n v="22"/>
    <d v="2025-08-08T00:00:00"/>
    <s v="Friday"/>
    <n v="0"/>
    <n v="0"/>
    <s v="Monsoon"/>
    <n v="1"/>
    <s v="Phone Call"/>
    <s v="Sent"/>
    <s v="Declined"/>
    <x v="0"/>
    <x v="0"/>
    <s v="August"/>
    <n v="0"/>
    <x v="4"/>
    <n v="1"/>
    <n v="1"/>
  </r>
  <r>
    <x v="1806"/>
    <x v="1021"/>
    <x v="13"/>
    <d v="2025-08-11T00:00:00"/>
    <d v="2025-07-21T00:00:00"/>
    <x v="4"/>
    <x v="0"/>
    <n v="21"/>
    <n v="1"/>
    <n v="21"/>
    <b v="1"/>
    <s v="18-35"/>
    <s v="Urban"/>
    <n v="2"/>
    <n v="0"/>
    <s v="Doctor_2"/>
    <s v="Cardiology"/>
    <s v="Wednesday"/>
    <n v="22"/>
    <d v="2025-08-11T00:00:00"/>
    <s v="Monday"/>
    <n v="0"/>
    <n v="0"/>
    <s v="Monsoon"/>
    <n v="0"/>
    <s v=""/>
    <s v=""/>
    <s v=""/>
    <x v="1"/>
    <x v="5"/>
    <s v="August"/>
    <n v="0"/>
    <x v="1"/>
    <n v="0"/>
    <n v="0"/>
  </r>
  <r>
    <x v="1807"/>
    <x v="51"/>
    <x v="24"/>
    <d v="2025-06-08T00:00:00"/>
    <d v="2025-06-03T00:00:00"/>
    <x v="2"/>
    <x v="0"/>
    <n v="5"/>
    <n v="1"/>
    <n v="5"/>
    <b v="1"/>
    <s v="36-50"/>
    <s v="Rural"/>
    <n v="3"/>
    <n v="1"/>
    <s v="Doctor_10"/>
    <s v="General Medicine"/>
    <s v="Tuesday"/>
    <n v="27"/>
    <d v="2025-06-08T00:00:00"/>
    <s v="Sunday"/>
    <n v="1"/>
    <n v="0"/>
    <s v="Monsoon"/>
    <n v="1"/>
    <s v="Phone Call"/>
    <s v="Sent"/>
    <s v="No Response"/>
    <x v="0"/>
    <x v="4"/>
    <s v="June"/>
    <n v="0"/>
    <x v="2"/>
    <n v="1"/>
    <n v="1"/>
  </r>
  <r>
    <x v="1808"/>
    <x v="1022"/>
    <x v="27"/>
    <d v="2026-05-14T00:00:00"/>
    <d v="2026-05-14T00:00:00"/>
    <x v="0"/>
    <x v="0"/>
    <n v="0"/>
    <n v="1"/>
    <n v="0"/>
    <b v="1"/>
    <s v="0-17"/>
    <s v="Urban"/>
    <n v="3"/>
    <n v="1"/>
    <s v="Doctor_29"/>
    <s v="Cardiology"/>
    <s v="Tuesday"/>
    <n v="23"/>
    <d v="2026-05-14T00:00:00"/>
    <s v="Thursday"/>
    <n v="0"/>
    <n v="0"/>
    <s v="Summer"/>
    <n v="0"/>
    <s v=""/>
    <s v=""/>
    <s v=""/>
    <x v="1"/>
    <x v="6"/>
    <s v="May"/>
    <n v="0"/>
    <x v="4"/>
    <n v="0"/>
    <n v="0"/>
  </r>
  <r>
    <x v="1809"/>
    <x v="430"/>
    <x v="17"/>
    <d v="2025-12-30T00:00:00"/>
    <d v="2025-12-27T00:00:00"/>
    <x v="1"/>
    <x v="0"/>
    <n v="3"/>
    <n v="1"/>
    <n v="3"/>
    <b v="1"/>
    <s v="36-50"/>
    <s v="Suburban"/>
    <n v="4"/>
    <n v="1"/>
    <s v="Doctor_1"/>
    <s v="Orthopedics"/>
    <s v="Saturday"/>
    <n v="40"/>
    <d v="2025-12-30T00:00:00"/>
    <s v="Tuesday"/>
    <n v="0"/>
    <n v="0"/>
    <s v="Winter"/>
    <n v="0"/>
    <s v=""/>
    <s v=""/>
    <s v=""/>
    <x v="1"/>
    <x v="3"/>
    <s v="December"/>
    <n v="0"/>
    <x v="0"/>
    <n v="0"/>
    <n v="0"/>
  </r>
  <r>
    <x v="1810"/>
    <x v="500"/>
    <x v="13"/>
    <d v="2026-03-19T00:00:00"/>
    <d v="2026-03-16T00:00:00"/>
    <x v="0"/>
    <x v="0"/>
    <n v="3"/>
    <n v="1"/>
    <n v="3"/>
    <b v="1"/>
    <s v="51-65"/>
    <s v="Suburban"/>
    <n v="7"/>
    <n v="2"/>
    <s v="Doctor_2"/>
    <s v="Cardiology"/>
    <s v="Wednesday"/>
    <n v="22"/>
    <d v="2026-03-19T00:00:00"/>
    <s v="Thursday"/>
    <n v="0"/>
    <n v="0"/>
    <s v="Summer"/>
    <n v="0"/>
    <s v=""/>
    <s v=""/>
    <s v=""/>
    <x v="1"/>
    <x v="6"/>
    <s v="March"/>
    <n v="0"/>
    <x v="0"/>
    <n v="0"/>
    <n v="0"/>
  </r>
  <r>
    <x v="1811"/>
    <x v="1023"/>
    <x v="11"/>
    <d v="2025-02-04T00:00:00"/>
    <d v="2025-02-04T00:00:00"/>
    <x v="2"/>
    <x v="0"/>
    <n v="0"/>
    <n v="1"/>
    <n v="0"/>
    <b v="1"/>
    <s v="36-50"/>
    <s v="Rural"/>
    <n v="3"/>
    <n v="1"/>
    <s v="Doctor_15"/>
    <s v="Orthopedics"/>
    <s v="Wednesday"/>
    <n v="31"/>
    <d v="2025-02-04T00:00:00"/>
    <s v="Tuesday"/>
    <n v="0"/>
    <n v="0"/>
    <s v="Winter"/>
    <n v="1"/>
    <s v="SMS"/>
    <s v="Sent"/>
    <s v="No Response"/>
    <x v="0"/>
    <x v="3"/>
    <s v="February"/>
    <n v="0"/>
    <x v="4"/>
    <n v="1"/>
    <n v="1"/>
  </r>
  <r>
    <x v="1812"/>
    <x v="191"/>
    <x v="18"/>
    <d v="2025-12-19T00:00:00"/>
    <d v="2025-12-17T00:00:00"/>
    <x v="3"/>
    <x v="0"/>
    <n v="2"/>
    <n v="1"/>
    <n v="2"/>
    <b v="1"/>
    <s v="66+"/>
    <s v="Suburban"/>
    <n v="9"/>
    <n v="5"/>
    <s v="Doctor_21"/>
    <s v="General Medicine"/>
    <s v="Wednesday"/>
    <n v="27"/>
    <d v="2025-12-19T00:00:00"/>
    <s v="Friday"/>
    <n v="0"/>
    <n v="0"/>
    <s v="Winter"/>
    <n v="1"/>
    <s v="SMS"/>
    <s v="Failed"/>
    <s v="Confirmed"/>
    <x v="0"/>
    <x v="0"/>
    <s v="December"/>
    <n v="0"/>
    <x v="0"/>
    <n v="1"/>
    <n v="0"/>
  </r>
  <r>
    <x v="1813"/>
    <x v="271"/>
    <x v="23"/>
    <d v="2025-01-01T00:00:00"/>
    <d v="2024-12-30T00:00:00"/>
    <x v="5"/>
    <x v="1"/>
    <n v="2"/>
    <n v="1"/>
    <n v="2"/>
    <b v="1"/>
    <s v="36-50"/>
    <s v="Rural"/>
    <n v="4"/>
    <n v="2"/>
    <s v="Doctor_4"/>
    <s v="Orthopedics"/>
    <s v="Friday"/>
    <n v="38"/>
    <d v="2025-01-01T00:00:00"/>
    <s v="Wednesday"/>
    <n v="0"/>
    <n v="1"/>
    <s v="Winter"/>
    <n v="1"/>
    <s v="SMS"/>
    <s v="Sent"/>
    <s v="Confirmed"/>
    <x v="0"/>
    <x v="2"/>
    <s v="January"/>
    <n v="1"/>
    <x v="0"/>
    <n v="1"/>
    <n v="1"/>
  </r>
  <r>
    <x v="1814"/>
    <x v="258"/>
    <x v="20"/>
    <d v="2025-01-09T00:00:00"/>
    <d v="2024-12-19T00:00:00"/>
    <x v="2"/>
    <x v="0"/>
    <n v="21"/>
    <n v="1"/>
    <n v="21"/>
    <b v="1"/>
    <s v="51-65"/>
    <s v="Rural"/>
    <n v="2"/>
    <n v="0"/>
    <s v="Doctor_8"/>
    <s v="Orthopedics"/>
    <s v="Wednesday"/>
    <n v="37"/>
    <d v="2025-01-09T00:00:00"/>
    <s v="Thursday"/>
    <n v="0"/>
    <n v="0"/>
    <s v="Winter"/>
    <n v="1"/>
    <s v="SMS"/>
    <s v="Sent"/>
    <s v="No Response"/>
    <x v="0"/>
    <x v="6"/>
    <s v="January"/>
    <n v="0"/>
    <x v="1"/>
    <n v="1"/>
    <n v="1"/>
  </r>
  <r>
    <x v="1815"/>
    <x v="1024"/>
    <x v="15"/>
    <d v="2026-07-10T00:00:00"/>
    <d v="2026-06-26T00:00:00"/>
    <x v="4"/>
    <x v="0"/>
    <n v="14"/>
    <n v="1"/>
    <n v="14"/>
    <b v="1"/>
    <s v="36-50"/>
    <s v="Rural"/>
    <n v="1"/>
    <n v="0"/>
    <s v="Doctor_19"/>
    <s v="Neurology"/>
    <s v="Wednesday"/>
    <n v="37"/>
    <d v="2026-07-10T00:00:00"/>
    <s v="Friday"/>
    <n v="0"/>
    <n v="0"/>
    <s v="Monsoon"/>
    <n v="1"/>
    <s v="SMS"/>
    <s v=""/>
    <s v="Confirmed"/>
    <x v="0"/>
    <x v="0"/>
    <s v="July"/>
    <n v="0"/>
    <x v="3"/>
    <n v="1"/>
    <n v="0"/>
  </r>
  <r>
    <x v="1816"/>
    <x v="966"/>
    <x v="5"/>
    <d v="2026-07-19T00:00:00"/>
    <d v="2026-07-18T00:00:00"/>
    <x v="3"/>
    <x v="1"/>
    <n v="1"/>
    <n v="1"/>
    <n v="1"/>
    <b v="1"/>
    <s v="36-50"/>
    <s v="Rural"/>
    <n v="2"/>
    <n v="1"/>
    <s v="Doctor_20"/>
    <s v="Cardiology"/>
    <s v="Wednesday"/>
    <n v="31"/>
    <d v="2026-07-19T00:00:00"/>
    <s v="Sunday"/>
    <n v="1"/>
    <n v="0"/>
    <s v="Monsoon"/>
    <n v="1"/>
    <s v="SMS"/>
    <s v="Sent"/>
    <s v="No Response"/>
    <x v="0"/>
    <x v="4"/>
    <s v="July"/>
    <n v="1"/>
    <x v="0"/>
    <n v="1"/>
    <n v="1"/>
  </r>
  <r>
    <x v="1817"/>
    <x v="430"/>
    <x v="2"/>
    <d v="2025-06-24T00:00:00"/>
    <d v="2025-06-03T00:00:00"/>
    <x v="0"/>
    <x v="1"/>
    <n v="21"/>
    <n v="1"/>
    <n v="21"/>
    <b v="1"/>
    <s v="36-50"/>
    <s v="Suburban"/>
    <n v="4"/>
    <n v="1"/>
    <s v="Doctor_24"/>
    <s v="General Medicine"/>
    <s v="Thursday"/>
    <n v="29"/>
    <d v="2025-06-24T00:00:00"/>
    <s v="Tuesday"/>
    <n v="0"/>
    <n v="0"/>
    <s v="Monsoon"/>
    <n v="1"/>
    <s v="SMS"/>
    <s v="Sent"/>
    <s v="No Response"/>
    <x v="0"/>
    <x v="3"/>
    <s v="June"/>
    <n v="1"/>
    <x v="1"/>
    <n v="1"/>
    <n v="1"/>
  </r>
  <r>
    <x v="1818"/>
    <x v="910"/>
    <x v="4"/>
    <d v="2026-12-20T00:00:00"/>
    <d v="2026-12-10T00:00:00"/>
    <x v="0"/>
    <x v="2"/>
    <n v="10"/>
    <n v="0"/>
    <n v="10"/>
    <b v="1"/>
    <s v="51-65"/>
    <s v="Urban"/>
    <n v="4"/>
    <n v="1"/>
    <s v="Doctor_17"/>
    <s v="General Medicine"/>
    <s v="Saturday"/>
    <n v="30"/>
    <d v="2026-12-20T00:00:00"/>
    <s v="Sunday"/>
    <n v="1"/>
    <n v="0"/>
    <s v="Winter"/>
    <n v="0"/>
    <s v=""/>
    <s v=""/>
    <s v=""/>
    <x v="1"/>
    <x v="4"/>
    <s v="December"/>
    <m/>
    <x v="3"/>
    <n v="0"/>
    <n v="0"/>
  </r>
  <r>
    <x v="1819"/>
    <x v="758"/>
    <x v="26"/>
    <d v="2025-04-23T00:00:00"/>
    <d v="2025-04-18T00:00:00"/>
    <x v="2"/>
    <x v="1"/>
    <n v="5"/>
    <n v="1"/>
    <n v="5"/>
    <b v="1"/>
    <s v="18-35"/>
    <s v="Urban"/>
    <n v="5"/>
    <n v="1"/>
    <s v="Doctor_28"/>
    <s v="Pediatrics"/>
    <s v="Tuesday"/>
    <n v="31"/>
    <d v="2025-04-23T00:00:00"/>
    <s v="Wednesday"/>
    <n v="0"/>
    <n v="0"/>
    <s v="Summer"/>
    <n v="1"/>
    <s v="SMS"/>
    <s v="Sent"/>
    <s v="Confirmed"/>
    <x v="0"/>
    <x v="2"/>
    <s v="April"/>
    <n v="1"/>
    <x v="2"/>
    <n v="1"/>
    <n v="1"/>
  </r>
  <r>
    <x v="1820"/>
    <x v="213"/>
    <x v="1"/>
    <d v="2026-05-04T00:00:00"/>
    <d v="2026-05-01T00:00:00"/>
    <x v="5"/>
    <x v="0"/>
    <n v="3"/>
    <n v="1"/>
    <n v="3"/>
    <b v="1"/>
    <s v="0-17"/>
    <s v="Urban"/>
    <n v="5"/>
    <n v="0"/>
    <s v="Doctor_7"/>
    <s v="Cardiology"/>
    <s v="Thursday"/>
    <n v="22"/>
    <d v="2026-05-04T00:00:00"/>
    <s v="Monday"/>
    <n v="0"/>
    <n v="0"/>
    <s v="Summer"/>
    <n v="1"/>
    <s v="SMS"/>
    <s v="Sent"/>
    <s v="Confirmed"/>
    <x v="0"/>
    <x v="5"/>
    <s v="May"/>
    <n v="0"/>
    <x v="0"/>
    <n v="1"/>
    <n v="1"/>
  </r>
  <r>
    <x v="1821"/>
    <x v="500"/>
    <x v="22"/>
    <d v="2026-08-20T00:00:00"/>
    <d v="2026-07-30T00:00:00"/>
    <x v="5"/>
    <x v="0"/>
    <n v="21"/>
    <n v="1"/>
    <n v="21"/>
    <b v="1"/>
    <s v="51-65"/>
    <s v="Suburban"/>
    <n v="7"/>
    <n v="2"/>
    <s v="Doctor_22"/>
    <s v="Orthopedics"/>
    <s v="Monday"/>
    <n v="20"/>
    <d v="2026-08-20T00:00:00"/>
    <s v="Thursday"/>
    <n v="0"/>
    <n v="0"/>
    <s v="Monsoon"/>
    <n v="0"/>
    <s v=""/>
    <s v=""/>
    <s v=""/>
    <x v="1"/>
    <x v="6"/>
    <s v="August"/>
    <n v="0"/>
    <x v="1"/>
    <n v="0"/>
    <n v="0"/>
  </r>
  <r>
    <x v="1822"/>
    <x v="189"/>
    <x v="10"/>
    <d v="2025-02-15T00:00:00"/>
    <d v="2025-02-13T00:00:00"/>
    <x v="1"/>
    <x v="0"/>
    <n v="2"/>
    <n v="1"/>
    <n v="2"/>
    <b v="1"/>
    <s v="36-50"/>
    <s v="Rural"/>
    <n v="4"/>
    <n v="1"/>
    <s v="Doctor_5"/>
    <s v="Orthopedics"/>
    <s v="Saturday"/>
    <n v="37"/>
    <d v="2025-02-15T00:00:00"/>
    <s v="Saturday"/>
    <n v="1"/>
    <n v="0"/>
    <s v="Winter"/>
    <n v="1"/>
    <s v="SMS"/>
    <s v="Sent"/>
    <s v="No Response"/>
    <x v="0"/>
    <x v="1"/>
    <s v="February"/>
    <n v="0"/>
    <x v="0"/>
    <n v="1"/>
    <n v="1"/>
  </r>
  <r>
    <x v="1823"/>
    <x v="123"/>
    <x v="17"/>
    <d v="2025-09-08T00:00:00"/>
    <d v="2025-09-05T00:00:00"/>
    <x v="2"/>
    <x v="0"/>
    <n v="3"/>
    <n v="1"/>
    <n v="3"/>
    <b v="1"/>
    <s v="18-35"/>
    <s v="Suburban"/>
    <n v="11"/>
    <n v="3"/>
    <s v="Doctor_1"/>
    <s v="Orthopedics"/>
    <s v="Saturday"/>
    <n v="40"/>
    <d v="2025-09-08T00:00:00"/>
    <s v="Monday"/>
    <n v="0"/>
    <n v="0"/>
    <s v="Monsoon"/>
    <n v="1"/>
    <s v="SMS"/>
    <s v="Failed"/>
    <s v="Confirmed"/>
    <x v="0"/>
    <x v="5"/>
    <s v="September"/>
    <n v="0"/>
    <x v="0"/>
    <n v="1"/>
    <n v="0"/>
  </r>
  <r>
    <x v="1824"/>
    <x v="1025"/>
    <x v="7"/>
    <d v="2026-11-30T00:00:00"/>
    <d v="2026-11-23T00:00:00"/>
    <x v="4"/>
    <x v="0"/>
    <n v="7"/>
    <n v="1"/>
    <n v="7"/>
    <b v="1"/>
    <s v="18-35"/>
    <s v="Suburban"/>
    <n v="1"/>
    <n v="0"/>
    <s v="Doctor_18"/>
    <s v="General Medicine"/>
    <s v="Wednesday"/>
    <n v="33"/>
    <d v="2026-11-30T00:00:00"/>
    <s v="Monday"/>
    <n v="0"/>
    <n v="0"/>
    <s v="Autumn"/>
    <n v="1"/>
    <s v="SMS"/>
    <s v="Sent"/>
    <s v="Confirmed"/>
    <x v="0"/>
    <x v="5"/>
    <s v="November"/>
    <n v="0"/>
    <x v="2"/>
    <n v="1"/>
    <n v="1"/>
  </r>
  <r>
    <x v="1825"/>
    <x v="1026"/>
    <x v="10"/>
    <d v="2026-09-28T00:00:00"/>
    <d v="2026-09-18T00:00:00"/>
    <x v="1"/>
    <x v="0"/>
    <n v="10"/>
    <n v="1"/>
    <n v="10"/>
    <b v="1"/>
    <s v="18-35"/>
    <s v="Rural"/>
    <n v="2"/>
    <n v="0"/>
    <s v="Doctor_5"/>
    <s v="Orthopedics"/>
    <s v="Saturday"/>
    <n v="37"/>
    <d v="2026-09-28T00:00:00"/>
    <s v="Monday"/>
    <n v="0"/>
    <n v="0"/>
    <s v="Monsoon"/>
    <n v="0"/>
    <s v=""/>
    <s v=""/>
    <s v=""/>
    <x v="1"/>
    <x v="5"/>
    <s v="September"/>
    <n v="0"/>
    <x v="3"/>
    <n v="0"/>
    <n v="0"/>
  </r>
  <r>
    <x v="1826"/>
    <x v="1027"/>
    <x v="12"/>
    <d v="2025-12-01T00:00:00"/>
    <d v="2025-11-29T00:00:00"/>
    <x v="0"/>
    <x v="0"/>
    <n v="2"/>
    <n v="1"/>
    <n v="2"/>
    <b v="1"/>
    <s v="66+"/>
    <s v="Rural"/>
    <n v="2"/>
    <n v="0"/>
    <s v="Doctor_30"/>
    <s v="Dermatology"/>
    <s v="Monday"/>
    <n v="37"/>
    <d v="2025-12-01T00:00:00"/>
    <s v="Monday"/>
    <n v="0"/>
    <n v="0"/>
    <s v="Winter"/>
    <n v="1"/>
    <s v="Email"/>
    <s v="Sent"/>
    <s v="No Response"/>
    <x v="0"/>
    <x v="5"/>
    <s v="December"/>
    <n v="0"/>
    <x v="0"/>
    <n v="1"/>
    <n v="1"/>
  </r>
  <r>
    <x v="1827"/>
    <x v="352"/>
    <x v="28"/>
    <d v="2026-03-13T00:00:00"/>
    <d v="2026-02-20T00:00:00"/>
    <x v="2"/>
    <x v="0"/>
    <n v="21"/>
    <n v="1"/>
    <n v="21"/>
    <b v="1"/>
    <s v="18-35"/>
    <s v="Rural"/>
    <n v="6"/>
    <n v="1"/>
    <s v="Doctor_25"/>
    <s v="Dermatology"/>
    <s v="Friday"/>
    <n v="24"/>
    <d v="2026-03-13T00:00:00"/>
    <s v="Friday"/>
    <n v="0"/>
    <n v="0"/>
    <s v="Summer"/>
    <n v="0"/>
    <s v=""/>
    <s v=""/>
    <s v=""/>
    <x v="1"/>
    <x v="0"/>
    <s v="March"/>
    <n v="0"/>
    <x v="1"/>
    <n v="0"/>
    <n v="0"/>
  </r>
  <r>
    <x v="1828"/>
    <x v="1028"/>
    <x v="1"/>
    <d v="2026-03-20T00:00:00"/>
    <d v="2026-03-18T00:00:00"/>
    <x v="4"/>
    <x v="0"/>
    <n v="2"/>
    <n v="1"/>
    <n v="2"/>
    <b v="1"/>
    <s v="66+"/>
    <s v="Suburban"/>
    <n v="3"/>
    <n v="0"/>
    <s v="Doctor_7"/>
    <s v="Cardiology"/>
    <s v="Thursday"/>
    <n v="22"/>
    <d v="2026-03-20T00:00:00"/>
    <s v="Friday"/>
    <n v="0"/>
    <n v="0"/>
    <s v="Summer"/>
    <n v="0"/>
    <s v=""/>
    <s v=""/>
    <s v=""/>
    <x v="1"/>
    <x v="0"/>
    <s v="March"/>
    <n v="0"/>
    <x v="0"/>
    <n v="0"/>
    <n v="0"/>
  </r>
  <r>
    <x v="1829"/>
    <x v="806"/>
    <x v="9"/>
    <d v="2025-04-21T00:00:00"/>
    <d v="2025-04-19T00:00:00"/>
    <x v="4"/>
    <x v="0"/>
    <n v="2"/>
    <n v="1"/>
    <n v="2"/>
    <b v="1"/>
    <s v="36-50"/>
    <s v="Suburban"/>
    <n v="8"/>
    <n v="0"/>
    <s v="Doctor_14"/>
    <s v="Pediatrics"/>
    <s v="Thursday"/>
    <n v="27"/>
    <d v="2025-04-21T00:00:00"/>
    <s v="Monday"/>
    <n v="0"/>
    <n v="0"/>
    <s v="Summer"/>
    <n v="1"/>
    <s v="SMS"/>
    <s v="Sent"/>
    <s v="Confirmed"/>
    <x v="0"/>
    <x v="5"/>
    <s v="April"/>
    <n v="0"/>
    <x v="0"/>
    <n v="1"/>
    <n v="1"/>
  </r>
  <r>
    <x v="1830"/>
    <x v="855"/>
    <x v="1"/>
    <d v="2026-08-01T00:00:00"/>
    <d v="2026-07-31T00:00:00"/>
    <x v="2"/>
    <x v="0"/>
    <n v="1"/>
    <n v="1"/>
    <n v="1"/>
    <b v="1"/>
    <s v="51-65"/>
    <s v="Suburban"/>
    <n v="3"/>
    <n v="1"/>
    <s v="Doctor_7"/>
    <s v="Cardiology"/>
    <s v="Thursday"/>
    <n v="22"/>
    <d v="2026-08-01T00:00:00"/>
    <s v="Saturday"/>
    <n v="1"/>
    <n v="0"/>
    <s v="Monsoon"/>
    <n v="1"/>
    <s v="SMS"/>
    <s v="Sent"/>
    <s v="No Response"/>
    <x v="0"/>
    <x v="1"/>
    <s v="August"/>
    <n v="0"/>
    <x v="0"/>
    <n v="1"/>
    <n v="1"/>
  </r>
  <r>
    <x v="1831"/>
    <x v="135"/>
    <x v="12"/>
    <d v="2026-12-26T00:00:00"/>
    <d v="2026-12-21T00:00:00"/>
    <x v="1"/>
    <x v="0"/>
    <n v="5"/>
    <n v="1"/>
    <n v="5"/>
    <b v="1"/>
    <s v="66+"/>
    <s v="Urban"/>
    <n v="4"/>
    <n v="0"/>
    <s v="Doctor_30"/>
    <s v="Dermatology"/>
    <s v="Monday"/>
    <n v="37"/>
    <d v="2026-12-26T00:00:00"/>
    <s v="Saturday"/>
    <n v="1"/>
    <n v="0"/>
    <s v="Winter"/>
    <n v="1"/>
    <s v="Phone Call"/>
    <s v="Sent"/>
    <s v="No Response"/>
    <x v="0"/>
    <x v="1"/>
    <s v="December"/>
    <n v="0"/>
    <x v="2"/>
    <n v="1"/>
    <n v="1"/>
  </r>
  <r>
    <x v="1832"/>
    <x v="1029"/>
    <x v="4"/>
    <d v="2025-11-27T00:00:00"/>
    <d v="2025-10-28T00:00:00"/>
    <x v="0"/>
    <x v="0"/>
    <n v="30"/>
    <n v="1"/>
    <n v="30"/>
    <b v="1"/>
    <s v="51-65"/>
    <s v="Rural"/>
    <n v="4"/>
    <n v="2"/>
    <s v="Doctor_17"/>
    <s v="General Medicine"/>
    <s v="Saturday"/>
    <n v="30"/>
    <d v="2025-11-27T00:00:00"/>
    <s v="Thursday"/>
    <n v="0"/>
    <n v="0"/>
    <s v="Autumn"/>
    <n v="1"/>
    <s v="Email"/>
    <s v="Sent"/>
    <s v="No Response"/>
    <x v="0"/>
    <x v="6"/>
    <s v="November"/>
    <n v="0"/>
    <x v="1"/>
    <n v="1"/>
    <n v="1"/>
  </r>
  <r>
    <x v="1833"/>
    <x v="609"/>
    <x v="25"/>
    <d v="2025-10-05T00:00:00"/>
    <d v="2025-09-25T00:00:00"/>
    <x v="0"/>
    <x v="0"/>
    <n v="10"/>
    <n v="1"/>
    <n v="10"/>
    <b v="1"/>
    <s v="18-35"/>
    <s v="Rural"/>
    <n v="4"/>
    <n v="1"/>
    <s v="Doctor_13"/>
    <s v="Orthopedics"/>
    <s v="Wednesday"/>
    <n v="20"/>
    <d v="2025-10-05T00:00:00"/>
    <s v="Sunday"/>
    <n v="1"/>
    <n v="0"/>
    <s v="Autumn"/>
    <n v="0"/>
    <s v=""/>
    <s v=""/>
    <s v=""/>
    <x v="1"/>
    <x v="4"/>
    <s v="October"/>
    <n v="0"/>
    <x v="3"/>
    <n v="0"/>
    <n v="0"/>
  </r>
  <r>
    <x v="1834"/>
    <x v="1030"/>
    <x v="2"/>
    <d v="2026-07-01T00:00:00"/>
    <d v="2026-06-26T00:00:00"/>
    <x v="1"/>
    <x v="1"/>
    <n v="5"/>
    <n v="1"/>
    <n v="5"/>
    <b v="1"/>
    <s v="51-65"/>
    <s v="Urban"/>
    <n v="4"/>
    <n v="2"/>
    <s v="Doctor_24"/>
    <s v="General Medicine"/>
    <s v="Thursday"/>
    <n v="29"/>
    <d v="2026-07-01T00:00:00"/>
    <s v="Wednesday"/>
    <n v="0"/>
    <n v="0"/>
    <s v="Monsoon"/>
    <n v="1"/>
    <s v="Phone Call"/>
    <s v="Sent"/>
    <s v="Confirmed"/>
    <x v="0"/>
    <x v="2"/>
    <s v="July"/>
    <n v="1"/>
    <x v="2"/>
    <n v="1"/>
    <n v="1"/>
  </r>
  <r>
    <x v="1835"/>
    <x v="957"/>
    <x v="23"/>
    <d v="2025-04-16T00:00:00"/>
    <d v="2025-03-17T00:00:00"/>
    <x v="4"/>
    <x v="0"/>
    <n v="30"/>
    <n v="1"/>
    <n v="30"/>
    <b v="1"/>
    <s v="18-35"/>
    <s v="Rural"/>
    <n v="3"/>
    <n v="1"/>
    <s v="Doctor_4"/>
    <s v="Orthopedics"/>
    <s v="Friday"/>
    <n v="38"/>
    <d v="2025-04-16T00:00:00"/>
    <s v="Wednesday"/>
    <n v="0"/>
    <n v="0"/>
    <s v="Summer"/>
    <n v="1"/>
    <s v="SMS"/>
    <s v="Failed"/>
    <s v="No Response"/>
    <x v="0"/>
    <x v="2"/>
    <s v="April"/>
    <n v="0"/>
    <x v="1"/>
    <n v="1"/>
    <n v="0"/>
  </r>
  <r>
    <x v="1836"/>
    <x v="1031"/>
    <x v="21"/>
    <d v="2026-03-01T00:00:00"/>
    <d v="2026-03-01T00:00:00"/>
    <x v="4"/>
    <x v="0"/>
    <n v="0"/>
    <n v="1"/>
    <n v="0"/>
    <b v="1"/>
    <s v="0-17"/>
    <s v="Urban"/>
    <n v="1"/>
    <n v="0"/>
    <s v="Doctor_12"/>
    <s v="General Medicine"/>
    <s v="Tuesday"/>
    <n v="20"/>
    <d v="2026-03-01T00:00:00"/>
    <s v="Sunday"/>
    <n v="1"/>
    <n v="0"/>
    <s v="Summer"/>
    <n v="1"/>
    <s v="Phone Call"/>
    <s v="Sent"/>
    <s v="Declined"/>
    <x v="0"/>
    <x v="4"/>
    <s v="March"/>
    <n v="0"/>
    <x v="4"/>
    <n v="1"/>
    <n v="1"/>
  </r>
  <r>
    <x v="1837"/>
    <x v="41"/>
    <x v="7"/>
    <d v="2026-12-21T00:00:00"/>
    <d v="2026-12-19T00:00:00"/>
    <x v="3"/>
    <x v="0"/>
    <n v="2"/>
    <n v="1"/>
    <n v="2"/>
    <b v="1"/>
    <s v="0-17"/>
    <s v="Urban"/>
    <n v="3"/>
    <n v="1"/>
    <s v="Doctor_18"/>
    <s v="General Medicine"/>
    <s v="Wednesday"/>
    <n v="33"/>
    <d v="2026-12-21T00:00:00"/>
    <s v="Monday"/>
    <n v="0"/>
    <n v="0"/>
    <s v="Winter"/>
    <n v="1"/>
    <s v="Phone Call"/>
    <s v="Sent"/>
    <s v="No Response"/>
    <x v="0"/>
    <x v="5"/>
    <s v="December"/>
    <n v="0"/>
    <x v="0"/>
    <n v="1"/>
    <n v="1"/>
  </r>
  <r>
    <x v="1838"/>
    <x v="442"/>
    <x v="0"/>
    <d v="2026-11-02T00:00:00"/>
    <d v="2026-10-19T00:00:00"/>
    <x v="2"/>
    <x v="0"/>
    <n v="14"/>
    <n v="1"/>
    <n v="14"/>
    <b v="1"/>
    <s v="66+"/>
    <s v="Urban"/>
    <n v="4"/>
    <n v="1"/>
    <s v="Doctor_23"/>
    <s v="Dermatology"/>
    <s v="Wednesday"/>
    <n v="40"/>
    <d v="2026-11-02T00:00:00"/>
    <s v="Monday"/>
    <n v="0"/>
    <n v="0"/>
    <s v="Autumn"/>
    <n v="1"/>
    <s v="Email"/>
    <s v="Sent"/>
    <s v="Confirmed"/>
    <x v="0"/>
    <x v="5"/>
    <s v="November"/>
    <n v="0"/>
    <x v="3"/>
    <n v="1"/>
    <n v="1"/>
  </r>
  <r>
    <x v="1839"/>
    <x v="842"/>
    <x v="22"/>
    <d v="2026-12-04T00:00:00"/>
    <d v="2026-11-29T00:00:00"/>
    <x v="1"/>
    <x v="0"/>
    <n v="5"/>
    <n v="1"/>
    <n v="5"/>
    <b v="1"/>
    <s v="36-50"/>
    <s v="Urban"/>
    <n v="3"/>
    <n v="1"/>
    <s v="Doctor_22"/>
    <s v="Orthopedics"/>
    <s v="Monday"/>
    <n v="20"/>
    <d v="2026-12-04T00:00:00"/>
    <s v="Friday"/>
    <n v="0"/>
    <n v="0"/>
    <s v="Winter"/>
    <n v="1"/>
    <s v="SMS"/>
    <s v="Sent"/>
    <s v="No Response"/>
    <x v="0"/>
    <x v="0"/>
    <s v="December"/>
    <n v="0"/>
    <x v="2"/>
    <n v="1"/>
    <n v="1"/>
  </r>
  <r>
    <x v="1840"/>
    <x v="1032"/>
    <x v="28"/>
    <d v="2025-11-11T00:00:00"/>
    <d v="2025-11-11T00:00:00"/>
    <x v="0"/>
    <x v="0"/>
    <n v="0"/>
    <n v="1"/>
    <n v="0"/>
    <b v="1"/>
    <s v="51-65"/>
    <s v="Suburban"/>
    <n v="4"/>
    <n v="0"/>
    <s v="Doctor_25"/>
    <s v="Dermatology"/>
    <s v="Friday"/>
    <n v="24"/>
    <d v="2025-11-11T00:00:00"/>
    <s v="Tuesday"/>
    <n v="0"/>
    <n v="0"/>
    <s v="Autumn"/>
    <n v="1"/>
    <s v="SMS"/>
    <s v="Sent"/>
    <s v="Confirmed"/>
    <x v="0"/>
    <x v="3"/>
    <s v="November"/>
    <n v="0"/>
    <x v="4"/>
    <n v="1"/>
    <n v="1"/>
  </r>
  <r>
    <x v="1841"/>
    <x v="836"/>
    <x v="21"/>
    <d v="2026-10-12T00:00:00"/>
    <d v="2026-10-09T00:00:00"/>
    <x v="3"/>
    <x v="0"/>
    <n v="3"/>
    <n v="1"/>
    <n v="3"/>
    <b v="1"/>
    <s v="66+"/>
    <s v="Rural"/>
    <n v="7"/>
    <n v="2"/>
    <s v="Doctor_12"/>
    <s v="General Medicine"/>
    <s v="Tuesday"/>
    <n v="20"/>
    <d v="2026-10-12T00:00:00"/>
    <s v="Monday"/>
    <n v="0"/>
    <n v="0"/>
    <s v="Autumn"/>
    <n v="0"/>
    <s v=""/>
    <s v=""/>
    <s v=""/>
    <x v="1"/>
    <x v="5"/>
    <s v="October"/>
    <n v="0"/>
    <x v="0"/>
    <n v="0"/>
    <n v="0"/>
  </r>
  <r>
    <x v="1842"/>
    <x v="1033"/>
    <x v="28"/>
    <d v="2025-02-05T00:00:00"/>
    <d v="2025-02-05T00:00:00"/>
    <x v="1"/>
    <x v="0"/>
    <n v="0"/>
    <n v="1"/>
    <n v="0"/>
    <b v="1"/>
    <s v="18-35"/>
    <s v="Urban"/>
    <n v="2"/>
    <n v="1"/>
    <s v="Doctor_25"/>
    <s v="Dermatology"/>
    <s v="Friday"/>
    <n v="24"/>
    <d v="2025-02-05T00:00:00"/>
    <s v="Wednesday"/>
    <n v="0"/>
    <n v="0"/>
    <s v="Winter"/>
    <n v="1"/>
    <s v="Phone Call"/>
    <s v="Sent"/>
    <s v="Confirmed"/>
    <x v="0"/>
    <x v="2"/>
    <s v="February"/>
    <n v="0"/>
    <x v="4"/>
    <n v="1"/>
    <n v="1"/>
  </r>
  <r>
    <x v="1843"/>
    <x v="1034"/>
    <x v="23"/>
    <d v="2025-08-01T00:00:00"/>
    <d v="2025-07-27T00:00:00"/>
    <x v="2"/>
    <x v="1"/>
    <n v="5"/>
    <n v="1"/>
    <n v="5"/>
    <b v="1"/>
    <s v="36-50"/>
    <s v="Suburban"/>
    <n v="6"/>
    <n v="1"/>
    <s v="Doctor_4"/>
    <s v="Orthopedics"/>
    <s v="Friday"/>
    <n v="38"/>
    <d v="2025-08-01T00:00:00"/>
    <s v="Friday"/>
    <n v="0"/>
    <n v="0"/>
    <s v="Monsoon"/>
    <n v="1"/>
    <s v="SMS"/>
    <s v="Sent"/>
    <s v="Confirmed"/>
    <x v="0"/>
    <x v="0"/>
    <s v="August"/>
    <n v="1"/>
    <x v="2"/>
    <n v="1"/>
    <n v="1"/>
  </r>
  <r>
    <x v="1844"/>
    <x v="413"/>
    <x v="18"/>
    <d v="2025-11-24T00:00:00"/>
    <d v="2025-11-17T00:00:00"/>
    <x v="4"/>
    <x v="0"/>
    <n v="7"/>
    <n v="1"/>
    <n v="7"/>
    <b v="1"/>
    <s v="66+"/>
    <s v="Suburban"/>
    <n v="5"/>
    <n v="1"/>
    <s v="Doctor_21"/>
    <s v="General Medicine"/>
    <s v="Wednesday"/>
    <n v="27"/>
    <d v="2025-11-24T00:00:00"/>
    <s v="Monday"/>
    <n v="0"/>
    <n v="0"/>
    <s v="Autumn"/>
    <n v="1"/>
    <s v="Email"/>
    <s v="Sent"/>
    <s v="Confirmed"/>
    <x v="0"/>
    <x v="5"/>
    <s v="November"/>
    <n v="0"/>
    <x v="2"/>
    <n v="1"/>
    <n v="1"/>
  </r>
  <r>
    <x v="1845"/>
    <x v="1035"/>
    <x v="19"/>
    <d v="2025-02-16T00:00:00"/>
    <d v="2025-02-15T00:00:00"/>
    <x v="5"/>
    <x v="0"/>
    <n v="1"/>
    <n v="1"/>
    <n v="1"/>
    <b v="1"/>
    <s v="36-50"/>
    <s v="Suburban"/>
    <n v="4"/>
    <n v="1"/>
    <s v="Doctor_16"/>
    <s v="General Medicine"/>
    <s v="Monday"/>
    <n v="27"/>
    <d v="2025-02-16T00:00:00"/>
    <s v="Sunday"/>
    <n v="1"/>
    <n v="0"/>
    <s v="Winter"/>
    <n v="1"/>
    <s v="SMS"/>
    <s v="Sent"/>
    <s v="Confirmed"/>
    <x v="0"/>
    <x v="4"/>
    <s v="February"/>
    <n v="0"/>
    <x v="0"/>
    <n v="1"/>
    <n v="1"/>
  </r>
  <r>
    <x v="1846"/>
    <x v="594"/>
    <x v="9"/>
    <d v="2026-07-13T00:00:00"/>
    <d v="2026-06-13T00:00:00"/>
    <x v="1"/>
    <x v="1"/>
    <n v="30"/>
    <n v="1"/>
    <n v="30"/>
    <b v="1"/>
    <s v="18-35"/>
    <s v="Urban"/>
    <n v="5"/>
    <n v="1"/>
    <s v="Doctor_14"/>
    <s v="Pediatrics"/>
    <s v="Thursday"/>
    <n v="27"/>
    <d v="2026-07-13T00:00:00"/>
    <s v="Monday"/>
    <n v="0"/>
    <n v="0"/>
    <s v="Monsoon"/>
    <n v="1"/>
    <s v="SMS"/>
    <s v="Sent"/>
    <s v="Confirmed"/>
    <x v="0"/>
    <x v="5"/>
    <s v="July"/>
    <n v="1"/>
    <x v="1"/>
    <n v="1"/>
    <n v="1"/>
  </r>
  <r>
    <x v="1847"/>
    <x v="1036"/>
    <x v="27"/>
    <d v="2026-09-01T00:00:00"/>
    <d v="2026-08-18T00:00:00"/>
    <x v="4"/>
    <x v="0"/>
    <n v="14"/>
    <n v="1"/>
    <n v="14"/>
    <b v="1"/>
    <s v="51-65"/>
    <s v="Urban"/>
    <n v="4"/>
    <n v="0"/>
    <s v="Doctor_29"/>
    <s v="Cardiology"/>
    <s v="Tuesday"/>
    <n v="23"/>
    <d v="2026-09-01T00:00:00"/>
    <s v="Tuesday"/>
    <n v="0"/>
    <n v="0"/>
    <s v="Monsoon"/>
    <n v="1"/>
    <s v="Email"/>
    <s v="Failed"/>
    <s v="No Response"/>
    <x v="0"/>
    <x v="3"/>
    <s v="September"/>
    <n v="0"/>
    <x v="3"/>
    <n v="1"/>
    <n v="0"/>
  </r>
  <r>
    <x v="1848"/>
    <x v="51"/>
    <x v="26"/>
    <d v="2025-08-20T00:00:00"/>
    <d v="2025-08-15T00:00:00"/>
    <x v="2"/>
    <x v="1"/>
    <n v="5"/>
    <n v="1"/>
    <n v="5"/>
    <b v="1"/>
    <s v="36-50"/>
    <s v="Rural"/>
    <n v="3"/>
    <n v="1"/>
    <s v="Doctor_28"/>
    <s v="Pediatrics"/>
    <s v="Tuesday"/>
    <n v="31"/>
    <d v="2025-08-20T00:00:00"/>
    <s v="Wednesday"/>
    <n v="0"/>
    <n v="0"/>
    <s v="Monsoon"/>
    <n v="1"/>
    <s v="Email"/>
    <s v="Sent"/>
    <s v="No Response"/>
    <x v="0"/>
    <x v="2"/>
    <s v="August"/>
    <n v="1"/>
    <x v="2"/>
    <n v="1"/>
    <n v="1"/>
  </r>
  <r>
    <x v="1849"/>
    <x v="1037"/>
    <x v="18"/>
    <d v="2026-06-18T00:00:00"/>
    <d v="2026-06-16T00:00:00"/>
    <x v="5"/>
    <x v="0"/>
    <n v="2"/>
    <n v="1"/>
    <n v="2"/>
    <b v="1"/>
    <s v="18-35"/>
    <s v="Urban"/>
    <n v="3"/>
    <n v="0"/>
    <s v="Doctor_21"/>
    <s v="General Medicine"/>
    <s v="Wednesday"/>
    <n v="27"/>
    <d v="2026-06-18T00:00:00"/>
    <s v="Thursday"/>
    <n v="0"/>
    <n v="0"/>
    <s v="Monsoon"/>
    <n v="1"/>
    <s v="SMS"/>
    <s v="Sent"/>
    <s v="Confirmed"/>
    <x v="0"/>
    <x v="6"/>
    <s v="June"/>
    <n v="0"/>
    <x v="0"/>
    <n v="1"/>
    <n v="1"/>
  </r>
  <r>
    <x v="1850"/>
    <x v="1038"/>
    <x v="12"/>
    <d v="2026-02-18T00:00:00"/>
    <d v="2026-02-18T00:00:00"/>
    <x v="0"/>
    <x v="0"/>
    <n v="0"/>
    <n v="1"/>
    <n v="0"/>
    <b v="1"/>
    <s v="0-17"/>
    <s v="Urban"/>
    <n v="1"/>
    <n v="0"/>
    <s v="Doctor_30"/>
    <s v="Dermatology"/>
    <s v="Monday"/>
    <n v="37"/>
    <d v="2026-02-18T00:00:00"/>
    <s v="Wednesday"/>
    <n v="0"/>
    <n v="0"/>
    <s v="Winter"/>
    <n v="1"/>
    <s v="Phone Call"/>
    <s v="Sent"/>
    <s v="No Response"/>
    <x v="0"/>
    <x v="2"/>
    <s v="February"/>
    <n v="0"/>
    <x v="4"/>
    <n v="1"/>
    <n v="1"/>
  </r>
  <r>
    <x v="1851"/>
    <x v="205"/>
    <x v="20"/>
    <d v="2026-02-11T00:00:00"/>
    <d v="2026-02-04T00:00:00"/>
    <x v="5"/>
    <x v="1"/>
    <n v="7"/>
    <n v="1"/>
    <n v="7"/>
    <b v="1"/>
    <s v="36-50"/>
    <s v="Urban"/>
    <n v="8"/>
    <n v="2"/>
    <s v="Doctor_8"/>
    <s v="Orthopedics"/>
    <s v="Wednesday"/>
    <n v="37"/>
    <d v="2026-02-11T00:00:00"/>
    <s v="Wednesday"/>
    <n v="0"/>
    <n v="0"/>
    <s v="Winter"/>
    <n v="1"/>
    <s v="Phone Call"/>
    <s v="Sent"/>
    <s v="No Response"/>
    <x v="0"/>
    <x v="2"/>
    <s v="February"/>
    <n v="1"/>
    <x v="2"/>
    <n v="1"/>
    <n v="1"/>
  </r>
  <r>
    <x v="1852"/>
    <x v="1039"/>
    <x v="4"/>
    <d v="2026-04-08T00:00:00"/>
    <d v="2026-04-06T00:00:00"/>
    <x v="0"/>
    <x v="0"/>
    <n v="2"/>
    <n v="1"/>
    <n v="2"/>
    <b v="1"/>
    <s v="66+"/>
    <s v="Urban"/>
    <n v="2"/>
    <n v="0"/>
    <s v="Doctor_17"/>
    <s v="General Medicine"/>
    <s v="Saturday"/>
    <n v="30"/>
    <d v="2026-04-08T00:00:00"/>
    <s v="Wednesday"/>
    <n v="0"/>
    <n v="0"/>
    <s v="Summer"/>
    <n v="1"/>
    <s v="Phone Call"/>
    <s v="Sent"/>
    <s v="No Response"/>
    <x v="0"/>
    <x v="2"/>
    <s v="April"/>
    <n v="0"/>
    <x v="0"/>
    <n v="1"/>
    <n v="1"/>
  </r>
  <r>
    <x v="1853"/>
    <x v="582"/>
    <x v="22"/>
    <d v="2025-05-04T00:00:00"/>
    <d v="2025-05-01T00:00:00"/>
    <x v="5"/>
    <x v="0"/>
    <n v="3"/>
    <n v="1"/>
    <n v="3"/>
    <b v="1"/>
    <s v="18-35"/>
    <s v="Urban"/>
    <n v="4"/>
    <n v="1"/>
    <s v="Doctor_22"/>
    <s v="Orthopedics"/>
    <s v="Monday"/>
    <n v="20"/>
    <d v="2025-05-04T00:00:00"/>
    <s v="Sunday"/>
    <n v="1"/>
    <n v="0"/>
    <s v="Summer"/>
    <n v="1"/>
    <s v="SMS"/>
    <s v="Failed"/>
    <s v="No Response"/>
    <x v="0"/>
    <x v="4"/>
    <s v="May"/>
    <n v="0"/>
    <x v="0"/>
    <n v="1"/>
    <n v="0"/>
  </r>
  <r>
    <x v="1854"/>
    <x v="520"/>
    <x v="10"/>
    <d v="2026-11-25T00:00:00"/>
    <d v="2026-11-22T00:00:00"/>
    <x v="4"/>
    <x v="0"/>
    <n v="3"/>
    <n v="1"/>
    <n v="3"/>
    <b v="1"/>
    <s v="18-35"/>
    <s v="Urban"/>
    <n v="8"/>
    <n v="2"/>
    <s v="Doctor_5"/>
    <s v="Orthopedics"/>
    <s v="Saturday"/>
    <n v="37"/>
    <d v="2026-11-25T00:00:00"/>
    <s v="Wednesday"/>
    <n v="0"/>
    <n v="0"/>
    <s v="Autumn"/>
    <n v="0"/>
    <s v=""/>
    <s v=""/>
    <s v=""/>
    <x v="1"/>
    <x v="2"/>
    <s v="November"/>
    <n v="0"/>
    <x v="0"/>
    <n v="0"/>
    <n v="0"/>
  </r>
  <r>
    <x v="1855"/>
    <x v="699"/>
    <x v="13"/>
    <d v="2026-02-04T00:00:00"/>
    <d v="2026-01-21T00:00:00"/>
    <x v="3"/>
    <x v="0"/>
    <n v="14"/>
    <n v="1"/>
    <n v="14"/>
    <b v="1"/>
    <s v="36-50"/>
    <s v="Urban"/>
    <n v="3"/>
    <n v="0"/>
    <s v="Doctor_2"/>
    <s v="Cardiology"/>
    <s v="Wednesday"/>
    <n v="22"/>
    <d v="2026-02-04T00:00:00"/>
    <s v="Wednesday"/>
    <n v="0"/>
    <n v="0"/>
    <s v="Winter"/>
    <n v="1"/>
    <s v="SMS"/>
    <s v="Sent"/>
    <s v="Confirmed"/>
    <x v="0"/>
    <x v="2"/>
    <s v="February"/>
    <n v="0"/>
    <x v="3"/>
    <n v="1"/>
    <n v="1"/>
  </r>
  <r>
    <x v="1856"/>
    <x v="1027"/>
    <x v="5"/>
    <d v="2025-06-13T00:00:00"/>
    <d v="2025-05-30T00:00:00"/>
    <x v="0"/>
    <x v="0"/>
    <n v="14"/>
    <n v="1"/>
    <n v="14"/>
    <b v="1"/>
    <s v="66+"/>
    <s v="Rural"/>
    <n v="2"/>
    <n v="0"/>
    <s v="Doctor_20"/>
    <s v="Cardiology"/>
    <s v="Wednesday"/>
    <n v="31"/>
    <d v="2025-06-13T00:00:00"/>
    <s v="Friday"/>
    <n v="0"/>
    <n v="0"/>
    <s v="Monsoon"/>
    <n v="1"/>
    <s v="SMS"/>
    <s v="Sent"/>
    <s v="No Response"/>
    <x v="0"/>
    <x v="0"/>
    <s v="June"/>
    <n v="0"/>
    <x v="3"/>
    <n v="1"/>
    <n v="1"/>
  </r>
  <r>
    <x v="1857"/>
    <x v="631"/>
    <x v="0"/>
    <d v="2025-10-11T00:00:00"/>
    <d v="2025-10-01T00:00:00"/>
    <x v="2"/>
    <x v="1"/>
    <n v="10"/>
    <n v="1"/>
    <n v="10"/>
    <b v="1"/>
    <s v="51-65"/>
    <s v="Urban"/>
    <n v="5"/>
    <n v="1"/>
    <s v="Doctor_23"/>
    <s v="Dermatology"/>
    <s v="Wednesday"/>
    <n v="40"/>
    <d v="2025-10-11T00:00:00"/>
    <s v="Saturday"/>
    <n v="1"/>
    <n v="0"/>
    <s v="Autumn"/>
    <n v="1"/>
    <s v="SMS"/>
    <s v="Failed"/>
    <s v="Confirmed"/>
    <x v="0"/>
    <x v="1"/>
    <s v="October"/>
    <n v="1"/>
    <x v="3"/>
    <n v="1"/>
    <n v="0"/>
  </r>
  <r>
    <x v="1858"/>
    <x v="93"/>
    <x v="13"/>
    <d v="2025-06-19T00:00:00"/>
    <d v="2025-06-09T00:00:00"/>
    <x v="1"/>
    <x v="0"/>
    <n v="10"/>
    <n v="1"/>
    <n v="10"/>
    <b v="1"/>
    <s v="51-65"/>
    <s v="Suburban"/>
    <n v="6"/>
    <n v="1"/>
    <s v="Doctor_2"/>
    <s v="Cardiology"/>
    <s v="Wednesday"/>
    <n v="22"/>
    <d v="2025-06-19T00:00:00"/>
    <s v="Thursday"/>
    <n v="0"/>
    <n v="0"/>
    <s v="Monsoon"/>
    <n v="1"/>
    <s v="SMS"/>
    <s v="Sent"/>
    <s v="No Response"/>
    <x v="0"/>
    <x v="6"/>
    <s v="June"/>
    <n v="0"/>
    <x v="3"/>
    <n v="1"/>
    <n v="1"/>
  </r>
  <r>
    <x v="1859"/>
    <x v="346"/>
    <x v="22"/>
    <d v="2025-04-05T00:00:00"/>
    <d v="2025-03-31T00:00:00"/>
    <x v="5"/>
    <x v="0"/>
    <n v="5"/>
    <n v="1"/>
    <n v="5"/>
    <b v="1"/>
    <s v="18-35"/>
    <s v="Urban"/>
    <n v="3"/>
    <n v="1"/>
    <s v="Doctor_22"/>
    <s v="Orthopedics"/>
    <s v="Monday"/>
    <n v="20"/>
    <d v="2025-04-05T00:00:00"/>
    <s v="Saturday"/>
    <n v="1"/>
    <n v="0"/>
    <s v="Summer"/>
    <n v="1"/>
    <s v="SMS"/>
    <s v="Sent"/>
    <s v="Confirmed"/>
    <x v="0"/>
    <x v="1"/>
    <s v="April"/>
    <n v="0"/>
    <x v="2"/>
    <n v="1"/>
    <n v="1"/>
  </r>
  <r>
    <x v="1860"/>
    <x v="108"/>
    <x v="18"/>
    <d v="2026-10-19T00:00:00"/>
    <d v="2026-10-09T00:00:00"/>
    <x v="1"/>
    <x v="1"/>
    <n v="10"/>
    <n v="1"/>
    <n v="10"/>
    <b v="1"/>
    <s v="66+"/>
    <s v="Urban"/>
    <n v="4"/>
    <n v="1"/>
    <s v="Doctor_21"/>
    <s v="General Medicine"/>
    <s v="Wednesday"/>
    <n v="27"/>
    <d v="2026-10-19T00:00:00"/>
    <s v="Monday"/>
    <n v="0"/>
    <n v="0"/>
    <s v="Autumn"/>
    <n v="1"/>
    <s v="SMS"/>
    <s v="Sent"/>
    <s v="Confirmed"/>
    <x v="0"/>
    <x v="5"/>
    <s v="October"/>
    <n v="1"/>
    <x v="3"/>
    <n v="1"/>
    <n v="1"/>
  </r>
  <r>
    <x v="1861"/>
    <x v="92"/>
    <x v="21"/>
    <d v="2025-10-31T00:00:00"/>
    <d v="2025-10-17T00:00:00"/>
    <x v="0"/>
    <x v="0"/>
    <n v="14"/>
    <n v="1"/>
    <n v="14"/>
    <b v="1"/>
    <s v="0-17"/>
    <s v="Urban"/>
    <n v="7"/>
    <n v="0"/>
    <s v="Doctor_12"/>
    <s v="General Medicine"/>
    <s v="Tuesday"/>
    <n v="20"/>
    <d v="2025-10-31T00:00:00"/>
    <s v="Friday"/>
    <n v="0"/>
    <n v="0"/>
    <s v="Autumn"/>
    <n v="1"/>
    <s v="Phone Call"/>
    <s v="Sent"/>
    <s v="No Response"/>
    <x v="0"/>
    <x v="0"/>
    <s v="October"/>
    <n v="0"/>
    <x v="3"/>
    <n v="1"/>
    <n v="1"/>
  </r>
  <r>
    <x v="1862"/>
    <x v="845"/>
    <x v="26"/>
    <d v="2025-04-06T00:00:00"/>
    <d v="2025-04-01T00:00:00"/>
    <x v="0"/>
    <x v="0"/>
    <n v="5"/>
    <n v="1"/>
    <n v="5"/>
    <b v="1"/>
    <s v="36-50"/>
    <s v="Suburban"/>
    <n v="3"/>
    <n v="0"/>
    <s v="Doctor_28"/>
    <s v="Pediatrics"/>
    <s v="Tuesday"/>
    <n v="31"/>
    <d v="2025-04-06T00:00:00"/>
    <s v="Sunday"/>
    <n v="1"/>
    <n v="0"/>
    <s v="Summer"/>
    <n v="1"/>
    <s v="Phone Call"/>
    <s v="Sent"/>
    <s v="No Response"/>
    <x v="0"/>
    <x v="4"/>
    <s v="April"/>
    <n v="0"/>
    <x v="2"/>
    <n v="1"/>
    <n v="1"/>
  </r>
  <r>
    <x v="1863"/>
    <x v="426"/>
    <x v="4"/>
    <d v="2026-12-01T00:00:00"/>
    <d v="2026-11-10T00:00:00"/>
    <x v="5"/>
    <x v="0"/>
    <n v="21"/>
    <n v="1"/>
    <n v="21"/>
    <b v="1"/>
    <s v="18-35"/>
    <s v="Urban"/>
    <n v="3"/>
    <n v="0"/>
    <s v="Doctor_17"/>
    <s v="General Medicine"/>
    <s v="Saturday"/>
    <n v="30"/>
    <d v="2026-12-01T00:00:00"/>
    <s v="Tuesday"/>
    <n v="0"/>
    <n v="0"/>
    <s v="Winter"/>
    <n v="1"/>
    <s v="Email"/>
    <s v="Sent"/>
    <s v="Confirmed"/>
    <x v="0"/>
    <x v="3"/>
    <s v="December"/>
    <n v="0"/>
    <x v="1"/>
    <n v="1"/>
    <n v="1"/>
  </r>
  <r>
    <x v="1864"/>
    <x v="752"/>
    <x v="4"/>
    <d v="2026-02-27T00:00:00"/>
    <d v="2026-01-28T00:00:00"/>
    <x v="1"/>
    <x v="0"/>
    <n v="30"/>
    <n v="1"/>
    <n v="30"/>
    <b v="1"/>
    <s v="66+"/>
    <s v="Urban"/>
    <n v="1"/>
    <n v="0"/>
    <s v="Doctor_17"/>
    <s v="General Medicine"/>
    <s v="Saturday"/>
    <n v="30"/>
    <d v="2026-02-27T00:00:00"/>
    <s v="Friday"/>
    <n v="0"/>
    <n v="0"/>
    <s v="Winter"/>
    <n v="0"/>
    <s v=""/>
    <s v=""/>
    <s v=""/>
    <x v="1"/>
    <x v="0"/>
    <s v="February"/>
    <n v="0"/>
    <x v="1"/>
    <n v="0"/>
    <n v="0"/>
  </r>
  <r>
    <x v="1865"/>
    <x v="412"/>
    <x v="20"/>
    <d v="2026-07-17T00:00:00"/>
    <d v="2026-07-16T00:00:00"/>
    <x v="3"/>
    <x v="1"/>
    <n v="1"/>
    <n v="1"/>
    <n v="1"/>
    <b v="1"/>
    <s v="0-17"/>
    <s v="Urban"/>
    <n v="5"/>
    <n v="2"/>
    <s v="Doctor_8"/>
    <s v="Orthopedics"/>
    <s v="Wednesday"/>
    <n v="37"/>
    <d v="2026-07-17T00:00:00"/>
    <s v="Friday"/>
    <n v="0"/>
    <n v="0"/>
    <s v="Monsoon"/>
    <n v="1"/>
    <s v="SMS"/>
    <s v="Sent"/>
    <s v="Confirmed"/>
    <x v="0"/>
    <x v="0"/>
    <s v="July"/>
    <n v="1"/>
    <x v="0"/>
    <n v="1"/>
    <n v="1"/>
  </r>
  <r>
    <x v="1866"/>
    <x v="1040"/>
    <x v="27"/>
    <d v="2025-11-03T00:00:00"/>
    <d v="2025-10-04T00:00:00"/>
    <x v="3"/>
    <x v="0"/>
    <n v="30"/>
    <n v="1"/>
    <n v="30"/>
    <b v="1"/>
    <s v="66+"/>
    <s v="Urban"/>
    <n v="4"/>
    <n v="0"/>
    <s v="Doctor_29"/>
    <s v="Cardiology"/>
    <s v="Tuesday"/>
    <n v="23"/>
    <d v="2025-11-03T00:00:00"/>
    <s v="Monday"/>
    <n v="0"/>
    <n v="0"/>
    <s v="Autumn"/>
    <n v="1"/>
    <s v="Phone Call"/>
    <s v="Sent"/>
    <s v="No Response"/>
    <x v="0"/>
    <x v="5"/>
    <s v="November"/>
    <n v="0"/>
    <x v="1"/>
    <n v="1"/>
    <n v="1"/>
  </r>
  <r>
    <x v="1867"/>
    <x v="421"/>
    <x v="28"/>
    <d v="2025-05-13T00:00:00"/>
    <d v="2025-05-11T00:00:00"/>
    <x v="3"/>
    <x v="1"/>
    <n v="2"/>
    <n v="1"/>
    <n v="2"/>
    <b v="1"/>
    <s v="36-50"/>
    <s v="Suburban"/>
    <n v="3"/>
    <n v="1"/>
    <s v="Doctor_25"/>
    <s v="Dermatology"/>
    <s v="Friday"/>
    <n v="24"/>
    <d v="2025-05-13T00:00:00"/>
    <s v="Tuesday"/>
    <n v="0"/>
    <n v="0"/>
    <s v="Summer"/>
    <n v="1"/>
    <s v="SMS"/>
    <s v="Sent"/>
    <s v="No Response"/>
    <x v="0"/>
    <x v="3"/>
    <s v="May"/>
    <n v="1"/>
    <x v="0"/>
    <n v="1"/>
    <n v="1"/>
  </r>
  <r>
    <x v="1868"/>
    <x v="983"/>
    <x v="1"/>
    <d v="2025-12-28T00:00:00"/>
    <d v="2025-12-07T00:00:00"/>
    <x v="2"/>
    <x v="0"/>
    <n v="21"/>
    <n v="1"/>
    <n v="21"/>
    <b v="1"/>
    <s v="36-50"/>
    <s v="Urban"/>
    <n v="4"/>
    <n v="1"/>
    <s v="Doctor_7"/>
    <s v="Cardiology"/>
    <s v="Thursday"/>
    <n v="22"/>
    <d v="2025-12-28T00:00:00"/>
    <s v="Sunday"/>
    <n v="1"/>
    <n v="0"/>
    <s v="Winter"/>
    <n v="1"/>
    <s v="SMS"/>
    <s v="Sent"/>
    <s v="Confirmed"/>
    <x v="0"/>
    <x v="4"/>
    <s v="December"/>
    <n v="0"/>
    <x v="1"/>
    <n v="1"/>
    <n v="1"/>
  </r>
  <r>
    <x v="1869"/>
    <x v="1041"/>
    <x v="28"/>
    <d v="2026-05-21T00:00:00"/>
    <d v="2026-05-07T00:00:00"/>
    <x v="2"/>
    <x v="0"/>
    <n v="14"/>
    <n v="1"/>
    <n v="14"/>
    <b v="1"/>
    <s v="18-35"/>
    <s v="Rural"/>
    <n v="5"/>
    <n v="1"/>
    <s v="Doctor_25"/>
    <s v="Dermatology"/>
    <s v="Friday"/>
    <n v="24"/>
    <d v="2026-05-21T00:00:00"/>
    <s v="Thursday"/>
    <n v="0"/>
    <n v="0"/>
    <s v="Summer"/>
    <n v="1"/>
    <s v="SMS"/>
    <s v="Sent"/>
    <s v="Declined"/>
    <x v="0"/>
    <x v="6"/>
    <s v="May"/>
    <n v="0"/>
    <x v="3"/>
    <n v="1"/>
    <n v="1"/>
  </r>
  <r>
    <x v="1870"/>
    <x v="451"/>
    <x v="7"/>
    <d v="2026-09-23T00:00:00"/>
    <d v="2026-09-02T00:00:00"/>
    <x v="3"/>
    <x v="0"/>
    <n v="21"/>
    <n v="1"/>
    <n v="21"/>
    <b v="1"/>
    <s v="51-65"/>
    <s v="Suburban"/>
    <n v="5"/>
    <n v="1"/>
    <s v="Doctor_18"/>
    <s v="General Medicine"/>
    <s v="Wednesday"/>
    <n v="33"/>
    <d v="2026-09-23T00:00:00"/>
    <s v="Wednesday"/>
    <n v="0"/>
    <n v="0"/>
    <s v="Monsoon"/>
    <n v="1"/>
    <s v="SMS"/>
    <s v="Sent"/>
    <s v="Confirmed"/>
    <x v="0"/>
    <x v="2"/>
    <s v="September"/>
    <n v="0"/>
    <x v="1"/>
    <n v="1"/>
    <n v="1"/>
  </r>
  <r>
    <x v="1871"/>
    <x v="1006"/>
    <x v="14"/>
    <d v="2025-03-05T00:00:00"/>
    <d v="2025-02-28T00:00:00"/>
    <x v="3"/>
    <x v="0"/>
    <n v="5"/>
    <n v="1"/>
    <n v="5"/>
    <b v="1"/>
    <s v="18-35"/>
    <s v="Urban"/>
    <n v="4"/>
    <n v="1"/>
    <s v="Doctor_26"/>
    <s v="Pediatrics"/>
    <s v="Monday"/>
    <n v="33"/>
    <d v="2025-03-05T00:00:00"/>
    <s v="Wednesday"/>
    <n v="0"/>
    <n v="0"/>
    <s v="Summer"/>
    <n v="1"/>
    <s v="SMS"/>
    <s v="Sent"/>
    <s v="No Response"/>
    <x v="0"/>
    <x v="2"/>
    <s v="March"/>
    <n v="0"/>
    <x v="2"/>
    <n v="1"/>
    <n v="1"/>
  </r>
  <r>
    <x v="1872"/>
    <x v="676"/>
    <x v="14"/>
    <d v="2026-02-24T00:00:00"/>
    <d v="2026-02-23T00:00:00"/>
    <x v="5"/>
    <x v="0"/>
    <n v="1"/>
    <n v="1"/>
    <n v="1"/>
    <b v="1"/>
    <s v="66+"/>
    <s v="Urban"/>
    <n v="4"/>
    <n v="1"/>
    <s v="Doctor_26"/>
    <s v="Pediatrics"/>
    <s v="Monday"/>
    <n v="33"/>
    <d v="2026-02-24T00:00:00"/>
    <s v="Tuesday"/>
    <n v="0"/>
    <n v="0"/>
    <s v="Winter"/>
    <n v="1"/>
    <s v="SMS"/>
    <s v="Sent"/>
    <s v="Confirmed"/>
    <x v="0"/>
    <x v="3"/>
    <s v="February"/>
    <n v="0"/>
    <x v="0"/>
    <n v="1"/>
    <n v="1"/>
  </r>
  <r>
    <x v="1873"/>
    <x v="888"/>
    <x v="27"/>
    <d v="2026-01-05T00:00:00"/>
    <d v="2026-01-04T00:00:00"/>
    <x v="3"/>
    <x v="1"/>
    <n v="1"/>
    <n v="1"/>
    <n v="1"/>
    <b v="1"/>
    <s v="51-65"/>
    <s v="Urban"/>
    <n v="2"/>
    <n v="1"/>
    <s v="Doctor_29"/>
    <s v="Cardiology"/>
    <s v="Tuesday"/>
    <n v="23"/>
    <d v="2026-01-05T00:00:00"/>
    <s v="Monday"/>
    <n v="0"/>
    <n v="0"/>
    <s v="Winter"/>
    <n v="1"/>
    <s v="SMS"/>
    <s v="Sent"/>
    <s v="Confirmed"/>
    <x v="0"/>
    <x v="5"/>
    <s v="January"/>
    <n v="1"/>
    <x v="0"/>
    <n v="1"/>
    <n v="1"/>
  </r>
  <r>
    <x v="1874"/>
    <x v="1042"/>
    <x v="20"/>
    <d v="2025-09-24T00:00:00"/>
    <d v="2025-09-22T00:00:00"/>
    <x v="0"/>
    <x v="0"/>
    <n v="2"/>
    <n v="1"/>
    <n v="2"/>
    <b v="1"/>
    <s v="18-35"/>
    <s v="Suburban"/>
    <n v="3"/>
    <n v="0"/>
    <s v="Doctor_8"/>
    <s v="Orthopedics"/>
    <s v="Wednesday"/>
    <n v="37"/>
    <d v="2025-09-24T00:00:00"/>
    <s v="Wednesday"/>
    <n v="0"/>
    <n v="0"/>
    <s v="Monsoon"/>
    <n v="1"/>
    <s v="SMS"/>
    <s v="Sent"/>
    <s v="No Response"/>
    <x v="0"/>
    <x v="2"/>
    <s v="September"/>
    <n v="0"/>
    <x v="0"/>
    <n v="1"/>
    <n v="1"/>
  </r>
  <r>
    <x v="1875"/>
    <x v="799"/>
    <x v="11"/>
    <d v="2025-08-13T00:00:00"/>
    <d v="2025-08-11T00:00:00"/>
    <x v="2"/>
    <x v="1"/>
    <n v="2"/>
    <n v="1"/>
    <n v="2"/>
    <b v="1"/>
    <s v="36-50"/>
    <s v="Suburban"/>
    <n v="4"/>
    <n v="1"/>
    <s v="Doctor_15"/>
    <s v="Orthopedics"/>
    <s v="Wednesday"/>
    <n v="31"/>
    <d v="2025-08-13T00:00:00"/>
    <s v="Wednesday"/>
    <n v="0"/>
    <n v="0"/>
    <s v="Monsoon"/>
    <n v="1"/>
    <s v="Email"/>
    <s v="Sent"/>
    <s v="Confirmed"/>
    <x v="0"/>
    <x v="2"/>
    <s v="August"/>
    <n v="1"/>
    <x v="0"/>
    <n v="1"/>
    <n v="1"/>
  </r>
  <r>
    <x v="1876"/>
    <x v="272"/>
    <x v="9"/>
    <d v="2026-07-20T00:00:00"/>
    <d v="2026-06-20T00:00:00"/>
    <x v="0"/>
    <x v="1"/>
    <n v="30"/>
    <n v="1"/>
    <n v="30"/>
    <b v="1"/>
    <s v="36-50"/>
    <s v="Rural"/>
    <n v="4"/>
    <n v="2"/>
    <s v="Doctor_14"/>
    <s v="Pediatrics"/>
    <s v="Thursday"/>
    <n v="27"/>
    <d v="2026-07-20T00:00:00"/>
    <s v="Monday"/>
    <n v="0"/>
    <n v="0"/>
    <s v="Monsoon"/>
    <n v="1"/>
    <s v="SMS"/>
    <s v="Sent"/>
    <s v="Declined"/>
    <x v="0"/>
    <x v="5"/>
    <s v="July"/>
    <n v="1"/>
    <x v="1"/>
    <n v="1"/>
    <n v="1"/>
  </r>
  <r>
    <x v="1877"/>
    <x v="479"/>
    <x v="19"/>
    <d v="2026-05-31T00:00:00"/>
    <d v="2026-05-30T00:00:00"/>
    <x v="5"/>
    <x v="0"/>
    <n v="1"/>
    <n v="1"/>
    <n v="1"/>
    <b v="1"/>
    <s v="0-17"/>
    <s v="Urban"/>
    <n v="4"/>
    <n v="1"/>
    <s v="Doctor_16"/>
    <s v="General Medicine"/>
    <s v="Monday"/>
    <n v="27"/>
    <d v="2026-05-31T00:00:00"/>
    <s v="Sunday"/>
    <n v="1"/>
    <n v="0"/>
    <s v="Summer"/>
    <n v="0"/>
    <s v=""/>
    <s v=""/>
    <s v=""/>
    <x v="1"/>
    <x v="4"/>
    <s v="May"/>
    <n v="0"/>
    <x v="0"/>
    <n v="0"/>
    <n v="0"/>
  </r>
  <r>
    <x v="1878"/>
    <x v="191"/>
    <x v="8"/>
    <d v="2025-02-24T00:00:00"/>
    <d v="2025-02-17T00:00:00"/>
    <x v="3"/>
    <x v="0"/>
    <n v="7"/>
    <n v="1"/>
    <n v="7"/>
    <b v="1"/>
    <s v="66+"/>
    <s v="Suburban"/>
    <n v="9"/>
    <n v="5"/>
    <s v="Doctor_6"/>
    <s v="Pediatrics"/>
    <s v="Saturday"/>
    <n v="32"/>
    <d v="2025-02-24T00:00:00"/>
    <s v="Monday"/>
    <n v="0"/>
    <n v="0"/>
    <s v="Winter"/>
    <n v="1"/>
    <s v="SMS"/>
    <s v="Sent"/>
    <s v="Confirmed"/>
    <x v="0"/>
    <x v="5"/>
    <s v="February"/>
    <n v="0"/>
    <x v="2"/>
    <n v="1"/>
    <n v="1"/>
  </r>
  <r>
    <x v="1879"/>
    <x v="741"/>
    <x v="0"/>
    <d v="2025-02-02T00:00:00"/>
    <d v="2025-01-28T00:00:00"/>
    <x v="2"/>
    <x v="0"/>
    <n v="5"/>
    <n v="1"/>
    <n v="5"/>
    <b v="1"/>
    <s v="18-35"/>
    <s v="Suburban"/>
    <n v="6"/>
    <n v="0"/>
    <s v="Doctor_23"/>
    <s v="Dermatology"/>
    <s v="Wednesday"/>
    <n v="40"/>
    <d v="2025-02-02T00:00:00"/>
    <s v="Sunday"/>
    <n v="1"/>
    <n v="0"/>
    <s v="Winter"/>
    <n v="1"/>
    <s v="SMS"/>
    <s v="Sent"/>
    <s v="No Response"/>
    <x v="0"/>
    <x v="4"/>
    <s v="February"/>
    <n v="0"/>
    <x v="2"/>
    <n v="1"/>
    <n v="1"/>
  </r>
  <r>
    <x v="1880"/>
    <x v="1043"/>
    <x v="0"/>
    <d v="2025-05-09T00:00:00"/>
    <d v="2025-05-09T00:00:00"/>
    <x v="5"/>
    <x v="0"/>
    <n v="0"/>
    <n v="1"/>
    <n v="0"/>
    <b v="1"/>
    <s v="18-35"/>
    <s v="Urban"/>
    <n v="6"/>
    <n v="1"/>
    <s v="Doctor_23"/>
    <s v="Dermatology"/>
    <s v="Wednesday"/>
    <n v="40"/>
    <d v="2025-05-09T00:00:00"/>
    <s v="Friday"/>
    <n v="0"/>
    <n v="0"/>
    <s v="Summer"/>
    <n v="1"/>
    <s v="SMS"/>
    <s v="Sent"/>
    <s v="No Response"/>
    <x v="0"/>
    <x v="0"/>
    <s v="May"/>
    <n v="0"/>
    <x v="4"/>
    <n v="1"/>
    <n v="1"/>
  </r>
  <r>
    <x v="1881"/>
    <x v="1044"/>
    <x v="11"/>
    <d v="2026-12-26T00:00:00"/>
    <d v="2026-12-25T00:00:00"/>
    <x v="5"/>
    <x v="0"/>
    <n v="1"/>
    <n v="1"/>
    <n v="1"/>
    <b v="1"/>
    <s v="51-65"/>
    <s v="Urban"/>
    <n v="3"/>
    <n v="0"/>
    <s v="Doctor_15"/>
    <s v="Orthopedics"/>
    <s v="Wednesday"/>
    <n v="31"/>
    <d v="2026-12-26T00:00:00"/>
    <s v="Saturday"/>
    <n v="1"/>
    <n v="0"/>
    <s v="Winter"/>
    <n v="1"/>
    <s v="SMS"/>
    <s v="Sent"/>
    <s v="No Response"/>
    <x v="0"/>
    <x v="1"/>
    <s v="December"/>
    <n v="0"/>
    <x v="0"/>
    <n v="1"/>
    <n v="1"/>
  </r>
  <r>
    <x v="1882"/>
    <x v="151"/>
    <x v="22"/>
    <d v="2026-04-10T00:00:00"/>
    <d v="2026-03-20T00:00:00"/>
    <x v="4"/>
    <x v="0"/>
    <n v="21"/>
    <n v="1"/>
    <n v="21"/>
    <b v="1"/>
    <s v="66+"/>
    <s v="Suburban"/>
    <n v="8"/>
    <n v="2"/>
    <s v="Doctor_22"/>
    <s v="Orthopedics"/>
    <s v="Monday"/>
    <n v="20"/>
    <d v="2026-04-10T00:00:00"/>
    <s v="Friday"/>
    <n v="0"/>
    <n v="0"/>
    <s v="Summer"/>
    <n v="1"/>
    <s v="Email"/>
    <s v="Sent"/>
    <s v="Declined"/>
    <x v="0"/>
    <x v="0"/>
    <s v="April"/>
    <n v="0"/>
    <x v="1"/>
    <n v="1"/>
    <n v="1"/>
  </r>
  <r>
    <x v="1883"/>
    <x v="123"/>
    <x v="23"/>
    <d v="2026-02-22T00:00:00"/>
    <d v="2026-02-08T00:00:00"/>
    <x v="0"/>
    <x v="0"/>
    <n v="14"/>
    <n v="1"/>
    <n v="14"/>
    <b v="1"/>
    <s v="18-35"/>
    <s v="Suburban"/>
    <n v="11"/>
    <n v="3"/>
    <s v="Doctor_4"/>
    <s v="Orthopedics"/>
    <s v="Friday"/>
    <n v="38"/>
    <d v="2026-02-22T00:00:00"/>
    <s v="Sunday"/>
    <n v="1"/>
    <n v="0"/>
    <s v="Winter"/>
    <n v="1"/>
    <s v="Email"/>
    <s v="Sent"/>
    <s v="No Response"/>
    <x v="0"/>
    <x v="4"/>
    <s v="February"/>
    <n v="0"/>
    <x v="3"/>
    <n v="1"/>
    <n v="1"/>
  </r>
  <r>
    <x v="1884"/>
    <x v="344"/>
    <x v="3"/>
    <d v="2026-06-25T00:00:00"/>
    <d v="2026-06-20T00:00:00"/>
    <x v="1"/>
    <x v="0"/>
    <n v="5"/>
    <n v="1"/>
    <n v="5"/>
    <b v="1"/>
    <s v="36-50"/>
    <s v="Suburban"/>
    <n v="9"/>
    <n v="2"/>
    <s v="Doctor_3"/>
    <s v="Cardiology"/>
    <s v="Saturday"/>
    <n v="22"/>
    <d v="2026-06-25T00:00:00"/>
    <s v="Thursday"/>
    <n v="0"/>
    <n v="0"/>
    <s v="Monsoon"/>
    <n v="1"/>
    <s v="Email"/>
    <s v="Sent"/>
    <s v="No Response"/>
    <x v="0"/>
    <x v="6"/>
    <s v="June"/>
    <n v="0"/>
    <x v="2"/>
    <n v="1"/>
    <n v="1"/>
  </r>
  <r>
    <x v="1885"/>
    <x v="34"/>
    <x v="25"/>
    <d v="2026-12-08T00:00:00"/>
    <d v="2026-12-08T00:00:00"/>
    <x v="5"/>
    <x v="0"/>
    <n v="-3"/>
    <n v="1"/>
    <n v="0"/>
    <b v="1"/>
    <s v="66+"/>
    <s v="Suburban"/>
    <n v="11"/>
    <n v="2"/>
    <s v="Doctor_13"/>
    <s v="Orthopedics"/>
    <s v="Wednesday"/>
    <n v="20"/>
    <d v="2026-12-08T00:00:00"/>
    <s v="Tuesday"/>
    <n v="0"/>
    <n v="0"/>
    <s v="Winter"/>
    <n v="1"/>
    <s v="Phone Call"/>
    <s v="Failed"/>
    <s v="No Response"/>
    <x v="0"/>
    <x v="3"/>
    <s v="December"/>
    <n v="0"/>
    <x v="4"/>
    <n v="1"/>
    <n v="0"/>
  </r>
  <r>
    <x v="1886"/>
    <x v="1045"/>
    <x v="21"/>
    <d v="2026-01-04T00:00:00"/>
    <d v="2026-01-09T00:00:00"/>
    <x v="5"/>
    <x v="1"/>
    <n v="-3"/>
    <n v="1"/>
    <m/>
    <b v="0"/>
    <s v="36-50"/>
    <s v="Urban"/>
    <n v="4"/>
    <n v="1"/>
    <s v="Doctor_12"/>
    <s v="General Medicine"/>
    <s v="Tuesday"/>
    <n v="20"/>
    <d v="2026-01-04T00:00:00"/>
    <s v="Sunday"/>
    <n v="1"/>
    <n v="0"/>
    <s v="Winter"/>
    <n v="0"/>
    <s v=""/>
    <s v=""/>
    <s v=""/>
    <x v="1"/>
    <x v="4"/>
    <s v="January"/>
    <n v="1"/>
    <x v="5"/>
    <n v="0"/>
    <n v="0"/>
  </r>
  <r>
    <x v="1887"/>
    <x v="545"/>
    <x v="16"/>
    <d v="2026-02-12T00:00:00"/>
    <d v="2026-02-02T00:00:00"/>
    <x v="5"/>
    <x v="0"/>
    <n v="10"/>
    <n v="1"/>
    <n v="10"/>
    <b v="1"/>
    <s v="18-35"/>
    <s v="Rural"/>
    <n v="6"/>
    <n v="0"/>
    <s v="Doctor_9"/>
    <s v="Pediatrics"/>
    <s v="Monday"/>
    <n v="38"/>
    <d v="2026-02-12T00:00:00"/>
    <s v="Thursday"/>
    <n v="0"/>
    <n v="0"/>
    <s v="Winter"/>
    <n v="1"/>
    <s v="SMS"/>
    <s v="Sent"/>
    <s v="Confirmed"/>
    <x v="0"/>
    <x v="6"/>
    <s v="February"/>
    <n v="0"/>
    <x v="3"/>
    <n v="1"/>
    <n v="1"/>
  </r>
  <r>
    <x v="1888"/>
    <x v="937"/>
    <x v="10"/>
    <d v="2026-08-01T00:00:00"/>
    <d v="2026-07-22T00:00:00"/>
    <x v="2"/>
    <x v="0"/>
    <n v="10"/>
    <n v="1"/>
    <n v="10"/>
    <b v="1"/>
    <s v="0-17"/>
    <s v="Urban"/>
    <n v="7"/>
    <n v="1"/>
    <s v="Doctor_5"/>
    <s v="Orthopedics"/>
    <s v="Saturday"/>
    <n v="37"/>
    <d v="2026-08-01T00:00:00"/>
    <s v="Saturday"/>
    <n v="1"/>
    <n v="0"/>
    <s v="Monsoon"/>
    <n v="0"/>
    <s v=""/>
    <s v=""/>
    <s v=""/>
    <x v="1"/>
    <x v="1"/>
    <s v="August"/>
    <n v="0"/>
    <x v="3"/>
    <n v="0"/>
    <n v="0"/>
  </r>
  <r>
    <x v="1889"/>
    <x v="1046"/>
    <x v="21"/>
    <d v="2026-08-30T00:00:00"/>
    <d v="2026-07-31T00:00:00"/>
    <x v="2"/>
    <x v="1"/>
    <n v="30"/>
    <n v="1"/>
    <n v="30"/>
    <b v="1"/>
    <s v="0-17"/>
    <s v="Urban"/>
    <n v="3"/>
    <n v="2"/>
    <s v="Doctor_12"/>
    <s v="General Medicine"/>
    <s v="Tuesday"/>
    <n v="20"/>
    <d v="2026-08-30T00:00:00"/>
    <s v="Sunday"/>
    <n v="1"/>
    <n v="0"/>
    <s v="Monsoon"/>
    <n v="0"/>
    <s v=""/>
    <s v=""/>
    <s v=""/>
    <x v="1"/>
    <x v="4"/>
    <s v="August"/>
    <n v="1"/>
    <x v="1"/>
    <n v="0"/>
    <n v="0"/>
  </r>
  <r>
    <x v="1890"/>
    <x v="501"/>
    <x v="27"/>
    <d v="2026-05-03T00:00:00"/>
    <d v="2026-05-02T00:00:00"/>
    <x v="3"/>
    <x v="0"/>
    <n v="1"/>
    <n v="1"/>
    <n v="1"/>
    <b v="1"/>
    <s v="36-50"/>
    <s v="Suburban"/>
    <n v="2"/>
    <n v="0"/>
    <s v="Doctor_29"/>
    <s v="Cardiology"/>
    <s v="Tuesday"/>
    <n v="23"/>
    <d v="2026-05-03T00:00:00"/>
    <s v="Sunday"/>
    <n v="1"/>
    <n v="0"/>
    <s v="Summer"/>
    <n v="0"/>
    <s v=""/>
    <s v=""/>
    <s v=""/>
    <x v="1"/>
    <x v="4"/>
    <s v="May"/>
    <n v="0"/>
    <x v="0"/>
    <n v="0"/>
    <n v="0"/>
  </r>
  <r>
    <x v="1891"/>
    <x v="611"/>
    <x v="17"/>
    <d v="2026-10-01T00:00:00"/>
    <d v="2026-09-24T00:00:00"/>
    <x v="1"/>
    <x v="0"/>
    <n v="7"/>
    <n v="1"/>
    <n v="7"/>
    <b v="1"/>
    <s v="18-35"/>
    <s v="Rural"/>
    <n v="9"/>
    <n v="4"/>
    <s v="Doctor_1"/>
    <s v="Orthopedics"/>
    <s v="Saturday"/>
    <n v="40"/>
    <d v="2026-10-01T00:00:00"/>
    <s v="Thursday"/>
    <n v="0"/>
    <n v="0"/>
    <s v="Autumn"/>
    <n v="1"/>
    <s v="Phone Call"/>
    <s v="Sent"/>
    <s v="Confirmed"/>
    <x v="0"/>
    <x v="6"/>
    <s v="October"/>
    <n v="0"/>
    <x v="2"/>
    <n v="1"/>
    <n v="1"/>
  </r>
  <r>
    <x v="1892"/>
    <x v="1047"/>
    <x v="17"/>
    <d v="2026-08-06T00:00:00"/>
    <d v="2026-08-03T00:00:00"/>
    <x v="3"/>
    <x v="0"/>
    <n v="3"/>
    <n v="1"/>
    <n v="3"/>
    <b v="1"/>
    <s v="51-65"/>
    <s v="Rural"/>
    <n v="2"/>
    <n v="0"/>
    <s v="Doctor_1"/>
    <s v="Orthopedics"/>
    <s v="Saturday"/>
    <n v="40"/>
    <d v="2026-08-06T00:00:00"/>
    <s v="Thursday"/>
    <n v="0"/>
    <n v="0"/>
    <s v="Monsoon"/>
    <n v="1"/>
    <s v="SMS"/>
    <s v="Sent"/>
    <s v="Confirmed"/>
    <x v="0"/>
    <x v="6"/>
    <s v="August"/>
    <n v="0"/>
    <x v="0"/>
    <n v="1"/>
    <n v="1"/>
  </r>
  <r>
    <x v="1893"/>
    <x v="1048"/>
    <x v="2"/>
    <d v="2026-07-27T00:00:00"/>
    <d v="2026-07-27T00:00:00"/>
    <x v="3"/>
    <x v="0"/>
    <n v="0"/>
    <n v="1"/>
    <n v="0"/>
    <b v="1"/>
    <s v="66+"/>
    <s v="Urban"/>
    <n v="2"/>
    <n v="0"/>
    <s v="Doctor_24"/>
    <s v="General Medicine"/>
    <s v="Thursday"/>
    <n v="29"/>
    <d v="2026-07-27T00:00:00"/>
    <s v="Monday"/>
    <n v="0"/>
    <n v="0"/>
    <s v="Monsoon"/>
    <n v="1"/>
    <s v="SMS"/>
    <s v="Sent"/>
    <s v="Confirmed"/>
    <x v="0"/>
    <x v="5"/>
    <s v="July"/>
    <n v="0"/>
    <x v="4"/>
    <n v="1"/>
    <n v="1"/>
  </r>
  <r>
    <x v="1894"/>
    <x v="339"/>
    <x v="18"/>
    <d v="2025-08-31T00:00:00"/>
    <d v="2025-08-29T00:00:00"/>
    <x v="1"/>
    <x v="0"/>
    <n v="2"/>
    <n v="1"/>
    <n v="2"/>
    <b v="1"/>
    <s v="36-50"/>
    <s v="Urban"/>
    <n v="5"/>
    <n v="1"/>
    <s v="Doctor_21"/>
    <s v="General Medicine"/>
    <s v="Wednesday"/>
    <n v="27"/>
    <d v="2025-08-31T00:00:00"/>
    <s v="Sunday"/>
    <n v="1"/>
    <n v="0"/>
    <s v="Monsoon"/>
    <n v="1"/>
    <s v="SMS"/>
    <s v="Sent"/>
    <s v="Declined"/>
    <x v="0"/>
    <x v="4"/>
    <s v="August"/>
    <n v="0"/>
    <x v="0"/>
    <n v="1"/>
    <n v="1"/>
  </r>
  <r>
    <x v="1895"/>
    <x v="400"/>
    <x v="12"/>
    <d v="2025-07-22T00:00:00"/>
    <d v="2025-07-19T00:00:00"/>
    <x v="4"/>
    <x v="0"/>
    <n v="3"/>
    <n v="1"/>
    <n v="3"/>
    <b v="1"/>
    <s v="66+"/>
    <s v="Urban"/>
    <n v="4"/>
    <n v="2"/>
    <s v="Doctor_30"/>
    <s v="Dermatology"/>
    <s v="Monday"/>
    <n v="37"/>
    <d v="2025-07-22T00:00:00"/>
    <s v="Tuesday"/>
    <n v="0"/>
    <n v="0"/>
    <s v="Monsoon"/>
    <n v="1"/>
    <s v="SMS"/>
    <s v="Failed"/>
    <s v="No Response"/>
    <x v="0"/>
    <x v="3"/>
    <s v="July"/>
    <n v="0"/>
    <x v="0"/>
    <n v="1"/>
    <n v="0"/>
  </r>
  <r>
    <x v="1896"/>
    <x v="142"/>
    <x v="18"/>
    <d v="2026-03-03T00:00:00"/>
    <d v="2026-02-28T00:00:00"/>
    <x v="0"/>
    <x v="2"/>
    <n v="3"/>
    <n v="0"/>
    <n v="3"/>
    <b v="1"/>
    <s v="36-50"/>
    <s v="Rural"/>
    <n v="6"/>
    <n v="1"/>
    <s v="Doctor_21"/>
    <s v="General Medicine"/>
    <s v="Wednesday"/>
    <n v="27"/>
    <d v="2026-03-03T00:00:00"/>
    <s v="Tuesday"/>
    <n v="0"/>
    <n v="0"/>
    <s v="Summer"/>
    <n v="1"/>
    <s v="SMS"/>
    <s v="Sent"/>
    <s v="Confirmed"/>
    <x v="0"/>
    <x v="3"/>
    <s v="March"/>
    <m/>
    <x v="0"/>
    <n v="1"/>
    <n v="1"/>
  </r>
  <r>
    <x v="1897"/>
    <x v="1049"/>
    <x v="29"/>
    <d v="2025-03-30T00:00:00"/>
    <d v="2025-03-28T00:00:00"/>
    <x v="2"/>
    <x v="0"/>
    <n v="2"/>
    <n v="1"/>
    <n v="2"/>
    <b v="1"/>
    <s v="36-50"/>
    <s v="Rural"/>
    <n v="3"/>
    <n v="0"/>
    <s v="Doctor_27"/>
    <s v="Cardiology"/>
    <s v="Thursday"/>
    <n v="27"/>
    <d v="2025-03-30T00:00:00"/>
    <s v="Sunday"/>
    <n v="1"/>
    <n v="0"/>
    <s v="Summer"/>
    <n v="0"/>
    <s v=""/>
    <s v=""/>
    <s v=""/>
    <x v="1"/>
    <x v="4"/>
    <s v="March"/>
    <n v="0"/>
    <x v="0"/>
    <n v="0"/>
    <n v="0"/>
  </r>
  <r>
    <x v="1898"/>
    <x v="397"/>
    <x v="13"/>
    <d v="2025-07-30T00:00:00"/>
    <d v="2025-07-25T00:00:00"/>
    <x v="0"/>
    <x v="0"/>
    <n v="-10"/>
    <n v="1"/>
    <n v="5"/>
    <b v="1"/>
    <s v="66+"/>
    <s v="Rural"/>
    <n v="6"/>
    <n v="0"/>
    <s v="Doctor_2"/>
    <s v="Cardiology"/>
    <s v="Wednesday"/>
    <n v="22"/>
    <d v="2025-07-30T00:00:00"/>
    <s v="Wednesday"/>
    <n v="0"/>
    <n v="0"/>
    <s v="Monsoon"/>
    <n v="1"/>
    <s v="Email"/>
    <s v="Sent"/>
    <s v="No Response"/>
    <x v="0"/>
    <x v="2"/>
    <s v="July"/>
    <n v="0"/>
    <x v="2"/>
    <n v="1"/>
    <n v="1"/>
  </r>
  <r>
    <x v="1899"/>
    <x v="111"/>
    <x v="20"/>
    <d v="2026-07-11T00:00:00"/>
    <d v="2026-07-04T00:00:00"/>
    <x v="0"/>
    <x v="0"/>
    <n v="7"/>
    <n v="1"/>
    <n v="7"/>
    <b v="1"/>
    <s v="66+"/>
    <s v="Suburban"/>
    <n v="7"/>
    <n v="0"/>
    <s v="Doctor_8"/>
    <s v="Orthopedics"/>
    <s v="Wednesday"/>
    <n v="37"/>
    <d v="2026-07-11T00:00:00"/>
    <s v="Saturday"/>
    <n v="1"/>
    <n v="0"/>
    <s v="Monsoon"/>
    <n v="1"/>
    <s v="SMS"/>
    <s v="Sent"/>
    <s v="Confirmed"/>
    <x v="0"/>
    <x v="1"/>
    <s v="July"/>
    <n v="0"/>
    <x v="2"/>
    <n v="1"/>
    <n v="1"/>
  </r>
  <r>
    <x v="1900"/>
    <x v="145"/>
    <x v="21"/>
    <d v="2025-10-16T00:00:00"/>
    <d v="2025-10-13T00:00:00"/>
    <x v="3"/>
    <x v="1"/>
    <n v="3"/>
    <n v="1"/>
    <n v="3"/>
    <b v="1"/>
    <s v="66+"/>
    <s v="Rural"/>
    <n v="4"/>
    <n v="2"/>
    <s v="Doctor_12"/>
    <s v="General Medicine"/>
    <s v="Tuesday"/>
    <n v="20"/>
    <d v="2025-10-16T00:00:00"/>
    <s v="Thursday"/>
    <n v="0"/>
    <n v="0"/>
    <s v="Autumn"/>
    <n v="0"/>
    <s v=""/>
    <s v=""/>
    <s v=""/>
    <x v="1"/>
    <x v="6"/>
    <s v="October"/>
    <n v="1"/>
    <x v="0"/>
    <n v="0"/>
    <n v="0"/>
  </r>
  <r>
    <x v="1901"/>
    <x v="215"/>
    <x v="22"/>
    <d v="2026-08-04T00:00:00"/>
    <d v="2026-08-01T00:00:00"/>
    <x v="3"/>
    <x v="0"/>
    <n v="3"/>
    <n v="1"/>
    <n v="3"/>
    <b v="1"/>
    <s v="51-65"/>
    <s v="Suburban"/>
    <n v="8"/>
    <n v="1"/>
    <s v="Doctor_22"/>
    <s v="Orthopedics"/>
    <s v="Monday"/>
    <n v="20"/>
    <d v="2026-08-04T00:00:00"/>
    <s v="Tuesday"/>
    <n v="0"/>
    <n v="0"/>
    <s v="Monsoon"/>
    <n v="0"/>
    <s v=""/>
    <s v=""/>
    <s v=""/>
    <x v="1"/>
    <x v="3"/>
    <s v="August"/>
    <n v="0"/>
    <x v="0"/>
    <n v="0"/>
    <n v="0"/>
  </r>
  <r>
    <x v="1902"/>
    <x v="1050"/>
    <x v="4"/>
    <d v="2025-07-14T00:00:00"/>
    <d v="2025-07-07T00:00:00"/>
    <x v="3"/>
    <x v="0"/>
    <n v="7"/>
    <n v="1"/>
    <n v="7"/>
    <b v="1"/>
    <s v="51-65"/>
    <s v="Suburban"/>
    <n v="6"/>
    <n v="1"/>
    <s v="Doctor_17"/>
    <s v="General Medicine"/>
    <s v="Saturday"/>
    <n v="30"/>
    <d v="2025-07-14T00:00:00"/>
    <s v="Monday"/>
    <n v="0"/>
    <n v="0"/>
    <s v="Monsoon"/>
    <n v="1"/>
    <s v="SMS"/>
    <s v="Sent"/>
    <s v="Confirmed"/>
    <x v="0"/>
    <x v="5"/>
    <s v="July"/>
    <n v="0"/>
    <x v="2"/>
    <n v="1"/>
    <n v="1"/>
  </r>
  <r>
    <x v="1903"/>
    <x v="137"/>
    <x v="16"/>
    <d v="2025-08-11T00:00:00"/>
    <d v="2025-08-11T00:00:00"/>
    <x v="4"/>
    <x v="0"/>
    <n v="0"/>
    <n v="1"/>
    <n v="0"/>
    <b v="1"/>
    <s v="36-50"/>
    <s v="Suburban"/>
    <n v="3"/>
    <n v="1"/>
    <s v="Doctor_9"/>
    <s v="Pediatrics"/>
    <s v="Monday"/>
    <n v="38"/>
    <d v="2025-08-11T00:00:00"/>
    <s v="Monday"/>
    <n v="0"/>
    <n v="0"/>
    <s v="Monsoon"/>
    <n v="1"/>
    <s v="SMS"/>
    <s v="Sent"/>
    <s v="No Response"/>
    <x v="0"/>
    <x v="5"/>
    <s v="August"/>
    <n v="0"/>
    <x v="4"/>
    <n v="1"/>
    <n v="1"/>
  </r>
  <r>
    <x v="1904"/>
    <x v="1051"/>
    <x v="21"/>
    <d v="2026-10-14T00:00:00"/>
    <d v="2026-09-30T00:00:00"/>
    <x v="3"/>
    <x v="0"/>
    <n v="14"/>
    <n v="1"/>
    <n v="14"/>
    <b v="1"/>
    <s v="18-35"/>
    <s v="Suburban"/>
    <n v="3"/>
    <n v="0"/>
    <s v="Doctor_12"/>
    <s v="General Medicine"/>
    <s v="Tuesday"/>
    <n v="20"/>
    <d v="2026-10-14T00:00:00"/>
    <s v="Wednesday"/>
    <n v="0"/>
    <n v="0"/>
    <s v="Autumn"/>
    <n v="1"/>
    <s v="Phone Call"/>
    <s v="Sent"/>
    <s v="No Response"/>
    <x v="0"/>
    <x v="2"/>
    <s v="October"/>
    <n v="0"/>
    <x v="3"/>
    <n v="1"/>
    <n v="1"/>
  </r>
  <r>
    <x v="1905"/>
    <x v="433"/>
    <x v="8"/>
    <d v="2025-06-09T00:00:00"/>
    <d v="2025-05-10T00:00:00"/>
    <x v="1"/>
    <x v="0"/>
    <n v="30"/>
    <n v="1"/>
    <n v="30"/>
    <b v="1"/>
    <s v="36-50"/>
    <s v="Suburban"/>
    <n v="4"/>
    <n v="1"/>
    <s v="Doctor_6"/>
    <s v="Pediatrics"/>
    <s v="Saturday"/>
    <n v="32"/>
    <d v="2025-06-09T00:00:00"/>
    <s v="Monday"/>
    <n v="0"/>
    <n v="0"/>
    <s v="Monsoon"/>
    <n v="1"/>
    <s v="SMS"/>
    <s v="Sent"/>
    <s v="Confirmed"/>
    <x v="0"/>
    <x v="5"/>
    <s v="June"/>
    <n v="0"/>
    <x v="1"/>
    <n v="1"/>
    <n v="1"/>
  </r>
  <r>
    <x v="1906"/>
    <x v="1052"/>
    <x v="27"/>
    <d v="2025-04-24T00:00:00"/>
    <d v="2025-04-24T00:00:00"/>
    <x v="3"/>
    <x v="0"/>
    <n v="0"/>
    <n v="1"/>
    <n v="0"/>
    <b v="1"/>
    <s v="66+"/>
    <s v="Urban"/>
    <n v="5"/>
    <n v="1"/>
    <s v="Doctor_29"/>
    <s v="Cardiology"/>
    <s v="Tuesday"/>
    <n v="23"/>
    <d v="2025-04-24T00:00:00"/>
    <s v="Thursday"/>
    <n v="0"/>
    <n v="0"/>
    <s v="Summer"/>
    <n v="1"/>
    <s v="Phone Call"/>
    <s v="Sent"/>
    <s v="No Response"/>
    <x v="0"/>
    <x v="6"/>
    <s v="April"/>
    <n v="0"/>
    <x v="4"/>
    <n v="1"/>
    <n v="1"/>
  </r>
  <r>
    <x v="1907"/>
    <x v="1053"/>
    <x v="3"/>
    <d v="2025-08-30T00:00:00"/>
    <d v="2025-08-23T00:00:00"/>
    <x v="3"/>
    <x v="0"/>
    <n v="7"/>
    <n v="1"/>
    <n v="7"/>
    <b v="1"/>
    <s v="51-65"/>
    <s v="Suburban"/>
    <n v="2"/>
    <n v="0"/>
    <s v="Doctor_3"/>
    <s v="Cardiology"/>
    <s v="Saturday"/>
    <n v="22"/>
    <d v="2025-08-30T00:00:00"/>
    <s v="Saturday"/>
    <n v="1"/>
    <n v="0"/>
    <s v="Monsoon"/>
    <n v="1"/>
    <s v="Email"/>
    <s v="Sent"/>
    <s v="Confirmed"/>
    <x v="0"/>
    <x v="1"/>
    <s v="August"/>
    <n v="0"/>
    <x v="2"/>
    <n v="1"/>
    <n v="1"/>
  </r>
  <r>
    <x v="1908"/>
    <x v="206"/>
    <x v="22"/>
    <d v="2025-01-24T00:00:00"/>
    <d v="2025-01-22T00:00:00"/>
    <x v="5"/>
    <x v="0"/>
    <n v="2"/>
    <n v="1"/>
    <n v="2"/>
    <b v="1"/>
    <s v="18-35"/>
    <s v="Suburban"/>
    <n v="7"/>
    <n v="1"/>
    <s v="Doctor_22"/>
    <s v="Orthopedics"/>
    <s v="Monday"/>
    <n v="20"/>
    <d v="2025-01-24T00:00:00"/>
    <s v="Friday"/>
    <n v="0"/>
    <n v="0"/>
    <s v="Winter"/>
    <n v="1"/>
    <s v="SMS"/>
    <s v="Failed"/>
    <s v="No Response"/>
    <x v="0"/>
    <x v="0"/>
    <s v="January"/>
    <n v="0"/>
    <x v="0"/>
    <n v="1"/>
    <n v="0"/>
  </r>
  <r>
    <x v="1909"/>
    <x v="110"/>
    <x v="23"/>
    <d v="2025-11-03T00:00:00"/>
    <d v="2025-10-31T00:00:00"/>
    <x v="2"/>
    <x v="0"/>
    <n v="3"/>
    <n v="1"/>
    <n v="3"/>
    <b v="1"/>
    <s v="18-35"/>
    <s v="Suburban"/>
    <n v="10"/>
    <n v="3"/>
    <s v="Doctor_4"/>
    <s v="Orthopedics"/>
    <s v="Friday"/>
    <n v="38"/>
    <d v="2025-11-03T00:00:00"/>
    <s v="Monday"/>
    <n v="0"/>
    <n v="0"/>
    <s v="Autumn"/>
    <n v="1"/>
    <s v="Phone Call"/>
    <s v="Sent"/>
    <s v="Declined"/>
    <x v="0"/>
    <x v="5"/>
    <s v="November"/>
    <n v="0"/>
    <x v="0"/>
    <n v="1"/>
    <n v="1"/>
  </r>
  <r>
    <x v="1910"/>
    <x v="1054"/>
    <x v="27"/>
    <d v="2025-07-13T00:00:00"/>
    <d v="2025-07-11T00:00:00"/>
    <x v="1"/>
    <x v="0"/>
    <n v="2"/>
    <n v="1"/>
    <n v="2"/>
    <b v="1"/>
    <s v="66+"/>
    <s v="Urban"/>
    <n v="3"/>
    <n v="1"/>
    <s v="Doctor_29"/>
    <s v="Cardiology"/>
    <s v="Tuesday"/>
    <n v="23"/>
    <d v="2025-07-13T00:00:00"/>
    <s v="Sunday"/>
    <n v="1"/>
    <n v="0"/>
    <s v="Monsoon"/>
    <n v="0"/>
    <s v=""/>
    <s v=""/>
    <s v=""/>
    <x v="1"/>
    <x v="4"/>
    <s v="July"/>
    <n v="0"/>
    <x v="0"/>
    <n v="0"/>
    <n v="0"/>
  </r>
  <r>
    <x v="1911"/>
    <x v="460"/>
    <x v="16"/>
    <d v="2026-06-08T00:00:00"/>
    <d v="2026-06-07T00:00:00"/>
    <x v="5"/>
    <x v="1"/>
    <n v="1"/>
    <n v="1"/>
    <n v="1"/>
    <b v="1"/>
    <s v="36-50"/>
    <s v="Suburban"/>
    <n v="5"/>
    <n v="1"/>
    <s v="Doctor_9"/>
    <s v="Pediatrics"/>
    <s v="Monday"/>
    <n v="38"/>
    <d v="2026-06-08T00:00:00"/>
    <s v="Monday"/>
    <n v="0"/>
    <n v="0"/>
    <s v="Monsoon"/>
    <n v="1"/>
    <s v="SMS"/>
    <s v="Sent"/>
    <s v="No Response"/>
    <x v="0"/>
    <x v="5"/>
    <s v="June"/>
    <n v="1"/>
    <x v="0"/>
    <n v="1"/>
    <n v="1"/>
  </r>
  <r>
    <x v="1912"/>
    <x v="818"/>
    <x v="25"/>
    <d v="2026-09-09T00:00:00"/>
    <d v="2026-09-06T00:00:00"/>
    <x v="5"/>
    <x v="0"/>
    <n v="3"/>
    <n v="1"/>
    <n v="3"/>
    <b v="1"/>
    <s v="51-65"/>
    <s v="Rural"/>
    <n v="8"/>
    <n v="1"/>
    <s v="Doctor_13"/>
    <s v="Orthopedics"/>
    <s v="Wednesday"/>
    <n v="20"/>
    <d v="2026-09-09T00:00:00"/>
    <s v="Wednesday"/>
    <n v="0"/>
    <n v="0"/>
    <s v="Monsoon"/>
    <n v="1"/>
    <s v="SMS"/>
    <s v="Sent"/>
    <s v="No Response"/>
    <x v="0"/>
    <x v="2"/>
    <s v="September"/>
    <n v="0"/>
    <x v="0"/>
    <n v="1"/>
    <n v="1"/>
  </r>
  <r>
    <x v="1913"/>
    <x v="1029"/>
    <x v="2"/>
    <d v="2026-02-12T00:00:00"/>
    <d v="2026-02-09T00:00:00"/>
    <x v="3"/>
    <x v="0"/>
    <n v="3"/>
    <n v="1"/>
    <n v="3"/>
    <b v="1"/>
    <s v="51-65"/>
    <s v="Rural"/>
    <n v="4"/>
    <n v="2"/>
    <s v="Doctor_24"/>
    <s v="General Medicine"/>
    <s v="Thursday"/>
    <n v="29"/>
    <d v="2026-02-12T00:00:00"/>
    <s v="Thursday"/>
    <n v="0"/>
    <n v="0"/>
    <s v="Winter"/>
    <n v="1"/>
    <s v="SMS"/>
    <s v="Sent"/>
    <s v="Confirmed"/>
    <x v="0"/>
    <x v="6"/>
    <s v="February"/>
    <n v="0"/>
    <x v="0"/>
    <n v="1"/>
    <n v="1"/>
  </r>
  <r>
    <x v="1914"/>
    <x v="580"/>
    <x v="13"/>
    <d v="2026-09-25T00:00:00"/>
    <d v="2026-09-22T00:00:00"/>
    <x v="4"/>
    <x v="0"/>
    <n v="3"/>
    <n v="1"/>
    <n v="3"/>
    <b v="1"/>
    <s v="18-35"/>
    <s v="Urban"/>
    <n v="3"/>
    <n v="0"/>
    <s v="Doctor_2"/>
    <s v="Cardiology"/>
    <s v="Wednesday"/>
    <n v="22"/>
    <d v="2026-09-25T00:00:00"/>
    <s v="Friday"/>
    <n v="0"/>
    <n v="0"/>
    <s v="Monsoon"/>
    <n v="1"/>
    <s v="Email"/>
    <s v="Sent"/>
    <s v="No Response"/>
    <x v="0"/>
    <x v="0"/>
    <s v="September"/>
    <n v="0"/>
    <x v="0"/>
    <n v="1"/>
    <n v="1"/>
  </r>
  <r>
    <x v="1915"/>
    <x v="409"/>
    <x v="3"/>
    <d v="2025-08-05T00:00:00"/>
    <d v="2025-07-22T00:00:00"/>
    <x v="1"/>
    <x v="0"/>
    <n v="14"/>
    <n v="1"/>
    <n v="14"/>
    <b v="1"/>
    <s v="66+"/>
    <s v="Urban"/>
    <n v="5"/>
    <n v="1"/>
    <s v="Doctor_3"/>
    <s v="Cardiology"/>
    <s v="Saturday"/>
    <n v="22"/>
    <d v="2025-08-05T00:00:00"/>
    <s v="Tuesday"/>
    <n v="0"/>
    <n v="0"/>
    <s v="Monsoon"/>
    <n v="0"/>
    <s v=""/>
    <s v=""/>
    <s v=""/>
    <x v="1"/>
    <x v="3"/>
    <s v="August"/>
    <n v="0"/>
    <x v="3"/>
    <n v="0"/>
    <n v="0"/>
  </r>
  <r>
    <x v="1916"/>
    <x v="569"/>
    <x v="11"/>
    <d v="2026-10-02T00:00:00"/>
    <d v="2026-09-02T00:00:00"/>
    <x v="3"/>
    <x v="1"/>
    <n v="30"/>
    <n v="1"/>
    <n v="30"/>
    <b v="1"/>
    <s v="18-35"/>
    <s v="Urban"/>
    <n v="3"/>
    <n v="2"/>
    <s v="Doctor_15"/>
    <s v="Orthopedics"/>
    <s v="Wednesday"/>
    <n v="31"/>
    <d v="2026-10-02T00:00:00"/>
    <s v="Friday"/>
    <n v="0"/>
    <n v="0"/>
    <s v="Autumn"/>
    <n v="1"/>
    <s v="SMS"/>
    <s v="Sent"/>
    <s v="No Response"/>
    <x v="0"/>
    <x v="0"/>
    <s v="October"/>
    <n v="1"/>
    <x v="1"/>
    <n v="1"/>
    <n v="1"/>
  </r>
  <r>
    <x v="1917"/>
    <x v="228"/>
    <x v="2"/>
    <d v="2026-11-15T00:00:00"/>
    <d v="2026-11-14T00:00:00"/>
    <x v="0"/>
    <x v="0"/>
    <n v="1"/>
    <n v="1"/>
    <n v="1"/>
    <b v="1"/>
    <s v="51-65"/>
    <s v="Suburban"/>
    <n v="4"/>
    <n v="0"/>
    <s v="Doctor_24"/>
    <s v="General Medicine"/>
    <s v="Thursday"/>
    <n v="29"/>
    <d v="2026-11-15T00:00:00"/>
    <s v="Sunday"/>
    <n v="1"/>
    <n v="0"/>
    <s v="Autumn"/>
    <n v="1"/>
    <s v="SMS"/>
    <s v="Sent"/>
    <s v="No Response"/>
    <x v="0"/>
    <x v="4"/>
    <s v="November"/>
    <n v="0"/>
    <x v="0"/>
    <n v="1"/>
    <n v="1"/>
  </r>
  <r>
    <x v="1918"/>
    <x v="133"/>
    <x v="7"/>
    <d v="2025-10-28T00:00:00"/>
    <d v="2025-10-18T00:00:00"/>
    <x v="0"/>
    <x v="0"/>
    <n v="10"/>
    <n v="1"/>
    <n v="10"/>
    <b v="1"/>
    <s v="18-35"/>
    <s v="Urban"/>
    <n v="4"/>
    <n v="0"/>
    <s v="Doctor_18"/>
    <s v="General Medicine"/>
    <s v="Wednesday"/>
    <n v="33"/>
    <d v="2025-10-28T00:00:00"/>
    <s v="Tuesday"/>
    <n v="0"/>
    <n v="0"/>
    <s v="Autumn"/>
    <n v="1"/>
    <s v="SMS"/>
    <s v="Sent"/>
    <s v="Confirmed"/>
    <x v="0"/>
    <x v="3"/>
    <s v="October"/>
    <n v="0"/>
    <x v="3"/>
    <n v="1"/>
    <n v="1"/>
  </r>
  <r>
    <x v="1919"/>
    <x v="1055"/>
    <x v="14"/>
    <d v="2025-07-04T00:00:00"/>
    <d v="2025-06-29T00:00:00"/>
    <x v="4"/>
    <x v="0"/>
    <n v="5"/>
    <n v="1"/>
    <n v="5"/>
    <b v="1"/>
    <s v="18-35"/>
    <s v="Suburban"/>
    <n v="3"/>
    <n v="0"/>
    <s v="Doctor_26"/>
    <s v="Pediatrics"/>
    <s v="Monday"/>
    <n v="33"/>
    <d v="2025-07-04T00:00:00"/>
    <s v="Friday"/>
    <n v="0"/>
    <n v="0"/>
    <s v="Monsoon"/>
    <n v="1"/>
    <s v="SMS"/>
    <s v="Sent"/>
    <s v="No Response"/>
    <x v="0"/>
    <x v="0"/>
    <s v="July"/>
    <n v="0"/>
    <x v="2"/>
    <n v="1"/>
    <n v="1"/>
  </r>
  <r>
    <x v="1920"/>
    <x v="1056"/>
    <x v="20"/>
    <d v="2025-02-14T00:00:00"/>
    <d v="2025-02-11T00:00:00"/>
    <x v="1"/>
    <x v="0"/>
    <n v="3"/>
    <n v="1"/>
    <n v="3"/>
    <b v="1"/>
    <s v="18-35"/>
    <s v="Rural"/>
    <n v="2"/>
    <n v="0"/>
    <s v="Doctor_8"/>
    <s v="Orthopedics"/>
    <s v="Wednesday"/>
    <n v="37"/>
    <d v="2025-02-14T00:00:00"/>
    <s v="Friday"/>
    <n v="0"/>
    <n v="0"/>
    <s v="Winter"/>
    <n v="1"/>
    <s v="SMS"/>
    <s v="Sent"/>
    <s v="No Response"/>
    <x v="0"/>
    <x v="0"/>
    <s v="February"/>
    <n v="0"/>
    <x v="0"/>
    <n v="1"/>
    <n v="1"/>
  </r>
  <r>
    <x v="1921"/>
    <x v="702"/>
    <x v="20"/>
    <d v="2026-09-26T00:00:00"/>
    <d v="2026-09-19T00:00:00"/>
    <x v="1"/>
    <x v="1"/>
    <n v="7"/>
    <n v="1"/>
    <n v="7"/>
    <b v="1"/>
    <s v="36-50"/>
    <s v="Rural"/>
    <n v="4"/>
    <n v="2"/>
    <s v="Doctor_8"/>
    <s v="Orthopedics"/>
    <s v="Wednesday"/>
    <n v="37"/>
    <d v="2026-09-26T00:00:00"/>
    <s v="Saturday"/>
    <n v="1"/>
    <n v="0"/>
    <s v="Monsoon"/>
    <n v="1"/>
    <s v="SMS"/>
    <s v="Sent"/>
    <s v="No Response"/>
    <x v="0"/>
    <x v="1"/>
    <s v="September"/>
    <n v="1"/>
    <x v="2"/>
    <n v="1"/>
    <n v="1"/>
  </r>
  <r>
    <x v="1922"/>
    <x v="1057"/>
    <x v="18"/>
    <d v="2025-10-01T00:00:00"/>
    <d v="2025-09-10T00:00:00"/>
    <x v="5"/>
    <x v="0"/>
    <n v="21"/>
    <n v="1"/>
    <n v="21"/>
    <b v="1"/>
    <s v="36-50"/>
    <s v="Rural"/>
    <n v="1"/>
    <n v="0"/>
    <s v="Doctor_21"/>
    <s v="General Medicine"/>
    <s v="Wednesday"/>
    <n v="27"/>
    <d v="2025-10-01T00:00:00"/>
    <s v="Wednesday"/>
    <n v="0"/>
    <n v="0"/>
    <s v="Autumn"/>
    <n v="1"/>
    <s v="SMS"/>
    <s v="Sent"/>
    <s v="No Response"/>
    <x v="0"/>
    <x v="2"/>
    <s v="October"/>
    <n v="0"/>
    <x v="1"/>
    <n v="1"/>
    <n v="1"/>
  </r>
  <r>
    <x v="1923"/>
    <x v="1058"/>
    <x v="11"/>
    <d v="2026-07-17T00:00:00"/>
    <d v="2026-07-10T00:00:00"/>
    <x v="0"/>
    <x v="0"/>
    <n v="7"/>
    <n v="1"/>
    <n v="7"/>
    <b v="1"/>
    <s v="36-50"/>
    <s v="Urban"/>
    <n v="6"/>
    <n v="0"/>
    <s v="Doctor_15"/>
    <s v="Orthopedics"/>
    <s v="Wednesday"/>
    <n v="31"/>
    <d v="2026-07-17T00:00:00"/>
    <s v="Friday"/>
    <n v="0"/>
    <n v="0"/>
    <s v="Monsoon"/>
    <n v="1"/>
    <s v="Phone Call"/>
    <s v="Sent"/>
    <s v="Confirmed"/>
    <x v="0"/>
    <x v="0"/>
    <s v="July"/>
    <n v="0"/>
    <x v="2"/>
    <n v="1"/>
    <n v="1"/>
  </r>
  <r>
    <x v="1924"/>
    <x v="129"/>
    <x v="10"/>
    <d v="2026-02-08T00:00:00"/>
    <d v="2026-02-01T00:00:00"/>
    <x v="2"/>
    <x v="0"/>
    <n v="7"/>
    <n v="1"/>
    <n v="7"/>
    <b v="1"/>
    <s v="18-35"/>
    <s v="Urban"/>
    <n v="3"/>
    <n v="0"/>
    <s v="Doctor_5"/>
    <s v="Orthopedics"/>
    <s v="Saturday"/>
    <n v="37"/>
    <d v="2026-02-08T00:00:00"/>
    <s v="Sunday"/>
    <n v="1"/>
    <n v="0"/>
    <s v="Winter"/>
    <n v="1"/>
    <s v="Email"/>
    <s v="Failed"/>
    <s v="No Response"/>
    <x v="0"/>
    <x v="4"/>
    <s v="February"/>
    <n v="0"/>
    <x v="2"/>
    <n v="1"/>
    <n v="0"/>
  </r>
  <r>
    <x v="1925"/>
    <x v="407"/>
    <x v="20"/>
    <d v="2025-04-07T00:00:00"/>
    <d v="2025-04-06T00:00:00"/>
    <x v="0"/>
    <x v="0"/>
    <n v="1"/>
    <n v="1"/>
    <n v="1"/>
    <b v="1"/>
    <s v="0-17"/>
    <s v="Suburban"/>
    <n v="5"/>
    <n v="0"/>
    <s v="Doctor_8"/>
    <s v="Orthopedics"/>
    <s v="Wednesday"/>
    <n v="37"/>
    <d v="2025-04-07T00:00:00"/>
    <s v="Monday"/>
    <n v="0"/>
    <n v="0"/>
    <s v="Summer"/>
    <n v="1"/>
    <s v="Phone Call"/>
    <s v="Sent"/>
    <s v="Confirmed"/>
    <x v="0"/>
    <x v="5"/>
    <s v="April"/>
    <n v="0"/>
    <x v="0"/>
    <n v="1"/>
    <n v="1"/>
  </r>
  <r>
    <x v="1926"/>
    <x v="1059"/>
    <x v="9"/>
    <d v="2025-12-08T00:00:00"/>
    <d v="2025-11-28T00:00:00"/>
    <x v="0"/>
    <x v="0"/>
    <n v="10"/>
    <n v="1"/>
    <n v="10"/>
    <b v="1"/>
    <s v="51-65"/>
    <s v="Suburban"/>
    <n v="4"/>
    <n v="1"/>
    <s v="Doctor_14"/>
    <s v="Pediatrics"/>
    <s v="Thursday"/>
    <n v="27"/>
    <d v="2025-12-08T00:00:00"/>
    <s v="Monday"/>
    <n v="0"/>
    <n v="0"/>
    <s v="Winter"/>
    <n v="1"/>
    <s v="SMS"/>
    <s v="Sent"/>
    <s v="Confirmed"/>
    <x v="0"/>
    <x v="5"/>
    <s v="December"/>
    <n v="0"/>
    <x v="3"/>
    <n v="1"/>
    <n v="1"/>
  </r>
  <r>
    <x v="1927"/>
    <x v="740"/>
    <x v="1"/>
    <d v="2025-03-17T00:00:00"/>
    <d v="2025-02-15T00:00:00"/>
    <x v="1"/>
    <x v="0"/>
    <n v="30"/>
    <n v="1"/>
    <n v="30"/>
    <b v="1"/>
    <s v="66+"/>
    <s v="Urban"/>
    <n v="3"/>
    <n v="0"/>
    <s v="Doctor_7"/>
    <s v="Cardiology"/>
    <s v="Thursday"/>
    <n v="22"/>
    <d v="2025-03-17T00:00:00"/>
    <s v="Monday"/>
    <n v="0"/>
    <n v="0"/>
    <s v="Summer"/>
    <n v="0"/>
    <s v=""/>
    <s v=""/>
    <s v=""/>
    <x v="1"/>
    <x v="5"/>
    <s v="March"/>
    <n v="0"/>
    <x v="1"/>
    <n v="0"/>
    <n v="0"/>
  </r>
  <r>
    <x v="1928"/>
    <x v="815"/>
    <x v="9"/>
    <d v="2025-07-10T00:00:00"/>
    <d v="2025-06-10T00:00:00"/>
    <x v="3"/>
    <x v="0"/>
    <n v="30"/>
    <n v="1"/>
    <n v="30"/>
    <b v="1"/>
    <s v="18-35"/>
    <s v="Urban"/>
    <n v="3"/>
    <n v="1"/>
    <s v="Doctor_14"/>
    <s v="Pediatrics"/>
    <s v="Thursday"/>
    <n v="27"/>
    <d v="2025-07-10T00:00:00"/>
    <s v="Thursday"/>
    <n v="0"/>
    <n v="0"/>
    <s v="Monsoon"/>
    <n v="1"/>
    <s v="SMS"/>
    <s v="Sent"/>
    <s v="No Response"/>
    <x v="0"/>
    <x v="6"/>
    <s v="July"/>
    <n v="0"/>
    <x v="1"/>
    <n v="1"/>
    <n v="1"/>
  </r>
  <r>
    <x v="1929"/>
    <x v="405"/>
    <x v="26"/>
    <d v="2025-06-11T00:00:00"/>
    <d v="2025-06-08T00:00:00"/>
    <x v="0"/>
    <x v="0"/>
    <n v="3"/>
    <n v="1"/>
    <n v="3"/>
    <b v="1"/>
    <s v="36-50"/>
    <s v="Urban"/>
    <n v="2"/>
    <n v="1"/>
    <s v="Doctor_28"/>
    <s v="Pediatrics"/>
    <s v="Tuesday"/>
    <n v="31"/>
    <d v="2025-06-11T00:00:00"/>
    <s v="Wednesday"/>
    <n v="0"/>
    <n v="0"/>
    <s v="Monsoon"/>
    <n v="1"/>
    <s v="SMS"/>
    <s v="Sent"/>
    <s v="Confirmed"/>
    <x v="0"/>
    <x v="2"/>
    <s v="June"/>
    <n v="0"/>
    <x v="0"/>
    <n v="1"/>
    <n v="1"/>
  </r>
  <r>
    <x v="1930"/>
    <x v="1060"/>
    <x v="12"/>
    <d v="2026-08-03T00:00:00"/>
    <d v="2026-07-13T00:00:00"/>
    <x v="0"/>
    <x v="0"/>
    <n v="21"/>
    <n v="1"/>
    <n v="21"/>
    <b v="1"/>
    <s v="36-50"/>
    <s v="Suburban"/>
    <n v="7"/>
    <n v="1"/>
    <s v="Doctor_30"/>
    <s v="Dermatology"/>
    <s v="Monday"/>
    <n v="37"/>
    <d v="2026-08-03T00:00:00"/>
    <s v="Monday"/>
    <n v="0"/>
    <n v="0"/>
    <s v="Monsoon"/>
    <n v="1"/>
    <s v="SMS"/>
    <s v="Sent"/>
    <s v="No Response"/>
    <x v="0"/>
    <x v="5"/>
    <s v="August"/>
    <n v="0"/>
    <x v="1"/>
    <n v="1"/>
    <n v="1"/>
  </r>
  <r>
    <x v="1931"/>
    <x v="364"/>
    <x v="20"/>
    <d v="2026-01-07T00:00:00"/>
    <d v="2025-12-31T00:00:00"/>
    <x v="4"/>
    <x v="2"/>
    <n v="7"/>
    <n v="0"/>
    <n v="7"/>
    <b v="1"/>
    <s v="51-65"/>
    <s v="Suburban"/>
    <n v="6"/>
    <n v="1"/>
    <s v="Doctor_8"/>
    <s v="Orthopedics"/>
    <s v="Wednesday"/>
    <n v="37"/>
    <d v="2026-01-07T00:00:00"/>
    <s v="Wednesday"/>
    <n v="0"/>
    <n v="0"/>
    <s v="Winter"/>
    <n v="0"/>
    <s v=""/>
    <s v=""/>
    <s v=""/>
    <x v="1"/>
    <x v="2"/>
    <s v="January"/>
    <m/>
    <x v="2"/>
    <n v="0"/>
    <n v="0"/>
  </r>
  <r>
    <x v="1932"/>
    <x v="142"/>
    <x v="4"/>
    <d v="2026-05-17T00:00:00"/>
    <d v="2026-05-17T00:00:00"/>
    <x v="5"/>
    <x v="0"/>
    <n v="0"/>
    <n v="1"/>
    <n v="0"/>
    <b v="1"/>
    <s v="36-50"/>
    <s v="Rural"/>
    <n v="6"/>
    <n v="1"/>
    <s v="Doctor_17"/>
    <s v="General Medicine"/>
    <s v="Saturday"/>
    <n v="30"/>
    <d v="2026-05-17T00:00:00"/>
    <s v="Sunday"/>
    <n v="1"/>
    <n v="0"/>
    <s v="Summer"/>
    <n v="1"/>
    <s v="SMS"/>
    <s v="Sent"/>
    <s v="No Response"/>
    <x v="0"/>
    <x v="4"/>
    <s v="May"/>
    <n v="0"/>
    <x v="4"/>
    <n v="1"/>
    <n v="1"/>
  </r>
  <r>
    <x v="1933"/>
    <x v="113"/>
    <x v="29"/>
    <d v="2025-11-26T00:00:00"/>
    <d v="2025-10-27T00:00:00"/>
    <x v="4"/>
    <x v="1"/>
    <n v="30"/>
    <n v="1"/>
    <n v="30"/>
    <b v="1"/>
    <s v="51-65"/>
    <s v="Rural"/>
    <n v="6"/>
    <n v="2"/>
    <s v="Doctor_27"/>
    <s v="Cardiology"/>
    <s v="Thursday"/>
    <n v="27"/>
    <d v="2025-11-26T00:00:00"/>
    <s v="Wednesday"/>
    <n v="0"/>
    <n v="0"/>
    <s v="Autumn"/>
    <n v="1"/>
    <s v="Email"/>
    <s v="Sent"/>
    <s v="Confirmed"/>
    <x v="0"/>
    <x v="2"/>
    <s v="November"/>
    <n v="1"/>
    <x v="1"/>
    <n v="1"/>
    <n v="1"/>
  </r>
  <r>
    <x v="1934"/>
    <x v="645"/>
    <x v="0"/>
    <d v="2026-09-25T00:00:00"/>
    <d v="2026-09-18T00:00:00"/>
    <x v="3"/>
    <x v="0"/>
    <n v="7"/>
    <n v="1"/>
    <n v="7"/>
    <b v="1"/>
    <s v="0-17"/>
    <s v="Urban"/>
    <n v="4"/>
    <n v="0"/>
    <s v="Doctor_23"/>
    <s v="Dermatology"/>
    <s v="Wednesday"/>
    <n v="40"/>
    <d v="2026-09-25T00:00:00"/>
    <s v="Friday"/>
    <n v="0"/>
    <n v="0"/>
    <s v="Monsoon"/>
    <n v="1"/>
    <s v="Email"/>
    <s v="Sent"/>
    <s v="Confirmed"/>
    <x v="0"/>
    <x v="0"/>
    <s v="September"/>
    <n v="0"/>
    <x v="2"/>
    <n v="1"/>
    <n v="1"/>
  </r>
  <r>
    <x v="1935"/>
    <x v="352"/>
    <x v="1"/>
    <d v="2025-06-02T00:00:00"/>
    <d v="2025-06-02T00:00:00"/>
    <x v="4"/>
    <x v="0"/>
    <n v="0"/>
    <n v="1"/>
    <n v="0"/>
    <b v="1"/>
    <s v="18-35"/>
    <s v="Rural"/>
    <n v="6"/>
    <n v="1"/>
    <s v="Doctor_7"/>
    <s v="Cardiology"/>
    <s v="Thursday"/>
    <n v="22"/>
    <d v="2025-06-02T00:00:00"/>
    <s v="Monday"/>
    <n v="0"/>
    <n v="0"/>
    <s v="Monsoon"/>
    <n v="1"/>
    <s v="Email"/>
    <s v="Sent"/>
    <s v="Confirmed"/>
    <x v="0"/>
    <x v="5"/>
    <s v="June"/>
    <n v="0"/>
    <x v="4"/>
    <n v="1"/>
    <n v="1"/>
  </r>
  <r>
    <x v="1936"/>
    <x v="880"/>
    <x v="7"/>
    <d v="2025-07-09T00:00:00"/>
    <d v="2025-07-04T00:00:00"/>
    <x v="2"/>
    <x v="1"/>
    <n v="5"/>
    <n v="1"/>
    <n v="5"/>
    <b v="1"/>
    <s v="18-35"/>
    <s v="Suburban"/>
    <n v="3"/>
    <n v="2"/>
    <s v="Doctor_18"/>
    <s v="General Medicine"/>
    <s v="Wednesday"/>
    <n v="33"/>
    <d v="2025-07-09T00:00:00"/>
    <s v="Wednesday"/>
    <n v="0"/>
    <n v="0"/>
    <s v="Monsoon"/>
    <n v="1"/>
    <s v="SMS"/>
    <s v="Sent"/>
    <s v="No Response"/>
    <x v="0"/>
    <x v="2"/>
    <s v="July"/>
    <n v="1"/>
    <x v="2"/>
    <n v="1"/>
    <n v="1"/>
  </r>
  <r>
    <x v="1937"/>
    <x v="487"/>
    <x v="25"/>
    <d v="2026-01-20T00:00:00"/>
    <d v="2026-01-10T00:00:00"/>
    <x v="4"/>
    <x v="0"/>
    <n v="10"/>
    <n v="1"/>
    <n v="10"/>
    <b v="1"/>
    <s v="36-50"/>
    <s v="Urban"/>
    <n v="6"/>
    <n v="0"/>
    <s v="Doctor_13"/>
    <s v="Orthopedics"/>
    <s v="Wednesday"/>
    <n v="20"/>
    <d v="2026-01-20T00:00:00"/>
    <s v="Tuesday"/>
    <n v="0"/>
    <n v="0"/>
    <s v="Winter"/>
    <n v="1"/>
    <s v="Phone Call"/>
    <s v="Sent"/>
    <s v="No Response"/>
    <x v="0"/>
    <x v="3"/>
    <s v="January"/>
    <n v="0"/>
    <x v="3"/>
    <n v="1"/>
    <n v="1"/>
  </r>
  <r>
    <x v="1938"/>
    <x v="101"/>
    <x v="28"/>
    <d v="2026-12-15T00:00:00"/>
    <d v="2026-12-14T00:00:00"/>
    <x v="2"/>
    <x v="0"/>
    <n v="1"/>
    <n v="1"/>
    <n v="1"/>
    <b v="1"/>
    <s v="51-65"/>
    <s v="Rural"/>
    <n v="4"/>
    <n v="1"/>
    <s v="Doctor_25"/>
    <s v="Dermatology"/>
    <s v="Friday"/>
    <n v="24"/>
    <d v="2026-12-15T00:00:00"/>
    <s v="Tuesday"/>
    <n v="0"/>
    <n v="0"/>
    <s v="Winter"/>
    <n v="1"/>
    <s v="SMS"/>
    <s v="Sent"/>
    <s v="No Response"/>
    <x v="0"/>
    <x v="3"/>
    <s v="December"/>
    <n v="0"/>
    <x v="0"/>
    <n v="1"/>
    <n v="1"/>
  </r>
  <r>
    <x v="1939"/>
    <x v="1061"/>
    <x v="21"/>
    <d v="2026-08-14T00:00:00"/>
    <d v="2026-08-07T00:00:00"/>
    <x v="0"/>
    <x v="0"/>
    <n v="7"/>
    <n v="1"/>
    <n v="7"/>
    <b v="1"/>
    <s v="18-35"/>
    <s v="Suburban"/>
    <n v="3"/>
    <n v="1"/>
    <s v="Doctor_12"/>
    <s v="General Medicine"/>
    <s v="Tuesday"/>
    <n v="20"/>
    <d v="2026-08-14T00:00:00"/>
    <s v="Friday"/>
    <n v="0"/>
    <n v="0"/>
    <s v="Monsoon"/>
    <n v="1"/>
    <s v="SMS"/>
    <s v="Sent"/>
    <s v="No Response"/>
    <x v="0"/>
    <x v="0"/>
    <s v="August"/>
    <n v="0"/>
    <x v="2"/>
    <n v="1"/>
    <n v="1"/>
  </r>
  <r>
    <x v="1940"/>
    <x v="452"/>
    <x v="11"/>
    <d v="2026-11-11T00:00:00"/>
    <d v="2026-10-12T00:00:00"/>
    <x v="0"/>
    <x v="0"/>
    <n v="30"/>
    <n v="1"/>
    <n v="30"/>
    <b v="1"/>
    <s v="51-65"/>
    <s v="Urban"/>
    <n v="10"/>
    <n v="3"/>
    <s v="Doctor_15"/>
    <s v="Orthopedics"/>
    <s v="Wednesday"/>
    <n v="31"/>
    <d v="2026-11-11T00:00:00"/>
    <s v="Wednesday"/>
    <n v="0"/>
    <n v="0"/>
    <s v="Autumn"/>
    <n v="0"/>
    <s v=""/>
    <s v=""/>
    <s v=""/>
    <x v="1"/>
    <x v="2"/>
    <s v="November"/>
    <n v="0"/>
    <x v="1"/>
    <n v="0"/>
    <n v="0"/>
  </r>
  <r>
    <x v="1941"/>
    <x v="920"/>
    <x v="25"/>
    <d v="2025-10-14T00:00:00"/>
    <d v="2025-10-13T00:00:00"/>
    <x v="5"/>
    <x v="0"/>
    <n v="1"/>
    <n v="1"/>
    <n v="1"/>
    <b v="1"/>
    <s v="36-50"/>
    <s v="Rural"/>
    <n v="3"/>
    <n v="0"/>
    <s v="Doctor_13"/>
    <s v="Orthopedics"/>
    <s v="Wednesday"/>
    <n v="20"/>
    <d v="2025-10-14T00:00:00"/>
    <s v="Tuesday"/>
    <n v="0"/>
    <n v="0"/>
    <s v="Autumn"/>
    <n v="1"/>
    <s v="SMS"/>
    <s v="Failed"/>
    <s v="No Response"/>
    <x v="0"/>
    <x v="3"/>
    <s v="October"/>
    <n v="0"/>
    <x v="0"/>
    <n v="1"/>
    <n v="0"/>
  </r>
  <r>
    <x v="1942"/>
    <x v="27"/>
    <x v="26"/>
    <d v="2025-04-27T00:00:00"/>
    <d v="2025-04-22T00:00:00"/>
    <x v="2"/>
    <x v="1"/>
    <n v="5"/>
    <n v="1"/>
    <n v="5"/>
    <b v="1"/>
    <s v="36-50"/>
    <s v="Suburban"/>
    <n v="4"/>
    <n v="2"/>
    <s v="Doctor_28"/>
    <s v="Pediatrics"/>
    <s v="Tuesday"/>
    <n v="31"/>
    <d v="2025-04-27T00:00:00"/>
    <s v="Sunday"/>
    <n v="1"/>
    <n v="0"/>
    <s v="Summer"/>
    <n v="1"/>
    <s v="SMS"/>
    <s v="Sent"/>
    <s v="Declined"/>
    <x v="0"/>
    <x v="4"/>
    <s v="April"/>
    <n v="1"/>
    <x v="2"/>
    <n v="1"/>
    <n v="1"/>
  </r>
  <r>
    <x v="1943"/>
    <x v="690"/>
    <x v="19"/>
    <d v="2026-12-22T00:00:00"/>
    <d v="2026-12-20T00:00:00"/>
    <x v="5"/>
    <x v="2"/>
    <n v="2"/>
    <n v="0"/>
    <n v="2"/>
    <b v="1"/>
    <s v="36-50"/>
    <s v="Rural"/>
    <n v="4"/>
    <n v="0"/>
    <s v="Doctor_16"/>
    <s v="General Medicine"/>
    <s v="Monday"/>
    <n v="27"/>
    <d v="2026-12-22T00:00:00"/>
    <s v="Tuesday"/>
    <n v="0"/>
    <n v="0"/>
    <s v="Winter"/>
    <n v="0"/>
    <s v=""/>
    <s v=""/>
    <s v=""/>
    <x v="1"/>
    <x v="3"/>
    <s v="December"/>
    <m/>
    <x v="0"/>
    <n v="0"/>
    <n v="0"/>
  </r>
  <r>
    <x v="1944"/>
    <x v="81"/>
    <x v="12"/>
    <d v="2025-07-23T00:00:00"/>
    <d v="2025-07-20T00:00:00"/>
    <x v="4"/>
    <x v="1"/>
    <n v="3"/>
    <n v="1"/>
    <n v="3"/>
    <b v="1"/>
    <s v="51-65"/>
    <s v="Urban"/>
    <n v="4"/>
    <n v="2"/>
    <s v="Doctor_30"/>
    <s v="Dermatology"/>
    <s v="Monday"/>
    <n v="37"/>
    <d v="2025-07-23T00:00:00"/>
    <s v="Wednesday"/>
    <n v="0"/>
    <n v="0"/>
    <s v="Monsoon"/>
    <n v="0"/>
    <s v=""/>
    <s v=""/>
    <s v=""/>
    <x v="1"/>
    <x v="2"/>
    <s v="July"/>
    <n v="1"/>
    <x v="0"/>
    <n v="0"/>
    <n v="0"/>
  </r>
  <r>
    <x v="1945"/>
    <x v="514"/>
    <x v="11"/>
    <d v="2025-04-25T00:00:00"/>
    <d v="2025-04-11T00:00:00"/>
    <x v="1"/>
    <x v="1"/>
    <n v="14"/>
    <n v="1"/>
    <n v="14"/>
    <b v="1"/>
    <s v="51-65"/>
    <s v="Urban"/>
    <n v="4"/>
    <n v="1"/>
    <s v="Doctor_15"/>
    <s v="Orthopedics"/>
    <s v="Wednesday"/>
    <n v="31"/>
    <d v="2025-04-25T00:00:00"/>
    <s v="Friday"/>
    <n v="0"/>
    <n v="0"/>
    <s v="Summer"/>
    <n v="0"/>
    <s v=""/>
    <s v=""/>
    <s v=""/>
    <x v="1"/>
    <x v="0"/>
    <s v="April"/>
    <n v="1"/>
    <x v="3"/>
    <n v="0"/>
    <n v="0"/>
  </r>
  <r>
    <x v="1946"/>
    <x v="1062"/>
    <x v="8"/>
    <d v="2025-03-14T00:00:00"/>
    <d v="2025-02-28T00:00:00"/>
    <x v="1"/>
    <x v="0"/>
    <n v="14"/>
    <n v="1"/>
    <n v="14"/>
    <b v="1"/>
    <s v="36-50"/>
    <s v="Suburban"/>
    <n v="1"/>
    <n v="0"/>
    <s v="Doctor_6"/>
    <s v="Pediatrics"/>
    <s v="Saturday"/>
    <n v="32"/>
    <d v="2025-03-14T00:00:00"/>
    <s v="Friday"/>
    <n v="0"/>
    <n v="0"/>
    <s v="Summer"/>
    <n v="0"/>
    <s v=""/>
    <s v=""/>
    <s v=""/>
    <x v="1"/>
    <x v="0"/>
    <s v="March"/>
    <n v="0"/>
    <x v="3"/>
    <n v="0"/>
    <n v="0"/>
  </r>
  <r>
    <x v="1947"/>
    <x v="216"/>
    <x v="20"/>
    <d v="2025-11-03T00:00:00"/>
    <d v="2025-11-03T00:00:00"/>
    <x v="5"/>
    <x v="0"/>
    <n v="0"/>
    <n v="1"/>
    <n v="0"/>
    <b v="1"/>
    <s v="0-17"/>
    <s v="Suburban"/>
    <n v="5"/>
    <n v="0"/>
    <s v="Doctor_8"/>
    <s v="Orthopedics"/>
    <s v="Wednesday"/>
    <n v="37"/>
    <d v="2025-11-03T00:00:00"/>
    <s v="Monday"/>
    <n v="0"/>
    <n v="0"/>
    <s v="Autumn"/>
    <n v="0"/>
    <s v=""/>
    <s v=""/>
    <s v=""/>
    <x v="1"/>
    <x v="5"/>
    <s v="November"/>
    <n v="0"/>
    <x v="4"/>
    <n v="0"/>
    <n v="0"/>
  </r>
  <r>
    <x v="1948"/>
    <x v="785"/>
    <x v="9"/>
    <d v="2026-10-31T00:00:00"/>
    <d v="2026-10-30T00:00:00"/>
    <x v="3"/>
    <x v="0"/>
    <n v="1"/>
    <n v="1"/>
    <n v="1"/>
    <b v="1"/>
    <s v="18-35"/>
    <s v="Suburban"/>
    <n v="2"/>
    <n v="0"/>
    <s v="Doctor_14"/>
    <s v="Pediatrics"/>
    <s v="Thursday"/>
    <n v="27"/>
    <d v="2026-10-31T00:00:00"/>
    <s v="Saturday"/>
    <n v="1"/>
    <n v="0"/>
    <s v="Autumn"/>
    <n v="1"/>
    <s v="SMS"/>
    <s v="Sent"/>
    <s v="Declined"/>
    <x v="0"/>
    <x v="1"/>
    <s v="October"/>
    <n v="0"/>
    <x v="0"/>
    <n v="1"/>
    <n v="1"/>
  </r>
  <r>
    <x v="1949"/>
    <x v="650"/>
    <x v="27"/>
    <d v="2026-11-22T00:00:00"/>
    <d v="2026-11-20T00:00:00"/>
    <x v="5"/>
    <x v="0"/>
    <n v="2"/>
    <n v="1"/>
    <n v="2"/>
    <b v="1"/>
    <s v="0-17"/>
    <s v="Urban"/>
    <n v="3"/>
    <n v="1"/>
    <s v="Doctor_29"/>
    <s v="Cardiology"/>
    <s v="Tuesday"/>
    <n v="23"/>
    <d v="2026-11-22T00:00:00"/>
    <s v="Sunday"/>
    <n v="1"/>
    <n v="0"/>
    <s v="Autumn"/>
    <n v="1"/>
    <s v="Email"/>
    <s v="Sent"/>
    <s v="Confirmed"/>
    <x v="0"/>
    <x v="4"/>
    <s v="November"/>
    <n v="0"/>
    <x v="0"/>
    <n v="1"/>
    <n v="1"/>
  </r>
  <r>
    <x v="1950"/>
    <x v="789"/>
    <x v="11"/>
    <d v="2026-08-16T00:00:00"/>
    <d v="2026-08-14T00:00:00"/>
    <x v="2"/>
    <x v="0"/>
    <n v="2"/>
    <n v="1"/>
    <n v="2"/>
    <b v="1"/>
    <s v="0-17"/>
    <s v="Suburban"/>
    <n v="4"/>
    <n v="2"/>
    <s v="Doctor_15"/>
    <s v="Orthopedics"/>
    <s v="Wednesday"/>
    <n v="31"/>
    <d v="2026-08-16T00:00:00"/>
    <s v="Sunday"/>
    <n v="1"/>
    <n v="0"/>
    <s v="Monsoon"/>
    <n v="0"/>
    <s v=""/>
    <s v=""/>
    <s v=""/>
    <x v="1"/>
    <x v="4"/>
    <s v="August"/>
    <n v="0"/>
    <x v="0"/>
    <n v="0"/>
    <n v="0"/>
  </r>
  <r>
    <x v="1951"/>
    <x v="1063"/>
    <x v="8"/>
    <d v="2026-01-01T00:00:00"/>
    <d v="2026-01-01T00:00:00"/>
    <x v="4"/>
    <x v="1"/>
    <n v="0"/>
    <n v="1"/>
    <n v="0"/>
    <b v="1"/>
    <s v="0-17"/>
    <s v="Suburban"/>
    <n v="1"/>
    <n v="1"/>
    <s v="Doctor_6"/>
    <s v="Pediatrics"/>
    <s v="Saturday"/>
    <n v="32"/>
    <d v="2026-01-01T00:00:00"/>
    <s v="Thursday"/>
    <n v="0"/>
    <n v="1"/>
    <s v="Winter"/>
    <n v="1"/>
    <s v="SMS"/>
    <s v="Sent"/>
    <s v="Confirmed"/>
    <x v="0"/>
    <x v="6"/>
    <s v="January"/>
    <n v="1"/>
    <x v="4"/>
    <n v="1"/>
    <n v="1"/>
  </r>
  <r>
    <x v="1952"/>
    <x v="527"/>
    <x v="1"/>
    <d v="2025-09-04T00:00:00"/>
    <d v="2025-08-28T00:00:00"/>
    <x v="2"/>
    <x v="0"/>
    <n v="7"/>
    <n v="1"/>
    <n v="7"/>
    <b v="1"/>
    <s v="51-65"/>
    <s v="Suburban"/>
    <n v="4"/>
    <n v="1"/>
    <s v="Doctor_7"/>
    <s v="Cardiology"/>
    <s v="Thursday"/>
    <n v="22"/>
    <d v="2025-09-04T00:00:00"/>
    <s v="Thursday"/>
    <n v="0"/>
    <n v="0"/>
    <s v="Monsoon"/>
    <n v="1"/>
    <s v="Phone Call"/>
    <s v="Sent"/>
    <s v="Confirmed"/>
    <x v="0"/>
    <x v="6"/>
    <s v="September"/>
    <n v="0"/>
    <x v="2"/>
    <n v="1"/>
    <n v="1"/>
  </r>
  <r>
    <x v="1953"/>
    <x v="97"/>
    <x v="15"/>
    <d v="2025-04-21T00:00:00"/>
    <d v="2025-04-14T00:00:00"/>
    <x v="1"/>
    <x v="0"/>
    <n v="7"/>
    <n v="1"/>
    <n v="7"/>
    <b v="1"/>
    <s v="66+"/>
    <s v="Rural"/>
    <n v="5"/>
    <n v="1"/>
    <s v="Doctor_19"/>
    <s v="Neurology"/>
    <s v="Wednesday"/>
    <n v="37"/>
    <d v="2025-04-21T00:00:00"/>
    <s v="Monday"/>
    <n v="0"/>
    <n v="0"/>
    <s v="Summer"/>
    <n v="1"/>
    <s v="Email"/>
    <s v="Sent"/>
    <s v="Confirmed"/>
    <x v="0"/>
    <x v="5"/>
    <s v="April"/>
    <n v="0"/>
    <x v="2"/>
    <n v="1"/>
    <n v="1"/>
  </r>
  <r>
    <x v="1954"/>
    <x v="544"/>
    <x v="13"/>
    <d v="2026-03-20T00:00:00"/>
    <d v="2026-03-18T00:00:00"/>
    <x v="2"/>
    <x v="0"/>
    <n v="2"/>
    <n v="1"/>
    <n v="2"/>
    <b v="1"/>
    <s v="36-50"/>
    <s v="Urban"/>
    <n v="3"/>
    <n v="0"/>
    <s v="Doctor_2"/>
    <s v="Cardiology"/>
    <s v="Wednesday"/>
    <n v="22"/>
    <d v="2026-03-20T00:00:00"/>
    <s v="Friday"/>
    <n v="0"/>
    <n v="0"/>
    <s v="Summer"/>
    <n v="1"/>
    <s v="SMS"/>
    <s v="Sent"/>
    <s v="Confirmed"/>
    <x v="0"/>
    <x v="0"/>
    <s v="March"/>
    <n v="0"/>
    <x v="0"/>
    <n v="1"/>
    <n v="1"/>
  </r>
  <r>
    <x v="1955"/>
    <x v="15"/>
    <x v="23"/>
    <d v="2025-04-25T00:00:00"/>
    <d v="2025-04-22T00:00:00"/>
    <x v="4"/>
    <x v="0"/>
    <n v="3"/>
    <n v="1"/>
    <n v="3"/>
    <b v="1"/>
    <s v="51-65"/>
    <s v="Rural"/>
    <n v="7"/>
    <n v="0"/>
    <s v="Doctor_4"/>
    <s v="Orthopedics"/>
    <s v="Friday"/>
    <n v="38"/>
    <d v="2025-04-25T00:00:00"/>
    <s v="Friday"/>
    <n v="0"/>
    <n v="0"/>
    <s v="Summer"/>
    <n v="1"/>
    <s v="SMS"/>
    <s v="Sent"/>
    <s v="Confirmed"/>
    <x v="0"/>
    <x v="0"/>
    <s v="April"/>
    <n v="0"/>
    <x v="0"/>
    <n v="1"/>
    <n v="1"/>
  </r>
  <r>
    <x v="1956"/>
    <x v="478"/>
    <x v="5"/>
    <d v="2025-02-08T00:00:00"/>
    <d v="2025-02-03T00:00:00"/>
    <x v="3"/>
    <x v="2"/>
    <n v="5"/>
    <n v="0"/>
    <n v="5"/>
    <b v="1"/>
    <s v="18-35"/>
    <s v="Urban"/>
    <n v="6"/>
    <n v="1"/>
    <s v="Doctor_20"/>
    <s v="Cardiology"/>
    <s v="Wednesday"/>
    <n v="31"/>
    <d v="2025-02-08T00:00:00"/>
    <s v="Saturday"/>
    <n v="1"/>
    <n v="0"/>
    <s v="Winter"/>
    <n v="1"/>
    <s v="SMS"/>
    <s v="Sent"/>
    <s v="Confirmed"/>
    <x v="0"/>
    <x v="1"/>
    <s v="February"/>
    <m/>
    <x v="2"/>
    <n v="1"/>
    <n v="1"/>
  </r>
  <r>
    <x v="1957"/>
    <x v="389"/>
    <x v="21"/>
    <d v="2025-08-28T00:00:00"/>
    <d v="2025-08-28T00:00:00"/>
    <x v="0"/>
    <x v="0"/>
    <n v="0"/>
    <n v="1"/>
    <n v="0"/>
    <b v="1"/>
    <s v="18-35"/>
    <s v="Urban"/>
    <n v="6"/>
    <n v="1"/>
    <s v="Doctor_12"/>
    <s v="General Medicine"/>
    <s v="Tuesday"/>
    <n v="20"/>
    <d v="2025-08-28T00:00:00"/>
    <s v="Thursday"/>
    <n v="0"/>
    <n v="0"/>
    <s v="Monsoon"/>
    <n v="1"/>
    <s v="SMS"/>
    <s v="Sent"/>
    <s v="Confirmed"/>
    <x v="0"/>
    <x v="6"/>
    <s v="August"/>
    <n v="0"/>
    <x v="4"/>
    <n v="1"/>
    <n v="1"/>
  </r>
  <r>
    <x v="1958"/>
    <x v="467"/>
    <x v="25"/>
    <d v="2026-03-24T00:00:00"/>
    <d v="2026-03-23T00:00:00"/>
    <x v="2"/>
    <x v="0"/>
    <n v="1"/>
    <n v="1"/>
    <n v="1"/>
    <b v="1"/>
    <s v="66+"/>
    <s v="Rural"/>
    <n v="6"/>
    <n v="2"/>
    <s v="Doctor_13"/>
    <s v="Orthopedics"/>
    <s v="Wednesday"/>
    <n v="20"/>
    <d v="2026-03-24T00:00:00"/>
    <s v="Tuesday"/>
    <n v="0"/>
    <n v="0"/>
    <s v="Summer"/>
    <n v="1"/>
    <s v="SMS"/>
    <s v="Sent"/>
    <s v="Confirmed"/>
    <x v="0"/>
    <x v="3"/>
    <s v="March"/>
    <n v="0"/>
    <x v="0"/>
    <n v="1"/>
    <n v="1"/>
  </r>
  <r>
    <x v="1959"/>
    <x v="1064"/>
    <x v="21"/>
    <d v="2025-07-31T00:00:00"/>
    <d v="2025-07-24T00:00:00"/>
    <x v="5"/>
    <x v="0"/>
    <n v="7"/>
    <n v="1"/>
    <n v="7"/>
    <b v="1"/>
    <s v="18-35"/>
    <s v="Urban"/>
    <n v="3"/>
    <n v="0"/>
    <s v="Doctor_12"/>
    <s v="General Medicine"/>
    <s v="Tuesday"/>
    <n v="20"/>
    <d v="2025-07-31T00:00:00"/>
    <s v="Thursday"/>
    <n v="0"/>
    <n v="0"/>
    <s v="Monsoon"/>
    <n v="1"/>
    <s v="SMS"/>
    <s v="Sent"/>
    <s v="Confirmed"/>
    <x v="0"/>
    <x v="6"/>
    <s v="July"/>
    <n v="0"/>
    <x v="2"/>
    <n v="1"/>
    <n v="1"/>
  </r>
  <r>
    <x v="1960"/>
    <x v="206"/>
    <x v="25"/>
    <d v="2025-09-22T00:00:00"/>
    <d v="2025-09-17T00:00:00"/>
    <x v="0"/>
    <x v="0"/>
    <n v="5"/>
    <n v="1"/>
    <n v="5"/>
    <b v="1"/>
    <s v="18-35"/>
    <s v="Suburban"/>
    <n v="7"/>
    <n v="1"/>
    <s v="Doctor_13"/>
    <s v="Orthopedics"/>
    <s v="Wednesday"/>
    <n v="20"/>
    <d v="2025-09-22T00:00:00"/>
    <s v="Monday"/>
    <n v="0"/>
    <n v="0"/>
    <s v="Monsoon"/>
    <n v="1"/>
    <s v="SMS"/>
    <s v="Sent"/>
    <s v="Confirmed"/>
    <x v="0"/>
    <x v="5"/>
    <s v="September"/>
    <n v="0"/>
    <x v="2"/>
    <n v="1"/>
    <n v="1"/>
  </r>
  <r>
    <x v="1961"/>
    <x v="516"/>
    <x v="11"/>
    <d v="2026-11-24T00:00:00"/>
    <d v="2026-11-17T00:00:00"/>
    <x v="1"/>
    <x v="1"/>
    <n v="7"/>
    <n v="1"/>
    <n v="7"/>
    <b v="1"/>
    <s v="0-17"/>
    <s v="Rural"/>
    <n v="6"/>
    <n v="4"/>
    <s v="Doctor_15"/>
    <s v="Orthopedics"/>
    <s v="Wednesday"/>
    <n v="31"/>
    <d v="2026-11-24T00:00:00"/>
    <s v="Tuesday"/>
    <n v="0"/>
    <n v="0"/>
    <s v="Autumn"/>
    <n v="1"/>
    <s v="SMS"/>
    <s v="Sent"/>
    <s v="Confirmed"/>
    <x v="0"/>
    <x v="3"/>
    <s v="November"/>
    <n v="1"/>
    <x v="2"/>
    <n v="1"/>
    <n v="1"/>
  </r>
  <r>
    <x v="1962"/>
    <x v="345"/>
    <x v="18"/>
    <d v="2025-06-28T00:00:00"/>
    <d v="2025-05-29T00:00:00"/>
    <x v="2"/>
    <x v="0"/>
    <n v="30"/>
    <n v="1"/>
    <n v="30"/>
    <b v="1"/>
    <s v="18-35"/>
    <s v="Urban"/>
    <n v="5"/>
    <n v="1"/>
    <s v="Doctor_21"/>
    <s v="General Medicine"/>
    <s v="Wednesday"/>
    <n v="27"/>
    <d v="2025-06-28T00:00:00"/>
    <s v="Saturday"/>
    <n v="1"/>
    <n v="0"/>
    <s v="Monsoon"/>
    <n v="1"/>
    <s v="SMS"/>
    <s v="Sent"/>
    <s v="No Response"/>
    <x v="0"/>
    <x v="1"/>
    <s v="June"/>
    <n v="0"/>
    <x v="1"/>
    <n v="1"/>
    <n v="1"/>
  </r>
  <r>
    <x v="1963"/>
    <x v="340"/>
    <x v="11"/>
    <d v="2025-12-05T00:00:00"/>
    <d v="2025-11-25T00:00:00"/>
    <x v="3"/>
    <x v="0"/>
    <n v="10"/>
    <n v="1"/>
    <n v="10"/>
    <b v="1"/>
    <s v="36-50"/>
    <s v="Suburban"/>
    <n v="4"/>
    <n v="0"/>
    <s v="Doctor_15"/>
    <s v="Orthopedics"/>
    <s v="Wednesday"/>
    <n v="31"/>
    <d v="2025-12-05T00:00:00"/>
    <s v="Friday"/>
    <n v="0"/>
    <n v="0"/>
    <s v="Winter"/>
    <n v="1"/>
    <s v="SMS"/>
    <s v="Sent"/>
    <s v="No Response"/>
    <x v="0"/>
    <x v="0"/>
    <s v="December"/>
    <n v="0"/>
    <x v="3"/>
    <n v="1"/>
    <n v="1"/>
  </r>
  <r>
    <x v="1964"/>
    <x v="463"/>
    <x v="0"/>
    <d v="2026-07-18T00:00:00"/>
    <d v="2026-06-18T00:00:00"/>
    <x v="2"/>
    <x v="0"/>
    <n v="30"/>
    <n v="1"/>
    <n v="30"/>
    <b v="1"/>
    <s v="18-35"/>
    <s v="Suburban"/>
    <n v="3"/>
    <n v="1"/>
    <s v="Doctor_23"/>
    <s v="Dermatology"/>
    <s v="Wednesday"/>
    <n v="40"/>
    <d v="2026-07-18T00:00:00"/>
    <s v="Saturday"/>
    <n v="1"/>
    <n v="0"/>
    <s v="Monsoon"/>
    <n v="1"/>
    <s v="SMS"/>
    <s v="Sent"/>
    <s v="No Response"/>
    <x v="0"/>
    <x v="1"/>
    <s v="July"/>
    <n v="0"/>
    <x v="1"/>
    <n v="1"/>
    <n v="1"/>
  </r>
  <r>
    <x v="1965"/>
    <x v="539"/>
    <x v="9"/>
    <d v="2026-10-14T00:00:00"/>
    <d v="2026-10-07T00:00:00"/>
    <x v="4"/>
    <x v="0"/>
    <n v="7"/>
    <n v="1"/>
    <n v="7"/>
    <b v="1"/>
    <s v="0-17"/>
    <s v="Urban"/>
    <n v="5"/>
    <n v="1"/>
    <s v="Doctor_14"/>
    <s v="Pediatrics"/>
    <s v="Thursday"/>
    <n v="27"/>
    <d v="2026-10-14T00:00:00"/>
    <s v="Wednesday"/>
    <n v="0"/>
    <n v="0"/>
    <s v="Autumn"/>
    <n v="0"/>
    <s v=""/>
    <s v=""/>
    <s v=""/>
    <x v="1"/>
    <x v="2"/>
    <s v="October"/>
    <n v="0"/>
    <x v="2"/>
    <n v="0"/>
    <n v="0"/>
  </r>
  <r>
    <x v="1966"/>
    <x v="1065"/>
    <x v="3"/>
    <d v="2025-12-22T00:00:00"/>
    <d v="2025-12-22T00:00:00"/>
    <x v="5"/>
    <x v="1"/>
    <n v="0"/>
    <n v="1"/>
    <n v="0"/>
    <b v="1"/>
    <s v="51-65"/>
    <s v="Suburban"/>
    <n v="4"/>
    <n v="2"/>
    <s v="Doctor_3"/>
    <s v="Cardiology"/>
    <s v="Saturday"/>
    <n v="22"/>
    <d v="2025-12-22T00:00:00"/>
    <s v="Monday"/>
    <n v="0"/>
    <n v="0"/>
    <s v="Winter"/>
    <n v="1"/>
    <s v="SMS"/>
    <s v="Sent"/>
    <s v="No Response"/>
    <x v="0"/>
    <x v="5"/>
    <s v="December"/>
    <n v="1"/>
    <x v="4"/>
    <n v="1"/>
    <n v="1"/>
  </r>
  <r>
    <x v="1967"/>
    <x v="499"/>
    <x v="22"/>
    <d v="2025-10-04T00:00:00"/>
    <d v="2025-10-04T00:00:00"/>
    <x v="1"/>
    <x v="1"/>
    <n v="0"/>
    <n v="1"/>
    <n v="0"/>
    <b v="1"/>
    <s v="51-65"/>
    <s v="Suburban"/>
    <n v="5"/>
    <n v="2"/>
    <s v="Doctor_22"/>
    <s v="Orthopedics"/>
    <s v="Monday"/>
    <n v="20"/>
    <d v="2025-10-04T00:00:00"/>
    <s v="Saturday"/>
    <n v="1"/>
    <n v="0"/>
    <s v="Autumn"/>
    <n v="1"/>
    <s v="Phone Call"/>
    <s v="Sent"/>
    <s v="No Response"/>
    <x v="0"/>
    <x v="1"/>
    <s v="October"/>
    <n v="1"/>
    <x v="4"/>
    <n v="1"/>
    <n v="1"/>
  </r>
  <r>
    <x v="1968"/>
    <x v="1066"/>
    <x v="27"/>
    <d v="2026-11-11T00:00:00"/>
    <d v="2026-11-04T00:00:00"/>
    <x v="3"/>
    <x v="1"/>
    <n v="7"/>
    <n v="1"/>
    <n v="7"/>
    <b v="1"/>
    <s v="18-35"/>
    <s v="Rural"/>
    <n v="5"/>
    <n v="1"/>
    <s v="Doctor_29"/>
    <s v="Cardiology"/>
    <s v="Tuesday"/>
    <n v="23"/>
    <d v="2026-11-11T00:00:00"/>
    <s v="Wednesday"/>
    <n v="0"/>
    <n v="0"/>
    <s v="Autumn"/>
    <n v="1"/>
    <s v="Email"/>
    <s v="Sent"/>
    <s v="No Response"/>
    <x v="0"/>
    <x v="2"/>
    <s v="November"/>
    <n v="1"/>
    <x v="2"/>
    <n v="1"/>
    <n v="1"/>
  </r>
  <r>
    <x v="1969"/>
    <x v="80"/>
    <x v="20"/>
    <d v="2025-08-23T00:00:00"/>
    <d v="2025-08-21T00:00:00"/>
    <x v="4"/>
    <x v="0"/>
    <n v="2"/>
    <n v="1"/>
    <n v="2"/>
    <b v="1"/>
    <s v="18-35"/>
    <s v="Urban"/>
    <n v="6"/>
    <n v="0"/>
    <s v="Doctor_8"/>
    <s v="Orthopedics"/>
    <s v="Wednesday"/>
    <n v="37"/>
    <d v="2025-08-23T00:00:00"/>
    <s v="Saturday"/>
    <n v="1"/>
    <n v="0"/>
    <s v="Monsoon"/>
    <n v="1"/>
    <s v="SMS"/>
    <s v="Sent"/>
    <s v="No Response"/>
    <x v="0"/>
    <x v="1"/>
    <s v="August"/>
    <n v="0"/>
    <x v="0"/>
    <n v="1"/>
    <n v="1"/>
  </r>
  <r>
    <x v="1970"/>
    <x v="743"/>
    <x v="12"/>
    <d v="2026-06-07T00:00:00"/>
    <d v="2026-06-04T00:00:00"/>
    <x v="4"/>
    <x v="0"/>
    <n v="3"/>
    <n v="1"/>
    <n v="3"/>
    <b v="1"/>
    <s v="18-35"/>
    <s v="Urban"/>
    <n v="4"/>
    <n v="0"/>
    <s v="Doctor_30"/>
    <s v="Dermatology"/>
    <s v="Monday"/>
    <n v="37"/>
    <d v="2026-06-07T00:00:00"/>
    <s v="Sunday"/>
    <n v="1"/>
    <n v="0"/>
    <s v="Monsoon"/>
    <n v="1"/>
    <s v="SMS"/>
    <s v="Sent"/>
    <s v="Confirmed"/>
    <x v="0"/>
    <x v="4"/>
    <s v="June"/>
    <n v="0"/>
    <x v="0"/>
    <n v="1"/>
    <n v="1"/>
  </r>
  <r>
    <x v="1971"/>
    <x v="1067"/>
    <x v="2"/>
    <d v="2026-07-27T00:00:00"/>
    <d v="2026-07-20T00:00:00"/>
    <x v="2"/>
    <x v="0"/>
    <n v="7"/>
    <n v="1"/>
    <n v="7"/>
    <b v="1"/>
    <s v="18-35"/>
    <s v="Suburban"/>
    <n v="5"/>
    <n v="0"/>
    <s v="Doctor_24"/>
    <s v="General Medicine"/>
    <s v="Thursday"/>
    <n v="29"/>
    <d v="2026-07-27T00:00:00"/>
    <s v="Monday"/>
    <n v="0"/>
    <n v="0"/>
    <s v="Monsoon"/>
    <n v="1"/>
    <s v="SMS"/>
    <s v="Failed"/>
    <s v="No Response"/>
    <x v="0"/>
    <x v="5"/>
    <s v="July"/>
    <n v="0"/>
    <x v="2"/>
    <n v="1"/>
    <n v="0"/>
  </r>
  <r>
    <x v="1972"/>
    <x v="339"/>
    <x v="28"/>
    <d v="2025-10-11T00:00:00"/>
    <d v="2025-10-09T00:00:00"/>
    <x v="1"/>
    <x v="0"/>
    <n v="2"/>
    <n v="1"/>
    <n v="2"/>
    <b v="1"/>
    <s v="36-50"/>
    <s v="Urban"/>
    <n v="5"/>
    <n v="1"/>
    <s v="Doctor_25"/>
    <s v="Dermatology"/>
    <s v="Friday"/>
    <n v="24"/>
    <d v="2025-10-11T00:00:00"/>
    <s v="Saturday"/>
    <n v="1"/>
    <n v="0"/>
    <s v="Autumn"/>
    <n v="1"/>
    <s v="Phone Call"/>
    <s v="Sent"/>
    <s v="Confirmed"/>
    <x v="0"/>
    <x v="1"/>
    <s v="October"/>
    <n v="0"/>
    <x v="0"/>
    <n v="1"/>
    <n v="1"/>
  </r>
  <r>
    <x v="1973"/>
    <x v="1068"/>
    <x v="21"/>
    <d v="2026-04-05T00:00:00"/>
    <d v="2026-03-22T00:00:00"/>
    <x v="4"/>
    <x v="1"/>
    <n v="14"/>
    <n v="1"/>
    <n v="14"/>
    <b v="1"/>
    <s v="18-35"/>
    <s v="Urban"/>
    <n v="2"/>
    <n v="1"/>
    <s v="Doctor_12"/>
    <s v="General Medicine"/>
    <s v="Tuesday"/>
    <n v="20"/>
    <d v="2026-04-05T00:00:00"/>
    <s v="Sunday"/>
    <n v="1"/>
    <n v="0"/>
    <s v="Summer"/>
    <n v="1"/>
    <s v="Email"/>
    <s v="Failed"/>
    <s v="No Response"/>
    <x v="0"/>
    <x v="4"/>
    <s v="April"/>
    <n v="1"/>
    <x v="3"/>
    <n v="1"/>
    <n v="0"/>
  </r>
  <r>
    <x v="1974"/>
    <x v="452"/>
    <x v="7"/>
    <d v="2025-09-18T00:00:00"/>
    <d v="2025-09-15T00:00:00"/>
    <x v="0"/>
    <x v="0"/>
    <n v="3"/>
    <n v="1"/>
    <n v="3"/>
    <b v="1"/>
    <s v="51-65"/>
    <s v="Urban"/>
    <n v="10"/>
    <n v="3"/>
    <s v="Doctor_18"/>
    <s v="General Medicine"/>
    <s v="Wednesday"/>
    <n v="33"/>
    <d v="2025-09-18T00:00:00"/>
    <s v="Thursday"/>
    <n v="0"/>
    <n v="0"/>
    <s v="Monsoon"/>
    <n v="0"/>
    <s v=""/>
    <s v=""/>
    <s v=""/>
    <x v="1"/>
    <x v="6"/>
    <s v="September"/>
    <n v="0"/>
    <x v="0"/>
    <n v="0"/>
    <n v="0"/>
  </r>
  <r>
    <x v="1975"/>
    <x v="226"/>
    <x v="5"/>
    <d v="2026-01-05T00:00:00"/>
    <d v="2026-01-05T00:00:00"/>
    <x v="0"/>
    <x v="0"/>
    <n v="0"/>
    <n v="1"/>
    <n v="0"/>
    <b v="1"/>
    <s v="51-65"/>
    <s v="Suburban"/>
    <n v="6"/>
    <n v="0"/>
    <s v="Doctor_20"/>
    <s v="Cardiology"/>
    <s v="Wednesday"/>
    <n v="31"/>
    <d v="2026-01-05T00:00:00"/>
    <s v="Monday"/>
    <n v="0"/>
    <n v="0"/>
    <s v="Winter"/>
    <n v="0"/>
    <s v=""/>
    <s v=""/>
    <s v=""/>
    <x v="1"/>
    <x v="5"/>
    <s v="January"/>
    <n v="0"/>
    <x v="4"/>
    <n v="0"/>
    <n v="0"/>
  </r>
  <r>
    <x v="1976"/>
    <x v="818"/>
    <x v="17"/>
    <d v="2026-03-23T00:00:00"/>
    <d v="2026-02-21T00:00:00"/>
    <x v="3"/>
    <x v="0"/>
    <n v="30"/>
    <n v="1"/>
    <n v="30"/>
    <b v="1"/>
    <s v="51-65"/>
    <s v="Rural"/>
    <n v="8"/>
    <n v="1"/>
    <s v="Doctor_1"/>
    <s v="Orthopedics"/>
    <s v="Saturday"/>
    <n v="40"/>
    <d v="2026-03-23T00:00:00"/>
    <s v="Monday"/>
    <n v="0"/>
    <n v="0"/>
    <s v="Summer"/>
    <n v="1"/>
    <s v="SMS"/>
    <s v="Sent"/>
    <s v="No Response"/>
    <x v="0"/>
    <x v="5"/>
    <s v="March"/>
    <n v="0"/>
    <x v="1"/>
    <n v="1"/>
    <n v="1"/>
  </r>
  <r>
    <x v="1977"/>
    <x v="1069"/>
    <x v="1"/>
    <d v="2026-06-11T00:00:00"/>
    <d v="2026-06-06T00:00:00"/>
    <x v="0"/>
    <x v="0"/>
    <n v="5"/>
    <n v="1"/>
    <n v="5"/>
    <b v="1"/>
    <s v="18-35"/>
    <s v="Urban"/>
    <n v="1"/>
    <n v="0"/>
    <s v="Doctor_7"/>
    <s v="Cardiology"/>
    <s v="Thursday"/>
    <n v="22"/>
    <d v="2026-06-11T00:00:00"/>
    <s v="Thursday"/>
    <n v="0"/>
    <n v="0"/>
    <s v="Monsoon"/>
    <n v="1"/>
    <s v="SMS"/>
    <s v=""/>
    <s v="No Response"/>
    <x v="0"/>
    <x v="6"/>
    <s v="June"/>
    <n v="0"/>
    <x v="2"/>
    <n v="1"/>
    <n v="0"/>
  </r>
  <r>
    <x v="1978"/>
    <x v="610"/>
    <x v="22"/>
    <d v="2026-02-20T00:00:00"/>
    <d v="2026-02-18T00:00:00"/>
    <x v="1"/>
    <x v="2"/>
    <n v="2"/>
    <n v="0"/>
    <n v="2"/>
    <b v="1"/>
    <s v="51-65"/>
    <s v="Urban"/>
    <n v="3"/>
    <n v="0"/>
    <s v="Doctor_22"/>
    <s v="Orthopedics"/>
    <s v="Monday"/>
    <n v="20"/>
    <d v="2026-02-20T00:00:00"/>
    <s v="Friday"/>
    <n v="0"/>
    <n v="0"/>
    <s v="Winter"/>
    <n v="0"/>
    <s v=""/>
    <s v=""/>
    <s v=""/>
    <x v="1"/>
    <x v="0"/>
    <s v="February"/>
    <m/>
    <x v="0"/>
    <n v="0"/>
    <n v="0"/>
  </r>
  <r>
    <x v="1979"/>
    <x v="307"/>
    <x v="27"/>
    <d v="2025-10-24T00:00:00"/>
    <d v="2025-10-03T00:00:00"/>
    <x v="3"/>
    <x v="0"/>
    <n v="21"/>
    <n v="1"/>
    <n v="21"/>
    <b v="1"/>
    <s v="66+"/>
    <s v="Suburban"/>
    <n v="5"/>
    <n v="2"/>
    <s v="Doctor_29"/>
    <s v="Cardiology"/>
    <s v="Tuesday"/>
    <n v="23"/>
    <d v="2025-10-24T00:00:00"/>
    <s v="Friday"/>
    <n v="0"/>
    <n v="0"/>
    <s v="Autumn"/>
    <n v="1"/>
    <s v="SMS"/>
    <s v="Sent"/>
    <s v="Confirmed"/>
    <x v="0"/>
    <x v="0"/>
    <s v="October"/>
    <n v="0"/>
    <x v="1"/>
    <n v="1"/>
    <n v="1"/>
  </r>
  <r>
    <x v="1980"/>
    <x v="26"/>
    <x v="9"/>
    <d v="2025-03-19T00:00:00"/>
    <d v="2025-03-05T00:00:00"/>
    <x v="5"/>
    <x v="1"/>
    <n v="14"/>
    <n v="1"/>
    <n v="14"/>
    <b v="1"/>
    <s v="51-65"/>
    <s v="Suburban"/>
    <n v="5"/>
    <n v="3"/>
    <s v="Doctor_14"/>
    <s v="Pediatrics"/>
    <s v="Thursday"/>
    <n v="27"/>
    <d v="2025-03-19T00:00:00"/>
    <s v="Wednesday"/>
    <n v="0"/>
    <n v="0"/>
    <s v="Summer"/>
    <n v="1"/>
    <s v="Phone Call"/>
    <s v="Sent"/>
    <s v="No Response"/>
    <x v="0"/>
    <x v="2"/>
    <s v="March"/>
    <n v="1"/>
    <x v="3"/>
    <n v="1"/>
    <n v="1"/>
  </r>
  <r>
    <x v="1981"/>
    <x v="10"/>
    <x v="15"/>
    <d v="2026-05-25T00:00:00"/>
    <d v="2026-05-25T00:00:00"/>
    <x v="4"/>
    <x v="0"/>
    <n v="0"/>
    <n v="1"/>
    <n v="0"/>
    <b v="1"/>
    <s v="36-50"/>
    <s v="Urban"/>
    <n v="7"/>
    <n v="1"/>
    <s v="Doctor_19"/>
    <s v="Neurology"/>
    <s v="Wednesday"/>
    <n v="37"/>
    <d v="2026-05-25T00:00:00"/>
    <s v="Monday"/>
    <n v="0"/>
    <n v="0"/>
    <s v="Summer"/>
    <n v="1"/>
    <s v="SMS"/>
    <s v="Sent"/>
    <s v="Declined"/>
    <x v="0"/>
    <x v="5"/>
    <s v="May"/>
    <n v="0"/>
    <x v="4"/>
    <n v="1"/>
    <n v="1"/>
  </r>
  <r>
    <x v="1982"/>
    <x v="806"/>
    <x v="18"/>
    <d v="2025-12-03T00:00:00"/>
    <d v="2025-11-19T00:00:00"/>
    <x v="0"/>
    <x v="0"/>
    <n v="14"/>
    <n v="1"/>
    <n v="14"/>
    <b v="1"/>
    <s v="36-50"/>
    <s v="Suburban"/>
    <n v="8"/>
    <n v="0"/>
    <s v="Doctor_21"/>
    <s v="General Medicine"/>
    <s v="Wednesday"/>
    <n v="27"/>
    <d v="2025-12-03T00:00:00"/>
    <s v="Wednesday"/>
    <n v="0"/>
    <n v="0"/>
    <s v="Winter"/>
    <n v="1"/>
    <s v="SMS"/>
    <s v="Sent"/>
    <s v="Declined"/>
    <x v="0"/>
    <x v="2"/>
    <s v="December"/>
    <n v="0"/>
    <x v="3"/>
    <n v="1"/>
    <n v="1"/>
  </r>
  <r>
    <x v="1983"/>
    <x v="155"/>
    <x v="15"/>
    <d v="2025-06-21T00:00:00"/>
    <d v="2025-06-16T00:00:00"/>
    <x v="5"/>
    <x v="0"/>
    <n v="5"/>
    <n v="1"/>
    <n v="5"/>
    <b v="1"/>
    <s v="18-35"/>
    <s v="Suburban"/>
    <n v="5"/>
    <n v="0"/>
    <s v="Doctor_19"/>
    <s v="Neurology"/>
    <s v="Wednesday"/>
    <n v="37"/>
    <d v="2025-06-21T00:00:00"/>
    <s v="Saturday"/>
    <n v="1"/>
    <n v="0"/>
    <s v="Monsoon"/>
    <n v="1"/>
    <s v="SMS"/>
    <s v="Failed"/>
    <s v="No Response"/>
    <x v="0"/>
    <x v="1"/>
    <s v="June"/>
    <n v="0"/>
    <x v="2"/>
    <n v="1"/>
    <n v="0"/>
  </r>
  <r>
    <x v="1984"/>
    <x v="1021"/>
    <x v="14"/>
    <d v="2026-10-09T00:00:00"/>
    <d v="2026-10-02T00:00:00"/>
    <x v="4"/>
    <x v="0"/>
    <n v="7"/>
    <n v="1"/>
    <n v="7"/>
    <b v="1"/>
    <s v="18-35"/>
    <s v="Urban"/>
    <n v="2"/>
    <n v="0"/>
    <s v="Doctor_26"/>
    <s v="Pediatrics"/>
    <s v="Monday"/>
    <n v="33"/>
    <d v="2026-10-09T00:00:00"/>
    <s v="Friday"/>
    <n v="0"/>
    <n v="0"/>
    <s v="Autumn"/>
    <n v="1"/>
    <s v="Email"/>
    <s v="Sent"/>
    <s v="Confirmed"/>
    <x v="0"/>
    <x v="0"/>
    <s v="October"/>
    <n v="0"/>
    <x v="2"/>
    <n v="1"/>
    <n v="1"/>
  </r>
  <r>
    <x v="1985"/>
    <x v="1070"/>
    <x v="21"/>
    <d v="2025-12-18T00:00:00"/>
    <d v="2025-12-17T00:00:00"/>
    <x v="1"/>
    <x v="0"/>
    <n v="1"/>
    <n v="1"/>
    <n v="1"/>
    <b v="1"/>
    <s v="18-35"/>
    <s v="Urban"/>
    <n v="2"/>
    <n v="0"/>
    <s v="Doctor_12"/>
    <s v="General Medicine"/>
    <s v="Tuesday"/>
    <n v="20"/>
    <d v="2025-12-18T00:00:00"/>
    <s v="Thursday"/>
    <n v="0"/>
    <n v="0"/>
    <s v="Winter"/>
    <n v="1"/>
    <s v="SMS"/>
    <s v="Sent"/>
    <s v="Confirmed"/>
    <x v="0"/>
    <x v="6"/>
    <s v="December"/>
    <n v="0"/>
    <x v="0"/>
    <n v="1"/>
    <n v="1"/>
  </r>
  <r>
    <x v="1986"/>
    <x v="1029"/>
    <x v="1"/>
    <d v="2025-02-13T00:00:00"/>
    <d v="2025-02-06T00:00:00"/>
    <x v="5"/>
    <x v="1"/>
    <n v="7"/>
    <n v="1"/>
    <n v="7"/>
    <b v="1"/>
    <s v="51-65"/>
    <s v="Rural"/>
    <n v="4"/>
    <n v="2"/>
    <s v="Doctor_7"/>
    <s v="Cardiology"/>
    <s v="Thursday"/>
    <n v="22"/>
    <d v="2025-02-13T00:00:00"/>
    <s v="Thursday"/>
    <n v="0"/>
    <n v="0"/>
    <s v="Winter"/>
    <n v="1"/>
    <s v="SMS"/>
    <s v="Sent"/>
    <s v="Confirmed"/>
    <x v="0"/>
    <x v="6"/>
    <s v="February"/>
    <n v="1"/>
    <x v="2"/>
    <n v="1"/>
    <n v="1"/>
  </r>
  <r>
    <x v="1987"/>
    <x v="414"/>
    <x v="20"/>
    <d v="2025-07-13T00:00:00"/>
    <d v="2025-07-12T00:00:00"/>
    <x v="3"/>
    <x v="0"/>
    <n v="1"/>
    <n v="1"/>
    <n v="1"/>
    <b v="1"/>
    <s v="66+"/>
    <s v="Urban"/>
    <n v="7"/>
    <n v="1"/>
    <s v="Doctor_8"/>
    <s v="Orthopedics"/>
    <s v="Wednesday"/>
    <n v="37"/>
    <d v="2025-07-13T00:00:00"/>
    <s v="Sunday"/>
    <n v="1"/>
    <n v="0"/>
    <s v="Monsoon"/>
    <n v="1"/>
    <s v="Email"/>
    <s v="Sent"/>
    <s v="No Response"/>
    <x v="0"/>
    <x v="4"/>
    <s v="July"/>
    <n v="0"/>
    <x v="0"/>
    <n v="1"/>
    <n v="1"/>
  </r>
  <r>
    <x v="1988"/>
    <x v="1071"/>
    <x v="27"/>
    <d v="2026-04-03T00:00:00"/>
    <d v="2026-04-03T00:00:00"/>
    <x v="1"/>
    <x v="0"/>
    <n v="0"/>
    <n v="1"/>
    <n v="0"/>
    <b v="1"/>
    <s v="18-35"/>
    <s v="Urban"/>
    <n v="3"/>
    <n v="1"/>
    <s v="Doctor_29"/>
    <s v="Cardiology"/>
    <s v="Tuesday"/>
    <n v="23"/>
    <d v="2026-04-03T00:00:00"/>
    <s v="Friday"/>
    <n v="0"/>
    <n v="0"/>
    <s v="Summer"/>
    <n v="1"/>
    <s v="SMS"/>
    <s v="Sent"/>
    <s v="No Response"/>
    <x v="0"/>
    <x v="0"/>
    <s v="April"/>
    <n v="0"/>
    <x v="4"/>
    <n v="1"/>
    <n v="1"/>
  </r>
  <r>
    <x v="1989"/>
    <x v="279"/>
    <x v="6"/>
    <d v="2026-05-31T00:00:00"/>
    <d v="2026-05-30T00:00:00"/>
    <x v="0"/>
    <x v="0"/>
    <n v="1"/>
    <n v="1"/>
    <n v="1"/>
    <b v="1"/>
    <s v="36-50"/>
    <s v="Rural"/>
    <n v="4"/>
    <n v="1"/>
    <s v="Doctor_11"/>
    <s v="General Medicine"/>
    <s v="Tuesday"/>
    <n v="33"/>
    <d v="2026-05-31T00:00:00"/>
    <s v="Sunday"/>
    <n v="1"/>
    <n v="0"/>
    <s v="Summer"/>
    <n v="1"/>
    <s v="SMS"/>
    <s v="Sent"/>
    <s v="No Response"/>
    <x v="0"/>
    <x v="4"/>
    <s v="May"/>
    <n v="0"/>
    <x v="0"/>
    <n v="1"/>
    <n v="1"/>
  </r>
  <r>
    <x v="1990"/>
    <x v="528"/>
    <x v="29"/>
    <d v="2025-03-05T00:00:00"/>
    <d v="2025-03-03T00:00:00"/>
    <x v="5"/>
    <x v="0"/>
    <n v="2"/>
    <n v="1"/>
    <n v="2"/>
    <b v="1"/>
    <s v="51-65"/>
    <s v="Urban"/>
    <n v="5"/>
    <n v="0"/>
    <s v="Doctor_27"/>
    <s v="Cardiology"/>
    <s v="Thursday"/>
    <n v="27"/>
    <d v="2025-03-05T00:00:00"/>
    <s v="Wednesday"/>
    <n v="0"/>
    <n v="0"/>
    <s v="Summer"/>
    <n v="1"/>
    <s v="SMS"/>
    <s v="Sent"/>
    <s v="No Response"/>
    <x v="0"/>
    <x v="2"/>
    <s v="March"/>
    <n v="0"/>
    <x v="0"/>
    <n v="1"/>
    <n v="1"/>
  </r>
  <r>
    <x v="1991"/>
    <x v="440"/>
    <x v="20"/>
    <d v="2025-09-18T00:00:00"/>
    <d v="2025-08-19T00:00:00"/>
    <x v="2"/>
    <x v="1"/>
    <n v="30"/>
    <n v="1"/>
    <n v="30"/>
    <b v="1"/>
    <s v="66+"/>
    <s v="Urban"/>
    <n v="5"/>
    <n v="3"/>
    <s v="Doctor_8"/>
    <s v="Orthopedics"/>
    <s v="Wednesday"/>
    <n v="37"/>
    <d v="2025-09-18T00:00:00"/>
    <s v="Thursday"/>
    <n v="0"/>
    <n v="0"/>
    <s v="Monsoon"/>
    <n v="0"/>
    <s v=""/>
    <s v=""/>
    <s v=""/>
    <x v="1"/>
    <x v="6"/>
    <s v="September"/>
    <n v="1"/>
    <x v="1"/>
    <n v="0"/>
    <n v="0"/>
  </r>
  <r>
    <x v="1992"/>
    <x v="694"/>
    <x v="19"/>
    <d v="2025-06-14T00:00:00"/>
    <d v="2025-06-14T00:00:00"/>
    <x v="1"/>
    <x v="0"/>
    <n v="0"/>
    <n v="1"/>
    <n v="0"/>
    <b v="1"/>
    <s v="18-35"/>
    <s v="Urban"/>
    <n v="4"/>
    <n v="1"/>
    <s v="Doctor_16"/>
    <s v="General Medicine"/>
    <s v="Monday"/>
    <n v="27"/>
    <d v="2025-06-14T00:00:00"/>
    <s v="Saturday"/>
    <n v="1"/>
    <n v="0"/>
    <s v="Monsoon"/>
    <n v="1"/>
    <s v="SMS"/>
    <s v="Sent"/>
    <s v="No Response"/>
    <x v="0"/>
    <x v="1"/>
    <s v="June"/>
    <n v="0"/>
    <x v="4"/>
    <n v="1"/>
    <n v="1"/>
  </r>
  <r>
    <x v="1993"/>
    <x v="1072"/>
    <x v="16"/>
    <d v="2025-04-13T00:00:00"/>
    <d v="2025-04-11T00:00:00"/>
    <x v="1"/>
    <x v="0"/>
    <n v="2"/>
    <n v="1"/>
    <n v="2"/>
    <b v="1"/>
    <s v="51-65"/>
    <s v="Suburban"/>
    <n v="1"/>
    <n v="0"/>
    <s v="Doctor_9"/>
    <s v="Pediatrics"/>
    <s v="Monday"/>
    <n v="38"/>
    <d v="2025-04-13T00:00:00"/>
    <s v="Sunday"/>
    <n v="1"/>
    <n v="0"/>
    <s v="Summer"/>
    <n v="1"/>
    <s v="SMS"/>
    <s v="Sent"/>
    <s v="No Response"/>
    <x v="0"/>
    <x v="4"/>
    <s v="April"/>
    <n v="0"/>
    <x v="0"/>
    <n v="1"/>
    <n v="1"/>
  </r>
  <r>
    <x v="1994"/>
    <x v="70"/>
    <x v="16"/>
    <d v="2025-06-03T00:00:00"/>
    <d v="2025-05-29T00:00:00"/>
    <x v="5"/>
    <x v="1"/>
    <n v="5"/>
    <n v="1"/>
    <n v="5"/>
    <b v="1"/>
    <s v="51-65"/>
    <s v="Rural"/>
    <n v="4"/>
    <n v="3"/>
    <s v="Doctor_9"/>
    <s v="Pediatrics"/>
    <s v="Monday"/>
    <n v="38"/>
    <d v="2025-06-03T00:00:00"/>
    <s v="Tuesday"/>
    <n v="0"/>
    <n v="0"/>
    <s v="Monsoon"/>
    <n v="0"/>
    <s v=""/>
    <s v=""/>
    <s v=""/>
    <x v="1"/>
    <x v="3"/>
    <s v="June"/>
    <n v="1"/>
    <x v="2"/>
    <n v="0"/>
    <n v="0"/>
  </r>
  <r>
    <x v="1995"/>
    <x v="277"/>
    <x v="23"/>
    <d v="2026-11-01T00:00:00"/>
    <d v="2026-10-31T00:00:00"/>
    <x v="0"/>
    <x v="1"/>
    <n v="1"/>
    <n v="1"/>
    <n v="1"/>
    <b v="1"/>
    <s v="18-35"/>
    <s v="Urban"/>
    <n v="8"/>
    <n v="3"/>
    <s v="Doctor_4"/>
    <s v="Orthopedics"/>
    <s v="Friday"/>
    <n v="38"/>
    <d v="2026-11-01T00:00:00"/>
    <s v="Sunday"/>
    <n v="1"/>
    <n v="0"/>
    <s v="Autumn"/>
    <n v="0"/>
    <s v=""/>
    <s v=""/>
    <s v=""/>
    <x v="1"/>
    <x v="4"/>
    <s v="November"/>
    <n v="1"/>
    <x v="0"/>
    <n v="0"/>
    <n v="0"/>
  </r>
  <r>
    <x v="1996"/>
    <x v="1073"/>
    <x v="6"/>
    <d v="2026-01-06T00:00:00"/>
    <d v="2025-12-07T00:00:00"/>
    <x v="1"/>
    <x v="0"/>
    <n v="30"/>
    <n v="1"/>
    <n v="30"/>
    <b v="1"/>
    <s v="36-50"/>
    <s v="Rural"/>
    <n v="2"/>
    <n v="0"/>
    <s v="Doctor_11"/>
    <s v="General Medicine"/>
    <s v="Tuesday"/>
    <n v="33"/>
    <d v="2026-01-06T00:00:00"/>
    <s v="Tuesday"/>
    <n v="0"/>
    <n v="0"/>
    <s v="Winter"/>
    <n v="1"/>
    <s v="SMS"/>
    <s v="Sent"/>
    <s v="Confirmed"/>
    <x v="0"/>
    <x v="3"/>
    <s v="January"/>
    <n v="0"/>
    <x v="1"/>
    <n v="1"/>
    <n v="1"/>
  </r>
  <r>
    <x v="1997"/>
    <x v="387"/>
    <x v="24"/>
    <d v="2025-09-20T00:00:00"/>
    <d v="2025-09-15T00:00:00"/>
    <x v="2"/>
    <x v="1"/>
    <n v="5"/>
    <n v="1"/>
    <n v="5"/>
    <b v="1"/>
    <s v="18-35"/>
    <s v="Urban"/>
    <n v="5"/>
    <n v="2"/>
    <s v="Doctor_10"/>
    <s v="General Medicine"/>
    <s v="Tuesday"/>
    <n v="27"/>
    <d v="2025-09-20T00:00:00"/>
    <s v="Saturday"/>
    <n v="1"/>
    <n v="0"/>
    <s v="Monsoon"/>
    <n v="1"/>
    <s v="SMS"/>
    <s v="Sent"/>
    <s v="Confirmed"/>
    <x v="0"/>
    <x v="1"/>
    <s v="September"/>
    <n v="1"/>
    <x v="2"/>
    <n v="1"/>
    <n v="1"/>
  </r>
  <r>
    <x v="1998"/>
    <x v="1074"/>
    <x v="29"/>
    <d v="2026-09-15T00:00:00"/>
    <d v="2026-09-08T00:00:00"/>
    <x v="5"/>
    <x v="0"/>
    <n v="7"/>
    <n v="1"/>
    <n v="7"/>
    <b v="1"/>
    <s v="18-35"/>
    <s v="Rural"/>
    <n v="5"/>
    <n v="1"/>
    <s v="Doctor_27"/>
    <s v="Cardiology"/>
    <s v="Thursday"/>
    <n v="27"/>
    <d v="2026-09-15T00:00:00"/>
    <s v="Tuesday"/>
    <n v="0"/>
    <n v="0"/>
    <s v="Monsoon"/>
    <n v="1"/>
    <s v="SMS"/>
    <s v="Sent"/>
    <s v="Confirmed"/>
    <x v="0"/>
    <x v="3"/>
    <s v="September"/>
    <n v="0"/>
    <x v="2"/>
    <n v="1"/>
    <n v="1"/>
  </r>
  <r>
    <x v="1999"/>
    <x v="503"/>
    <x v="29"/>
    <d v="2026-08-22T00:00:00"/>
    <d v="2026-08-20T00:00:00"/>
    <x v="1"/>
    <x v="0"/>
    <n v="2"/>
    <n v="1"/>
    <n v="2"/>
    <b v="1"/>
    <s v="51-65"/>
    <s v="Suburban"/>
    <n v="2"/>
    <n v="0"/>
    <s v="Doctor_27"/>
    <s v="Cardiology"/>
    <s v="Thursday"/>
    <n v="27"/>
    <d v="2026-08-22T00:00:00"/>
    <s v="Saturday"/>
    <n v="1"/>
    <n v="0"/>
    <s v="Monsoon"/>
    <n v="0"/>
    <s v=""/>
    <s v=""/>
    <s v=""/>
    <x v="1"/>
    <x v="1"/>
    <s v="August"/>
    <n v="0"/>
    <x v="0"/>
    <n v="0"/>
    <n v="0"/>
  </r>
  <r>
    <x v="2000"/>
    <x v="1075"/>
    <x v="18"/>
    <d v="2026-10-22T00:00:00"/>
    <d v="2026-10-21T00:00:00"/>
    <x v="3"/>
    <x v="0"/>
    <n v="1"/>
    <n v="1"/>
    <n v="1"/>
    <b v="1"/>
    <s v="36-50"/>
    <s v="Suburban"/>
    <n v="1"/>
    <n v="0"/>
    <s v="Doctor_21"/>
    <s v="General Medicine"/>
    <s v="Wednesday"/>
    <n v="27"/>
    <d v="2026-10-22T00:00:00"/>
    <s v="Thursday"/>
    <n v="0"/>
    <n v="0"/>
    <s v="Autumn"/>
    <n v="1"/>
    <s v="Phone Call"/>
    <s v="Sent"/>
    <s v="No Response"/>
    <x v="0"/>
    <x v="6"/>
    <s v="October"/>
    <n v="0"/>
    <x v="0"/>
    <n v="1"/>
    <n v="1"/>
  </r>
  <r>
    <x v="2001"/>
    <x v="638"/>
    <x v="27"/>
    <d v="2026-10-30T00:00:00"/>
    <d v="2026-10-28T00:00:00"/>
    <x v="5"/>
    <x v="1"/>
    <n v="2"/>
    <n v="1"/>
    <n v="2"/>
    <b v="1"/>
    <s v="18-35"/>
    <s v="Urban"/>
    <n v="3"/>
    <n v="2"/>
    <s v="Doctor_29"/>
    <s v="Cardiology"/>
    <s v="Tuesday"/>
    <n v="23"/>
    <d v="2026-10-30T00:00:00"/>
    <s v="Friday"/>
    <n v="0"/>
    <n v="0"/>
    <s v="Autumn"/>
    <n v="1"/>
    <s v="SMS"/>
    <s v="Sent"/>
    <s v="Confirmed"/>
    <x v="0"/>
    <x v="0"/>
    <s v="October"/>
    <n v="1"/>
    <x v="0"/>
    <n v="1"/>
    <n v="1"/>
  </r>
  <r>
    <x v="2002"/>
    <x v="1076"/>
    <x v="16"/>
    <d v="2025-11-19T00:00:00"/>
    <d v="2025-11-17T00:00:00"/>
    <x v="5"/>
    <x v="0"/>
    <n v="2"/>
    <n v="1"/>
    <n v="2"/>
    <b v="1"/>
    <s v="0-17"/>
    <s v="Suburban"/>
    <n v="3"/>
    <n v="1"/>
    <s v="Doctor_9"/>
    <s v="Pediatrics"/>
    <s v="Monday"/>
    <n v="38"/>
    <d v="2025-11-19T00:00:00"/>
    <s v="Wednesday"/>
    <n v="0"/>
    <n v="0"/>
    <s v="Autumn"/>
    <n v="1"/>
    <s v="Email"/>
    <s v="Sent"/>
    <s v="No Response"/>
    <x v="0"/>
    <x v="2"/>
    <s v="November"/>
    <n v="0"/>
    <x v="0"/>
    <n v="1"/>
    <n v="1"/>
  </r>
  <r>
    <x v="2003"/>
    <x v="1077"/>
    <x v="10"/>
    <d v="2025-05-11T00:00:00"/>
    <d v="2025-04-27T00:00:00"/>
    <x v="2"/>
    <x v="0"/>
    <n v="14"/>
    <n v="1"/>
    <n v="14"/>
    <b v="1"/>
    <s v="0-17"/>
    <s v="Urban"/>
    <n v="4"/>
    <n v="1"/>
    <s v="Doctor_5"/>
    <s v="Orthopedics"/>
    <s v="Saturday"/>
    <n v="37"/>
    <d v="2025-05-11T00:00:00"/>
    <s v="Sunday"/>
    <n v="1"/>
    <n v="0"/>
    <s v="Summer"/>
    <n v="0"/>
    <s v=""/>
    <s v=""/>
    <s v=""/>
    <x v="1"/>
    <x v="4"/>
    <s v="May"/>
    <n v="0"/>
    <x v="3"/>
    <n v="0"/>
    <n v="0"/>
  </r>
  <r>
    <x v="2004"/>
    <x v="1078"/>
    <x v="3"/>
    <d v="2025-07-04T00:00:00"/>
    <d v="2025-07-04T00:00:00"/>
    <x v="1"/>
    <x v="0"/>
    <n v="0"/>
    <n v="1"/>
    <n v="0"/>
    <b v="1"/>
    <s v="66+"/>
    <s v="Suburban"/>
    <n v="2"/>
    <n v="0"/>
    <s v="Doctor_3"/>
    <s v="Cardiology"/>
    <s v="Saturday"/>
    <n v="22"/>
    <d v="2025-07-04T00:00:00"/>
    <s v="Friday"/>
    <n v="0"/>
    <n v="0"/>
    <s v="Monsoon"/>
    <n v="1"/>
    <s v="Email"/>
    <s v=""/>
    <s v="No Response"/>
    <x v="0"/>
    <x v="0"/>
    <s v="July"/>
    <n v="0"/>
    <x v="4"/>
    <n v="1"/>
    <n v="0"/>
  </r>
  <r>
    <x v="2005"/>
    <x v="1079"/>
    <x v="25"/>
    <d v="2025-02-24T00:00:00"/>
    <d v="2025-02-03T00:00:00"/>
    <x v="5"/>
    <x v="0"/>
    <n v="21"/>
    <n v="1"/>
    <n v="21"/>
    <b v="1"/>
    <s v="51-65"/>
    <s v="Urban"/>
    <n v="4"/>
    <n v="2"/>
    <s v="Doctor_13"/>
    <s v="Orthopedics"/>
    <s v="Wednesday"/>
    <n v="20"/>
    <d v="2025-02-24T00:00:00"/>
    <s v="Monday"/>
    <n v="0"/>
    <n v="0"/>
    <s v="Winter"/>
    <n v="1"/>
    <s v="SMS"/>
    <s v="Sent"/>
    <s v="No Response"/>
    <x v="0"/>
    <x v="5"/>
    <s v="February"/>
    <n v="0"/>
    <x v="1"/>
    <n v="1"/>
    <n v="1"/>
  </r>
  <r>
    <x v="2006"/>
    <x v="1073"/>
    <x v="19"/>
    <d v="2026-01-31T00:00:00"/>
    <d v="2026-01-28T00:00:00"/>
    <x v="3"/>
    <x v="0"/>
    <n v="3"/>
    <n v="1"/>
    <n v="3"/>
    <b v="1"/>
    <s v="36-50"/>
    <s v="Rural"/>
    <n v="2"/>
    <n v="0"/>
    <s v="Doctor_16"/>
    <s v="General Medicine"/>
    <s v="Monday"/>
    <n v="27"/>
    <d v="2026-01-31T00:00:00"/>
    <s v="Saturday"/>
    <n v="1"/>
    <n v="0"/>
    <s v="Winter"/>
    <n v="1"/>
    <s v="SMS"/>
    <s v="Sent"/>
    <s v="Declined"/>
    <x v="0"/>
    <x v="1"/>
    <s v="January"/>
    <n v="0"/>
    <x v="0"/>
    <n v="1"/>
    <n v="1"/>
  </r>
  <r>
    <x v="2007"/>
    <x v="218"/>
    <x v="16"/>
    <d v="2026-12-05T00:00:00"/>
    <d v="2026-11-28T00:00:00"/>
    <x v="2"/>
    <x v="0"/>
    <n v="7"/>
    <n v="1"/>
    <n v="7"/>
    <b v="1"/>
    <s v="18-35"/>
    <s v="Rural"/>
    <n v="3"/>
    <n v="1"/>
    <s v="Doctor_9"/>
    <s v="Pediatrics"/>
    <s v="Monday"/>
    <n v="38"/>
    <d v="2026-12-05T00:00:00"/>
    <s v="Saturday"/>
    <n v="1"/>
    <n v="0"/>
    <s v="Winter"/>
    <n v="1"/>
    <s v="SMS"/>
    <s v="Sent"/>
    <s v="No Response"/>
    <x v="0"/>
    <x v="1"/>
    <s v="December"/>
    <n v="0"/>
    <x v="2"/>
    <n v="1"/>
    <n v="1"/>
  </r>
  <r>
    <x v="2008"/>
    <x v="1049"/>
    <x v="20"/>
    <d v="2026-07-23T00:00:00"/>
    <d v="2026-07-09T00:00:00"/>
    <x v="0"/>
    <x v="0"/>
    <n v="14"/>
    <n v="1"/>
    <n v="14"/>
    <b v="1"/>
    <s v="36-50"/>
    <s v="Rural"/>
    <n v="3"/>
    <n v="0"/>
    <s v="Doctor_8"/>
    <s v="Orthopedics"/>
    <s v="Wednesday"/>
    <n v="37"/>
    <d v="2026-07-23T00:00:00"/>
    <s v="Thursday"/>
    <n v="0"/>
    <n v="0"/>
    <s v="Monsoon"/>
    <n v="0"/>
    <s v=""/>
    <s v=""/>
    <s v=""/>
    <x v="1"/>
    <x v="6"/>
    <s v="July"/>
    <n v="0"/>
    <x v="3"/>
    <n v="0"/>
    <n v="0"/>
  </r>
  <r>
    <x v="2009"/>
    <x v="257"/>
    <x v="26"/>
    <d v="2026-04-27T00:00:00"/>
    <d v="2026-04-22T00:00:00"/>
    <x v="3"/>
    <x v="0"/>
    <n v="5"/>
    <n v="1"/>
    <n v="5"/>
    <b v="1"/>
    <s v="51-65"/>
    <s v="Urban"/>
    <n v="6"/>
    <n v="0"/>
    <s v="Doctor_28"/>
    <s v="Pediatrics"/>
    <s v="Tuesday"/>
    <n v="31"/>
    <d v="2026-04-27T00:00:00"/>
    <s v="Monday"/>
    <n v="0"/>
    <n v="0"/>
    <s v="Summer"/>
    <n v="1"/>
    <s v="SMS"/>
    <s v="Sent"/>
    <s v="Confirmed"/>
    <x v="0"/>
    <x v="5"/>
    <s v="April"/>
    <n v="0"/>
    <x v="2"/>
    <n v="1"/>
    <n v="1"/>
  </r>
  <r>
    <x v="2010"/>
    <x v="1080"/>
    <x v="2"/>
    <d v="2025-02-05T00:00:00"/>
    <d v="2025-02-05T00:00:00"/>
    <x v="2"/>
    <x v="0"/>
    <n v="0"/>
    <n v="1"/>
    <n v="0"/>
    <b v="1"/>
    <s v="18-35"/>
    <s v="Suburban"/>
    <n v="6"/>
    <n v="0"/>
    <s v="Doctor_24"/>
    <s v="General Medicine"/>
    <s v="Thursday"/>
    <n v="29"/>
    <d v="2025-02-05T00:00:00"/>
    <s v="Wednesday"/>
    <n v="0"/>
    <n v="0"/>
    <s v="Winter"/>
    <n v="1"/>
    <s v="SMS"/>
    <s v="Sent"/>
    <s v="Confirmed"/>
    <x v="0"/>
    <x v="2"/>
    <s v="February"/>
    <n v="0"/>
    <x v="4"/>
    <n v="1"/>
    <n v="1"/>
  </r>
  <r>
    <x v="2011"/>
    <x v="72"/>
    <x v="8"/>
    <d v="2026-01-27T00:00:00"/>
    <d v="2026-01-22T00:00:00"/>
    <x v="2"/>
    <x v="0"/>
    <n v="5"/>
    <n v="1"/>
    <n v="5"/>
    <b v="1"/>
    <s v="51-65"/>
    <s v="Rural"/>
    <n v="4"/>
    <n v="0"/>
    <s v="Doctor_6"/>
    <s v="Pediatrics"/>
    <s v="Saturday"/>
    <n v="32"/>
    <d v="2026-01-27T00:00:00"/>
    <s v="Tuesday"/>
    <n v="0"/>
    <n v="0"/>
    <s v="Winter"/>
    <n v="1"/>
    <s v="SMS"/>
    <s v="Sent"/>
    <s v="Confirmed"/>
    <x v="0"/>
    <x v="3"/>
    <s v="January"/>
    <n v="0"/>
    <x v="2"/>
    <n v="1"/>
    <n v="1"/>
  </r>
  <r>
    <x v="2012"/>
    <x v="637"/>
    <x v="13"/>
    <d v="2026-11-06T00:00:00"/>
    <d v="2026-11-05T00:00:00"/>
    <x v="5"/>
    <x v="0"/>
    <n v="1"/>
    <n v="1"/>
    <n v="1"/>
    <b v="1"/>
    <s v="51-65"/>
    <s v="Rural"/>
    <n v="3"/>
    <n v="1"/>
    <s v="Doctor_2"/>
    <s v="Cardiology"/>
    <s v="Wednesday"/>
    <n v="22"/>
    <d v="2026-11-06T00:00:00"/>
    <s v="Friday"/>
    <n v="0"/>
    <n v="0"/>
    <s v="Autumn"/>
    <n v="1"/>
    <s v="Phone Call"/>
    <s v="Sent"/>
    <s v="Confirmed"/>
    <x v="0"/>
    <x v="0"/>
    <s v="November"/>
    <n v="0"/>
    <x v="0"/>
    <n v="1"/>
    <n v="1"/>
  </r>
  <r>
    <x v="2013"/>
    <x v="133"/>
    <x v="12"/>
    <d v="2026-01-17T00:00:00"/>
    <d v="2026-01-03T00:00:00"/>
    <x v="5"/>
    <x v="0"/>
    <n v="14"/>
    <n v="1"/>
    <n v="14"/>
    <b v="1"/>
    <s v="18-35"/>
    <s v="Urban"/>
    <n v="4"/>
    <n v="0"/>
    <s v="Doctor_30"/>
    <s v="Dermatology"/>
    <s v="Monday"/>
    <n v="37"/>
    <d v="2026-01-17T00:00:00"/>
    <s v="Saturday"/>
    <n v="1"/>
    <n v="0"/>
    <s v="Winter"/>
    <n v="0"/>
    <s v=""/>
    <s v=""/>
    <s v=""/>
    <x v="1"/>
    <x v="1"/>
    <s v="January"/>
    <n v="0"/>
    <x v="3"/>
    <n v="0"/>
    <n v="0"/>
  </r>
  <r>
    <x v="2014"/>
    <x v="444"/>
    <x v="8"/>
    <d v="2025-03-29T00:00:00"/>
    <d v="2025-03-22T00:00:00"/>
    <x v="1"/>
    <x v="0"/>
    <n v="7"/>
    <n v="1"/>
    <n v="7"/>
    <b v="1"/>
    <s v="18-35"/>
    <s v="Urban"/>
    <n v="5"/>
    <n v="3"/>
    <s v="Doctor_6"/>
    <s v="Pediatrics"/>
    <s v="Saturday"/>
    <n v="32"/>
    <d v="2025-03-29T00:00:00"/>
    <s v="Saturday"/>
    <n v="1"/>
    <n v="0"/>
    <s v="Summer"/>
    <n v="1"/>
    <s v="Email"/>
    <s v="Sent"/>
    <s v="No Response"/>
    <x v="0"/>
    <x v="1"/>
    <s v="March"/>
    <n v="0"/>
    <x v="2"/>
    <n v="1"/>
    <n v="1"/>
  </r>
  <r>
    <x v="2015"/>
    <x v="744"/>
    <x v="15"/>
    <d v="2026-04-17T00:00:00"/>
    <d v="2026-04-10T00:00:00"/>
    <x v="4"/>
    <x v="1"/>
    <n v="7"/>
    <n v="1"/>
    <n v="7"/>
    <b v="1"/>
    <s v="0-17"/>
    <s v="Suburban"/>
    <n v="3"/>
    <n v="1"/>
    <s v="Doctor_19"/>
    <s v="Neurology"/>
    <s v="Wednesday"/>
    <n v="37"/>
    <d v="2026-04-17T00:00:00"/>
    <s v="Friday"/>
    <n v="0"/>
    <n v="0"/>
    <s v="Summer"/>
    <n v="0"/>
    <s v=""/>
    <s v=""/>
    <s v=""/>
    <x v="1"/>
    <x v="0"/>
    <s v="April"/>
    <n v="1"/>
    <x v="2"/>
    <n v="0"/>
    <n v="0"/>
  </r>
  <r>
    <x v="2016"/>
    <x v="67"/>
    <x v="7"/>
    <d v="2026-02-23T00:00:00"/>
    <d v="2026-02-23T00:00:00"/>
    <x v="4"/>
    <x v="0"/>
    <n v="0"/>
    <n v="1"/>
    <n v="0"/>
    <b v="1"/>
    <s v="0-17"/>
    <s v="Urban"/>
    <n v="6"/>
    <n v="1"/>
    <s v="Doctor_18"/>
    <s v="General Medicine"/>
    <s v="Wednesday"/>
    <n v="33"/>
    <d v="2026-02-23T00:00:00"/>
    <s v="Monday"/>
    <n v="0"/>
    <n v="0"/>
    <s v="Winter"/>
    <n v="0"/>
    <s v=""/>
    <s v=""/>
    <s v=""/>
    <x v="1"/>
    <x v="5"/>
    <s v="February"/>
    <n v="0"/>
    <x v="4"/>
    <n v="0"/>
    <n v="0"/>
  </r>
  <r>
    <x v="2017"/>
    <x v="1081"/>
    <x v="12"/>
    <d v="2025-05-19T00:00:00"/>
    <d v="2025-04-19T00:00:00"/>
    <x v="0"/>
    <x v="1"/>
    <n v="30"/>
    <n v="1"/>
    <n v="30"/>
    <b v="1"/>
    <s v="0-17"/>
    <s v="Suburban"/>
    <n v="3"/>
    <n v="1"/>
    <s v="Doctor_30"/>
    <s v="Dermatology"/>
    <s v="Monday"/>
    <n v="37"/>
    <d v="2025-05-19T00:00:00"/>
    <s v="Monday"/>
    <n v="0"/>
    <n v="0"/>
    <s v="Summer"/>
    <n v="1"/>
    <s v="SMS"/>
    <s v="Sent"/>
    <s v="No Response"/>
    <x v="0"/>
    <x v="5"/>
    <s v="May"/>
    <n v="1"/>
    <x v="1"/>
    <n v="1"/>
    <n v="1"/>
  </r>
  <r>
    <x v="2018"/>
    <x v="17"/>
    <x v="8"/>
    <d v="2026-01-11T00:00:00"/>
    <d v="2026-01-10T00:00:00"/>
    <x v="1"/>
    <x v="0"/>
    <n v="1"/>
    <n v="1"/>
    <n v="1"/>
    <b v="1"/>
    <s v="18-35"/>
    <s v="Suburban"/>
    <n v="4"/>
    <n v="0"/>
    <s v="Doctor_6"/>
    <s v="Pediatrics"/>
    <s v="Saturday"/>
    <n v="32"/>
    <d v="2026-01-11T00:00:00"/>
    <s v="Sunday"/>
    <n v="1"/>
    <n v="0"/>
    <s v="Winter"/>
    <n v="1"/>
    <s v="Email"/>
    <s v="Sent"/>
    <s v="Declined"/>
    <x v="0"/>
    <x v="4"/>
    <s v="January"/>
    <n v="0"/>
    <x v="0"/>
    <n v="1"/>
    <n v="1"/>
  </r>
  <r>
    <x v="2019"/>
    <x v="1017"/>
    <x v="2"/>
    <d v="2026-02-13T00:00:00"/>
    <d v="2026-02-12T00:00:00"/>
    <x v="2"/>
    <x v="0"/>
    <n v="1"/>
    <n v="1"/>
    <n v="1"/>
    <b v="1"/>
    <s v="51-65"/>
    <s v="Urban"/>
    <n v="8"/>
    <n v="2"/>
    <s v="Doctor_24"/>
    <s v="General Medicine"/>
    <s v="Thursday"/>
    <n v="29"/>
    <d v="2026-02-13T00:00:00"/>
    <s v="Friday"/>
    <n v="0"/>
    <n v="0"/>
    <s v="Winter"/>
    <n v="1"/>
    <s v="SMS"/>
    <s v="Sent"/>
    <s v="No Response"/>
    <x v="0"/>
    <x v="0"/>
    <s v="February"/>
    <n v="0"/>
    <x v="0"/>
    <n v="1"/>
    <n v="1"/>
  </r>
  <r>
    <x v="2020"/>
    <x v="154"/>
    <x v="1"/>
    <d v="2025-01-01T00:00:00"/>
    <d v="2024-12-02T00:00:00"/>
    <x v="3"/>
    <x v="1"/>
    <n v="30"/>
    <n v="1"/>
    <n v="30"/>
    <b v="1"/>
    <s v="36-50"/>
    <s v="Suburban"/>
    <n v="4"/>
    <n v="1"/>
    <s v="Doctor_7"/>
    <s v="Cardiology"/>
    <s v="Thursday"/>
    <n v="22"/>
    <d v="2025-01-01T00:00:00"/>
    <s v="Wednesday"/>
    <n v="0"/>
    <n v="1"/>
    <s v="Winter"/>
    <n v="1"/>
    <s v="SMS"/>
    <s v="Sent"/>
    <s v="Confirmed"/>
    <x v="0"/>
    <x v="2"/>
    <s v="January"/>
    <n v="1"/>
    <x v="1"/>
    <n v="1"/>
    <n v="1"/>
  </r>
  <r>
    <x v="2021"/>
    <x v="588"/>
    <x v="5"/>
    <d v="2025-05-05T00:00:00"/>
    <d v="2025-05-05T00:00:00"/>
    <x v="1"/>
    <x v="0"/>
    <n v="0"/>
    <n v="1"/>
    <n v="0"/>
    <b v="1"/>
    <s v="0-17"/>
    <s v="Urban"/>
    <n v="4"/>
    <n v="1"/>
    <s v="Doctor_20"/>
    <s v="Cardiology"/>
    <s v="Wednesday"/>
    <n v="31"/>
    <d v="2025-05-05T00:00:00"/>
    <s v="Monday"/>
    <n v="0"/>
    <n v="0"/>
    <s v="Summer"/>
    <n v="1"/>
    <s v="SMS"/>
    <s v="Sent"/>
    <s v="No Response"/>
    <x v="0"/>
    <x v="5"/>
    <s v="May"/>
    <n v="0"/>
    <x v="4"/>
    <n v="1"/>
    <n v="1"/>
  </r>
  <r>
    <x v="2022"/>
    <x v="448"/>
    <x v="2"/>
    <d v="2026-09-24T00:00:00"/>
    <d v="2026-09-14T00:00:00"/>
    <x v="1"/>
    <x v="1"/>
    <n v="10"/>
    <n v="1"/>
    <n v="10"/>
    <b v="1"/>
    <s v="0-17"/>
    <s v="Urban"/>
    <n v="5"/>
    <n v="3"/>
    <s v="Doctor_24"/>
    <s v="General Medicine"/>
    <s v="Thursday"/>
    <n v="29"/>
    <d v="2026-09-24T00:00:00"/>
    <s v="Thursday"/>
    <n v="0"/>
    <n v="0"/>
    <s v="Monsoon"/>
    <n v="1"/>
    <s v="SMS"/>
    <s v="Sent"/>
    <s v="No Response"/>
    <x v="0"/>
    <x v="6"/>
    <s v="September"/>
    <n v="1"/>
    <x v="3"/>
    <n v="1"/>
    <n v="1"/>
  </r>
  <r>
    <x v="2023"/>
    <x v="644"/>
    <x v="2"/>
    <d v="2026-06-25T00:00:00"/>
    <d v="2026-06-25T00:00:00"/>
    <x v="3"/>
    <x v="1"/>
    <n v="0"/>
    <n v="1"/>
    <n v="0"/>
    <b v="1"/>
    <s v="66+"/>
    <s v="Suburban"/>
    <n v="5"/>
    <n v="2"/>
    <s v="Doctor_24"/>
    <s v="General Medicine"/>
    <s v="Thursday"/>
    <n v="29"/>
    <d v="2026-06-25T00:00:00"/>
    <s v="Thursday"/>
    <n v="0"/>
    <n v="0"/>
    <s v="Monsoon"/>
    <n v="1"/>
    <s v="SMS"/>
    <s v="Sent"/>
    <s v="No Response"/>
    <x v="0"/>
    <x v="6"/>
    <s v="June"/>
    <n v="1"/>
    <x v="4"/>
    <n v="1"/>
    <n v="1"/>
  </r>
  <r>
    <x v="2024"/>
    <x v="773"/>
    <x v="0"/>
    <d v="2025-10-15T00:00:00"/>
    <d v="2025-10-05T00:00:00"/>
    <x v="1"/>
    <x v="0"/>
    <n v="10"/>
    <n v="1"/>
    <n v="10"/>
    <b v="1"/>
    <s v="18-35"/>
    <s v="Urban"/>
    <n v="3"/>
    <n v="1"/>
    <s v="Doctor_23"/>
    <s v="Dermatology"/>
    <s v="Wednesday"/>
    <n v="40"/>
    <d v="2025-10-15T00:00:00"/>
    <s v="Wednesday"/>
    <n v="0"/>
    <n v="0"/>
    <s v="Autumn"/>
    <n v="1"/>
    <s v="Phone Call"/>
    <s v=""/>
    <s v="Confirmed"/>
    <x v="0"/>
    <x v="2"/>
    <s v="October"/>
    <n v="0"/>
    <x v="3"/>
    <n v="1"/>
    <n v="0"/>
  </r>
  <r>
    <x v="2025"/>
    <x v="731"/>
    <x v="29"/>
    <d v="2025-06-08T00:00:00"/>
    <d v="2025-05-18T00:00:00"/>
    <x v="5"/>
    <x v="0"/>
    <n v="21"/>
    <n v="1"/>
    <n v="21"/>
    <b v="1"/>
    <s v="51-65"/>
    <s v="Urban"/>
    <n v="7"/>
    <n v="2"/>
    <s v="Doctor_27"/>
    <s v="Cardiology"/>
    <s v="Thursday"/>
    <n v="27"/>
    <d v="2025-06-08T00:00:00"/>
    <s v="Sunday"/>
    <n v="1"/>
    <n v="0"/>
    <s v="Monsoon"/>
    <n v="1"/>
    <s v="SMS"/>
    <s v="Sent"/>
    <s v="No Response"/>
    <x v="0"/>
    <x v="4"/>
    <s v="June"/>
    <n v="0"/>
    <x v="1"/>
    <n v="1"/>
    <n v="1"/>
  </r>
  <r>
    <x v="2026"/>
    <x v="272"/>
    <x v="13"/>
    <d v="2025-08-06T00:00:00"/>
    <d v="2025-08-04T00:00:00"/>
    <x v="0"/>
    <x v="0"/>
    <n v="2"/>
    <n v="1"/>
    <n v="2"/>
    <b v="1"/>
    <s v="36-50"/>
    <s v="Rural"/>
    <n v="4"/>
    <n v="2"/>
    <s v="Doctor_2"/>
    <s v="Cardiology"/>
    <s v="Wednesday"/>
    <n v="22"/>
    <d v="2025-08-06T00:00:00"/>
    <s v="Wednesday"/>
    <n v="0"/>
    <n v="0"/>
    <s v="Monsoon"/>
    <n v="1"/>
    <s v="SMS"/>
    <s v="Sent"/>
    <s v="Confirmed"/>
    <x v="0"/>
    <x v="2"/>
    <s v="August"/>
    <n v="0"/>
    <x v="0"/>
    <n v="1"/>
    <n v="1"/>
  </r>
  <r>
    <x v="2027"/>
    <x v="253"/>
    <x v="23"/>
    <d v="2026-04-17T00:00:00"/>
    <d v="2026-04-15T00:00:00"/>
    <x v="4"/>
    <x v="1"/>
    <n v="2"/>
    <n v="1"/>
    <n v="2"/>
    <b v="1"/>
    <s v="0-17"/>
    <s v="Rural"/>
    <n v="7"/>
    <n v="1"/>
    <s v="Doctor_4"/>
    <s v="Orthopedics"/>
    <s v="Friday"/>
    <n v="38"/>
    <d v="2026-04-17T00:00:00"/>
    <s v="Friday"/>
    <n v="0"/>
    <n v="0"/>
    <s v="Summer"/>
    <n v="1"/>
    <s v="Phone Call"/>
    <s v="Sent"/>
    <s v="No Response"/>
    <x v="0"/>
    <x v="0"/>
    <s v="April"/>
    <n v="1"/>
    <x v="0"/>
    <n v="1"/>
    <n v="1"/>
  </r>
  <r>
    <x v="2028"/>
    <x v="452"/>
    <x v="19"/>
    <d v="2025-07-26T00:00:00"/>
    <d v="2025-07-05T00:00:00"/>
    <x v="3"/>
    <x v="1"/>
    <n v="21"/>
    <n v="1"/>
    <n v="21"/>
    <b v="1"/>
    <s v="51-65"/>
    <s v="Urban"/>
    <n v="10"/>
    <n v="3"/>
    <s v="Doctor_16"/>
    <s v="General Medicine"/>
    <s v="Monday"/>
    <n v="27"/>
    <d v="2025-07-26T00:00:00"/>
    <s v="Saturday"/>
    <n v="1"/>
    <n v="0"/>
    <s v="Monsoon"/>
    <n v="1"/>
    <s v="SMS"/>
    <s v="Sent"/>
    <s v="No Response"/>
    <x v="0"/>
    <x v="1"/>
    <s v="July"/>
    <n v="1"/>
    <x v="1"/>
    <n v="1"/>
    <n v="1"/>
  </r>
  <r>
    <x v="2029"/>
    <x v="1082"/>
    <x v="3"/>
    <d v="2025-12-28T00:00:00"/>
    <d v="2025-12-28T00:00:00"/>
    <x v="4"/>
    <x v="2"/>
    <n v="0"/>
    <n v="0"/>
    <n v="0"/>
    <b v="1"/>
    <s v="0-17"/>
    <s v="Urban"/>
    <n v="1"/>
    <n v="1"/>
    <s v="Doctor_3"/>
    <s v="Cardiology"/>
    <s v="Saturday"/>
    <n v="22"/>
    <d v="2025-12-28T00:00:00"/>
    <s v="Sunday"/>
    <n v="1"/>
    <n v="0"/>
    <s v="Winter"/>
    <n v="1"/>
    <s v="SMS"/>
    <s v="Sent"/>
    <s v="Confirmed"/>
    <x v="0"/>
    <x v="4"/>
    <s v="December"/>
    <m/>
    <x v="4"/>
    <n v="1"/>
    <n v="1"/>
  </r>
  <r>
    <x v="2030"/>
    <x v="16"/>
    <x v="1"/>
    <d v="2026-10-31T00:00:00"/>
    <d v="2026-10-29T00:00:00"/>
    <x v="5"/>
    <x v="0"/>
    <n v="2"/>
    <n v="1"/>
    <n v="2"/>
    <b v="1"/>
    <s v="51-65"/>
    <s v="Urban"/>
    <n v="6"/>
    <n v="0"/>
    <s v="Doctor_7"/>
    <s v="Cardiology"/>
    <s v="Thursday"/>
    <n v="22"/>
    <d v="2026-10-31T00:00:00"/>
    <s v="Saturday"/>
    <n v="1"/>
    <n v="0"/>
    <s v="Autumn"/>
    <n v="1"/>
    <s v="SMS"/>
    <s v="Sent"/>
    <s v="Confirmed"/>
    <x v="0"/>
    <x v="1"/>
    <s v="October"/>
    <n v="0"/>
    <x v="0"/>
    <n v="1"/>
    <n v="1"/>
  </r>
  <r>
    <x v="2031"/>
    <x v="1083"/>
    <x v="26"/>
    <d v="2025-06-08T00:00:00"/>
    <d v="2025-06-01T00:00:00"/>
    <x v="4"/>
    <x v="0"/>
    <n v="7"/>
    <n v="1"/>
    <n v="7"/>
    <b v="1"/>
    <s v="18-35"/>
    <s v="Urban"/>
    <n v="3"/>
    <n v="1"/>
    <s v="Doctor_28"/>
    <s v="Pediatrics"/>
    <s v="Tuesday"/>
    <n v="31"/>
    <d v="2025-06-08T00:00:00"/>
    <s v="Sunday"/>
    <n v="1"/>
    <n v="0"/>
    <s v="Monsoon"/>
    <n v="1"/>
    <s v="Phone Call"/>
    <s v="Sent"/>
    <s v="Confirmed"/>
    <x v="0"/>
    <x v="4"/>
    <s v="June"/>
    <n v="0"/>
    <x v="2"/>
    <n v="1"/>
    <n v="1"/>
  </r>
  <r>
    <x v="2032"/>
    <x v="596"/>
    <x v="12"/>
    <d v="2026-12-15T00:00:00"/>
    <d v="2026-12-08T00:00:00"/>
    <x v="5"/>
    <x v="0"/>
    <n v="7"/>
    <n v="1"/>
    <n v="7"/>
    <b v="1"/>
    <s v="51-65"/>
    <s v="Urban"/>
    <n v="6"/>
    <n v="2"/>
    <s v="Doctor_30"/>
    <s v="Dermatology"/>
    <s v="Monday"/>
    <n v="37"/>
    <d v="2026-12-15T00:00:00"/>
    <s v="Tuesday"/>
    <n v="0"/>
    <n v="0"/>
    <s v="Winter"/>
    <n v="1"/>
    <s v="SMS"/>
    <s v="Sent"/>
    <s v="Confirmed"/>
    <x v="0"/>
    <x v="3"/>
    <s v="December"/>
    <n v="0"/>
    <x v="2"/>
    <n v="1"/>
    <n v="1"/>
  </r>
  <r>
    <x v="2033"/>
    <x v="1084"/>
    <x v="3"/>
    <d v="2025-09-12T00:00:00"/>
    <d v="2025-09-09T00:00:00"/>
    <x v="4"/>
    <x v="0"/>
    <n v="3"/>
    <n v="1"/>
    <n v="3"/>
    <b v="1"/>
    <s v="51-65"/>
    <s v="Urban"/>
    <n v="5"/>
    <n v="1"/>
    <s v="Doctor_3"/>
    <s v="Cardiology"/>
    <s v="Saturday"/>
    <n v="22"/>
    <d v="2025-09-12T00:00:00"/>
    <s v="Friday"/>
    <n v="0"/>
    <n v="0"/>
    <s v="Monsoon"/>
    <n v="1"/>
    <s v="Phone Call"/>
    <s v="Sent"/>
    <s v="No Response"/>
    <x v="0"/>
    <x v="0"/>
    <s v="September"/>
    <n v="0"/>
    <x v="0"/>
    <n v="1"/>
    <n v="1"/>
  </r>
  <r>
    <x v="2034"/>
    <x v="1085"/>
    <x v="1"/>
    <d v="2026-09-24T00:00:00"/>
    <d v="2026-09-10T00:00:00"/>
    <x v="0"/>
    <x v="0"/>
    <n v="14"/>
    <n v="1"/>
    <n v="14"/>
    <b v="1"/>
    <s v="18-35"/>
    <s v="Suburban"/>
    <n v="1"/>
    <n v="0"/>
    <s v="Doctor_7"/>
    <s v="Cardiology"/>
    <s v="Thursday"/>
    <n v="22"/>
    <d v="2026-09-24T00:00:00"/>
    <s v="Thursday"/>
    <n v="0"/>
    <n v="0"/>
    <s v="Monsoon"/>
    <n v="1"/>
    <s v="SMS"/>
    <s v="Sent"/>
    <s v="Confirmed"/>
    <x v="0"/>
    <x v="6"/>
    <s v="September"/>
    <n v="0"/>
    <x v="3"/>
    <n v="1"/>
    <n v="1"/>
  </r>
  <r>
    <x v="2035"/>
    <x v="1004"/>
    <x v="6"/>
    <d v="2026-05-08T00:00:00"/>
    <d v="2026-04-24T00:00:00"/>
    <x v="5"/>
    <x v="0"/>
    <n v="14"/>
    <n v="1"/>
    <n v="14"/>
    <b v="1"/>
    <s v="0-17"/>
    <s v="Urban"/>
    <n v="7"/>
    <n v="1"/>
    <s v="Doctor_11"/>
    <s v="General Medicine"/>
    <s v="Tuesday"/>
    <n v="33"/>
    <d v="2026-05-08T00:00:00"/>
    <s v="Friday"/>
    <n v="0"/>
    <n v="0"/>
    <s v="Summer"/>
    <n v="1"/>
    <s v="SMS"/>
    <s v="Sent"/>
    <s v="Confirmed"/>
    <x v="0"/>
    <x v="0"/>
    <s v="May"/>
    <n v="0"/>
    <x v="3"/>
    <n v="1"/>
    <n v="1"/>
  </r>
  <r>
    <x v="2036"/>
    <x v="492"/>
    <x v="19"/>
    <d v="2026-10-06T00:00:00"/>
    <d v="2026-09-22T00:00:00"/>
    <x v="3"/>
    <x v="0"/>
    <n v="14"/>
    <n v="1"/>
    <n v="14"/>
    <b v="1"/>
    <s v="18-35"/>
    <s v="Suburban"/>
    <n v="5"/>
    <n v="2"/>
    <s v="Doctor_16"/>
    <s v="General Medicine"/>
    <s v="Monday"/>
    <n v="27"/>
    <d v="2026-10-06T00:00:00"/>
    <s v="Tuesday"/>
    <n v="0"/>
    <n v="0"/>
    <s v="Autumn"/>
    <n v="1"/>
    <s v="SMS"/>
    <s v="Sent"/>
    <s v="No Response"/>
    <x v="0"/>
    <x v="3"/>
    <s v="October"/>
    <n v="0"/>
    <x v="3"/>
    <n v="1"/>
    <n v="1"/>
  </r>
  <r>
    <x v="2037"/>
    <x v="1086"/>
    <x v="19"/>
    <d v="2025-05-08T00:00:00"/>
    <d v="2025-05-07T00:00:00"/>
    <x v="3"/>
    <x v="0"/>
    <n v="1"/>
    <n v="1"/>
    <n v="1"/>
    <b v="1"/>
    <s v="0-17"/>
    <s v="Urban"/>
    <n v="2"/>
    <n v="0"/>
    <s v="Doctor_16"/>
    <s v="General Medicine"/>
    <s v="Monday"/>
    <n v="27"/>
    <d v="2025-05-08T00:00:00"/>
    <s v="Thursday"/>
    <n v="0"/>
    <n v="0"/>
    <s v="Summer"/>
    <n v="0"/>
    <s v=""/>
    <s v=""/>
    <s v=""/>
    <x v="1"/>
    <x v="6"/>
    <s v="May"/>
    <n v="0"/>
    <x v="0"/>
    <n v="0"/>
    <n v="0"/>
  </r>
  <r>
    <x v="2038"/>
    <x v="638"/>
    <x v="2"/>
    <d v="2026-10-10T00:00:00"/>
    <d v="2026-10-03T00:00:00"/>
    <x v="1"/>
    <x v="0"/>
    <n v="7"/>
    <n v="1"/>
    <n v="7"/>
    <b v="1"/>
    <s v="18-35"/>
    <s v="Urban"/>
    <n v="3"/>
    <n v="2"/>
    <s v="Doctor_24"/>
    <s v="General Medicine"/>
    <s v="Thursday"/>
    <n v="29"/>
    <d v="2026-10-10T00:00:00"/>
    <s v="Saturday"/>
    <n v="1"/>
    <n v="0"/>
    <s v="Autumn"/>
    <n v="1"/>
    <s v="SMS"/>
    <s v="Sent"/>
    <s v="Declined"/>
    <x v="0"/>
    <x v="1"/>
    <s v="October"/>
    <n v="0"/>
    <x v="2"/>
    <n v="1"/>
    <n v="1"/>
  </r>
  <r>
    <x v="2039"/>
    <x v="103"/>
    <x v="9"/>
    <d v="2025-12-26T00:00:00"/>
    <d v="2025-12-12T00:00:00"/>
    <x v="1"/>
    <x v="1"/>
    <n v="14"/>
    <n v="1"/>
    <n v="14"/>
    <b v="1"/>
    <s v="36-50"/>
    <s v="Rural"/>
    <n v="5"/>
    <n v="4"/>
    <s v="Doctor_14"/>
    <s v="Pediatrics"/>
    <s v="Thursday"/>
    <n v="27"/>
    <d v="2025-12-26T00:00:00"/>
    <s v="Friday"/>
    <n v="0"/>
    <n v="0"/>
    <s v="Winter"/>
    <n v="1"/>
    <s v="SMS"/>
    <s v="Sent"/>
    <s v="Confirmed"/>
    <x v="0"/>
    <x v="0"/>
    <s v="December"/>
    <n v="1"/>
    <x v="3"/>
    <n v="1"/>
    <n v="1"/>
  </r>
  <r>
    <x v="2040"/>
    <x v="1087"/>
    <x v="19"/>
    <d v="2026-04-04T00:00:00"/>
    <d v="2026-04-04T00:00:00"/>
    <x v="0"/>
    <x v="0"/>
    <n v="0"/>
    <n v="1"/>
    <n v="0"/>
    <b v="1"/>
    <s v="18-35"/>
    <s v="Urban"/>
    <n v="5"/>
    <n v="1"/>
    <s v="Doctor_16"/>
    <s v="General Medicine"/>
    <s v="Monday"/>
    <n v="27"/>
    <d v="2026-04-04T00:00:00"/>
    <s v="Saturday"/>
    <n v="1"/>
    <n v="0"/>
    <s v="Summer"/>
    <n v="1"/>
    <s v="Phone Call"/>
    <s v="Sent"/>
    <s v="Confirmed"/>
    <x v="0"/>
    <x v="1"/>
    <s v="April"/>
    <n v="0"/>
    <x v="4"/>
    <n v="1"/>
    <n v="1"/>
  </r>
  <r>
    <x v="2041"/>
    <x v="1088"/>
    <x v="5"/>
    <d v="2025-02-06T00:00:00"/>
    <d v="2025-02-04T00:00:00"/>
    <x v="4"/>
    <x v="0"/>
    <n v="2"/>
    <n v="1"/>
    <n v="2"/>
    <b v="1"/>
    <s v="51-65"/>
    <s v="Urban"/>
    <n v="3"/>
    <n v="1"/>
    <s v="Doctor_20"/>
    <s v="Cardiology"/>
    <s v="Wednesday"/>
    <n v="31"/>
    <d v="2025-02-06T00:00:00"/>
    <s v="Thursday"/>
    <n v="0"/>
    <n v="0"/>
    <s v="Winter"/>
    <n v="0"/>
    <s v=""/>
    <s v=""/>
    <s v=""/>
    <x v="1"/>
    <x v="6"/>
    <s v="February"/>
    <n v="0"/>
    <x v="0"/>
    <n v="0"/>
    <n v="0"/>
  </r>
  <r>
    <x v="2042"/>
    <x v="1089"/>
    <x v="1"/>
    <d v="2026-08-22T00:00:00"/>
    <d v="2026-07-23T00:00:00"/>
    <x v="2"/>
    <x v="1"/>
    <n v="30"/>
    <n v="1"/>
    <n v="30"/>
    <b v="1"/>
    <s v="36-50"/>
    <s v="Urban"/>
    <n v="2"/>
    <n v="1"/>
    <s v="Doctor_7"/>
    <s v="Cardiology"/>
    <s v="Thursday"/>
    <n v="22"/>
    <d v="2026-08-22T00:00:00"/>
    <s v="Saturday"/>
    <n v="1"/>
    <n v="0"/>
    <s v="Monsoon"/>
    <n v="1"/>
    <s v="SMS"/>
    <s v="Sent"/>
    <s v="Confirmed"/>
    <x v="0"/>
    <x v="1"/>
    <s v="August"/>
    <n v="1"/>
    <x v="1"/>
    <n v="1"/>
    <n v="1"/>
  </r>
  <r>
    <x v="2043"/>
    <x v="1090"/>
    <x v="28"/>
    <d v="2026-02-18T00:00:00"/>
    <d v="2026-02-13T00:00:00"/>
    <x v="4"/>
    <x v="0"/>
    <n v="5"/>
    <n v="1"/>
    <n v="5"/>
    <b v="1"/>
    <s v="36-50"/>
    <s v="Urban"/>
    <n v="2"/>
    <n v="0"/>
    <s v="Doctor_25"/>
    <s v="Dermatology"/>
    <s v="Friday"/>
    <n v="24"/>
    <d v="2026-02-18T00:00:00"/>
    <s v="Wednesday"/>
    <n v="0"/>
    <n v="0"/>
    <s v="Winter"/>
    <n v="1"/>
    <s v="SMS"/>
    <s v="Sent"/>
    <s v="No Response"/>
    <x v="0"/>
    <x v="2"/>
    <s v="February"/>
    <n v="0"/>
    <x v="2"/>
    <n v="1"/>
    <n v="1"/>
  </r>
  <r>
    <x v="2044"/>
    <x v="751"/>
    <x v="0"/>
    <d v="2026-12-20T00:00:00"/>
    <d v="2026-12-15T00:00:00"/>
    <x v="2"/>
    <x v="0"/>
    <n v="5"/>
    <n v="1"/>
    <n v="5"/>
    <b v="1"/>
    <s v="18-35"/>
    <s v="Rural"/>
    <n v="5"/>
    <n v="1"/>
    <s v="Doctor_23"/>
    <s v="Dermatology"/>
    <s v="Wednesday"/>
    <n v="40"/>
    <d v="2026-12-20T00:00:00"/>
    <s v="Sunday"/>
    <n v="1"/>
    <n v="0"/>
    <s v="Winter"/>
    <n v="1"/>
    <s v="Phone Call"/>
    <s v="Sent"/>
    <s v="No Response"/>
    <x v="0"/>
    <x v="4"/>
    <s v="December"/>
    <n v="0"/>
    <x v="2"/>
    <n v="1"/>
    <n v="1"/>
  </r>
  <r>
    <x v="2045"/>
    <x v="696"/>
    <x v="13"/>
    <d v="2025-08-09T00:00:00"/>
    <d v="2025-08-07T00:00:00"/>
    <x v="2"/>
    <x v="0"/>
    <n v="2"/>
    <n v="1"/>
    <n v="2"/>
    <b v="1"/>
    <s v="36-50"/>
    <s v="Urban"/>
    <n v="4"/>
    <n v="2"/>
    <s v="Doctor_2"/>
    <s v="Cardiology"/>
    <s v="Wednesday"/>
    <n v="22"/>
    <d v="2025-08-09T00:00:00"/>
    <s v="Saturday"/>
    <n v="1"/>
    <n v="0"/>
    <s v="Monsoon"/>
    <n v="0"/>
    <s v=""/>
    <s v=""/>
    <s v=""/>
    <x v="1"/>
    <x v="1"/>
    <s v="August"/>
    <n v="0"/>
    <x v="0"/>
    <n v="0"/>
    <n v="0"/>
  </r>
  <r>
    <x v="2046"/>
    <x v="1091"/>
    <x v="16"/>
    <d v="2026-04-02T00:00:00"/>
    <d v="2026-03-30T00:00:00"/>
    <x v="5"/>
    <x v="0"/>
    <n v="3"/>
    <n v="1"/>
    <n v="3"/>
    <b v="1"/>
    <s v="66+"/>
    <s v="Rural"/>
    <n v="2"/>
    <n v="0"/>
    <s v="Doctor_9"/>
    <s v="Pediatrics"/>
    <s v="Monday"/>
    <n v="38"/>
    <d v="2026-04-02T00:00:00"/>
    <s v="Thursday"/>
    <n v="0"/>
    <n v="0"/>
    <s v="Summer"/>
    <n v="1"/>
    <s v="SMS"/>
    <s v="Sent"/>
    <s v="Confirmed"/>
    <x v="0"/>
    <x v="6"/>
    <s v="April"/>
    <n v="0"/>
    <x v="0"/>
    <n v="1"/>
    <n v="1"/>
  </r>
  <r>
    <x v="2047"/>
    <x v="1092"/>
    <x v="10"/>
    <d v="2025-06-20T00:00:00"/>
    <d v="2025-05-30T00:00:00"/>
    <x v="2"/>
    <x v="0"/>
    <n v="21"/>
    <n v="1"/>
    <n v="21"/>
    <b v="1"/>
    <s v="18-35"/>
    <s v="Urban"/>
    <n v="2"/>
    <n v="0"/>
    <s v="Doctor_5"/>
    <s v="Orthopedics"/>
    <s v="Saturday"/>
    <n v="37"/>
    <d v="2025-06-20T00:00:00"/>
    <s v="Friday"/>
    <n v="0"/>
    <n v="0"/>
    <s v="Monsoon"/>
    <n v="0"/>
    <s v=""/>
    <s v=""/>
    <s v=""/>
    <x v="1"/>
    <x v="0"/>
    <s v="June"/>
    <n v="0"/>
    <x v="1"/>
    <n v="0"/>
    <n v="0"/>
  </r>
  <r>
    <x v="2048"/>
    <x v="427"/>
    <x v="24"/>
    <d v="2025-05-19T00:00:00"/>
    <d v="2025-05-18T00:00:00"/>
    <x v="0"/>
    <x v="0"/>
    <n v="1"/>
    <n v="1"/>
    <n v="1"/>
    <b v="1"/>
    <s v="51-65"/>
    <s v="Urban"/>
    <n v="4"/>
    <n v="0"/>
    <s v="Doctor_10"/>
    <s v="General Medicine"/>
    <s v="Tuesday"/>
    <n v="27"/>
    <d v="2025-05-19T00:00:00"/>
    <s v="Monday"/>
    <n v="0"/>
    <n v="0"/>
    <s v="Summer"/>
    <n v="0"/>
    <s v=""/>
    <s v=""/>
    <s v=""/>
    <x v="1"/>
    <x v="5"/>
    <s v="May"/>
    <n v="0"/>
    <x v="0"/>
    <n v="0"/>
    <n v="0"/>
  </r>
  <r>
    <x v="2049"/>
    <x v="193"/>
    <x v="6"/>
    <d v="2025-03-20T00:00:00"/>
    <d v="2025-03-18T00:00:00"/>
    <x v="2"/>
    <x v="1"/>
    <n v="2"/>
    <n v="1"/>
    <n v="2"/>
    <b v="1"/>
    <s v="18-35"/>
    <s v="Urban"/>
    <n v="8"/>
    <n v="1"/>
    <s v="Doctor_11"/>
    <s v="General Medicine"/>
    <s v="Tuesday"/>
    <n v="33"/>
    <d v="2025-03-20T00:00:00"/>
    <s v="Thursday"/>
    <n v="0"/>
    <n v="0"/>
    <s v="Summer"/>
    <n v="1"/>
    <s v="SMS"/>
    <s v="Failed"/>
    <s v="Confirmed"/>
    <x v="0"/>
    <x v="6"/>
    <s v="March"/>
    <n v="1"/>
    <x v="0"/>
    <n v="1"/>
    <n v="0"/>
  </r>
  <r>
    <x v="2050"/>
    <x v="123"/>
    <x v="22"/>
    <d v="2025-07-08T00:00:00"/>
    <d v="2025-07-03T00:00:00"/>
    <x v="5"/>
    <x v="0"/>
    <n v="5"/>
    <n v="1"/>
    <n v="5"/>
    <b v="1"/>
    <s v="18-35"/>
    <s v="Suburban"/>
    <n v="11"/>
    <n v="3"/>
    <s v="Doctor_22"/>
    <s v="Orthopedics"/>
    <s v="Monday"/>
    <n v="20"/>
    <d v="2025-07-08T00:00:00"/>
    <s v="Tuesday"/>
    <n v="0"/>
    <n v="0"/>
    <s v="Monsoon"/>
    <n v="1"/>
    <s v="SMS"/>
    <s v="Sent"/>
    <s v="Confirmed"/>
    <x v="0"/>
    <x v="3"/>
    <s v="July"/>
    <n v="0"/>
    <x v="2"/>
    <n v="1"/>
    <n v="1"/>
  </r>
  <r>
    <x v="2051"/>
    <x v="1093"/>
    <x v="7"/>
    <d v="2026-09-12T00:00:00"/>
    <d v="2026-09-10T00:00:00"/>
    <x v="3"/>
    <x v="0"/>
    <n v="2"/>
    <n v="1"/>
    <n v="2"/>
    <b v="1"/>
    <s v="51-65"/>
    <s v="Rural"/>
    <n v="3"/>
    <n v="0"/>
    <s v="Doctor_18"/>
    <s v="General Medicine"/>
    <s v="Wednesday"/>
    <n v="33"/>
    <d v="2026-09-12T00:00:00"/>
    <s v="Saturday"/>
    <n v="1"/>
    <n v="0"/>
    <s v="Monsoon"/>
    <n v="1"/>
    <s v="SMS"/>
    <s v="Sent"/>
    <s v="Confirmed"/>
    <x v="0"/>
    <x v="1"/>
    <s v="September"/>
    <n v="0"/>
    <x v="0"/>
    <n v="1"/>
    <n v="1"/>
  </r>
  <r>
    <x v="2052"/>
    <x v="912"/>
    <x v="24"/>
    <d v="2025-04-20T00:00:00"/>
    <d v="2025-03-30T00:00:00"/>
    <x v="3"/>
    <x v="0"/>
    <n v="1000"/>
    <n v="1"/>
    <n v="21"/>
    <b v="1"/>
    <s v="36-50"/>
    <s v="Urban"/>
    <n v="3"/>
    <n v="0"/>
    <s v="Doctor_10"/>
    <s v="General Medicine"/>
    <s v="Tuesday"/>
    <n v="27"/>
    <d v="2025-04-20T00:00:00"/>
    <s v="Sunday"/>
    <n v="1"/>
    <n v="0"/>
    <s v="Summer"/>
    <n v="1"/>
    <s v="SMS"/>
    <s v="Sent"/>
    <s v="No Response"/>
    <x v="0"/>
    <x v="4"/>
    <s v="April"/>
    <n v="0"/>
    <x v="1"/>
    <n v="1"/>
    <n v="1"/>
  </r>
  <r>
    <x v="2053"/>
    <x v="670"/>
    <x v="27"/>
    <d v="2025-10-21T00:00:00"/>
    <d v="2025-10-14T00:00:00"/>
    <x v="4"/>
    <x v="0"/>
    <n v="7"/>
    <n v="1"/>
    <n v="7"/>
    <b v="1"/>
    <s v="51-65"/>
    <s v="Urban"/>
    <n v="5"/>
    <n v="1"/>
    <s v="Doctor_29"/>
    <s v="Cardiology"/>
    <s v="Tuesday"/>
    <n v="23"/>
    <d v="2025-10-21T00:00:00"/>
    <s v="Tuesday"/>
    <n v="0"/>
    <n v="0"/>
    <s v="Autumn"/>
    <n v="1"/>
    <s v="SMS"/>
    <s v="Sent"/>
    <s v="Declined"/>
    <x v="0"/>
    <x v="3"/>
    <s v="October"/>
    <n v="0"/>
    <x v="2"/>
    <n v="1"/>
    <n v="1"/>
  </r>
  <r>
    <x v="2054"/>
    <x v="1032"/>
    <x v="9"/>
    <d v="2025-06-25T00:00:00"/>
    <d v="2025-06-20T00:00:00"/>
    <x v="1"/>
    <x v="0"/>
    <n v="5"/>
    <n v="1"/>
    <n v="5"/>
    <b v="1"/>
    <s v="51-65"/>
    <s v="Suburban"/>
    <n v="4"/>
    <n v="0"/>
    <s v="Doctor_14"/>
    <s v="Pediatrics"/>
    <s v="Thursday"/>
    <n v="27"/>
    <d v="2025-06-25T00:00:00"/>
    <s v="Wednesday"/>
    <n v="0"/>
    <n v="0"/>
    <s v="Monsoon"/>
    <n v="1"/>
    <s v="SMS"/>
    <s v=""/>
    <s v="No Response"/>
    <x v="0"/>
    <x v="2"/>
    <s v="June"/>
    <n v="0"/>
    <x v="2"/>
    <n v="1"/>
    <n v="0"/>
  </r>
  <r>
    <x v="2055"/>
    <x v="999"/>
    <x v="0"/>
    <d v="2026-02-14T00:00:00"/>
    <d v="2026-02-07T00:00:00"/>
    <x v="1"/>
    <x v="0"/>
    <n v="7"/>
    <n v="1"/>
    <n v="7"/>
    <b v="1"/>
    <s v="51-65"/>
    <s v="Suburban"/>
    <n v="3"/>
    <n v="1"/>
    <s v="Doctor_23"/>
    <s v="Dermatology"/>
    <s v="Wednesday"/>
    <n v="40"/>
    <d v="2026-02-14T00:00:00"/>
    <s v="Saturday"/>
    <n v="1"/>
    <n v="0"/>
    <s v="Winter"/>
    <n v="1"/>
    <s v="Email"/>
    <s v="Sent"/>
    <s v="No Response"/>
    <x v="0"/>
    <x v="1"/>
    <s v="February"/>
    <n v="0"/>
    <x v="2"/>
    <n v="1"/>
    <n v="1"/>
  </r>
  <r>
    <x v="2056"/>
    <x v="20"/>
    <x v="16"/>
    <d v="2025-05-08T00:00:00"/>
    <d v="2025-05-08T00:00:00"/>
    <x v="3"/>
    <x v="0"/>
    <n v="0"/>
    <n v="1"/>
    <n v="0"/>
    <b v="1"/>
    <s v="66+"/>
    <s v="Urban"/>
    <n v="4"/>
    <n v="0"/>
    <s v="Doctor_9"/>
    <s v="Pediatrics"/>
    <s v="Monday"/>
    <n v="38"/>
    <d v="2025-05-08T00:00:00"/>
    <s v="Thursday"/>
    <n v="0"/>
    <n v="0"/>
    <s v="Summer"/>
    <n v="1"/>
    <s v="SMS"/>
    <s v="Sent"/>
    <s v="Declined"/>
    <x v="0"/>
    <x v="6"/>
    <s v="May"/>
    <n v="0"/>
    <x v="4"/>
    <n v="1"/>
    <n v="1"/>
  </r>
  <r>
    <x v="2057"/>
    <x v="738"/>
    <x v="29"/>
    <d v="2025-12-31T00:00:00"/>
    <d v="2025-12-21T00:00:00"/>
    <x v="5"/>
    <x v="0"/>
    <n v="10"/>
    <n v="1"/>
    <n v="10"/>
    <b v="1"/>
    <s v="0-17"/>
    <s v="Urban"/>
    <n v="4"/>
    <n v="0"/>
    <s v="Doctor_27"/>
    <s v="Cardiology"/>
    <s v="Thursday"/>
    <n v="27"/>
    <d v="2025-12-31T00:00:00"/>
    <s v="Wednesday"/>
    <n v="0"/>
    <n v="0"/>
    <s v="Winter"/>
    <n v="1"/>
    <s v="SMS"/>
    <s v="Failed"/>
    <s v="Confirmed"/>
    <x v="0"/>
    <x v="2"/>
    <s v="December"/>
    <n v="0"/>
    <x v="3"/>
    <n v="1"/>
    <n v="0"/>
  </r>
  <r>
    <x v="2058"/>
    <x v="1094"/>
    <x v="13"/>
    <d v="2025-01-24T00:00:00"/>
    <d v="2025-01-22T00:00:00"/>
    <x v="4"/>
    <x v="0"/>
    <n v="2"/>
    <n v="1"/>
    <n v="2"/>
    <b v="1"/>
    <s v="36-50"/>
    <s v="Urban"/>
    <n v="1"/>
    <n v="0"/>
    <s v="Doctor_2"/>
    <s v="Cardiology"/>
    <s v="Wednesday"/>
    <n v="22"/>
    <d v="2025-01-24T00:00:00"/>
    <s v="Friday"/>
    <n v="0"/>
    <n v="0"/>
    <s v="Winter"/>
    <n v="1"/>
    <s v="SMS"/>
    <s v="Sent"/>
    <s v="Confirmed"/>
    <x v="0"/>
    <x v="0"/>
    <s v="January"/>
    <n v="0"/>
    <x v="0"/>
    <n v="1"/>
    <n v="1"/>
  </r>
  <r>
    <x v="2059"/>
    <x v="1095"/>
    <x v="16"/>
    <d v="2025-08-02T00:00:00"/>
    <d v="2025-07-26T00:00:00"/>
    <x v="5"/>
    <x v="0"/>
    <n v="7"/>
    <n v="1"/>
    <n v="7"/>
    <b v="1"/>
    <s v="51-65"/>
    <s v="Suburban"/>
    <n v="3"/>
    <n v="0"/>
    <s v="Doctor_9"/>
    <s v="Pediatrics"/>
    <s v="Monday"/>
    <n v="38"/>
    <d v="2025-08-02T00:00:00"/>
    <s v="Saturday"/>
    <n v="1"/>
    <n v="0"/>
    <s v="Monsoon"/>
    <n v="1"/>
    <s v="Email"/>
    <s v="Sent"/>
    <s v="Declined"/>
    <x v="0"/>
    <x v="1"/>
    <s v="August"/>
    <n v="0"/>
    <x v="2"/>
    <n v="1"/>
    <n v="1"/>
  </r>
  <r>
    <x v="2060"/>
    <x v="1096"/>
    <x v="18"/>
    <d v="2026-08-08T00:00:00"/>
    <d v="2026-07-25T00:00:00"/>
    <x v="1"/>
    <x v="0"/>
    <n v="14"/>
    <n v="1"/>
    <n v="14"/>
    <b v="1"/>
    <s v="36-50"/>
    <s v="Urban"/>
    <n v="2"/>
    <n v="1"/>
    <s v="Doctor_21"/>
    <s v="General Medicine"/>
    <s v="Wednesday"/>
    <n v="27"/>
    <d v="2026-08-08T00:00:00"/>
    <s v="Saturday"/>
    <n v="1"/>
    <n v="0"/>
    <s v="Monsoon"/>
    <n v="1"/>
    <s v="SMS"/>
    <s v="Sent"/>
    <s v="Confirmed"/>
    <x v="0"/>
    <x v="1"/>
    <s v="August"/>
    <n v="0"/>
    <x v="3"/>
    <n v="1"/>
    <n v="1"/>
  </r>
  <r>
    <x v="2061"/>
    <x v="1097"/>
    <x v="4"/>
    <d v="2025-12-18T00:00:00"/>
    <d v="2025-12-16T00:00:00"/>
    <x v="0"/>
    <x v="0"/>
    <n v="2"/>
    <n v="1"/>
    <n v="2"/>
    <b v="1"/>
    <s v="51-65"/>
    <s v="Rural"/>
    <n v="2"/>
    <n v="1"/>
    <s v="Doctor_17"/>
    <s v="General Medicine"/>
    <s v="Saturday"/>
    <n v="30"/>
    <d v="2025-12-18T00:00:00"/>
    <s v="Thursday"/>
    <n v="0"/>
    <n v="0"/>
    <s v="Winter"/>
    <n v="1"/>
    <s v="SMS"/>
    <s v="Sent"/>
    <s v="Confirmed"/>
    <x v="0"/>
    <x v="6"/>
    <s v="December"/>
    <n v="0"/>
    <x v="0"/>
    <n v="1"/>
    <n v="1"/>
  </r>
  <r>
    <x v="2062"/>
    <x v="530"/>
    <x v="10"/>
    <d v="2025-05-20T00:00:00"/>
    <d v="2025-05-20T00:00:00"/>
    <x v="1"/>
    <x v="0"/>
    <n v="0"/>
    <n v="1"/>
    <n v="0"/>
    <b v="1"/>
    <s v="18-35"/>
    <s v="Urban"/>
    <n v="2"/>
    <n v="0"/>
    <s v="Doctor_5"/>
    <s v="Orthopedics"/>
    <s v="Saturday"/>
    <n v="37"/>
    <d v="2025-05-20T00:00:00"/>
    <s v="Tuesday"/>
    <n v="0"/>
    <n v="0"/>
    <s v="Summer"/>
    <n v="1"/>
    <s v="SMS"/>
    <s v="Sent"/>
    <s v="Confirmed"/>
    <x v="0"/>
    <x v="3"/>
    <s v="May"/>
    <n v="0"/>
    <x v="4"/>
    <n v="1"/>
    <n v="1"/>
  </r>
  <r>
    <x v="2063"/>
    <x v="774"/>
    <x v="9"/>
    <d v="2025-04-15T00:00:00"/>
    <d v="2025-04-15T00:00:00"/>
    <x v="5"/>
    <x v="0"/>
    <n v="0"/>
    <n v="1"/>
    <n v="0"/>
    <b v="1"/>
    <s v="0-17"/>
    <s v="Urban"/>
    <n v="3"/>
    <n v="1"/>
    <s v="Doctor_14"/>
    <s v="Pediatrics"/>
    <s v="Thursday"/>
    <n v="27"/>
    <d v="2025-04-15T00:00:00"/>
    <s v="Tuesday"/>
    <n v="0"/>
    <n v="0"/>
    <s v="Summer"/>
    <n v="1"/>
    <s v="SMS"/>
    <s v="Sent"/>
    <s v="Declined"/>
    <x v="0"/>
    <x v="3"/>
    <s v="April"/>
    <n v="0"/>
    <x v="4"/>
    <n v="1"/>
    <n v="1"/>
  </r>
  <r>
    <x v="2064"/>
    <x v="960"/>
    <x v="7"/>
    <d v="2026-10-19T00:00:00"/>
    <d v="2026-10-05T00:00:00"/>
    <x v="1"/>
    <x v="0"/>
    <n v="14"/>
    <n v="1"/>
    <n v="14"/>
    <b v="1"/>
    <s v="66+"/>
    <s v="Rural"/>
    <n v="4"/>
    <n v="1"/>
    <s v="Doctor_18"/>
    <s v="General Medicine"/>
    <s v="Wednesday"/>
    <n v="33"/>
    <d v="2026-10-19T00:00:00"/>
    <s v="Monday"/>
    <n v="0"/>
    <n v="0"/>
    <s v="Autumn"/>
    <n v="1"/>
    <s v="SMS"/>
    <s v="Sent"/>
    <s v="Confirmed"/>
    <x v="0"/>
    <x v="5"/>
    <s v="October"/>
    <n v="0"/>
    <x v="3"/>
    <n v="1"/>
    <n v="1"/>
  </r>
  <r>
    <x v="2065"/>
    <x v="1098"/>
    <x v="2"/>
    <d v="2026-12-30T00:00:00"/>
    <d v="2026-12-25T00:00:00"/>
    <x v="1"/>
    <x v="0"/>
    <n v="5"/>
    <n v="1"/>
    <n v="5"/>
    <b v="1"/>
    <s v="51-65"/>
    <s v="Urban"/>
    <n v="2"/>
    <n v="0"/>
    <s v="Doctor_24"/>
    <s v="General Medicine"/>
    <s v="Thursday"/>
    <n v="29"/>
    <d v="2026-12-30T00:00:00"/>
    <s v="Wednesday"/>
    <n v="0"/>
    <n v="0"/>
    <s v="Winter"/>
    <n v="1"/>
    <s v="SMS"/>
    <s v="Sent"/>
    <s v="Confirmed"/>
    <x v="0"/>
    <x v="2"/>
    <s v="December"/>
    <n v="0"/>
    <x v="2"/>
    <n v="1"/>
    <n v="1"/>
  </r>
  <r>
    <x v="2066"/>
    <x v="1099"/>
    <x v="15"/>
    <d v="2026-03-13T00:00:00"/>
    <d v="2026-03-06T00:00:00"/>
    <x v="1"/>
    <x v="0"/>
    <n v="7"/>
    <n v="1"/>
    <n v="7"/>
    <b v="1"/>
    <s v="0-17"/>
    <s v="Suburban"/>
    <n v="3"/>
    <n v="0"/>
    <s v="Doctor_19"/>
    <s v="Neurology"/>
    <s v="Wednesday"/>
    <n v="37"/>
    <d v="2026-03-13T00:00:00"/>
    <s v="Friday"/>
    <n v="0"/>
    <n v="0"/>
    <s v="Summer"/>
    <n v="1"/>
    <s v="Phone Call"/>
    <s v="Sent"/>
    <s v="Confirmed"/>
    <x v="0"/>
    <x v="0"/>
    <s v="March"/>
    <n v="0"/>
    <x v="2"/>
    <n v="1"/>
    <n v="1"/>
  </r>
  <r>
    <x v="2067"/>
    <x v="1100"/>
    <x v="16"/>
    <d v="2025-06-02T00:00:00"/>
    <d v="2025-05-26T00:00:00"/>
    <x v="1"/>
    <x v="0"/>
    <n v="7"/>
    <n v="1"/>
    <n v="7"/>
    <b v="1"/>
    <s v="66+"/>
    <s v="Rural"/>
    <n v="3"/>
    <n v="0"/>
    <s v="Doctor_9"/>
    <s v="Pediatrics"/>
    <s v="Monday"/>
    <n v="38"/>
    <d v="2025-06-02T00:00:00"/>
    <s v="Monday"/>
    <n v="0"/>
    <n v="0"/>
    <s v="Monsoon"/>
    <n v="1"/>
    <s v="SMS"/>
    <s v="Sent"/>
    <s v="Confirmed"/>
    <x v="0"/>
    <x v="5"/>
    <s v="June"/>
    <n v="0"/>
    <x v="2"/>
    <n v="1"/>
    <n v="1"/>
  </r>
  <r>
    <x v="2068"/>
    <x v="575"/>
    <x v="18"/>
    <d v="2026-04-20T00:00:00"/>
    <d v="2026-04-19T00:00:00"/>
    <x v="4"/>
    <x v="0"/>
    <n v="1"/>
    <n v="1"/>
    <n v="1"/>
    <b v="1"/>
    <s v="36-50"/>
    <s v="Urban"/>
    <n v="7"/>
    <n v="2"/>
    <s v="Doctor_21"/>
    <s v="General Medicine"/>
    <s v="Wednesday"/>
    <n v="27"/>
    <d v="2026-04-20T00:00:00"/>
    <s v="Monday"/>
    <n v="0"/>
    <n v="0"/>
    <s v="Summer"/>
    <n v="1"/>
    <s v="SMS"/>
    <s v="Sent"/>
    <s v="Confirmed"/>
    <x v="0"/>
    <x v="5"/>
    <s v="April"/>
    <n v="0"/>
    <x v="0"/>
    <n v="1"/>
    <n v="1"/>
  </r>
  <r>
    <x v="2069"/>
    <x v="57"/>
    <x v="3"/>
    <d v="2025-09-23T00:00:00"/>
    <d v="2025-09-23T00:00:00"/>
    <x v="3"/>
    <x v="1"/>
    <n v="0"/>
    <n v="1"/>
    <n v="0"/>
    <b v="1"/>
    <s v="18-35"/>
    <s v="Urban"/>
    <n v="8"/>
    <n v="3"/>
    <s v="Doctor_3"/>
    <s v="Cardiology"/>
    <s v="Saturday"/>
    <n v="22"/>
    <d v="2025-09-23T00:00:00"/>
    <s v="Tuesday"/>
    <n v="0"/>
    <n v="0"/>
    <s v="Monsoon"/>
    <n v="0"/>
    <s v=""/>
    <s v=""/>
    <s v=""/>
    <x v="1"/>
    <x v="3"/>
    <s v="September"/>
    <n v="1"/>
    <x v="4"/>
    <n v="0"/>
    <n v="0"/>
  </r>
  <r>
    <x v="2070"/>
    <x v="929"/>
    <x v="14"/>
    <d v="2026-01-09T00:00:00"/>
    <d v="2026-01-07T00:00:00"/>
    <x v="1"/>
    <x v="0"/>
    <n v="2"/>
    <n v="1"/>
    <n v="2"/>
    <b v="1"/>
    <s v="18-35"/>
    <s v="Urban"/>
    <n v="3"/>
    <n v="0"/>
    <s v="Doctor_26"/>
    <s v="Pediatrics"/>
    <s v="Monday"/>
    <n v="33"/>
    <d v="2026-01-09T00:00:00"/>
    <s v="Friday"/>
    <n v="0"/>
    <n v="0"/>
    <s v="Winter"/>
    <n v="0"/>
    <s v=""/>
    <s v=""/>
    <s v=""/>
    <x v="1"/>
    <x v="0"/>
    <s v="January"/>
    <n v="0"/>
    <x v="0"/>
    <n v="0"/>
    <n v="0"/>
  </r>
  <r>
    <x v="2071"/>
    <x v="326"/>
    <x v="4"/>
    <d v="2025-03-14T00:00:00"/>
    <d v="2025-02-12T00:00:00"/>
    <x v="2"/>
    <x v="0"/>
    <n v="30"/>
    <n v="1"/>
    <n v="30"/>
    <b v="1"/>
    <s v="36-50"/>
    <s v="Suburban"/>
    <n v="6"/>
    <n v="2"/>
    <s v="Doctor_17"/>
    <s v="General Medicine"/>
    <s v="Saturday"/>
    <n v="30"/>
    <d v="2025-03-14T00:00:00"/>
    <s v="Friday"/>
    <n v="0"/>
    <n v="0"/>
    <s v="Summer"/>
    <n v="1"/>
    <s v="SMS"/>
    <s v="Sent"/>
    <s v="No Response"/>
    <x v="0"/>
    <x v="0"/>
    <s v="March"/>
    <n v="0"/>
    <x v="1"/>
    <n v="1"/>
    <n v="1"/>
  </r>
  <r>
    <x v="2072"/>
    <x v="1101"/>
    <x v="23"/>
    <d v="2026-04-06T00:00:00"/>
    <d v="2026-04-03T00:00:00"/>
    <x v="1"/>
    <x v="0"/>
    <n v="3"/>
    <n v="1"/>
    <n v="3"/>
    <b v="1"/>
    <s v="0-17"/>
    <s v="Suburban"/>
    <n v="5"/>
    <n v="0"/>
    <s v="Doctor_4"/>
    <s v="Orthopedics"/>
    <s v="Friday"/>
    <n v="38"/>
    <d v="2026-04-06T00:00:00"/>
    <s v="Monday"/>
    <n v="0"/>
    <n v="0"/>
    <s v="Summer"/>
    <n v="0"/>
    <s v=""/>
    <s v=""/>
    <s v=""/>
    <x v="1"/>
    <x v="5"/>
    <s v="April"/>
    <n v="0"/>
    <x v="0"/>
    <n v="0"/>
    <n v="0"/>
  </r>
  <r>
    <x v="2073"/>
    <x v="1102"/>
    <x v="1"/>
    <d v="2025-05-04T00:00:00"/>
    <d v="2025-04-13T00:00:00"/>
    <x v="4"/>
    <x v="0"/>
    <n v="21"/>
    <n v="1"/>
    <n v="21"/>
    <b v="1"/>
    <s v="0-17"/>
    <s v="Suburban"/>
    <n v="2"/>
    <n v="1"/>
    <s v="Doctor_7"/>
    <s v="Cardiology"/>
    <s v="Thursday"/>
    <n v="22"/>
    <d v="2025-05-04T00:00:00"/>
    <s v="Sunday"/>
    <n v="1"/>
    <n v="0"/>
    <s v="Summer"/>
    <n v="1"/>
    <s v="SMS"/>
    <s v="Sent"/>
    <s v="Confirmed"/>
    <x v="0"/>
    <x v="4"/>
    <s v="May"/>
    <n v="0"/>
    <x v="1"/>
    <n v="1"/>
    <n v="1"/>
  </r>
  <r>
    <x v="2074"/>
    <x v="1103"/>
    <x v="3"/>
    <d v="2026-09-04T00:00:00"/>
    <d v="2026-09-02T00:00:00"/>
    <x v="4"/>
    <x v="0"/>
    <n v="2"/>
    <n v="1"/>
    <n v="2"/>
    <b v="1"/>
    <s v="66+"/>
    <s v="Rural"/>
    <n v="2"/>
    <n v="1"/>
    <s v="Doctor_3"/>
    <s v="Cardiology"/>
    <s v="Saturday"/>
    <n v="22"/>
    <d v="2026-09-04T00:00:00"/>
    <s v="Friday"/>
    <n v="0"/>
    <n v="0"/>
    <s v="Monsoon"/>
    <n v="1"/>
    <s v="SMS"/>
    <s v="Sent"/>
    <s v="Confirmed"/>
    <x v="0"/>
    <x v="0"/>
    <s v="September"/>
    <n v="0"/>
    <x v="0"/>
    <n v="1"/>
    <n v="1"/>
  </r>
  <r>
    <x v="2075"/>
    <x v="973"/>
    <x v="16"/>
    <d v="2026-01-09T00:00:00"/>
    <d v="2025-12-30T00:00:00"/>
    <x v="0"/>
    <x v="0"/>
    <n v="10"/>
    <n v="1"/>
    <n v="10"/>
    <b v="1"/>
    <s v="66+"/>
    <s v="Urban"/>
    <n v="10"/>
    <n v="1"/>
    <s v="Doctor_9"/>
    <s v="Pediatrics"/>
    <s v="Monday"/>
    <n v="38"/>
    <d v="2026-01-09T00:00:00"/>
    <s v="Friday"/>
    <n v="0"/>
    <n v="0"/>
    <s v="Winter"/>
    <n v="1"/>
    <s v="SMS"/>
    <s v="Sent"/>
    <s v="No Response"/>
    <x v="0"/>
    <x v="0"/>
    <s v="January"/>
    <n v="0"/>
    <x v="3"/>
    <n v="1"/>
    <n v="1"/>
  </r>
  <r>
    <x v="2076"/>
    <x v="14"/>
    <x v="18"/>
    <d v="2025-09-18T00:00:00"/>
    <d v="2025-09-18T00:00:00"/>
    <x v="4"/>
    <x v="0"/>
    <n v="0"/>
    <n v="1"/>
    <n v="0"/>
    <b v="1"/>
    <s v="18-35"/>
    <s v="Urban"/>
    <n v="7"/>
    <n v="2"/>
    <s v="Doctor_21"/>
    <s v="General Medicine"/>
    <s v="Wednesday"/>
    <n v="27"/>
    <d v="2025-09-18T00:00:00"/>
    <s v="Thursday"/>
    <n v="0"/>
    <n v="0"/>
    <s v="Monsoon"/>
    <n v="1"/>
    <s v="SMS"/>
    <s v="Sent"/>
    <s v="Declined"/>
    <x v="0"/>
    <x v="6"/>
    <s v="September"/>
    <n v="0"/>
    <x v="4"/>
    <n v="1"/>
    <n v="1"/>
  </r>
  <r>
    <x v="2077"/>
    <x v="795"/>
    <x v="26"/>
    <d v="2025-01-13T00:00:00"/>
    <d v="2025-01-13T00:00:00"/>
    <x v="0"/>
    <x v="0"/>
    <n v="0"/>
    <n v="1"/>
    <n v="0"/>
    <b v="1"/>
    <s v="51-65"/>
    <s v="Rural"/>
    <n v="5"/>
    <n v="1"/>
    <s v="Doctor_28"/>
    <s v="Pediatrics"/>
    <s v="Tuesday"/>
    <n v="31"/>
    <d v="2025-01-13T00:00:00"/>
    <s v="Monday"/>
    <n v="0"/>
    <n v="0"/>
    <s v="Winter"/>
    <n v="1"/>
    <s v="Phone Call"/>
    <s v="Sent"/>
    <s v="Confirmed"/>
    <x v="0"/>
    <x v="5"/>
    <s v="January"/>
    <n v="0"/>
    <x v="4"/>
    <n v="1"/>
    <n v="1"/>
  </r>
  <r>
    <x v="2078"/>
    <x v="1052"/>
    <x v="29"/>
    <d v="2025-01-20T00:00:00"/>
    <d v="2025-01-15T00:00:00"/>
    <x v="0"/>
    <x v="0"/>
    <n v="5"/>
    <n v="1"/>
    <n v="5"/>
    <b v="1"/>
    <s v="66+"/>
    <s v="Urban"/>
    <n v="5"/>
    <n v="1"/>
    <s v="Doctor_27"/>
    <s v="Cardiology"/>
    <s v="Thursday"/>
    <n v="27"/>
    <d v="2025-01-20T00:00:00"/>
    <s v="Monday"/>
    <n v="0"/>
    <n v="0"/>
    <s v="Winter"/>
    <n v="1"/>
    <s v="SMS"/>
    <s v="Sent"/>
    <s v="Confirmed"/>
    <x v="0"/>
    <x v="5"/>
    <s v="January"/>
    <n v="0"/>
    <x v="2"/>
    <n v="1"/>
    <n v="1"/>
  </r>
  <r>
    <x v="2079"/>
    <x v="1056"/>
    <x v="12"/>
    <d v="2025-01-28T00:00:00"/>
    <d v="2025-01-21T00:00:00"/>
    <x v="1"/>
    <x v="0"/>
    <n v="7"/>
    <n v="1"/>
    <n v="7"/>
    <b v="1"/>
    <s v="18-35"/>
    <s v="Rural"/>
    <n v="2"/>
    <n v="0"/>
    <s v="Doctor_30"/>
    <s v="Dermatology"/>
    <s v="Monday"/>
    <n v="37"/>
    <d v="2025-01-28T00:00:00"/>
    <s v="Tuesday"/>
    <n v="0"/>
    <n v="0"/>
    <s v="Winter"/>
    <n v="1"/>
    <s v="Phone Call"/>
    <s v="Sent"/>
    <s v="Confirmed"/>
    <x v="0"/>
    <x v="3"/>
    <s v="January"/>
    <n v="0"/>
    <x v="2"/>
    <n v="1"/>
    <n v="1"/>
  </r>
  <r>
    <x v="2080"/>
    <x v="1104"/>
    <x v="9"/>
    <d v="2026-09-19T00:00:00"/>
    <d v="2026-08-20T00:00:00"/>
    <x v="2"/>
    <x v="1"/>
    <n v="30"/>
    <n v="1"/>
    <n v="30"/>
    <b v="1"/>
    <s v="18-35"/>
    <s v="Suburban"/>
    <n v="5"/>
    <n v="2"/>
    <s v="Doctor_14"/>
    <s v="Pediatrics"/>
    <s v="Thursday"/>
    <n v="27"/>
    <d v="2026-09-19T00:00:00"/>
    <s v="Saturday"/>
    <n v="1"/>
    <n v="0"/>
    <s v="Monsoon"/>
    <n v="1"/>
    <s v="Phone Call"/>
    <s v="Sent"/>
    <s v="Confirmed"/>
    <x v="0"/>
    <x v="1"/>
    <s v="September"/>
    <n v="1"/>
    <x v="1"/>
    <n v="1"/>
    <n v="1"/>
  </r>
  <r>
    <x v="2081"/>
    <x v="364"/>
    <x v="21"/>
    <d v="2026-03-12T00:00:00"/>
    <d v="2026-03-12T00:00:00"/>
    <x v="5"/>
    <x v="1"/>
    <n v="0"/>
    <n v="1"/>
    <n v="0"/>
    <b v="1"/>
    <s v="51-65"/>
    <s v="Suburban"/>
    <n v="6"/>
    <n v="1"/>
    <s v="Doctor_12"/>
    <s v="General Medicine"/>
    <s v="Tuesday"/>
    <n v="20"/>
    <d v="2026-03-12T00:00:00"/>
    <s v="Thursday"/>
    <n v="0"/>
    <n v="0"/>
    <s v="Summer"/>
    <n v="0"/>
    <s v=""/>
    <s v=""/>
    <s v=""/>
    <x v="1"/>
    <x v="6"/>
    <s v="March"/>
    <n v="1"/>
    <x v="4"/>
    <n v="0"/>
    <n v="0"/>
  </r>
  <r>
    <x v="2082"/>
    <x v="562"/>
    <x v="29"/>
    <d v="2025-07-26T00:00:00"/>
    <d v="2025-06-26T00:00:00"/>
    <x v="2"/>
    <x v="0"/>
    <n v="30"/>
    <n v="1"/>
    <n v="30"/>
    <b v="1"/>
    <s v="0-17"/>
    <s v="Suburban"/>
    <n v="4"/>
    <n v="0"/>
    <s v="Doctor_27"/>
    <s v="Cardiology"/>
    <s v="Thursday"/>
    <n v="27"/>
    <d v="2025-07-26T00:00:00"/>
    <s v="Saturday"/>
    <n v="1"/>
    <n v="0"/>
    <s v="Monsoon"/>
    <n v="1"/>
    <s v="SMS"/>
    <s v="Sent"/>
    <s v="Confirmed"/>
    <x v="0"/>
    <x v="1"/>
    <s v="July"/>
    <n v="0"/>
    <x v="1"/>
    <n v="1"/>
    <n v="1"/>
  </r>
  <r>
    <x v="2083"/>
    <x v="449"/>
    <x v="8"/>
    <d v="2026-02-27T00:00:00"/>
    <d v="2026-02-22T00:00:00"/>
    <x v="1"/>
    <x v="1"/>
    <n v="5"/>
    <n v="1"/>
    <n v="5"/>
    <b v="1"/>
    <s v="66+"/>
    <s v="Rural"/>
    <n v="3"/>
    <n v="1"/>
    <s v="Doctor_6"/>
    <s v="Pediatrics"/>
    <s v="Saturday"/>
    <n v="32"/>
    <d v="2026-02-27T00:00:00"/>
    <s v="Friday"/>
    <n v="0"/>
    <n v="0"/>
    <s v="Winter"/>
    <n v="1"/>
    <s v="SMS"/>
    <s v="Sent"/>
    <s v="No Response"/>
    <x v="0"/>
    <x v="0"/>
    <s v="February"/>
    <n v="1"/>
    <x v="2"/>
    <n v="1"/>
    <n v="1"/>
  </r>
  <r>
    <x v="2084"/>
    <x v="1105"/>
    <x v="0"/>
    <d v="2026-01-14T00:00:00"/>
    <d v="2026-01-04T00:00:00"/>
    <x v="3"/>
    <x v="0"/>
    <n v="10"/>
    <n v="1"/>
    <n v="10"/>
    <b v="1"/>
    <s v="18-35"/>
    <s v="Urban"/>
    <n v="7"/>
    <n v="1"/>
    <s v="Doctor_23"/>
    <s v="Dermatology"/>
    <s v="Wednesday"/>
    <n v="40"/>
    <d v="2026-01-14T00:00:00"/>
    <s v="Wednesday"/>
    <n v="0"/>
    <n v="0"/>
    <s v="Winter"/>
    <n v="1"/>
    <s v="SMS"/>
    <s v="Sent"/>
    <s v="No Response"/>
    <x v="0"/>
    <x v="2"/>
    <s v="January"/>
    <n v="0"/>
    <x v="3"/>
    <n v="1"/>
    <n v="1"/>
  </r>
  <r>
    <x v="2085"/>
    <x v="577"/>
    <x v="24"/>
    <d v="2025-07-11T00:00:00"/>
    <d v="2025-07-04T00:00:00"/>
    <x v="2"/>
    <x v="1"/>
    <n v="7"/>
    <n v="1"/>
    <n v="7"/>
    <b v="1"/>
    <s v="18-35"/>
    <s v="Rural"/>
    <n v="4"/>
    <n v="2"/>
    <s v="Doctor_10"/>
    <s v="General Medicine"/>
    <s v="Tuesday"/>
    <n v="27"/>
    <d v="2025-07-11T00:00:00"/>
    <s v="Friday"/>
    <n v="0"/>
    <n v="0"/>
    <s v="Monsoon"/>
    <n v="1"/>
    <s v="SMS"/>
    <s v="Sent"/>
    <s v="No Response"/>
    <x v="0"/>
    <x v="0"/>
    <s v="July"/>
    <n v="1"/>
    <x v="2"/>
    <n v="1"/>
    <n v="1"/>
  </r>
  <r>
    <x v="2086"/>
    <x v="1106"/>
    <x v="9"/>
    <d v="2026-06-13T00:00:00"/>
    <d v="2026-06-11T00:00:00"/>
    <x v="0"/>
    <x v="0"/>
    <n v="2"/>
    <n v="1"/>
    <n v="2"/>
    <b v="1"/>
    <s v="51-65"/>
    <s v="Urban"/>
    <n v="3"/>
    <n v="1"/>
    <s v="Doctor_14"/>
    <s v="Pediatrics"/>
    <s v="Thursday"/>
    <n v="27"/>
    <d v="2026-06-13T00:00:00"/>
    <s v="Saturday"/>
    <n v="1"/>
    <n v="0"/>
    <s v="Monsoon"/>
    <n v="0"/>
    <s v=""/>
    <s v=""/>
    <s v=""/>
    <x v="1"/>
    <x v="1"/>
    <s v="June"/>
    <n v="0"/>
    <x v="0"/>
    <n v="0"/>
    <n v="0"/>
  </r>
  <r>
    <x v="2087"/>
    <x v="18"/>
    <x v="27"/>
    <d v="2026-12-11T00:00:00"/>
    <d v="2026-12-09T00:00:00"/>
    <x v="5"/>
    <x v="0"/>
    <n v="2"/>
    <n v="1"/>
    <n v="2"/>
    <b v="1"/>
    <s v="18-35"/>
    <s v="Suburban"/>
    <n v="5"/>
    <n v="1"/>
    <s v="Doctor_29"/>
    <s v="Cardiology"/>
    <s v="Tuesday"/>
    <n v="23"/>
    <d v="2026-12-11T00:00:00"/>
    <s v="Friday"/>
    <n v="0"/>
    <n v="0"/>
    <s v="Winter"/>
    <n v="1"/>
    <s v="Phone Call"/>
    <s v="Sent"/>
    <s v="No Response"/>
    <x v="0"/>
    <x v="0"/>
    <s v="December"/>
    <n v="0"/>
    <x v="0"/>
    <n v="1"/>
    <n v="1"/>
  </r>
  <r>
    <x v="2088"/>
    <x v="1107"/>
    <x v="18"/>
    <d v="2026-09-14T00:00:00"/>
    <d v="2026-09-07T00:00:00"/>
    <x v="4"/>
    <x v="0"/>
    <n v="7"/>
    <n v="1"/>
    <n v="7"/>
    <b v="1"/>
    <s v="0-17"/>
    <s v="Urban"/>
    <n v="2"/>
    <n v="0"/>
    <s v="Doctor_21"/>
    <s v="General Medicine"/>
    <s v="Wednesday"/>
    <n v="27"/>
    <d v="2026-09-14T00:00:00"/>
    <s v="Monday"/>
    <n v="0"/>
    <n v="0"/>
    <s v="Monsoon"/>
    <n v="0"/>
    <s v=""/>
    <s v=""/>
    <s v=""/>
    <x v="1"/>
    <x v="5"/>
    <s v="September"/>
    <n v="0"/>
    <x v="2"/>
    <n v="0"/>
    <n v="0"/>
  </r>
  <r>
    <x v="2089"/>
    <x v="1108"/>
    <x v="7"/>
    <d v="2026-06-21T00:00:00"/>
    <d v="2026-06-21T00:00:00"/>
    <x v="4"/>
    <x v="0"/>
    <n v="0"/>
    <n v="1"/>
    <n v="0"/>
    <b v="1"/>
    <s v="51-65"/>
    <s v="Urban"/>
    <n v="3"/>
    <n v="1"/>
    <s v="Doctor_18"/>
    <s v="General Medicine"/>
    <s v="Wednesday"/>
    <n v="33"/>
    <d v="2026-06-21T00:00:00"/>
    <s v="Sunday"/>
    <n v="1"/>
    <n v="0"/>
    <s v="Monsoon"/>
    <n v="1"/>
    <s v="SMS"/>
    <s v="Sent"/>
    <s v="No Response"/>
    <x v="0"/>
    <x v="4"/>
    <s v="June"/>
    <n v="0"/>
    <x v="4"/>
    <n v="1"/>
    <n v="1"/>
  </r>
  <r>
    <x v="2090"/>
    <x v="19"/>
    <x v="3"/>
    <d v="2025-03-15T00:00:00"/>
    <d v="2025-03-05T00:00:00"/>
    <x v="4"/>
    <x v="0"/>
    <n v="10"/>
    <n v="1"/>
    <n v="10"/>
    <b v="1"/>
    <s v="18-35"/>
    <s v="Rural"/>
    <n v="5"/>
    <n v="0"/>
    <s v="Doctor_3"/>
    <s v="Cardiology"/>
    <s v="Saturday"/>
    <n v="22"/>
    <d v="2025-03-15T00:00:00"/>
    <s v="Saturday"/>
    <n v="1"/>
    <n v="0"/>
    <s v="Summer"/>
    <n v="0"/>
    <s v=""/>
    <s v=""/>
    <s v=""/>
    <x v="1"/>
    <x v="1"/>
    <s v="March"/>
    <n v="0"/>
    <x v="3"/>
    <n v="0"/>
    <n v="0"/>
  </r>
  <r>
    <x v="2091"/>
    <x v="854"/>
    <x v="19"/>
    <d v="2026-04-07T00:00:00"/>
    <d v="2026-03-28T00:00:00"/>
    <x v="5"/>
    <x v="1"/>
    <n v="10"/>
    <n v="1"/>
    <n v="10"/>
    <b v="1"/>
    <s v="51-65"/>
    <s v="Suburban"/>
    <n v="4"/>
    <n v="2"/>
    <s v="Doctor_16"/>
    <s v="General Medicine"/>
    <s v="Monday"/>
    <n v="27"/>
    <d v="2026-04-07T00:00:00"/>
    <s v="Tuesday"/>
    <n v="0"/>
    <n v="0"/>
    <s v="Summer"/>
    <n v="0"/>
    <s v=""/>
    <s v=""/>
    <s v=""/>
    <x v="1"/>
    <x v="3"/>
    <s v="April"/>
    <n v="1"/>
    <x v="3"/>
    <n v="0"/>
    <n v="0"/>
  </r>
  <r>
    <x v="2092"/>
    <x v="44"/>
    <x v="6"/>
    <d v="2025-01-19T00:00:00"/>
    <d v="2025-01-05T00:00:00"/>
    <x v="4"/>
    <x v="0"/>
    <n v="14"/>
    <n v="1"/>
    <n v="14"/>
    <b v="1"/>
    <s v="36-50"/>
    <s v="Suburban"/>
    <n v="5"/>
    <n v="1"/>
    <s v="Doctor_11"/>
    <s v="General Medicine"/>
    <s v="Tuesday"/>
    <n v="33"/>
    <d v="2025-01-19T00:00:00"/>
    <s v="Sunday"/>
    <n v="1"/>
    <n v="0"/>
    <s v="Winter"/>
    <n v="1"/>
    <s v="SMS"/>
    <s v="Sent"/>
    <s v="Confirmed"/>
    <x v="0"/>
    <x v="4"/>
    <s v="January"/>
    <n v="0"/>
    <x v="3"/>
    <n v="1"/>
    <n v="1"/>
  </r>
  <r>
    <x v="2093"/>
    <x v="1109"/>
    <x v="25"/>
    <d v="2025-02-01T00:00:00"/>
    <d v="2025-01-18T00:00:00"/>
    <x v="4"/>
    <x v="0"/>
    <n v="14"/>
    <n v="1"/>
    <n v="14"/>
    <b v="1"/>
    <s v="18-35"/>
    <s v="Suburban"/>
    <n v="5"/>
    <n v="1"/>
    <s v="Doctor_13"/>
    <s v="Orthopedics"/>
    <s v="Wednesday"/>
    <n v="20"/>
    <d v="2025-02-01T00:00:00"/>
    <s v="Saturday"/>
    <n v="1"/>
    <n v="0"/>
    <s v="Winter"/>
    <n v="0"/>
    <s v=""/>
    <s v=""/>
    <s v=""/>
    <x v="1"/>
    <x v="1"/>
    <s v="February"/>
    <n v="0"/>
    <x v="3"/>
    <n v="0"/>
    <n v="0"/>
  </r>
  <r>
    <x v="2094"/>
    <x v="552"/>
    <x v="16"/>
    <d v="2025-09-23T00:00:00"/>
    <d v="2025-09-16T00:00:00"/>
    <x v="0"/>
    <x v="0"/>
    <n v="7"/>
    <n v="1"/>
    <n v="7"/>
    <b v="1"/>
    <s v="18-35"/>
    <s v="Rural"/>
    <n v="7"/>
    <n v="1"/>
    <s v="Doctor_9"/>
    <s v="Pediatrics"/>
    <s v="Monday"/>
    <n v="38"/>
    <d v="2025-09-23T00:00:00"/>
    <s v="Tuesday"/>
    <n v="0"/>
    <n v="0"/>
    <s v="Monsoon"/>
    <n v="1"/>
    <s v="SMS"/>
    <s v="Sent"/>
    <s v="No Response"/>
    <x v="0"/>
    <x v="3"/>
    <s v="September"/>
    <n v="0"/>
    <x v="2"/>
    <n v="1"/>
    <n v="1"/>
  </r>
  <r>
    <x v="2095"/>
    <x v="735"/>
    <x v="9"/>
    <d v="2025-08-27T00:00:00"/>
    <d v="2025-08-17T00:00:00"/>
    <x v="4"/>
    <x v="0"/>
    <n v="10"/>
    <n v="1"/>
    <n v="10"/>
    <b v="1"/>
    <s v="0-17"/>
    <s v="Rural"/>
    <n v="6"/>
    <n v="0"/>
    <s v="Doctor_14"/>
    <s v="Pediatrics"/>
    <s v="Thursday"/>
    <n v="27"/>
    <d v="2025-08-27T00:00:00"/>
    <s v="Wednesday"/>
    <n v="0"/>
    <n v="0"/>
    <s v="Monsoon"/>
    <n v="1"/>
    <s v="Phone Call"/>
    <s v="Sent"/>
    <s v="Confirmed"/>
    <x v="0"/>
    <x v="2"/>
    <s v="August"/>
    <n v="0"/>
    <x v="3"/>
    <n v="1"/>
    <n v="1"/>
  </r>
  <r>
    <x v="2096"/>
    <x v="819"/>
    <x v="11"/>
    <d v="2026-09-19T00:00:00"/>
    <d v="2026-09-14T00:00:00"/>
    <x v="5"/>
    <x v="0"/>
    <n v="5"/>
    <n v="1"/>
    <n v="5"/>
    <b v="1"/>
    <s v="66+"/>
    <s v="Suburban"/>
    <n v="4"/>
    <n v="0"/>
    <s v="Doctor_15"/>
    <s v="Orthopedics"/>
    <s v="Wednesday"/>
    <n v="31"/>
    <d v="2026-09-19T00:00:00"/>
    <s v="Saturday"/>
    <n v="1"/>
    <n v="0"/>
    <s v="Monsoon"/>
    <n v="1"/>
    <s v="SMS"/>
    <s v="Sent"/>
    <s v="Confirmed"/>
    <x v="0"/>
    <x v="1"/>
    <s v="September"/>
    <n v="0"/>
    <x v="2"/>
    <n v="1"/>
    <n v="1"/>
  </r>
  <r>
    <x v="2097"/>
    <x v="1110"/>
    <x v="15"/>
    <d v="2026-07-10T00:00:00"/>
    <d v="2026-07-09T00:00:00"/>
    <x v="4"/>
    <x v="0"/>
    <n v="1"/>
    <n v="1"/>
    <n v="1"/>
    <b v="1"/>
    <s v="18-35"/>
    <s v="Rural"/>
    <n v="3"/>
    <n v="1"/>
    <s v="Doctor_19"/>
    <s v="Neurology"/>
    <s v="Wednesday"/>
    <n v="37"/>
    <d v="2026-07-10T00:00:00"/>
    <s v="Friday"/>
    <n v="0"/>
    <n v="0"/>
    <s v="Monsoon"/>
    <n v="0"/>
    <s v=""/>
    <s v=""/>
    <s v=""/>
    <x v="1"/>
    <x v="0"/>
    <s v="July"/>
    <n v="0"/>
    <x v="0"/>
    <n v="0"/>
    <n v="0"/>
  </r>
  <r>
    <x v="2098"/>
    <x v="546"/>
    <x v="13"/>
    <d v="2026-05-16T00:00:00"/>
    <d v="2026-05-16T00:00:00"/>
    <x v="1"/>
    <x v="0"/>
    <n v="0"/>
    <n v="1"/>
    <n v="0"/>
    <b v="1"/>
    <s v="51-65"/>
    <s v="Suburban"/>
    <n v="4"/>
    <n v="0"/>
    <s v="Doctor_2"/>
    <s v="Cardiology"/>
    <s v="Wednesday"/>
    <n v="22"/>
    <d v="2026-05-16T00:00:00"/>
    <s v="Saturday"/>
    <n v="1"/>
    <n v="0"/>
    <s v="Summer"/>
    <n v="1"/>
    <s v="Phone Call"/>
    <s v="Sent"/>
    <s v="Declined"/>
    <x v="0"/>
    <x v="1"/>
    <s v="May"/>
    <n v="0"/>
    <x v="4"/>
    <n v="1"/>
    <n v="1"/>
  </r>
  <r>
    <x v="2099"/>
    <x v="1111"/>
    <x v="2"/>
    <d v="2025-04-03T00:00:00"/>
    <d v="2025-04-02T00:00:00"/>
    <x v="0"/>
    <x v="1"/>
    <n v="1"/>
    <n v="1"/>
    <n v="1"/>
    <b v="1"/>
    <s v="18-35"/>
    <s v="Suburban"/>
    <n v="3"/>
    <n v="2"/>
    <s v="Doctor_24"/>
    <s v="General Medicine"/>
    <s v="Thursday"/>
    <n v="29"/>
    <d v="2025-04-03T00:00:00"/>
    <s v="Thursday"/>
    <n v="0"/>
    <n v="0"/>
    <s v="Summer"/>
    <n v="1"/>
    <s v="SMS"/>
    <s v="Failed"/>
    <s v="Confirmed"/>
    <x v="0"/>
    <x v="6"/>
    <s v="April"/>
    <n v="1"/>
    <x v="0"/>
    <n v="1"/>
    <n v="0"/>
  </r>
  <r>
    <x v="2100"/>
    <x v="778"/>
    <x v="25"/>
    <d v="2026-08-28T00:00:00"/>
    <d v="2026-08-27T00:00:00"/>
    <x v="3"/>
    <x v="0"/>
    <n v="1"/>
    <n v="1"/>
    <n v="1"/>
    <b v="1"/>
    <s v="36-50"/>
    <s v="Urban"/>
    <n v="4"/>
    <n v="0"/>
    <s v="Doctor_13"/>
    <s v="Orthopedics"/>
    <s v="Wednesday"/>
    <n v="20"/>
    <d v="2026-08-28T00:00:00"/>
    <s v="Friday"/>
    <n v="0"/>
    <n v="0"/>
    <s v="Monsoon"/>
    <n v="1"/>
    <s v="SMS"/>
    <s v="Sent"/>
    <s v="No Response"/>
    <x v="0"/>
    <x v="0"/>
    <s v="August"/>
    <n v="0"/>
    <x v="0"/>
    <n v="1"/>
    <n v="1"/>
  </r>
  <r>
    <x v="2101"/>
    <x v="1112"/>
    <x v="2"/>
    <d v="2025-08-02T00:00:00"/>
    <d v="2025-07-23T00:00:00"/>
    <x v="1"/>
    <x v="0"/>
    <n v="10"/>
    <n v="1"/>
    <n v="10"/>
    <b v="1"/>
    <s v="51-65"/>
    <s v="Urban"/>
    <n v="5"/>
    <n v="2"/>
    <s v="Doctor_24"/>
    <s v="General Medicine"/>
    <s v="Thursday"/>
    <n v="29"/>
    <d v="2025-08-02T00:00:00"/>
    <s v="Saturday"/>
    <n v="1"/>
    <n v="0"/>
    <s v="Monsoon"/>
    <n v="1"/>
    <s v="SMS"/>
    <s v="Sent"/>
    <s v="Declined"/>
    <x v="0"/>
    <x v="1"/>
    <s v="August"/>
    <n v="0"/>
    <x v="3"/>
    <n v="1"/>
    <n v="1"/>
  </r>
  <r>
    <x v="2102"/>
    <x v="152"/>
    <x v="0"/>
    <d v="2025-11-30T00:00:00"/>
    <d v="2025-11-09T00:00:00"/>
    <x v="3"/>
    <x v="1"/>
    <n v="21"/>
    <n v="1"/>
    <n v="21"/>
    <b v="1"/>
    <s v="36-50"/>
    <s v="Urban"/>
    <n v="6"/>
    <n v="2"/>
    <s v="Doctor_23"/>
    <s v="Dermatology"/>
    <s v="Wednesday"/>
    <n v="40"/>
    <d v="2025-11-30T00:00:00"/>
    <s v="Sunday"/>
    <n v="1"/>
    <n v="0"/>
    <s v="Autumn"/>
    <n v="1"/>
    <s v="SMS"/>
    <s v="Sent"/>
    <s v="Confirmed"/>
    <x v="0"/>
    <x v="4"/>
    <s v="November"/>
    <n v="1"/>
    <x v="1"/>
    <n v="1"/>
    <n v="1"/>
  </r>
  <r>
    <x v="2103"/>
    <x v="463"/>
    <x v="7"/>
    <d v="2025-09-15T00:00:00"/>
    <d v="2025-09-01T00:00:00"/>
    <x v="5"/>
    <x v="1"/>
    <n v="14"/>
    <n v="1"/>
    <n v="14"/>
    <b v="1"/>
    <s v="18-35"/>
    <s v="Suburban"/>
    <n v="3"/>
    <n v="1"/>
    <s v="Doctor_18"/>
    <s v="General Medicine"/>
    <s v="Wednesday"/>
    <n v="33"/>
    <d v="2025-09-15T00:00:00"/>
    <s v="Monday"/>
    <n v="0"/>
    <n v="0"/>
    <s v="Monsoon"/>
    <n v="1"/>
    <s v="Phone Call"/>
    <s v="Sent"/>
    <s v="No Response"/>
    <x v="0"/>
    <x v="5"/>
    <s v="September"/>
    <n v="1"/>
    <x v="3"/>
    <n v="1"/>
    <n v="1"/>
  </r>
  <r>
    <x v="2104"/>
    <x v="38"/>
    <x v="13"/>
    <d v="2025-09-25T00:00:00"/>
    <d v="2025-08-26T00:00:00"/>
    <x v="3"/>
    <x v="1"/>
    <n v="30"/>
    <n v="1"/>
    <n v="30"/>
    <b v="1"/>
    <s v="51-65"/>
    <s v="Urban"/>
    <n v="4"/>
    <n v="2"/>
    <s v="Doctor_2"/>
    <s v="Cardiology"/>
    <s v="Wednesday"/>
    <n v="22"/>
    <d v="2025-09-25T00:00:00"/>
    <s v="Thursday"/>
    <n v="0"/>
    <n v="0"/>
    <s v="Monsoon"/>
    <n v="1"/>
    <s v="Email"/>
    <s v="Sent"/>
    <s v="No Response"/>
    <x v="0"/>
    <x v="6"/>
    <s v="September"/>
    <n v="1"/>
    <x v="1"/>
    <n v="1"/>
    <n v="1"/>
  </r>
  <r>
    <x v="2105"/>
    <x v="1113"/>
    <x v="3"/>
    <d v="2025-03-27T00:00:00"/>
    <d v="2025-03-27T00:00:00"/>
    <x v="2"/>
    <x v="0"/>
    <n v="0"/>
    <n v="1"/>
    <n v="0"/>
    <b v="1"/>
    <s v="36-50"/>
    <s v="Urban"/>
    <n v="4"/>
    <n v="0"/>
    <s v="Doctor_3"/>
    <s v="Cardiology"/>
    <s v="Saturday"/>
    <n v="22"/>
    <d v="2025-03-27T00:00:00"/>
    <s v="Thursday"/>
    <n v="0"/>
    <n v="0"/>
    <s v="Summer"/>
    <n v="0"/>
    <s v=""/>
    <s v=""/>
    <s v=""/>
    <x v="1"/>
    <x v="6"/>
    <s v="March"/>
    <n v="0"/>
    <x v="4"/>
    <n v="0"/>
    <n v="0"/>
  </r>
  <r>
    <x v="2106"/>
    <x v="1114"/>
    <x v="9"/>
    <d v="2026-07-31T00:00:00"/>
    <d v="2026-07-31T00:00:00"/>
    <x v="2"/>
    <x v="0"/>
    <n v="0"/>
    <n v="1"/>
    <n v="0"/>
    <b v="1"/>
    <s v="51-65"/>
    <s v="Urban"/>
    <n v="3"/>
    <n v="0"/>
    <s v="Doctor_14"/>
    <s v="Pediatrics"/>
    <s v="Thursday"/>
    <n v="27"/>
    <d v="2026-07-31T00:00:00"/>
    <s v="Friday"/>
    <n v="0"/>
    <n v="0"/>
    <s v="Monsoon"/>
    <n v="1"/>
    <s v="SMS"/>
    <s v="Sent"/>
    <s v="Confirmed"/>
    <x v="0"/>
    <x v="0"/>
    <s v="July"/>
    <n v="0"/>
    <x v="4"/>
    <n v="1"/>
    <n v="1"/>
  </r>
  <r>
    <x v="2107"/>
    <x v="735"/>
    <x v="14"/>
    <d v="2026-08-11T00:00:00"/>
    <d v="2026-08-04T00:00:00"/>
    <x v="3"/>
    <x v="0"/>
    <n v="7"/>
    <n v="1"/>
    <n v="7"/>
    <b v="1"/>
    <s v="0-17"/>
    <s v="Rural"/>
    <n v="6"/>
    <n v="0"/>
    <s v="Doctor_26"/>
    <s v="Pediatrics"/>
    <s v="Monday"/>
    <n v="33"/>
    <d v="2026-08-11T00:00:00"/>
    <s v="Tuesday"/>
    <n v="0"/>
    <n v="0"/>
    <s v="Monsoon"/>
    <n v="0"/>
    <s v=""/>
    <s v=""/>
    <s v=""/>
    <x v="1"/>
    <x v="3"/>
    <s v="August"/>
    <n v="0"/>
    <x v="2"/>
    <n v="0"/>
    <n v="0"/>
  </r>
  <r>
    <x v="2108"/>
    <x v="347"/>
    <x v="27"/>
    <d v="2025-11-28T00:00:00"/>
    <d v="2025-11-28T00:00:00"/>
    <x v="2"/>
    <x v="0"/>
    <n v="0"/>
    <n v="1"/>
    <n v="0"/>
    <b v="1"/>
    <s v="0-17"/>
    <s v="Urban"/>
    <n v="2"/>
    <n v="0"/>
    <s v="Doctor_29"/>
    <s v="Cardiology"/>
    <s v="Tuesday"/>
    <n v="23"/>
    <d v="2025-11-28T00:00:00"/>
    <s v="Friday"/>
    <n v="0"/>
    <n v="0"/>
    <s v="Autumn"/>
    <n v="1"/>
    <s v="SMS"/>
    <s v="Sent"/>
    <s v="No Response"/>
    <x v="0"/>
    <x v="0"/>
    <s v="November"/>
    <n v="0"/>
    <x v="4"/>
    <n v="1"/>
    <n v="1"/>
  </r>
  <r>
    <x v="2109"/>
    <x v="1115"/>
    <x v="17"/>
    <d v="2026-08-03T00:00:00"/>
    <d v="2026-07-13T00:00:00"/>
    <x v="4"/>
    <x v="0"/>
    <n v="21"/>
    <n v="1"/>
    <n v="21"/>
    <b v="1"/>
    <s v="18-35"/>
    <s v="Rural"/>
    <n v="3"/>
    <n v="0"/>
    <s v="Doctor_1"/>
    <s v="Orthopedics"/>
    <s v="Saturday"/>
    <n v="40"/>
    <d v="2026-08-03T00:00:00"/>
    <s v="Monday"/>
    <n v="0"/>
    <n v="0"/>
    <s v="Monsoon"/>
    <n v="0"/>
    <s v=""/>
    <s v=""/>
    <s v=""/>
    <x v="1"/>
    <x v="5"/>
    <s v="August"/>
    <n v="0"/>
    <x v="1"/>
    <n v="0"/>
    <n v="0"/>
  </r>
  <r>
    <x v="2110"/>
    <x v="605"/>
    <x v="27"/>
    <d v="2025-06-30T00:00:00"/>
    <d v="2025-06-25T00:00:00"/>
    <x v="0"/>
    <x v="0"/>
    <n v="5"/>
    <n v="1"/>
    <n v="5"/>
    <b v="1"/>
    <s v="66+"/>
    <s v="Suburban"/>
    <n v="7"/>
    <n v="2"/>
    <s v="Doctor_29"/>
    <s v="Cardiology"/>
    <s v="Tuesday"/>
    <n v="23"/>
    <d v="2025-06-30T00:00:00"/>
    <s v="Monday"/>
    <n v="0"/>
    <n v="0"/>
    <s v="Monsoon"/>
    <n v="1"/>
    <s v="Phone Call"/>
    <s v="Sent"/>
    <s v="Confirmed"/>
    <x v="0"/>
    <x v="5"/>
    <s v="June"/>
    <n v="0"/>
    <x v="2"/>
    <n v="1"/>
    <n v="1"/>
  </r>
  <r>
    <x v="2111"/>
    <x v="1116"/>
    <x v="21"/>
    <d v="2025-08-28T00:00:00"/>
    <d v="2025-08-07T00:00:00"/>
    <x v="3"/>
    <x v="0"/>
    <n v="21"/>
    <n v="1"/>
    <n v="21"/>
    <b v="1"/>
    <s v="36-50"/>
    <s v="Urban"/>
    <n v="4"/>
    <n v="1"/>
    <s v="Doctor_12"/>
    <s v="General Medicine"/>
    <s v="Tuesday"/>
    <n v="20"/>
    <d v="2025-08-28T00:00:00"/>
    <s v="Thursday"/>
    <n v="0"/>
    <n v="0"/>
    <s v="Monsoon"/>
    <n v="1"/>
    <s v="SMS"/>
    <s v="Sent"/>
    <s v="Confirmed"/>
    <x v="0"/>
    <x v="6"/>
    <s v="August"/>
    <n v="0"/>
    <x v="1"/>
    <n v="1"/>
    <n v="1"/>
  </r>
  <r>
    <x v="2112"/>
    <x v="1117"/>
    <x v="10"/>
    <d v="2026-02-07T00:00:00"/>
    <d v="2026-02-05T00:00:00"/>
    <x v="2"/>
    <x v="0"/>
    <n v="2"/>
    <n v="1"/>
    <n v="2"/>
    <b v="1"/>
    <s v="18-35"/>
    <s v="Suburban"/>
    <n v="3"/>
    <n v="1"/>
    <s v="Doctor_5"/>
    <s v="Orthopedics"/>
    <s v="Saturday"/>
    <n v="37"/>
    <d v="2026-02-07T00:00:00"/>
    <s v="Saturday"/>
    <n v="1"/>
    <n v="0"/>
    <s v="Winter"/>
    <n v="0"/>
    <s v=""/>
    <s v=""/>
    <s v=""/>
    <x v="1"/>
    <x v="1"/>
    <s v="February"/>
    <n v="0"/>
    <x v="0"/>
    <n v="0"/>
    <n v="0"/>
  </r>
  <r>
    <x v="2113"/>
    <x v="545"/>
    <x v="26"/>
    <d v="2026-09-26T00:00:00"/>
    <d v="2026-09-19T00:00:00"/>
    <x v="5"/>
    <x v="0"/>
    <n v="7"/>
    <n v="1"/>
    <n v="7"/>
    <b v="1"/>
    <s v="18-35"/>
    <s v="Rural"/>
    <n v="6"/>
    <n v="0"/>
    <s v="Doctor_28"/>
    <s v="Pediatrics"/>
    <s v="Tuesday"/>
    <n v="31"/>
    <d v="2026-09-26T00:00:00"/>
    <s v="Saturday"/>
    <n v="1"/>
    <n v="0"/>
    <s v="Monsoon"/>
    <n v="1"/>
    <s v="SMS"/>
    <s v="Sent"/>
    <s v="Confirmed"/>
    <x v="0"/>
    <x v="1"/>
    <s v="September"/>
    <n v="0"/>
    <x v="2"/>
    <n v="1"/>
    <n v="1"/>
  </r>
  <r>
    <x v="2114"/>
    <x v="743"/>
    <x v="15"/>
    <d v="2026-01-20T00:00:00"/>
    <d v="2026-01-13T00:00:00"/>
    <x v="5"/>
    <x v="0"/>
    <n v="7"/>
    <n v="1"/>
    <n v="7"/>
    <b v="1"/>
    <s v="18-35"/>
    <s v="Urban"/>
    <n v="4"/>
    <n v="0"/>
    <s v="Doctor_19"/>
    <s v="Neurology"/>
    <s v="Wednesday"/>
    <n v="37"/>
    <d v="2026-01-20T00:00:00"/>
    <s v="Tuesday"/>
    <n v="0"/>
    <n v="0"/>
    <s v="Winter"/>
    <n v="1"/>
    <s v="SMS"/>
    <s v="Sent"/>
    <s v="Confirmed"/>
    <x v="0"/>
    <x v="3"/>
    <s v="January"/>
    <n v="0"/>
    <x v="2"/>
    <n v="1"/>
    <n v="1"/>
  </r>
  <r>
    <x v="2115"/>
    <x v="1004"/>
    <x v="5"/>
    <d v="2026-07-18T00:00:00"/>
    <d v="2026-07-16T00:00:00"/>
    <x v="5"/>
    <x v="0"/>
    <n v="2"/>
    <n v="1"/>
    <n v="2"/>
    <b v="1"/>
    <s v="0-17"/>
    <s v="Urban"/>
    <n v="7"/>
    <n v="1"/>
    <s v="Doctor_20"/>
    <s v="Cardiology"/>
    <s v="Wednesday"/>
    <n v="31"/>
    <d v="2026-07-18T00:00:00"/>
    <s v="Saturday"/>
    <n v="1"/>
    <n v="0"/>
    <s v="Monsoon"/>
    <n v="1"/>
    <s v="SMS"/>
    <s v="Sent"/>
    <s v="No Response"/>
    <x v="0"/>
    <x v="1"/>
    <s v="July"/>
    <n v="0"/>
    <x v="0"/>
    <n v="1"/>
    <n v="1"/>
  </r>
  <r>
    <x v="2116"/>
    <x v="1118"/>
    <x v="16"/>
    <d v="2026-06-13T00:00:00"/>
    <d v="2026-06-10T00:00:00"/>
    <x v="2"/>
    <x v="1"/>
    <n v="3"/>
    <n v="1"/>
    <n v="3"/>
    <b v="1"/>
    <s v="0-17"/>
    <s v="Suburban"/>
    <n v="3"/>
    <n v="2"/>
    <s v="Doctor_9"/>
    <s v="Pediatrics"/>
    <s v="Monday"/>
    <n v="38"/>
    <d v="2026-06-13T00:00:00"/>
    <s v="Saturday"/>
    <n v="1"/>
    <n v="0"/>
    <s v="Monsoon"/>
    <n v="1"/>
    <s v="SMS"/>
    <s v="Sent"/>
    <s v="Confirmed"/>
    <x v="0"/>
    <x v="1"/>
    <s v="June"/>
    <n v="1"/>
    <x v="0"/>
    <n v="1"/>
    <n v="1"/>
  </r>
  <r>
    <x v="2117"/>
    <x v="96"/>
    <x v="0"/>
    <d v="2025-08-23T00:00:00"/>
    <d v="2025-08-18T00:00:00"/>
    <x v="4"/>
    <x v="0"/>
    <n v="5"/>
    <n v="1"/>
    <n v="5"/>
    <b v="1"/>
    <s v="51-65"/>
    <s v="Urban"/>
    <n v="2"/>
    <n v="0"/>
    <s v="Doctor_23"/>
    <s v="Dermatology"/>
    <s v="Wednesday"/>
    <n v="40"/>
    <d v="2025-08-23T00:00:00"/>
    <s v="Saturday"/>
    <n v="1"/>
    <n v="0"/>
    <s v="Monsoon"/>
    <n v="1"/>
    <s v="Phone Call"/>
    <s v="Sent"/>
    <s v="Confirmed"/>
    <x v="0"/>
    <x v="1"/>
    <s v="August"/>
    <n v="0"/>
    <x v="2"/>
    <n v="1"/>
    <n v="1"/>
  </r>
  <r>
    <x v="2118"/>
    <x v="385"/>
    <x v="1"/>
    <d v="2026-03-31T00:00:00"/>
    <d v="2026-04-05T00:00:00"/>
    <x v="1"/>
    <x v="2"/>
    <n v="-3"/>
    <n v="0"/>
    <m/>
    <b v="0"/>
    <s v="51-65"/>
    <s v="Rural"/>
    <n v="5"/>
    <n v="0"/>
    <s v="Doctor_7"/>
    <s v="Cardiology"/>
    <s v="Thursday"/>
    <n v="22"/>
    <d v="2026-03-31T00:00:00"/>
    <s v="Tuesday"/>
    <n v="0"/>
    <n v="0"/>
    <s v="Summer"/>
    <n v="0"/>
    <s v=""/>
    <s v=""/>
    <s v=""/>
    <x v="1"/>
    <x v="3"/>
    <s v="March"/>
    <m/>
    <x v="5"/>
    <n v="0"/>
    <n v="0"/>
  </r>
  <r>
    <x v="2119"/>
    <x v="1119"/>
    <x v="3"/>
    <d v="2025-11-14T00:00:00"/>
    <d v="2025-11-09T00:00:00"/>
    <x v="4"/>
    <x v="0"/>
    <n v="5"/>
    <n v="1"/>
    <n v="5"/>
    <b v="1"/>
    <s v="36-50"/>
    <s v="Rural"/>
    <n v="4"/>
    <n v="0"/>
    <s v="Doctor_3"/>
    <s v="Cardiology"/>
    <s v="Saturday"/>
    <n v="22"/>
    <d v="2025-11-14T00:00:00"/>
    <s v="Friday"/>
    <n v="0"/>
    <n v="0"/>
    <s v="Autumn"/>
    <n v="1"/>
    <s v="Email"/>
    <s v="Sent"/>
    <s v="Declined"/>
    <x v="0"/>
    <x v="0"/>
    <s v="November"/>
    <n v="0"/>
    <x v="2"/>
    <n v="1"/>
    <n v="1"/>
  </r>
  <r>
    <x v="2120"/>
    <x v="761"/>
    <x v="1"/>
    <d v="2026-02-21T00:00:00"/>
    <d v="2026-02-18T00:00:00"/>
    <x v="4"/>
    <x v="0"/>
    <n v="3"/>
    <n v="1"/>
    <n v="3"/>
    <b v="1"/>
    <s v="51-65"/>
    <s v="Urban"/>
    <n v="3"/>
    <n v="1"/>
    <s v="Doctor_7"/>
    <s v="Cardiology"/>
    <s v="Thursday"/>
    <n v="22"/>
    <d v="2026-02-21T00:00:00"/>
    <s v="Saturday"/>
    <n v="1"/>
    <n v="0"/>
    <s v="Winter"/>
    <n v="1"/>
    <s v="Email"/>
    <s v="Sent"/>
    <s v="No Response"/>
    <x v="0"/>
    <x v="1"/>
    <s v="February"/>
    <n v="0"/>
    <x v="0"/>
    <n v="1"/>
    <n v="1"/>
  </r>
  <r>
    <x v="2121"/>
    <x v="212"/>
    <x v="11"/>
    <d v="2025-11-04T00:00:00"/>
    <d v="2025-10-28T00:00:00"/>
    <x v="3"/>
    <x v="1"/>
    <n v="7"/>
    <n v="1"/>
    <n v="7"/>
    <b v="1"/>
    <s v="51-65"/>
    <s v="Urban"/>
    <n v="5"/>
    <n v="2"/>
    <s v="Doctor_15"/>
    <s v="Orthopedics"/>
    <s v="Wednesday"/>
    <n v="31"/>
    <d v="2025-11-04T00:00:00"/>
    <s v="Tuesday"/>
    <n v="0"/>
    <n v="0"/>
    <s v="Autumn"/>
    <n v="0"/>
    <s v=""/>
    <s v=""/>
    <s v=""/>
    <x v="1"/>
    <x v="3"/>
    <s v="November"/>
    <n v="1"/>
    <x v="2"/>
    <n v="0"/>
    <n v="0"/>
  </r>
  <r>
    <x v="2122"/>
    <x v="481"/>
    <x v="28"/>
    <d v="2025-09-19T00:00:00"/>
    <d v="2025-09-19T00:00:00"/>
    <x v="0"/>
    <x v="1"/>
    <n v="0"/>
    <n v="1"/>
    <n v="0"/>
    <b v="1"/>
    <s v="0-17"/>
    <s v="Suburban"/>
    <n v="3"/>
    <n v="1"/>
    <s v="Doctor_25"/>
    <s v="Dermatology"/>
    <s v="Friday"/>
    <n v="24"/>
    <d v="2025-09-19T00:00:00"/>
    <s v="Friday"/>
    <n v="0"/>
    <n v="0"/>
    <s v="Monsoon"/>
    <n v="1"/>
    <s v="SMS"/>
    <s v="Sent"/>
    <s v="Declined"/>
    <x v="0"/>
    <x v="0"/>
    <s v="September"/>
    <n v="1"/>
    <x v="4"/>
    <n v="1"/>
    <n v="1"/>
  </r>
  <r>
    <x v="2123"/>
    <x v="1067"/>
    <x v="26"/>
    <d v="2026-08-31T00:00:00"/>
    <d v="2026-08-01T00:00:00"/>
    <x v="5"/>
    <x v="0"/>
    <n v="30"/>
    <n v="1"/>
    <n v="30"/>
    <b v="1"/>
    <s v="18-35"/>
    <s v="Suburban"/>
    <n v="5"/>
    <n v="0"/>
    <s v="Doctor_28"/>
    <s v="Pediatrics"/>
    <s v="Tuesday"/>
    <n v="31"/>
    <d v="2026-08-31T00:00:00"/>
    <s v="Monday"/>
    <n v="0"/>
    <n v="0"/>
    <s v="Monsoon"/>
    <n v="0"/>
    <s v=""/>
    <s v=""/>
    <s v=""/>
    <x v="1"/>
    <x v="5"/>
    <s v="August"/>
    <n v="0"/>
    <x v="1"/>
    <n v="0"/>
    <n v="0"/>
  </r>
  <r>
    <x v="2124"/>
    <x v="984"/>
    <x v="6"/>
    <d v="2025-12-23T00:00:00"/>
    <d v="2025-12-23T00:00:00"/>
    <x v="0"/>
    <x v="0"/>
    <n v="0"/>
    <n v="1"/>
    <n v="0"/>
    <b v="1"/>
    <s v="66+"/>
    <s v="Suburban"/>
    <n v="5"/>
    <n v="0"/>
    <s v="Doctor_11"/>
    <s v="General Medicine"/>
    <s v="Tuesday"/>
    <n v="33"/>
    <d v="2025-12-23T00:00:00"/>
    <s v="Tuesday"/>
    <n v="0"/>
    <n v="0"/>
    <s v="Winter"/>
    <n v="1"/>
    <s v="SMS"/>
    <s v="Sent"/>
    <s v="Declined"/>
    <x v="0"/>
    <x v="3"/>
    <s v="December"/>
    <n v="0"/>
    <x v="4"/>
    <n v="1"/>
    <n v="1"/>
  </r>
  <r>
    <x v="2125"/>
    <x v="230"/>
    <x v="26"/>
    <d v="2026-07-25T00:00:00"/>
    <d v="2026-07-23T00:00:00"/>
    <x v="1"/>
    <x v="0"/>
    <n v="2"/>
    <n v="1"/>
    <n v="2"/>
    <b v="1"/>
    <s v="0-17"/>
    <s v="Suburban"/>
    <n v="5"/>
    <n v="0"/>
    <s v="Doctor_28"/>
    <s v="Pediatrics"/>
    <s v="Tuesday"/>
    <n v="31"/>
    <d v="2026-07-25T00:00:00"/>
    <s v="Saturday"/>
    <n v="1"/>
    <n v="0"/>
    <s v="Monsoon"/>
    <n v="1"/>
    <s v="Phone Call"/>
    <s v="Sent"/>
    <s v="No Response"/>
    <x v="0"/>
    <x v="1"/>
    <s v="July"/>
    <n v="0"/>
    <x v="0"/>
    <n v="1"/>
    <n v="1"/>
  </r>
  <r>
    <x v="2126"/>
    <x v="1120"/>
    <x v="14"/>
    <d v="2025-04-17T00:00:00"/>
    <d v="2025-04-17T00:00:00"/>
    <x v="0"/>
    <x v="0"/>
    <n v="0"/>
    <n v="1"/>
    <n v="0"/>
    <b v="1"/>
    <s v="66+"/>
    <s v="Urban"/>
    <n v="2"/>
    <n v="0"/>
    <s v="Doctor_26"/>
    <s v="Pediatrics"/>
    <s v="Monday"/>
    <n v="33"/>
    <d v="2025-04-17T00:00:00"/>
    <s v="Thursday"/>
    <n v="0"/>
    <n v="0"/>
    <s v="Summer"/>
    <n v="1"/>
    <s v="SMS"/>
    <s v="Sent"/>
    <s v="Confirmed"/>
    <x v="0"/>
    <x v="6"/>
    <s v="April"/>
    <n v="0"/>
    <x v="4"/>
    <n v="1"/>
    <n v="1"/>
  </r>
  <r>
    <x v="2127"/>
    <x v="1121"/>
    <x v="28"/>
    <d v="2026-04-23T00:00:00"/>
    <d v="2026-04-09T00:00:00"/>
    <x v="0"/>
    <x v="0"/>
    <n v="14"/>
    <n v="1"/>
    <n v="14"/>
    <b v="1"/>
    <s v="36-50"/>
    <s v="Rural"/>
    <n v="3"/>
    <n v="0"/>
    <s v="Doctor_25"/>
    <s v="Dermatology"/>
    <s v="Friday"/>
    <n v="24"/>
    <d v="2026-04-23T00:00:00"/>
    <s v="Thursday"/>
    <n v="0"/>
    <n v="0"/>
    <s v="Summer"/>
    <n v="1"/>
    <s v="Phone Call"/>
    <s v="Sent"/>
    <s v="Confirmed"/>
    <x v="0"/>
    <x v="6"/>
    <s v="April"/>
    <n v="0"/>
    <x v="3"/>
    <n v="1"/>
    <n v="1"/>
  </r>
  <r>
    <x v="2128"/>
    <x v="450"/>
    <x v="24"/>
    <d v="2025-01-22T00:00:00"/>
    <d v="2025-01-22T00:00:00"/>
    <x v="1"/>
    <x v="0"/>
    <n v="0"/>
    <n v="1"/>
    <n v="0"/>
    <b v="1"/>
    <s v="51-65"/>
    <s v="Suburban"/>
    <n v="7"/>
    <n v="0"/>
    <s v="Doctor_10"/>
    <s v="General Medicine"/>
    <s v="Tuesday"/>
    <n v="27"/>
    <d v="2025-01-22T00:00:00"/>
    <s v="Wednesday"/>
    <n v="0"/>
    <n v="0"/>
    <s v="Winter"/>
    <n v="1"/>
    <s v="SMS"/>
    <s v="Sent"/>
    <s v="Confirmed"/>
    <x v="0"/>
    <x v="2"/>
    <s v="January"/>
    <n v="0"/>
    <x v="4"/>
    <n v="1"/>
    <n v="1"/>
  </r>
  <r>
    <x v="2129"/>
    <x v="510"/>
    <x v="17"/>
    <d v="2026-04-03T00:00:00"/>
    <d v="2026-04-01T00:00:00"/>
    <x v="1"/>
    <x v="0"/>
    <n v="2"/>
    <n v="1"/>
    <n v="2"/>
    <b v="1"/>
    <s v="18-35"/>
    <s v="Urban"/>
    <n v="4"/>
    <n v="0"/>
    <s v="Doctor_1"/>
    <s v="Orthopedics"/>
    <s v="Saturday"/>
    <n v="40"/>
    <d v="2026-04-03T00:00:00"/>
    <s v="Friday"/>
    <n v="0"/>
    <n v="0"/>
    <s v="Summer"/>
    <n v="1"/>
    <s v="SMS"/>
    <s v="Sent"/>
    <s v="No Response"/>
    <x v="0"/>
    <x v="0"/>
    <s v="April"/>
    <n v="0"/>
    <x v="0"/>
    <n v="1"/>
    <n v="1"/>
  </r>
  <r>
    <x v="2130"/>
    <x v="742"/>
    <x v="16"/>
    <d v="2025-02-15T00:00:00"/>
    <d v="2025-02-12T00:00:00"/>
    <x v="5"/>
    <x v="0"/>
    <n v="3"/>
    <n v="1"/>
    <n v="3"/>
    <b v="1"/>
    <s v="66+"/>
    <s v="Rural"/>
    <n v="5"/>
    <n v="1"/>
    <s v="Doctor_9"/>
    <s v="Pediatrics"/>
    <s v="Monday"/>
    <n v="38"/>
    <d v="2025-02-15T00:00:00"/>
    <s v="Saturday"/>
    <n v="1"/>
    <n v="0"/>
    <s v="Winter"/>
    <n v="0"/>
    <s v=""/>
    <s v=""/>
    <s v=""/>
    <x v="1"/>
    <x v="1"/>
    <s v="February"/>
    <n v="0"/>
    <x v="0"/>
    <n v="0"/>
    <n v="0"/>
  </r>
  <r>
    <x v="2131"/>
    <x v="86"/>
    <x v="3"/>
    <d v="2026-04-13T00:00:00"/>
    <d v="2026-03-30T00:00:00"/>
    <x v="5"/>
    <x v="0"/>
    <n v="14"/>
    <n v="1"/>
    <n v="14"/>
    <b v="1"/>
    <s v="36-50"/>
    <s v="Urban"/>
    <n v="2"/>
    <n v="0"/>
    <s v="Doctor_3"/>
    <s v="Cardiology"/>
    <s v="Saturday"/>
    <n v="22"/>
    <d v="2026-04-13T00:00:00"/>
    <s v="Monday"/>
    <n v="0"/>
    <n v="0"/>
    <s v="Summer"/>
    <n v="0"/>
    <s v=""/>
    <s v=""/>
    <s v=""/>
    <x v="1"/>
    <x v="5"/>
    <s v="April"/>
    <n v="0"/>
    <x v="3"/>
    <n v="0"/>
    <n v="0"/>
  </r>
  <r>
    <x v="2132"/>
    <x v="1122"/>
    <x v="8"/>
    <d v="2025-02-21T00:00:00"/>
    <d v="2025-02-11T00:00:00"/>
    <x v="1"/>
    <x v="0"/>
    <n v="10"/>
    <n v="1"/>
    <n v="10"/>
    <b v="1"/>
    <s v="36-50"/>
    <s v="Rural"/>
    <n v="4"/>
    <n v="1"/>
    <s v="Doctor_6"/>
    <s v="Pediatrics"/>
    <s v="Saturday"/>
    <n v="32"/>
    <d v="2025-02-21T00:00:00"/>
    <s v="Friday"/>
    <n v="0"/>
    <n v="0"/>
    <s v="Winter"/>
    <n v="1"/>
    <s v="Phone Call"/>
    <s v="Sent"/>
    <s v="Confirmed"/>
    <x v="0"/>
    <x v="0"/>
    <s v="February"/>
    <n v="0"/>
    <x v="3"/>
    <n v="1"/>
    <n v="1"/>
  </r>
  <r>
    <x v="2133"/>
    <x v="1123"/>
    <x v="7"/>
    <d v="2026-04-11T00:00:00"/>
    <d v="2026-04-10T00:00:00"/>
    <x v="1"/>
    <x v="0"/>
    <n v="1"/>
    <n v="1"/>
    <n v="1"/>
    <b v="1"/>
    <s v="36-50"/>
    <s v="Urban"/>
    <n v="3"/>
    <n v="0"/>
    <s v="Doctor_18"/>
    <s v="General Medicine"/>
    <s v="Wednesday"/>
    <n v="33"/>
    <d v="2026-04-11T00:00:00"/>
    <s v="Saturday"/>
    <n v="1"/>
    <n v="0"/>
    <s v="Summer"/>
    <n v="0"/>
    <s v=""/>
    <s v=""/>
    <s v=""/>
    <x v="1"/>
    <x v="1"/>
    <s v="April"/>
    <n v="0"/>
    <x v="0"/>
    <n v="0"/>
    <n v="0"/>
  </r>
  <r>
    <x v="2134"/>
    <x v="253"/>
    <x v="23"/>
    <d v="2026-11-16T00:00:00"/>
    <d v="2026-11-13T00:00:00"/>
    <x v="2"/>
    <x v="0"/>
    <n v="3"/>
    <n v="1"/>
    <n v="3"/>
    <b v="1"/>
    <s v="0-17"/>
    <s v="Rural"/>
    <n v="7"/>
    <n v="1"/>
    <s v="Doctor_4"/>
    <s v="Orthopedics"/>
    <s v="Friday"/>
    <n v="38"/>
    <d v="2026-11-16T00:00:00"/>
    <s v="Monday"/>
    <n v="0"/>
    <n v="0"/>
    <s v="Autumn"/>
    <n v="0"/>
    <s v=""/>
    <s v=""/>
    <s v=""/>
    <x v="1"/>
    <x v="5"/>
    <s v="November"/>
    <n v="0"/>
    <x v="0"/>
    <n v="0"/>
    <n v="0"/>
  </r>
  <r>
    <x v="2135"/>
    <x v="65"/>
    <x v="15"/>
    <d v="2025-04-09T00:00:00"/>
    <d v="2025-04-07T00:00:00"/>
    <x v="4"/>
    <x v="0"/>
    <n v="2"/>
    <n v="1"/>
    <n v="2"/>
    <b v="1"/>
    <s v="36-50"/>
    <s v="Suburban"/>
    <n v="6"/>
    <n v="1"/>
    <s v="Doctor_19"/>
    <s v="Neurology"/>
    <s v="Wednesday"/>
    <n v="37"/>
    <d v="2025-04-09T00:00:00"/>
    <s v="Wednesday"/>
    <n v="0"/>
    <n v="0"/>
    <s v="Summer"/>
    <n v="1"/>
    <s v="Phone Call"/>
    <s v="Sent"/>
    <s v="Confirmed"/>
    <x v="0"/>
    <x v="2"/>
    <s v="April"/>
    <n v="0"/>
    <x v="0"/>
    <n v="1"/>
    <n v="1"/>
  </r>
  <r>
    <x v="2136"/>
    <x v="586"/>
    <x v="8"/>
    <d v="2025-06-30T00:00:00"/>
    <d v="2025-06-09T00:00:00"/>
    <x v="5"/>
    <x v="0"/>
    <n v="21"/>
    <n v="1"/>
    <n v="21"/>
    <b v="1"/>
    <s v="0-17"/>
    <s v="Rural"/>
    <n v="8"/>
    <n v="0"/>
    <s v="Doctor_6"/>
    <s v="Pediatrics"/>
    <s v="Saturday"/>
    <n v="32"/>
    <d v="2025-06-30T00:00:00"/>
    <s v="Monday"/>
    <n v="0"/>
    <n v="0"/>
    <s v="Monsoon"/>
    <n v="1"/>
    <s v="SMS"/>
    <s v="Sent"/>
    <s v="Confirmed"/>
    <x v="0"/>
    <x v="5"/>
    <s v="June"/>
    <n v="0"/>
    <x v="1"/>
    <n v="1"/>
    <n v="1"/>
  </r>
  <r>
    <x v="2137"/>
    <x v="1124"/>
    <x v="17"/>
    <d v="2025-02-05T00:00:00"/>
    <d v="2025-01-22T00:00:00"/>
    <x v="2"/>
    <x v="1"/>
    <n v="14"/>
    <n v="1"/>
    <n v="14"/>
    <b v="1"/>
    <s v="18-35"/>
    <s v="Urban"/>
    <n v="4"/>
    <n v="2"/>
    <s v="Doctor_1"/>
    <s v="Orthopedics"/>
    <s v="Saturday"/>
    <n v="40"/>
    <d v="2025-02-05T00:00:00"/>
    <s v="Wednesday"/>
    <n v="0"/>
    <n v="0"/>
    <s v="Winter"/>
    <n v="1"/>
    <s v="Phone Call"/>
    <s v="Failed"/>
    <s v="Confirmed"/>
    <x v="0"/>
    <x v="2"/>
    <s v="February"/>
    <n v="1"/>
    <x v="3"/>
    <n v="1"/>
    <n v="0"/>
  </r>
  <r>
    <x v="2138"/>
    <x v="157"/>
    <x v="23"/>
    <d v="2026-03-11T00:00:00"/>
    <d v="2026-03-10T00:00:00"/>
    <x v="2"/>
    <x v="0"/>
    <n v="1"/>
    <n v="1"/>
    <n v="1"/>
    <b v="1"/>
    <s v="51-65"/>
    <s v="Suburban"/>
    <n v="3"/>
    <n v="1"/>
    <s v="Doctor_4"/>
    <s v="Orthopedics"/>
    <s v="Friday"/>
    <n v="38"/>
    <d v="2026-03-11T00:00:00"/>
    <s v="Wednesday"/>
    <n v="0"/>
    <n v="0"/>
    <s v="Summer"/>
    <n v="1"/>
    <s v="Phone Call"/>
    <s v="Sent"/>
    <s v="No Response"/>
    <x v="0"/>
    <x v="2"/>
    <s v="March"/>
    <n v="0"/>
    <x v="0"/>
    <n v="1"/>
    <n v="1"/>
  </r>
  <r>
    <x v="2139"/>
    <x v="853"/>
    <x v="17"/>
    <d v="2026-06-14T00:00:00"/>
    <d v="2026-06-11T00:00:00"/>
    <x v="5"/>
    <x v="0"/>
    <n v="3"/>
    <n v="1"/>
    <n v="3"/>
    <b v="1"/>
    <s v="51-65"/>
    <s v="Urban"/>
    <n v="5"/>
    <n v="1"/>
    <s v="Doctor_1"/>
    <s v="Orthopedics"/>
    <s v="Saturday"/>
    <n v="40"/>
    <d v="2026-06-14T00:00:00"/>
    <s v="Sunday"/>
    <n v="1"/>
    <n v="0"/>
    <s v="Monsoon"/>
    <n v="1"/>
    <s v="Email"/>
    <s v="Sent"/>
    <s v="No Response"/>
    <x v="0"/>
    <x v="4"/>
    <s v="June"/>
    <n v="0"/>
    <x v="0"/>
    <n v="1"/>
    <n v="1"/>
  </r>
  <r>
    <x v="2140"/>
    <x v="188"/>
    <x v="4"/>
    <d v="2026-06-08T00:00:00"/>
    <d v="2026-06-05T00:00:00"/>
    <x v="4"/>
    <x v="1"/>
    <n v="3"/>
    <n v="1"/>
    <n v="3"/>
    <b v="1"/>
    <s v="66+"/>
    <s v="Rural"/>
    <n v="4"/>
    <n v="1"/>
    <s v="Doctor_17"/>
    <s v="General Medicine"/>
    <s v="Saturday"/>
    <n v="30"/>
    <d v="2026-06-08T00:00:00"/>
    <s v="Monday"/>
    <n v="0"/>
    <n v="0"/>
    <s v="Monsoon"/>
    <n v="1"/>
    <s v="SMS"/>
    <s v="Sent"/>
    <s v="No Response"/>
    <x v="0"/>
    <x v="5"/>
    <s v="June"/>
    <n v="1"/>
    <x v="0"/>
    <n v="1"/>
    <n v="1"/>
  </r>
  <r>
    <x v="2141"/>
    <x v="298"/>
    <x v="23"/>
    <d v="2025-11-09T00:00:00"/>
    <d v="2025-10-10T00:00:00"/>
    <x v="4"/>
    <x v="0"/>
    <n v="30"/>
    <n v="1"/>
    <n v="30"/>
    <b v="1"/>
    <s v="51-65"/>
    <s v="Urban"/>
    <n v="6"/>
    <n v="2"/>
    <s v="Doctor_4"/>
    <s v="Orthopedics"/>
    <s v="Friday"/>
    <n v="38"/>
    <d v="2025-11-09T00:00:00"/>
    <s v="Sunday"/>
    <n v="1"/>
    <n v="0"/>
    <s v="Autumn"/>
    <n v="1"/>
    <s v="Email"/>
    <s v="Sent"/>
    <s v="No Response"/>
    <x v="0"/>
    <x v="4"/>
    <s v="November"/>
    <n v="0"/>
    <x v="1"/>
    <n v="1"/>
    <n v="1"/>
  </r>
  <r>
    <x v="2142"/>
    <x v="901"/>
    <x v="18"/>
    <d v="2026-09-18T00:00:00"/>
    <d v="2026-09-08T00:00:00"/>
    <x v="2"/>
    <x v="0"/>
    <n v="10"/>
    <n v="1"/>
    <n v="10"/>
    <b v="1"/>
    <s v="18-35"/>
    <s v="Suburban"/>
    <n v="3"/>
    <n v="1"/>
    <s v="Doctor_21"/>
    <s v="General Medicine"/>
    <s v="Wednesday"/>
    <n v="27"/>
    <d v="2026-09-18T00:00:00"/>
    <s v="Friday"/>
    <n v="0"/>
    <n v="0"/>
    <s v="Monsoon"/>
    <n v="0"/>
    <s v=""/>
    <s v=""/>
    <s v=""/>
    <x v="1"/>
    <x v="0"/>
    <s v="September"/>
    <n v="0"/>
    <x v="3"/>
    <n v="0"/>
    <n v="0"/>
  </r>
  <r>
    <x v="2143"/>
    <x v="767"/>
    <x v="26"/>
    <d v="2026-03-06T00:00:00"/>
    <d v="2026-02-20T00:00:00"/>
    <x v="5"/>
    <x v="0"/>
    <n v="14"/>
    <n v="1"/>
    <n v="14"/>
    <b v="1"/>
    <s v="66+"/>
    <s v="Urban"/>
    <n v="2"/>
    <n v="0"/>
    <s v="Doctor_28"/>
    <s v="Pediatrics"/>
    <s v="Tuesday"/>
    <n v="31"/>
    <d v="2026-03-06T00:00:00"/>
    <s v="Friday"/>
    <n v="0"/>
    <n v="0"/>
    <s v="Summer"/>
    <n v="1"/>
    <s v="SMS"/>
    <s v="Sent"/>
    <s v="Confirmed"/>
    <x v="0"/>
    <x v="0"/>
    <s v="March"/>
    <n v="0"/>
    <x v="3"/>
    <n v="1"/>
    <n v="1"/>
  </r>
  <r>
    <x v="2144"/>
    <x v="322"/>
    <x v="1"/>
    <d v="2025-08-05T00:00:00"/>
    <d v="2025-08-02T00:00:00"/>
    <x v="4"/>
    <x v="0"/>
    <n v="3"/>
    <n v="1"/>
    <n v="3"/>
    <b v="1"/>
    <s v="51-65"/>
    <s v="Rural"/>
    <n v="5"/>
    <n v="0"/>
    <s v="Doctor_7"/>
    <s v="Cardiology"/>
    <s v="Thursday"/>
    <n v="22"/>
    <d v="2025-08-05T00:00:00"/>
    <s v="Tuesday"/>
    <n v="0"/>
    <n v="0"/>
    <s v="Monsoon"/>
    <n v="1"/>
    <s v="Phone Call"/>
    <s v="Failed"/>
    <s v="No Response"/>
    <x v="0"/>
    <x v="3"/>
    <s v="August"/>
    <n v="0"/>
    <x v="0"/>
    <n v="1"/>
    <n v="0"/>
  </r>
  <r>
    <x v="2145"/>
    <x v="947"/>
    <x v="20"/>
    <d v="2026-01-19T00:00:00"/>
    <d v="2026-01-12T00:00:00"/>
    <x v="5"/>
    <x v="0"/>
    <n v="7"/>
    <n v="1"/>
    <n v="7"/>
    <b v="1"/>
    <s v="36-50"/>
    <s v="Suburban"/>
    <n v="5"/>
    <n v="0"/>
    <s v="Doctor_8"/>
    <s v="Orthopedics"/>
    <s v="Wednesday"/>
    <n v="37"/>
    <d v="2026-01-19T00:00:00"/>
    <s v="Monday"/>
    <n v="0"/>
    <n v="0"/>
    <s v="Winter"/>
    <n v="1"/>
    <s v="SMS"/>
    <s v="Sent"/>
    <s v="Confirmed"/>
    <x v="0"/>
    <x v="5"/>
    <s v="January"/>
    <n v="0"/>
    <x v="2"/>
    <n v="1"/>
    <n v="1"/>
  </r>
  <r>
    <x v="2146"/>
    <x v="1125"/>
    <x v="3"/>
    <d v="2025-02-10T00:00:00"/>
    <d v="2025-02-08T00:00:00"/>
    <x v="2"/>
    <x v="0"/>
    <n v="2"/>
    <n v="1"/>
    <n v="2"/>
    <b v="1"/>
    <s v="66+"/>
    <s v="Rural"/>
    <n v="2"/>
    <n v="1"/>
    <s v="Doctor_3"/>
    <s v="Cardiology"/>
    <s v="Saturday"/>
    <n v="22"/>
    <d v="2025-02-10T00:00:00"/>
    <s v="Monday"/>
    <n v="0"/>
    <n v="0"/>
    <s v="Winter"/>
    <n v="1"/>
    <s v="Email"/>
    <s v="Sent"/>
    <s v="Confirmed"/>
    <x v="0"/>
    <x v="5"/>
    <s v="February"/>
    <n v="0"/>
    <x v="0"/>
    <n v="1"/>
    <n v="1"/>
  </r>
  <r>
    <x v="2147"/>
    <x v="1126"/>
    <x v="21"/>
    <d v="2026-09-21T00:00:00"/>
    <d v="2026-09-07T00:00:00"/>
    <x v="3"/>
    <x v="0"/>
    <n v="14"/>
    <n v="1"/>
    <n v="14"/>
    <b v="1"/>
    <s v="18-35"/>
    <s v="Urban"/>
    <n v="5"/>
    <n v="0"/>
    <s v="Doctor_12"/>
    <s v="General Medicine"/>
    <s v="Tuesday"/>
    <n v="20"/>
    <d v="2026-09-21T00:00:00"/>
    <s v="Monday"/>
    <n v="0"/>
    <n v="0"/>
    <s v="Monsoon"/>
    <n v="1"/>
    <s v="SMS"/>
    <s v="Failed"/>
    <s v="Declined"/>
    <x v="0"/>
    <x v="5"/>
    <s v="September"/>
    <n v="0"/>
    <x v="3"/>
    <n v="1"/>
    <n v="0"/>
  </r>
  <r>
    <x v="2148"/>
    <x v="378"/>
    <x v="15"/>
    <d v="2026-05-18T00:00:00"/>
    <d v="2026-04-18T00:00:00"/>
    <x v="2"/>
    <x v="1"/>
    <n v="30"/>
    <n v="1"/>
    <n v="30"/>
    <b v="1"/>
    <s v="0-17"/>
    <s v="Suburban"/>
    <n v="4"/>
    <n v="2"/>
    <s v="Doctor_19"/>
    <s v="Neurology"/>
    <s v="Wednesday"/>
    <n v="37"/>
    <d v="2026-05-18T00:00:00"/>
    <s v="Monday"/>
    <n v="0"/>
    <n v="0"/>
    <s v="Summer"/>
    <n v="1"/>
    <s v="Phone Call"/>
    <s v="Sent"/>
    <s v="Confirmed"/>
    <x v="0"/>
    <x v="5"/>
    <s v="May"/>
    <n v="1"/>
    <x v="1"/>
    <n v="1"/>
    <n v="1"/>
  </r>
  <r>
    <x v="2149"/>
    <x v="499"/>
    <x v="24"/>
    <d v="2025-01-20T00:00:00"/>
    <d v="2025-01-13T00:00:00"/>
    <x v="2"/>
    <x v="0"/>
    <n v="7"/>
    <n v="1"/>
    <n v="7"/>
    <b v="1"/>
    <s v="51-65"/>
    <s v="Suburban"/>
    <n v="5"/>
    <n v="2"/>
    <s v="Doctor_10"/>
    <s v="General Medicine"/>
    <s v="Tuesday"/>
    <n v="27"/>
    <d v="2025-01-20T00:00:00"/>
    <s v="Monday"/>
    <n v="0"/>
    <n v="0"/>
    <s v="Winter"/>
    <n v="1"/>
    <s v="SMS"/>
    <s v="Sent"/>
    <s v="No Response"/>
    <x v="0"/>
    <x v="5"/>
    <s v="January"/>
    <n v="0"/>
    <x v="2"/>
    <n v="1"/>
    <n v="1"/>
  </r>
  <r>
    <x v="2150"/>
    <x v="651"/>
    <x v="5"/>
    <d v="2025-05-04T00:00:00"/>
    <d v="2025-04-29T00:00:00"/>
    <x v="5"/>
    <x v="0"/>
    <n v="5"/>
    <n v="1"/>
    <n v="5"/>
    <b v="1"/>
    <s v="18-35"/>
    <s v="Rural"/>
    <n v="5"/>
    <n v="2"/>
    <s v="Doctor_20"/>
    <s v="Cardiology"/>
    <s v="Wednesday"/>
    <n v="31"/>
    <d v="2025-05-04T00:00:00"/>
    <s v="Sunday"/>
    <n v="1"/>
    <n v="0"/>
    <s v="Summer"/>
    <n v="0"/>
    <s v=""/>
    <s v=""/>
    <s v=""/>
    <x v="1"/>
    <x v="4"/>
    <s v="May"/>
    <n v="0"/>
    <x v="2"/>
    <n v="0"/>
    <n v="0"/>
  </r>
  <r>
    <x v="2151"/>
    <x v="382"/>
    <x v="8"/>
    <d v="2026-09-16T00:00:00"/>
    <d v="2026-09-02T00:00:00"/>
    <x v="2"/>
    <x v="1"/>
    <n v="14"/>
    <n v="1"/>
    <n v="14"/>
    <b v="1"/>
    <s v="18-35"/>
    <s v="Urban"/>
    <n v="5"/>
    <n v="1"/>
    <s v="Doctor_6"/>
    <s v="Pediatrics"/>
    <s v="Saturday"/>
    <n v="32"/>
    <d v="2026-09-16T00:00:00"/>
    <s v="Wednesday"/>
    <n v="0"/>
    <n v="0"/>
    <s v="Monsoon"/>
    <n v="1"/>
    <s v="SMS"/>
    <s v="Sent"/>
    <s v="No Response"/>
    <x v="0"/>
    <x v="2"/>
    <s v="September"/>
    <n v="1"/>
    <x v="3"/>
    <n v="1"/>
    <n v="1"/>
  </r>
  <r>
    <x v="2152"/>
    <x v="633"/>
    <x v="7"/>
    <d v="2026-12-16T00:00:00"/>
    <d v="2026-11-25T00:00:00"/>
    <x v="4"/>
    <x v="0"/>
    <n v="21"/>
    <n v="1"/>
    <n v="21"/>
    <b v="1"/>
    <s v="18-35"/>
    <s v="Urban"/>
    <n v="2"/>
    <n v="0"/>
    <s v="Doctor_18"/>
    <s v="General Medicine"/>
    <s v="Wednesday"/>
    <n v="33"/>
    <d v="2026-12-16T00:00:00"/>
    <s v="Wednesday"/>
    <n v="0"/>
    <n v="0"/>
    <s v="Winter"/>
    <n v="0"/>
    <s v=""/>
    <s v=""/>
    <s v=""/>
    <x v="1"/>
    <x v="2"/>
    <s v="December"/>
    <n v="0"/>
    <x v="1"/>
    <n v="0"/>
    <n v="0"/>
  </r>
  <r>
    <x v="2153"/>
    <x v="692"/>
    <x v="26"/>
    <d v="2025-05-02T00:00:00"/>
    <d v="2025-05-02T00:00:00"/>
    <x v="1"/>
    <x v="1"/>
    <n v="0"/>
    <n v="1"/>
    <n v="0"/>
    <b v="1"/>
    <s v="36-50"/>
    <s v="Urban"/>
    <n v="5"/>
    <n v="2"/>
    <s v="Doctor_28"/>
    <s v="Pediatrics"/>
    <s v="Tuesday"/>
    <n v="31"/>
    <d v="2025-05-02T00:00:00"/>
    <s v="Friday"/>
    <n v="0"/>
    <n v="0"/>
    <s v="Summer"/>
    <n v="1"/>
    <s v="SMS"/>
    <s v="Sent"/>
    <s v="No Response"/>
    <x v="0"/>
    <x v="0"/>
    <s v="May"/>
    <n v="1"/>
    <x v="4"/>
    <n v="1"/>
    <n v="1"/>
  </r>
  <r>
    <x v="2154"/>
    <x v="478"/>
    <x v="8"/>
    <d v="2025-05-28T00:00:00"/>
    <d v="2025-05-21T00:00:00"/>
    <x v="0"/>
    <x v="0"/>
    <n v="7"/>
    <n v="1"/>
    <n v="7"/>
    <b v="1"/>
    <s v="18-35"/>
    <s v="Urban"/>
    <n v="6"/>
    <n v="1"/>
    <s v="Doctor_6"/>
    <s v="Pediatrics"/>
    <s v="Saturday"/>
    <n v="32"/>
    <d v="2025-05-28T00:00:00"/>
    <s v="Wednesday"/>
    <n v="0"/>
    <n v="0"/>
    <s v="Summer"/>
    <n v="1"/>
    <s v="SMS"/>
    <s v="Sent"/>
    <s v="No Response"/>
    <x v="0"/>
    <x v="2"/>
    <s v="May"/>
    <n v="0"/>
    <x v="2"/>
    <n v="1"/>
    <n v="1"/>
  </r>
  <r>
    <x v="2155"/>
    <x v="915"/>
    <x v="29"/>
    <d v="2026-09-01T00:00:00"/>
    <d v="2026-08-25T00:00:00"/>
    <x v="2"/>
    <x v="1"/>
    <n v="7"/>
    <n v="1"/>
    <n v="7"/>
    <b v="1"/>
    <s v="18-35"/>
    <s v="Rural"/>
    <n v="6"/>
    <n v="2"/>
    <s v="Doctor_27"/>
    <s v="Cardiology"/>
    <s v="Thursday"/>
    <n v="27"/>
    <d v="2026-09-01T00:00:00"/>
    <s v="Tuesday"/>
    <n v="0"/>
    <n v="0"/>
    <s v="Monsoon"/>
    <n v="0"/>
    <s v=""/>
    <s v=""/>
    <s v=""/>
    <x v="1"/>
    <x v="3"/>
    <s v="September"/>
    <n v="1"/>
    <x v="2"/>
    <n v="0"/>
    <n v="0"/>
  </r>
  <r>
    <x v="2156"/>
    <x v="1127"/>
    <x v="12"/>
    <d v="2026-10-12T00:00:00"/>
    <d v="2026-10-11T00:00:00"/>
    <x v="0"/>
    <x v="0"/>
    <n v="1"/>
    <n v="1"/>
    <n v="1"/>
    <b v="1"/>
    <s v="51-65"/>
    <s v="Suburban"/>
    <n v="4"/>
    <n v="1"/>
    <s v="Doctor_30"/>
    <s v="Dermatology"/>
    <s v="Monday"/>
    <n v="37"/>
    <d v="2026-10-12T00:00:00"/>
    <s v="Monday"/>
    <n v="0"/>
    <n v="0"/>
    <s v="Autumn"/>
    <n v="1"/>
    <s v="SMS"/>
    <s v="Sent"/>
    <s v="Confirmed"/>
    <x v="0"/>
    <x v="5"/>
    <s v="October"/>
    <n v="0"/>
    <x v="0"/>
    <n v="1"/>
    <n v="1"/>
  </r>
  <r>
    <x v="2157"/>
    <x v="195"/>
    <x v="22"/>
    <d v="2025-03-03T00:00:00"/>
    <d v="2025-03-02T00:00:00"/>
    <x v="0"/>
    <x v="2"/>
    <n v="1"/>
    <n v="0"/>
    <n v="1"/>
    <b v="1"/>
    <s v="66+"/>
    <s v="Rural"/>
    <n v="3"/>
    <n v="0"/>
    <s v="Doctor_22"/>
    <s v="Orthopedics"/>
    <s v="Monday"/>
    <n v="20"/>
    <d v="2025-03-03T00:00:00"/>
    <s v="Monday"/>
    <n v="0"/>
    <n v="0"/>
    <s v="Summer"/>
    <n v="1"/>
    <s v="Phone Call"/>
    <s v="Failed"/>
    <s v="No Response"/>
    <x v="0"/>
    <x v="5"/>
    <s v="March"/>
    <m/>
    <x v="0"/>
    <n v="1"/>
    <n v="0"/>
  </r>
  <r>
    <x v="2158"/>
    <x v="30"/>
    <x v="7"/>
    <d v="2025-03-05T00:00:00"/>
    <d v="2025-03-03T00:00:00"/>
    <x v="0"/>
    <x v="0"/>
    <n v="2"/>
    <n v="1"/>
    <n v="2"/>
    <b v="1"/>
    <s v="51-65"/>
    <s v="Urban"/>
    <n v="3"/>
    <n v="1"/>
    <s v="Doctor_18"/>
    <s v="General Medicine"/>
    <s v="Wednesday"/>
    <n v="33"/>
    <d v="2025-03-05T00:00:00"/>
    <s v="Wednesday"/>
    <n v="0"/>
    <n v="0"/>
    <s v="Summer"/>
    <n v="1"/>
    <s v="SMS"/>
    <s v="Sent"/>
    <s v="Declined"/>
    <x v="0"/>
    <x v="2"/>
    <s v="March"/>
    <n v="0"/>
    <x v="0"/>
    <n v="1"/>
    <n v="1"/>
  </r>
  <r>
    <x v="2159"/>
    <x v="614"/>
    <x v="10"/>
    <d v="2025-08-05T00:00:00"/>
    <d v="2025-08-04T00:00:00"/>
    <x v="1"/>
    <x v="0"/>
    <n v="1"/>
    <n v="1"/>
    <n v="1"/>
    <b v="1"/>
    <s v="18-35"/>
    <s v="Urban"/>
    <n v="4"/>
    <n v="1"/>
    <s v="Doctor_5"/>
    <s v="Orthopedics"/>
    <s v="Saturday"/>
    <n v="37"/>
    <d v="2025-08-05T00:00:00"/>
    <s v="Tuesday"/>
    <n v="0"/>
    <n v="0"/>
    <s v="Monsoon"/>
    <n v="1"/>
    <s v="SMS"/>
    <s v="Sent"/>
    <s v="No Response"/>
    <x v="0"/>
    <x v="3"/>
    <s v="August"/>
    <n v="0"/>
    <x v="0"/>
    <n v="1"/>
    <n v="1"/>
  </r>
  <r>
    <x v="2160"/>
    <x v="380"/>
    <x v="26"/>
    <d v="2026-12-15T00:00:00"/>
    <d v="2026-12-13T00:00:00"/>
    <x v="2"/>
    <x v="1"/>
    <n v="2"/>
    <n v="1"/>
    <n v="2"/>
    <b v="1"/>
    <s v="66+"/>
    <s v="Urban"/>
    <n v="3"/>
    <n v="2"/>
    <s v="Doctor_28"/>
    <s v="Pediatrics"/>
    <s v="Tuesday"/>
    <n v="31"/>
    <d v="2026-12-15T00:00:00"/>
    <s v="Tuesday"/>
    <n v="0"/>
    <n v="0"/>
    <s v="Winter"/>
    <n v="1"/>
    <s v="SMS"/>
    <s v=""/>
    <s v="Confirmed"/>
    <x v="0"/>
    <x v="3"/>
    <s v="December"/>
    <n v="1"/>
    <x v="0"/>
    <n v="1"/>
    <n v="0"/>
  </r>
  <r>
    <x v="2161"/>
    <x v="1128"/>
    <x v="29"/>
    <d v="2025-01-24T00:00:00"/>
    <d v="2025-01-03T00:00:00"/>
    <x v="0"/>
    <x v="0"/>
    <n v="21"/>
    <n v="1"/>
    <n v="21"/>
    <b v="1"/>
    <s v="0-17"/>
    <s v="Urban"/>
    <n v="3"/>
    <n v="0"/>
    <s v="Doctor_27"/>
    <s v="Cardiology"/>
    <s v="Thursday"/>
    <n v="27"/>
    <d v="2025-01-24T00:00:00"/>
    <s v="Friday"/>
    <n v="0"/>
    <n v="0"/>
    <s v="Winter"/>
    <n v="1"/>
    <s v="Email"/>
    <s v="Sent"/>
    <s v="Confirmed"/>
    <x v="0"/>
    <x v="0"/>
    <s v="January"/>
    <n v="0"/>
    <x v="1"/>
    <n v="1"/>
    <n v="1"/>
  </r>
  <r>
    <x v="2162"/>
    <x v="619"/>
    <x v="6"/>
    <d v="2026-02-21T00:00:00"/>
    <d v="2026-01-31T00:00:00"/>
    <x v="2"/>
    <x v="0"/>
    <n v="21"/>
    <n v="1"/>
    <n v="21"/>
    <b v="1"/>
    <s v="66+"/>
    <s v="Rural"/>
    <n v="3"/>
    <n v="0"/>
    <s v="Doctor_11"/>
    <s v="General Medicine"/>
    <s v="Tuesday"/>
    <n v="33"/>
    <d v="2026-02-21T00:00:00"/>
    <s v="Saturday"/>
    <n v="1"/>
    <n v="0"/>
    <s v="Winter"/>
    <n v="1"/>
    <s v="Phone Call"/>
    <s v="Sent"/>
    <s v="Declined"/>
    <x v="0"/>
    <x v="1"/>
    <s v="February"/>
    <n v="0"/>
    <x v="1"/>
    <n v="1"/>
    <n v="1"/>
  </r>
  <r>
    <x v="2163"/>
    <x v="1129"/>
    <x v="1"/>
    <d v="2026-02-22T00:00:00"/>
    <d v="2026-02-20T00:00:00"/>
    <x v="3"/>
    <x v="0"/>
    <n v="2"/>
    <n v="1"/>
    <n v="2"/>
    <b v="1"/>
    <s v="51-65"/>
    <s v="Urban"/>
    <n v="1"/>
    <n v="0"/>
    <s v="Doctor_7"/>
    <s v="Cardiology"/>
    <s v="Thursday"/>
    <n v="22"/>
    <d v="2026-02-22T00:00:00"/>
    <s v="Sunday"/>
    <n v="1"/>
    <n v="0"/>
    <s v="Winter"/>
    <n v="0"/>
    <s v=""/>
    <s v=""/>
    <s v=""/>
    <x v="1"/>
    <x v="4"/>
    <s v="February"/>
    <n v="0"/>
    <x v="0"/>
    <n v="0"/>
    <n v="0"/>
  </r>
  <r>
    <x v="2164"/>
    <x v="818"/>
    <x v="16"/>
    <d v="2026-12-20T00:00:00"/>
    <d v="2026-12-19T00:00:00"/>
    <x v="4"/>
    <x v="0"/>
    <n v="1"/>
    <n v="1"/>
    <n v="1"/>
    <b v="1"/>
    <s v="51-65"/>
    <s v="Rural"/>
    <n v="8"/>
    <n v="1"/>
    <s v="Doctor_9"/>
    <s v="Pediatrics"/>
    <s v="Monday"/>
    <n v="38"/>
    <d v="2026-12-20T00:00:00"/>
    <s v="Sunday"/>
    <n v="1"/>
    <n v="0"/>
    <s v="Winter"/>
    <n v="1"/>
    <s v="Phone Call"/>
    <s v="Sent"/>
    <s v="Confirmed"/>
    <x v="0"/>
    <x v="4"/>
    <s v="December"/>
    <n v="0"/>
    <x v="0"/>
    <n v="1"/>
    <n v="1"/>
  </r>
  <r>
    <x v="2165"/>
    <x v="60"/>
    <x v="3"/>
    <d v="2026-10-12T00:00:00"/>
    <d v="2026-10-09T00:00:00"/>
    <x v="5"/>
    <x v="0"/>
    <n v="3"/>
    <n v="1"/>
    <n v="3"/>
    <b v="1"/>
    <s v="36-50"/>
    <s v="Urban"/>
    <n v="7"/>
    <n v="3"/>
    <s v="Doctor_3"/>
    <s v="Cardiology"/>
    <s v="Saturday"/>
    <n v="22"/>
    <d v="2026-10-12T00:00:00"/>
    <s v="Monday"/>
    <n v="0"/>
    <n v="0"/>
    <s v="Autumn"/>
    <n v="1"/>
    <s v="SMS"/>
    <s v="Failed"/>
    <s v="No Response"/>
    <x v="0"/>
    <x v="5"/>
    <s v="October"/>
    <n v="0"/>
    <x v="0"/>
    <n v="1"/>
    <n v="0"/>
  </r>
  <r>
    <x v="2166"/>
    <x v="1043"/>
    <x v="0"/>
    <d v="2026-11-08T00:00:00"/>
    <d v="2026-11-01T00:00:00"/>
    <x v="1"/>
    <x v="1"/>
    <n v="7"/>
    <n v="1"/>
    <n v="7"/>
    <b v="1"/>
    <s v="18-35"/>
    <s v="Urban"/>
    <n v="6"/>
    <n v="1"/>
    <s v="Doctor_23"/>
    <s v="Dermatology"/>
    <s v="Wednesday"/>
    <n v="40"/>
    <d v="2026-11-08T00:00:00"/>
    <s v="Sunday"/>
    <n v="1"/>
    <n v="0"/>
    <s v="Autumn"/>
    <n v="1"/>
    <s v="Phone Call"/>
    <s v="Sent"/>
    <s v="No Response"/>
    <x v="0"/>
    <x v="4"/>
    <s v="November"/>
    <n v="1"/>
    <x v="2"/>
    <n v="1"/>
    <n v="1"/>
  </r>
  <r>
    <x v="2167"/>
    <x v="1130"/>
    <x v="15"/>
    <d v="2026-01-09T00:00:00"/>
    <d v="2026-01-08T00:00:00"/>
    <x v="0"/>
    <x v="0"/>
    <n v="1"/>
    <n v="1"/>
    <n v="1"/>
    <b v="1"/>
    <s v="66+"/>
    <s v="Suburban"/>
    <n v="1"/>
    <n v="0"/>
    <s v="Doctor_19"/>
    <s v="Neurology"/>
    <s v="Wednesday"/>
    <n v="37"/>
    <d v="2026-01-09T00:00:00"/>
    <s v="Friday"/>
    <n v="0"/>
    <n v="0"/>
    <s v="Winter"/>
    <n v="1"/>
    <s v="SMS"/>
    <s v="Sent"/>
    <s v="Confirmed"/>
    <x v="0"/>
    <x v="0"/>
    <s v="January"/>
    <n v="0"/>
    <x v="0"/>
    <n v="1"/>
    <n v="1"/>
  </r>
  <r>
    <x v="2168"/>
    <x v="874"/>
    <x v="21"/>
    <d v="2025-10-14T00:00:00"/>
    <d v="2025-09-30T00:00:00"/>
    <x v="0"/>
    <x v="0"/>
    <n v="14"/>
    <n v="1"/>
    <n v="14"/>
    <b v="1"/>
    <s v="36-50"/>
    <s v="Urban"/>
    <n v="4"/>
    <n v="0"/>
    <s v="Doctor_12"/>
    <s v="General Medicine"/>
    <s v="Tuesday"/>
    <n v="20"/>
    <d v="2025-10-14T00:00:00"/>
    <s v="Tuesday"/>
    <n v="0"/>
    <n v="0"/>
    <s v="Autumn"/>
    <n v="1"/>
    <s v="Phone Call"/>
    <s v="Sent"/>
    <s v="Confirmed"/>
    <x v="0"/>
    <x v="3"/>
    <s v="October"/>
    <n v="0"/>
    <x v="3"/>
    <n v="1"/>
    <n v="1"/>
  </r>
  <r>
    <x v="2169"/>
    <x v="413"/>
    <x v="7"/>
    <d v="2026-10-25T00:00:00"/>
    <d v="2026-10-25T00:00:00"/>
    <x v="0"/>
    <x v="0"/>
    <n v="0"/>
    <n v="1"/>
    <n v="0"/>
    <b v="1"/>
    <s v="66+"/>
    <s v="Suburban"/>
    <n v="5"/>
    <n v="1"/>
    <s v="Doctor_18"/>
    <s v="General Medicine"/>
    <s v="Wednesday"/>
    <n v="33"/>
    <d v="2026-10-25T00:00:00"/>
    <s v="Sunday"/>
    <n v="1"/>
    <n v="0"/>
    <s v="Autumn"/>
    <n v="1"/>
    <s v="SMS"/>
    <s v="Sent"/>
    <s v="Confirmed"/>
    <x v="0"/>
    <x v="4"/>
    <s v="October"/>
    <n v="0"/>
    <x v="4"/>
    <n v="1"/>
    <n v="1"/>
  </r>
  <r>
    <x v="2170"/>
    <x v="1131"/>
    <x v="12"/>
    <d v="2026-06-07T00:00:00"/>
    <d v="2026-06-07T00:00:00"/>
    <x v="2"/>
    <x v="0"/>
    <n v="0"/>
    <n v="1"/>
    <n v="0"/>
    <b v="1"/>
    <s v="51-65"/>
    <s v="Rural"/>
    <n v="5"/>
    <n v="1"/>
    <s v="Doctor_30"/>
    <s v="Dermatology"/>
    <s v="Monday"/>
    <n v="37"/>
    <d v="2026-06-07T00:00:00"/>
    <s v="Sunday"/>
    <n v="1"/>
    <n v="0"/>
    <s v="Monsoon"/>
    <n v="0"/>
    <s v=""/>
    <s v=""/>
    <s v=""/>
    <x v="1"/>
    <x v="4"/>
    <s v="June"/>
    <n v="0"/>
    <x v="4"/>
    <n v="0"/>
    <n v="0"/>
  </r>
  <r>
    <x v="2171"/>
    <x v="122"/>
    <x v="11"/>
    <d v="2025-03-15T00:00:00"/>
    <d v="2025-03-08T00:00:00"/>
    <x v="4"/>
    <x v="1"/>
    <n v="7"/>
    <n v="1"/>
    <n v="7"/>
    <b v="1"/>
    <s v="18-35"/>
    <s v="Urban"/>
    <n v="4"/>
    <n v="1"/>
    <s v="Doctor_15"/>
    <s v="Orthopedics"/>
    <s v="Wednesday"/>
    <n v="31"/>
    <d v="2025-03-15T00:00:00"/>
    <s v="Saturday"/>
    <n v="1"/>
    <n v="0"/>
    <s v="Summer"/>
    <n v="1"/>
    <s v="SMS"/>
    <s v="Sent"/>
    <s v="Confirmed"/>
    <x v="0"/>
    <x v="1"/>
    <s v="March"/>
    <n v="1"/>
    <x v="2"/>
    <n v="1"/>
    <n v="1"/>
  </r>
  <r>
    <x v="2172"/>
    <x v="1132"/>
    <x v="5"/>
    <d v="2026-10-24T00:00:00"/>
    <d v="2026-10-23T00:00:00"/>
    <x v="1"/>
    <x v="1"/>
    <n v="1"/>
    <n v="1"/>
    <n v="1"/>
    <b v="1"/>
    <s v="18-35"/>
    <s v="Urban"/>
    <n v="4"/>
    <n v="1"/>
    <s v="Doctor_20"/>
    <s v="Cardiology"/>
    <s v="Wednesday"/>
    <n v="31"/>
    <d v="2026-10-24T00:00:00"/>
    <s v="Saturday"/>
    <n v="1"/>
    <n v="0"/>
    <s v="Autumn"/>
    <n v="1"/>
    <s v="SMS"/>
    <s v="Sent"/>
    <s v="Confirmed"/>
    <x v="0"/>
    <x v="1"/>
    <s v="October"/>
    <n v="1"/>
    <x v="0"/>
    <n v="1"/>
    <n v="1"/>
  </r>
  <r>
    <x v="2173"/>
    <x v="836"/>
    <x v="26"/>
    <d v="2025-08-21T00:00:00"/>
    <d v="2025-08-20T00:00:00"/>
    <x v="3"/>
    <x v="0"/>
    <n v="1"/>
    <n v="1"/>
    <n v="1"/>
    <b v="1"/>
    <s v="66+"/>
    <s v="Rural"/>
    <n v="7"/>
    <n v="2"/>
    <s v="Doctor_28"/>
    <s v="Pediatrics"/>
    <s v="Tuesday"/>
    <n v="31"/>
    <d v="2025-08-21T00:00:00"/>
    <s v="Thursday"/>
    <n v="0"/>
    <n v="0"/>
    <s v="Monsoon"/>
    <n v="0"/>
    <s v=""/>
    <s v=""/>
    <s v=""/>
    <x v="1"/>
    <x v="6"/>
    <s v="August"/>
    <n v="0"/>
    <x v="0"/>
    <n v="0"/>
    <n v="0"/>
  </r>
  <r>
    <x v="2174"/>
    <x v="986"/>
    <x v="2"/>
    <d v="2026-01-09T00:00:00"/>
    <d v="2025-12-26T00:00:00"/>
    <x v="5"/>
    <x v="0"/>
    <n v="14"/>
    <n v="1"/>
    <n v="14"/>
    <b v="1"/>
    <s v="0-17"/>
    <s v="Suburban"/>
    <n v="3"/>
    <n v="0"/>
    <s v="Doctor_24"/>
    <s v="General Medicine"/>
    <s v="Thursday"/>
    <n v="29"/>
    <d v="2026-01-09T00:00:00"/>
    <s v="Friday"/>
    <n v="0"/>
    <n v="0"/>
    <s v="Winter"/>
    <n v="1"/>
    <s v="SMS"/>
    <s v="Sent"/>
    <s v="No Response"/>
    <x v="0"/>
    <x v="0"/>
    <s v="January"/>
    <n v="0"/>
    <x v="3"/>
    <n v="1"/>
    <n v="1"/>
  </r>
  <r>
    <x v="2175"/>
    <x v="1006"/>
    <x v="10"/>
    <d v="2025-10-20T00:00:00"/>
    <d v="2025-10-17T00:00:00"/>
    <x v="3"/>
    <x v="0"/>
    <n v="3"/>
    <n v="1"/>
    <n v="3"/>
    <b v="1"/>
    <s v="18-35"/>
    <s v="Urban"/>
    <n v="4"/>
    <n v="1"/>
    <s v="Doctor_5"/>
    <s v="Orthopedics"/>
    <s v="Saturday"/>
    <n v="37"/>
    <d v="2025-10-20T00:00:00"/>
    <s v="Monday"/>
    <n v="0"/>
    <n v="0"/>
    <s v="Autumn"/>
    <n v="0"/>
    <s v=""/>
    <s v=""/>
    <s v=""/>
    <x v="1"/>
    <x v="5"/>
    <s v="October"/>
    <n v="0"/>
    <x v="0"/>
    <n v="0"/>
    <n v="0"/>
  </r>
  <r>
    <x v="2176"/>
    <x v="1133"/>
    <x v="20"/>
    <d v="2026-06-23T00:00:00"/>
    <d v="2026-06-02T00:00:00"/>
    <x v="3"/>
    <x v="1"/>
    <n v="21"/>
    <n v="1"/>
    <n v="21"/>
    <b v="1"/>
    <s v="18-35"/>
    <s v="Suburban"/>
    <n v="1"/>
    <n v="1"/>
    <s v="Doctor_8"/>
    <s v="Orthopedics"/>
    <s v="Wednesday"/>
    <n v="37"/>
    <d v="2026-06-23T00:00:00"/>
    <s v="Tuesday"/>
    <n v="0"/>
    <n v="0"/>
    <s v="Monsoon"/>
    <n v="0"/>
    <s v=""/>
    <s v=""/>
    <s v=""/>
    <x v="1"/>
    <x v="3"/>
    <s v="June"/>
    <n v="1"/>
    <x v="1"/>
    <n v="0"/>
    <n v="0"/>
  </r>
  <r>
    <x v="2177"/>
    <x v="1134"/>
    <x v="22"/>
    <d v="2025-01-01T00:00:00"/>
    <d v="2025-01-01T00:00:00"/>
    <x v="2"/>
    <x v="0"/>
    <n v="0"/>
    <n v="1"/>
    <n v="0"/>
    <b v="1"/>
    <s v="51-65"/>
    <s v="Urban"/>
    <n v="3"/>
    <n v="0"/>
    <s v="Doctor_22"/>
    <s v="Orthopedics"/>
    <s v="Monday"/>
    <n v="20"/>
    <d v="2025-01-01T00:00:00"/>
    <s v="Wednesday"/>
    <n v="0"/>
    <n v="1"/>
    <s v="Winter"/>
    <n v="0"/>
    <s v=""/>
    <s v=""/>
    <s v=""/>
    <x v="1"/>
    <x v="2"/>
    <s v="January"/>
    <n v="0"/>
    <x v="4"/>
    <n v="0"/>
    <n v="0"/>
  </r>
  <r>
    <x v="2178"/>
    <x v="993"/>
    <x v="27"/>
    <d v="2026-03-23T00:00:00"/>
    <d v="2026-03-02T00:00:00"/>
    <x v="0"/>
    <x v="0"/>
    <n v="21"/>
    <n v="1"/>
    <n v="21"/>
    <b v="1"/>
    <s v="18-35"/>
    <s v="Urban"/>
    <n v="4"/>
    <n v="1"/>
    <s v="Doctor_29"/>
    <s v="Cardiology"/>
    <s v="Tuesday"/>
    <n v="23"/>
    <d v="2026-03-23T00:00:00"/>
    <s v="Monday"/>
    <n v="0"/>
    <n v="0"/>
    <s v="Summer"/>
    <n v="1"/>
    <s v="SMS"/>
    <s v="Sent"/>
    <s v="Confirmed"/>
    <x v="0"/>
    <x v="5"/>
    <s v="March"/>
    <n v="0"/>
    <x v="1"/>
    <n v="1"/>
    <n v="1"/>
  </r>
  <r>
    <x v="2179"/>
    <x v="1135"/>
    <x v="21"/>
    <d v="2026-10-07T00:00:00"/>
    <d v="2026-09-16T00:00:00"/>
    <x v="1"/>
    <x v="1"/>
    <n v="21"/>
    <n v="1"/>
    <n v="21"/>
    <b v="1"/>
    <s v="36-50"/>
    <s v="Suburban"/>
    <n v="5"/>
    <n v="1"/>
    <s v="Doctor_12"/>
    <s v="General Medicine"/>
    <s v="Tuesday"/>
    <n v="20"/>
    <d v="2026-10-07T00:00:00"/>
    <s v="Wednesday"/>
    <n v="0"/>
    <n v="0"/>
    <s v="Autumn"/>
    <n v="1"/>
    <s v="Phone Call"/>
    <s v="Sent"/>
    <s v="Declined"/>
    <x v="0"/>
    <x v="2"/>
    <s v="October"/>
    <n v="1"/>
    <x v="1"/>
    <n v="1"/>
    <n v="1"/>
  </r>
  <r>
    <x v="2180"/>
    <x v="153"/>
    <x v="27"/>
    <d v="2025-01-11T00:00:00"/>
    <d v="2025-01-06T00:00:00"/>
    <x v="0"/>
    <x v="0"/>
    <n v="5"/>
    <n v="1"/>
    <n v="5"/>
    <b v="1"/>
    <s v="0-17"/>
    <s v="Urban"/>
    <n v="4"/>
    <n v="1"/>
    <s v="Doctor_29"/>
    <s v="Cardiology"/>
    <s v="Tuesday"/>
    <n v="23"/>
    <d v="2025-01-11T00:00:00"/>
    <s v="Saturday"/>
    <n v="1"/>
    <n v="0"/>
    <s v="Winter"/>
    <n v="1"/>
    <s v="SMS"/>
    <s v="Sent"/>
    <s v="No Response"/>
    <x v="0"/>
    <x v="1"/>
    <s v="January"/>
    <n v="0"/>
    <x v="2"/>
    <n v="1"/>
    <n v="1"/>
  </r>
  <r>
    <x v="2181"/>
    <x v="1136"/>
    <x v="4"/>
    <d v="2025-12-02T00:00:00"/>
    <d v="2025-11-22T00:00:00"/>
    <x v="5"/>
    <x v="2"/>
    <n v="10"/>
    <n v="0"/>
    <n v="10"/>
    <b v="1"/>
    <s v="51-65"/>
    <s v="Suburban"/>
    <n v="1"/>
    <n v="1"/>
    <s v="Doctor_17"/>
    <s v="General Medicine"/>
    <s v="Saturday"/>
    <n v="30"/>
    <d v="2025-12-02T00:00:00"/>
    <s v="Tuesday"/>
    <n v="0"/>
    <n v="0"/>
    <s v="Winter"/>
    <n v="1"/>
    <s v="Email"/>
    <s v=""/>
    <s v="No Response"/>
    <x v="0"/>
    <x v="3"/>
    <s v="December"/>
    <m/>
    <x v="3"/>
    <n v="1"/>
    <n v="0"/>
  </r>
  <r>
    <x v="2182"/>
    <x v="589"/>
    <x v="15"/>
    <d v="2026-02-28T00:00:00"/>
    <d v="2026-02-25T00:00:00"/>
    <x v="2"/>
    <x v="0"/>
    <n v="3"/>
    <n v="1"/>
    <n v="3"/>
    <b v="1"/>
    <s v="18-35"/>
    <s v="Urban"/>
    <n v="10"/>
    <n v="1"/>
    <s v="Doctor_19"/>
    <s v="Neurology"/>
    <s v="Wednesday"/>
    <n v="37"/>
    <d v="2026-02-28T00:00:00"/>
    <s v="Saturday"/>
    <n v="1"/>
    <n v="0"/>
    <s v="Winter"/>
    <n v="1"/>
    <s v="SMS"/>
    <s v="Sent"/>
    <s v="No Response"/>
    <x v="0"/>
    <x v="1"/>
    <s v="February"/>
    <n v="0"/>
    <x v="0"/>
    <n v="1"/>
    <n v="1"/>
  </r>
  <r>
    <x v="2183"/>
    <x v="1137"/>
    <x v="2"/>
    <d v="2026-04-23T00:00:00"/>
    <d v="2026-04-13T00:00:00"/>
    <x v="1"/>
    <x v="0"/>
    <n v="10"/>
    <n v="1"/>
    <n v="10"/>
    <b v="1"/>
    <s v="18-35"/>
    <s v="Urban"/>
    <n v="4"/>
    <n v="0"/>
    <s v="Doctor_24"/>
    <s v="General Medicine"/>
    <s v="Thursday"/>
    <n v="29"/>
    <d v="2026-04-23T00:00:00"/>
    <s v="Thursday"/>
    <n v="0"/>
    <n v="0"/>
    <s v="Summer"/>
    <n v="1"/>
    <s v="Phone Call"/>
    <s v="Sent"/>
    <s v="No Response"/>
    <x v="0"/>
    <x v="6"/>
    <s v="April"/>
    <n v="0"/>
    <x v="3"/>
    <n v="1"/>
    <n v="1"/>
  </r>
  <r>
    <x v="2184"/>
    <x v="48"/>
    <x v="9"/>
    <d v="2026-06-24T00:00:00"/>
    <d v="2026-06-22T00:00:00"/>
    <x v="3"/>
    <x v="0"/>
    <n v="2"/>
    <n v="1"/>
    <n v="2"/>
    <b v="1"/>
    <s v="51-65"/>
    <s v="Urban"/>
    <n v="4"/>
    <n v="1"/>
    <s v="Doctor_14"/>
    <s v="Pediatrics"/>
    <s v="Thursday"/>
    <n v="27"/>
    <d v="2026-06-24T00:00:00"/>
    <s v="Wednesday"/>
    <n v="0"/>
    <n v="0"/>
    <s v="Monsoon"/>
    <n v="1"/>
    <s v="SMS"/>
    <s v="Sent"/>
    <s v="Confirmed"/>
    <x v="0"/>
    <x v="2"/>
    <s v="June"/>
    <n v="0"/>
    <x v="0"/>
    <n v="1"/>
    <n v="1"/>
  </r>
  <r>
    <x v="2185"/>
    <x v="1138"/>
    <x v="19"/>
    <d v="2025-10-12T00:00:00"/>
    <d v="2025-09-21T00:00:00"/>
    <x v="0"/>
    <x v="0"/>
    <n v="21"/>
    <n v="1"/>
    <n v="21"/>
    <b v="1"/>
    <s v="36-50"/>
    <s v="Suburban"/>
    <n v="4"/>
    <n v="0"/>
    <s v="Doctor_16"/>
    <s v="General Medicine"/>
    <s v="Monday"/>
    <n v="27"/>
    <d v="2025-10-12T00:00:00"/>
    <s v="Sunday"/>
    <n v="1"/>
    <n v="0"/>
    <s v="Autumn"/>
    <n v="1"/>
    <s v="SMS"/>
    <s v="Sent"/>
    <s v="No Response"/>
    <x v="0"/>
    <x v="4"/>
    <s v="October"/>
    <n v="0"/>
    <x v="1"/>
    <n v="1"/>
    <n v="1"/>
  </r>
  <r>
    <x v="2186"/>
    <x v="1044"/>
    <x v="11"/>
    <d v="2025-05-24T00:00:00"/>
    <d v="2025-05-14T00:00:00"/>
    <x v="3"/>
    <x v="0"/>
    <n v="10"/>
    <n v="1"/>
    <n v="10"/>
    <b v="1"/>
    <s v="51-65"/>
    <s v="Urban"/>
    <n v="3"/>
    <n v="0"/>
    <s v="Doctor_15"/>
    <s v="Orthopedics"/>
    <s v="Wednesday"/>
    <n v="31"/>
    <d v="2025-05-24T00:00:00"/>
    <s v="Saturday"/>
    <n v="1"/>
    <n v="0"/>
    <s v="Summer"/>
    <n v="1"/>
    <s v="Phone Call"/>
    <s v="Sent"/>
    <s v="No Response"/>
    <x v="0"/>
    <x v="1"/>
    <s v="May"/>
    <n v="0"/>
    <x v="3"/>
    <n v="1"/>
    <n v="1"/>
  </r>
  <r>
    <x v="2187"/>
    <x v="599"/>
    <x v="23"/>
    <d v="2025-11-15T00:00:00"/>
    <d v="2025-11-05T00:00:00"/>
    <x v="2"/>
    <x v="0"/>
    <n v="10"/>
    <n v="1"/>
    <n v="10"/>
    <b v="1"/>
    <s v="51-65"/>
    <s v="Urban"/>
    <n v="3"/>
    <n v="1"/>
    <s v="Doctor_4"/>
    <s v="Orthopedics"/>
    <s v="Friday"/>
    <n v="38"/>
    <d v="2025-11-15T00:00:00"/>
    <s v="Saturday"/>
    <n v="1"/>
    <n v="0"/>
    <s v="Autumn"/>
    <n v="1"/>
    <s v="Email"/>
    <s v="Sent"/>
    <s v="No Response"/>
    <x v="0"/>
    <x v="1"/>
    <s v="November"/>
    <n v="0"/>
    <x v="3"/>
    <n v="1"/>
    <n v="1"/>
  </r>
  <r>
    <x v="2188"/>
    <x v="828"/>
    <x v="7"/>
    <d v="2026-04-01T00:00:00"/>
    <d v="2026-03-18T00:00:00"/>
    <x v="5"/>
    <x v="0"/>
    <n v="14"/>
    <n v="1"/>
    <n v="14"/>
    <b v="1"/>
    <s v="51-65"/>
    <s v="Suburban"/>
    <n v="3"/>
    <n v="0"/>
    <s v="Doctor_18"/>
    <s v="General Medicine"/>
    <s v="Wednesday"/>
    <n v="33"/>
    <d v="2026-04-01T00:00:00"/>
    <s v="Wednesday"/>
    <n v="0"/>
    <n v="0"/>
    <s v="Summer"/>
    <n v="1"/>
    <s v="Email"/>
    <s v="Sent"/>
    <s v="Confirmed"/>
    <x v="0"/>
    <x v="2"/>
    <s v="April"/>
    <n v="0"/>
    <x v="3"/>
    <n v="1"/>
    <n v="1"/>
  </r>
  <r>
    <x v="2189"/>
    <x v="1139"/>
    <x v="20"/>
    <d v="2025-01-04T00:00:00"/>
    <d v="2025-01-02T00:00:00"/>
    <x v="2"/>
    <x v="0"/>
    <n v="2"/>
    <n v="1"/>
    <n v="2"/>
    <b v="1"/>
    <s v="0-17"/>
    <s v="Rural"/>
    <n v="4"/>
    <n v="0"/>
    <s v="Doctor_8"/>
    <s v="Orthopedics"/>
    <s v="Wednesday"/>
    <n v="37"/>
    <d v="2025-01-04T00:00:00"/>
    <s v="Saturday"/>
    <n v="1"/>
    <n v="0"/>
    <s v="Winter"/>
    <n v="1"/>
    <s v="SMS"/>
    <s v="Sent"/>
    <s v="No Response"/>
    <x v="0"/>
    <x v="1"/>
    <s v="January"/>
    <n v="0"/>
    <x v="0"/>
    <n v="1"/>
    <n v="1"/>
  </r>
  <r>
    <x v="2190"/>
    <x v="607"/>
    <x v="10"/>
    <d v="2026-07-17T00:00:00"/>
    <d v="2026-07-16T00:00:00"/>
    <x v="4"/>
    <x v="0"/>
    <n v="1"/>
    <n v="1"/>
    <n v="1"/>
    <b v="1"/>
    <s v="36-50"/>
    <s v="Urban"/>
    <n v="4"/>
    <n v="0"/>
    <s v="Doctor_5"/>
    <s v="Orthopedics"/>
    <s v="Saturday"/>
    <n v="37"/>
    <d v="2026-07-17T00:00:00"/>
    <s v="Friday"/>
    <n v="0"/>
    <n v="0"/>
    <s v="Monsoon"/>
    <n v="1"/>
    <s v="Phone Call"/>
    <s v="Sent"/>
    <s v="Confirmed"/>
    <x v="0"/>
    <x v="0"/>
    <s v="July"/>
    <n v="0"/>
    <x v="0"/>
    <n v="1"/>
    <n v="1"/>
  </r>
  <r>
    <x v="2191"/>
    <x v="1140"/>
    <x v="4"/>
    <d v="2025-04-10T00:00:00"/>
    <d v="2025-04-08T00:00:00"/>
    <x v="5"/>
    <x v="0"/>
    <n v="2"/>
    <n v="1"/>
    <n v="2"/>
    <b v="1"/>
    <s v="51-65"/>
    <s v="Suburban"/>
    <n v="3"/>
    <n v="1"/>
    <s v="Doctor_17"/>
    <s v="General Medicine"/>
    <s v="Saturday"/>
    <n v="30"/>
    <d v="2025-04-10T00:00:00"/>
    <s v="Thursday"/>
    <n v="0"/>
    <n v="0"/>
    <s v="Summer"/>
    <n v="0"/>
    <s v=""/>
    <s v=""/>
    <s v=""/>
    <x v="1"/>
    <x v="6"/>
    <s v="April"/>
    <n v="0"/>
    <x v="0"/>
    <n v="0"/>
    <n v="0"/>
  </r>
  <r>
    <x v="2192"/>
    <x v="555"/>
    <x v="20"/>
    <d v="2026-01-17T00:00:00"/>
    <d v="2026-01-17T00:00:00"/>
    <x v="2"/>
    <x v="0"/>
    <n v="0"/>
    <n v="1"/>
    <n v="0"/>
    <b v="1"/>
    <s v="66+"/>
    <s v="Urban"/>
    <n v="4"/>
    <n v="1"/>
    <s v="Doctor_8"/>
    <s v="Orthopedics"/>
    <s v="Wednesday"/>
    <n v="37"/>
    <d v="2026-01-17T00:00:00"/>
    <s v="Saturday"/>
    <n v="1"/>
    <n v="0"/>
    <s v="Winter"/>
    <n v="1"/>
    <s v="SMS"/>
    <s v="Sent"/>
    <s v="No Response"/>
    <x v="0"/>
    <x v="1"/>
    <s v="January"/>
    <n v="0"/>
    <x v="4"/>
    <n v="1"/>
    <n v="1"/>
  </r>
  <r>
    <x v="2193"/>
    <x v="1141"/>
    <x v="25"/>
    <d v="2026-12-02T00:00:00"/>
    <d v="2026-11-30T00:00:00"/>
    <x v="1"/>
    <x v="0"/>
    <n v="2"/>
    <n v="1"/>
    <n v="2"/>
    <b v="1"/>
    <s v="36-50"/>
    <s v="Urban"/>
    <n v="1"/>
    <n v="0"/>
    <s v="Doctor_13"/>
    <s v="Orthopedics"/>
    <s v="Wednesday"/>
    <n v="20"/>
    <d v="2026-12-02T00:00:00"/>
    <s v="Wednesday"/>
    <n v="0"/>
    <n v="0"/>
    <s v="Winter"/>
    <n v="1"/>
    <s v="SMS"/>
    <s v="Sent"/>
    <s v="Declined"/>
    <x v="0"/>
    <x v="2"/>
    <s v="December"/>
    <n v="0"/>
    <x v="0"/>
    <n v="1"/>
    <n v="1"/>
  </r>
  <r>
    <x v="2194"/>
    <x v="1142"/>
    <x v="16"/>
    <d v="2025-03-23T00:00:00"/>
    <d v="2025-03-16T00:00:00"/>
    <x v="4"/>
    <x v="1"/>
    <n v="7"/>
    <n v="1"/>
    <n v="7"/>
    <b v="1"/>
    <s v="36-50"/>
    <s v="Urban"/>
    <n v="4"/>
    <n v="1"/>
    <s v="Doctor_9"/>
    <s v="Pediatrics"/>
    <s v="Monday"/>
    <n v="38"/>
    <d v="2025-03-23T00:00:00"/>
    <s v="Sunday"/>
    <n v="1"/>
    <n v="0"/>
    <s v="Summer"/>
    <n v="1"/>
    <s v="SMS"/>
    <s v="Sent"/>
    <s v="No Response"/>
    <x v="0"/>
    <x v="4"/>
    <s v="March"/>
    <n v="1"/>
    <x v="2"/>
    <n v="1"/>
    <n v="1"/>
  </r>
  <r>
    <x v="2195"/>
    <x v="23"/>
    <x v="2"/>
    <d v="2026-12-24T00:00:00"/>
    <d v="2026-12-10T00:00:00"/>
    <x v="2"/>
    <x v="0"/>
    <n v="14"/>
    <n v="1"/>
    <n v="14"/>
    <b v="1"/>
    <s v="18-35"/>
    <s v="Urban"/>
    <n v="7"/>
    <n v="0"/>
    <s v="Doctor_24"/>
    <s v="General Medicine"/>
    <s v="Thursday"/>
    <n v="29"/>
    <d v="2026-12-24T00:00:00"/>
    <s v="Thursday"/>
    <n v="0"/>
    <n v="0"/>
    <s v="Winter"/>
    <n v="1"/>
    <s v="SMS"/>
    <s v="Failed"/>
    <s v="No Response"/>
    <x v="0"/>
    <x v="6"/>
    <s v="December"/>
    <n v="0"/>
    <x v="3"/>
    <n v="1"/>
    <n v="0"/>
  </r>
  <r>
    <x v="2196"/>
    <x v="1065"/>
    <x v="9"/>
    <d v="2025-12-22T00:00:00"/>
    <d v="2025-12-01T00:00:00"/>
    <x v="3"/>
    <x v="1"/>
    <n v="21"/>
    <n v="1"/>
    <n v="21"/>
    <b v="1"/>
    <s v="51-65"/>
    <s v="Suburban"/>
    <n v="4"/>
    <n v="2"/>
    <s v="Doctor_14"/>
    <s v="Pediatrics"/>
    <s v="Thursday"/>
    <n v="27"/>
    <d v="2025-12-22T00:00:00"/>
    <s v="Monday"/>
    <n v="0"/>
    <n v="0"/>
    <s v="Winter"/>
    <n v="1"/>
    <s v="SMS"/>
    <s v="Sent"/>
    <s v="No Response"/>
    <x v="0"/>
    <x v="5"/>
    <s v="December"/>
    <n v="1"/>
    <x v="1"/>
    <n v="1"/>
    <n v="1"/>
  </r>
  <r>
    <x v="2197"/>
    <x v="509"/>
    <x v="4"/>
    <d v="2025-10-09T00:00:00"/>
    <d v="2025-09-29T00:00:00"/>
    <x v="4"/>
    <x v="0"/>
    <n v="10"/>
    <n v="1"/>
    <n v="10"/>
    <b v="1"/>
    <s v="51-65"/>
    <s v="Suburban"/>
    <n v="6"/>
    <n v="1"/>
    <s v="Doctor_17"/>
    <s v="General Medicine"/>
    <s v="Saturday"/>
    <n v="30"/>
    <d v="2025-10-09T00:00:00"/>
    <s v="Thursday"/>
    <n v="0"/>
    <n v="0"/>
    <s v="Autumn"/>
    <n v="1"/>
    <s v="SMS"/>
    <s v="Sent"/>
    <s v="Confirmed"/>
    <x v="0"/>
    <x v="6"/>
    <s v="October"/>
    <n v="0"/>
    <x v="3"/>
    <n v="1"/>
    <n v="1"/>
  </r>
  <r>
    <x v="2198"/>
    <x v="1143"/>
    <x v="22"/>
    <d v="2026-10-04T00:00:00"/>
    <d v="2026-09-13T00:00:00"/>
    <x v="2"/>
    <x v="1"/>
    <n v="21"/>
    <n v="1"/>
    <n v="21"/>
    <b v="1"/>
    <s v="66+"/>
    <s v="Suburban"/>
    <n v="3"/>
    <n v="1"/>
    <s v="Doctor_22"/>
    <s v="Orthopedics"/>
    <s v="Monday"/>
    <n v="20"/>
    <d v="2026-10-04T00:00:00"/>
    <s v="Sunday"/>
    <n v="1"/>
    <n v="0"/>
    <s v="Autumn"/>
    <n v="1"/>
    <s v="SMS"/>
    <s v="Sent"/>
    <s v="Confirmed"/>
    <x v="0"/>
    <x v="4"/>
    <s v="October"/>
    <n v="1"/>
    <x v="1"/>
    <n v="1"/>
    <n v="1"/>
  </r>
  <r>
    <x v="2199"/>
    <x v="414"/>
    <x v="8"/>
    <d v="2026-03-27T00:00:00"/>
    <d v="2026-03-25T00:00:00"/>
    <x v="0"/>
    <x v="1"/>
    <n v="2"/>
    <n v="1"/>
    <n v="2"/>
    <b v="1"/>
    <s v="66+"/>
    <s v="Urban"/>
    <n v="7"/>
    <n v="1"/>
    <s v="Doctor_6"/>
    <s v="Pediatrics"/>
    <s v="Saturday"/>
    <n v="32"/>
    <d v="2026-03-27T00:00:00"/>
    <s v="Friday"/>
    <n v="0"/>
    <n v="0"/>
    <s v="Summer"/>
    <n v="0"/>
    <s v=""/>
    <s v=""/>
    <s v=""/>
    <x v="1"/>
    <x v="0"/>
    <s v="March"/>
    <n v="1"/>
    <x v="0"/>
    <n v="0"/>
    <n v="0"/>
  </r>
  <r>
    <x v="2200"/>
    <x v="1144"/>
    <x v="1"/>
    <d v="2025-08-08T00:00:00"/>
    <d v="2025-08-01T00:00:00"/>
    <x v="3"/>
    <x v="0"/>
    <n v="7"/>
    <n v="1"/>
    <n v="7"/>
    <b v="1"/>
    <s v="36-50"/>
    <s v="Suburban"/>
    <n v="2"/>
    <n v="0"/>
    <s v="Doctor_7"/>
    <s v="Cardiology"/>
    <s v="Thursday"/>
    <n v="22"/>
    <d v="2025-08-08T00:00:00"/>
    <s v="Friday"/>
    <n v="0"/>
    <n v="0"/>
    <s v="Monsoon"/>
    <n v="1"/>
    <s v="Phone Call"/>
    <s v="Sent"/>
    <s v="Declined"/>
    <x v="0"/>
    <x v="0"/>
    <s v="August"/>
    <n v="0"/>
    <x v="2"/>
    <n v="1"/>
    <n v="1"/>
  </r>
  <r>
    <x v="2201"/>
    <x v="300"/>
    <x v="17"/>
    <d v="2025-02-14T00:00:00"/>
    <d v="2025-01-15T00:00:00"/>
    <x v="2"/>
    <x v="0"/>
    <n v="30"/>
    <n v="1"/>
    <n v="30"/>
    <b v="1"/>
    <s v="18-35"/>
    <s v="Suburban"/>
    <n v="5"/>
    <n v="2"/>
    <s v="Doctor_1"/>
    <s v="Orthopedics"/>
    <s v="Saturday"/>
    <n v="40"/>
    <d v="2025-02-14T00:00:00"/>
    <s v="Friday"/>
    <n v="0"/>
    <n v="0"/>
    <s v="Winter"/>
    <n v="0"/>
    <s v=""/>
    <s v=""/>
    <s v=""/>
    <x v="1"/>
    <x v="0"/>
    <s v="February"/>
    <n v="0"/>
    <x v="1"/>
    <n v="0"/>
    <n v="0"/>
  </r>
  <r>
    <x v="2202"/>
    <x v="771"/>
    <x v="2"/>
    <d v="2025-11-12T00:00:00"/>
    <d v="2025-11-05T00:00:00"/>
    <x v="2"/>
    <x v="1"/>
    <n v="7"/>
    <n v="1"/>
    <n v="7"/>
    <b v="1"/>
    <s v="18-35"/>
    <s v="Suburban"/>
    <n v="2"/>
    <n v="1"/>
    <s v="Doctor_24"/>
    <s v="General Medicine"/>
    <s v="Thursday"/>
    <n v="29"/>
    <d v="2025-11-12T00:00:00"/>
    <s v="Wednesday"/>
    <n v="0"/>
    <n v="0"/>
    <s v="Autumn"/>
    <n v="1"/>
    <s v="SMS"/>
    <s v="Sent"/>
    <s v="Confirmed"/>
    <x v="0"/>
    <x v="2"/>
    <s v="November"/>
    <n v="1"/>
    <x v="2"/>
    <n v="1"/>
    <n v="1"/>
  </r>
  <r>
    <x v="2203"/>
    <x v="84"/>
    <x v="23"/>
    <d v="2026-06-15T00:00:00"/>
    <d v="2026-06-12T00:00:00"/>
    <x v="4"/>
    <x v="0"/>
    <n v="3"/>
    <n v="1"/>
    <n v="3"/>
    <b v="1"/>
    <s v="18-35"/>
    <s v="Urban"/>
    <n v="5"/>
    <n v="1"/>
    <s v="Doctor_4"/>
    <s v="Orthopedics"/>
    <s v="Friday"/>
    <n v="38"/>
    <d v="2026-06-15T00:00:00"/>
    <s v="Monday"/>
    <n v="0"/>
    <n v="0"/>
    <s v="Monsoon"/>
    <n v="1"/>
    <s v="SMS"/>
    <s v=""/>
    <s v="Confirmed"/>
    <x v="0"/>
    <x v="5"/>
    <s v="June"/>
    <n v="0"/>
    <x v="0"/>
    <n v="1"/>
    <n v="0"/>
  </r>
  <r>
    <x v="2204"/>
    <x v="931"/>
    <x v="29"/>
    <d v="2026-12-24T00:00:00"/>
    <d v="2026-12-22T00:00:00"/>
    <x v="5"/>
    <x v="0"/>
    <n v="2"/>
    <n v="1"/>
    <n v="2"/>
    <b v="1"/>
    <s v="51-65"/>
    <s v="Suburban"/>
    <n v="4"/>
    <n v="2"/>
    <s v="Doctor_27"/>
    <s v="Cardiology"/>
    <s v="Thursday"/>
    <n v="27"/>
    <d v="2026-12-24T00:00:00"/>
    <s v="Thursday"/>
    <n v="0"/>
    <n v="0"/>
    <s v="Winter"/>
    <n v="1"/>
    <s v="Email"/>
    <s v="Sent"/>
    <s v="Declined"/>
    <x v="0"/>
    <x v="6"/>
    <s v="December"/>
    <n v="0"/>
    <x v="0"/>
    <n v="1"/>
    <n v="1"/>
  </r>
  <r>
    <x v="2205"/>
    <x v="62"/>
    <x v="5"/>
    <d v="2025-04-15T00:00:00"/>
    <d v="2025-04-13T00:00:00"/>
    <x v="4"/>
    <x v="0"/>
    <n v="2"/>
    <n v="1"/>
    <n v="2"/>
    <b v="1"/>
    <s v="36-50"/>
    <s v="Urban"/>
    <n v="6"/>
    <n v="2"/>
    <s v="Doctor_20"/>
    <s v="Cardiology"/>
    <s v="Wednesday"/>
    <n v="31"/>
    <d v="2025-04-15T00:00:00"/>
    <s v="Tuesday"/>
    <n v="0"/>
    <n v="0"/>
    <s v="Summer"/>
    <n v="1"/>
    <s v="SMS"/>
    <s v="Sent"/>
    <s v="No Response"/>
    <x v="0"/>
    <x v="3"/>
    <s v="April"/>
    <n v="0"/>
    <x v="0"/>
    <n v="1"/>
    <n v="1"/>
  </r>
  <r>
    <x v="2206"/>
    <x v="246"/>
    <x v="6"/>
    <d v="2026-10-17T00:00:00"/>
    <d v="2026-10-16T00:00:00"/>
    <x v="1"/>
    <x v="0"/>
    <n v="1"/>
    <n v="1"/>
    <n v="1"/>
    <b v="1"/>
    <s v="51-65"/>
    <s v="Suburban"/>
    <n v="6"/>
    <n v="1"/>
    <s v="Doctor_11"/>
    <s v="General Medicine"/>
    <s v="Tuesday"/>
    <n v="33"/>
    <d v="2026-10-17T00:00:00"/>
    <s v="Saturday"/>
    <n v="1"/>
    <n v="0"/>
    <s v="Autumn"/>
    <n v="1"/>
    <s v="SMS"/>
    <s v="Sent"/>
    <s v="No Response"/>
    <x v="0"/>
    <x v="1"/>
    <s v="October"/>
    <n v="0"/>
    <x v="0"/>
    <n v="1"/>
    <n v="1"/>
  </r>
  <r>
    <x v="2207"/>
    <x v="1145"/>
    <x v="24"/>
    <d v="2025-05-03T00:00:00"/>
    <d v="2025-04-26T00:00:00"/>
    <x v="3"/>
    <x v="0"/>
    <n v="7"/>
    <n v="1"/>
    <n v="7"/>
    <b v="1"/>
    <s v="66+"/>
    <s v="Urban"/>
    <n v="3"/>
    <n v="0"/>
    <s v="Doctor_10"/>
    <s v="General Medicine"/>
    <s v="Tuesday"/>
    <n v="27"/>
    <d v="2025-05-03T00:00:00"/>
    <s v="Saturday"/>
    <n v="1"/>
    <n v="0"/>
    <s v="Summer"/>
    <n v="1"/>
    <s v="Phone Call"/>
    <s v="Sent"/>
    <s v="Confirmed"/>
    <x v="0"/>
    <x v="1"/>
    <s v="May"/>
    <n v="0"/>
    <x v="2"/>
    <n v="1"/>
    <n v="1"/>
  </r>
  <r>
    <x v="2208"/>
    <x v="741"/>
    <x v="25"/>
    <d v="2026-05-04T00:00:00"/>
    <d v="2026-04-24T00:00:00"/>
    <x v="4"/>
    <x v="0"/>
    <n v="10"/>
    <n v="1"/>
    <n v="10"/>
    <b v="1"/>
    <s v="18-35"/>
    <s v="Suburban"/>
    <n v="6"/>
    <n v="0"/>
    <s v="Doctor_13"/>
    <s v="Orthopedics"/>
    <s v="Wednesday"/>
    <n v="20"/>
    <d v="2026-05-04T00:00:00"/>
    <s v="Monday"/>
    <n v="0"/>
    <n v="0"/>
    <s v="Summer"/>
    <n v="1"/>
    <s v="Phone Call"/>
    <s v="Sent"/>
    <s v="Confirmed"/>
    <x v="0"/>
    <x v="5"/>
    <s v="May"/>
    <n v="0"/>
    <x v="3"/>
    <n v="1"/>
    <n v="1"/>
  </r>
  <r>
    <x v="2209"/>
    <x v="948"/>
    <x v="5"/>
    <d v="2025-07-17T00:00:00"/>
    <d v="2025-07-07T00:00:00"/>
    <x v="3"/>
    <x v="0"/>
    <n v="10"/>
    <n v="1"/>
    <n v="10"/>
    <b v="1"/>
    <s v="18-35"/>
    <s v="Urban"/>
    <n v="2"/>
    <n v="0"/>
    <s v="Doctor_20"/>
    <s v="Cardiology"/>
    <s v="Wednesday"/>
    <n v="31"/>
    <d v="2025-07-17T00:00:00"/>
    <s v="Thursday"/>
    <n v="0"/>
    <n v="0"/>
    <s v="Monsoon"/>
    <n v="0"/>
    <s v=""/>
    <s v=""/>
    <s v=""/>
    <x v="1"/>
    <x v="6"/>
    <s v="July"/>
    <n v="0"/>
    <x v="3"/>
    <n v="0"/>
    <n v="0"/>
  </r>
  <r>
    <x v="2210"/>
    <x v="84"/>
    <x v="27"/>
    <d v="2025-09-05T00:00:00"/>
    <d v="2025-08-31T00:00:00"/>
    <x v="5"/>
    <x v="0"/>
    <n v="5"/>
    <n v="1"/>
    <n v="5"/>
    <b v="1"/>
    <s v="18-35"/>
    <s v="Urban"/>
    <n v="5"/>
    <n v="1"/>
    <s v="Doctor_29"/>
    <s v="Cardiology"/>
    <s v="Tuesday"/>
    <n v="23"/>
    <d v="2025-09-05T00:00:00"/>
    <s v="Friday"/>
    <n v="0"/>
    <n v="0"/>
    <s v="Monsoon"/>
    <n v="1"/>
    <s v="SMS"/>
    <s v="Sent"/>
    <s v="Confirmed"/>
    <x v="0"/>
    <x v="0"/>
    <s v="September"/>
    <n v="0"/>
    <x v="2"/>
    <n v="1"/>
    <n v="1"/>
  </r>
  <r>
    <x v="2211"/>
    <x v="1146"/>
    <x v="22"/>
    <d v="2025-09-26T00:00:00"/>
    <d v="2025-09-25T00:00:00"/>
    <x v="1"/>
    <x v="0"/>
    <n v="1"/>
    <n v="1"/>
    <n v="1"/>
    <b v="1"/>
    <s v="36-50"/>
    <s v="Urban"/>
    <n v="4"/>
    <n v="1"/>
    <s v="Doctor_22"/>
    <s v="Orthopedics"/>
    <s v="Monday"/>
    <n v="20"/>
    <d v="2025-09-26T00:00:00"/>
    <s v="Friday"/>
    <n v="0"/>
    <n v="0"/>
    <s v="Monsoon"/>
    <n v="1"/>
    <s v="SMS"/>
    <s v=""/>
    <s v="No Response"/>
    <x v="0"/>
    <x v="0"/>
    <s v="September"/>
    <n v="0"/>
    <x v="0"/>
    <n v="1"/>
    <n v="0"/>
  </r>
  <r>
    <x v="2212"/>
    <x v="907"/>
    <x v="25"/>
    <d v="2026-07-22T00:00:00"/>
    <d v="2026-07-19T00:00:00"/>
    <x v="3"/>
    <x v="1"/>
    <n v="3"/>
    <n v="1"/>
    <n v="3"/>
    <b v="1"/>
    <s v="18-35"/>
    <s v="Rural"/>
    <n v="5"/>
    <n v="2"/>
    <s v="Doctor_13"/>
    <s v="Orthopedics"/>
    <s v="Wednesday"/>
    <n v="20"/>
    <d v="2026-07-22T00:00:00"/>
    <s v="Wednesday"/>
    <n v="0"/>
    <n v="0"/>
    <s v="Monsoon"/>
    <n v="0"/>
    <s v=""/>
    <s v=""/>
    <s v=""/>
    <x v="1"/>
    <x v="2"/>
    <s v="July"/>
    <n v="1"/>
    <x v="0"/>
    <n v="0"/>
    <n v="0"/>
  </r>
  <r>
    <x v="2213"/>
    <x v="605"/>
    <x v="22"/>
    <d v="2025-04-20T00:00:00"/>
    <d v="2025-04-10T00:00:00"/>
    <x v="1"/>
    <x v="1"/>
    <n v="10"/>
    <n v="1"/>
    <n v="10"/>
    <b v="1"/>
    <s v="66+"/>
    <s v="Suburban"/>
    <n v="7"/>
    <n v="2"/>
    <s v="Doctor_22"/>
    <s v="Orthopedics"/>
    <s v="Monday"/>
    <n v="20"/>
    <d v="2025-04-20T00:00:00"/>
    <s v="Sunday"/>
    <n v="1"/>
    <n v="0"/>
    <s v="Summer"/>
    <n v="1"/>
    <s v="Phone Call"/>
    <s v="Sent"/>
    <s v="Confirmed"/>
    <x v="0"/>
    <x v="4"/>
    <s v="April"/>
    <n v="1"/>
    <x v="3"/>
    <n v="1"/>
    <n v="1"/>
  </r>
  <r>
    <x v="2214"/>
    <x v="128"/>
    <x v="8"/>
    <d v="2025-07-04T00:00:00"/>
    <d v="2025-06-20T00:00:00"/>
    <x v="5"/>
    <x v="0"/>
    <n v="14"/>
    <n v="1"/>
    <n v="14"/>
    <b v="1"/>
    <s v="18-35"/>
    <s v="Urban"/>
    <n v="5"/>
    <n v="0"/>
    <s v="Doctor_6"/>
    <s v="Pediatrics"/>
    <s v="Saturday"/>
    <n v="32"/>
    <d v="2025-07-04T00:00:00"/>
    <s v="Friday"/>
    <n v="0"/>
    <n v="0"/>
    <s v="Monsoon"/>
    <n v="1"/>
    <s v="SMS"/>
    <s v="Failed"/>
    <s v="No Response"/>
    <x v="0"/>
    <x v="0"/>
    <s v="July"/>
    <n v="0"/>
    <x v="3"/>
    <n v="1"/>
    <n v="0"/>
  </r>
  <r>
    <x v="2215"/>
    <x v="858"/>
    <x v="7"/>
    <d v="2025-01-03T00:00:00"/>
    <d v="2025-01-03T00:00:00"/>
    <x v="3"/>
    <x v="0"/>
    <n v="0"/>
    <n v="1"/>
    <n v="0"/>
    <b v="1"/>
    <s v="36-50"/>
    <s v="Suburban"/>
    <n v="3"/>
    <n v="1"/>
    <s v="Doctor_18"/>
    <s v="General Medicine"/>
    <s v="Wednesday"/>
    <n v="33"/>
    <d v="2025-01-03T00:00:00"/>
    <s v="Friday"/>
    <n v="0"/>
    <n v="0"/>
    <s v="Winter"/>
    <n v="0"/>
    <s v=""/>
    <s v=""/>
    <s v=""/>
    <x v="1"/>
    <x v="0"/>
    <s v="January"/>
    <n v="0"/>
    <x v="4"/>
    <n v="0"/>
    <n v="0"/>
  </r>
  <r>
    <x v="2216"/>
    <x v="349"/>
    <x v="18"/>
    <d v="2025-11-24T00:00:00"/>
    <d v="2025-11-22T00:00:00"/>
    <x v="5"/>
    <x v="1"/>
    <n v="2"/>
    <n v="1"/>
    <n v="2"/>
    <b v="1"/>
    <s v="51-65"/>
    <s v="Rural"/>
    <n v="5"/>
    <n v="1"/>
    <s v="Doctor_21"/>
    <s v="General Medicine"/>
    <s v="Wednesday"/>
    <n v="27"/>
    <d v="2025-11-24T00:00:00"/>
    <s v="Monday"/>
    <n v="0"/>
    <n v="0"/>
    <s v="Autumn"/>
    <n v="0"/>
    <s v=""/>
    <s v=""/>
    <s v=""/>
    <x v="1"/>
    <x v="5"/>
    <s v="November"/>
    <n v="1"/>
    <x v="0"/>
    <n v="0"/>
    <n v="0"/>
  </r>
  <r>
    <x v="2217"/>
    <x v="190"/>
    <x v="29"/>
    <d v="2025-08-03T00:00:00"/>
    <d v="2025-07-04T00:00:00"/>
    <x v="5"/>
    <x v="0"/>
    <n v="30"/>
    <n v="1"/>
    <n v="30"/>
    <b v="1"/>
    <s v="18-35"/>
    <s v="Suburban"/>
    <n v="5"/>
    <n v="0"/>
    <s v="Doctor_27"/>
    <s v="Cardiology"/>
    <s v="Thursday"/>
    <n v="27"/>
    <d v="2025-08-03T00:00:00"/>
    <s v="Sunday"/>
    <n v="1"/>
    <n v="0"/>
    <s v="Monsoon"/>
    <n v="0"/>
    <s v=""/>
    <s v=""/>
    <s v=""/>
    <x v="1"/>
    <x v="4"/>
    <s v="August"/>
    <n v="0"/>
    <x v="1"/>
    <n v="0"/>
    <n v="0"/>
  </r>
  <r>
    <x v="2218"/>
    <x v="329"/>
    <x v="21"/>
    <d v="2026-10-30T00:00:00"/>
    <d v="2026-10-27T00:00:00"/>
    <x v="2"/>
    <x v="0"/>
    <n v="3"/>
    <n v="1"/>
    <n v="3"/>
    <b v="1"/>
    <s v="66+"/>
    <s v="Suburban"/>
    <n v="5"/>
    <n v="0"/>
    <s v="Doctor_12"/>
    <s v="General Medicine"/>
    <s v="Tuesday"/>
    <n v="20"/>
    <d v="2026-10-30T00:00:00"/>
    <s v="Friday"/>
    <n v="0"/>
    <n v="0"/>
    <s v="Autumn"/>
    <n v="1"/>
    <s v="SMS"/>
    <s v="Sent"/>
    <s v="No Response"/>
    <x v="0"/>
    <x v="0"/>
    <s v="October"/>
    <n v="0"/>
    <x v="0"/>
    <n v="1"/>
    <n v="1"/>
  </r>
  <r>
    <x v="2219"/>
    <x v="292"/>
    <x v="13"/>
    <d v="2025-10-16T00:00:00"/>
    <d v="2025-10-16T00:00:00"/>
    <x v="1"/>
    <x v="0"/>
    <n v="0"/>
    <n v="1"/>
    <n v="0"/>
    <b v="1"/>
    <s v="51-65"/>
    <s v="Urban"/>
    <n v="7"/>
    <n v="1"/>
    <s v="Doctor_2"/>
    <s v="Cardiology"/>
    <s v="Wednesday"/>
    <n v="22"/>
    <d v="2025-10-16T00:00:00"/>
    <s v="Thursday"/>
    <n v="0"/>
    <n v="0"/>
    <s v="Autumn"/>
    <n v="1"/>
    <s v="Email"/>
    <s v="Sent"/>
    <s v="No Response"/>
    <x v="0"/>
    <x v="6"/>
    <s v="October"/>
    <n v="0"/>
    <x v="4"/>
    <n v="1"/>
    <n v="1"/>
  </r>
  <r>
    <x v="2220"/>
    <x v="294"/>
    <x v="8"/>
    <d v="2026-01-10T00:00:00"/>
    <d v="2026-01-09T00:00:00"/>
    <x v="5"/>
    <x v="0"/>
    <n v="1"/>
    <n v="1"/>
    <n v="1"/>
    <b v="1"/>
    <s v="0-17"/>
    <s v="Urban"/>
    <n v="3"/>
    <n v="0"/>
    <s v="Doctor_6"/>
    <s v="Pediatrics"/>
    <s v="Saturday"/>
    <n v="32"/>
    <d v="2026-01-10T00:00:00"/>
    <s v="Saturday"/>
    <n v="1"/>
    <n v="0"/>
    <s v="Winter"/>
    <n v="1"/>
    <s v="Phone Call"/>
    <s v="Sent"/>
    <s v="Confirmed"/>
    <x v="0"/>
    <x v="1"/>
    <s v="January"/>
    <n v="0"/>
    <x v="0"/>
    <n v="1"/>
    <n v="1"/>
  </r>
  <r>
    <x v="2221"/>
    <x v="1147"/>
    <x v="1"/>
    <d v="2025-04-08T00:00:00"/>
    <d v="2025-03-25T00:00:00"/>
    <x v="5"/>
    <x v="0"/>
    <n v="14"/>
    <n v="1"/>
    <n v="14"/>
    <b v="1"/>
    <s v="66+"/>
    <s v="Suburban"/>
    <n v="1"/>
    <n v="0"/>
    <s v="Doctor_7"/>
    <s v="Cardiology"/>
    <s v="Thursday"/>
    <n v="22"/>
    <d v="2025-04-08T00:00:00"/>
    <s v="Tuesday"/>
    <n v="0"/>
    <n v="0"/>
    <s v="Summer"/>
    <n v="1"/>
    <s v="Phone Call"/>
    <s v="Sent"/>
    <s v="No Response"/>
    <x v="0"/>
    <x v="3"/>
    <s v="April"/>
    <n v="0"/>
    <x v="3"/>
    <n v="1"/>
    <n v="1"/>
  </r>
  <r>
    <x v="2222"/>
    <x v="338"/>
    <x v="22"/>
    <d v="2025-10-08T00:00:00"/>
    <d v="2025-09-28T00:00:00"/>
    <x v="4"/>
    <x v="0"/>
    <n v="10"/>
    <n v="1"/>
    <n v="10"/>
    <b v="1"/>
    <s v="18-35"/>
    <s v="Urban"/>
    <n v="7"/>
    <n v="1"/>
    <s v="Doctor_22"/>
    <s v="Orthopedics"/>
    <s v="Monday"/>
    <n v="20"/>
    <d v="2025-10-08T00:00:00"/>
    <s v="Wednesday"/>
    <n v="0"/>
    <n v="0"/>
    <s v="Autumn"/>
    <n v="1"/>
    <s v="Email"/>
    <s v="Sent"/>
    <s v="No Response"/>
    <x v="0"/>
    <x v="2"/>
    <s v="October"/>
    <n v="0"/>
    <x v="3"/>
    <n v="1"/>
    <n v="1"/>
  </r>
  <r>
    <x v="2223"/>
    <x v="419"/>
    <x v="3"/>
    <d v="2026-08-06T00:00:00"/>
    <d v="2026-08-05T00:00:00"/>
    <x v="3"/>
    <x v="0"/>
    <n v="1"/>
    <n v="1"/>
    <n v="1"/>
    <b v="1"/>
    <s v="18-35"/>
    <s v="Urban"/>
    <n v="4"/>
    <n v="1"/>
    <s v="Doctor_3"/>
    <s v="Cardiology"/>
    <s v="Saturday"/>
    <n v="22"/>
    <d v="2026-08-06T00:00:00"/>
    <s v="Thursday"/>
    <n v="0"/>
    <n v="0"/>
    <s v="Monsoon"/>
    <n v="1"/>
    <s v="SMS"/>
    <s v="Sent"/>
    <s v="No Response"/>
    <x v="0"/>
    <x v="6"/>
    <s v="August"/>
    <n v="0"/>
    <x v="0"/>
    <n v="1"/>
    <n v="1"/>
  </r>
  <r>
    <x v="2224"/>
    <x v="329"/>
    <x v="12"/>
    <d v="2025-04-27T00:00:00"/>
    <d v="2025-04-27T00:00:00"/>
    <x v="2"/>
    <x v="0"/>
    <n v="0"/>
    <n v="1"/>
    <n v="0"/>
    <b v="1"/>
    <s v="66+"/>
    <s v="Suburban"/>
    <n v="5"/>
    <n v="0"/>
    <s v="Doctor_30"/>
    <s v="Dermatology"/>
    <s v="Monday"/>
    <n v="37"/>
    <d v="2025-04-27T00:00:00"/>
    <s v="Sunday"/>
    <n v="1"/>
    <n v="0"/>
    <s v="Summer"/>
    <n v="0"/>
    <s v=""/>
    <s v=""/>
    <s v=""/>
    <x v="1"/>
    <x v="4"/>
    <s v="April"/>
    <n v="0"/>
    <x v="4"/>
    <n v="0"/>
    <n v="0"/>
  </r>
  <r>
    <x v="2225"/>
    <x v="1111"/>
    <x v="6"/>
    <d v="2025-06-05T00:00:00"/>
    <d v="2025-06-05T00:00:00"/>
    <x v="2"/>
    <x v="0"/>
    <n v="0"/>
    <n v="1"/>
    <n v="0"/>
    <b v="1"/>
    <s v="18-35"/>
    <s v="Suburban"/>
    <n v="3"/>
    <n v="2"/>
    <s v="Doctor_11"/>
    <s v="General Medicine"/>
    <s v="Tuesday"/>
    <n v="33"/>
    <d v="2025-06-05T00:00:00"/>
    <s v="Thursday"/>
    <n v="0"/>
    <n v="0"/>
    <s v="Monsoon"/>
    <n v="1"/>
    <s v="SMS"/>
    <s v="Sent"/>
    <s v="No Response"/>
    <x v="0"/>
    <x v="6"/>
    <s v="June"/>
    <n v="0"/>
    <x v="4"/>
    <n v="1"/>
    <n v="1"/>
  </r>
  <r>
    <x v="2226"/>
    <x v="435"/>
    <x v="12"/>
    <d v="2025-12-03T00:00:00"/>
    <d v="2025-11-28T00:00:00"/>
    <x v="5"/>
    <x v="0"/>
    <n v="5"/>
    <n v="1"/>
    <n v="5"/>
    <b v="1"/>
    <s v="36-50"/>
    <s v="Urban"/>
    <n v="5"/>
    <n v="1"/>
    <s v="Doctor_30"/>
    <s v="Dermatology"/>
    <s v="Monday"/>
    <n v="37"/>
    <d v="2025-12-03T00:00:00"/>
    <s v="Wednesday"/>
    <n v="0"/>
    <n v="0"/>
    <s v="Winter"/>
    <n v="0"/>
    <s v=""/>
    <s v=""/>
    <s v=""/>
    <x v="1"/>
    <x v="2"/>
    <s v="December"/>
    <n v="0"/>
    <x v="2"/>
    <n v="0"/>
    <n v="0"/>
  </r>
  <r>
    <x v="2227"/>
    <x v="849"/>
    <x v="12"/>
    <d v="2025-12-24T00:00:00"/>
    <d v="2025-12-17T00:00:00"/>
    <x v="0"/>
    <x v="1"/>
    <n v="7"/>
    <n v="1"/>
    <n v="7"/>
    <b v="1"/>
    <s v="51-65"/>
    <s v="Suburban"/>
    <n v="3"/>
    <n v="1"/>
    <s v="Doctor_30"/>
    <s v="Dermatology"/>
    <s v="Monday"/>
    <n v="37"/>
    <d v="2025-12-24T00:00:00"/>
    <s v="Wednesday"/>
    <n v="0"/>
    <n v="0"/>
    <s v="Winter"/>
    <n v="0"/>
    <s v=""/>
    <s v=""/>
    <s v=""/>
    <x v="1"/>
    <x v="2"/>
    <s v="December"/>
    <n v="1"/>
    <x v="2"/>
    <n v="0"/>
    <n v="0"/>
  </r>
  <r>
    <x v="2228"/>
    <x v="1148"/>
    <x v="14"/>
    <d v="2025-04-22T00:00:00"/>
    <d v="2025-04-20T00:00:00"/>
    <x v="0"/>
    <x v="0"/>
    <n v="2"/>
    <n v="1"/>
    <n v="2"/>
    <b v="1"/>
    <s v="66+"/>
    <s v="Urban"/>
    <n v="3"/>
    <n v="0"/>
    <s v="Doctor_26"/>
    <s v="Pediatrics"/>
    <s v="Monday"/>
    <n v="33"/>
    <d v="2025-04-22T00:00:00"/>
    <s v="Tuesday"/>
    <n v="0"/>
    <n v="0"/>
    <s v="Summer"/>
    <n v="0"/>
    <s v=""/>
    <s v=""/>
    <s v=""/>
    <x v="1"/>
    <x v="3"/>
    <s v="April"/>
    <n v="0"/>
    <x v="0"/>
    <n v="0"/>
    <n v="0"/>
  </r>
  <r>
    <x v="2229"/>
    <x v="562"/>
    <x v="14"/>
    <d v="2025-01-30T00:00:00"/>
    <d v="2025-01-30T00:00:00"/>
    <x v="4"/>
    <x v="0"/>
    <n v="0"/>
    <n v="1"/>
    <n v="0"/>
    <b v="1"/>
    <s v="0-17"/>
    <s v="Suburban"/>
    <n v="4"/>
    <n v="0"/>
    <s v="Doctor_26"/>
    <s v="Pediatrics"/>
    <s v="Monday"/>
    <n v="33"/>
    <d v="2025-01-30T00:00:00"/>
    <s v="Thursday"/>
    <n v="0"/>
    <n v="0"/>
    <s v="Winter"/>
    <n v="1"/>
    <s v="Phone Call"/>
    <s v="Sent"/>
    <s v="No Response"/>
    <x v="0"/>
    <x v="6"/>
    <s v="January"/>
    <n v="0"/>
    <x v="4"/>
    <n v="1"/>
    <n v="1"/>
  </r>
  <r>
    <x v="2230"/>
    <x v="304"/>
    <x v="18"/>
    <d v="2026-10-03T00:00:00"/>
    <d v="2026-09-28T00:00:00"/>
    <x v="5"/>
    <x v="0"/>
    <n v="5"/>
    <n v="1"/>
    <n v="5"/>
    <b v="1"/>
    <s v="18-35"/>
    <s v="Urban"/>
    <n v="3"/>
    <n v="0"/>
    <s v="Doctor_21"/>
    <s v="General Medicine"/>
    <s v="Wednesday"/>
    <n v="27"/>
    <d v="2026-10-03T00:00:00"/>
    <s v="Saturday"/>
    <n v="1"/>
    <n v="0"/>
    <s v="Autumn"/>
    <n v="1"/>
    <s v="SMS"/>
    <s v="Sent"/>
    <s v="Confirmed"/>
    <x v="0"/>
    <x v="1"/>
    <s v="October"/>
    <n v="0"/>
    <x v="2"/>
    <n v="1"/>
    <n v="1"/>
  </r>
  <r>
    <x v="2231"/>
    <x v="492"/>
    <x v="16"/>
    <d v="2025-04-10T00:00:00"/>
    <d v="2025-04-09T00:00:00"/>
    <x v="4"/>
    <x v="0"/>
    <n v="1"/>
    <n v="1"/>
    <n v="1"/>
    <b v="1"/>
    <s v="18-35"/>
    <s v="Suburban"/>
    <n v="5"/>
    <n v="2"/>
    <s v="Doctor_9"/>
    <s v="Pediatrics"/>
    <s v="Monday"/>
    <n v="38"/>
    <d v="2025-04-10T00:00:00"/>
    <s v="Thursday"/>
    <n v="0"/>
    <n v="0"/>
    <s v="Summer"/>
    <n v="1"/>
    <s v="SMS"/>
    <s v="Sent"/>
    <s v="No Response"/>
    <x v="0"/>
    <x v="6"/>
    <s v="April"/>
    <n v="0"/>
    <x v="0"/>
    <n v="1"/>
    <n v="1"/>
  </r>
  <r>
    <x v="2232"/>
    <x v="91"/>
    <x v="9"/>
    <d v="2026-02-06T00:00:00"/>
    <d v="2026-02-05T00:00:00"/>
    <x v="0"/>
    <x v="0"/>
    <n v="1"/>
    <n v="1"/>
    <n v="1"/>
    <b v="1"/>
    <s v="51-65"/>
    <s v="Suburban"/>
    <n v="4"/>
    <n v="1"/>
    <s v="Doctor_14"/>
    <s v="Pediatrics"/>
    <s v="Thursday"/>
    <n v="27"/>
    <d v="2026-02-06T00:00:00"/>
    <s v="Friday"/>
    <n v="0"/>
    <n v="0"/>
    <s v="Winter"/>
    <n v="0"/>
    <s v=""/>
    <s v=""/>
    <s v=""/>
    <x v="1"/>
    <x v="0"/>
    <s v="February"/>
    <n v="0"/>
    <x v="0"/>
    <n v="0"/>
    <n v="0"/>
  </r>
  <r>
    <x v="2233"/>
    <x v="235"/>
    <x v="6"/>
    <d v="2026-01-21T00:00:00"/>
    <d v="2026-01-11T00:00:00"/>
    <x v="3"/>
    <x v="1"/>
    <n v="10"/>
    <n v="1"/>
    <n v="10"/>
    <b v="1"/>
    <s v="66+"/>
    <s v="Suburban"/>
    <n v="4"/>
    <n v="2"/>
    <s v="Doctor_11"/>
    <s v="General Medicine"/>
    <s v="Tuesday"/>
    <n v="33"/>
    <d v="2026-01-21T00:00:00"/>
    <s v="Wednesday"/>
    <n v="0"/>
    <n v="0"/>
    <s v="Winter"/>
    <n v="1"/>
    <s v="Email"/>
    <s v="Sent"/>
    <s v="No Response"/>
    <x v="0"/>
    <x v="2"/>
    <s v="January"/>
    <n v="1"/>
    <x v="3"/>
    <n v="1"/>
    <n v="1"/>
  </r>
  <r>
    <x v="2234"/>
    <x v="1084"/>
    <x v="8"/>
    <d v="2026-09-01T00:00:00"/>
    <d v="2026-08-25T00:00:00"/>
    <x v="5"/>
    <x v="0"/>
    <n v="7"/>
    <n v="1"/>
    <n v="7"/>
    <b v="1"/>
    <s v="51-65"/>
    <s v="Urban"/>
    <n v="5"/>
    <n v="1"/>
    <s v="Doctor_6"/>
    <s v="Pediatrics"/>
    <s v="Saturday"/>
    <n v="32"/>
    <d v="2026-09-01T00:00:00"/>
    <s v="Tuesday"/>
    <n v="0"/>
    <n v="0"/>
    <s v="Monsoon"/>
    <n v="1"/>
    <s v="SMS"/>
    <s v="Sent"/>
    <s v="No Response"/>
    <x v="0"/>
    <x v="3"/>
    <s v="September"/>
    <n v="0"/>
    <x v="2"/>
    <n v="1"/>
    <n v="1"/>
  </r>
  <r>
    <x v="2235"/>
    <x v="817"/>
    <x v="15"/>
    <d v="2025-11-23T00:00:00"/>
    <d v="2025-11-21T00:00:00"/>
    <x v="4"/>
    <x v="0"/>
    <n v="2"/>
    <n v="1"/>
    <n v="2"/>
    <b v="1"/>
    <s v="51-65"/>
    <s v="Urban"/>
    <n v="2"/>
    <n v="1"/>
    <s v="Doctor_19"/>
    <s v="Neurology"/>
    <s v="Wednesday"/>
    <n v="37"/>
    <d v="2025-11-23T00:00:00"/>
    <s v="Sunday"/>
    <n v="1"/>
    <n v="0"/>
    <s v="Autumn"/>
    <n v="1"/>
    <s v="SMS"/>
    <s v="Sent"/>
    <s v="No Response"/>
    <x v="0"/>
    <x v="4"/>
    <s v="November"/>
    <n v="0"/>
    <x v="0"/>
    <n v="1"/>
    <n v="1"/>
  </r>
  <r>
    <x v="2236"/>
    <x v="862"/>
    <x v="11"/>
    <d v="2025-04-22T00:00:00"/>
    <d v="2025-04-17T00:00:00"/>
    <x v="3"/>
    <x v="0"/>
    <n v="5"/>
    <n v="1"/>
    <n v="5"/>
    <b v="1"/>
    <s v="36-50"/>
    <s v="Suburban"/>
    <n v="4"/>
    <n v="0"/>
    <s v="Doctor_15"/>
    <s v="Orthopedics"/>
    <s v="Wednesday"/>
    <n v="31"/>
    <d v="2025-04-22T00:00:00"/>
    <s v="Tuesday"/>
    <n v="0"/>
    <n v="0"/>
    <s v="Summer"/>
    <n v="1"/>
    <s v="SMS"/>
    <s v="Sent"/>
    <s v="Confirmed"/>
    <x v="0"/>
    <x v="3"/>
    <s v="April"/>
    <n v="0"/>
    <x v="2"/>
    <n v="1"/>
    <n v="1"/>
  </r>
  <r>
    <x v="2237"/>
    <x v="513"/>
    <x v="28"/>
    <d v="2025-02-28T00:00:00"/>
    <d v="2025-02-27T00:00:00"/>
    <x v="4"/>
    <x v="1"/>
    <n v="1"/>
    <n v="1"/>
    <n v="1"/>
    <b v="1"/>
    <s v="36-50"/>
    <s v="Urban"/>
    <n v="4"/>
    <n v="1"/>
    <s v="Doctor_25"/>
    <s v="Dermatology"/>
    <s v="Friday"/>
    <n v="24"/>
    <d v="2025-02-28T00:00:00"/>
    <s v="Friday"/>
    <n v="0"/>
    <n v="0"/>
    <s v="Winter"/>
    <n v="0"/>
    <s v=""/>
    <s v=""/>
    <s v=""/>
    <x v="1"/>
    <x v="0"/>
    <s v="February"/>
    <n v="1"/>
    <x v="0"/>
    <n v="0"/>
    <n v="0"/>
  </r>
  <r>
    <x v="2238"/>
    <x v="1149"/>
    <x v="29"/>
    <d v="2025-10-01T00:00:00"/>
    <d v="2025-09-26T00:00:00"/>
    <x v="3"/>
    <x v="1"/>
    <n v="5"/>
    <n v="1"/>
    <n v="5"/>
    <b v="1"/>
    <s v="18-35"/>
    <s v="Suburban"/>
    <n v="3"/>
    <n v="1"/>
    <s v="Doctor_27"/>
    <s v="Cardiology"/>
    <s v="Thursday"/>
    <n v="27"/>
    <d v="2025-10-01T00:00:00"/>
    <s v="Wednesday"/>
    <n v="0"/>
    <n v="0"/>
    <s v="Autumn"/>
    <n v="1"/>
    <s v="Email"/>
    <s v="Sent"/>
    <s v="Confirmed"/>
    <x v="0"/>
    <x v="2"/>
    <s v="October"/>
    <n v="1"/>
    <x v="2"/>
    <n v="1"/>
    <n v="1"/>
  </r>
  <r>
    <x v="2239"/>
    <x v="1150"/>
    <x v="9"/>
    <d v="2025-09-20T00:00:00"/>
    <d v="2025-09-10T00:00:00"/>
    <x v="3"/>
    <x v="0"/>
    <n v="10"/>
    <n v="1"/>
    <n v="10"/>
    <b v="1"/>
    <s v="51-65"/>
    <s v="Rural"/>
    <n v="4"/>
    <n v="1"/>
    <s v="Doctor_14"/>
    <s v="Pediatrics"/>
    <s v="Thursday"/>
    <n v="27"/>
    <d v="2025-09-20T00:00:00"/>
    <s v="Saturday"/>
    <n v="1"/>
    <n v="0"/>
    <s v="Monsoon"/>
    <n v="1"/>
    <s v="SMS"/>
    <s v="Sent"/>
    <s v="No Response"/>
    <x v="0"/>
    <x v="1"/>
    <s v="September"/>
    <n v="0"/>
    <x v="3"/>
    <n v="1"/>
    <n v="1"/>
  </r>
  <r>
    <x v="2240"/>
    <x v="983"/>
    <x v="21"/>
    <d v="2025-07-08T00:00:00"/>
    <d v="2025-07-05T00:00:00"/>
    <x v="4"/>
    <x v="1"/>
    <n v="3"/>
    <n v="1"/>
    <n v="3"/>
    <b v="1"/>
    <s v="36-50"/>
    <s v="Urban"/>
    <n v="4"/>
    <n v="1"/>
    <s v="Doctor_12"/>
    <s v="General Medicine"/>
    <s v="Tuesday"/>
    <n v="20"/>
    <d v="2025-07-08T00:00:00"/>
    <s v="Tuesday"/>
    <n v="0"/>
    <n v="0"/>
    <s v="Monsoon"/>
    <n v="1"/>
    <s v="Email"/>
    <s v="Sent"/>
    <s v="Confirmed"/>
    <x v="0"/>
    <x v="3"/>
    <s v="July"/>
    <n v="1"/>
    <x v="0"/>
    <n v="1"/>
    <n v="1"/>
  </r>
  <r>
    <x v="2241"/>
    <x v="838"/>
    <x v="25"/>
    <d v="2026-01-17T00:00:00"/>
    <d v="2026-01-14T00:00:00"/>
    <x v="0"/>
    <x v="1"/>
    <n v="3"/>
    <n v="1"/>
    <n v="3"/>
    <b v="1"/>
    <s v="18-35"/>
    <s v="Suburban"/>
    <n v="2"/>
    <n v="1"/>
    <s v="Doctor_13"/>
    <s v="Orthopedics"/>
    <s v="Wednesday"/>
    <n v="20"/>
    <d v="2026-01-17T00:00:00"/>
    <s v="Saturday"/>
    <n v="1"/>
    <n v="0"/>
    <s v="Winter"/>
    <n v="1"/>
    <s v="Phone Call"/>
    <s v="Sent"/>
    <s v="Confirmed"/>
    <x v="0"/>
    <x v="1"/>
    <s v="January"/>
    <n v="1"/>
    <x v="0"/>
    <n v="1"/>
    <n v="1"/>
  </r>
  <r>
    <x v="2242"/>
    <x v="795"/>
    <x v="10"/>
    <d v="2026-12-09T00:00:00"/>
    <d v="2026-12-07T00:00:00"/>
    <x v="4"/>
    <x v="0"/>
    <n v="2"/>
    <n v="1"/>
    <n v="2"/>
    <b v="1"/>
    <s v="51-65"/>
    <s v="Rural"/>
    <n v="5"/>
    <n v="1"/>
    <s v="Doctor_5"/>
    <s v="Orthopedics"/>
    <s v="Saturday"/>
    <n v="37"/>
    <d v="2026-12-09T00:00:00"/>
    <s v="Wednesday"/>
    <n v="0"/>
    <n v="0"/>
    <s v="Winter"/>
    <n v="1"/>
    <s v="SMS"/>
    <s v="Sent"/>
    <s v="Confirmed"/>
    <x v="0"/>
    <x v="2"/>
    <s v="December"/>
    <n v="0"/>
    <x v="0"/>
    <n v="1"/>
    <n v="1"/>
  </r>
  <r>
    <x v="2243"/>
    <x v="912"/>
    <x v="21"/>
    <d v="2026-09-25T00:00:00"/>
    <d v="2026-09-23T00:00:00"/>
    <x v="2"/>
    <x v="0"/>
    <n v="2"/>
    <n v="1"/>
    <n v="2"/>
    <b v="1"/>
    <s v="36-50"/>
    <s v="Urban"/>
    <n v="3"/>
    <n v="0"/>
    <s v="Doctor_12"/>
    <s v="General Medicine"/>
    <s v="Tuesday"/>
    <n v="20"/>
    <d v="2026-09-25T00:00:00"/>
    <s v="Friday"/>
    <n v="0"/>
    <n v="0"/>
    <s v="Monsoon"/>
    <n v="1"/>
    <s v="SMS"/>
    <s v="Sent"/>
    <s v="Declined"/>
    <x v="0"/>
    <x v="0"/>
    <s v="September"/>
    <n v="0"/>
    <x v="0"/>
    <n v="1"/>
    <n v="1"/>
  </r>
  <r>
    <x v="2244"/>
    <x v="1151"/>
    <x v="4"/>
    <d v="2026-10-19T00:00:00"/>
    <d v="2026-10-16T00:00:00"/>
    <x v="2"/>
    <x v="0"/>
    <n v="3"/>
    <n v="1"/>
    <n v="3"/>
    <b v="1"/>
    <s v="0-17"/>
    <s v="Suburban"/>
    <n v="3"/>
    <n v="1"/>
    <s v="Doctor_17"/>
    <s v="General Medicine"/>
    <s v="Saturday"/>
    <n v="30"/>
    <d v="2026-10-19T00:00:00"/>
    <s v="Monday"/>
    <n v="0"/>
    <n v="0"/>
    <s v="Autumn"/>
    <n v="0"/>
    <s v=""/>
    <s v=""/>
    <s v=""/>
    <x v="1"/>
    <x v="5"/>
    <s v="October"/>
    <n v="0"/>
    <x v="0"/>
    <n v="0"/>
    <n v="0"/>
  </r>
  <r>
    <x v="2245"/>
    <x v="1004"/>
    <x v="14"/>
    <d v="2026-08-18T00:00:00"/>
    <d v="2026-08-16T00:00:00"/>
    <x v="1"/>
    <x v="1"/>
    <n v="2"/>
    <n v="1"/>
    <n v="2"/>
    <b v="1"/>
    <s v="0-17"/>
    <s v="Urban"/>
    <n v="7"/>
    <n v="1"/>
    <s v="Doctor_26"/>
    <s v="Pediatrics"/>
    <s v="Monday"/>
    <n v="33"/>
    <d v="2026-08-18T00:00:00"/>
    <s v="Tuesday"/>
    <n v="0"/>
    <n v="0"/>
    <s v="Monsoon"/>
    <n v="1"/>
    <s v="SMS"/>
    <s v=""/>
    <s v="Confirmed"/>
    <x v="0"/>
    <x v="3"/>
    <s v="August"/>
    <n v="1"/>
    <x v="0"/>
    <n v="1"/>
    <n v="0"/>
  </r>
  <r>
    <x v="2246"/>
    <x v="54"/>
    <x v="15"/>
    <d v="2026-12-10T00:00:00"/>
    <d v="2026-12-10T00:00:00"/>
    <x v="5"/>
    <x v="0"/>
    <n v="0"/>
    <n v="1"/>
    <n v="0"/>
    <b v="1"/>
    <s v="18-35"/>
    <s v="Urban"/>
    <n v="6"/>
    <n v="1"/>
    <s v="Doctor_19"/>
    <s v="Neurology"/>
    <s v="Wednesday"/>
    <n v="37"/>
    <d v="2026-12-10T00:00:00"/>
    <s v="Thursday"/>
    <n v="0"/>
    <n v="0"/>
    <s v="Winter"/>
    <n v="1"/>
    <s v="Phone Call"/>
    <s v="Sent"/>
    <s v="Confirmed"/>
    <x v="0"/>
    <x v="6"/>
    <s v="December"/>
    <n v="0"/>
    <x v="4"/>
    <n v="1"/>
    <n v="1"/>
  </r>
  <r>
    <x v="2247"/>
    <x v="677"/>
    <x v="3"/>
    <d v="2025-12-25T00:00:00"/>
    <d v="2025-12-24T00:00:00"/>
    <x v="0"/>
    <x v="0"/>
    <n v="1"/>
    <n v="1"/>
    <n v="1"/>
    <b v="1"/>
    <s v="18-35"/>
    <s v="Urban"/>
    <n v="7"/>
    <n v="3"/>
    <s v="Doctor_3"/>
    <s v="Cardiology"/>
    <s v="Saturday"/>
    <n v="22"/>
    <d v="2025-12-25T00:00:00"/>
    <s v="Thursday"/>
    <n v="0"/>
    <n v="0"/>
    <s v="Winter"/>
    <n v="0"/>
    <s v=""/>
    <s v=""/>
    <s v=""/>
    <x v="1"/>
    <x v="6"/>
    <s v="December"/>
    <n v="0"/>
    <x v="0"/>
    <n v="0"/>
    <n v="0"/>
  </r>
  <r>
    <x v="2248"/>
    <x v="763"/>
    <x v="7"/>
    <d v="2025-07-02T00:00:00"/>
    <d v="2025-06-02T00:00:00"/>
    <x v="0"/>
    <x v="0"/>
    <n v="30"/>
    <n v="1"/>
    <n v="30"/>
    <b v="1"/>
    <s v="51-65"/>
    <s v="Suburban"/>
    <n v="3"/>
    <n v="0"/>
    <s v="Doctor_18"/>
    <s v="General Medicine"/>
    <s v="Wednesday"/>
    <n v="33"/>
    <d v="2025-07-02T00:00:00"/>
    <s v="Wednesday"/>
    <n v="0"/>
    <n v="0"/>
    <s v="Monsoon"/>
    <n v="1"/>
    <s v="Email"/>
    <s v="Sent"/>
    <s v="Confirmed"/>
    <x v="0"/>
    <x v="2"/>
    <s v="July"/>
    <n v="0"/>
    <x v="1"/>
    <n v="1"/>
    <n v="1"/>
  </r>
  <r>
    <x v="2249"/>
    <x v="190"/>
    <x v="7"/>
    <d v="2025-08-18T00:00:00"/>
    <d v="2025-08-15T00:00:00"/>
    <x v="4"/>
    <x v="0"/>
    <n v="3"/>
    <n v="1"/>
    <n v="3"/>
    <b v="1"/>
    <s v="18-35"/>
    <s v="Suburban"/>
    <n v="5"/>
    <n v="0"/>
    <s v="Doctor_18"/>
    <s v="General Medicine"/>
    <s v="Wednesday"/>
    <n v="33"/>
    <d v="2025-08-18T00:00:00"/>
    <s v="Monday"/>
    <n v="0"/>
    <n v="0"/>
    <s v="Monsoon"/>
    <n v="0"/>
    <s v=""/>
    <s v=""/>
    <s v=""/>
    <x v="1"/>
    <x v="5"/>
    <s v="August"/>
    <n v="0"/>
    <x v="0"/>
    <n v="0"/>
    <n v="0"/>
  </r>
  <r>
    <x v="2250"/>
    <x v="1152"/>
    <x v="16"/>
    <d v="2025-01-13T00:00:00"/>
    <d v="2024-12-30T00:00:00"/>
    <x v="5"/>
    <x v="0"/>
    <n v="14"/>
    <n v="1"/>
    <n v="14"/>
    <b v="1"/>
    <s v="18-35"/>
    <s v="Rural"/>
    <n v="4"/>
    <n v="0"/>
    <s v="Doctor_9"/>
    <s v="Pediatrics"/>
    <s v="Monday"/>
    <n v="38"/>
    <d v="2025-01-13T00:00:00"/>
    <s v="Monday"/>
    <n v="0"/>
    <n v="0"/>
    <s v="Winter"/>
    <n v="1"/>
    <s v="SMS"/>
    <s v="Sent"/>
    <s v="Confirmed"/>
    <x v="0"/>
    <x v="5"/>
    <s v="January"/>
    <n v="0"/>
    <x v="3"/>
    <n v="1"/>
    <n v="1"/>
  </r>
  <r>
    <x v="2251"/>
    <x v="496"/>
    <x v="12"/>
    <d v="2025-04-11T00:00:00"/>
    <d v="2025-04-01T00:00:00"/>
    <x v="2"/>
    <x v="0"/>
    <n v="10"/>
    <n v="1"/>
    <n v="10"/>
    <b v="1"/>
    <s v="18-35"/>
    <s v="Urban"/>
    <n v="6"/>
    <n v="1"/>
    <s v="Doctor_30"/>
    <s v="Dermatology"/>
    <s v="Monday"/>
    <n v="37"/>
    <d v="2025-04-11T00:00:00"/>
    <s v="Friday"/>
    <n v="0"/>
    <n v="0"/>
    <s v="Summer"/>
    <n v="1"/>
    <s v="SMS"/>
    <s v="Sent"/>
    <s v="Declined"/>
    <x v="0"/>
    <x v="0"/>
    <s v="April"/>
    <n v="0"/>
    <x v="3"/>
    <n v="1"/>
    <n v="1"/>
  </r>
  <r>
    <x v="2252"/>
    <x v="972"/>
    <x v="3"/>
    <d v="2026-03-28T00:00:00"/>
    <d v="2026-03-23T00:00:00"/>
    <x v="1"/>
    <x v="0"/>
    <n v="5"/>
    <n v="1"/>
    <n v="5"/>
    <b v="1"/>
    <s v="36-50"/>
    <s v="Suburban"/>
    <n v="5"/>
    <n v="1"/>
    <s v="Doctor_3"/>
    <s v="Cardiology"/>
    <s v="Saturday"/>
    <n v="22"/>
    <d v="2026-03-28T00:00:00"/>
    <s v="Saturday"/>
    <n v="1"/>
    <n v="0"/>
    <s v="Summer"/>
    <n v="1"/>
    <s v="SMS"/>
    <s v="Sent"/>
    <s v="Confirmed"/>
    <x v="0"/>
    <x v="1"/>
    <s v="March"/>
    <n v="0"/>
    <x v="2"/>
    <n v="1"/>
    <n v="1"/>
  </r>
  <r>
    <x v="2253"/>
    <x v="489"/>
    <x v="14"/>
    <d v="2026-12-30T00:00:00"/>
    <d v="2026-12-27T00:00:00"/>
    <x v="4"/>
    <x v="1"/>
    <n v="3"/>
    <n v="1"/>
    <n v="3"/>
    <b v="1"/>
    <s v="18-35"/>
    <s v="Urban"/>
    <n v="5"/>
    <n v="3"/>
    <s v="Doctor_26"/>
    <s v="Pediatrics"/>
    <s v="Monday"/>
    <n v="33"/>
    <d v="2026-12-30T00:00:00"/>
    <s v="Wednesday"/>
    <n v="0"/>
    <n v="0"/>
    <s v="Winter"/>
    <n v="0"/>
    <s v=""/>
    <s v=""/>
    <s v=""/>
    <x v="1"/>
    <x v="2"/>
    <s v="December"/>
    <n v="1"/>
    <x v="0"/>
    <n v="0"/>
    <n v="0"/>
  </r>
  <r>
    <x v="2254"/>
    <x v="1034"/>
    <x v="6"/>
    <d v="2026-04-24T00:00:00"/>
    <d v="2026-04-17T00:00:00"/>
    <x v="5"/>
    <x v="0"/>
    <n v="7"/>
    <n v="1"/>
    <n v="7"/>
    <b v="1"/>
    <s v="36-50"/>
    <s v="Suburban"/>
    <n v="6"/>
    <n v="1"/>
    <s v="Doctor_11"/>
    <s v="General Medicine"/>
    <s v="Tuesday"/>
    <n v="33"/>
    <d v="2026-04-24T00:00:00"/>
    <s v="Friday"/>
    <n v="0"/>
    <n v="0"/>
    <s v="Summer"/>
    <n v="1"/>
    <s v="SMS"/>
    <s v="Sent"/>
    <s v="No Response"/>
    <x v="0"/>
    <x v="0"/>
    <s v="April"/>
    <n v="0"/>
    <x v="2"/>
    <n v="1"/>
    <n v="1"/>
  </r>
  <r>
    <x v="2255"/>
    <x v="1153"/>
    <x v="12"/>
    <d v="2025-05-23T00:00:00"/>
    <d v="2025-05-18T00:00:00"/>
    <x v="4"/>
    <x v="0"/>
    <n v="5"/>
    <n v="1"/>
    <n v="5"/>
    <b v="1"/>
    <s v="18-35"/>
    <s v="Rural"/>
    <n v="2"/>
    <n v="0"/>
    <s v="Doctor_30"/>
    <s v="Dermatology"/>
    <s v="Monday"/>
    <n v="37"/>
    <d v="2025-05-23T00:00:00"/>
    <s v="Friday"/>
    <n v="0"/>
    <n v="0"/>
    <s v="Summer"/>
    <n v="1"/>
    <s v="Phone Call"/>
    <s v="Sent"/>
    <s v="Confirmed"/>
    <x v="0"/>
    <x v="0"/>
    <s v="May"/>
    <n v="0"/>
    <x v="2"/>
    <n v="1"/>
    <n v="1"/>
  </r>
  <r>
    <x v="2256"/>
    <x v="627"/>
    <x v="5"/>
    <d v="2025-01-28T00:00:00"/>
    <d v="2025-01-18T00:00:00"/>
    <x v="2"/>
    <x v="0"/>
    <n v="10"/>
    <n v="1"/>
    <n v="10"/>
    <b v="1"/>
    <s v="51-65"/>
    <s v="Urban"/>
    <n v="8"/>
    <n v="4"/>
    <s v="Doctor_20"/>
    <s v="Cardiology"/>
    <s v="Wednesday"/>
    <n v="31"/>
    <d v="2025-01-28T00:00:00"/>
    <s v="Tuesday"/>
    <n v="0"/>
    <n v="0"/>
    <s v="Winter"/>
    <n v="0"/>
    <s v=""/>
    <s v=""/>
    <s v=""/>
    <x v="1"/>
    <x v="3"/>
    <s v="January"/>
    <n v="0"/>
    <x v="3"/>
    <n v="0"/>
    <n v="0"/>
  </r>
  <r>
    <x v="2257"/>
    <x v="1140"/>
    <x v="19"/>
    <d v="2026-03-17T00:00:00"/>
    <d v="2026-02-15T00:00:00"/>
    <x v="5"/>
    <x v="0"/>
    <n v="30"/>
    <n v="1"/>
    <n v="30"/>
    <b v="1"/>
    <s v="51-65"/>
    <s v="Suburban"/>
    <n v="3"/>
    <n v="1"/>
    <s v="Doctor_16"/>
    <s v="General Medicine"/>
    <s v="Monday"/>
    <n v="27"/>
    <d v="2026-03-17T00:00:00"/>
    <s v="Tuesday"/>
    <n v="0"/>
    <n v="0"/>
    <s v="Summer"/>
    <n v="0"/>
    <s v=""/>
    <s v=""/>
    <s v=""/>
    <x v="1"/>
    <x v="3"/>
    <s v="March"/>
    <n v="0"/>
    <x v="1"/>
    <n v="0"/>
    <n v="0"/>
  </r>
  <r>
    <x v="2258"/>
    <x v="456"/>
    <x v="11"/>
    <d v="2025-07-11T00:00:00"/>
    <d v="2025-07-09T00:00:00"/>
    <x v="0"/>
    <x v="1"/>
    <n v="2"/>
    <n v="1"/>
    <n v="2"/>
    <b v="1"/>
    <s v="36-50"/>
    <s v="Suburban"/>
    <n v="5"/>
    <n v="1"/>
    <s v="Doctor_15"/>
    <s v="Orthopedics"/>
    <s v="Wednesday"/>
    <n v="31"/>
    <d v="2025-07-11T00:00:00"/>
    <s v="Friday"/>
    <n v="0"/>
    <n v="0"/>
    <s v="Monsoon"/>
    <n v="1"/>
    <s v="SMS"/>
    <s v="Sent"/>
    <s v="Confirmed"/>
    <x v="0"/>
    <x v="0"/>
    <s v="July"/>
    <n v="1"/>
    <x v="0"/>
    <n v="1"/>
    <n v="1"/>
  </r>
  <r>
    <x v="2259"/>
    <x v="1154"/>
    <x v="8"/>
    <d v="2025-07-22T00:00:00"/>
    <d v="2025-07-20T00:00:00"/>
    <x v="4"/>
    <x v="0"/>
    <n v="2"/>
    <n v="1"/>
    <n v="2"/>
    <b v="1"/>
    <s v="51-65"/>
    <s v="Suburban"/>
    <n v="2"/>
    <n v="0"/>
    <s v="Doctor_6"/>
    <s v="Pediatrics"/>
    <s v="Saturday"/>
    <n v="32"/>
    <d v="2025-07-22T00:00:00"/>
    <s v="Tuesday"/>
    <n v="0"/>
    <n v="0"/>
    <s v="Monsoon"/>
    <n v="1"/>
    <s v="Phone Call"/>
    <s v="Sent"/>
    <s v="Confirmed"/>
    <x v="0"/>
    <x v="3"/>
    <s v="July"/>
    <n v="0"/>
    <x v="0"/>
    <n v="1"/>
    <n v="1"/>
  </r>
  <r>
    <x v="2260"/>
    <x v="110"/>
    <x v="14"/>
    <d v="2025-08-09T00:00:00"/>
    <d v="2025-08-02T00:00:00"/>
    <x v="1"/>
    <x v="0"/>
    <n v="7"/>
    <n v="1"/>
    <n v="7"/>
    <b v="1"/>
    <s v="18-35"/>
    <s v="Suburban"/>
    <n v="10"/>
    <n v="3"/>
    <s v="Doctor_26"/>
    <s v="Pediatrics"/>
    <s v="Monday"/>
    <n v="33"/>
    <d v="2025-08-09T00:00:00"/>
    <s v="Saturday"/>
    <n v="1"/>
    <n v="0"/>
    <s v="Monsoon"/>
    <n v="1"/>
    <s v="Phone Call"/>
    <s v="Sent"/>
    <s v="No Response"/>
    <x v="0"/>
    <x v="1"/>
    <s v="August"/>
    <n v="0"/>
    <x v="2"/>
    <n v="1"/>
    <n v="1"/>
  </r>
  <r>
    <x v="2261"/>
    <x v="203"/>
    <x v="16"/>
    <d v="2025-05-03T00:00:00"/>
    <d v="2025-04-19T00:00:00"/>
    <x v="5"/>
    <x v="0"/>
    <n v="14"/>
    <n v="1"/>
    <n v="14"/>
    <b v="1"/>
    <s v="18-35"/>
    <s v="Rural"/>
    <n v="2"/>
    <n v="0"/>
    <s v="Doctor_9"/>
    <s v="Pediatrics"/>
    <s v="Monday"/>
    <n v="38"/>
    <d v="2025-05-03T00:00:00"/>
    <s v="Saturday"/>
    <n v="1"/>
    <n v="0"/>
    <s v="Summer"/>
    <n v="1"/>
    <s v="Phone Call"/>
    <s v="Sent"/>
    <s v="No Response"/>
    <x v="0"/>
    <x v="1"/>
    <s v="May"/>
    <n v="0"/>
    <x v="3"/>
    <n v="1"/>
    <n v="1"/>
  </r>
  <r>
    <x v="2262"/>
    <x v="896"/>
    <x v="17"/>
    <d v="2025-05-13T00:00:00"/>
    <d v="2025-05-12T00:00:00"/>
    <x v="1"/>
    <x v="1"/>
    <n v="1"/>
    <n v="1"/>
    <n v="1"/>
    <b v="1"/>
    <s v="66+"/>
    <s v="Urban"/>
    <n v="4"/>
    <n v="1"/>
    <s v="Doctor_1"/>
    <s v="Orthopedics"/>
    <s v="Saturday"/>
    <n v="40"/>
    <d v="2025-05-13T00:00:00"/>
    <s v="Tuesday"/>
    <n v="0"/>
    <n v="0"/>
    <s v="Summer"/>
    <n v="1"/>
    <s v="Phone Call"/>
    <s v="Sent"/>
    <s v="No Response"/>
    <x v="0"/>
    <x v="3"/>
    <s v="May"/>
    <n v="1"/>
    <x v="0"/>
    <n v="1"/>
    <n v="1"/>
  </r>
  <r>
    <x v="2263"/>
    <x v="1155"/>
    <x v="9"/>
    <d v="2025-08-23T00:00:00"/>
    <d v="2025-08-09T00:00:00"/>
    <x v="1"/>
    <x v="0"/>
    <n v="14"/>
    <n v="1"/>
    <n v="14"/>
    <b v="1"/>
    <s v="51-65"/>
    <s v="Urban"/>
    <n v="3"/>
    <n v="0"/>
    <s v="Doctor_14"/>
    <s v="Pediatrics"/>
    <s v="Thursday"/>
    <n v="27"/>
    <d v="2025-08-23T00:00:00"/>
    <s v="Saturday"/>
    <n v="1"/>
    <n v="0"/>
    <s v="Monsoon"/>
    <n v="1"/>
    <s v="SMS"/>
    <s v="Sent"/>
    <s v="Confirmed"/>
    <x v="0"/>
    <x v="1"/>
    <s v="August"/>
    <n v="0"/>
    <x v="3"/>
    <n v="1"/>
    <n v="1"/>
  </r>
  <r>
    <x v="2264"/>
    <x v="1156"/>
    <x v="15"/>
    <d v="2025-06-19T00:00:00"/>
    <d v="2025-05-29T00:00:00"/>
    <x v="4"/>
    <x v="0"/>
    <n v="21"/>
    <n v="1"/>
    <n v="21"/>
    <b v="1"/>
    <s v="18-35"/>
    <s v="Urban"/>
    <n v="1"/>
    <n v="0"/>
    <s v="Doctor_19"/>
    <s v="Neurology"/>
    <s v="Wednesday"/>
    <n v="37"/>
    <d v="2025-06-19T00:00:00"/>
    <s v="Thursday"/>
    <n v="0"/>
    <n v="0"/>
    <s v="Monsoon"/>
    <n v="1"/>
    <s v="SMS"/>
    <s v="Sent"/>
    <s v="Confirmed"/>
    <x v="0"/>
    <x v="6"/>
    <s v="June"/>
    <n v="0"/>
    <x v="1"/>
    <n v="1"/>
    <n v="1"/>
  </r>
  <r>
    <x v="2265"/>
    <x v="1157"/>
    <x v="3"/>
    <d v="2025-01-20T00:00:00"/>
    <d v="2025-01-17T00:00:00"/>
    <x v="5"/>
    <x v="0"/>
    <n v="3"/>
    <n v="1"/>
    <n v="3"/>
    <b v="1"/>
    <s v="51-65"/>
    <s v="Suburban"/>
    <n v="6"/>
    <n v="3"/>
    <s v="Doctor_3"/>
    <s v="Cardiology"/>
    <s v="Saturday"/>
    <n v="22"/>
    <d v="2025-01-20T00:00:00"/>
    <s v="Monday"/>
    <n v="0"/>
    <n v="0"/>
    <s v="Winter"/>
    <n v="0"/>
    <s v=""/>
    <s v=""/>
    <s v=""/>
    <x v="1"/>
    <x v="5"/>
    <s v="January"/>
    <n v="0"/>
    <x v="0"/>
    <n v="0"/>
    <n v="0"/>
  </r>
  <r>
    <x v="2266"/>
    <x v="401"/>
    <x v="22"/>
    <d v="2026-08-21T00:00:00"/>
    <d v="2026-08-19T00:00:00"/>
    <x v="2"/>
    <x v="0"/>
    <n v="2"/>
    <n v="1"/>
    <n v="2"/>
    <b v="1"/>
    <s v="18-35"/>
    <s v="Suburban"/>
    <n v="4"/>
    <n v="0"/>
    <s v="Doctor_22"/>
    <s v="Orthopedics"/>
    <s v="Monday"/>
    <n v="20"/>
    <d v="2026-08-21T00:00:00"/>
    <s v="Friday"/>
    <n v="0"/>
    <n v="0"/>
    <s v="Monsoon"/>
    <n v="0"/>
    <s v=""/>
    <s v=""/>
    <s v=""/>
    <x v="1"/>
    <x v="0"/>
    <s v="August"/>
    <n v="0"/>
    <x v="0"/>
    <n v="0"/>
    <n v="0"/>
  </r>
  <r>
    <x v="2267"/>
    <x v="1158"/>
    <x v="16"/>
    <d v="2026-09-25T00:00:00"/>
    <d v="2026-09-22T00:00:00"/>
    <x v="3"/>
    <x v="0"/>
    <n v="3"/>
    <n v="1"/>
    <n v="3"/>
    <b v="1"/>
    <s v="0-17"/>
    <s v="Rural"/>
    <n v="3"/>
    <n v="1"/>
    <s v="Doctor_9"/>
    <s v="Pediatrics"/>
    <s v="Monday"/>
    <n v="38"/>
    <d v="2026-09-25T00:00:00"/>
    <s v="Friday"/>
    <n v="0"/>
    <n v="0"/>
    <s v="Monsoon"/>
    <n v="1"/>
    <s v="Email"/>
    <s v="Failed"/>
    <s v="Confirmed"/>
    <x v="0"/>
    <x v="0"/>
    <s v="September"/>
    <n v="0"/>
    <x v="0"/>
    <n v="1"/>
    <n v="0"/>
  </r>
  <r>
    <x v="2268"/>
    <x v="8"/>
    <x v="29"/>
    <d v="2025-10-03T00:00:00"/>
    <d v="2025-10-02T00:00:00"/>
    <x v="1"/>
    <x v="1"/>
    <n v="1"/>
    <n v="1"/>
    <n v="1"/>
    <b v="1"/>
    <s v="51-65"/>
    <s v="Suburban"/>
    <n v="3"/>
    <n v="2"/>
    <s v="Doctor_27"/>
    <s v="Cardiology"/>
    <s v="Thursday"/>
    <n v="27"/>
    <d v="2025-10-03T00:00:00"/>
    <s v="Friday"/>
    <n v="0"/>
    <n v="0"/>
    <s v="Autumn"/>
    <n v="1"/>
    <s v="SMS"/>
    <s v="Sent"/>
    <s v="Confirmed"/>
    <x v="0"/>
    <x v="0"/>
    <s v="October"/>
    <n v="1"/>
    <x v="0"/>
    <n v="1"/>
    <n v="1"/>
  </r>
  <r>
    <x v="2269"/>
    <x v="62"/>
    <x v="16"/>
    <d v="2026-11-25T00:00:00"/>
    <d v="2026-11-25T00:00:00"/>
    <x v="5"/>
    <x v="1"/>
    <n v="0"/>
    <n v="1"/>
    <n v="0"/>
    <b v="1"/>
    <s v="36-50"/>
    <s v="Urban"/>
    <n v="6"/>
    <n v="2"/>
    <s v="Doctor_9"/>
    <s v="Pediatrics"/>
    <s v="Monday"/>
    <n v="38"/>
    <d v="2026-11-25T00:00:00"/>
    <s v="Wednesday"/>
    <n v="0"/>
    <n v="0"/>
    <s v="Autumn"/>
    <n v="0"/>
    <s v=""/>
    <s v=""/>
    <s v=""/>
    <x v="1"/>
    <x v="2"/>
    <s v="November"/>
    <n v="1"/>
    <x v="4"/>
    <n v="0"/>
    <n v="0"/>
  </r>
  <r>
    <x v="2270"/>
    <x v="540"/>
    <x v="10"/>
    <d v="2025-02-05T00:00:00"/>
    <d v="2025-01-26T00:00:00"/>
    <x v="0"/>
    <x v="0"/>
    <n v="10"/>
    <n v="1"/>
    <n v="10"/>
    <b v="1"/>
    <s v="18-35"/>
    <s v="Rural"/>
    <n v="4"/>
    <n v="0"/>
    <s v="Doctor_5"/>
    <s v="Orthopedics"/>
    <s v="Saturday"/>
    <n v="37"/>
    <d v="2025-02-05T00:00:00"/>
    <s v="Wednesday"/>
    <n v="0"/>
    <n v="0"/>
    <s v="Winter"/>
    <n v="1"/>
    <s v="SMS"/>
    <s v="Sent"/>
    <s v="Confirmed"/>
    <x v="0"/>
    <x v="2"/>
    <s v="February"/>
    <n v="0"/>
    <x v="3"/>
    <n v="1"/>
    <n v="1"/>
  </r>
  <r>
    <x v="2271"/>
    <x v="1070"/>
    <x v="28"/>
    <d v="2025-04-22T00:00:00"/>
    <d v="2025-04-17T00:00:00"/>
    <x v="1"/>
    <x v="0"/>
    <n v="5"/>
    <n v="1"/>
    <n v="5"/>
    <b v="1"/>
    <s v="18-35"/>
    <s v="Urban"/>
    <n v="2"/>
    <n v="0"/>
    <s v="Doctor_25"/>
    <s v="Dermatology"/>
    <s v="Friday"/>
    <n v="24"/>
    <d v="2025-04-22T00:00:00"/>
    <s v="Tuesday"/>
    <n v="0"/>
    <n v="0"/>
    <s v="Summer"/>
    <n v="1"/>
    <s v="SMS"/>
    <s v="Sent"/>
    <s v="Confirmed"/>
    <x v="0"/>
    <x v="3"/>
    <s v="April"/>
    <n v="0"/>
    <x v="2"/>
    <n v="1"/>
    <n v="1"/>
  </r>
  <r>
    <x v="2272"/>
    <x v="1159"/>
    <x v="12"/>
    <d v="2026-08-02T00:00:00"/>
    <d v="2026-07-28T00:00:00"/>
    <x v="1"/>
    <x v="0"/>
    <n v="5"/>
    <n v="1"/>
    <n v="5"/>
    <b v="1"/>
    <s v="18-35"/>
    <s v="Urban"/>
    <n v="2"/>
    <n v="0"/>
    <s v="Doctor_30"/>
    <s v="Dermatology"/>
    <s v="Monday"/>
    <n v="37"/>
    <d v="2026-08-02T00:00:00"/>
    <s v="Sunday"/>
    <n v="1"/>
    <n v="0"/>
    <s v="Monsoon"/>
    <n v="1"/>
    <s v="SMS"/>
    <s v="Sent"/>
    <s v="Confirmed"/>
    <x v="0"/>
    <x v="4"/>
    <s v="August"/>
    <n v="0"/>
    <x v="2"/>
    <n v="1"/>
    <n v="1"/>
  </r>
  <r>
    <x v="2273"/>
    <x v="1160"/>
    <x v="8"/>
    <d v="2025-07-19T00:00:00"/>
    <d v="2025-07-18T00:00:00"/>
    <x v="1"/>
    <x v="1"/>
    <n v="1"/>
    <n v="1"/>
    <n v="1"/>
    <b v="1"/>
    <s v="18-35"/>
    <s v="Rural"/>
    <n v="2"/>
    <n v="1"/>
    <s v="Doctor_6"/>
    <s v="Pediatrics"/>
    <s v="Saturday"/>
    <n v="32"/>
    <d v="2025-07-19T00:00:00"/>
    <s v="Saturday"/>
    <n v="1"/>
    <n v="0"/>
    <s v="Monsoon"/>
    <n v="1"/>
    <s v="SMS"/>
    <s v="Sent"/>
    <s v="Confirmed"/>
    <x v="0"/>
    <x v="1"/>
    <s v="July"/>
    <n v="1"/>
    <x v="0"/>
    <n v="1"/>
    <n v="1"/>
  </r>
  <r>
    <x v="2274"/>
    <x v="665"/>
    <x v="18"/>
    <d v="2026-06-26T00:00:00"/>
    <d v="2026-06-21T00:00:00"/>
    <x v="2"/>
    <x v="0"/>
    <n v="5"/>
    <n v="1"/>
    <n v="5"/>
    <b v="1"/>
    <s v="18-35"/>
    <s v="Rural"/>
    <n v="2"/>
    <n v="0"/>
    <s v="Doctor_21"/>
    <s v="General Medicine"/>
    <s v="Wednesday"/>
    <n v="27"/>
    <d v="2026-06-26T00:00:00"/>
    <s v="Friday"/>
    <n v="0"/>
    <n v="0"/>
    <s v="Monsoon"/>
    <n v="1"/>
    <s v="SMS"/>
    <s v="Sent"/>
    <s v="Confirmed"/>
    <x v="0"/>
    <x v="0"/>
    <s v="June"/>
    <n v="0"/>
    <x v="2"/>
    <n v="1"/>
    <n v="1"/>
  </r>
  <r>
    <x v="2275"/>
    <x v="564"/>
    <x v="2"/>
    <d v="2026-12-09T00:00:00"/>
    <d v="2026-12-06T00:00:00"/>
    <x v="0"/>
    <x v="0"/>
    <n v="3"/>
    <n v="1"/>
    <n v="3"/>
    <b v="1"/>
    <s v="18-35"/>
    <s v="Urban"/>
    <n v="3"/>
    <n v="0"/>
    <s v="Doctor_24"/>
    <s v="General Medicine"/>
    <s v="Thursday"/>
    <n v="29"/>
    <d v="2026-12-09T00:00:00"/>
    <s v="Wednesday"/>
    <n v="0"/>
    <n v="0"/>
    <s v="Winter"/>
    <n v="0"/>
    <s v=""/>
    <s v=""/>
    <s v=""/>
    <x v="1"/>
    <x v="2"/>
    <s v="December"/>
    <n v="0"/>
    <x v="0"/>
    <n v="0"/>
    <n v="0"/>
  </r>
  <r>
    <x v="2276"/>
    <x v="889"/>
    <x v="21"/>
    <d v="2025-05-15T00:00:00"/>
    <d v="2025-05-10T00:00:00"/>
    <x v="0"/>
    <x v="0"/>
    <n v="5"/>
    <n v="1"/>
    <n v="5"/>
    <b v="1"/>
    <s v="18-35"/>
    <s v="Urban"/>
    <n v="2"/>
    <n v="0"/>
    <s v="Doctor_12"/>
    <s v="General Medicine"/>
    <s v="Tuesday"/>
    <n v="20"/>
    <d v="2025-05-15T00:00:00"/>
    <s v="Thursday"/>
    <n v="0"/>
    <n v="0"/>
    <s v="Summer"/>
    <n v="1"/>
    <s v="Email"/>
    <s v="Sent"/>
    <s v="No Response"/>
    <x v="0"/>
    <x v="6"/>
    <s v="May"/>
    <n v="0"/>
    <x v="2"/>
    <n v="1"/>
    <n v="1"/>
  </r>
  <r>
    <x v="2277"/>
    <x v="402"/>
    <x v="12"/>
    <d v="2025-05-02T00:00:00"/>
    <d v="2025-05-02T00:00:00"/>
    <x v="4"/>
    <x v="0"/>
    <n v="0"/>
    <n v="1"/>
    <n v="0"/>
    <b v="1"/>
    <s v="18-35"/>
    <s v="Suburban"/>
    <n v="5"/>
    <n v="1"/>
    <s v="Doctor_30"/>
    <s v="Dermatology"/>
    <s v="Monday"/>
    <n v="37"/>
    <d v="2025-05-02T00:00:00"/>
    <s v="Friday"/>
    <n v="0"/>
    <n v="0"/>
    <s v="Summer"/>
    <n v="1"/>
    <s v="SMS"/>
    <s v="Failed"/>
    <s v="No Response"/>
    <x v="0"/>
    <x v="0"/>
    <s v="May"/>
    <n v="0"/>
    <x v="4"/>
    <n v="1"/>
    <n v="0"/>
  </r>
  <r>
    <x v="2278"/>
    <x v="214"/>
    <x v="26"/>
    <d v="2026-10-26T00:00:00"/>
    <d v="2026-10-05T00:00:00"/>
    <x v="3"/>
    <x v="1"/>
    <n v="21"/>
    <n v="1"/>
    <n v="21"/>
    <b v="1"/>
    <s v="18-35"/>
    <s v="Urban"/>
    <n v="6"/>
    <n v="3"/>
    <s v="Doctor_28"/>
    <s v="Pediatrics"/>
    <s v="Tuesday"/>
    <n v="31"/>
    <d v="2026-10-26T00:00:00"/>
    <s v="Monday"/>
    <n v="0"/>
    <n v="0"/>
    <s v="Autumn"/>
    <n v="1"/>
    <s v="Phone Call"/>
    <s v="Sent"/>
    <s v="Confirmed"/>
    <x v="0"/>
    <x v="5"/>
    <s v="October"/>
    <n v="1"/>
    <x v="1"/>
    <n v="1"/>
    <n v="1"/>
  </r>
  <r>
    <x v="2279"/>
    <x v="741"/>
    <x v="1"/>
    <d v="2025-09-22T00:00:00"/>
    <d v="2025-09-12T00:00:00"/>
    <x v="4"/>
    <x v="0"/>
    <n v="10"/>
    <n v="1"/>
    <n v="10"/>
    <b v="1"/>
    <s v="18-35"/>
    <s v="Suburban"/>
    <n v="6"/>
    <n v="0"/>
    <s v="Doctor_7"/>
    <s v="Cardiology"/>
    <s v="Thursday"/>
    <n v="22"/>
    <d v="2025-09-22T00:00:00"/>
    <s v="Monday"/>
    <n v="0"/>
    <n v="0"/>
    <s v="Monsoon"/>
    <n v="1"/>
    <s v="SMS"/>
    <s v="Sent"/>
    <s v="Confirmed"/>
    <x v="0"/>
    <x v="5"/>
    <s v="September"/>
    <n v="0"/>
    <x v="3"/>
    <n v="1"/>
    <n v="1"/>
  </r>
  <r>
    <x v="2280"/>
    <x v="903"/>
    <x v="1"/>
    <d v="2025-10-17T00:00:00"/>
    <d v="2025-10-07T00:00:00"/>
    <x v="3"/>
    <x v="2"/>
    <n v="10"/>
    <n v="0"/>
    <n v="10"/>
    <b v="1"/>
    <s v="36-50"/>
    <s v="Urban"/>
    <n v="5"/>
    <n v="0"/>
    <s v="Doctor_7"/>
    <s v="Cardiology"/>
    <s v="Thursday"/>
    <n v="22"/>
    <d v="2025-10-17T00:00:00"/>
    <s v="Friday"/>
    <n v="0"/>
    <n v="0"/>
    <s v="Autumn"/>
    <n v="1"/>
    <s v="SMS"/>
    <s v="Sent"/>
    <s v="Confirmed"/>
    <x v="0"/>
    <x v="0"/>
    <s v="October"/>
    <m/>
    <x v="3"/>
    <n v="1"/>
    <n v="1"/>
  </r>
  <r>
    <x v="2281"/>
    <x v="469"/>
    <x v="5"/>
    <d v="2026-12-14T00:00:00"/>
    <d v="2026-12-09T00:00:00"/>
    <x v="1"/>
    <x v="1"/>
    <n v="5"/>
    <n v="1"/>
    <n v="5"/>
    <b v="1"/>
    <s v="66+"/>
    <s v="Rural"/>
    <n v="3"/>
    <n v="1"/>
    <s v="Doctor_20"/>
    <s v="Cardiology"/>
    <s v="Wednesday"/>
    <n v="31"/>
    <d v="2026-12-14T00:00:00"/>
    <s v="Monday"/>
    <n v="0"/>
    <n v="0"/>
    <s v="Winter"/>
    <n v="1"/>
    <s v="SMS"/>
    <s v="Sent"/>
    <s v="Declined"/>
    <x v="0"/>
    <x v="5"/>
    <s v="December"/>
    <n v="1"/>
    <x v="2"/>
    <n v="1"/>
    <n v="1"/>
  </r>
  <r>
    <x v="2282"/>
    <x v="1161"/>
    <x v="24"/>
    <d v="2026-07-21T00:00:00"/>
    <d v="2026-07-20T00:00:00"/>
    <x v="5"/>
    <x v="1"/>
    <n v="1"/>
    <n v="1"/>
    <n v="1"/>
    <b v="1"/>
    <s v="18-35"/>
    <s v="Urban"/>
    <n v="1"/>
    <n v="1"/>
    <s v="Doctor_10"/>
    <s v="General Medicine"/>
    <s v="Tuesday"/>
    <n v="27"/>
    <d v="2026-07-21T00:00:00"/>
    <s v="Tuesday"/>
    <n v="0"/>
    <n v="0"/>
    <s v="Monsoon"/>
    <n v="0"/>
    <s v=""/>
    <s v=""/>
    <s v=""/>
    <x v="1"/>
    <x v="3"/>
    <s v="July"/>
    <n v="1"/>
    <x v="0"/>
    <n v="0"/>
    <n v="0"/>
  </r>
  <r>
    <x v="2283"/>
    <x v="439"/>
    <x v="19"/>
    <d v="2026-09-20T00:00:00"/>
    <d v="2026-09-20T00:00:00"/>
    <x v="1"/>
    <x v="0"/>
    <n v="0"/>
    <n v="1"/>
    <n v="0"/>
    <b v="1"/>
    <s v="0-17"/>
    <s v="Urban"/>
    <n v="5"/>
    <n v="0"/>
    <s v="Doctor_16"/>
    <s v="General Medicine"/>
    <s v="Monday"/>
    <n v="27"/>
    <d v="2026-09-20T00:00:00"/>
    <s v="Sunday"/>
    <n v="1"/>
    <n v="0"/>
    <s v="Monsoon"/>
    <n v="1"/>
    <s v="SMS"/>
    <s v="Sent"/>
    <s v="Confirmed"/>
    <x v="0"/>
    <x v="4"/>
    <s v="September"/>
    <n v="0"/>
    <x v="4"/>
    <n v="1"/>
    <n v="1"/>
  </r>
  <r>
    <x v="2284"/>
    <x v="40"/>
    <x v="4"/>
    <d v="2026-08-14T00:00:00"/>
    <d v="2026-08-11T00:00:00"/>
    <x v="0"/>
    <x v="0"/>
    <n v="3"/>
    <n v="1"/>
    <n v="3"/>
    <b v="1"/>
    <s v="51-65"/>
    <s v="Urban"/>
    <n v="6"/>
    <n v="1"/>
    <s v="Doctor_17"/>
    <s v="General Medicine"/>
    <s v="Saturday"/>
    <n v="30"/>
    <d v="2026-08-14T00:00:00"/>
    <s v="Friday"/>
    <n v="0"/>
    <n v="0"/>
    <s v="Monsoon"/>
    <n v="1"/>
    <s v="Phone Call"/>
    <s v="Sent"/>
    <s v="Declined"/>
    <x v="0"/>
    <x v="0"/>
    <s v="August"/>
    <n v="0"/>
    <x v="0"/>
    <n v="1"/>
    <n v="1"/>
  </r>
  <r>
    <x v="2285"/>
    <x v="1066"/>
    <x v="27"/>
    <d v="2026-01-04T00:00:00"/>
    <d v="2026-01-01T00:00:00"/>
    <x v="3"/>
    <x v="0"/>
    <n v="3"/>
    <n v="1"/>
    <n v="3"/>
    <b v="1"/>
    <s v="18-35"/>
    <s v="Rural"/>
    <n v="5"/>
    <n v="1"/>
    <s v="Doctor_29"/>
    <s v="Cardiology"/>
    <s v="Tuesday"/>
    <n v="23"/>
    <d v="2026-01-04T00:00:00"/>
    <s v="Sunday"/>
    <n v="1"/>
    <n v="0"/>
    <s v="Winter"/>
    <n v="1"/>
    <s v="Email"/>
    <s v="Sent"/>
    <s v="No Response"/>
    <x v="0"/>
    <x v="4"/>
    <s v="January"/>
    <n v="0"/>
    <x v="0"/>
    <n v="1"/>
    <n v="1"/>
  </r>
  <r>
    <x v="2286"/>
    <x v="778"/>
    <x v="25"/>
    <d v="2026-06-08T00:00:00"/>
    <d v="2026-05-29T00:00:00"/>
    <x v="1"/>
    <x v="0"/>
    <n v="10"/>
    <n v="1"/>
    <n v="10"/>
    <b v="1"/>
    <s v="36-50"/>
    <s v="Urban"/>
    <n v="4"/>
    <n v="0"/>
    <s v="Doctor_13"/>
    <s v="Orthopedics"/>
    <s v="Wednesday"/>
    <n v="20"/>
    <d v="2026-06-08T00:00:00"/>
    <s v="Monday"/>
    <n v="0"/>
    <n v="0"/>
    <s v="Monsoon"/>
    <n v="1"/>
    <s v="Email"/>
    <s v=""/>
    <s v="Declined"/>
    <x v="0"/>
    <x v="5"/>
    <s v="June"/>
    <n v="0"/>
    <x v="3"/>
    <n v="1"/>
    <n v="0"/>
  </r>
  <r>
    <x v="2287"/>
    <x v="1007"/>
    <x v="10"/>
    <d v="2026-05-19T00:00:00"/>
    <d v="2026-05-18T00:00:00"/>
    <x v="3"/>
    <x v="1"/>
    <n v="1"/>
    <n v="1"/>
    <n v="1"/>
    <b v="1"/>
    <s v="51-65"/>
    <s v="Urban"/>
    <n v="4"/>
    <n v="1"/>
    <s v="Doctor_5"/>
    <s v="Orthopedics"/>
    <s v="Saturday"/>
    <n v="37"/>
    <d v="2026-05-19T00:00:00"/>
    <s v="Tuesday"/>
    <n v="0"/>
    <n v="0"/>
    <s v="Summer"/>
    <n v="0"/>
    <s v=""/>
    <s v=""/>
    <s v=""/>
    <x v="1"/>
    <x v="3"/>
    <s v="May"/>
    <n v="1"/>
    <x v="0"/>
    <n v="0"/>
    <n v="0"/>
  </r>
  <r>
    <x v="2288"/>
    <x v="1162"/>
    <x v="9"/>
    <d v="2025-02-27T00:00:00"/>
    <d v="2025-02-13T00:00:00"/>
    <x v="4"/>
    <x v="0"/>
    <n v="14"/>
    <n v="1"/>
    <n v="14"/>
    <b v="1"/>
    <s v="66+"/>
    <s v="Suburban"/>
    <n v="5"/>
    <n v="0"/>
    <s v="Doctor_14"/>
    <s v="Pediatrics"/>
    <s v="Thursday"/>
    <n v="27"/>
    <d v="2025-02-27T00:00:00"/>
    <s v="Thursday"/>
    <n v="0"/>
    <n v="0"/>
    <s v="Winter"/>
    <n v="1"/>
    <s v="SMS"/>
    <s v="Sent"/>
    <s v="Declined"/>
    <x v="0"/>
    <x v="6"/>
    <s v="February"/>
    <n v="0"/>
    <x v="3"/>
    <n v="1"/>
    <n v="1"/>
  </r>
  <r>
    <x v="2289"/>
    <x v="980"/>
    <x v="16"/>
    <d v="2026-05-20T00:00:00"/>
    <d v="2026-05-17T00:00:00"/>
    <x v="0"/>
    <x v="0"/>
    <n v="3"/>
    <n v="1"/>
    <n v="3"/>
    <b v="1"/>
    <s v="0-17"/>
    <s v="Urban"/>
    <n v="3"/>
    <n v="0"/>
    <s v="Doctor_9"/>
    <s v="Pediatrics"/>
    <s v="Monday"/>
    <n v="38"/>
    <d v="2026-05-20T00:00:00"/>
    <s v="Wednesday"/>
    <n v="0"/>
    <n v="0"/>
    <s v="Summer"/>
    <n v="0"/>
    <s v=""/>
    <s v=""/>
    <s v=""/>
    <x v="1"/>
    <x v="2"/>
    <s v="May"/>
    <n v="0"/>
    <x v="0"/>
    <n v="0"/>
    <n v="0"/>
  </r>
  <r>
    <x v="2290"/>
    <x v="1163"/>
    <x v="9"/>
    <d v="2026-03-19T00:00:00"/>
    <d v="2026-03-09T00:00:00"/>
    <x v="0"/>
    <x v="0"/>
    <n v="10"/>
    <n v="1"/>
    <n v="10"/>
    <b v="1"/>
    <s v="36-50"/>
    <s v="Urban"/>
    <n v="1"/>
    <n v="0"/>
    <s v="Doctor_14"/>
    <s v="Pediatrics"/>
    <s v="Thursday"/>
    <n v="27"/>
    <d v="2026-03-19T00:00:00"/>
    <s v="Thursday"/>
    <n v="0"/>
    <n v="0"/>
    <s v="Summer"/>
    <n v="1"/>
    <s v="Email"/>
    <s v="Sent"/>
    <s v="Confirmed"/>
    <x v="0"/>
    <x v="6"/>
    <s v="March"/>
    <n v="0"/>
    <x v="3"/>
    <n v="1"/>
    <n v="1"/>
  </r>
  <r>
    <x v="2291"/>
    <x v="1076"/>
    <x v="20"/>
    <d v="2026-08-03T00:00:00"/>
    <d v="2026-07-29T00:00:00"/>
    <x v="2"/>
    <x v="0"/>
    <n v="5"/>
    <n v="1"/>
    <n v="5"/>
    <b v="1"/>
    <s v="0-17"/>
    <s v="Suburban"/>
    <n v="3"/>
    <n v="1"/>
    <s v="Doctor_8"/>
    <s v="Orthopedics"/>
    <s v="Wednesday"/>
    <n v="37"/>
    <d v="2026-08-03T00:00:00"/>
    <s v="Monday"/>
    <n v="0"/>
    <n v="0"/>
    <s v="Monsoon"/>
    <n v="1"/>
    <s v="SMS"/>
    <s v="Sent"/>
    <s v="No Response"/>
    <x v="0"/>
    <x v="5"/>
    <s v="August"/>
    <n v="0"/>
    <x v="2"/>
    <n v="1"/>
    <n v="1"/>
  </r>
  <r>
    <x v="2292"/>
    <x v="1164"/>
    <x v="5"/>
    <d v="2025-07-20T00:00:00"/>
    <d v="2025-07-20T00:00:00"/>
    <x v="2"/>
    <x v="0"/>
    <n v="0"/>
    <n v="1"/>
    <n v="0"/>
    <b v="1"/>
    <s v="18-35"/>
    <s v="Urban"/>
    <n v="1"/>
    <n v="0"/>
    <s v="Doctor_20"/>
    <s v="Cardiology"/>
    <s v="Wednesday"/>
    <n v="31"/>
    <d v="2025-07-20T00:00:00"/>
    <s v="Sunday"/>
    <n v="1"/>
    <n v="0"/>
    <s v="Monsoon"/>
    <n v="1"/>
    <s v="SMS"/>
    <s v="Sent"/>
    <s v="Confirmed"/>
    <x v="0"/>
    <x v="4"/>
    <s v="July"/>
    <n v="0"/>
    <x v="4"/>
    <n v="1"/>
    <n v="1"/>
  </r>
  <r>
    <x v="2293"/>
    <x v="1015"/>
    <x v="24"/>
    <d v="2026-02-18T00:00:00"/>
    <d v="2026-02-11T00:00:00"/>
    <x v="2"/>
    <x v="2"/>
    <n v="7"/>
    <n v="0"/>
    <n v="7"/>
    <b v="1"/>
    <s v="66+"/>
    <s v="Rural"/>
    <n v="2"/>
    <n v="0"/>
    <s v="Doctor_10"/>
    <s v="General Medicine"/>
    <s v="Tuesday"/>
    <n v="27"/>
    <d v="2026-02-18T00:00:00"/>
    <s v="Wednesday"/>
    <n v="0"/>
    <n v="0"/>
    <s v="Winter"/>
    <n v="1"/>
    <s v="Phone Call"/>
    <s v="Sent"/>
    <s v="No Response"/>
    <x v="0"/>
    <x v="2"/>
    <s v="February"/>
    <m/>
    <x v="2"/>
    <n v="1"/>
    <n v="1"/>
  </r>
  <r>
    <x v="2294"/>
    <x v="734"/>
    <x v="16"/>
    <d v="2026-03-23T00:00:00"/>
    <d v="2026-03-20T00:00:00"/>
    <x v="5"/>
    <x v="1"/>
    <n v="3"/>
    <n v="1"/>
    <n v="3"/>
    <b v="1"/>
    <s v="36-50"/>
    <s v="Urban"/>
    <n v="4"/>
    <n v="2"/>
    <s v="Doctor_9"/>
    <s v="Pediatrics"/>
    <s v="Monday"/>
    <n v="38"/>
    <d v="2026-03-23T00:00:00"/>
    <s v="Monday"/>
    <n v="0"/>
    <n v="0"/>
    <s v="Summer"/>
    <n v="0"/>
    <s v=""/>
    <s v=""/>
    <s v=""/>
    <x v="1"/>
    <x v="5"/>
    <s v="March"/>
    <n v="1"/>
    <x v="0"/>
    <n v="0"/>
    <n v="0"/>
  </r>
  <r>
    <x v="2295"/>
    <x v="1083"/>
    <x v="22"/>
    <d v="2026-03-22T00:00:00"/>
    <d v="2026-03-19T00:00:00"/>
    <x v="1"/>
    <x v="0"/>
    <n v="3"/>
    <n v="1"/>
    <n v="3"/>
    <b v="1"/>
    <s v="18-35"/>
    <s v="Urban"/>
    <n v="3"/>
    <n v="1"/>
    <s v="Doctor_22"/>
    <s v="Orthopedics"/>
    <s v="Monday"/>
    <n v="20"/>
    <d v="2026-03-22T00:00:00"/>
    <s v="Sunday"/>
    <n v="1"/>
    <n v="0"/>
    <s v="Summer"/>
    <n v="0"/>
    <s v=""/>
    <s v=""/>
    <s v=""/>
    <x v="1"/>
    <x v="4"/>
    <s v="March"/>
    <n v="0"/>
    <x v="0"/>
    <n v="0"/>
    <n v="0"/>
  </r>
  <r>
    <x v="2296"/>
    <x v="1131"/>
    <x v="1"/>
    <d v="2026-06-14T00:00:00"/>
    <d v="2026-06-04T00:00:00"/>
    <x v="0"/>
    <x v="0"/>
    <n v="10"/>
    <n v="1"/>
    <n v="10"/>
    <b v="1"/>
    <s v="51-65"/>
    <s v="Rural"/>
    <n v="5"/>
    <n v="1"/>
    <s v="Doctor_7"/>
    <s v="Cardiology"/>
    <s v="Thursday"/>
    <n v="22"/>
    <d v="2026-06-14T00:00:00"/>
    <s v="Sunday"/>
    <n v="1"/>
    <n v="0"/>
    <s v="Monsoon"/>
    <n v="1"/>
    <s v="Phone Call"/>
    <s v="Sent"/>
    <s v="No Response"/>
    <x v="0"/>
    <x v="4"/>
    <s v="June"/>
    <n v="0"/>
    <x v="3"/>
    <n v="1"/>
    <n v="1"/>
  </r>
  <r>
    <x v="2297"/>
    <x v="1165"/>
    <x v="24"/>
    <d v="2026-02-09T00:00:00"/>
    <d v="2026-02-08T00:00:00"/>
    <x v="2"/>
    <x v="0"/>
    <n v="1"/>
    <n v="1"/>
    <n v="1"/>
    <b v="1"/>
    <s v="18-35"/>
    <s v="Urban"/>
    <n v="4"/>
    <n v="1"/>
    <s v="Doctor_10"/>
    <s v="General Medicine"/>
    <s v="Tuesday"/>
    <n v="27"/>
    <d v="2026-02-09T00:00:00"/>
    <s v="Monday"/>
    <n v="0"/>
    <n v="0"/>
    <s v="Winter"/>
    <n v="1"/>
    <s v="SMS"/>
    <s v="Sent"/>
    <s v="No Response"/>
    <x v="0"/>
    <x v="5"/>
    <s v="February"/>
    <n v="0"/>
    <x v="0"/>
    <n v="1"/>
    <n v="1"/>
  </r>
  <r>
    <x v="2298"/>
    <x v="280"/>
    <x v="24"/>
    <d v="2025-07-28T00:00:00"/>
    <d v="2025-07-28T00:00:00"/>
    <x v="5"/>
    <x v="0"/>
    <n v="0"/>
    <n v="1"/>
    <n v="0"/>
    <b v="1"/>
    <s v="51-65"/>
    <s v="Urban"/>
    <n v="3"/>
    <n v="1"/>
    <s v="Doctor_10"/>
    <s v="General Medicine"/>
    <s v="Tuesday"/>
    <n v="27"/>
    <d v="2025-07-28T00:00:00"/>
    <s v="Monday"/>
    <n v="0"/>
    <n v="0"/>
    <s v="Monsoon"/>
    <n v="1"/>
    <s v="SMS"/>
    <s v="Sent"/>
    <s v="Confirmed"/>
    <x v="0"/>
    <x v="5"/>
    <s v="July"/>
    <n v="0"/>
    <x v="4"/>
    <n v="1"/>
    <n v="1"/>
  </r>
  <r>
    <x v="2299"/>
    <x v="1166"/>
    <x v="14"/>
    <d v="2026-11-06T00:00:00"/>
    <d v="2026-11-04T00:00:00"/>
    <x v="0"/>
    <x v="0"/>
    <n v="2"/>
    <n v="1"/>
    <n v="2"/>
    <b v="1"/>
    <s v="18-35"/>
    <s v="Suburban"/>
    <n v="4"/>
    <n v="1"/>
    <s v="Doctor_26"/>
    <s v="Pediatrics"/>
    <s v="Monday"/>
    <n v="33"/>
    <d v="2026-11-06T00:00:00"/>
    <s v="Friday"/>
    <n v="0"/>
    <n v="0"/>
    <s v="Autumn"/>
    <n v="1"/>
    <s v="Email"/>
    <s v="Sent"/>
    <s v="Confirmed"/>
    <x v="0"/>
    <x v="0"/>
    <s v="November"/>
    <n v="0"/>
    <x v="0"/>
    <n v="1"/>
    <n v="1"/>
  </r>
  <r>
    <x v="2300"/>
    <x v="1167"/>
    <x v="20"/>
    <d v="2026-02-05T00:00:00"/>
    <d v="2026-02-04T00:00:00"/>
    <x v="4"/>
    <x v="0"/>
    <n v="1"/>
    <n v="1"/>
    <n v="1"/>
    <b v="1"/>
    <s v="18-35"/>
    <s v="Urban"/>
    <n v="1"/>
    <n v="0"/>
    <s v="Doctor_8"/>
    <s v="Orthopedics"/>
    <s v="Wednesday"/>
    <n v="37"/>
    <d v="2026-02-05T00:00:00"/>
    <s v="Thursday"/>
    <n v="0"/>
    <n v="0"/>
    <s v="Winter"/>
    <n v="0"/>
    <s v=""/>
    <s v=""/>
    <s v=""/>
    <x v="1"/>
    <x v="6"/>
    <s v="February"/>
    <n v="0"/>
    <x v="0"/>
    <n v="0"/>
    <n v="0"/>
  </r>
  <r>
    <x v="2301"/>
    <x v="1061"/>
    <x v="4"/>
    <d v="2026-08-24T00:00:00"/>
    <d v="2026-08-22T00:00:00"/>
    <x v="1"/>
    <x v="0"/>
    <n v="2"/>
    <n v="1"/>
    <n v="2"/>
    <b v="1"/>
    <s v="18-35"/>
    <s v="Suburban"/>
    <n v="3"/>
    <n v="1"/>
    <s v="Doctor_17"/>
    <s v="General Medicine"/>
    <s v="Saturday"/>
    <n v="30"/>
    <d v="2026-08-24T00:00:00"/>
    <s v="Monday"/>
    <n v="0"/>
    <n v="0"/>
    <s v="Monsoon"/>
    <n v="1"/>
    <s v="SMS"/>
    <s v="Sent"/>
    <s v="No Response"/>
    <x v="0"/>
    <x v="5"/>
    <s v="August"/>
    <n v="0"/>
    <x v="0"/>
    <n v="1"/>
    <n v="1"/>
  </r>
  <r>
    <x v="2302"/>
    <x v="1168"/>
    <x v="5"/>
    <d v="2025-07-01T00:00:00"/>
    <d v="2025-06-30T00:00:00"/>
    <x v="1"/>
    <x v="0"/>
    <n v="1"/>
    <n v="1"/>
    <n v="1"/>
    <b v="1"/>
    <s v="51-65"/>
    <s v="Suburban"/>
    <n v="3"/>
    <n v="1"/>
    <s v="Doctor_20"/>
    <s v="Cardiology"/>
    <s v="Wednesday"/>
    <n v="31"/>
    <d v="2025-07-01T00:00:00"/>
    <s v="Tuesday"/>
    <n v="0"/>
    <n v="0"/>
    <s v="Monsoon"/>
    <n v="1"/>
    <s v="Phone Call"/>
    <s v="Sent"/>
    <s v="No Response"/>
    <x v="0"/>
    <x v="3"/>
    <s v="July"/>
    <n v="0"/>
    <x v="0"/>
    <n v="1"/>
    <n v="1"/>
  </r>
  <r>
    <x v="2303"/>
    <x v="1169"/>
    <x v="8"/>
    <d v="2025-06-01T00:00:00"/>
    <d v="2025-06-01T00:00:00"/>
    <x v="2"/>
    <x v="0"/>
    <n v="0"/>
    <n v="1"/>
    <n v="0"/>
    <b v="1"/>
    <s v="51-65"/>
    <s v="Urban"/>
    <n v="1"/>
    <n v="0"/>
    <s v="Doctor_6"/>
    <s v="Pediatrics"/>
    <s v="Saturday"/>
    <n v="32"/>
    <d v="2025-06-01T00:00:00"/>
    <s v="Sunday"/>
    <n v="1"/>
    <n v="0"/>
    <s v="Monsoon"/>
    <n v="1"/>
    <s v="Phone Call"/>
    <s v="Sent"/>
    <s v="No Response"/>
    <x v="0"/>
    <x v="4"/>
    <s v="June"/>
    <n v="0"/>
    <x v="4"/>
    <n v="1"/>
    <n v="1"/>
  </r>
  <r>
    <x v="2304"/>
    <x v="358"/>
    <x v="5"/>
    <d v="2025-01-15T00:00:00"/>
    <d v="2025-01-01T00:00:00"/>
    <x v="3"/>
    <x v="0"/>
    <n v="14"/>
    <n v="1"/>
    <n v="14"/>
    <b v="1"/>
    <s v="66+"/>
    <s v="Urban"/>
    <n v="4"/>
    <n v="1"/>
    <s v="Doctor_20"/>
    <s v="Cardiology"/>
    <s v="Wednesday"/>
    <n v="31"/>
    <d v="2025-01-15T00:00:00"/>
    <s v="Wednesday"/>
    <n v="0"/>
    <n v="0"/>
    <s v="Winter"/>
    <n v="1"/>
    <s v="SMS"/>
    <s v="Sent"/>
    <s v="No Response"/>
    <x v="0"/>
    <x v="2"/>
    <s v="January"/>
    <n v="0"/>
    <x v="3"/>
    <n v="1"/>
    <n v="1"/>
  </r>
  <r>
    <x v="2305"/>
    <x v="322"/>
    <x v="15"/>
    <d v="2025-12-07T00:00:00"/>
    <d v="2025-12-06T00:00:00"/>
    <x v="2"/>
    <x v="0"/>
    <n v="1"/>
    <n v="1"/>
    <n v="1"/>
    <b v="1"/>
    <s v="51-65"/>
    <s v="Rural"/>
    <n v="5"/>
    <n v="0"/>
    <s v="Doctor_19"/>
    <s v="Neurology"/>
    <s v="Wednesday"/>
    <n v="37"/>
    <d v="2025-12-07T00:00:00"/>
    <s v="Sunday"/>
    <n v="1"/>
    <n v="0"/>
    <s v="Winter"/>
    <n v="1"/>
    <s v="SMS"/>
    <s v="Sent"/>
    <s v="No Response"/>
    <x v="0"/>
    <x v="4"/>
    <s v="December"/>
    <n v="0"/>
    <x v="0"/>
    <n v="1"/>
    <n v="1"/>
  </r>
  <r>
    <x v="2306"/>
    <x v="1139"/>
    <x v="25"/>
    <d v="2025-09-09T00:00:00"/>
    <d v="2025-09-06T00:00:00"/>
    <x v="5"/>
    <x v="0"/>
    <n v="3"/>
    <n v="1"/>
    <n v="3"/>
    <b v="1"/>
    <s v="0-17"/>
    <s v="Rural"/>
    <n v="4"/>
    <n v="0"/>
    <s v="Doctor_13"/>
    <s v="Orthopedics"/>
    <s v="Wednesday"/>
    <n v="20"/>
    <d v="2025-09-09T00:00:00"/>
    <s v="Tuesday"/>
    <n v="0"/>
    <n v="0"/>
    <s v="Monsoon"/>
    <n v="1"/>
    <s v="Email"/>
    <s v="Sent"/>
    <s v="Confirmed"/>
    <x v="0"/>
    <x v="3"/>
    <s v="September"/>
    <n v="0"/>
    <x v="0"/>
    <n v="1"/>
    <n v="1"/>
  </r>
  <r>
    <x v="2307"/>
    <x v="525"/>
    <x v="10"/>
    <d v="2026-08-11T00:00:00"/>
    <d v="2026-08-11T00:00:00"/>
    <x v="4"/>
    <x v="0"/>
    <n v="0"/>
    <n v="1"/>
    <n v="0"/>
    <b v="1"/>
    <s v="36-50"/>
    <s v="Suburban"/>
    <n v="3"/>
    <n v="2"/>
    <s v="Doctor_5"/>
    <s v="Orthopedics"/>
    <s v="Saturday"/>
    <n v="37"/>
    <d v="2026-08-11T00:00:00"/>
    <s v="Tuesday"/>
    <n v="0"/>
    <n v="0"/>
    <s v="Monsoon"/>
    <n v="1"/>
    <s v="SMS"/>
    <s v="Sent"/>
    <s v="No Response"/>
    <x v="0"/>
    <x v="3"/>
    <s v="August"/>
    <n v="0"/>
    <x v="4"/>
    <n v="1"/>
    <n v="1"/>
  </r>
  <r>
    <x v="2308"/>
    <x v="450"/>
    <x v="23"/>
    <d v="2026-06-10T00:00:00"/>
    <d v="2026-05-31T00:00:00"/>
    <x v="3"/>
    <x v="0"/>
    <n v="10"/>
    <n v="1"/>
    <n v="10"/>
    <b v="1"/>
    <s v="51-65"/>
    <s v="Suburban"/>
    <n v="7"/>
    <n v="0"/>
    <s v="Doctor_4"/>
    <s v="Orthopedics"/>
    <s v="Friday"/>
    <n v="38"/>
    <d v="2026-06-10T00:00:00"/>
    <s v="Wednesday"/>
    <n v="0"/>
    <n v="0"/>
    <s v="Monsoon"/>
    <n v="0"/>
    <s v=""/>
    <s v=""/>
    <s v=""/>
    <x v="1"/>
    <x v="2"/>
    <s v="June"/>
    <n v="0"/>
    <x v="3"/>
    <n v="0"/>
    <n v="0"/>
  </r>
  <r>
    <x v="2309"/>
    <x v="366"/>
    <x v="18"/>
    <d v="2026-11-18T00:00:00"/>
    <d v="2026-11-13T00:00:00"/>
    <x v="4"/>
    <x v="0"/>
    <n v="5"/>
    <n v="1"/>
    <n v="5"/>
    <b v="1"/>
    <s v="66+"/>
    <s v="Urban"/>
    <n v="4"/>
    <n v="1"/>
    <s v="Doctor_21"/>
    <s v="General Medicine"/>
    <s v="Wednesday"/>
    <n v="27"/>
    <d v="2026-11-18T00:00:00"/>
    <s v="Wednesday"/>
    <n v="0"/>
    <n v="0"/>
    <s v="Autumn"/>
    <n v="1"/>
    <s v="SMS"/>
    <s v="Sent"/>
    <s v="Confirmed"/>
    <x v="0"/>
    <x v="2"/>
    <s v="November"/>
    <n v="0"/>
    <x v="2"/>
    <n v="1"/>
    <n v="1"/>
  </r>
  <r>
    <x v="2310"/>
    <x v="311"/>
    <x v="21"/>
    <d v="2026-01-01T00:00:00"/>
    <d v="2025-12-18T00:00:00"/>
    <x v="3"/>
    <x v="0"/>
    <n v="14"/>
    <n v="1"/>
    <n v="14"/>
    <b v="1"/>
    <s v="51-65"/>
    <s v="Urban"/>
    <n v="3"/>
    <n v="1"/>
    <s v="Doctor_12"/>
    <s v="General Medicine"/>
    <s v="Tuesday"/>
    <n v="20"/>
    <d v="2026-01-01T00:00:00"/>
    <s v="Thursday"/>
    <n v="0"/>
    <n v="1"/>
    <s v="Winter"/>
    <n v="1"/>
    <s v="SMS"/>
    <s v="Sent"/>
    <s v="Confirmed"/>
    <x v="0"/>
    <x v="6"/>
    <s v="January"/>
    <n v="0"/>
    <x v="3"/>
    <n v="1"/>
    <n v="1"/>
  </r>
  <r>
    <x v="2311"/>
    <x v="873"/>
    <x v="11"/>
    <d v="2025-04-02T00:00:00"/>
    <d v="2025-04-02T00:00:00"/>
    <x v="3"/>
    <x v="0"/>
    <n v="0"/>
    <n v="1"/>
    <n v="0"/>
    <b v="1"/>
    <s v="66+"/>
    <s v="Urban"/>
    <n v="5"/>
    <n v="1"/>
    <s v="Doctor_15"/>
    <s v="Orthopedics"/>
    <s v="Wednesday"/>
    <n v="31"/>
    <d v="2025-04-02T00:00:00"/>
    <s v="Wednesday"/>
    <n v="0"/>
    <n v="0"/>
    <s v="Summer"/>
    <n v="1"/>
    <s v="SMS"/>
    <s v="Sent"/>
    <s v="Confirmed"/>
    <x v="0"/>
    <x v="2"/>
    <s v="April"/>
    <n v="0"/>
    <x v="4"/>
    <n v="1"/>
    <n v="1"/>
  </r>
  <r>
    <x v="2312"/>
    <x v="445"/>
    <x v="13"/>
    <d v="2025-08-05T00:00:00"/>
    <d v="2025-08-04T00:00:00"/>
    <x v="1"/>
    <x v="0"/>
    <n v="1"/>
    <n v="1"/>
    <n v="1"/>
    <b v="1"/>
    <s v="51-65"/>
    <s v="Urban"/>
    <n v="5"/>
    <n v="0"/>
    <s v="Doctor_2"/>
    <s v="Cardiology"/>
    <s v="Wednesday"/>
    <n v="22"/>
    <d v="2025-08-05T00:00:00"/>
    <s v="Tuesday"/>
    <n v="0"/>
    <n v="0"/>
    <s v="Monsoon"/>
    <n v="0"/>
    <s v=""/>
    <s v=""/>
    <s v=""/>
    <x v="1"/>
    <x v="3"/>
    <s v="August"/>
    <n v="0"/>
    <x v="0"/>
    <n v="0"/>
    <n v="0"/>
  </r>
  <r>
    <x v="2313"/>
    <x v="304"/>
    <x v="12"/>
    <d v="2025-04-02T00:00:00"/>
    <d v="2025-03-31T00:00:00"/>
    <x v="4"/>
    <x v="0"/>
    <n v="2"/>
    <n v="1"/>
    <n v="2"/>
    <b v="1"/>
    <s v="18-35"/>
    <s v="Urban"/>
    <n v="3"/>
    <n v="0"/>
    <s v="Doctor_30"/>
    <s v="Dermatology"/>
    <s v="Monday"/>
    <n v="37"/>
    <d v="2025-04-02T00:00:00"/>
    <s v="Wednesday"/>
    <n v="0"/>
    <n v="0"/>
    <s v="Summer"/>
    <n v="1"/>
    <s v="SMS"/>
    <s v="Sent"/>
    <s v="Confirmed"/>
    <x v="0"/>
    <x v="2"/>
    <s v="April"/>
    <n v="0"/>
    <x v="0"/>
    <n v="1"/>
    <n v="1"/>
  </r>
  <r>
    <x v="2314"/>
    <x v="1170"/>
    <x v="11"/>
    <d v="2025-10-14T00:00:00"/>
    <d v="2025-09-23T00:00:00"/>
    <x v="5"/>
    <x v="1"/>
    <n v="21"/>
    <n v="1"/>
    <n v="21"/>
    <b v="1"/>
    <s v="18-35"/>
    <s v="Suburban"/>
    <n v="5"/>
    <n v="1"/>
    <s v="Doctor_15"/>
    <s v="Orthopedics"/>
    <s v="Wednesday"/>
    <n v="31"/>
    <d v="2025-10-14T00:00:00"/>
    <s v="Tuesday"/>
    <n v="0"/>
    <n v="0"/>
    <s v="Autumn"/>
    <n v="0"/>
    <s v=""/>
    <s v=""/>
    <s v=""/>
    <x v="1"/>
    <x v="3"/>
    <s v="October"/>
    <n v="1"/>
    <x v="1"/>
    <n v="0"/>
    <n v="0"/>
  </r>
  <r>
    <x v="2315"/>
    <x v="1171"/>
    <x v="15"/>
    <d v="2025-04-10T00:00:00"/>
    <d v="2025-04-08T00:00:00"/>
    <x v="5"/>
    <x v="1"/>
    <n v="2"/>
    <n v="1"/>
    <n v="2"/>
    <b v="1"/>
    <s v="51-65"/>
    <s v="Suburban"/>
    <n v="2"/>
    <n v="1"/>
    <s v="Doctor_19"/>
    <s v="Neurology"/>
    <s v="Wednesday"/>
    <n v="37"/>
    <d v="2025-04-10T00:00:00"/>
    <s v="Thursday"/>
    <n v="0"/>
    <n v="0"/>
    <s v="Summer"/>
    <n v="1"/>
    <s v="SMS"/>
    <s v="Sent"/>
    <s v="No Response"/>
    <x v="0"/>
    <x v="6"/>
    <s v="April"/>
    <n v="1"/>
    <x v="0"/>
    <n v="1"/>
    <n v="1"/>
  </r>
  <r>
    <x v="2316"/>
    <x v="857"/>
    <x v="27"/>
    <d v="2025-02-27T00:00:00"/>
    <d v="2025-02-26T00:00:00"/>
    <x v="3"/>
    <x v="0"/>
    <n v="1"/>
    <n v="1"/>
    <n v="1"/>
    <b v="1"/>
    <s v="18-35"/>
    <s v="Urban"/>
    <n v="7"/>
    <n v="1"/>
    <s v="Doctor_29"/>
    <s v="Cardiology"/>
    <s v="Tuesday"/>
    <n v="23"/>
    <d v="2025-02-27T00:00:00"/>
    <s v="Thursday"/>
    <n v="0"/>
    <n v="0"/>
    <s v="Winter"/>
    <n v="0"/>
    <s v=""/>
    <s v=""/>
    <s v=""/>
    <x v="1"/>
    <x v="6"/>
    <s v="February"/>
    <n v="0"/>
    <x v="0"/>
    <n v="0"/>
    <n v="0"/>
  </r>
  <r>
    <x v="2317"/>
    <x v="370"/>
    <x v="20"/>
    <d v="2026-11-11T00:00:00"/>
    <d v="2026-10-28T00:00:00"/>
    <x v="3"/>
    <x v="0"/>
    <n v="14"/>
    <n v="1"/>
    <n v="14"/>
    <b v="1"/>
    <s v="0-17"/>
    <s v="Suburban"/>
    <n v="2"/>
    <n v="0"/>
    <s v="Doctor_8"/>
    <s v="Orthopedics"/>
    <s v="Wednesday"/>
    <n v="37"/>
    <d v="2026-11-11T00:00:00"/>
    <s v="Wednesday"/>
    <n v="0"/>
    <n v="0"/>
    <s v="Autumn"/>
    <n v="1"/>
    <s v="SMS"/>
    <s v="Sent"/>
    <s v="No Response"/>
    <x v="0"/>
    <x v="2"/>
    <s v="November"/>
    <n v="0"/>
    <x v="3"/>
    <n v="1"/>
    <n v="1"/>
  </r>
  <r>
    <x v="2318"/>
    <x v="885"/>
    <x v="11"/>
    <d v="2026-03-22T00:00:00"/>
    <d v="2026-03-20T00:00:00"/>
    <x v="4"/>
    <x v="0"/>
    <n v="2"/>
    <n v="1"/>
    <n v="2"/>
    <b v="1"/>
    <s v="36-50"/>
    <s v="Rural"/>
    <n v="3"/>
    <n v="0"/>
    <s v="Doctor_15"/>
    <s v="Orthopedics"/>
    <s v="Wednesday"/>
    <n v="31"/>
    <d v="2026-03-22T00:00:00"/>
    <s v="Sunday"/>
    <n v="1"/>
    <n v="0"/>
    <s v="Summer"/>
    <n v="1"/>
    <s v="SMS"/>
    <s v="Failed"/>
    <s v="No Response"/>
    <x v="0"/>
    <x v="4"/>
    <s v="March"/>
    <n v="0"/>
    <x v="0"/>
    <n v="1"/>
    <n v="0"/>
  </r>
  <r>
    <x v="2319"/>
    <x v="518"/>
    <x v="2"/>
    <d v="2025-07-01T00:00:00"/>
    <d v="2025-06-29T00:00:00"/>
    <x v="1"/>
    <x v="1"/>
    <n v="2"/>
    <n v="1"/>
    <n v="2"/>
    <b v="1"/>
    <s v="36-50"/>
    <s v="Urban"/>
    <n v="6"/>
    <n v="1"/>
    <s v="Doctor_24"/>
    <s v="General Medicine"/>
    <s v="Thursday"/>
    <n v="29"/>
    <d v="2025-07-01T00:00:00"/>
    <s v="Tuesday"/>
    <n v="0"/>
    <n v="0"/>
    <s v="Monsoon"/>
    <n v="0"/>
    <s v=""/>
    <s v=""/>
    <s v=""/>
    <x v="1"/>
    <x v="3"/>
    <s v="July"/>
    <n v="1"/>
    <x v="0"/>
    <n v="0"/>
    <n v="0"/>
  </r>
  <r>
    <x v="2320"/>
    <x v="908"/>
    <x v="24"/>
    <d v="2026-05-24T00:00:00"/>
    <d v="2026-05-17T00:00:00"/>
    <x v="1"/>
    <x v="0"/>
    <n v="7"/>
    <n v="1"/>
    <n v="7"/>
    <b v="1"/>
    <s v="36-50"/>
    <s v="Urban"/>
    <n v="4"/>
    <n v="0"/>
    <s v="Doctor_10"/>
    <s v="General Medicine"/>
    <s v="Tuesday"/>
    <n v="27"/>
    <d v="2026-05-24T00:00:00"/>
    <s v="Sunday"/>
    <n v="1"/>
    <n v="0"/>
    <s v="Summer"/>
    <n v="1"/>
    <s v="SMS"/>
    <s v="Sent"/>
    <s v="No Response"/>
    <x v="0"/>
    <x v="4"/>
    <s v="May"/>
    <n v="0"/>
    <x v="2"/>
    <n v="1"/>
    <n v="1"/>
  </r>
  <r>
    <x v="2321"/>
    <x v="895"/>
    <x v="25"/>
    <d v="2026-12-01T00:00:00"/>
    <d v="2026-11-28T00:00:00"/>
    <x v="4"/>
    <x v="0"/>
    <n v="3"/>
    <n v="1"/>
    <n v="3"/>
    <b v="1"/>
    <s v="18-35"/>
    <s v="Urban"/>
    <n v="3"/>
    <n v="0"/>
    <s v="Doctor_13"/>
    <s v="Orthopedics"/>
    <s v="Wednesday"/>
    <n v="20"/>
    <d v="2026-12-01T00:00:00"/>
    <s v="Tuesday"/>
    <n v="0"/>
    <n v="0"/>
    <s v="Winter"/>
    <n v="1"/>
    <s v="Email"/>
    <s v="Sent"/>
    <s v="Confirmed"/>
    <x v="0"/>
    <x v="3"/>
    <s v="December"/>
    <n v="0"/>
    <x v="0"/>
    <n v="1"/>
    <n v="1"/>
  </r>
  <r>
    <x v="2322"/>
    <x v="822"/>
    <x v="2"/>
    <d v="2026-01-30T00:00:00"/>
    <d v="2026-01-30T00:00:00"/>
    <x v="4"/>
    <x v="0"/>
    <n v="0"/>
    <n v="1"/>
    <n v="0"/>
    <b v="1"/>
    <s v="0-17"/>
    <s v="Urban"/>
    <n v="6"/>
    <n v="2"/>
    <s v="Doctor_24"/>
    <s v="General Medicine"/>
    <s v="Thursday"/>
    <n v="29"/>
    <d v="2026-01-30T00:00:00"/>
    <s v="Friday"/>
    <n v="0"/>
    <n v="0"/>
    <s v="Winter"/>
    <n v="0"/>
    <s v=""/>
    <s v=""/>
    <s v=""/>
    <x v="1"/>
    <x v="0"/>
    <s v="January"/>
    <n v="0"/>
    <x v="4"/>
    <n v="0"/>
    <n v="0"/>
  </r>
  <r>
    <x v="2323"/>
    <x v="413"/>
    <x v="15"/>
    <d v="2025-06-03T00:00:00"/>
    <d v="2025-05-04T00:00:00"/>
    <x v="1"/>
    <x v="1"/>
    <n v="30"/>
    <n v="1"/>
    <n v="30"/>
    <b v="1"/>
    <s v="66+"/>
    <s v="Suburban"/>
    <n v="5"/>
    <n v="1"/>
    <s v="Doctor_19"/>
    <s v="Neurology"/>
    <s v="Wednesday"/>
    <n v="37"/>
    <d v="2025-06-03T00:00:00"/>
    <s v="Tuesday"/>
    <n v="0"/>
    <n v="0"/>
    <s v="Monsoon"/>
    <n v="0"/>
    <s v=""/>
    <s v=""/>
    <s v=""/>
    <x v="1"/>
    <x v="3"/>
    <s v="June"/>
    <n v="1"/>
    <x v="1"/>
    <n v="0"/>
    <n v="0"/>
  </r>
  <r>
    <x v="2324"/>
    <x v="182"/>
    <x v="17"/>
    <d v="2025-10-13T00:00:00"/>
    <d v="2025-10-12T00:00:00"/>
    <x v="3"/>
    <x v="0"/>
    <n v="1"/>
    <n v="1"/>
    <n v="1"/>
    <b v="1"/>
    <s v="0-17"/>
    <s v="Urban"/>
    <n v="3"/>
    <n v="0"/>
    <s v="Doctor_1"/>
    <s v="Orthopedics"/>
    <s v="Saturday"/>
    <n v="40"/>
    <d v="2025-10-13T00:00:00"/>
    <s v="Monday"/>
    <n v="0"/>
    <n v="0"/>
    <s v="Autumn"/>
    <n v="1"/>
    <s v="SMS"/>
    <s v="Sent"/>
    <s v="Confirmed"/>
    <x v="0"/>
    <x v="5"/>
    <s v="October"/>
    <n v="0"/>
    <x v="0"/>
    <n v="1"/>
    <n v="1"/>
  </r>
  <r>
    <x v="2325"/>
    <x v="141"/>
    <x v="6"/>
    <d v="2025-10-20T00:00:00"/>
    <d v="2025-10-18T00:00:00"/>
    <x v="1"/>
    <x v="0"/>
    <n v="2"/>
    <n v="1"/>
    <n v="2"/>
    <b v="1"/>
    <s v="18-35"/>
    <s v="Suburban"/>
    <n v="7"/>
    <n v="0"/>
    <s v="Doctor_11"/>
    <s v="General Medicine"/>
    <s v="Tuesday"/>
    <n v="33"/>
    <d v="2025-10-20T00:00:00"/>
    <s v="Monday"/>
    <n v="0"/>
    <n v="0"/>
    <s v="Autumn"/>
    <n v="1"/>
    <s v="SMS"/>
    <s v="Sent"/>
    <s v="No Response"/>
    <x v="0"/>
    <x v="5"/>
    <s v="October"/>
    <n v="0"/>
    <x v="0"/>
    <n v="1"/>
    <n v="1"/>
  </r>
  <r>
    <x v="2326"/>
    <x v="1172"/>
    <x v="7"/>
    <d v="2025-03-15T00:00:00"/>
    <d v="2025-03-14T00:00:00"/>
    <x v="0"/>
    <x v="0"/>
    <n v="1"/>
    <n v="1"/>
    <n v="1"/>
    <b v="1"/>
    <s v="36-50"/>
    <s v="Suburban"/>
    <n v="2"/>
    <n v="0"/>
    <s v="Doctor_18"/>
    <s v="General Medicine"/>
    <s v="Wednesday"/>
    <n v="33"/>
    <d v="2025-03-15T00:00:00"/>
    <s v="Saturday"/>
    <n v="1"/>
    <n v="0"/>
    <s v="Summer"/>
    <n v="0"/>
    <s v=""/>
    <s v=""/>
    <s v=""/>
    <x v="1"/>
    <x v="1"/>
    <s v="March"/>
    <n v="0"/>
    <x v="0"/>
    <n v="0"/>
    <n v="0"/>
  </r>
  <r>
    <x v="2327"/>
    <x v="33"/>
    <x v="15"/>
    <d v="2025-12-18T00:00:00"/>
    <d v="2025-12-17T00:00:00"/>
    <x v="0"/>
    <x v="1"/>
    <n v="1"/>
    <n v="1"/>
    <n v="1"/>
    <b v="1"/>
    <s v="51-65"/>
    <s v="Urban"/>
    <n v="3"/>
    <n v="2"/>
    <s v="Doctor_19"/>
    <s v="Neurology"/>
    <s v="Wednesday"/>
    <n v="37"/>
    <d v="2025-12-18T00:00:00"/>
    <s v="Thursday"/>
    <n v="0"/>
    <n v="0"/>
    <s v="Winter"/>
    <n v="1"/>
    <s v="Email"/>
    <s v="Sent"/>
    <s v="Declined"/>
    <x v="0"/>
    <x v="6"/>
    <s v="December"/>
    <n v="1"/>
    <x v="0"/>
    <n v="1"/>
    <n v="1"/>
  </r>
  <r>
    <x v="2328"/>
    <x v="1173"/>
    <x v="7"/>
    <d v="2025-03-10T00:00:00"/>
    <d v="2025-03-05T00:00:00"/>
    <x v="4"/>
    <x v="0"/>
    <n v="5"/>
    <n v="1"/>
    <n v="5"/>
    <b v="1"/>
    <s v="36-50"/>
    <s v="Suburban"/>
    <n v="5"/>
    <n v="1"/>
    <s v="Doctor_18"/>
    <s v="General Medicine"/>
    <s v="Wednesday"/>
    <n v="33"/>
    <d v="2025-03-10T00:00:00"/>
    <s v="Monday"/>
    <n v="0"/>
    <n v="0"/>
    <s v="Summer"/>
    <n v="1"/>
    <s v="SMS"/>
    <s v="Sent"/>
    <s v="Confirmed"/>
    <x v="0"/>
    <x v="5"/>
    <s v="March"/>
    <n v="0"/>
    <x v="2"/>
    <n v="1"/>
    <n v="1"/>
  </r>
  <r>
    <x v="2329"/>
    <x v="478"/>
    <x v="15"/>
    <d v="2026-10-11T00:00:00"/>
    <d v="2026-09-20T00:00:00"/>
    <x v="0"/>
    <x v="0"/>
    <n v="21"/>
    <n v="1"/>
    <n v="21"/>
    <b v="1"/>
    <s v="18-35"/>
    <s v="Urban"/>
    <n v="6"/>
    <n v="1"/>
    <s v="Doctor_19"/>
    <s v="Neurology"/>
    <s v="Wednesday"/>
    <n v="37"/>
    <d v="2026-10-11T00:00:00"/>
    <s v="Sunday"/>
    <n v="1"/>
    <n v="0"/>
    <s v="Autumn"/>
    <n v="1"/>
    <s v="SMS"/>
    <s v="Sent"/>
    <s v="No Response"/>
    <x v="0"/>
    <x v="4"/>
    <s v="October"/>
    <n v="0"/>
    <x v="1"/>
    <n v="1"/>
    <n v="1"/>
  </r>
  <r>
    <x v="2330"/>
    <x v="467"/>
    <x v="1"/>
    <d v="2025-06-03T00:00:00"/>
    <d v="2025-05-27T00:00:00"/>
    <x v="5"/>
    <x v="1"/>
    <n v="7"/>
    <n v="1"/>
    <n v="7"/>
    <b v="1"/>
    <s v="66+"/>
    <s v="Rural"/>
    <n v="6"/>
    <n v="2"/>
    <s v="Doctor_7"/>
    <s v="Cardiology"/>
    <s v="Thursday"/>
    <n v="22"/>
    <d v="2025-06-03T00:00:00"/>
    <s v="Tuesday"/>
    <n v="0"/>
    <n v="0"/>
    <s v="Monsoon"/>
    <n v="1"/>
    <s v="Email"/>
    <s v="Sent"/>
    <s v="No Response"/>
    <x v="0"/>
    <x v="3"/>
    <s v="June"/>
    <n v="1"/>
    <x v="2"/>
    <n v="1"/>
    <n v="1"/>
  </r>
  <r>
    <x v="2331"/>
    <x v="1174"/>
    <x v="10"/>
    <d v="2026-02-23T00:00:00"/>
    <d v="2026-02-16T00:00:00"/>
    <x v="0"/>
    <x v="0"/>
    <n v="7"/>
    <n v="1"/>
    <n v="7"/>
    <b v="1"/>
    <s v="66+"/>
    <s v="Rural"/>
    <n v="1"/>
    <n v="0"/>
    <s v="Doctor_5"/>
    <s v="Orthopedics"/>
    <s v="Saturday"/>
    <n v="37"/>
    <d v="2026-02-23T00:00:00"/>
    <s v="Monday"/>
    <n v="0"/>
    <n v="0"/>
    <s v="Winter"/>
    <n v="1"/>
    <s v="SMS"/>
    <s v="Sent"/>
    <s v="Confirmed"/>
    <x v="0"/>
    <x v="5"/>
    <s v="February"/>
    <n v="0"/>
    <x v="2"/>
    <n v="1"/>
    <n v="1"/>
  </r>
  <r>
    <x v="2332"/>
    <x v="443"/>
    <x v="9"/>
    <d v="2025-11-21T00:00:00"/>
    <d v="2025-11-18T00:00:00"/>
    <x v="2"/>
    <x v="0"/>
    <n v="3"/>
    <n v="1"/>
    <n v="3"/>
    <b v="1"/>
    <s v="51-65"/>
    <s v="Urban"/>
    <n v="4"/>
    <n v="0"/>
    <s v="Doctor_14"/>
    <s v="Pediatrics"/>
    <s v="Thursday"/>
    <n v="27"/>
    <d v="2025-11-21T00:00:00"/>
    <s v="Friday"/>
    <n v="0"/>
    <n v="0"/>
    <s v="Autumn"/>
    <n v="1"/>
    <s v="SMS"/>
    <s v="Sent"/>
    <s v="Confirmed"/>
    <x v="0"/>
    <x v="0"/>
    <s v="November"/>
    <n v="0"/>
    <x v="0"/>
    <n v="1"/>
    <n v="1"/>
  </r>
  <r>
    <x v="2333"/>
    <x v="841"/>
    <x v="29"/>
    <d v="2026-04-06T00:00:00"/>
    <d v="2026-03-23T00:00:00"/>
    <x v="1"/>
    <x v="1"/>
    <n v="14"/>
    <n v="1"/>
    <n v="14"/>
    <b v="1"/>
    <s v="51-65"/>
    <s v="Urban"/>
    <n v="6"/>
    <n v="1"/>
    <s v="Doctor_27"/>
    <s v="Cardiology"/>
    <s v="Thursday"/>
    <n v="27"/>
    <d v="2026-04-06T00:00:00"/>
    <s v="Monday"/>
    <n v="0"/>
    <n v="0"/>
    <s v="Summer"/>
    <n v="1"/>
    <s v="SMS"/>
    <s v=""/>
    <s v="Confirmed"/>
    <x v="0"/>
    <x v="5"/>
    <s v="April"/>
    <n v="1"/>
    <x v="3"/>
    <n v="1"/>
    <n v="0"/>
  </r>
  <r>
    <x v="2334"/>
    <x v="450"/>
    <x v="6"/>
    <d v="2025-05-19T00:00:00"/>
    <d v="2025-05-14T00:00:00"/>
    <x v="0"/>
    <x v="0"/>
    <n v="5"/>
    <n v="1"/>
    <n v="5"/>
    <b v="1"/>
    <s v="51-65"/>
    <s v="Suburban"/>
    <n v="7"/>
    <n v="0"/>
    <s v="Doctor_11"/>
    <s v="General Medicine"/>
    <s v="Tuesday"/>
    <n v="33"/>
    <d v="2025-05-19T00:00:00"/>
    <s v="Monday"/>
    <n v="0"/>
    <n v="0"/>
    <s v="Summer"/>
    <n v="1"/>
    <s v="Phone Call"/>
    <s v="Sent"/>
    <s v="No Response"/>
    <x v="0"/>
    <x v="5"/>
    <s v="May"/>
    <n v="0"/>
    <x v="2"/>
    <n v="1"/>
    <n v="1"/>
  </r>
  <r>
    <x v="2335"/>
    <x v="639"/>
    <x v="26"/>
    <d v="2025-05-01T00:00:00"/>
    <d v="2025-04-28T00:00:00"/>
    <x v="3"/>
    <x v="0"/>
    <n v="3"/>
    <n v="1"/>
    <n v="3"/>
    <b v="1"/>
    <s v="18-35"/>
    <s v="Suburban"/>
    <n v="2"/>
    <n v="0"/>
    <s v="Doctor_28"/>
    <s v="Pediatrics"/>
    <s v="Tuesday"/>
    <n v="31"/>
    <d v="2025-05-01T00:00:00"/>
    <s v="Thursday"/>
    <n v="0"/>
    <n v="0"/>
    <s v="Summer"/>
    <n v="1"/>
    <s v="SMS"/>
    <s v="Sent"/>
    <s v="No Response"/>
    <x v="0"/>
    <x v="6"/>
    <s v="May"/>
    <n v="0"/>
    <x v="0"/>
    <n v="1"/>
    <n v="1"/>
  </r>
  <r>
    <x v="2336"/>
    <x v="809"/>
    <x v="6"/>
    <d v="2025-09-17T00:00:00"/>
    <d v="2025-08-18T00:00:00"/>
    <x v="4"/>
    <x v="0"/>
    <n v="30"/>
    <n v="1"/>
    <n v="30"/>
    <b v="1"/>
    <s v="18-35"/>
    <s v="Urban"/>
    <n v="4"/>
    <n v="0"/>
    <s v="Doctor_11"/>
    <s v="General Medicine"/>
    <s v="Tuesday"/>
    <n v="33"/>
    <d v="2025-09-17T00:00:00"/>
    <s v="Wednesday"/>
    <n v="0"/>
    <n v="0"/>
    <s v="Monsoon"/>
    <n v="1"/>
    <s v="Phone Call"/>
    <s v="Sent"/>
    <s v="Confirmed"/>
    <x v="0"/>
    <x v="2"/>
    <s v="September"/>
    <n v="0"/>
    <x v="1"/>
    <n v="1"/>
    <n v="1"/>
  </r>
  <r>
    <x v="2337"/>
    <x v="1175"/>
    <x v="18"/>
    <d v="2025-05-25T00:00:00"/>
    <d v="2025-05-18T00:00:00"/>
    <x v="3"/>
    <x v="0"/>
    <n v="7"/>
    <n v="1"/>
    <n v="7"/>
    <b v="1"/>
    <s v="18-35"/>
    <s v="Rural"/>
    <n v="2"/>
    <n v="0"/>
    <s v="Doctor_21"/>
    <s v="General Medicine"/>
    <s v="Wednesday"/>
    <n v="27"/>
    <d v="2025-05-25T00:00:00"/>
    <s v="Sunday"/>
    <n v="1"/>
    <n v="0"/>
    <s v="Summer"/>
    <n v="1"/>
    <s v="Email"/>
    <s v="Sent"/>
    <s v="Confirmed"/>
    <x v="0"/>
    <x v="4"/>
    <s v="May"/>
    <n v="0"/>
    <x v="2"/>
    <n v="1"/>
    <n v="1"/>
  </r>
  <r>
    <x v="2338"/>
    <x v="1176"/>
    <x v="13"/>
    <d v="2026-05-18T00:00:00"/>
    <d v="2026-05-04T00:00:00"/>
    <x v="0"/>
    <x v="0"/>
    <n v="14"/>
    <n v="1"/>
    <n v="14"/>
    <b v="1"/>
    <s v="18-35"/>
    <s v="Urban"/>
    <n v="4"/>
    <n v="1"/>
    <s v="Doctor_2"/>
    <s v="Cardiology"/>
    <s v="Wednesday"/>
    <n v="22"/>
    <d v="2026-05-18T00:00:00"/>
    <s v="Monday"/>
    <n v="0"/>
    <n v="0"/>
    <s v="Summer"/>
    <n v="1"/>
    <s v="Phone Call"/>
    <s v="Sent"/>
    <s v="Confirmed"/>
    <x v="0"/>
    <x v="5"/>
    <s v="May"/>
    <n v="0"/>
    <x v="3"/>
    <n v="1"/>
    <n v="1"/>
  </r>
  <r>
    <x v="2339"/>
    <x v="53"/>
    <x v="28"/>
    <d v="2026-11-02T00:00:00"/>
    <d v="2026-10-28T00:00:00"/>
    <x v="3"/>
    <x v="0"/>
    <n v="5"/>
    <n v="1"/>
    <n v="5"/>
    <b v="1"/>
    <s v="51-65"/>
    <s v="Urban"/>
    <n v="7"/>
    <n v="2"/>
    <s v="Doctor_25"/>
    <s v="Dermatology"/>
    <s v="Friday"/>
    <n v="24"/>
    <d v="2026-11-02T00:00:00"/>
    <s v="Monday"/>
    <n v="0"/>
    <n v="0"/>
    <s v="Autumn"/>
    <n v="0"/>
    <s v=""/>
    <s v=""/>
    <s v=""/>
    <x v="1"/>
    <x v="5"/>
    <s v="November"/>
    <n v="0"/>
    <x v="2"/>
    <n v="0"/>
    <n v="0"/>
  </r>
  <r>
    <x v="2340"/>
    <x v="741"/>
    <x v="16"/>
    <d v="2026-06-02T00:00:00"/>
    <d v="2026-06-01T00:00:00"/>
    <x v="5"/>
    <x v="0"/>
    <n v="1"/>
    <n v="1"/>
    <n v="1"/>
    <b v="1"/>
    <s v="18-35"/>
    <s v="Suburban"/>
    <n v="6"/>
    <n v="0"/>
    <s v="Doctor_9"/>
    <s v="Pediatrics"/>
    <s v="Monday"/>
    <n v="38"/>
    <d v="2026-06-02T00:00:00"/>
    <s v="Tuesday"/>
    <n v="0"/>
    <n v="0"/>
    <s v="Monsoon"/>
    <n v="1"/>
    <s v="Email"/>
    <s v="Sent"/>
    <s v="Declined"/>
    <x v="0"/>
    <x v="3"/>
    <s v="June"/>
    <n v="0"/>
    <x v="0"/>
    <n v="1"/>
    <n v="1"/>
  </r>
  <r>
    <x v="2341"/>
    <x v="605"/>
    <x v="17"/>
    <d v="2025-04-26T00:00:00"/>
    <d v="2025-03-27T00:00:00"/>
    <x v="3"/>
    <x v="1"/>
    <n v="30"/>
    <n v="1"/>
    <n v="30"/>
    <b v="1"/>
    <s v="66+"/>
    <s v="Suburban"/>
    <n v="7"/>
    <n v="2"/>
    <s v="Doctor_1"/>
    <s v="Orthopedics"/>
    <s v="Saturday"/>
    <n v="40"/>
    <d v="2025-04-26T00:00:00"/>
    <s v="Saturday"/>
    <n v="1"/>
    <n v="0"/>
    <s v="Summer"/>
    <n v="0"/>
    <s v=""/>
    <s v=""/>
    <s v=""/>
    <x v="1"/>
    <x v="1"/>
    <s v="April"/>
    <n v="1"/>
    <x v="1"/>
    <n v="0"/>
    <n v="0"/>
  </r>
  <r>
    <x v="2342"/>
    <x v="532"/>
    <x v="11"/>
    <d v="2026-07-05T00:00:00"/>
    <d v="2026-06-28T00:00:00"/>
    <x v="5"/>
    <x v="0"/>
    <n v="7"/>
    <n v="1"/>
    <n v="7"/>
    <b v="1"/>
    <s v="66+"/>
    <s v="Urban"/>
    <n v="4"/>
    <n v="1"/>
    <s v="Doctor_15"/>
    <s v="Orthopedics"/>
    <s v="Wednesday"/>
    <n v="31"/>
    <d v="2026-07-05T00:00:00"/>
    <s v="Sunday"/>
    <n v="1"/>
    <n v="0"/>
    <s v="Monsoon"/>
    <n v="1"/>
    <s v="Email"/>
    <s v="Sent"/>
    <s v="Confirmed"/>
    <x v="0"/>
    <x v="4"/>
    <s v="July"/>
    <n v="0"/>
    <x v="2"/>
    <n v="1"/>
    <n v="1"/>
  </r>
  <r>
    <x v="2343"/>
    <x v="1177"/>
    <x v="2"/>
    <d v="2025-04-17T00:00:00"/>
    <d v="2025-04-16T00:00:00"/>
    <x v="1"/>
    <x v="1"/>
    <n v="1"/>
    <n v="1"/>
    <n v="1"/>
    <b v="1"/>
    <s v="51-65"/>
    <s v="Suburban"/>
    <n v="2"/>
    <n v="1"/>
    <s v="Doctor_24"/>
    <s v="General Medicine"/>
    <s v="Thursday"/>
    <n v="29"/>
    <d v="2025-04-17T00:00:00"/>
    <s v="Thursday"/>
    <n v="0"/>
    <n v="0"/>
    <s v="Summer"/>
    <n v="1"/>
    <s v="Phone Call"/>
    <s v="Failed"/>
    <s v="Confirmed"/>
    <x v="0"/>
    <x v="6"/>
    <s v="April"/>
    <n v="1"/>
    <x v="0"/>
    <n v="1"/>
    <n v="0"/>
  </r>
  <r>
    <x v="2344"/>
    <x v="1178"/>
    <x v="20"/>
    <d v="2026-09-22T00:00:00"/>
    <d v="2026-09-12T00:00:00"/>
    <x v="2"/>
    <x v="0"/>
    <n v="10"/>
    <n v="1"/>
    <n v="10"/>
    <b v="1"/>
    <s v="51-65"/>
    <s v="Urban"/>
    <n v="4"/>
    <n v="0"/>
    <s v="Doctor_8"/>
    <s v="Orthopedics"/>
    <s v="Wednesday"/>
    <n v="37"/>
    <d v="2026-09-22T00:00:00"/>
    <s v="Tuesday"/>
    <n v="0"/>
    <n v="0"/>
    <s v="Monsoon"/>
    <n v="1"/>
    <s v="SMS"/>
    <s v="Failed"/>
    <s v="No Response"/>
    <x v="0"/>
    <x v="3"/>
    <s v="September"/>
    <n v="0"/>
    <x v="3"/>
    <n v="1"/>
    <n v="0"/>
  </r>
  <r>
    <x v="2345"/>
    <x v="119"/>
    <x v="28"/>
    <d v="2025-02-11T00:00:00"/>
    <d v="2025-02-08T00:00:00"/>
    <x v="3"/>
    <x v="0"/>
    <n v="3"/>
    <n v="1"/>
    <n v="3"/>
    <b v="1"/>
    <s v="36-50"/>
    <s v="Rural"/>
    <n v="4"/>
    <n v="0"/>
    <s v="Doctor_25"/>
    <s v="Dermatology"/>
    <s v="Friday"/>
    <n v="24"/>
    <d v="2025-02-11T00:00:00"/>
    <s v="Tuesday"/>
    <n v="0"/>
    <n v="0"/>
    <s v="Winter"/>
    <n v="1"/>
    <s v="Email"/>
    <s v="Sent"/>
    <s v="Confirmed"/>
    <x v="0"/>
    <x v="3"/>
    <s v="February"/>
    <n v="0"/>
    <x v="0"/>
    <n v="1"/>
    <n v="1"/>
  </r>
  <r>
    <x v="2346"/>
    <x v="441"/>
    <x v="12"/>
    <d v="2026-06-23T00:00:00"/>
    <d v="2026-06-09T00:00:00"/>
    <x v="0"/>
    <x v="0"/>
    <n v="14"/>
    <n v="1"/>
    <n v="14"/>
    <b v="1"/>
    <s v="18-35"/>
    <s v="Urban"/>
    <n v="3"/>
    <n v="1"/>
    <s v="Doctor_30"/>
    <s v="Dermatology"/>
    <s v="Monday"/>
    <n v="37"/>
    <d v="2026-06-23T00:00:00"/>
    <s v="Tuesday"/>
    <n v="0"/>
    <n v="0"/>
    <s v="Monsoon"/>
    <n v="0"/>
    <s v=""/>
    <s v=""/>
    <s v=""/>
    <x v="1"/>
    <x v="3"/>
    <s v="June"/>
    <n v="0"/>
    <x v="3"/>
    <n v="0"/>
    <n v="0"/>
  </r>
  <r>
    <x v="2347"/>
    <x v="226"/>
    <x v="13"/>
    <d v="2025-08-05T00:00:00"/>
    <d v="2025-08-03T00:00:00"/>
    <x v="1"/>
    <x v="0"/>
    <n v="2"/>
    <n v="1"/>
    <n v="2"/>
    <b v="1"/>
    <s v="51-65"/>
    <s v="Suburban"/>
    <n v="6"/>
    <n v="0"/>
    <s v="Doctor_2"/>
    <s v="Cardiology"/>
    <s v="Wednesday"/>
    <n v="22"/>
    <d v="2025-08-05T00:00:00"/>
    <s v="Tuesday"/>
    <n v="0"/>
    <n v="0"/>
    <s v="Monsoon"/>
    <n v="1"/>
    <s v="SMS"/>
    <s v="Sent"/>
    <s v="Confirmed"/>
    <x v="0"/>
    <x v="3"/>
    <s v="August"/>
    <n v="0"/>
    <x v="0"/>
    <n v="1"/>
    <n v="1"/>
  </r>
  <r>
    <x v="2348"/>
    <x v="386"/>
    <x v="8"/>
    <d v="2026-09-10T00:00:00"/>
    <d v="2026-08-20T00:00:00"/>
    <x v="4"/>
    <x v="0"/>
    <n v="21"/>
    <n v="1"/>
    <n v="21"/>
    <b v="1"/>
    <s v="66+"/>
    <s v="Suburban"/>
    <n v="8"/>
    <n v="1"/>
    <s v="Doctor_6"/>
    <s v="Pediatrics"/>
    <s v="Saturday"/>
    <n v="32"/>
    <d v="2026-09-10T00:00:00"/>
    <s v="Thursday"/>
    <n v="0"/>
    <n v="0"/>
    <s v="Monsoon"/>
    <n v="0"/>
    <s v=""/>
    <s v=""/>
    <s v=""/>
    <x v="1"/>
    <x v="6"/>
    <s v="September"/>
    <n v="0"/>
    <x v="1"/>
    <n v="0"/>
    <n v="0"/>
  </r>
  <r>
    <x v="2349"/>
    <x v="945"/>
    <x v="13"/>
    <d v="2025-03-24T00:00:00"/>
    <d v="2025-03-22T00:00:00"/>
    <x v="4"/>
    <x v="0"/>
    <n v="2"/>
    <n v="1"/>
    <n v="2"/>
    <b v="1"/>
    <s v="51-65"/>
    <s v="Urban"/>
    <n v="4"/>
    <n v="2"/>
    <s v="Doctor_2"/>
    <s v="Cardiology"/>
    <s v="Wednesday"/>
    <n v="22"/>
    <d v="2025-03-24T00:00:00"/>
    <s v="Monday"/>
    <n v="0"/>
    <n v="0"/>
    <s v="Summer"/>
    <n v="0"/>
    <s v=""/>
    <s v=""/>
    <s v=""/>
    <x v="1"/>
    <x v="5"/>
    <s v="March"/>
    <n v="0"/>
    <x v="0"/>
    <n v="0"/>
    <n v="0"/>
  </r>
  <r>
    <x v="2350"/>
    <x v="1157"/>
    <x v="4"/>
    <d v="2025-11-17T00:00:00"/>
    <d v="2025-10-18T00:00:00"/>
    <x v="0"/>
    <x v="0"/>
    <n v="30"/>
    <n v="1"/>
    <n v="30"/>
    <b v="1"/>
    <s v="51-65"/>
    <s v="Suburban"/>
    <n v="6"/>
    <n v="3"/>
    <s v="Doctor_17"/>
    <s v="General Medicine"/>
    <s v="Saturday"/>
    <n v="30"/>
    <d v="2025-11-17T00:00:00"/>
    <s v="Monday"/>
    <n v="0"/>
    <n v="0"/>
    <s v="Autumn"/>
    <n v="1"/>
    <s v="SMS"/>
    <s v="Sent"/>
    <s v="No Response"/>
    <x v="0"/>
    <x v="5"/>
    <s v="November"/>
    <n v="0"/>
    <x v="1"/>
    <n v="1"/>
    <n v="1"/>
  </r>
  <r>
    <x v="2351"/>
    <x v="466"/>
    <x v="1"/>
    <d v="2025-09-27T00:00:00"/>
    <d v="2025-09-20T00:00:00"/>
    <x v="2"/>
    <x v="0"/>
    <n v="7"/>
    <n v="1"/>
    <n v="7"/>
    <b v="1"/>
    <s v="18-35"/>
    <s v="Rural"/>
    <n v="5"/>
    <n v="2"/>
    <s v="Doctor_7"/>
    <s v="Cardiology"/>
    <s v="Thursday"/>
    <n v="22"/>
    <d v="2025-09-27T00:00:00"/>
    <s v="Saturday"/>
    <n v="1"/>
    <n v="0"/>
    <s v="Monsoon"/>
    <n v="1"/>
    <s v="SMS"/>
    <s v="Sent"/>
    <s v="Confirmed"/>
    <x v="0"/>
    <x v="1"/>
    <s v="September"/>
    <n v="0"/>
    <x v="2"/>
    <n v="1"/>
    <n v="1"/>
  </r>
  <r>
    <x v="2352"/>
    <x v="360"/>
    <x v="3"/>
    <d v="2025-04-18T00:00:00"/>
    <d v="2025-03-19T00:00:00"/>
    <x v="5"/>
    <x v="1"/>
    <n v="30"/>
    <n v="1"/>
    <n v="30"/>
    <b v="1"/>
    <s v="18-35"/>
    <s v="Urban"/>
    <n v="4"/>
    <n v="1"/>
    <s v="Doctor_3"/>
    <s v="Cardiology"/>
    <s v="Saturday"/>
    <n v="22"/>
    <d v="2025-04-18T00:00:00"/>
    <s v="Friday"/>
    <n v="0"/>
    <n v="0"/>
    <s v="Summer"/>
    <n v="1"/>
    <s v="Email"/>
    <s v="Failed"/>
    <s v="Confirmed"/>
    <x v="0"/>
    <x v="0"/>
    <s v="April"/>
    <n v="1"/>
    <x v="1"/>
    <n v="1"/>
    <n v="0"/>
  </r>
  <r>
    <x v="2353"/>
    <x v="834"/>
    <x v="2"/>
    <d v="2025-01-15T00:00:00"/>
    <d v="2025-01-05T00:00:00"/>
    <x v="3"/>
    <x v="0"/>
    <n v="1000"/>
    <n v="1"/>
    <n v="10"/>
    <b v="1"/>
    <s v="18-35"/>
    <s v="Rural"/>
    <n v="7"/>
    <n v="2"/>
    <s v="Doctor_24"/>
    <s v="General Medicine"/>
    <s v="Thursday"/>
    <n v="29"/>
    <d v="2025-01-15T00:00:00"/>
    <s v="Wednesday"/>
    <n v="0"/>
    <n v="0"/>
    <s v="Winter"/>
    <n v="1"/>
    <s v="Phone Call"/>
    <s v="Sent"/>
    <s v="No Response"/>
    <x v="0"/>
    <x v="2"/>
    <s v="January"/>
    <n v="0"/>
    <x v="3"/>
    <n v="1"/>
    <n v="1"/>
  </r>
  <r>
    <x v="2354"/>
    <x v="321"/>
    <x v="15"/>
    <d v="2026-10-24T00:00:00"/>
    <d v="2026-10-14T00:00:00"/>
    <x v="4"/>
    <x v="0"/>
    <n v="10"/>
    <n v="1"/>
    <n v="10"/>
    <b v="1"/>
    <s v="36-50"/>
    <s v="Urban"/>
    <n v="3"/>
    <n v="0"/>
    <s v="Doctor_19"/>
    <s v="Neurology"/>
    <s v="Wednesday"/>
    <n v="37"/>
    <d v="2026-10-24T00:00:00"/>
    <s v="Saturday"/>
    <n v="1"/>
    <n v="0"/>
    <s v="Autumn"/>
    <n v="0"/>
    <s v=""/>
    <s v=""/>
    <s v=""/>
    <x v="1"/>
    <x v="1"/>
    <s v="October"/>
    <n v="0"/>
    <x v="3"/>
    <n v="0"/>
    <n v="0"/>
  </r>
  <r>
    <x v="2355"/>
    <x v="196"/>
    <x v="12"/>
    <d v="2026-12-03T00:00:00"/>
    <d v="2026-12-02T00:00:00"/>
    <x v="3"/>
    <x v="0"/>
    <n v="1"/>
    <n v="1"/>
    <n v="1"/>
    <b v="1"/>
    <s v="36-50"/>
    <s v="Suburban"/>
    <n v="2"/>
    <n v="1"/>
    <s v="Doctor_30"/>
    <s v="Dermatology"/>
    <s v="Monday"/>
    <n v="37"/>
    <d v="2026-12-03T00:00:00"/>
    <s v="Thursday"/>
    <n v="0"/>
    <n v="0"/>
    <s v="Winter"/>
    <n v="1"/>
    <s v="SMS"/>
    <s v="Sent"/>
    <s v="No Response"/>
    <x v="0"/>
    <x v="6"/>
    <s v="December"/>
    <n v="0"/>
    <x v="0"/>
    <n v="1"/>
    <n v="1"/>
  </r>
  <r>
    <x v="2356"/>
    <x v="989"/>
    <x v="21"/>
    <d v="2026-11-12T00:00:00"/>
    <d v="2026-11-12T00:00:00"/>
    <x v="2"/>
    <x v="1"/>
    <n v="0"/>
    <n v="1"/>
    <n v="0"/>
    <b v="1"/>
    <s v="36-50"/>
    <s v="Suburban"/>
    <n v="4"/>
    <n v="2"/>
    <s v="Doctor_12"/>
    <s v="General Medicine"/>
    <s v="Tuesday"/>
    <n v="20"/>
    <d v="2026-11-12T00:00:00"/>
    <s v="Thursday"/>
    <n v="0"/>
    <n v="0"/>
    <s v="Autumn"/>
    <n v="0"/>
    <s v=""/>
    <s v=""/>
    <s v=""/>
    <x v="1"/>
    <x v="6"/>
    <s v="November"/>
    <n v="1"/>
    <x v="4"/>
    <n v="0"/>
    <n v="0"/>
  </r>
  <r>
    <x v="2357"/>
    <x v="1179"/>
    <x v="7"/>
    <d v="2025-06-10T00:00:00"/>
    <d v="2025-06-10T00:00:00"/>
    <x v="2"/>
    <x v="0"/>
    <n v="0"/>
    <n v="1"/>
    <n v="0"/>
    <b v="1"/>
    <s v="51-65"/>
    <s v="Urban"/>
    <n v="1"/>
    <n v="0"/>
    <s v="Doctor_18"/>
    <s v="General Medicine"/>
    <s v="Wednesday"/>
    <n v="33"/>
    <d v="2025-06-10T00:00:00"/>
    <s v="Tuesday"/>
    <n v="0"/>
    <n v="0"/>
    <s v="Monsoon"/>
    <n v="1"/>
    <s v="SMS"/>
    <s v="Sent"/>
    <s v="No Response"/>
    <x v="0"/>
    <x v="3"/>
    <s v="June"/>
    <n v="0"/>
    <x v="4"/>
    <n v="1"/>
    <n v="1"/>
  </r>
  <r>
    <x v="2358"/>
    <x v="935"/>
    <x v="2"/>
    <d v="2026-03-25T00:00:00"/>
    <d v="2026-03-22T00:00:00"/>
    <x v="1"/>
    <x v="0"/>
    <n v="3"/>
    <n v="1"/>
    <n v="3"/>
    <b v="1"/>
    <s v="18-35"/>
    <s v="Suburban"/>
    <n v="5"/>
    <n v="0"/>
    <s v="Doctor_24"/>
    <s v="General Medicine"/>
    <s v="Thursday"/>
    <n v="29"/>
    <d v="2026-03-25T00:00:00"/>
    <s v="Wednesday"/>
    <n v="0"/>
    <n v="0"/>
    <s v="Summer"/>
    <n v="1"/>
    <s v="SMS"/>
    <s v="Failed"/>
    <s v="No Response"/>
    <x v="0"/>
    <x v="2"/>
    <s v="March"/>
    <n v="0"/>
    <x v="0"/>
    <n v="1"/>
    <n v="0"/>
  </r>
  <r>
    <x v="2359"/>
    <x v="1180"/>
    <x v="20"/>
    <d v="2025-03-24T00:00:00"/>
    <d v="2025-03-21T00:00:00"/>
    <x v="3"/>
    <x v="0"/>
    <n v="3"/>
    <n v="1"/>
    <n v="3"/>
    <b v="1"/>
    <s v="18-35"/>
    <s v="Rural"/>
    <n v="3"/>
    <n v="0"/>
    <s v="Doctor_8"/>
    <s v="Orthopedics"/>
    <s v="Wednesday"/>
    <n v="37"/>
    <d v="2025-03-24T00:00:00"/>
    <s v="Monday"/>
    <n v="0"/>
    <n v="0"/>
    <s v="Summer"/>
    <n v="1"/>
    <s v="SMS"/>
    <s v="Sent"/>
    <s v="Confirmed"/>
    <x v="0"/>
    <x v="5"/>
    <s v="March"/>
    <n v="0"/>
    <x v="0"/>
    <n v="1"/>
    <n v="1"/>
  </r>
  <r>
    <x v="2360"/>
    <x v="610"/>
    <x v="21"/>
    <d v="2026-09-06T00:00:00"/>
    <d v="2026-09-05T00:00:00"/>
    <x v="4"/>
    <x v="0"/>
    <n v="1"/>
    <n v="1"/>
    <n v="1"/>
    <b v="1"/>
    <s v="51-65"/>
    <s v="Urban"/>
    <n v="3"/>
    <n v="0"/>
    <s v="Doctor_12"/>
    <s v="General Medicine"/>
    <s v="Tuesday"/>
    <n v="20"/>
    <d v="2026-09-06T00:00:00"/>
    <s v="Sunday"/>
    <n v="1"/>
    <n v="0"/>
    <s v="Monsoon"/>
    <n v="1"/>
    <s v="Phone Call"/>
    <s v="Sent"/>
    <s v="Confirmed"/>
    <x v="0"/>
    <x v="4"/>
    <s v="September"/>
    <n v="0"/>
    <x v="0"/>
    <n v="1"/>
    <n v="1"/>
  </r>
  <r>
    <x v="2361"/>
    <x v="728"/>
    <x v="27"/>
    <d v="2026-01-15T00:00:00"/>
    <d v="2026-01-15T00:00:00"/>
    <x v="5"/>
    <x v="0"/>
    <n v="0"/>
    <n v="1"/>
    <n v="0"/>
    <b v="1"/>
    <s v="36-50"/>
    <s v="Rural"/>
    <n v="4"/>
    <n v="0"/>
    <s v="Doctor_29"/>
    <s v="Cardiology"/>
    <s v="Tuesday"/>
    <n v="23"/>
    <d v="2026-01-15T00:00:00"/>
    <s v="Thursday"/>
    <n v="0"/>
    <n v="0"/>
    <s v="Winter"/>
    <n v="1"/>
    <s v="SMS"/>
    <s v="Sent"/>
    <s v="No Response"/>
    <x v="0"/>
    <x v="6"/>
    <s v="January"/>
    <n v="0"/>
    <x v="4"/>
    <n v="1"/>
    <n v="1"/>
  </r>
  <r>
    <x v="2362"/>
    <x v="904"/>
    <x v="14"/>
    <d v="2025-04-25T00:00:00"/>
    <d v="2025-04-18T00:00:00"/>
    <x v="2"/>
    <x v="0"/>
    <n v="7"/>
    <n v="1"/>
    <n v="7"/>
    <b v="1"/>
    <s v="51-65"/>
    <s v="Rural"/>
    <n v="4"/>
    <n v="0"/>
    <s v="Doctor_26"/>
    <s v="Pediatrics"/>
    <s v="Monday"/>
    <n v="33"/>
    <d v="2025-04-25T00:00:00"/>
    <s v="Friday"/>
    <n v="0"/>
    <n v="0"/>
    <s v="Summer"/>
    <n v="1"/>
    <s v="Phone Call"/>
    <s v="Failed"/>
    <s v="Confirmed"/>
    <x v="0"/>
    <x v="0"/>
    <s v="April"/>
    <n v="0"/>
    <x v="2"/>
    <n v="1"/>
    <n v="0"/>
  </r>
  <r>
    <x v="2363"/>
    <x v="1181"/>
    <x v="17"/>
    <d v="2025-08-30T00:00:00"/>
    <d v="2025-08-29T00:00:00"/>
    <x v="4"/>
    <x v="0"/>
    <n v="1"/>
    <n v="1"/>
    <n v="1"/>
    <b v="1"/>
    <s v="18-35"/>
    <s v="Urban"/>
    <n v="4"/>
    <n v="0"/>
    <s v="Doctor_1"/>
    <s v="Orthopedics"/>
    <s v="Saturday"/>
    <n v="40"/>
    <d v="2025-08-30T00:00:00"/>
    <s v="Saturday"/>
    <n v="1"/>
    <n v="0"/>
    <s v="Monsoon"/>
    <n v="1"/>
    <s v="SMS"/>
    <s v="Sent"/>
    <s v="No Response"/>
    <x v="0"/>
    <x v="1"/>
    <s v="August"/>
    <n v="0"/>
    <x v="0"/>
    <n v="1"/>
    <n v="1"/>
  </r>
  <r>
    <x v="2364"/>
    <x v="1182"/>
    <x v="17"/>
    <d v="2025-02-28T00:00:00"/>
    <d v="2025-01-29T00:00:00"/>
    <x v="0"/>
    <x v="0"/>
    <n v="30"/>
    <n v="1"/>
    <n v="30"/>
    <b v="1"/>
    <s v="66+"/>
    <s v="Urban"/>
    <n v="1"/>
    <n v="0"/>
    <s v="Doctor_1"/>
    <s v="Orthopedics"/>
    <s v="Saturday"/>
    <n v="40"/>
    <d v="2025-02-28T00:00:00"/>
    <s v="Friday"/>
    <n v="0"/>
    <n v="0"/>
    <s v="Winter"/>
    <n v="0"/>
    <s v=""/>
    <s v=""/>
    <s v=""/>
    <x v="1"/>
    <x v="0"/>
    <s v="February"/>
    <n v="0"/>
    <x v="1"/>
    <n v="0"/>
    <n v="0"/>
  </r>
  <r>
    <x v="2365"/>
    <x v="991"/>
    <x v="26"/>
    <d v="2025-04-09T00:00:00"/>
    <d v="2025-04-09T00:00:00"/>
    <x v="4"/>
    <x v="0"/>
    <n v="0"/>
    <n v="1"/>
    <n v="0"/>
    <b v="1"/>
    <s v="0-17"/>
    <s v="Rural"/>
    <n v="2"/>
    <n v="0"/>
    <s v="Doctor_28"/>
    <s v="Pediatrics"/>
    <s v="Tuesday"/>
    <n v="31"/>
    <d v="2025-04-09T00:00:00"/>
    <s v="Wednesday"/>
    <n v="0"/>
    <n v="0"/>
    <s v="Summer"/>
    <n v="1"/>
    <s v="SMS"/>
    <s v="Sent"/>
    <s v="No Response"/>
    <x v="0"/>
    <x v="2"/>
    <s v="April"/>
    <n v="0"/>
    <x v="4"/>
    <n v="1"/>
    <n v="1"/>
  </r>
  <r>
    <x v="2366"/>
    <x v="507"/>
    <x v="24"/>
    <d v="2026-03-18T00:00:00"/>
    <d v="2026-03-15T00:00:00"/>
    <x v="3"/>
    <x v="0"/>
    <n v="3"/>
    <n v="1"/>
    <n v="3"/>
    <b v="1"/>
    <s v="0-17"/>
    <s v="Rural"/>
    <n v="5"/>
    <n v="0"/>
    <s v="Doctor_10"/>
    <s v="General Medicine"/>
    <s v="Tuesday"/>
    <n v="27"/>
    <d v="2026-03-18T00:00:00"/>
    <s v="Wednesday"/>
    <n v="0"/>
    <n v="0"/>
    <s v="Summer"/>
    <n v="1"/>
    <s v="SMS"/>
    <s v="Sent"/>
    <s v="No Response"/>
    <x v="0"/>
    <x v="2"/>
    <s v="March"/>
    <n v="0"/>
    <x v="0"/>
    <n v="1"/>
    <n v="1"/>
  </r>
  <r>
    <x v="2367"/>
    <x v="1183"/>
    <x v="3"/>
    <d v="2026-01-23T00:00:00"/>
    <d v="2026-01-18T00:00:00"/>
    <x v="3"/>
    <x v="0"/>
    <n v="5"/>
    <n v="1"/>
    <n v="5"/>
    <b v="1"/>
    <s v="51-65"/>
    <s v="Rural"/>
    <n v="5"/>
    <n v="1"/>
    <s v="Doctor_3"/>
    <s v="Cardiology"/>
    <s v="Saturday"/>
    <n v="22"/>
    <d v="2026-01-23T00:00:00"/>
    <s v="Friday"/>
    <n v="0"/>
    <n v="0"/>
    <s v="Winter"/>
    <n v="0"/>
    <s v=""/>
    <s v=""/>
    <s v=""/>
    <x v="1"/>
    <x v="0"/>
    <s v="January"/>
    <n v="0"/>
    <x v="2"/>
    <n v="0"/>
    <n v="0"/>
  </r>
  <r>
    <x v="2368"/>
    <x v="1162"/>
    <x v="24"/>
    <d v="2025-03-16T00:00:00"/>
    <d v="2025-03-15T00:00:00"/>
    <x v="5"/>
    <x v="0"/>
    <n v="1"/>
    <n v="1"/>
    <n v="1"/>
    <b v="1"/>
    <s v="66+"/>
    <s v="Suburban"/>
    <n v="5"/>
    <n v="0"/>
    <s v="Doctor_10"/>
    <s v="General Medicine"/>
    <s v="Tuesday"/>
    <n v="27"/>
    <d v="2025-03-16T00:00:00"/>
    <s v="Sunday"/>
    <n v="1"/>
    <n v="0"/>
    <s v="Summer"/>
    <n v="0"/>
    <s v=""/>
    <s v=""/>
    <s v=""/>
    <x v="1"/>
    <x v="4"/>
    <s v="March"/>
    <n v="0"/>
    <x v="0"/>
    <n v="0"/>
    <n v="0"/>
  </r>
  <r>
    <x v="2369"/>
    <x v="32"/>
    <x v="23"/>
    <d v="2025-08-29T00:00:00"/>
    <d v="2025-08-24T00:00:00"/>
    <x v="4"/>
    <x v="0"/>
    <n v="5"/>
    <n v="1"/>
    <n v="5"/>
    <b v="1"/>
    <s v="66+"/>
    <s v="Urban"/>
    <n v="6"/>
    <n v="0"/>
    <s v="Doctor_4"/>
    <s v="Orthopedics"/>
    <s v="Friday"/>
    <n v="38"/>
    <d v="2025-08-29T00:00:00"/>
    <s v="Friday"/>
    <n v="0"/>
    <n v="0"/>
    <s v="Monsoon"/>
    <n v="1"/>
    <s v="Phone Call"/>
    <s v=""/>
    <s v="Confirmed"/>
    <x v="0"/>
    <x v="0"/>
    <s v="August"/>
    <n v="0"/>
    <x v="2"/>
    <n v="1"/>
    <n v="0"/>
  </r>
  <r>
    <x v="2370"/>
    <x v="326"/>
    <x v="2"/>
    <d v="2026-05-30T00:00:00"/>
    <d v="2026-05-29T00:00:00"/>
    <x v="1"/>
    <x v="1"/>
    <n v="1"/>
    <n v="1"/>
    <n v="1"/>
    <b v="1"/>
    <s v="36-50"/>
    <s v="Suburban"/>
    <n v="6"/>
    <n v="2"/>
    <s v="Doctor_24"/>
    <s v="General Medicine"/>
    <s v="Thursday"/>
    <n v="29"/>
    <d v="2026-05-30T00:00:00"/>
    <s v="Saturday"/>
    <n v="1"/>
    <n v="0"/>
    <s v="Summer"/>
    <n v="1"/>
    <s v="SMS"/>
    <s v="Sent"/>
    <s v="Confirmed"/>
    <x v="0"/>
    <x v="1"/>
    <s v="May"/>
    <n v="1"/>
    <x v="0"/>
    <n v="1"/>
    <n v="1"/>
  </r>
  <r>
    <x v="2371"/>
    <x v="1180"/>
    <x v="21"/>
    <d v="2026-01-10T00:00:00"/>
    <d v="2026-01-10T00:00:00"/>
    <x v="2"/>
    <x v="0"/>
    <n v="0"/>
    <n v="1"/>
    <n v="0"/>
    <b v="1"/>
    <s v="18-35"/>
    <s v="Rural"/>
    <n v="3"/>
    <n v="0"/>
    <s v="Doctor_12"/>
    <s v="General Medicine"/>
    <s v="Tuesday"/>
    <n v="20"/>
    <d v="2026-01-10T00:00:00"/>
    <s v="Saturday"/>
    <n v="1"/>
    <n v="0"/>
    <s v="Winter"/>
    <n v="0"/>
    <s v=""/>
    <s v=""/>
    <s v=""/>
    <x v="1"/>
    <x v="1"/>
    <s v="January"/>
    <n v="0"/>
    <x v="4"/>
    <n v="0"/>
    <n v="0"/>
  </r>
  <r>
    <x v="2372"/>
    <x v="453"/>
    <x v="9"/>
    <d v="2025-03-07T00:00:00"/>
    <d v="2025-02-28T00:00:00"/>
    <x v="1"/>
    <x v="0"/>
    <n v="7"/>
    <n v="1"/>
    <n v="7"/>
    <b v="1"/>
    <s v="18-35"/>
    <s v="Rural"/>
    <n v="4"/>
    <n v="1"/>
    <s v="Doctor_14"/>
    <s v="Pediatrics"/>
    <s v="Thursday"/>
    <n v="27"/>
    <d v="2025-03-07T00:00:00"/>
    <s v="Friday"/>
    <n v="0"/>
    <n v="0"/>
    <s v="Summer"/>
    <n v="1"/>
    <s v="SMS"/>
    <s v="Sent"/>
    <s v="No Response"/>
    <x v="0"/>
    <x v="0"/>
    <s v="March"/>
    <n v="0"/>
    <x v="2"/>
    <n v="1"/>
    <n v="1"/>
  </r>
  <r>
    <x v="2373"/>
    <x v="342"/>
    <x v="20"/>
    <d v="2026-10-25T00:00:00"/>
    <d v="2026-10-11T00:00:00"/>
    <x v="2"/>
    <x v="0"/>
    <n v="14"/>
    <n v="1"/>
    <n v="14"/>
    <b v="1"/>
    <s v="0-17"/>
    <s v="Urban"/>
    <n v="6"/>
    <n v="1"/>
    <s v="Doctor_8"/>
    <s v="Orthopedics"/>
    <s v="Wednesday"/>
    <n v="37"/>
    <d v="2026-10-25T00:00:00"/>
    <s v="Sunday"/>
    <n v="1"/>
    <n v="0"/>
    <s v="Autumn"/>
    <n v="0"/>
    <s v=""/>
    <s v=""/>
    <s v=""/>
    <x v="1"/>
    <x v="4"/>
    <s v="October"/>
    <n v="0"/>
    <x v="3"/>
    <n v="0"/>
    <n v="0"/>
  </r>
  <r>
    <x v="2374"/>
    <x v="1150"/>
    <x v="2"/>
    <d v="2025-06-12T00:00:00"/>
    <d v="2025-06-07T00:00:00"/>
    <x v="2"/>
    <x v="1"/>
    <n v="5"/>
    <n v="1"/>
    <n v="5"/>
    <b v="1"/>
    <s v="51-65"/>
    <s v="Rural"/>
    <n v="4"/>
    <n v="1"/>
    <s v="Doctor_24"/>
    <s v="General Medicine"/>
    <s v="Thursday"/>
    <n v="29"/>
    <d v="2025-06-12T00:00:00"/>
    <s v="Thursday"/>
    <n v="0"/>
    <n v="0"/>
    <s v="Monsoon"/>
    <n v="1"/>
    <s v="SMS"/>
    <s v="Sent"/>
    <s v="Confirmed"/>
    <x v="0"/>
    <x v="6"/>
    <s v="June"/>
    <n v="1"/>
    <x v="2"/>
    <n v="1"/>
    <n v="1"/>
  </r>
  <r>
    <x v="2375"/>
    <x v="407"/>
    <x v="12"/>
    <d v="2025-09-04T00:00:00"/>
    <d v="2025-09-03T00:00:00"/>
    <x v="1"/>
    <x v="0"/>
    <n v="1"/>
    <n v="1"/>
    <n v="1"/>
    <b v="1"/>
    <s v="0-17"/>
    <s v="Suburban"/>
    <n v="5"/>
    <n v="0"/>
    <s v="Doctor_30"/>
    <s v="Dermatology"/>
    <s v="Monday"/>
    <n v="37"/>
    <d v="2025-09-04T00:00:00"/>
    <s v="Thursday"/>
    <n v="0"/>
    <n v="0"/>
    <s v="Monsoon"/>
    <n v="1"/>
    <s v="SMS"/>
    <s v="Sent"/>
    <s v="Confirmed"/>
    <x v="0"/>
    <x v="6"/>
    <s v="September"/>
    <n v="0"/>
    <x v="0"/>
    <n v="1"/>
    <n v="1"/>
  </r>
  <r>
    <x v="2376"/>
    <x v="24"/>
    <x v="1"/>
    <d v="2025-10-12T00:00:00"/>
    <d v="2025-10-09T00:00:00"/>
    <x v="0"/>
    <x v="0"/>
    <n v="3"/>
    <n v="1"/>
    <n v="3"/>
    <b v="1"/>
    <s v="18-35"/>
    <s v="Rural"/>
    <n v="4"/>
    <n v="1"/>
    <s v="Doctor_7"/>
    <s v="Cardiology"/>
    <s v="Thursday"/>
    <n v="22"/>
    <d v="2025-10-12T00:00:00"/>
    <s v="Sunday"/>
    <n v="1"/>
    <n v="0"/>
    <s v="Autumn"/>
    <n v="0"/>
    <s v=""/>
    <s v=""/>
    <s v=""/>
    <x v="1"/>
    <x v="4"/>
    <s v="October"/>
    <n v="0"/>
    <x v="0"/>
    <n v="0"/>
    <n v="0"/>
  </r>
  <r>
    <x v="2377"/>
    <x v="572"/>
    <x v="17"/>
    <d v="2025-11-13T00:00:00"/>
    <d v="2025-11-06T00:00:00"/>
    <x v="2"/>
    <x v="0"/>
    <n v="7"/>
    <n v="1"/>
    <n v="7"/>
    <b v="1"/>
    <s v="51-65"/>
    <s v="Urban"/>
    <n v="4"/>
    <n v="0"/>
    <s v="Doctor_1"/>
    <s v="Orthopedics"/>
    <s v="Saturday"/>
    <n v="40"/>
    <d v="2025-11-13T00:00:00"/>
    <s v="Thursday"/>
    <n v="0"/>
    <n v="0"/>
    <s v="Autumn"/>
    <n v="1"/>
    <s v="SMS"/>
    <s v="Failed"/>
    <s v="No Response"/>
    <x v="0"/>
    <x v="6"/>
    <s v="November"/>
    <n v="0"/>
    <x v="2"/>
    <n v="1"/>
    <n v="0"/>
  </r>
  <r>
    <x v="2378"/>
    <x v="1184"/>
    <x v="4"/>
    <d v="2025-07-09T00:00:00"/>
    <d v="2025-07-09T00:00:00"/>
    <x v="1"/>
    <x v="0"/>
    <n v="0"/>
    <n v="1"/>
    <n v="0"/>
    <b v="1"/>
    <s v="36-50"/>
    <s v="Urban"/>
    <n v="5"/>
    <n v="0"/>
    <s v="Doctor_17"/>
    <s v="General Medicine"/>
    <s v="Saturday"/>
    <n v="30"/>
    <d v="2025-07-09T00:00:00"/>
    <s v="Wednesday"/>
    <n v="0"/>
    <n v="0"/>
    <s v="Monsoon"/>
    <n v="1"/>
    <s v="Email"/>
    <s v="Sent"/>
    <s v="No Response"/>
    <x v="0"/>
    <x v="2"/>
    <s v="July"/>
    <n v="0"/>
    <x v="4"/>
    <n v="1"/>
    <n v="1"/>
  </r>
  <r>
    <x v="2379"/>
    <x v="354"/>
    <x v="18"/>
    <d v="2025-01-07T00:00:00"/>
    <d v="2025-01-07T00:00:00"/>
    <x v="2"/>
    <x v="0"/>
    <n v="0"/>
    <n v="1"/>
    <n v="0"/>
    <b v="1"/>
    <s v="66+"/>
    <s v="Rural"/>
    <n v="5"/>
    <n v="1"/>
    <s v="Doctor_21"/>
    <s v="General Medicine"/>
    <s v="Wednesday"/>
    <n v="27"/>
    <d v="2025-01-07T00:00:00"/>
    <s v="Tuesday"/>
    <n v="0"/>
    <n v="0"/>
    <s v="Winter"/>
    <n v="1"/>
    <s v="Phone Call"/>
    <s v="Sent"/>
    <s v="No Response"/>
    <x v="0"/>
    <x v="3"/>
    <s v="January"/>
    <n v="0"/>
    <x v="4"/>
    <n v="1"/>
    <n v="1"/>
  </r>
  <r>
    <x v="2380"/>
    <x v="1017"/>
    <x v="11"/>
    <d v="2026-06-15T00:00:00"/>
    <d v="2026-05-16T00:00:00"/>
    <x v="0"/>
    <x v="0"/>
    <n v="30"/>
    <n v="1"/>
    <n v="30"/>
    <b v="1"/>
    <s v="51-65"/>
    <s v="Urban"/>
    <n v="8"/>
    <n v="2"/>
    <s v="Doctor_15"/>
    <s v="Orthopedics"/>
    <s v="Wednesday"/>
    <n v="31"/>
    <d v="2026-06-15T00:00:00"/>
    <s v="Monday"/>
    <n v="0"/>
    <n v="0"/>
    <s v="Monsoon"/>
    <n v="1"/>
    <s v="SMS"/>
    <s v="Sent"/>
    <s v="Confirmed"/>
    <x v="0"/>
    <x v="5"/>
    <s v="June"/>
    <n v="0"/>
    <x v="1"/>
    <n v="1"/>
    <n v="1"/>
  </r>
  <r>
    <x v="2381"/>
    <x v="1185"/>
    <x v="26"/>
    <d v="2025-11-22T00:00:00"/>
    <d v="2025-11-15T00:00:00"/>
    <x v="1"/>
    <x v="0"/>
    <n v="7"/>
    <n v="1"/>
    <n v="7"/>
    <b v="1"/>
    <s v="36-50"/>
    <s v="Suburban"/>
    <n v="1"/>
    <n v="0"/>
    <s v="Doctor_28"/>
    <s v="Pediatrics"/>
    <s v="Tuesday"/>
    <n v="31"/>
    <d v="2025-11-22T00:00:00"/>
    <s v="Saturday"/>
    <n v="1"/>
    <n v="0"/>
    <s v="Autumn"/>
    <n v="0"/>
    <s v=""/>
    <s v=""/>
    <s v=""/>
    <x v="1"/>
    <x v="1"/>
    <s v="November"/>
    <n v="0"/>
    <x v="2"/>
    <n v="0"/>
    <n v="0"/>
  </r>
  <r>
    <x v="2382"/>
    <x v="1186"/>
    <x v="11"/>
    <d v="2025-03-30T00:00:00"/>
    <d v="2025-03-23T00:00:00"/>
    <x v="2"/>
    <x v="0"/>
    <n v="7"/>
    <n v="1"/>
    <n v="7"/>
    <b v="1"/>
    <s v="18-35"/>
    <s v="Suburban"/>
    <n v="2"/>
    <n v="0"/>
    <s v="Doctor_15"/>
    <s v="Orthopedics"/>
    <s v="Wednesday"/>
    <n v="31"/>
    <d v="2025-03-30T00:00:00"/>
    <s v="Sunday"/>
    <n v="1"/>
    <n v="0"/>
    <s v="Summer"/>
    <n v="1"/>
    <s v="SMS"/>
    <s v="Sent"/>
    <s v="Confirmed"/>
    <x v="0"/>
    <x v="4"/>
    <s v="March"/>
    <n v="0"/>
    <x v="2"/>
    <n v="1"/>
    <n v="1"/>
  </r>
  <r>
    <x v="2383"/>
    <x v="973"/>
    <x v="10"/>
    <d v="2026-12-21T00:00:00"/>
    <d v="2026-12-21T00:00:00"/>
    <x v="5"/>
    <x v="0"/>
    <n v="0"/>
    <n v="1"/>
    <n v="0"/>
    <b v="1"/>
    <s v="66+"/>
    <s v="Urban"/>
    <n v="10"/>
    <n v="1"/>
    <s v="Doctor_5"/>
    <s v="Orthopedics"/>
    <s v="Saturday"/>
    <n v="37"/>
    <d v="2026-12-21T00:00:00"/>
    <s v="Monday"/>
    <n v="0"/>
    <n v="0"/>
    <s v="Winter"/>
    <n v="1"/>
    <s v="SMS"/>
    <s v="Sent"/>
    <s v="Confirmed"/>
    <x v="0"/>
    <x v="5"/>
    <s v="December"/>
    <n v="0"/>
    <x v="4"/>
    <n v="1"/>
    <n v="1"/>
  </r>
  <r>
    <x v="2384"/>
    <x v="969"/>
    <x v="18"/>
    <d v="2025-10-06T00:00:00"/>
    <d v="2025-10-05T00:00:00"/>
    <x v="4"/>
    <x v="0"/>
    <n v="1"/>
    <n v="1"/>
    <n v="1"/>
    <b v="1"/>
    <s v="18-35"/>
    <s v="Urban"/>
    <n v="4"/>
    <n v="0"/>
    <s v="Doctor_21"/>
    <s v="General Medicine"/>
    <s v="Wednesday"/>
    <n v="27"/>
    <d v="2025-10-06T00:00:00"/>
    <s v="Monday"/>
    <n v="0"/>
    <n v="0"/>
    <s v="Autumn"/>
    <n v="1"/>
    <s v="SMS"/>
    <s v="Sent"/>
    <s v="No Response"/>
    <x v="0"/>
    <x v="5"/>
    <s v="October"/>
    <n v="0"/>
    <x v="0"/>
    <n v="1"/>
    <n v="1"/>
  </r>
  <r>
    <x v="2385"/>
    <x v="1187"/>
    <x v="17"/>
    <d v="2025-03-13T00:00:00"/>
    <d v="2025-03-10T00:00:00"/>
    <x v="0"/>
    <x v="0"/>
    <n v="3"/>
    <n v="1"/>
    <n v="3"/>
    <b v="1"/>
    <s v="18-35"/>
    <s v="Urban"/>
    <n v="4"/>
    <n v="1"/>
    <s v="Doctor_1"/>
    <s v="Orthopedics"/>
    <s v="Saturday"/>
    <n v="40"/>
    <d v="2025-03-13T00:00:00"/>
    <s v="Thursday"/>
    <n v="0"/>
    <n v="0"/>
    <s v="Summer"/>
    <n v="1"/>
    <s v="Phone Call"/>
    <s v="Sent"/>
    <s v="No Response"/>
    <x v="0"/>
    <x v="6"/>
    <s v="March"/>
    <n v="0"/>
    <x v="0"/>
    <n v="1"/>
    <n v="1"/>
  </r>
  <r>
    <x v="2386"/>
    <x v="820"/>
    <x v="15"/>
    <d v="2026-04-29T00:00:00"/>
    <d v="2026-04-28T00:00:00"/>
    <x v="3"/>
    <x v="0"/>
    <n v="1"/>
    <n v="1"/>
    <n v="1"/>
    <b v="1"/>
    <s v="51-65"/>
    <s v="Suburban"/>
    <n v="7"/>
    <n v="1"/>
    <s v="Doctor_19"/>
    <s v="Neurology"/>
    <s v="Wednesday"/>
    <n v="37"/>
    <d v="2026-04-29T00:00:00"/>
    <s v="Wednesday"/>
    <n v="0"/>
    <n v="0"/>
    <s v="Summer"/>
    <n v="1"/>
    <s v="SMS"/>
    <s v="Sent"/>
    <s v="No Response"/>
    <x v="0"/>
    <x v="2"/>
    <s v="April"/>
    <n v="0"/>
    <x v="0"/>
    <n v="1"/>
    <n v="1"/>
  </r>
  <r>
    <x v="2387"/>
    <x v="1079"/>
    <x v="17"/>
    <d v="2026-05-22T00:00:00"/>
    <d v="2026-05-08T00:00:00"/>
    <x v="0"/>
    <x v="1"/>
    <n v="14"/>
    <n v="1"/>
    <n v="14"/>
    <b v="1"/>
    <s v="51-65"/>
    <s v="Urban"/>
    <n v="4"/>
    <n v="2"/>
    <s v="Doctor_1"/>
    <s v="Orthopedics"/>
    <s v="Saturday"/>
    <n v="40"/>
    <d v="2026-05-22T00:00:00"/>
    <s v="Friday"/>
    <n v="0"/>
    <n v="0"/>
    <s v="Summer"/>
    <n v="1"/>
    <s v="SMS"/>
    <s v="Sent"/>
    <s v="Confirmed"/>
    <x v="0"/>
    <x v="0"/>
    <s v="May"/>
    <n v="1"/>
    <x v="3"/>
    <n v="1"/>
    <n v="1"/>
  </r>
  <r>
    <x v="2388"/>
    <x v="64"/>
    <x v="13"/>
    <d v="2025-08-05T00:00:00"/>
    <d v="2025-07-29T00:00:00"/>
    <x v="4"/>
    <x v="0"/>
    <n v="7"/>
    <n v="1"/>
    <n v="7"/>
    <b v="1"/>
    <s v="51-65"/>
    <s v="Suburban"/>
    <n v="4"/>
    <n v="0"/>
    <s v="Doctor_2"/>
    <s v="Cardiology"/>
    <s v="Wednesday"/>
    <n v="22"/>
    <d v="2025-08-05T00:00:00"/>
    <s v="Tuesday"/>
    <n v="0"/>
    <n v="0"/>
    <s v="Monsoon"/>
    <n v="1"/>
    <s v="SMS"/>
    <s v="Sent"/>
    <s v="No Response"/>
    <x v="0"/>
    <x v="3"/>
    <s v="August"/>
    <n v="0"/>
    <x v="2"/>
    <n v="1"/>
    <n v="1"/>
  </r>
  <r>
    <x v="2389"/>
    <x v="1188"/>
    <x v="6"/>
    <d v="2026-07-01T00:00:00"/>
    <d v="2026-06-30T00:00:00"/>
    <x v="0"/>
    <x v="0"/>
    <n v="1"/>
    <n v="1"/>
    <n v="1"/>
    <b v="1"/>
    <s v="51-65"/>
    <s v="Suburban"/>
    <n v="2"/>
    <n v="0"/>
    <s v="Doctor_11"/>
    <s v="General Medicine"/>
    <s v="Tuesday"/>
    <n v="33"/>
    <d v="2026-07-01T00:00:00"/>
    <s v="Wednesday"/>
    <n v="0"/>
    <n v="0"/>
    <s v="Monsoon"/>
    <n v="1"/>
    <s v="Phone Call"/>
    <s v="Sent"/>
    <s v="Confirmed"/>
    <x v="0"/>
    <x v="2"/>
    <s v="July"/>
    <n v="0"/>
    <x v="0"/>
    <n v="1"/>
    <n v="1"/>
  </r>
  <r>
    <x v="2390"/>
    <x v="10"/>
    <x v="12"/>
    <d v="2026-03-30T00:00:00"/>
    <d v="2026-03-20T00:00:00"/>
    <x v="2"/>
    <x v="0"/>
    <n v="10"/>
    <n v="1"/>
    <n v="10"/>
    <b v="1"/>
    <s v="36-50"/>
    <s v="Urban"/>
    <n v="7"/>
    <n v="1"/>
    <s v="Doctor_30"/>
    <s v="Dermatology"/>
    <s v="Monday"/>
    <n v="37"/>
    <d v="2026-03-30T00:00:00"/>
    <s v="Monday"/>
    <n v="0"/>
    <n v="0"/>
    <s v="Summer"/>
    <n v="1"/>
    <s v="Phone Call"/>
    <s v="Sent"/>
    <s v="Confirmed"/>
    <x v="0"/>
    <x v="5"/>
    <s v="March"/>
    <n v="0"/>
    <x v="3"/>
    <n v="1"/>
    <n v="1"/>
  </r>
  <r>
    <x v="2391"/>
    <x v="1007"/>
    <x v="21"/>
    <d v="2025-04-20T00:00:00"/>
    <d v="2025-04-15T00:00:00"/>
    <x v="2"/>
    <x v="0"/>
    <n v="5"/>
    <n v="1"/>
    <n v="5"/>
    <b v="1"/>
    <s v="51-65"/>
    <s v="Urban"/>
    <n v="4"/>
    <n v="1"/>
    <s v="Doctor_12"/>
    <s v="General Medicine"/>
    <s v="Tuesday"/>
    <n v="20"/>
    <d v="2025-04-20T00:00:00"/>
    <s v="Sunday"/>
    <n v="1"/>
    <n v="0"/>
    <s v="Summer"/>
    <n v="1"/>
    <s v="SMS"/>
    <s v="Sent"/>
    <s v="Confirmed"/>
    <x v="0"/>
    <x v="4"/>
    <s v="April"/>
    <n v="0"/>
    <x v="2"/>
    <n v="1"/>
    <n v="1"/>
  </r>
  <r>
    <x v="2392"/>
    <x v="1189"/>
    <x v="6"/>
    <d v="2025-06-16T00:00:00"/>
    <d v="2025-06-15T00:00:00"/>
    <x v="0"/>
    <x v="0"/>
    <n v="1"/>
    <n v="1"/>
    <n v="1"/>
    <b v="1"/>
    <s v="18-35"/>
    <s v="Suburban"/>
    <n v="1"/>
    <n v="0"/>
    <s v="Doctor_11"/>
    <s v="General Medicine"/>
    <s v="Tuesday"/>
    <n v="33"/>
    <d v="2025-06-16T00:00:00"/>
    <s v="Monday"/>
    <n v="0"/>
    <n v="0"/>
    <s v="Monsoon"/>
    <n v="1"/>
    <s v="SMS"/>
    <s v="Sent"/>
    <s v="Confirmed"/>
    <x v="0"/>
    <x v="5"/>
    <s v="June"/>
    <n v="0"/>
    <x v="0"/>
    <n v="1"/>
    <n v="1"/>
  </r>
  <r>
    <x v="2393"/>
    <x v="918"/>
    <x v="20"/>
    <d v="2026-05-13T00:00:00"/>
    <d v="2026-04-29T00:00:00"/>
    <x v="4"/>
    <x v="1"/>
    <n v="14"/>
    <n v="1"/>
    <n v="14"/>
    <b v="1"/>
    <s v="66+"/>
    <s v="Rural"/>
    <n v="3"/>
    <n v="1"/>
    <s v="Doctor_8"/>
    <s v="Orthopedics"/>
    <s v="Wednesday"/>
    <n v="37"/>
    <d v="2026-05-13T00:00:00"/>
    <s v="Wednesday"/>
    <n v="0"/>
    <n v="0"/>
    <s v="Summer"/>
    <n v="1"/>
    <s v="Phone Call"/>
    <s v="Sent"/>
    <s v="No Response"/>
    <x v="0"/>
    <x v="2"/>
    <s v="May"/>
    <n v="1"/>
    <x v="3"/>
    <n v="1"/>
    <n v="1"/>
  </r>
  <r>
    <x v="2394"/>
    <x v="595"/>
    <x v="5"/>
    <d v="2026-08-03T00:00:00"/>
    <d v="2026-08-02T00:00:00"/>
    <x v="1"/>
    <x v="1"/>
    <n v="1"/>
    <n v="1"/>
    <n v="1"/>
    <b v="1"/>
    <s v="51-65"/>
    <s v="Urban"/>
    <n v="5"/>
    <n v="1"/>
    <s v="Doctor_20"/>
    <s v="Cardiology"/>
    <s v="Wednesday"/>
    <n v="31"/>
    <d v="2026-08-03T00:00:00"/>
    <s v="Monday"/>
    <n v="0"/>
    <n v="0"/>
    <s v="Monsoon"/>
    <n v="1"/>
    <s v="Email"/>
    <s v="Sent"/>
    <s v="Declined"/>
    <x v="0"/>
    <x v="5"/>
    <s v="August"/>
    <n v="1"/>
    <x v="0"/>
    <n v="1"/>
    <n v="1"/>
  </r>
  <r>
    <x v="2395"/>
    <x v="521"/>
    <x v="23"/>
    <d v="2026-03-03T00:00:00"/>
    <d v="2026-02-24T00:00:00"/>
    <x v="2"/>
    <x v="1"/>
    <n v="7"/>
    <n v="1"/>
    <n v="7"/>
    <b v="1"/>
    <s v="18-35"/>
    <s v="Urban"/>
    <n v="4"/>
    <n v="1"/>
    <s v="Doctor_4"/>
    <s v="Orthopedics"/>
    <s v="Friday"/>
    <n v="38"/>
    <d v="2026-03-03T00:00:00"/>
    <s v="Tuesday"/>
    <n v="0"/>
    <n v="0"/>
    <s v="Summer"/>
    <n v="0"/>
    <s v=""/>
    <s v=""/>
    <s v=""/>
    <x v="1"/>
    <x v="3"/>
    <s v="March"/>
    <n v="1"/>
    <x v="2"/>
    <n v="0"/>
    <n v="0"/>
  </r>
  <r>
    <x v="2396"/>
    <x v="1190"/>
    <x v="18"/>
    <d v="2026-01-19T00:00:00"/>
    <d v="2026-01-16T00:00:00"/>
    <x v="2"/>
    <x v="0"/>
    <n v="3"/>
    <n v="1"/>
    <n v="3"/>
    <b v="1"/>
    <s v="18-35"/>
    <s v="Urban"/>
    <n v="1"/>
    <n v="0"/>
    <s v="Doctor_21"/>
    <s v="General Medicine"/>
    <s v="Wednesday"/>
    <n v="27"/>
    <d v="2026-01-19T00:00:00"/>
    <s v="Monday"/>
    <n v="0"/>
    <n v="0"/>
    <s v="Winter"/>
    <n v="1"/>
    <s v="Phone Call"/>
    <s v="Sent"/>
    <s v="Confirmed"/>
    <x v="0"/>
    <x v="5"/>
    <s v="January"/>
    <n v="0"/>
    <x v="0"/>
    <n v="1"/>
    <n v="1"/>
  </r>
  <r>
    <x v="2397"/>
    <x v="970"/>
    <x v="13"/>
    <d v="2026-03-02T00:00:00"/>
    <d v="2026-02-20T00:00:00"/>
    <x v="4"/>
    <x v="0"/>
    <n v="10"/>
    <n v="1"/>
    <n v="10"/>
    <b v="1"/>
    <s v="51-65"/>
    <s v="Suburban"/>
    <n v="5"/>
    <n v="0"/>
    <s v="Doctor_2"/>
    <s v="Cardiology"/>
    <s v="Wednesday"/>
    <n v="22"/>
    <d v="2026-03-02T00:00:00"/>
    <s v="Monday"/>
    <n v="0"/>
    <n v="0"/>
    <s v="Summer"/>
    <n v="0"/>
    <s v=""/>
    <s v=""/>
    <s v=""/>
    <x v="1"/>
    <x v="5"/>
    <s v="March"/>
    <n v="0"/>
    <x v="3"/>
    <n v="0"/>
    <n v="0"/>
  </r>
  <r>
    <x v="2398"/>
    <x v="385"/>
    <x v="16"/>
    <d v="2025-09-24T00:00:00"/>
    <d v="2025-09-21T00:00:00"/>
    <x v="5"/>
    <x v="0"/>
    <n v="3"/>
    <n v="1"/>
    <n v="3"/>
    <b v="1"/>
    <s v="51-65"/>
    <s v="Rural"/>
    <n v="5"/>
    <n v="0"/>
    <s v="Doctor_9"/>
    <s v="Pediatrics"/>
    <s v="Monday"/>
    <n v="38"/>
    <d v="2025-09-24T00:00:00"/>
    <s v="Wednesday"/>
    <n v="0"/>
    <n v="0"/>
    <s v="Monsoon"/>
    <n v="0"/>
    <s v=""/>
    <s v=""/>
    <s v=""/>
    <x v="1"/>
    <x v="2"/>
    <s v="September"/>
    <n v="0"/>
    <x v="0"/>
    <n v="0"/>
    <n v="0"/>
  </r>
  <r>
    <x v="2399"/>
    <x v="1191"/>
    <x v="27"/>
    <d v="2026-08-23T00:00:00"/>
    <d v="2026-08-21T00:00:00"/>
    <x v="1"/>
    <x v="0"/>
    <n v="2"/>
    <n v="1"/>
    <n v="2"/>
    <b v="1"/>
    <s v="0-17"/>
    <s v="Urban"/>
    <n v="3"/>
    <n v="1"/>
    <s v="Doctor_29"/>
    <s v="Cardiology"/>
    <s v="Tuesday"/>
    <n v="23"/>
    <d v="2026-08-23T00:00:00"/>
    <s v="Sunday"/>
    <n v="1"/>
    <n v="0"/>
    <s v="Monsoon"/>
    <n v="0"/>
    <s v=""/>
    <s v=""/>
    <s v=""/>
    <x v="1"/>
    <x v="4"/>
    <s v="August"/>
    <n v="0"/>
    <x v="0"/>
    <n v="0"/>
    <n v="0"/>
  </r>
  <r>
    <x v="2400"/>
    <x v="1192"/>
    <x v="25"/>
    <d v="2026-12-19T00:00:00"/>
    <d v="2026-11-19T00:00:00"/>
    <x v="2"/>
    <x v="0"/>
    <n v="30"/>
    <n v="1"/>
    <n v="30"/>
    <b v="1"/>
    <s v="66+"/>
    <s v="Urban"/>
    <n v="2"/>
    <n v="0"/>
    <s v="Doctor_13"/>
    <s v="Orthopedics"/>
    <s v="Wednesday"/>
    <n v="20"/>
    <d v="2026-12-19T00:00:00"/>
    <s v="Saturday"/>
    <n v="1"/>
    <n v="0"/>
    <s v="Winter"/>
    <n v="1"/>
    <s v="SMS"/>
    <s v="Sent"/>
    <s v="No Response"/>
    <x v="0"/>
    <x v="1"/>
    <s v="December"/>
    <n v="0"/>
    <x v="1"/>
    <n v="1"/>
    <n v="1"/>
  </r>
  <r>
    <x v="2401"/>
    <x v="1193"/>
    <x v="24"/>
    <d v="2025-12-26T00:00:00"/>
    <d v="2025-12-16T00:00:00"/>
    <x v="0"/>
    <x v="1"/>
    <n v="10"/>
    <n v="1"/>
    <n v="10"/>
    <b v="1"/>
    <s v="51-65"/>
    <s v="Rural"/>
    <n v="2"/>
    <n v="1"/>
    <s v="Doctor_10"/>
    <s v="General Medicine"/>
    <s v="Tuesday"/>
    <n v="27"/>
    <d v="2025-12-26T00:00:00"/>
    <s v="Friday"/>
    <n v="0"/>
    <n v="0"/>
    <s v="Winter"/>
    <n v="1"/>
    <s v="Phone Call"/>
    <s v="Failed"/>
    <s v="Confirmed"/>
    <x v="0"/>
    <x v="0"/>
    <s v="December"/>
    <n v="1"/>
    <x v="3"/>
    <n v="1"/>
    <n v="0"/>
  </r>
  <r>
    <x v="2402"/>
    <x v="606"/>
    <x v="16"/>
    <d v="2025-03-04T00:00:00"/>
    <d v="2025-02-18T00:00:00"/>
    <x v="2"/>
    <x v="0"/>
    <n v="14"/>
    <n v="1"/>
    <n v="14"/>
    <b v="1"/>
    <s v="18-35"/>
    <s v="Urban"/>
    <n v="3"/>
    <n v="0"/>
    <s v="Doctor_9"/>
    <s v="Pediatrics"/>
    <s v="Monday"/>
    <n v="38"/>
    <d v="2025-03-04T00:00:00"/>
    <s v="Tuesday"/>
    <n v="0"/>
    <n v="0"/>
    <s v="Summer"/>
    <n v="1"/>
    <s v="SMS"/>
    <s v="Sent"/>
    <s v="No Response"/>
    <x v="0"/>
    <x v="3"/>
    <s v="March"/>
    <n v="0"/>
    <x v="3"/>
    <n v="1"/>
    <n v="1"/>
  </r>
  <r>
    <x v="2403"/>
    <x v="1194"/>
    <x v="25"/>
    <d v="2026-01-10T00:00:00"/>
    <d v="2026-01-08T00:00:00"/>
    <x v="2"/>
    <x v="0"/>
    <n v="2"/>
    <n v="1"/>
    <n v="2"/>
    <b v="1"/>
    <s v="36-50"/>
    <s v="Suburban"/>
    <n v="1"/>
    <n v="0"/>
    <s v="Doctor_13"/>
    <s v="Orthopedics"/>
    <s v="Wednesday"/>
    <n v="20"/>
    <d v="2026-01-10T00:00:00"/>
    <s v="Saturday"/>
    <n v="1"/>
    <n v="0"/>
    <s v="Winter"/>
    <n v="1"/>
    <s v="Phone Call"/>
    <s v=""/>
    <s v="Confirmed"/>
    <x v="0"/>
    <x v="1"/>
    <s v="January"/>
    <n v="0"/>
    <x v="0"/>
    <n v="1"/>
    <n v="0"/>
  </r>
  <r>
    <x v="2404"/>
    <x v="1105"/>
    <x v="3"/>
    <d v="2026-04-23T00:00:00"/>
    <d v="2026-04-21T00:00:00"/>
    <x v="2"/>
    <x v="0"/>
    <n v="2"/>
    <n v="1"/>
    <n v="2"/>
    <b v="1"/>
    <s v="18-35"/>
    <s v="Urban"/>
    <n v="7"/>
    <n v="1"/>
    <s v="Doctor_3"/>
    <s v="Cardiology"/>
    <s v="Saturday"/>
    <n v="22"/>
    <d v="2026-04-23T00:00:00"/>
    <s v="Thursday"/>
    <n v="0"/>
    <n v="0"/>
    <s v="Summer"/>
    <n v="1"/>
    <s v="SMS"/>
    <s v="Sent"/>
    <s v="No Response"/>
    <x v="0"/>
    <x v="6"/>
    <s v="April"/>
    <n v="0"/>
    <x v="0"/>
    <n v="1"/>
    <n v="1"/>
  </r>
  <r>
    <x v="2405"/>
    <x v="65"/>
    <x v="4"/>
    <d v="2025-10-14T00:00:00"/>
    <d v="2025-10-13T00:00:00"/>
    <x v="4"/>
    <x v="0"/>
    <n v="1"/>
    <n v="1"/>
    <n v="1"/>
    <b v="1"/>
    <s v="36-50"/>
    <s v="Suburban"/>
    <n v="6"/>
    <n v="1"/>
    <s v="Doctor_17"/>
    <s v="General Medicine"/>
    <s v="Saturday"/>
    <n v="30"/>
    <d v="2025-10-14T00:00:00"/>
    <s v="Tuesday"/>
    <n v="0"/>
    <n v="0"/>
    <s v="Autumn"/>
    <n v="1"/>
    <s v="Phone Call"/>
    <s v="Sent"/>
    <s v="Confirmed"/>
    <x v="0"/>
    <x v="3"/>
    <s v="October"/>
    <n v="0"/>
    <x v="0"/>
    <n v="1"/>
    <n v="1"/>
  </r>
  <r>
    <x v="2406"/>
    <x v="834"/>
    <x v="7"/>
    <d v="2026-03-30T00:00:00"/>
    <d v="2026-03-27T00:00:00"/>
    <x v="5"/>
    <x v="1"/>
    <n v="3"/>
    <n v="1"/>
    <n v="3"/>
    <b v="1"/>
    <s v="18-35"/>
    <s v="Rural"/>
    <n v="7"/>
    <n v="2"/>
    <s v="Doctor_18"/>
    <s v="General Medicine"/>
    <s v="Wednesday"/>
    <n v="33"/>
    <d v="2026-03-30T00:00:00"/>
    <s v="Monday"/>
    <n v="0"/>
    <n v="0"/>
    <s v="Summer"/>
    <n v="1"/>
    <s v="Phone Call"/>
    <s v="Sent"/>
    <s v="Declined"/>
    <x v="0"/>
    <x v="5"/>
    <s v="March"/>
    <n v="1"/>
    <x v="0"/>
    <n v="1"/>
    <n v="1"/>
  </r>
  <r>
    <x v="2407"/>
    <x v="284"/>
    <x v="29"/>
    <d v="2025-10-07T00:00:00"/>
    <d v="2025-09-07T00:00:00"/>
    <x v="5"/>
    <x v="0"/>
    <n v="30"/>
    <n v="1"/>
    <n v="30"/>
    <b v="1"/>
    <s v="51-65"/>
    <s v="Suburban"/>
    <n v="3"/>
    <n v="1"/>
    <s v="Doctor_27"/>
    <s v="Cardiology"/>
    <s v="Thursday"/>
    <n v="27"/>
    <d v="2025-10-07T00:00:00"/>
    <s v="Tuesday"/>
    <n v="0"/>
    <n v="0"/>
    <s v="Autumn"/>
    <n v="0"/>
    <s v=""/>
    <s v=""/>
    <s v=""/>
    <x v="1"/>
    <x v="3"/>
    <s v="October"/>
    <n v="0"/>
    <x v="1"/>
    <n v="0"/>
    <n v="0"/>
  </r>
  <r>
    <x v="2408"/>
    <x v="1195"/>
    <x v="29"/>
    <d v="2026-11-26T00:00:00"/>
    <d v="2026-11-21T00:00:00"/>
    <x v="3"/>
    <x v="0"/>
    <n v="5"/>
    <n v="1"/>
    <n v="5"/>
    <b v="1"/>
    <s v="66+"/>
    <s v="Urban"/>
    <n v="4"/>
    <n v="0"/>
    <s v="Doctor_27"/>
    <s v="Cardiology"/>
    <s v="Thursday"/>
    <n v="27"/>
    <d v="2026-11-26T00:00:00"/>
    <s v="Thursday"/>
    <n v="0"/>
    <n v="0"/>
    <s v="Autumn"/>
    <n v="1"/>
    <s v="Email"/>
    <s v="Sent"/>
    <s v="Confirmed"/>
    <x v="0"/>
    <x v="6"/>
    <s v="November"/>
    <n v="0"/>
    <x v="2"/>
    <n v="1"/>
    <n v="1"/>
  </r>
  <r>
    <x v="2409"/>
    <x v="974"/>
    <x v="20"/>
    <d v="2026-05-27T00:00:00"/>
    <d v="2026-05-17T00:00:00"/>
    <x v="5"/>
    <x v="0"/>
    <n v="10"/>
    <n v="1"/>
    <n v="10"/>
    <b v="1"/>
    <s v="51-65"/>
    <s v="Urban"/>
    <n v="2"/>
    <n v="0"/>
    <s v="Doctor_8"/>
    <s v="Orthopedics"/>
    <s v="Wednesday"/>
    <n v="37"/>
    <d v="2026-05-27T00:00:00"/>
    <s v="Wednesday"/>
    <n v="0"/>
    <n v="0"/>
    <s v="Summer"/>
    <n v="1"/>
    <s v="SMS"/>
    <s v="Sent"/>
    <s v="No Response"/>
    <x v="0"/>
    <x v="2"/>
    <s v="May"/>
    <n v="0"/>
    <x v="3"/>
    <n v="1"/>
    <n v="1"/>
  </r>
  <r>
    <x v="2410"/>
    <x v="255"/>
    <x v="2"/>
    <d v="2026-11-17T00:00:00"/>
    <d v="2026-11-07T00:00:00"/>
    <x v="3"/>
    <x v="0"/>
    <n v="10"/>
    <n v="1"/>
    <n v="10"/>
    <b v="1"/>
    <s v="0-17"/>
    <s v="Urban"/>
    <n v="3"/>
    <n v="0"/>
    <s v="Doctor_24"/>
    <s v="General Medicine"/>
    <s v="Thursday"/>
    <n v="29"/>
    <d v="2026-11-17T00:00:00"/>
    <s v="Tuesday"/>
    <n v="0"/>
    <n v="0"/>
    <s v="Autumn"/>
    <n v="1"/>
    <s v="SMS"/>
    <s v="Sent"/>
    <s v="No Response"/>
    <x v="0"/>
    <x v="3"/>
    <s v="November"/>
    <n v="0"/>
    <x v="3"/>
    <n v="1"/>
    <n v="1"/>
  </r>
  <r>
    <x v="2411"/>
    <x v="1196"/>
    <x v="25"/>
    <d v="2026-04-14T00:00:00"/>
    <d v="2026-04-13T00:00:00"/>
    <x v="5"/>
    <x v="1"/>
    <n v="1"/>
    <n v="1"/>
    <n v="1"/>
    <b v="1"/>
    <s v="51-65"/>
    <s v="Rural"/>
    <n v="3"/>
    <n v="1"/>
    <s v="Doctor_13"/>
    <s v="Orthopedics"/>
    <s v="Wednesday"/>
    <n v="20"/>
    <d v="2026-04-14T00:00:00"/>
    <s v="Tuesday"/>
    <n v="0"/>
    <n v="0"/>
    <s v="Summer"/>
    <n v="1"/>
    <s v="Phone Call"/>
    <s v="Sent"/>
    <s v="No Response"/>
    <x v="0"/>
    <x v="3"/>
    <s v="April"/>
    <n v="1"/>
    <x v="0"/>
    <n v="1"/>
    <n v="1"/>
  </r>
  <r>
    <x v="2412"/>
    <x v="830"/>
    <x v="7"/>
    <d v="2025-05-14T00:00:00"/>
    <d v="2025-05-14T00:00:00"/>
    <x v="4"/>
    <x v="0"/>
    <n v="0"/>
    <n v="1"/>
    <n v="0"/>
    <b v="1"/>
    <s v="51-65"/>
    <s v="Urban"/>
    <n v="4"/>
    <n v="0"/>
    <s v="Doctor_18"/>
    <s v="General Medicine"/>
    <s v="Wednesday"/>
    <n v="33"/>
    <d v="2025-05-14T00:00:00"/>
    <s v="Wednesday"/>
    <n v="0"/>
    <n v="0"/>
    <s v="Summer"/>
    <n v="1"/>
    <s v="Email"/>
    <s v="Failed"/>
    <s v="Confirmed"/>
    <x v="0"/>
    <x v="2"/>
    <s v="May"/>
    <n v="0"/>
    <x v="4"/>
    <n v="1"/>
    <n v="0"/>
  </r>
  <r>
    <x v="2413"/>
    <x v="489"/>
    <x v="14"/>
    <d v="2026-10-14T00:00:00"/>
    <d v="2026-10-13T00:00:00"/>
    <x v="0"/>
    <x v="0"/>
    <n v="1"/>
    <n v="1"/>
    <n v="1"/>
    <b v="1"/>
    <s v="18-35"/>
    <s v="Urban"/>
    <n v="5"/>
    <n v="3"/>
    <s v="Doctor_26"/>
    <s v="Pediatrics"/>
    <s v="Monday"/>
    <n v="33"/>
    <d v="2026-10-14T00:00:00"/>
    <s v="Wednesday"/>
    <n v="0"/>
    <n v="0"/>
    <s v="Autumn"/>
    <n v="1"/>
    <s v="SMS"/>
    <s v="Failed"/>
    <s v="No Response"/>
    <x v="0"/>
    <x v="2"/>
    <s v="October"/>
    <n v="0"/>
    <x v="0"/>
    <n v="1"/>
    <n v="0"/>
  </r>
  <r>
    <x v="2414"/>
    <x v="1106"/>
    <x v="19"/>
    <d v="2025-02-03T00:00:00"/>
    <d v="2025-01-24T00:00:00"/>
    <x v="1"/>
    <x v="1"/>
    <n v="10"/>
    <n v="1"/>
    <n v="10"/>
    <b v="1"/>
    <s v="51-65"/>
    <s v="Urban"/>
    <n v="3"/>
    <n v="1"/>
    <s v="Doctor_16"/>
    <s v="General Medicine"/>
    <s v="Monday"/>
    <n v="27"/>
    <d v="2025-02-03T00:00:00"/>
    <s v="Monday"/>
    <n v="0"/>
    <n v="0"/>
    <s v="Winter"/>
    <n v="1"/>
    <s v="Phone Call"/>
    <s v="Sent"/>
    <s v="Confirmed"/>
    <x v="0"/>
    <x v="5"/>
    <s v="February"/>
    <n v="1"/>
    <x v="3"/>
    <n v="1"/>
    <n v="1"/>
  </r>
  <r>
    <x v="2415"/>
    <x v="898"/>
    <x v="18"/>
    <d v="2025-03-07T00:00:00"/>
    <d v="2025-03-04T00:00:00"/>
    <x v="5"/>
    <x v="0"/>
    <n v="3"/>
    <n v="1"/>
    <n v="3"/>
    <b v="1"/>
    <s v="51-65"/>
    <s v="Suburban"/>
    <n v="2"/>
    <n v="0"/>
    <s v="Doctor_21"/>
    <s v="General Medicine"/>
    <s v="Wednesday"/>
    <n v="27"/>
    <d v="2025-03-07T00:00:00"/>
    <s v="Friday"/>
    <n v="0"/>
    <n v="0"/>
    <s v="Summer"/>
    <n v="1"/>
    <s v="Phone Call"/>
    <s v="Sent"/>
    <s v="Confirmed"/>
    <x v="0"/>
    <x v="0"/>
    <s v="March"/>
    <n v="0"/>
    <x v="0"/>
    <n v="1"/>
    <n v="1"/>
  </r>
  <r>
    <x v="2416"/>
    <x v="431"/>
    <x v="9"/>
    <d v="2025-06-21T00:00:00"/>
    <d v="2025-05-31T00:00:00"/>
    <x v="5"/>
    <x v="0"/>
    <n v="21"/>
    <n v="1"/>
    <n v="21"/>
    <b v="1"/>
    <s v="36-50"/>
    <s v="Urban"/>
    <n v="8"/>
    <n v="0"/>
    <s v="Doctor_14"/>
    <s v="Pediatrics"/>
    <s v="Thursday"/>
    <n v="27"/>
    <d v="2025-06-21T00:00:00"/>
    <s v="Saturday"/>
    <n v="1"/>
    <n v="0"/>
    <s v="Monsoon"/>
    <n v="0"/>
    <s v=""/>
    <s v=""/>
    <s v=""/>
    <x v="1"/>
    <x v="1"/>
    <s v="June"/>
    <n v="0"/>
    <x v="1"/>
    <n v="0"/>
    <n v="0"/>
  </r>
  <r>
    <x v="2417"/>
    <x v="49"/>
    <x v="28"/>
    <d v="2026-06-17T00:00:00"/>
    <d v="2026-06-14T00:00:00"/>
    <x v="3"/>
    <x v="1"/>
    <n v="3"/>
    <n v="1"/>
    <n v="3"/>
    <b v="1"/>
    <s v="18-35"/>
    <s v="Suburban"/>
    <n v="2"/>
    <n v="1"/>
    <s v="Doctor_25"/>
    <s v="Dermatology"/>
    <s v="Friday"/>
    <n v="24"/>
    <d v="2026-06-17T00:00:00"/>
    <s v="Wednesday"/>
    <n v="0"/>
    <n v="0"/>
    <s v="Monsoon"/>
    <n v="1"/>
    <s v="SMS"/>
    <s v="Sent"/>
    <s v="No Response"/>
    <x v="0"/>
    <x v="2"/>
    <s v="June"/>
    <n v="1"/>
    <x v="0"/>
    <n v="1"/>
    <n v="1"/>
  </r>
  <r>
    <x v="2418"/>
    <x v="104"/>
    <x v="26"/>
    <d v="2026-12-11T00:00:00"/>
    <d v="2026-12-11T00:00:00"/>
    <x v="0"/>
    <x v="0"/>
    <n v="0"/>
    <n v="1"/>
    <n v="0"/>
    <b v="1"/>
    <s v="51-65"/>
    <s v="Urban"/>
    <n v="5"/>
    <n v="0"/>
    <s v="Doctor_28"/>
    <s v="Pediatrics"/>
    <s v="Tuesday"/>
    <n v="31"/>
    <d v="2026-12-11T00:00:00"/>
    <s v="Friday"/>
    <n v="0"/>
    <n v="0"/>
    <s v="Winter"/>
    <n v="0"/>
    <s v=""/>
    <s v=""/>
    <s v=""/>
    <x v="1"/>
    <x v="0"/>
    <s v="December"/>
    <n v="0"/>
    <x v="4"/>
    <n v="0"/>
    <n v="0"/>
  </r>
  <r>
    <x v="2419"/>
    <x v="1197"/>
    <x v="25"/>
    <d v="2025-01-06T00:00:00"/>
    <d v="2024-12-07T00:00:00"/>
    <x v="4"/>
    <x v="0"/>
    <n v="30"/>
    <n v="1"/>
    <n v="30"/>
    <b v="1"/>
    <s v="18-35"/>
    <s v="Rural"/>
    <n v="5"/>
    <n v="0"/>
    <s v="Doctor_13"/>
    <s v="Orthopedics"/>
    <s v="Wednesday"/>
    <n v="20"/>
    <d v="2025-01-06T00:00:00"/>
    <s v="Monday"/>
    <n v="0"/>
    <n v="0"/>
    <s v="Winter"/>
    <n v="1"/>
    <s v="SMS"/>
    <s v="Sent"/>
    <s v="No Response"/>
    <x v="0"/>
    <x v="5"/>
    <s v="January"/>
    <n v="0"/>
    <x v="1"/>
    <n v="1"/>
    <n v="1"/>
  </r>
  <r>
    <x v="2420"/>
    <x v="1198"/>
    <x v="29"/>
    <d v="2026-10-06T00:00:00"/>
    <d v="2026-10-03T00:00:00"/>
    <x v="4"/>
    <x v="0"/>
    <n v="3"/>
    <n v="1"/>
    <n v="3"/>
    <b v="1"/>
    <s v="51-65"/>
    <s v="Urban"/>
    <n v="5"/>
    <n v="1"/>
    <s v="Doctor_27"/>
    <s v="Cardiology"/>
    <s v="Thursday"/>
    <n v="27"/>
    <d v="2026-10-06T00:00:00"/>
    <s v="Tuesday"/>
    <n v="0"/>
    <n v="0"/>
    <s v="Autumn"/>
    <n v="0"/>
    <s v=""/>
    <s v=""/>
    <s v=""/>
    <x v="1"/>
    <x v="3"/>
    <s v="October"/>
    <n v="0"/>
    <x v="0"/>
    <n v="0"/>
    <n v="0"/>
  </r>
  <r>
    <x v="2421"/>
    <x v="575"/>
    <x v="23"/>
    <d v="2026-06-03T00:00:00"/>
    <d v="2026-05-20T00:00:00"/>
    <x v="0"/>
    <x v="0"/>
    <n v="14"/>
    <n v="1"/>
    <n v="14"/>
    <b v="1"/>
    <s v="36-50"/>
    <s v="Urban"/>
    <n v="7"/>
    <n v="2"/>
    <s v="Doctor_4"/>
    <s v="Orthopedics"/>
    <s v="Friday"/>
    <n v="38"/>
    <d v="2026-06-03T00:00:00"/>
    <s v="Wednesday"/>
    <n v="0"/>
    <n v="0"/>
    <s v="Monsoon"/>
    <n v="1"/>
    <s v="Phone Call"/>
    <s v="Sent"/>
    <s v="No Response"/>
    <x v="0"/>
    <x v="2"/>
    <s v="June"/>
    <n v="0"/>
    <x v="3"/>
    <n v="1"/>
    <n v="1"/>
  </r>
  <r>
    <x v="2422"/>
    <x v="1199"/>
    <x v="17"/>
    <d v="2026-08-11T00:00:00"/>
    <d v="2026-08-11T00:00:00"/>
    <x v="4"/>
    <x v="1"/>
    <n v="0"/>
    <n v="1"/>
    <n v="0"/>
    <b v="1"/>
    <s v="66+"/>
    <s v="Rural"/>
    <n v="2"/>
    <n v="1"/>
    <s v="Doctor_1"/>
    <s v="Orthopedics"/>
    <s v="Saturday"/>
    <n v="40"/>
    <d v="2026-08-11T00:00:00"/>
    <s v="Tuesday"/>
    <n v="0"/>
    <n v="0"/>
    <s v="Monsoon"/>
    <n v="1"/>
    <s v="SMS"/>
    <s v="Failed"/>
    <s v="No Response"/>
    <x v="0"/>
    <x v="3"/>
    <s v="August"/>
    <n v="1"/>
    <x v="4"/>
    <n v="1"/>
    <n v="0"/>
  </r>
  <r>
    <x v="2423"/>
    <x v="997"/>
    <x v="12"/>
    <d v="2026-06-03T00:00:00"/>
    <d v="2026-06-01T00:00:00"/>
    <x v="1"/>
    <x v="0"/>
    <n v="2"/>
    <n v="1"/>
    <n v="2"/>
    <b v="1"/>
    <s v="51-65"/>
    <s v="Suburban"/>
    <n v="2"/>
    <n v="0"/>
    <s v="Doctor_30"/>
    <s v="Dermatology"/>
    <s v="Monday"/>
    <n v="37"/>
    <d v="2026-06-03T00:00:00"/>
    <s v="Wednesday"/>
    <n v="0"/>
    <n v="0"/>
    <s v="Monsoon"/>
    <n v="1"/>
    <s v="SMS"/>
    <s v="Sent"/>
    <s v="No Response"/>
    <x v="0"/>
    <x v="2"/>
    <s v="June"/>
    <n v="0"/>
    <x v="0"/>
    <n v="1"/>
    <n v="1"/>
  </r>
  <r>
    <x v="2424"/>
    <x v="937"/>
    <x v="17"/>
    <d v="2025-08-28T00:00:00"/>
    <d v="2025-08-21T00:00:00"/>
    <x v="2"/>
    <x v="1"/>
    <n v="7"/>
    <n v="1"/>
    <n v="7"/>
    <b v="1"/>
    <s v="0-17"/>
    <s v="Urban"/>
    <n v="7"/>
    <n v="1"/>
    <s v="Doctor_1"/>
    <s v="Orthopedics"/>
    <s v="Saturday"/>
    <n v="40"/>
    <d v="2025-08-28T00:00:00"/>
    <s v="Thursday"/>
    <n v="0"/>
    <n v="0"/>
    <s v="Monsoon"/>
    <n v="1"/>
    <s v="SMS"/>
    <s v="Sent"/>
    <s v="No Response"/>
    <x v="0"/>
    <x v="6"/>
    <s v="August"/>
    <n v="1"/>
    <x v="2"/>
    <n v="1"/>
    <n v="1"/>
  </r>
  <r>
    <x v="2425"/>
    <x v="1"/>
    <x v="8"/>
    <d v="2025-02-16T00:00:00"/>
    <d v="2025-02-11T00:00:00"/>
    <x v="4"/>
    <x v="0"/>
    <n v="5"/>
    <n v="1"/>
    <n v="5"/>
    <b v="1"/>
    <s v="18-35"/>
    <s v="Urban"/>
    <n v="6"/>
    <n v="0"/>
    <s v="Doctor_6"/>
    <s v="Pediatrics"/>
    <s v="Saturday"/>
    <n v="32"/>
    <d v="2025-02-16T00:00:00"/>
    <s v="Sunday"/>
    <n v="1"/>
    <n v="0"/>
    <s v="Winter"/>
    <n v="1"/>
    <s v="SMS"/>
    <s v="Sent"/>
    <s v="No Response"/>
    <x v="0"/>
    <x v="4"/>
    <s v="February"/>
    <n v="0"/>
    <x v="2"/>
    <n v="1"/>
    <n v="1"/>
  </r>
  <r>
    <x v="2426"/>
    <x v="642"/>
    <x v="11"/>
    <d v="2025-06-04T00:00:00"/>
    <d v="2025-05-25T00:00:00"/>
    <x v="1"/>
    <x v="0"/>
    <n v="10"/>
    <n v="1"/>
    <n v="10"/>
    <b v="1"/>
    <s v="0-17"/>
    <s v="Urban"/>
    <n v="2"/>
    <n v="0"/>
    <s v="Doctor_15"/>
    <s v="Orthopedics"/>
    <s v="Wednesday"/>
    <n v="31"/>
    <d v="2025-06-04T00:00:00"/>
    <s v="Wednesday"/>
    <n v="0"/>
    <n v="0"/>
    <s v="Monsoon"/>
    <n v="0"/>
    <s v=""/>
    <s v=""/>
    <s v=""/>
    <x v="1"/>
    <x v="2"/>
    <s v="June"/>
    <n v="0"/>
    <x v="3"/>
    <n v="0"/>
    <n v="0"/>
  </r>
  <r>
    <x v="2427"/>
    <x v="1200"/>
    <x v="11"/>
    <d v="2025-09-09T00:00:00"/>
    <d v="2025-08-19T00:00:00"/>
    <x v="5"/>
    <x v="0"/>
    <n v="21"/>
    <n v="1"/>
    <n v="21"/>
    <b v="1"/>
    <s v="51-65"/>
    <s v="Urban"/>
    <n v="2"/>
    <n v="1"/>
    <s v="Doctor_15"/>
    <s v="Orthopedics"/>
    <s v="Wednesday"/>
    <n v="31"/>
    <d v="2025-09-09T00:00:00"/>
    <s v="Tuesday"/>
    <n v="0"/>
    <n v="0"/>
    <s v="Monsoon"/>
    <n v="0"/>
    <s v=""/>
    <s v=""/>
    <s v=""/>
    <x v="1"/>
    <x v="3"/>
    <s v="September"/>
    <n v="0"/>
    <x v="1"/>
    <n v="0"/>
    <n v="0"/>
  </r>
  <r>
    <x v="2428"/>
    <x v="110"/>
    <x v="1"/>
    <d v="2026-07-04T00:00:00"/>
    <d v="2026-06-24T00:00:00"/>
    <x v="4"/>
    <x v="0"/>
    <n v="10"/>
    <n v="1"/>
    <n v="10"/>
    <b v="1"/>
    <s v="18-35"/>
    <s v="Suburban"/>
    <n v="10"/>
    <n v="3"/>
    <s v="Doctor_7"/>
    <s v="Cardiology"/>
    <s v="Thursday"/>
    <n v="22"/>
    <d v="2026-07-04T00:00:00"/>
    <s v="Saturday"/>
    <n v="1"/>
    <n v="0"/>
    <s v="Monsoon"/>
    <n v="1"/>
    <s v="SMS"/>
    <s v="Sent"/>
    <s v="No Response"/>
    <x v="0"/>
    <x v="1"/>
    <s v="July"/>
    <n v="0"/>
    <x v="3"/>
    <n v="1"/>
    <n v="1"/>
  </r>
  <r>
    <x v="2429"/>
    <x v="286"/>
    <x v="16"/>
    <d v="2025-03-29T00:00:00"/>
    <d v="2025-03-27T00:00:00"/>
    <x v="2"/>
    <x v="0"/>
    <n v="2"/>
    <n v="1"/>
    <n v="2"/>
    <b v="1"/>
    <s v="36-50"/>
    <s v="Suburban"/>
    <n v="4"/>
    <n v="0"/>
    <s v="Doctor_9"/>
    <s v="Pediatrics"/>
    <s v="Monday"/>
    <n v="38"/>
    <d v="2025-03-29T00:00:00"/>
    <s v="Saturday"/>
    <n v="1"/>
    <n v="0"/>
    <s v="Summer"/>
    <n v="1"/>
    <s v="SMS"/>
    <s v="Failed"/>
    <s v="No Response"/>
    <x v="0"/>
    <x v="1"/>
    <s v="March"/>
    <n v="0"/>
    <x v="0"/>
    <n v="1"/>
    <n v="0"/>
  </r>
  <r>
    <x v="2430"/>
    <x v="987"/>
    <x v="26"/>
    <d v="2025-09-27T00:00:00"/>
    <d v="2025-08-28T00:00:00"/>
    <x v="4"/>
    <x v="0"/>
    <n v="30"/>
    <n v="1"/>
    <n v="30"/>
    <b v="1"/>
    <s v="66+"/>
    <s v="Urban"/>
    <n v="4"/>
    <n v="0"/>
    <s v="Doctor_28"/>
    <s v="Pediatrics"/>
    <s v="Tuesday"/>
    <n v="31"/>
    <d v="2025-09-27T00:00:00"/>
    <s v="Saturday"/>
    <n v="1"/>
    <n v="0"/>
    <s v="Monsoon"/>
    <n v="1"/>
    <s v="Phone Call"/>
    <s v="Sent"/>
    <s v="Confirmed"/>
    <x v="0"/>
    <x v="1"/>
    <s v="September"/>
    <n v="0"/>
    <x v="1"/>
    <n v="1"/>
    <n v="1"/>
  </r>
  <r>
    <x v="2431"/>
    <x v="191"/>
    <x v="25"/>
    <d v="2026-11-11T00:00:00"/>
    <d v="2026-10-21T00:00:00"/>
    <x v="1"/>
    <x v="0"/>
    <n v="21"/>
    <n v="1"/>
    <n v="21"/>
    <b v="1"/>
    <s v="66+"/>
    <s v="Suburban"/>
    <n v="9"/>
    <n v="5"/>
    <s v="Doctor_13"/>
    <s v="Orthopedics"/>
    <s v="Wednesday"/>
    <n v="20"/>
    <d v="2026-11-11T00:00:00"/>
    <s v="Wednesday"/>
    <n v="0"/>
    <n v="0"/>
    <s v="Autumn"/>
    <n v="0"/>
    <s v=""/>
    <s v=""/>
    <s v=""/>
    <x v="1"/>
    <x v="2"/>
    <s v="November"/>
    <n v="0"/>
    <x v="1"/>
    <n v="0"/>
    <n v="0"/>
  </r>
  <r>
    <x v="2432"/>
    <x v="1201"/>
    <x v="8"/>
    <d v="2025-12-22T00:00:00"/>
    <d v="2025-12-15T00:00:00"/>
    <x v="5"/>
    <x v="1"/>
    <n v="7"/>
    <n v="1"/>
    <n v="7"/>
    <b v="1"/>
    <s v="66+"/>
    <s v="Urban"/>
    <n v="1"/>
    <n v="1"/>
    <s v="Doctor_6"/>
    <s v="Pediatrics"/>
    <s v="Saturday"/>
    <n v="32"/>
    <d v="2025-12-22T00:00:00"/>
    <s v="Monday"/>
    <n v="0"/>
    <n v="0"/>
    <s v="Winter"/>
    <n v="1"/>
    <s v="SMS"/>
    <s v="Sent"/>
    <s v="No Response"/>
    <x v="0"/>
    <x v="5"/>
    <s v="December"/>
    <n v="1"/>
    <x v="2"/>
    <n v="1"/>
    <n v="1"/>
  </r>
  <r>
    <x v="2433"/>
    <x v="595"/>
    <x v="24"/>
    <d v="2026-12-18T00:00:00"/>
    <d v="2026-12-13T00:00:00"/>
    <x v="2"/>
    <x v="0"/>
    <n v="5"/>
    <n v="1"/>
    <n v="5"/>
    <b v="1"/>
    <s v="51-65"/>
    <s v="Urban"/>
    <n v="5"/>
    <n v="1"/>
    <s v="Doctor_10"/>
    <s v="General Medicine"/>
    <s v="Tuesday"/>
    <n v="27"/>
    <d v="2026-12-18T00:00:00"/>
    <s v="Friday"/>
    <n v="0"/>
    <n v="0"/>
    <s v="Winter"/>
    <n v="1"/>
    <s v="SMS"/>
    <s v="Sent"/>
    <s v="No Response"/>
    <x v="0"/>
    <x v="0"/>
    <s v="December"/>
    <n v="0"/>
    <x v="2"/>
    <n v="1"/>
    <n v="1"/>
  </r>
  <r>
    <x v="2434"/>
    <x v="887"/>
    <x v="18"/>
    <d v="2026-09-05T00:00:00"/>
    <d v="2026-08-31T00:00:00"/>
    <x v="5"/>
    <x v="0"/>
    <n v="5"/>
    <n v="1"/>
    <n v="5"/>
    <b v="1"/>
    <s v="51-65"/>
    <s v="Urban"/>
    <n v="2"/>
    <n v="0"/>
    <s v="Doctor_21"/>
    <s v="General Medicine"/>
    <s v="Wednesday"/>
    <n v="27"/>
    <d v="2026-09-05T00:00:00"/>
    <s v="Saturday"/>
    <n v="1"/>
    <n v="0"/>
    <s v="Monsoon"/>
    <n v="0"/>
    <s v=""/>
    <s v=""/>
    <s v=""/>
    <x v="1"/>
    <x v="1"/>
    <s v="September"/>
    <n v="0"/>
    <x v="2"/>
    <n v="0"/>
    <n v="0"/>
  </r>
  <r>
    <x v="2435"/>
    <x v="703"/>
    <x v="18"/>
    <d v="2025-04-26T00:00:00"/>
    <d v="2025-04-16T00:00:00"/>
    <x v="3"/>
    <x v="0"/>
    <n v="10"/>
    <n v="1"/>
    <n v="10"/>
    <b v="1"/>
    <s v="18-35"/>
    <s v="Rural"/>
    <n v="5"/>
    <n v="1"/>
    <s v="Doctor_21"/>
    <s v="General Medicine"/>
    <s v="Wednesday"/>
    <n v="27"/>
    <d v="2025-04-26T00:00:00"/>
    <s v="Saturday"/>
    <n v="1"/>
    <n v="0"/>
    <s v="Summer"/>
    <n v="1"/>
    <s v="SMS"/>
    <s v="Sent"/>
    <s v="No Response"/>
    <x v="0"/>
    <x v="1"/>
    <s v="April"/>
    <n v="0"/>
    <x v="3"/>
    <n v="1"/>
    <n v="1"/>
  </r>
  <r>
    <x v="2436"/>
    <x v="1202"/>
    <x v="21"/>
    <d v="2025-02-19T00:00:00"/>
    <d v="2025-02-14T00:00:00"/>
    <x v="5"/>
    <x v="2"/>
    <n v="5"/>
    <n v="0"/>
    <n v="5"/>
    <b v="1"/>
    <s v="0-17"/>
    <s v="Urban"/>
    <n v="2"/>
    <n v="0"/>
    <s v="Doctor_12"/>
    <s v="General Medicine"/>
    <s v="Tuesday"/>
    <n v="20"/>
    <d v="2025-02-19T00:00:00"/>
    <s v="Wednesday"/>
    <n v="0"/>
    <n v="0"/>
    <s v="Winter"/>
    <n v="1"/>
    <s v="SMS"/>
    <s v="Sent"/>
    <s v="No Response"/>
    <x v="0"/>
    <x v="2"/>
    <s v="February"/>
    <m/>
    <x v="2"/>
    <n v="1"/>
    <n v="1"/>
  </r>
  <r>
    <x v="2437"/>
    <x v="137"/>
    <x v="3"/>
    <d v="2026-04-04T00:00:00"/>
    <d v="2026-03-05T00:00:00"/>
    <x v="2"/>
    <x v="1"/>
    <n v="30"/>
    <n v="1"/>
    <n v="30"/>
    <b v="1"/>
    <s v="36-50"/>
    <s v="Suburban"/>
    <n v="3"/>
    <n v="1"/>
    <s v="Doctor_3"/>
    <s v="Cardiology"/>
    <s v="Saturday"/>
    <n v="22"/>
    <d v="2026-04-04T00:00:00"/>
    <s v="Saturday"/>
    <n v="1"/>
    <n v="0"/>
    <s v="Summer"/>
    <n v="1"/>
    <s v="SMS"/>
    <s v="Sent"/>
    <s v="No Response"/>
    <x v="0"/>
    <x v="1"/>
    <s v="April"/>
    <n v="1"/>
    <x v="1"/>
    <n v="1"/>
    <n v="1"/>
  </r>
  <r>
    <x v="2438"/>
    <x v="1203"/>
    <x v="11"/>
    <d v="2025-02-01T00:00:00"/>
    <d v="2025-01-22T00:00:00"/>
    <x v="0"/>
    <x v="0"/>
    <n v="10"/>
    <n v="1"/>
    <n v="10"/>
    <b v="1"/>
    <s v="36-50"/>
    <s v="Rural"/>
    <n v="3"/>
    <n v="1"/>
    <s v="Doctor_15"/>
    <s v="Orthopedics"/>
    <s v="Wednesday"/>
    <n v="31"/>
    <d v="2025-02-01T00:00:00"/>
    <s v="Saturday"/>
    <n v="1"/>
    <n v="0"/>
    <s v="Winter"/>
    <n v="1"/>
    <s v="SMS"/>
    <s v="Sent"/>
    <s v="No Response"/>
    <x v="0"/>
    <x v="1"/>
    <s v="February"/>
    <n v="0"/>
    <x v="3"/>
    <n v="1"/>
    <n v="1"/>
  </r>
  <r>
    <x v="2439"/>
    <x v="585"/>
    <x v="5"/>
    <d v="2025-07-28T00:00:00"/>
    <d v="2025-07-27T00:00:00"/>
    <x v="3"/>
    <x v="0"/>
    <n v="1"/>
    <n v="1"/>
    <n v="1"/>
    <b v="1"/>
    <s v="0-17"/>
    <s v="Urban"/>
    <n v="2"/>
    <n v="0"/>
    <s v="Doctor_20"/>
    <s v="Cardiology"/>
    <s v="Wednesday"/>
    <n v="31"/>
    <d v="2025-07-28T00:00:00"/>
    <s v="Monday"/>
    <n v="0"/>
    <n v="0"/>
    <s v="Monsoon"/>
    <n v="1"/>
    <s v="SMS"/>
    <s v="Sent"/>
    <s v="Confirmed"/>
    <x v="0"/>
    <x v="5"/>
    <s v="July"/>
    <n v="0"/>
    <x v="0"/>
    <n v="1"/>
    <n v="1"/>
  </r>
  <r>
    <x v="2440"/>
    <x v="1204"/>
    <x v="6"/>
    <d v="2025-07-13T00:00:00"/>
    <d v="2025-07-06T00:00:00"/>
    <x v="2"/>
    <x v="0"/>
    <n v="7"/>
    <n v="1"/>
    <n v="7"/>
    <b v="1"/>
    <s v="36-50"/>
    <s v="Rural"/>
    <n v="3"/>
    <n v="1"/>
    <s v="Doctor_11"/>
    <s v="General Medicine"/>
    <s v="Tuesday"/>
    <n v="33"/>
    <d v="2025-07-13T00:00:00"/>
    <s v="Sunday"/>
    <n v="1"/>
    <n v="0"/>
    <s v="Monsoon"/>
    <n v="0"/>
    <s v=""/>
    <s v=""/>
    <s v=""/>
    <x v="1"/>
    <x v="4"/>
    <s v="July"/>
    <n v="0"/>
    <x v="2"/>
    <n v="0"/>
    <n v="0"/>
  </r>
  <r>
    <x v="2441"/>
    <x v="1205"/>
    <x v="26"/>
    <d v="2025-03-28T00:00:00"/>
    <d v="2025-03-23T00:00:00"/>
    <x v="5"/>
    <x v="1"/>
    <n v="5"/>
    <n v="1"/>
    <n v="5"/>
    <b v="1"/>
    <s v="18-35"/>
    <s v="Urban"/>
    <n v="5"/>
    <n v="2"/>
    <s v="Doctor_28"/>
    <s v="Pediatrics"/>
    <s v="Tuesday"/>
    <n v="31"/>
    <d v="2025-03-28T00:00:00"/>
    <s v="Friday"/>
    <n v="0"/>
    <n v="0"/>
    <s v="Summer"/>
    <n v="1"/>
    <s v="Phone Call"/>
    <s v="Sent"/>
    <s v="Confirmed"/>
    <x v="0"/>
    <x v="0"/>
    <s v="March"/>
    <n v="1"/>
    <x v="2"/>
    <n v="1"/>
    <n v="1"/>
  </r>
  <r>
    <x v="2442"/>
    <x v="318"/>
    <x v="15"/>
    <d v="2025-09-18T00:00:00"/>
    <d v="2025-09-17T00:00:00"/>
    <x v="2"/>
    <x v="0"/>
    <n v="1"/>
    <n v="1"/>
    <n v="1"/>
    <b v="1"/>
    <s v="66+"/>
    <s v="Suburban"/>
    <n v="4"/>
    <n v="1"/>
    <s v="Doctor_19"/>
    <s v="Neurology"/>
    <s v="Wednesday"/>
    <n v="37"/>
    <d v="2025-09-18T00:00:00"/>
    <s v="Thursday"/>
    <n v="0"/>
    <n v="0"/>
    <s v="Monsoon"/>
    <n v="1"/>
    <s v="SMS"/>
    <s v="Sent"/>
    <s v="No Response"/>
    <x v="0"/>
    <x v="6"/>
    <s v="September"/>
    <n v="0"/>
    <x v="0"/>
    <n v="1"/>
    <n v="1"/>
  </r>
  <r>
    <x v="2443"/>
    <x v="759"/>
    <x v="14"/>
    <d v="2026-09-26T00:00:00"/>
    <d v="2026-09-21T00:00:00"/>
    <x v="1"/>
    <x v="1"/>
    <n v="5"/>
    <n v="1"/>
    <n v="5"/>
    <b v="1"/>
    <s v="0-17"/>
    <s v="Rural"/>
    <n v="5"/>
    <n v="1"/>
    <s v="Doctor_26"/>
    <s v="Pediatrics"/>
    <s v="Monday"/>
    <n v="33"/>
    <d v="2026-09-26T00:00:00"/>
    <s v="Saturday"/>
    <n v="1"/>
    <n v="0"/>
    <s v="Monsoon"/>
    <n v="1"/>
    <s v="SMS"/>
    <s v="Sent"/>
    <s v="No Response"/>
    <x v="0"/>
    <x v="1"/>
    <s v="September"/>
    <n v="1"/>
    <x v="2"/>
    <n v="1"/>
    <n v="1"/>
  </r>
  <r>
    <x v="2444"/>
    <x v="1019"/>
    <x v="12"/>
    <d v="2026-11-09T00:00:00"/>
    <d v="2026-10-26T00:00:00"/>
    <x v="2"/>
    <x v="0"/>
    <n v="14"/>
    <n v="1"/>
    <n v="14"/>
    <b v="1"/>
    <s v="66+"/>
    <s v="Rural"/>
    <n v="5"/>
    <n v="0"/>
    <s v="Doctor_30"/>
    <s v="Dermatology"/>
    <s v="Monday"/>
    <n v="37"/>
    <d v="2026-11-09T00:00:00"/>
    <s v="Monday"/>
    <n v="0"/>
    <n v="0"/>
    <s v="Autumn"/>
    <n v="1"/>
    <s v="Phone Call"/>
    <s v="Sent"/>
    <s v="Declined"/>
    <x v="0"/>
    <x v="5"/>
    <s v="November"/>
    <n v="0"/>
    <x v="3"/>
    <n v="1"/>
    <n v="1"/>
  </r>
  <r>
    <x v="2445"/>
    <x v="82"/>
    <x v="24"/>
    <d v="2026-04-20T00:00:00"/>
    <d v="2026-04-20T00:00:00"/>
    <x v="0"/>
    <x v="0"/>
    <n v="0"/>
    <n v="1"/>
    <n v="0"/>
    <b v="1"/>
    <s v="66+"/>
    <s v="Rural"/>
    <n v="11"/>
    <n v="4"/>
    <s v="Doctor_10"/>
    <s v="General Medicine"/>
    <s v="Tuesday"/>
    <n v="27"/>
    <d v="2026-04-20T00:00:00"/>
    <s v="Monday"/>
    <n v="0"/>
    <n v="0"/>
    <s v="Summer"/>
    <n v="1"/>
    <s v="SMS"/>
    <s v="Sent"/>
    <s v="No Response"/>
    <x v="0"/>
    <x v="5"/>
    <s v="April"/>
    <n v="0"/>
    <x v="4"/>
    <n v="1"/>
    <n v="1"/>
  </r>
  <r>
    <x v="2446"/>
    <x v="516"/>
    <x v="16"/>
    <d v="2025-07-09T00:00:00"/>
    <d v="2025-06-25T00:00:00"/>
    <x v="3"/>
    <x v="1"/>
    <n v="14"/>
    <n v="1"/>
    <n v="14"/>
    <b v="1"/>
    <s v="0-17"/>
    <s v="Rural"/>
    <n v="6"/>
    <n v="4"/>
    <s v="Doctor_9"/>
    <s v="Pediatrics"/>
    <s v="Monday"/>
    <n v="38"/>
    <d v="2025-07-09T00:00:00"/>
    <s v="Wednesday"/>
    <n v="0"/>
    <n v="0"/>
    <s v="Monsoon"/>
    <n v="1"/>
    <s v="SMS"/>
    <s v="Sent"/>
    <s v="Declined"/>
    <x v="0"/>
    <x v="2"/>
    <s v="July"/>
    <n v="1"/>
    <x v="3"/>
    <n v="1"/>
    <n v="1"/>
  </r>
  <r>
    <x v="2447"/>
    <x v="126"/>
    <x v="0"/>
    <d v="2025-09-15T00:00:00"/>
    <d v="2025-09-08T00:00:00"/>
    <x v="4"/>
    <x v="0"/>
    <n v="7"/>
    <n v="1"/>
    <n v="7"/>
    <b v="1"/>
    <s v="18-35"/>
    <s v="Rural"/>
    <n v="4"/>
    <n v="1"/>
    <s v="Doctor_23"/>
    <s v="Dermatology"/>
    <s v="Wednesday"/>
    <n v="40"/>
    <d v="2025-09-15T00:00:00"/>
    <s v="Monday"/>
    <n v="0"/>
    <n v="0"/>
    <s v="Monsoon"/>
    <n v="1"/>
    <s v="SMS"/>
    <s v="Sent"/>
    <s v="Confirmed"/>
    <x v="0"/>
    <x v="5"/>
    <s v="September"/>
    <n v="0"/>
    <x v="2"/>
    <n v="1"/>
    <n v="1"/>
  </r>
  <r>
    <x v="2448"/>
    <x v="116"/>
    <x v="17"/>
    <d v="2026-05-20T00:00:00"/>
    <d v="2026-05-10T00:00:00"/>
    <x v="2"/>
    <x v="0"/>
    <n v="10"/>
    <n v="1"/>
    <n v="10"/>
    <b v="1"/>
    <s v="51-65"/>
    <s v="Suburban"/>
    <n v="3"/>
    <n v="0"/>
    <s v="Doctor_1"/>
    <s v="Orthopedics"/>
    <s v="Saturday"/>
    <n v="40"/>
    <d v="2026-05-20T00:00:00"/>
    <s v="Wednesday"/>
    <n v="0"/>
    <n v="0"/>
    <s v="Summer"/>
    <n v="0"/>
    <s v=""/>
    <s v=""/>
    <s v=""/>
    <x v="1"/>
    <x v="2"/>
    <s v="May"/>
    <n v="0"/>
    <x v="3"/>
    <n v="0"/>
    <n v="0"/>
  </r>
  <r>
    <x v="2449"/>
    <x v="402"/>
    <x v="19"/>
    <d v="2026-05-19T00:00:00"/>
    <d v="2026-04-28T00:00:00"/>
    <x v="1"/>
    <x v="0"/>
    <n v="21"/>
    <n v="1"/>
    <n v="21"/>
    <b v="1"/>
    <s v="18-35"/>
    <s v="Suburban"/>
    <n v="5"/>
    <n v="1"/>
    <s v="Doctor_16"/>
    <s v="General Medicine"/>
    <s v="Monday"/>
    <n v="27"/>
    <d v="2026-05-19T00:00:00"/>
    <s v="Tuesday"/>
    <n v="0"/>
    <n v="0"/>
    <s v="Summer"/>
    <n v="0"/>
    <s v=""/>
    <s v=""/>
    <s v=""/>
    <x v="1"/>
    <x v="3"/>
    <s v="May"/>
    <n v="0"/>
    <x v="1"/>
    <n v="0"/>
    <n v="0"/>
  </r>
  <r>
    <x v="2450"/>
    <x v="1206"/>
    <x v="29"/>
    <d v="2026-08-06T00:00:00"/>
    <d v="2026-07-16T00:00:00"/>
    <x v="0"/>
    <x v="0"/>
    <n v="21"/>
    <n v="1"/>
    <n v="21"/>
    <b v="1"/>
    <s v="18-35"/>
    <s v="Urban"/>
    <n v="2"/>
    <n v="0"/>
    <s v="Doctor_27"/>
    <s v="Cardiology"/>
    <s v="Thursday"/>
    <n v="27"/>
    <d v="2026-08-06T00:00:00"/>
    <s v="Thursday"/>
    <n v="0"/>
    <n v="0"/>
    <s v="Monsoon"/>
    <n v="1"/>
    <s v="SMS"/>
    <s v="Sent"/>
    <s v="Declined"/>
    <x v="0"/>
    <x v="6"/>
    <s v="August"/>
    <n v="0"/>
    <x v="1"/>
    <n v="1"/>
    <n v="1"/>
  </r>
  <r>
    <x v="2451"/>
    <x v="1195"/>
    <x v="18"/>
    <d v="2025-08-20T00:00:00"/>
    <d v="2025-08-18T00:00:00"/>
    <x v="1"/>
    <x v="0"/>
    <n v="2"/>
    <n v="1"/>
    <n v="2"/>
    <b v="1"/>
    <s v="66+"/>
    <s v="Urban"/>
    <n v="4"/>
    <n v="0"/>
    <s v="Doctor_21"/>
    <s v="General Medicine"/>
    <s v="Wednesday"/>
    <n v="27"/>
    <d v="2025-08-20T00:00:00"/>
    <s v="Wednesday"/>
    <n v="0"/>
    <n v="0"/>
    <s v="Monsoon"/>
    <n v="1"/>
    <s v="SMS"/>
    <s v="Sent"/>
    <s v="No Response"/>
    <x v="0"/>
    <x v="2"/>
    <s v="August"/>
    <n v="0"/>
    <x v="0"/>
    <n v="1"/>
    <n v="1"/>
  </r>
  <r>
    <x v="2452"/>
    <x v="1002"/>
    <x v="11"/>
    <d v="2026-03-10T00:00:00"/>
    <d v="2026-02-17T00:00:00"/>
    <x v="2"/>
    <x v="0"/>
    <n v="21"/>
    <n v="1"/>
    <n v="21"/>
    <b v="1"/>
    <s v="66+"/>
    <s v="Suburban"/>
    <n v="4"/>
    <n v="0"/>
    <s v="Doctor_15"/>
    <s v="Orthopedics"/>
    <s v="Wednesday"/>
    <n v="31"/>
    <d v="2026-03-10T00:00:00"/>
    <s v="Tuesday"/>
    <n v="0"/>
    <n v="0"/>
    <s v="Summer"/>
    <n v="1"/>
    <s v="SMS"/>
    <s v="Sent"/>
    <s v="Confirmed"/>
    <x v="0"/>
    <x v="3"/>
    <s v="March"/>
    <n v="0"/>
    <x v="1"/>
    <n v="1"/>
    <n v="1"/>
  </r>
  <r>
    <x v="2453"/>
    <x v="214"/>
    <x v="4"/>
    <d v="2026-02-10T00:00:00"/>
    <d v="2026-02-09T00:00:00"/>
    <x v="3"/>
    <x v="0"/>
    <n v="1"/>
    <n v="1"/>
    <n v="1"/>
    <b v="1"/>
    <s v="18-35"/>
    <s v="Urban"/>
    <n v="6"/>
    <n v="3"/>
    <s v="Doctor_17"/>
    <s v="General Medicine"/>
    <s v="Saturday"/>
    <n v="30"/>
    <d v="2026-02-10T00:00:00"/>
    <s v="Tuesday"/>
    <n v="0"/>
    <n v="0"/>
    <s v="Winter"/>
    <n v="0"/>
    <s v=""/>
    <s v=""/>
    <s v=""/>
    <x v="1"/>
    <x v="3"/>
    <s v="February"/>
    <n v="0"/>
    <x v="0"/>
    <n v="0"/>
    <n v="0"/>
  </r>
  <r>
    <x v="2454"/>
    <x v="1012"/>
    <x v="5"/>
    <d v="2026-05-10T00:00:00"/>
    <d v="2026-05-09T00:00:00"/>
    <x v="0"/>
    <x v="0"/>
    <n v="1"/>
    <n v="1"/>
    <n v="1"/>
    <b v="1"/>
    <s v="18-35"/>
    <s v="Rural"/>
    <n v="2"/>
    <n v="0"/>
    <s v="Doctor_20"/>
    <s v="Cardiology"/>
    <s v="Wednesday"/>
    <n v="31"/>
    <d v="2026-05-10T00:00:00"/>
    <s v="Sunday"/>
    <n v="1"/>
    <n v="0"/>
    <s v="Summer"/>
    <n v="1"/>
    <s v="Email"/>
    <s v="Sent"/>
    <s v="No Response"/>
    <x v="0"/>
    <x v="4"/>
    <s v="May"/>
    <n v="0"/>
    <x v="0"/>
    <n v="1"/>
    <n v="1"/>
  </r>
  <r>
    <x v="2455"/>
    <x v="338"/>
    <x v="14"/>
    <d v="2026-08-08T00:00:00"/>
    <d v="2026-08-03T00:00:00"/>
    <x v="3"/>
    <x v="0"/>
    <n v="5"/>
    <n v="1"/>
    <n v="5"/>
    <b v="1"/>
    <s v="18-35"/>
    <s v="Urban"/>
    <n v="7"/>
    <n v="1"/>
    <s v="Doctor_26"/>
    <s v="Pediatrics"/>
    <s v="Monday"/>
    <n v="33"/>
    <d v="2026-08-08T00:00:00"/>
    <s v="Saturday"/>
    <n v="1"/>
    <n v="0"/>
    <s v="Monsoon"/>
    <n v="1"/>
    <s v="SMS"/>
    <s v="Sent"/>
    <s v="Confirmed"/>
    <x v="0"/>
    <x v="1"/>
    <s v="August"/>
    <n v="0"/>
    <x v="2"/>
    <n v="1"/>
    <n v="1"/>
  </r>
  <r>
    <x v="2456"/>
    <x v="439"/>
    <x v="4"/>
    <d v="2025-08-26T00:00:00"/>
    <d v="2025-08-05T00:00:00"/>
    <x v="3"/>
    <x v="0"/>
    <n v="21"/>
    <n v="1"/>
    <n v="21"/>
    <b v="1"/>
    <s v="0-17"/>
    <s v="Urban"/>
    <n v="5"/>
    <n v="0"/>
    <s v="Doctor_17"/>
    <s v="General Medicine"/>
    <s v="Saturday"/>
    <n v="30"/>
    <d v="2025-08-26T00:00:00"/>
    <s v="Tuesday"/>
    <n v="0"/>
    <n v="0"/>
    <s v="Monsoon"/>
    <n v="1"/>
    <s v="SMS"/>
    <s v="Sent"/>
    <s v="Declined"/>
    <x v="0"/>
    <x v="3"/>
    <s v="August"/>
    <n v="0"/>
    <x v="1"/>
    <n v="1"/>
    <n v="1"/>
  </r>
  <r>
    <x v="2457"/>
    <x v="98"/>
    <x v="28"/>
    <d v="2025-12-31T00:00:00"/>
    <d v="2025-12-31T00:00:00"/>
    <x v="5"/>
    <x v="0"/>
    <n v="0"/>
    <n v="1"/>
    <n v="0"/>
    <b v="1"/>
    <s v="0-17"/>
    <s v="Urban"/>
    <n v="4"/>
    <n v="0"/>
    <s v="Doctor_25"/>
    <s v="Dermatology"/>
    <s v="Friday"/>
    <n v="24"/>
    <d v="2025-12-31T00:00:00"/>
    <s v="Wednesday"/>
    <n v="0"/>
    <n v="0"/>
    <s v="Winter"/>
    <n v="1"/>
    <s v="SMS"/>
    <s v="Sent"/>
    <s v="Declined"/>
    <x v="0"/>
    <x v="2"/>
    <s v="December"/>
    <n v="0"/>
    <x v="4"/>
    <n v="1"/>
    <n v="1"/>
  </r>
  <r>
    <x v="2458"/>
    <x v="237"/>
    <x v="28"/>
    <d v="2026-02-23T00:00:00"/>
    <d v="2026-02-18T00:00:00"/>
    <x v="1"/>
    <x v="1"/>
    <n v="5"/>
    <n v="1"/>
    <n v="5"/>
    <b v="1"/>
    <s v="18-35"/>
    <s v="Urban"/>
    <n v="6"/>
    <n v="2"/>
    <s v="Doctor_25"/>
    <s v="Dermatology"/>
    <s v="Friday"/>
    <n v="24"/>
    <d v="2026-02-23T00:00:00"/>
    <s v="Monday"/>
    <n v="0"/>
    <n v="0"/>
    <s v="Winter"/>
    <n v="0"/>
    <s v=""/>
    <s v=""/>
    <s v=""/>
    <x v="1"/>
    <x v="5"/>
    <s v="February"/>
    <n v="1"/>
    <x v="2"/>
    <n v="0"/>
    <n v="0"/>
  </r>
  <r>
    <x v="2459"/>
    <x v="1134"/>
    <x v="23"/>
    <d v="2025-12-24T00:00:00"/>
    <d v="2025-12-17T00:00:00"/>
    <x v="5"/>
    <x v="0"/>
    <n v="7"/>
    <n v="1"/>
    <n v="7"/>
    <b v="1"/>
    <s v="51-65"/>
    <s v="Urban"/>
    <n v="3"/>
    <n v="0"/>
    <s v="Doctor_4"/>
    <s v="Orthopedics"/>
    <s v="Friday"/>
    <n v="38"/>
    <d v="2025-12-24T00:00:00"/>
    <s v="Wednesday"/>
    <n v="0"/>
    <n v="0"/>
    <s v="Winter"/>
    <n v="1"/>
    <s v="SMS"/>
    <s v="Sent"/>
    <s v="Confirmed"/>
    <x v="0"/>
    <x v="2"/>
    <s v="December"/>
    <n v="0"/>
    <x v="2"/>
    <n v="1"/>
    <n v="1"/>
  </r>
  <r>
    <x v="2460"/>
    <x v="704"/>
    <x v="26"/>
    <d v="2025-01-24T00:00:00"/>
    <d v="2025-01-14T00:00:00"/>
    <x v="5"/>
    <x v="0"/>
    <n v="10"/>
    <n v="1"/>
    <n v="10"/>
    <b v="1"/>
    <s v="18-35"/>
    <s v="Suburban"/>
    <n v="2"/>
    <n v="0"/>
    <s v="Doctor_28"/>
    <s v="Pediatrics"/>
    <s v="Tuesday"/>
    <n v="31"/>
    <d v="2025-01-24T00:00:00"/>
    <s v="Friday"/>
    <n v="0"/>
    <n v="0"/>
    <s v="Winter"/>
    <n v="0"/>
    <s v=""/>
    <s v=""/>
    <s v=""/>
    <x v="1"/>
    <x v="0"/>
    <s v="January"/>
    <n v="0"/>
    <x v="3"/>
    <n v="0"/>
    <n v="0"/>
  </r>
  <r>
    <x v="2461"/>
    <x v="592"/>
    <x v="17"/>
    <d v="2025-06-13T00:00:00"/>
    <d v="2025-06-08T00:00:00"/>
    <x v="1"/>
    <x v="0"/>
    <n v="5"/>
    <n v="1"/>
    <n v="5"/>
    <b v="1"/>
    <s v="36-50"/>
    <s v="Suburban"/>
    <n v="6"/>
    <n v="2"/>
    <s v="Doctor_1"/>
    <s v="Orthopedics"/>
    <s v="Saturday"/>
    <n v="40"/>
    <d v="2025-06-13T00:00:00"/>
    <s v="Friday"/>
    <n v="0"/>
    <n v="0"/>
    <s v="Monsoon"/>
    <n v="0"/>
    <s v=""/>
    <s v=""/>
    <s v=""/>
    <x v="1"/>
    <x v="0"/>
    <s v="June"/>
    <n v="0"/>
    <x v="2"/>
    <n v="0"/>
    <n v="0"/>
  </r>
  <r>
    <x v="2462"/>
    <x v="232"/>
    <x v="27"/>
    <d v="2025-07-29T00:00:00"/>
    <d v="2025-07-24T00:00:00"/>
    <x v="0"/>
    <x v="0"/>
    <n v="5"/>
    <n v="1"/>
    <n v="5"/>
    <b v="1"/>
    <s v="51-65"/>
    <s v="Urban"/>
    <n v="3"/>
    <n v="0"/>
    <s v="Doctor_29"/>
    <s v="Cardiology"/>
    <s v="Tuesday"/>
    <n v="23"/>
    <d v="2025-07-29T00:00:00"/>
    <s v="Tuesday"/>
    <n v="0"/>
    <n v="0"/>
    <s v="Monsoon"/>
    <n v="0"/>
    <s v=""/>
    <s v=""/>
    <s v=""/>
    <x v="1"/>
    <x v="3"/>
    <s v="July"/>
    <n v="0"/>
    <x v="2"/>
    <n v="0"/>
    <n v="0"/>
  </r>
  <r>
    <x v="2463"/>
    <x v="1030"/>
    <x v="9"/>
    <d v="2026-09-11T00:00:00"/>
    <d v="2026-09-08T00:00:00"/>
    <x v="1"/>
    <x v="0"/>
    <n v="3"/>
    <n v="1"/>
    <n v="3"/>
    <b v="1"/>
    <s v="51-65"/>
    <s v="Urban"/>
    <n v="4"/>
    <n v="2"/>
    <s v="Doctor_14"/>
    <s v="Pediatrics"/>
    <s v="Thursday"/>
    <n v="27"/>
    <d v="2026-09-11T00:00:00"/>
    <s v="Friday"/>
    <n v="0"/>
    <n v="0"/>
    <s v="Monsoon"/>
    <n v="1"/>
    <s v="SMS"/>
    <s v="Sent"/>
    <s v="Confirmed"/>
    <x v="0"/>
    <x v="0"/>
    <s v="September"/>
    <n v="0"/>
    <x v="0"/>
    <n v="1"/>
    <n v="1"/>
  </r>
  <r>
    <x v="2464"/>
    <x v="990"/>
    <x v="22"/>
    <d v="2025-08-19T00:00:00"/>
    <d v="2025-08-09T00:00:00"/>
    <x v="4"/>
    <x v="0"/>
    <n v="10"/>
    <n v="1"/>
    <n v="10"/>
    <b v="1"/>
    <s v="18-35"/>
    <s v="Rural"/>
    <n v="4"/>
    <n v="0"/>
    <s v="Doctor_22"/>
    <s v="Orthopedics"/>
    <s v="Monday"/>
    <n v="20"/>
    <d v="2025-08-19T00:00:00"/>
    <s v="Tuesday"/>
    <n v="0"/>
    <n v="0"/>
    <s v="Monsoon"/>
    <n v="0"/>
    <s v=""/>
    <s v=""/>
    <s v=""/>
    <x v="1"/>
    <x v="3"/>
    <s v="August"/>
    <n v="0"/>
    <x v="3"/>
    <n v="0"/>
    <n v="0"/>
  </r>
  <r>
    <x v="2465"/>
    <x v="713"/>
    <x v="9"/>
    <d v="2026-04-08T00:00:00"/>
    <d v="2026-04-05T00:00:00"/>
    <x v="0"/>
    <x v="1"/>
    <n v="3"/>
    <n v="1"/>
    <n v="3"/>
    <b v="1"/>
    <s v="66+"/>
    <s v="Rural"/>
    <n v="8"/>
    <n v="3"/>
    <s v="Doctor_14"/>
    <s v="Pediatrics"/>
    <s v="Thursday"/>
    <n v="27"/>
    <d v="2026-04-08T00:00:00"/>
    <s v="Wednesday"/>
    <n v="0"/>
    <n v="0"/>
    <s v="Summer"/>
    <n v="0"/>
    <s v=""/>
    <s v=""/>
    <s v=""/>
    <x v="1"/>
    <x v="2"/>
    <s v="April"/>
    <n v="1"/>
    <x v="0"/>
    <n v="0"/>
    <n v="0"/>
  </r>
  <r>
    <x v="2466"/>
    <x v="1207"/>
    <x v="11"/>
    <d v="2025-11-08T00:00:00"/>
    <d v="2025-11-06T00:00:00"/>
    <x v="5"/>
    <x v="1"/>
    <n v="2"/>
    <n v="1"/>
    <n v="2"/>
    <b v="1"/>
    <s v="66+"/>
    <s v="Urban"/>
    <n v="2"/>
    <n v="2"/>
    <s v="Doctor_15"/>
    <s v="Orthopedics"/>
    <s v="Wednesday"/>
    <n v="31"/>
    <d v="2025-11-08T00:00:00"/>
    <s v="Saturday"/>
    <n v="1"/>
    <n v="0"/>
    <s v="Autumn"/>
    <n v="1"/>
    <s v="SMS"/>
    <s v="Sent"/>
    <s v="No Response"/>
    <x v="0"/>
    <x v="1"/>
    <s v="November"/>
    <n v="1"/>
    <x v="0"/>
    <n v="1"/>
    <n v="1"/>
  </r>
  <r>
    <x v="2467"/>
    <x v="110"/>
    <x v="10"/>
    <d v="2026-08-24T00:00:00"/>
    <d v="2026-08-22T00:00:00"/>
    <x v="3"/>
    <x v="0"/>
    <n v="2"/>
    <n v="1"/>
    <n v="2"/>
    <b v="1"/>
    <s v="18-35"/>
    <s v="Suburban"/>
    <n v="10"/>
    <n v="3"/>
    <s v="Doctor_5"/>
    <s v="Orthopedics"/>
    <s v="Saturday"/>
    <n v="37"/>
    <d v="2026-08-24T00:00:00"/>
    <s v="Monday"/>
    <n v="0"/>
    <n v="0"/>
    <s v="Monsoon"/>
    <n v="0"/>
    <s v=""/>
    <s v=""/>
    <s v=""/>
    <x v="1"/>
    <x v="5"/>
    <s v="August"/>
    <n v="0"/>
    <x v="0"/>
    <n v="0"/>
    <n v="0"/>
  </r>
  <r>
    <x v="2468"/>
    <x v="20"/>
    <x v="11"/>
    <d v="2026-07-09T00:00:00"/>
    <d v="2026-07-02T00:00:00"/>
    <x v="3"/>
    <x v="0"/>
    <n v="7"/>
    <n v="1"/>
    <n v="7"/>
    <b v="1"/>
    <s v="66+"/>
    <s v="Urban"/>
    <n v="4"/>
    <n v="0"/>
    <s v="Doctor_15"/>
    <s v="Orthopedics"/>
    <s v="Wednesday"/>
    <n v="31"/>
    <d v="2026-07-09T00:00:00"/>
    <s v="Thursday"/>
    <n v="0"/>
    <n v="0"/>
    <s v="Monsoon"/>
    <n v="1"/>
    <s v="SMS"/>
    <s v="Sent"/>
    <s v="Confirmed"/>
    <x v="0"/>
    <x v="6"/>
    <s v="July"/>
    <n v="0"/>
    <x v="2"/>
    <n v="1"/>
    <n v="1"/>
  </r>
  <r>
    <x v="2469"/>
    <x v="1208"/>
    <x v="5"/>
    <d v="2026-08-24T00:00:00"/>
    <d v="2026-08-03T00:00:00"/>
    <x v="5"/>
    <x v="0"/>
    <n v="21"/>
    <n v="1"/>
    <n v="21"/>
    <b v="1"/>
    <s v="51-65"/>
    <s v="Rural"/>
    <n v="2"/>
    <n v="1"/>
    <s v="Doctor_20"/>
    <s v="Cardiology"/>
    <s v="Wednesday"/>
    <n v="31"/>
    <d v="2026-08-24T00:00:00"/>
    <s v="Monday"/>
    <n v="0"/>
    <n v="0"/>
    <s v="Monsoon"/>
    <n v="1"/>
    <s v="Phone Call"/>
    <s v="Sent"/>
    <s v="Confirmed"/>
    <x v="0"/>
    <x v="5"/>
    <s v="August"/>
    <n v="0"/>
    <x v="1"/>
    <n v="1"/>
    <n v="1"/>
  </r>
  <r>
    <x v="2470"/>
    <x v="797"/>
    <x v="21"/>
    <d v="2026-08-24T00:00:00"/>
    <d v="2026-08-22T00:00:00"/>
    <x v="0"/>
    <x v="0"/>
    <n v="2"/>
    <n v="1"/>
    <n v="2"/>
    <b v="1"/>
    <s v="0-17"/>
    <s v="Suburban"/>
    <n v="4"/>
    <n v="1"/>
    <s v="Doctor_12"/>
    <s v="General Medicine"/>
    <s v="Tuesday"/>
    <n v="20"/>
    <d v="2026-08-24T00:00:00"/>
    <s v="Monday"/>
    <n v="0"/>
    <n v="0"/>
    <s v="Monsoon"/>
    <n v="0"/>
    <s v=""/>
    <s v=""/>
    <s v=""/>
    <x v="1"/>
    <x v="5"/>
    <s v="August"/>
    <n v="0"/>
    <x v="0"/>
    <n v="0"/>
    <n v="0"/>
  </r>
  <r>
    <x v="2471"/>
    <x v="1206"/>
    <x v="11"/>
    <d v="2026-04-18T00:00:00"/>
    <d v="2026-04-16T00:00:00"/>
    <x v="2"/>
    <x v="0"/>
    <n v="2"/>
    <n v="1"/>
    <n v="2"/>
    <b v="1"/>
    <s v="18-35"/>
    <s v="Urban"/>
    <n v="2"/>
    <n v="0"/>
    <s v="Doctor_15"/>
    <s v="Orthopedics"/>
    <s v="Wednesday"/>
    <n v="31"/>
    <d v="2026-04-18T00:00:00"/>
    <s v="Saturday"/>
    <n v="1"/>
    <n v="0"/>
    <s v="Summer"/>
    <n v="1"/>
    <s v="Email"/>
    <s v=""/>
    <s v="Confirmed"/>
    <x v="0"/>
    <x v="1"/>
    <s v="April"/>
    <n v="0"/>
    <x v="0"/>
    <n v="1"/>
    <n v="0"/>
  </r>
  <r>
    <x v="2472"/>
    <x v="1077"/>
    <x v="13"/>
    <d v="2026-08-18T00:00:00"/>
    <d v="2026-08-08T00:00:00"/>
    <x v="4"/>
    <x v="0"/>
    <n v="10"/>
    <n v="1"/>
    <n v="10"/>
    <b v="1"/>
    <s v="0-17"/>
    <s v="Urban"/>
    <n v="4"/>
    <n v="1"/>
    <s v="Doctor_2"/>
    <s v="Cardiology"/>
    <s v="Wednesday"/>
    <n v="22"/>
    <d v="2026-08-18T00:00:00"/>
    <s v="Tuesday"/>
    <n v="0"/>
    <n v="0"/>
    <s v="Monsoon"/>
    <n v="1"/>
    <s v="SMS"/>
    <s v="Sent"/>
    <s v="Declined"/>
    <x v="0"/>
    <x v="3"/>
    <s v="August"/>
    <n v="0"/>
    <x v="3"/>
    <n v="1"/>
    <n v="1"/>
  </r>
  <r>
    <x v="2473"/>
    <x v="194"/>
    <x v="27"/>
    <d v="2025-05-30T00:00:00"/>
    <d v="2025-05-30T00:00:00"/>
    <x v="0"/>
    <x v="0"/>
    <n v="0"/>
    <n v="1"/>
    <n v="0"/>
    <b v="1"/>
    <s v="18-35"/>
    <s v="Urban"/>
    <n v="5"/>
    <n v="0"/>
    <s v="Doctor_29"/>
    <s v="Cardiology"/>
    <s v="Tuesday"/>
    <n v="23"/>
    <d v="2025-05-30T00:00:00"/>
    <s v="Friday"/>
    <n v="0"/>
    <n v="0"/>
    <s v="Summer"/>
    <n v="1"/>
    <s v="Phone Call"/>
    <s v="Failed"/>
    <s v="No Response"/>
    <x v="0"/>
    <x v="0"/>
    <s v="May"/>
    <n v="0"/>
    <x v="4"/>
    <n v="1"/>
    <n v="0"/>
  </r>
  <r>
    <x v="2474"/>
    <x v="1209"/>
    <x v="22"/>
    <d v="2025-10-29T00:00:00"/>
    <d v="2025-10-15T00:00:00"/>
    <x v="1"/>
    <x v="1"/>
    <n v="14"/>
    <n v="1"/>
    <n v="14"/>
    <b v="1"/>
    <s v="0-17"/>
    <s v="Urban"/>
    <n v="2"/>
    <n v="1"/>
    <s v="Doctor_22"/>
    <s v="Orthopedics"/>
    <s v="Monday"/>
    <n v="20"/>
    <d v="2025-10-29T00:00:00"/>
    <s v="Wednesday"/>
    <n v="0"/>
    <n v="0"/>
    <s v="Autumn"/>
    <n v="1"/>
    <s v="SMS"/>
    <s v="Sent"/>
    <s v="No Response"/>
    <x v="0"/>
    <x v="2"/>
    <s v="October"/>
    <n v="1"/>
    <x v="3"/>
    <n v="1"/>
    <n v="1"/>
  </r>
  <r>
    <x v="2475"/>
    <x v="1172"/>
    <x v="19"/>
    <d v="2025-01-23T00:00:00"/>
    <d v="2025-01-20T00:00:00"/>
    <x v="4"/>
    <x v="0"/>
    <n v="3"/>
    <n v="1"/>
    <n v="3"/>
    <b v="1"/>
    <s v="36-50"/>
    <s v="Suburban"/>
    <n v="2"/>
    <n v="0"/>
    <s v="Doctor_16"/>
    <s v="General Medicine"/>
    <s v="Monday"/>
    <n v="27"/>
    <d v="2025-01-23T00:00:00"/>
    <s v="Thursday"/>
    <n v="0"/>
    <n v="0"/>
    <s v="Winter"/>
    <n v="1"/>
    <s v="SMS"/>
    <s v="Sent"/>
    <s v="No Response"/>
    <x v="0"/>
    <x v="6"/>
    <s v="January"/>
    <n v="0"/>
    <x v="0"/>
    <n v="1"/>
    <n v="1"/>
  </r>
  <r>
    <x v="2476"/>
    <x v="1210"/>
    <x v="1"/>
    <d v="2026-08-19T00:00:00"/>
    <d v="2026-07-29T00:00:00"/>
    <x v="1"/>
    <x v="0"/>
    <n v="21"/>
    <n v="1"/>
    <n v="21"/>
    <b v="1"/>
    <s v="36-50"/>
    <s v="Urban"/>
    <n v="3"/>
    <n v="0"/>
    <s v="Doctor_7"/>
    <s v="Cardiology"/>
    <s v="Thursday"/>
    <n v="22"/>
    <d v="2026-08-19T00:00:00"/>
    <s v="Wednesday"/>
    <n v="0"/>
    <n v="0"/>
    <s v="Monsoon"/>
    <n v="1"/>
    <s v="SMS"/>
    <s v="Sent"/>
    <s v="Confirmed"/>
    <x v="0"/>
    <x v="2"/>
    <s v="August"/>
    <n v="0"/>
    <x v="1"/>
    <n v="1"/>
    <n v="1"/>
  </r>
  <r>
    <x v="2477"/>
    <x v="23"/>
    <x v="17"/>
    <d v="2026-05-26T00:00:00"/>
    <d v="2026-05-19T00:00:00"/>
    <x v="0"/>
    <x v="0"/>
    <n v="7"/>
    <n v="1"/>
    <n v="7"/>
    <b v="1"/>
    <s v="18-35"/>
    <s v="Urban"/>
    <n v="7"/>
    <n v="0"/>
    <s v="Doctor_1"/>
    <s v="Orthopedics"/>
    <s v="Saturday"/>
    <n v="40"/>
    <d v="2026-05-26T00:00:00"/>
    <s v="Tuesday"/>
    <n v="0"/>
    <n v="0"/>
    <s v="Summer"/>
    <n v="0"/>
    <s v=""/>
    <s v=""/>
    <s v=""/>
    <x v="1"/>
    <x v="3"/>
    <s v="May"/>
    <n v="0"/>
    <x v="2"/>
    <n v="0"/>
    <n v="0"/>
  </r>
  <r>
    <x v="2478"/>
    <x v="45"/>
    <x v="15"/>
    <d v="2025-12-06T00:00:00"/>
    <d v="2025-11-26T00:00:00"/>
    <x v="5"/>
    <x v="0"/>
    <n v="10"/>
    <n v="1"/>
    <n v="10"/>
    <b v="1"/>
    <s v="66+"/>
    <s v="Rural"/>
    <n v="5"/>
    <n v="1"/>
    <s v="Doctor_19"/>
    <s v="Neurology"/>
    <s v="Wednesday"/>
    <n v="37"/>
    <d v="2025-12-06T00:00:00"/>
    <s v="Saturday"/>
    <n v="1"/>
    <n v="0"/>
    <s v="Winter"/>
    <n v="1"/>
    <s v="SMS"/>
    <s v="Failed"/>
    <s v="Confirmed"/>
    <x v="0"/>
    <x v="1"/>
    <s v="December"/>
    <n v="0"/>
    <x v="3"/>
    <n v="1"/>
    <n v="0"/>
  </r>
  <r>
    <x v="2479"/>
    <x v="496"/>
    <x v="1"/>
    <d v="2026-10-09T00:00:00"/>
    <d v="2026-10-08T00:00:00"/>
    <x v="5"/>
    <x v="1"/>
    <n v="1"/>
    <n v="1"/>
    <n v="1"/>
    <b v="1"/>
    <s v="18-35"/>
    <s v="Urban"/>
    <n v="6"/>
    <n v="1"/>
    <s v="Doctor_7"/>
    <s v="Cardiology"/>
    <s v="Thursday"/>
    <n v="22"/>
    <d v="2026-10-09T00:00:00"/>
    <s v="Friday"/>
    <n v="0"/>
    <n v="0"/>
    <s v="Autumn"/>
    <n v="0"/>
    <s v=""/>
    <s v=""/>
    <s v=""/>
    <x v="1"/>
    <x v="0"/>
    <s v="October"/>
    <n v="1"/>
    <x v="0"/>
    <n v="0"/>
    <n v="0"/>
  </r>
  <r>
    <x v="2480"/>
    <x v="4"/>
    <x v="24"/>
    <d v="2026-01-30T00:00:00"/>
    <d v="2026-01-27T00:00:00"/>
    <x v="1"/>
    <x v="0"/>
    <n v="3"/>
    <n v="1"/>
    <n v="3"/>
    <b v="1"/>
    <s v="36-50"/>
    <s v="Urban"/>
    <n v="3"/>
    <n v="0"/>
    <s v="Doctor_10"/>
    <s v="General Medicine"/>
    <s v="Tuesday"/>
    <n v="27"/>
    <d v="2026-01-30T00:00:00"/>
    <s v="Friday"/>
    <n v="0"/>
    <n v="0"/>
    <s v="Winter"/>
    <n v="1"/>
    <s v="SMS"/>
    <s v="Sent"/>
    <s v="Confirmed"/>
    <x v="0"/>
    <x v="0"/>
    <s v="January"/>
    <n v="0"/>
    <x v="0"/>
    <n v="1"/>
    <n v="1"/>
  </r>
  <r>
    <x v="2481"/>
    <x v="1211"/>
    <x v="22"/>
    <d v="2025-11-24T00:00:00"/>
    <d v="2025-11-22T00:00:00"/>
    <x v="4"/>
    <x v="1"/>
    <n v="2"/>
    <n v="1"/>
    <n v="2"/>
    <b v="1"/>
    <s v="51-65"/>
    <s v="Rural"/>
    <n v="2"/>
    <n v="1"/>
    <s v="Doctor_22"/>
    <s v="Orthopedics"/>
    <s v="Monday"/>
    <n v="20"/>
    <d v="2025-11-24T00:00:00"/>
    <s v="Monday"/>
    <n v="0"/>
    <n v="0"/>
    <s v="Autumn"/>
    <n v="0"/>
    <s v=""/>
    <s v=""/>
    <s v=""/>
    <x v="1"/>
    <x v="5"/>
    <s v="November"/>
    <n v="1"/>
    <x v="0"/>
    <n v="0"/>
    <n v="0"/>
  </r>
  <r>
    <x v="2482"/>
    <x v="1050"/>
    <x v="7"/>
    <d v="2025-12-24T00:00:00"/>
    <d v="2025-12-14T00:00:00"/>
    <x v="1"/>
    <x v="0"/>
    <n v="10"/>
    <n v="1"/>
    <n v="10"/>
    <b v="1"/>
    <s v="51-65"/>
    <s v="Suburban"/>
    <n v="6"/>
    <n v="1"/>
    <s v="Doctor_18"/>
    <s v="General Medicine"/>
    <s v="Wednesday"/>
    <n v="33"/>
    <d v="2025-12-24T00:00:00"/>
    <s v="Wednesday"/>
    <n v="0"/>
    <n v="0"/>
    <s v="Winter"/>
    <n v="1"/>
    <s v="Phone Call"/>
    <s v="Sent"/>
    <s v="Confirmed"/>
    <x v="0"/>
    <x v="2"/>
    <s v="December"/>
    <n v="0"/>
    <x v="3"/>
    <n v="1"/>
    <n v="1"/>
  </r>
  <r>
    <x v="2483"/>
    <x v="80"/>
    <x v="20"/>
    <d v="2026-01-30T00:00:00"/>
    <d v="2026-01-30T00:00:00"/>
    <x v="4"/>
    <x v="0"/>
    <n v="0"/>
    <n v="1"/>
    <n v="0"/>
    <b v="1"/>
    <s v="18-35"/>
    <s v="Urban"/>
    <n v="6"/>
    <n v="0"/>
    <s v="Doctor_8"/>
    <s v="Orthopedics"/>
    <s v="Wednesday"/>
    <n v="37"/>
    <d v="2026-01-30T00:00:00"/>
    <s v="Friday"/>
    <n v="0"/>
    <n v="0"/>
    <s v="Winter"/>
    <n v="1"/>
    <s v="SMS"/>
    <s v="Sent"/>
    <s v="No Response"/>
    <x v="0"/>
    <x v="0"/>
    <s v="January"/>
    <n v="0"/>
    <x v="4"/>
    <n v="1"/>
    <n v="1"/>
  </r>
  <r>
    <x v="2484"/>
    <x v="1212"/>
    <x v="8"/>
    <d v="2025-10-08T00:00:00"/>
    <d v="2025-10-01T00:00:00"/>
    <x v="3"/>
    <x v="0"/>
    <n v="7"/>
    <n v="1"/>
    <n v="7"/>
    <b v="1"/>
    <s v="18-35"/>
    <s v="Rural"/>
    <n v="4"/>
    <n v="1"/>
    <s v="Doctor_6"/>
    <s v="Pediatrics"/>
    <s v="Saturday"/>
    <n v="32"/>
    <d v="2025-10-08T00:00:00"/>
    <s v="Wednesday"/>
    <n v="0"/>
    <n v="0"/>
    <s v="Autumn"/>
    <n v="1"/>
    <s v="SMS"/>
    <s v="Failed"/>
    <s v="Confirmed"/>
    <x v="0"/>
    <x v="2"/>
    <s v="October"/>
    <n v="0"/>
    <x v="2"/>
    <n v="1"/>
    <n v="0"/>
  </r>
  <r>
    <x v="2485"/>
    <x v="367"/>
    <x v="17"/>
    <d v="2025-01-31T00:00:00"/>
    <d v="2025-01-17T00:00:00"/>
    <x v="0"/>
    <x v="0"/>
    <n v="14"/>
    <n v="1"/>
    <n v="14"/>
    <b v="1"/>
    <s v="36-50"/>
    <s v="Urban"/>
    <n v="6"/>
    <n v="1"/>
    <s v="Doctor_1"/>
    <s v="Orthopedics"/>
    <s v="Saturday"/>
    <n v="40"/>
    <d v="2025-01-31T00:00:00"/>
    <s v="Friday"/>
    <n v="0"/>
    <n v="0"/>
    <s v="Winter"/>
    <n v="1"/>
    <s v="SMS"/>
    <s v="Failed"/>
    <s v="No Response"/>
    <x v="0"/>
    <x v="0"/>
    <s v="January"/>
    <n v="0"/>
    <x v="3"/>
    <n v="1"/>
    <n v="0"/>
  </r>
  <r>
    <x v="2486"/>
    <x v="886"/>
    <x v="0"/>
    <d v="2025-09-13T00:00:00"/>
    <d v="2025-09-13T00:00:00"/>
    <x v="5"/>
    <x v="0"/>
    <n v="0"/>
    <n v="1"/>
    <n v="0"/>
    <b v="1"/>
    <s v="18-35"/>
    <s v="Rural"/>
    <n v="4"/>
    <n v="0"/>
    <s v="Doctor_23"/>
    <s v="Dermatology"/>
    <s v="Wednesday"/>
    <n v="40"/>
    <d v="2025-09-13T00:00:00"/>
    <s v="Saturday"/>
    <n v="1"/>
    <n v="0"/>
    <s v="Monsoon"/>
    <n v="1"/>
    <s v="SMS"/>
    <s v="Sent"/>
    <s v="No Response"/>
    <x v="0"/>
    <x v="1"/>
    <s v="September"/>
    <n v="0"/>
    <x v="4"/>
    <n v="1"/>
    <n v="1"/>
  </r>
  <r>
    <x v="2487"/>
    <x v="736"/>
    <x v="28"/>
    <d v="2026-04-03T00:00:00"/>
    <d v="2026-04-01T00:00:00"/>
    <x v="5"/>
    <x v="0"/>
    <n v="2"/>
    <n v="1"/>
    <n v="2"/>
    <b v="1"/>
    <s v="51-65"/>
    <s v="Urban"/>
    <n v="3"/>
    <n v="0"/>
    <s v="Doctor_25"/>
    <s v="Dermatology"/>
    <s v="Friday"/>
    <n v="24"/>
    <d v="2026-04-03T00:00:00"/>
    <s v="Friday"/>
    <n v="0"/>
    <n v="0"/>
    <s v="Summer"/>
    <n v="1"/>
    <s v="SMS"/>
    <s v="Failed"/>
    <s v="No Response"/>
    <x v="0"/>
    <x v="0"/>
    <s v="April"/>
    <n v="0"/>
    <x v="0"/>
    <n v="1"/>
    <n v="0"/>
  </r>
  <r>
    <x v="2488"/>
    <x v="629"/>
    <x v="26"/>
    <d v="2025-11-23T00:00:00"/>
    <d v="2025-11-22T00:00:00"/>
    <x v="2"/>
    <x v="0"/>
    <n v="1"/>
    <n v="1"/>
    <n v="1"/>
    <b v="1"/>
    <s v="66+"/>
    <s v="Suburban"/>
    <n v="6"/>
    <n v="1"/>
    <s v="Doctor_28"/>
    <s v="Pediatrics"/>
    <s v="Tuesday"/>
    <n v="31"/>
    <d v="2025-11-23T00:00:00"/>
    <s v="Sunday"/>
    <n v="1"/>
    <n v="0"/>
    <s v="Autumn"/>
    <n v="1"/>
    <s v="Phone Call"/>
    <s v="Sent"/>
    <s v="Confirmed"/>
    <x v="0"/>
    <x v="4"/>
    <s v="November"/>
    <n v="0"/>
    <x v="0"/>
    <n v="1"/>
    <n v="1"/>
  </r>
  <r>
    <x v="2489"/>
    <x v="1173"/>
    <x v="25"/>
    <d v="2026-04-29T00:00:00"/>
    <d v="2026-03-30T00:00:00"/>
    <x v="4"/>
    <x v="1"/>
    <n v="30"/>
    <n v="1"/>
    <n v="30"/>
    <b v="1"/>
    <s v="36-50"/>
    <s v="Suburban"/>
    <n v="5"/>
    <n v="1"/>
    <s v="Doctor_13"/>
    <s v="Orthopedics"/>
    <s v="Wednesday"/>
    <n v="20"/>
    <d v="2026-04-29T00:00:00"/>
    <s v="Wednesday"/>
    <n v="0"/>
    <n v="0"/>
    <s v="Summer"/>
    <n v="1"/>
    <s v="SMS"/>
    <s v="Failed"/>
    <s v="Confirmed"/>
    <x v="0"/>
    <x v="2"/>
    <s v="April"/>
    <n v="1"/>
    <x v="1"/>
    <n v="1"/>
    <n v="0"/>
  </r>
  <r>
    <x v="2490"/>
    <x v="414"/>
    <x v="20"/>
    <d v="2025-06-22T00:00:00"/>
    <d v="2025-05-23T00:00:00"/>
    <x v="2"/>
    <x v="0"/>
    <n v="30"/>
    <n v="1"/>
    <n v="30"/>
    <b v="1"/>
    <s v="66+"/>
    <s v="Urban"/>
    <n v="7"/>
    <n v="1"/>
    <s v="Doctor_8"/>
    <s v="Orthopedics"/>
    <s v="Wednesday"/>
    <n v="37"/>
    <d v="2025-06-22T00:00:00"/>
    <s v="Sunday"/>
    <n v="1"/>
    <n v="0"/>
    <s v="Monsoon"/>
    <n v="1"/>
    <s v="SMS"/>
    <s v="Sent"/>
    <s v="Confirmed"/>
    <x v="0"/>
    <x v="4"/>
    <s v="June"/>
    <n v="0"/>
    <x v="1"/>
    <n v="1"/>
    <n v="1"/>
  </r>
  <r>
    <x v="2491"/>
    <x v="978"/>
    <x v="0"/>
    <d v="2025-07-05T00:00:00"/>
    <d v="2025-07-04T00:00:00"/>
    <x v="3"/>
    <x v="0"/>
    <n v="1"/>
    <n v="1"/>
    <n v="1"/>
    <b v="1"/>
    <s v="0-17"/>
    <s v="Urban"/>
    <n v="4"/>
    <n v="0"/>
    <s v="Doctor_23"/>
    <s v="Dermatology"/>
    <s v="Wednesday"/>
    <n v="40"/>
    <d v="2025-07-05T00:00:00"/>
    <s v="Saturday"/>
    <n v="1"/>
    <n v="0"/>
    <s v="Monsoon"/>
    <n v="1"/>
    <s v="SMS"/>
    <s v="Sent"/>
    <s v="Confirmed"/>
    <x v="0"/>
    <x v="1"/>
    <s v="July"/>
    <n v="0"/>
    <x v="0"/>
    <n v="1"/>
    <n v="1"/>
  </r>
  <r>
    <x v="2492"/>
    <x v="167"/>
    <x v="2"/>
    <d v="2026-07-30T00:00:00"/>
    <d v="2026-07-29T00:00:00"/>
    <x v="5"/>
    <x v="0"/>
    <n v="1"/>
    <n v="1"/>
    <n v="1"/>
    <b v="1"/>
    <s v="36-50"/>
    <s v="Suburban"/>
    <n v="5"/>
    <n v="0"/>
    <s v="Doctor_24"/>
    <s v="General Medicine"/>
    <s v="Thursday"/>
    <n v="29"/>
    <d v="2026-07-30T00:00:00"/>
    <s v="Thursday"/>
    <n v="0"/>
    <n v="0"/>
    <s v="Monsoon"/>
    <n v="1"/>
    <s v="SMS"/>
    <s v="Sent"/>
    <s v="Confirmed"/>
    <x v="0"/>
    <x v="6"/>
    <s v="July"/>
    <n v="0"/>
    <x v="0"/>
    <n v="1"/>
    <n v="1"/>
  </r>
  <r>
    <x v="2493"/>
    <x v="176"/>
    <x v="2"/>
    <d v="2025-10-03T00:00:00"/>
    <d v="2025-10-03T00:00:00"/>
    <x v="2"/>
    <x v="0"/>
    <n v="0"/>
    <n v="1"/>
    <n v="0"/>
    <b v="1"/>
    <s v="18-35"/>
    <s v="Rural"/>
    <n v="3"/>
    <n v="0"/>
    <s v="Doctor_24"/>
    <s v="General Medicine"/>
    <s v="Thursday"/>
    <n v="29"/>
    <d v="2025-10-03T00:00:00"/>
    <s v="Friday"/>
    <n v="0"/>
    <n v="0"/>
    <s v="Autumn"/>
    <n v="0"/>
    <s v=""/>
    <s v=""/>
    <s v=""/>
    <x v="1"/>
    <x v="0"/>
    <s v="October"/>
    <n v="0"/>
    <x v="4"/>
    <n v="0"/>
    <n v="0"/>
  </r>
  <r>
    <x v="2494"/>
    <x v="903"/>
    <x v="23"/>
    <d v="2026-08-15T00:00:00"/>
    <d v="2026-08-10T00:00:00"/>
    <x v="2"/>
    <x v="0"/>
    <n v="5"/>
    <n v="1"/>
    <n v="5"/>
    <b v="1"/>
    <s v="36-50"/>
    <s v="Urban"/>
    <n v="5"/>
    <n v="0"/>
    <s v="Doctor_4"/>
    <s v="Orthopedics"/>
    <s v="Friday"/>
    <n v="38"/>
    <d v="2026-08-15T00:00:00"/>
    <s v="Saturday"/>
    <n v="1"/>
    <n v="0"/>
    <s v="Monsoon"/>
    <n v="1"/>
    <s v="SMS"/>
    <s v="Sent"/>
    <s v="No Response"/>
    <x v="0"/>
    <x v="1"/>
    <s v="August"/>
    <n v="0"/>
    <x v="2"/>
    <n v="1"/>
    <n v="1"/>
  </r>
  <r>
    <x v="2495"/>
    <x v="917"/>
    <x v="10"/>
    <d v="2025-07-09T00:00:00"/>
    <d v="2025-07-02T00:00:00"/>
    <x v="1"/>
    <x v="1"/>
    <n v="7"/>
    <n v="1"/>
    <n v="7"/>
    <b v="1"/>
    <s v="36-50"/>
    <s v="Urban"/>
    <n v="2"/>
    <n v="1"/>
    <s v="Doctor_5"/>
    <s v="Orthopedics"/>
    <s v="Saturday"/>
    <n v="37"/>
    <d v="2025-07-09T00:00:00"/>
    <s v="Wednesday"/>
    <n v="0"/>
    <n v="0"/>
    <s v="Monsoon"/>
    <n v="1"/>
    <s v="SMS"/>
    <s v="Sent"/>
    <s v="No Response"/>
    <x v="0"/>
    <x v="2"/>
    <s v="July"/>
    <n v="1"/>
    <x v="2"/>
    <n v="1"/>
    <n v="1"/>
  </r>
  <r>
    <x v="2496"/>
    <x v="532"/>
    <x v="11"/>
    <d v="2026-03-21T00:00:00"/>
    <d v="2026-03-14T00:00:00"/>
    <x v="1"/>
    <x v="0"/>
    <n v="7"/>
    <n v="1"/>
    <n v="7"/>
    <b v="1"/>
    <s v="66+"/>
    <s v="Urban"/>
    <n v="4"/>
    <n v="1"/>
    <s v="Doctor_15"/>
    <s v="Orthopedics"/>
    <s v="Wednesday"/>
    <n v="31"/>
    <d v="2026-03-21T00:00:00"/>
    <s v="Saturday"/>
    <n v="1"/>
    <n v="0"/>
    <s v="Summer"/>
    <n v="1"/>
    <s v="Phone Call"/>
    <s v="Sent"/>
    <s v="No Response"/>
    <x v="0"/>
    <x v="1"/>
    <s v="March"/>
    <n v="0"/>
    <x v="2"/>
    <n v="1"/>
    <n v="1"/>
  </r>
  <r>
    <x v="2497"/>
    <x v="826"/>
    <x v="10"/>
    <d v="2026-09-08T00:00:00"/>
    <d v="2026-09-06T00:00:00"/>
    <x v="2"/>
    <x v="0"/>
    <n v="2"/>
    <n v="1"/>
    <n v="2"/>
    <b v="1"/>
    <s v="0-17"/>
    <s v="Urban"/>
    <n v="2"/>
    <n v="0"/>
    <s v="Doctor_5"/>
    <s v="Orthopedics"/>
    <s v="Saturday"/>
    <n v="37"/>
    <d v="2026-09-08T00:00:00"/>
    <s v="Tuesday"/>
    <n v="0"/>
    <n v="0"/>
    <s v="Monsoon"/>
    <n v="1"/>
    <s v="SMS"/>
    <s v="Sent"/>
    <s v="Confirmed"/>
    <x v="0"/>
    <x v="3"/>
    <s v="September"/>
    <n v="0"/>
    <x v="0"/>
    <n v="1"/>
    <n v="1"/>
  </r>
  <r>
    <x v="2498"/>
    <x v="663"/>
    <x v="2"/>
    <d v="2026-01-03T00:00:00"/>
    <d v="2026-01-02T00:00:00"/>
    <x v="5"/>
    <x v="0"/>
    <n v="1"/>
    <n v="1"/>
    <n v="1"/>
    <b v="1"/>
    <s v="18-35"/>
    <s v="Urban"/>
    <n v="3"/>
    <n v="0"/>
    <s v="Doctor_24"/>
    <s v="General Medicine"/>
    <s v="Thursday"/>
    <n v="29"/>
    <d v="2026-01-03T00:00:00"/>
    <s v="Saturday"/>
    <n v="1"/>
    <n v="0"/>
    <s v="Winter"/>
    <n v="1"/>
    <s v="SMS"/>
    <s v="Sent"/>
    <s v="No Response"/>
    <x v="0"/>
    <x v="1"/>
    <s v="January"/>
    <n v="0"/>
    <x v="0"/>
    <n v="1"/>
    <n v="1"/>
  </r>
  <r>
    <x v="2499"/>
    <x v="1137"/>
    <x v="6"/>
    <d v="2025-12-25T00:00:00"/>
    <d v="2025-12-25T00:00:00"/>
    <x v="4"/>
    <x v="0"/>
    <n v="0"/>
    <n v="1"/>
    <n v="0"/>
    <b v="1"/>
    <s v="18-35"/>
    <s v="Urban"/>
    <n v="4"/>
    <n v="0"/>
    <s v="Doctor_11"/>
    <s v="General Medicine"/>
    <s v="Tuesday"/>
    <n v="33"/>
    <d v="2025-12-25T00:00:00"/>
    <s v="Thursday"/>
    <n v="0"/>
    <n v="0"/>
    <s v="Winter"/>
    <n v="0"/>
    <s v=""/>
    <s v=""/>
    <s v=""/>
    <x v="1"/>
    <x v="6"/>
    <s v="December"/>
    <n v="0"/>
    <x v="4"/>
    <n v="0"/>
    <n v="0"/>
  </r>
  <r>
    <x v="2500"/>
    <x v="1055"/>
    <x v="24"/>
    <d v="2025-05-05T00:00:00"/>
    <d v="2025-04-28T00:00:00"/>
    <x v="0"/>
    <x v="0"/>
    <n v="7"/>
    <n v="1"/>
    <n v="7"/>
    <b v="1"/>
    <s v="18-35"/>
    <s v="Suburban"/>
    <n v="3"/>
    <n v="0"/>
    <s v="Doctor_10"/>
    <s v="General Medicine"/>
    <s v="Tuesday"/>
    <n v="27"/>
    <d v="2025-05-05T00:00:00"/>
    <s v="Monday"/>
    <n v="0"/>
    <n v="0"/>
    <s v="Summer"/>
    <n v="0"/>
    <s v=""/>
    <s v=""/>
    <s v=""/>
    <x v="1"/>
    <x v="5"/>
    <s v="May"/>
    <n v="0"/>
    <x v="2"/>
    <n v="0"/>
    <n v="0"/>
  </r>
  <r>
    <x v="2501"/>
    <x v="923"/>
    <x v="29"/>
    <d v="2026-10-03T00:00:00"/>
    <d v="2026-10-01T00:00:00"/>
    <x v="3"/>
    <x v="0"/>
    <n v="2"/>
    <n v="1"/>
    <n v="2"/>
    <b v="1"/>
    <s v="18-35"/>
    <s v="Rural"/>
    <n v="5"/>
    <n v="2"/>
    <s v="Doctor_27"/>
    <s v="Cardiology"/>
    <s v="Thursday"/>
    <n v="27"/>
    <d v="2026-10-03T00:00:00"/>
    <s v="Saturday"/>
    <n v="1"/>
    <n v="0"/>
    <s v="Autumn"/>
    <n v="1"/>
    <s v="SMS"/>
    <s v="Sent"/>
    <s v="No Response"/>
    <x v="0"/>
    <x v="1"/>
    <s v="October"/>
    <n v="0"/>
    <x v="0"/>
    <n v="1"/>
    <n v="1"/>
  </r>
  <r>
    <x v="2502"/>
    <x v="6"/>
    <x v="16"/>
    <d v="2025-01-09T00:00:00"/>
    <d v="2025-01-09T00:00:00"/>
    <x v="2"/>
    <x v="0"/>
    <n v="0"/>
    <n v="1"/>
    <n v="0"/>
    <b v="1"/>
    <s v="36-50"/>
    <s v="Suburban"/>
    <n v="3"/>
    <n v="0"/>
    <s v="Doctor_9"/>
    <s v="Pediatrics"/>
    <s v="Monday"/>
    <n v="38"/>
    <d v="2025-01-09T00:00:00"/>
    <s v="Thursday"/>
    <n v="0"/>
    <n v="0"/>
    <s v="Winter"/>
    <n v="1"/>
    <s v="SMS"/>
    <s v="Sent"/>
    <s v="Confirmed"/>
    <x v="0"/>
    <x v="6"/>
    <s v="January"/>
    <n v="0"/>
    <x v="4"/>
    <n v="1"/>
    <n v="1"/>
  </r>
  <r>
    <x v="2503"/>
    <x v="58"/>
    <x v="29"/>
    <d v="2025-04-15T00:00:00"/>
    <d v="2025-04-13T00:00:00"/>
    <x v="2"/>
    <x v="1"/>
    <n v="2"/>
    <n v="1"/>
    <n v="2"/>
    <b v="1"/>
    <s v="0-17"/>
    <s v="Urban"/>
    <n v="4"/>
    <n v="1"/>
    <s v="Doctor_27"/>
    <s v="Cardiology"/>
    <s v="Thursday"/>
    <n v="27"/>
    <d v="2025-04-15T00:00:00"/>
    <s v="Tuesday"/>
    <n v="0"/>
    <n v="0"/>
    <s v="Summer"/>
    <n v="1"/>
    <s v="SMS"/>
    <s v="Sent"/>
    <s v="No Response"/>
    <x v="0"/>
    <x v="3"/>
    <s v="April"/>
    <n v="1"/>
    <x v="0"/>
    <n v="1"/>
    <n v="1"/>
  </r>
  <r>
    <x v="2504"/>
    <x v="984"/>
    <x v="20"/>
    <d v="2025-04-04T00:00:00"/>
    <d v="2025-04-03T00:00:00"/>
    <x v="2"/>
    <x v="0"/>
    <n v="1"/>
    <n v="1"/>
    <n v="1"/>
    <b v="1"/>
    <s v="66+"/>
    <s v="Suburban"/>
    <n v="5"/>
    <n v="0"/>
    <s v="Doctor_8"/>
    <s v="Orthopedics"/>
    <s v="Wednesday"/>
    <n v="37"/>
    <d v="2025-04-04T00:00:00"/>
    <s v="Friday"/>
    <n v="0"/>
    <n v="0"/>
    <s v="Summer"/>
    <n v="1"/>
    <s v="SMS"/>
    <s v="Sent"/>
    <s v="No Response"/>
    <x v="0"/>
    <x v="0"/>
    <s v="April"/>
    <n v="0"/>
    <x v="0"/>
    <n v="1"/>
    <n v="1"/>
  </r>
  <r>
    <x v="2505"/>
    <x v="1213"/>
    <x v="29"/>
    <d v="2026-06-17T00:00:00"/>
    <d v="2026-06-12T00:00:00"/>
    <x v="0"/>
    <x v="0"/>
    <n v="5"/>
    <n v="1"/>
    <n v="5"/>
    <b v="1"/>
    <s v="36-50"/>
    <s v="Urban"/>
    <n v="2"/>
    <n v="0"/>
    <s v="Doctor_27"/>
    <s v="Cardiology"/>
    <s v="Thursday"/>
    <n v="27"/>
    <d v="2026-06-17T00:00:00"/>
    <s v="Wednesday"/>
    <n v="0"/>
    <n v="0"/>
    <s v="Monsoon"/>
    <n v="1"/>
    <s v="SMS"/>
    <s v="Sent"/>
    <s v="No Response"/>
    <x v="0"/>
    <x v="2"/>
    <s v="June"/>
    <n v="0"/>
    <x v="2"/>
    <n v="1"/>
    <n v="1"/>
  </r>
  <r>
    <x v="2506"/>
    <x v="690"/>
    <x v="13"/>
    <d v="2026-12-23T00:00:00"/>
    <d v="2026-12-22T00:00:00"/>
    <x v="3"/>
    <x v="0"/>
    <n v="1"/>
    <n v="1"/>
    <n v="1"/>
    <b v="1"/>
    <s v="36-50"/>
    <s v="Rural"/>
    <n v="4"/>
    <n v="0"/>
    <s v="Doctor_2"/>
    <s v="Cardiology"/>
    <s v="Wednesday"/>
    <n v="22"/>
    <d v="2026-12-23T00:00:00"/>
    <s v="Wednesday"/>
    <n v="0"/>
    <n v="0"/>
    <s v="Winter"/>
    <n v="0"/>
    <s v=""/>
    <s v=""/>
    <s v=""/>
    <x v="1"/>
    <x v="2"/>
    <s v="December"/>
    <n v="0"/>
    <x v="0"/>
    <n v="0"/>
    <n v="0"/>
  </r>
  <r>
    <x v="2507"/>
    <x v="1045"/>
    <x v="0"/>
    <d v="2025-01-22T00:00:00"/>
    <d v="2024-12-23T00:00:00"/>
    <x v="5"/>
    <x v="0"/>
    <n v="30"/>
    <n v="1"/>
    <n v="30"/>
    <b v="1"/>
    <s v="36-50"/>
    <s v="Urban"/>
    <n v="4"/>
    <n v="1"/>
    <s v="Doctor_23"/>
    <s v="Dermatology"/>
    <s v="Wednesday"/>
    <n v="40"/>
    <d v="2025-01-22T00:00:00"/>
    <s v="Wednesday"/>
    <n v="0"/>
    <n v="0"/>
    <s v="Winter"/>
    <n v="1"/>
    <s v="Phone Call"/>
    <s v="Sent"/>
    <s v="Confirmed"/>
    <x v="0"/>
    <x v="2"/>
    <s v="January"/>
    <n v="0"/>
    <x v="1"/>
    <n v="1"/>
    <n v="1"/>
  </r>
  <r>
    <x v="2508"/>
    <x v="1051"/>
    <x v="19"/>
    <d v="2025-12-30T00:00:00"/>
    <d v="2025-12-28T00:00:00"/>
    <x v="2"/>
    <x v="0"/>
    <n v="2"/>
    <n v="1"/>
    <n v="2"/>
    <b v="1"/>
    <s v="18-35"/>
    <s v="Suburban"/>
    <n v="3"/>
    <n v="0"/>
    <s v="Doctor_16"/>
    <s v="General Medicine"/>
    <s v="Monday"/>
    <n v="27"/>
    <d v="2025-12-30T00:00:00"/>
    <s v="Tuesday"/>
    <n v="0"/>
    <n v="0"/>
    <s v="Winter"/>
    <n v="1"/>
    <s v="SMS"/>
    <s v="Sent"/>
    <s v="Confirmed"/>
    <x v="0"/>
    <x v="3"/>
    <s v="December"/>
    <n v="0"/>
    <x v="0"/>
    <n v="1"/>
    <n v="1"/>
  </r>
  <r>
    <x v="2509"/>
    <x v="375"/>
    <x v="3"/>
    <d v="2025-12-12T00:00:00"/>
    <d v="2025-12-07T00:00:00"/>
    <x v="4"/>
    <x v="0"/>
    <n v="5"/>
    <n v="1"/>
    <n v="5"/>
    <b v="1"/>
    <s v="36-50"/>
    <s v="Suburban"/>
    <n v="4"/>
    <n v="2"/>
    <s v="Doctor_3"/>
    <s v="Cardiology"/>
    <s v="Saturday"/>
    <n v="22"/>
    <d v="2025-12-12T00:00:00"/>
    <s v="Friday"/>
    <n v="0"/>
    <n v="0"/>
    <s v="Winter"/>
    <n v="0"/>
    <s v=""/>
    <s v=""/>
    <s v=""/>
    <x v="1"/>
    <x v="0"/>
    <s v="December"/>
    <n v="0"/>
    <x v="2"/>
    <n v="0"/>
    <n v="0"/>
  </r>
  <r>
    <x v="2510"/>
    <x v="1214"/>
    <x v="7"/>
    <d v="2026-12-17T00:00:00"/>
    <d v="2026-12-10T00:00:00"/>
    <x v="1"/>
    <x v="2"/>
    <n v="7"/>
    <n v="0"/>
    <n v="7"/>
    <b v="1"/>
    <s v="66+"/>
    <s v="Rural"/>
    <n v="4"/>
    <n v="1"/>
    <s v="Doctor_18"/>
    <s v="General Medicine"/>
    <s v="Wednesday"/>
    <n v="33"/>
    <d v="2026-12-17T00:00:00"/>
    <s v="Thursday"/>
    <n v="0"/>
    <n v="0"/>
    <s v="Winter"/>
    <n v="1"/>
    <s v="SMS"/>
    <s v="Sent"/>
    <s v="No Response"/>
    <x v="0"/>
    <x v="6"/>
    <s v="December"/>
    <m/>
    <x v="2"/>
    <n v="1"/>
    <n v="1"/>
  </r>
  <r>
    <x v="2511"/>
    <x v="861"/>
    <x v="7"/>
    <d v="2026-07-03T00:00:00"/>
    <d v="2026-06-19T00:00:00"/>
    <x v="2"/>
    <x v="0"/>
    <n v="14"/>
    <n v="1"/>
    <n v="14"/>
    <b v="1"/>
    <s v="0-17"/>
    <s v="Rural"/>
    <n v="4"/>
    <n v="0"/>
    <s v="Doctor_18"/>
    <s v="General Medicine"/>
    <s v="Wednesday"/>
    <n v="33"/>
    <d v="2026-07-03T00:00:00"/>
    <s v="Friday"/>
    <n v="0"/>
    <n v="0"/>
    <s v="Monsoon"/>
    <n v="1"/>
    <s v="SMS"/>
    <s v="Sent"/>
    <s v="Confirmed"/>
    <x v="0"/>
    <x v="0"/>
    <s v="July"/>
    <n v="0"/>
    <x v="3"/>
    <n v="1"/>
    <n v="1"/>
  </r>
  <r>
    <x v="2512"/>
    <x v="78"/>
    <x v="24"/>
    <d v="2025-09-12T00:00:00"/>
    <d v="2025-08-22T00:00:00"/>
    <x v="2"/>
    <x v="0"/>
    <n v="21"/>
    <n v="1"/>
    <n v="21"/>
    <b v="1"/>
    <s v="66+"/>
    <s v="Suburban"/>
    <n v="5"/>
    <n v="1"/>
    <s v="Doctor_10"/>
    <s v="General Medicine"/>
    <s v="Tuesday"/>
    <n v="27"/>
    <d v="2025-09-12T00:00:00"/>
    <s v="Friday"/>
    <n v="0"/>
    <n v="0"/>
    <s v="Monsoon"/>
    <n v="1"/>
    <s v="Email"/>
    <s v="Sent"/>
    <s v="Confirmed"/>
    <x v="0"/>
    <x v="0"/>
    <s v="September"/>
    <n v="0"/>
    <x v="1"/>
    <n v="1"/>
    <n v="1"/>
  </r>
  <r>
    <x v="2513"/>
    <x v="770"/>
    <x v="7"/>
    <d v="2026-03-08T00:00:00"/>
    <d v="2026-03-05T00:00:00"/>
    <x v="1"/>
    <x v="0"/>
    <n v="3"/>
    <n v="1"/>
    <n v="3"/>
    <b v="1"/>
    <s v="18-35"/>
    <s v="Urban"/>
    <n v="2"/>
    <n v="0"/>
    <s v="Doctor_18"/>
    <s v="General Medicine"/>
    <s v="Wednesday"/>
    <n v="33"/>
    <d v="2026-03-08T00:00:00"/>
    <s v="Sunday"/>
    <n v="1"/>
    <n v="0"/>
    <s v="Summer"/>
    <n v="1"/>
    <s v="SMS"/>
    <s v="Sent"/>
    <s v="No Response"/>
    <x v="0"/>
    <x v="4"/>
    <s v="March"/>
    <n v="0"/>
    <x v="0"/>
    <n v="1"/>
    <n v="1"/>
  </r>
  <r>
    <x v="2514"/>
    <x v="520"/>
    <x v="3"/>
    <d v="2025-05-10T00:00:00"/>
    <d v="2025-05-07T00:00:00"/>
    <x v="1"/>
    <x v="1"/>
    <n v="3"/>
    <n v="1"/>
    <n v="3"/>
    <b v="1"/>
    <s v="18-35"/>
    <s v="Urban"/>
    <n v="8"/>
    <n v="2"/>
    <s v="Doctor_3"/>
    <s v="Cardiology"/>
    <s v="Saturday"/>
    <n v="22"/>
    <d v="2025-05-10T00:00:00"/>
    <s v="Saturday"/>
    <n v="1"/>
    <n v="0"/>
    <s v="Summer"/>
    <n v="1"/>
    <s v="Phone Call"/>
    <s v="Failed"/>
    <s v="No Response"/>
    <x v="0"/>
    <x v="1"/>
    <s v="May"/>
    <n v="1"/>
    <x v="0"/>
    <n v="1"/>
    <n v="0"/>
  </r>
  <r>
    <x v="2515"/>
    <x v="820"/>
    <x v="26"/>
    <d v="2026-09-08T00:00:00"/>
    <d v="2026-09-13T00:00:00"/>
    <x v="2"/>
    <x v="0"/>
    <n v="-10"/>
    <n v="1"/>
    <m/>
    <b v="0"/>
    <s v="51-65"/>
    <s v="Suburban"/>
    <n v="7"/>
    <n v="1"/>
    <s v="Doctor_28"/>
    <s v="Pediatrics"/>
    <s v="Tuesday"/>
    <n v="31"/>
    <d v="2026-09-08T00:00:00"/>
    <s v="Tuesday"/>
    <n v="0"/>
    <n v="0"/>
    <s v="Monsoon"/>
    <n v="1"/>
    <s v="SMS"/>
    <s v="Sent"/>
    <s v="Confirmed"/>
    <x v="0"/>
    <x v="3"/>
    <s v="September"/>
    <n v="0"/>
    <x v="5"/>
    <n v="1"/>
    <n v="1"/>
  </r>
  <r>
    <x v="2516"/>
    <x v="1111"/>
    <x v="5"/>
    <d v="2026-10-18T00:00:00"/>
    <d v="2026-10-17T00:00:00"/>
    <x v="4"/>
    <x v="0"/>
    <n v="1"/>
    <n v="1"/>
    <n v="1"/>
    <b v="1"/>
    <s v="18-35"/>
    <s v="Suburban"/>
    <n v="3"/>
    <n v="2"/>
    <s v="Doctor_20"/>
    <s v="Cardiology"/>
    <s v="Wednesday"/>
    <n v="31"/>
    <d v="2026-10-18T00:00:00"/>
    <s v="Sunday"/>
    <n v="1"/>
    <n v="0"/>
    <s v="Autumn"/>
    <n v="0"/>
    <s v=""/>
    <s v=""/>
    <s v=""/>
    <x v="1"/>
    <x v="4"/>
    <s v="October"/>
    <n v="0"/>
    <x v="0"/>
    <n v="0"/>
    <n v="0"/>
  </r>
  <r>
    <x v="2517"/>
    <x v="514"/>
    <x v="22"/>
    <d v="2025-11-02T00:00:00"/>
    <d v="2025-10-23T00:00:00"/>
    <x v="2"/>
    <x v="0"/>
    <n v="10"/>
    <n v="1"/>
    <n v="10"/>
    <b v="1"/>
    <s v="51-65"/>
    <s v="Urban"/>
    <n v="4"/>
    <n v="1"/>
    <s v="Doctor_22"/>
    <s v="Orthopedics"/>
    <s v="Monday"/>
    <n v="20"/>
    <d v="2025-11-02T00:00:00"/>
    <s v="Sunday"/>
    <n v="1"/>
    <n v="0"/>
    <s v="Autumn"/>
    <n v="1"/>
    <s v="SMS"/>
    <s v="Failed"/>
    <s v="Confirmed"/>
    <x v="0"/>
    <x v="4"/>
    <s v="November"/>
    <n v="0"/>
    <x v="3"/>
    <n v="1"/>
    <n v="0"/>
  </r>
  <r>
    <x v="2518"/>
    <x v="1143"/>
    <x v="17"/>
    <d v="2026-01-16T00:00:00"/>
    <d v="2026-01-13T00:00:00"/>
    <x v="0"/>
    <x v="0"/>
    <n v="3"/>
    <n v="1"/>
    <n v="3"/>
    <b v="1"/>
    <s v="66+"/>
    <s v="Suburban"/>
    <n v="3"/>
    <n v="1"/>
    <s v="Doctor_1"/>
    <s v="Orthopedics"/>
    <s v="Saturday"/>
    <n v="40"/>
    <d v="2026-01-16T00:00:00"/>
    <s v="Friday"/>
    <n v="0"/>
    <n v="0"/>
    <s v="Winter"/>
    <n v="1"/>
    <s v="Email"/>
    <s v="Sent"/>
    <s v="Confirmed"/>
    <x v="0"/>
    <x v="0"/>
    <s v="January"/>
    <n v="0"/>
    <x v="0"/>
    <n v="1"/>
    <n v="1"/>
  </r>
  <r>
    <x v="2519"/>
    <x v="1088"/>
    <x v="24"/>
    <d v="2026-01-15T00:00:00"/>
    <d v="2026-01-01T00:00:00"/>
    <x v="5"/>
    <x v="1"/>
    <n v="14"/>
    <n v="1"/>
    <n v="14"/>
    <b v="1"/>
    <s v="51-65"/>
    <s v="Urban"/>
    <n v="3"/>
    <n v="1"/>
    <s v="Doctor_10"/>
    <s v="General Medicine"/>
    <s v="Tuesday"/>
    <n v="27"/>
    <d v="2026-01-15T00:00:00"/>
    <s v="Thursday"/>
    <n v="0"/>
    <n v="0"/>
    <s v="Winter"/>
    <n v="0"/>
    <s v=""/>
    <s v=""/>
    <s v=""/>
    <x v="1"/>
    <x v="6"/>
    <s v="January"/>
    <n v="1"/>
    <x v="3"/>
    <n v="0"/>
    <n v="0"/>
  </r>
  <r>
    <x v="2520"/>
    <x v="1215"/>
    <x v="20"/>
    <d v="2026-09-03T00:00:00"/>
    <d v="2026-08-29T00:00:00"/>
    <x v="4"/>
    <x v="0"/>
    <n v="5"/>
    <n v="1"/>
    <n v="5"/>
    <b v="1"/>
    <s v="66+"/>
    <s v="Urban"/>
    <n v="2"/>
    <n v="0"/>
    <s v="Doctor_8"/>
    <s v="Orthopedics"/>
    <s v="Wednesday"/>
    <n v="37"/>
    <d v="2026-09-03T00:00:00"/>
    <s v="Thursday"/>
    <n v="0"/>
    <n v="0"/>
    <s v="Monsoon"/>
    <n v="1"/>
    <s v="SMS"/>
    <s v="Failed"/>
    <s v="Declined"/>
    <x v="0"/>
    <x v="6"/>
    <s v="September"/>
    <n v="0"/>
    <x v="2"/>
    <n v="1"/>
    <n v="0"/>
  </r>
  <r>
    <x v="2521"/>
    <x v="1046"/>
    <x v="20"/>
    <d v="2026-06-02T00:00:00"/>
    <d v="2026-05-31T00:00:00"/>
    <x v="2"/>
    <x v="1"/>
    <n v="2"/>
    <n v="1"/>
    <n v="2"/>
    <b v="1"/>
    <s v="0-17"/>
    <s v="Urban"/>
    <n v="3"/>
    <n v="2"/>
    <s v="Doctor_8"/>
    <s v="Orthopedics"/>
    <s v="Wednesday"/>
    <n v="37"/>
    <d v="2026-06-02T00:00:00"/>
    <s v="Tuesday"/>
    <n v="0"/>
    <n v="0"/>
    <s v="Monsoon"/>
    <n v="1"/>
    <s v="SMS"/>
    <s v="Sent"/>
    <s v="Confirmed"/>
    <x v="0"/>
    <x v="3"/>
    <s v="June"/>
    <n v="1"/>
    <x v="0"/>
    <n v="1"/>
    <n v="1"/>
  </r>
  <r>
    <x v="2522"/>
    <x v="548"/>
    <x v="5"/>
    <d v="2026-12-02T00:00:00"/>
    <d v="2026-11-25T00:00:00"/>
    <x v="5"/>
    <x v="0"/>
    <n v="7"/>
    <n v="1"/>
    <n v="7"/>
    <b v="1"/>
    <s v="51-65"/>
    <s v="Rural"/>
    <n v="4"/>
    <n v="0"/>
    <s v="Doctor_20"/>
    <s v="Cardiology"/>
    <s v="Wednesday"/>
    <n v="31"/>
    <d v="2026-12-02T00:00:00"/>
    <s v="Wednesday"/>
    <n v="0"/>
    <n v="0"/>
    <s v="Winter"/>
    <n v="1"/>
    <s v="Email"/>
    <s v="Sent"/>
    <s v="No Response"/>
    <x v="0"/>
    <x v="2"/>
    <s v="December"/>
    <n v="0"/>
    <x v="2"/>
    <n v="1"/>
    <n v="1"/>
  </r>
  <r>
    <x v="2523"/>
    <x v="1216"/>
    <x v="4"/>
    <d v="2026-10-24T00:00:00"/>
    <d v="2026-10-19T00:00:00"/>
    <x v="5"/>
    <x v="0"/>
    <n v="5"/>
    <n v="1"/>
    <n v="5"/>
    <b v="1"/>
    <s v="51-65"/>
    <s v="Urban"/>
    <n v="4"/>
    <n v="1"/>
    <s v="Doctor_17"/>
    <s v="General Medicine"/>
    <s v="Saturday"/>
    <n v="30"/>
    <d v="2026-10-24T00:00:00"/>
    <s v="Saturday"/>
    <n v="1"/>
    <n v="0"/>
    <s v="Autumn"/>
    <n v="1"/>
    <s v="SMS"/>
    <s v="Sent"/>
    <s v="Confirmed"/>
    <x v="0"/>
    <x v="1"/>
    <s v="October"/>
    <n v="0"/>
    <x v="2"/>
    <n v="1"/>
    <n v="1"/>
  </r>
  <r>
    <x v="2524"/>
    <x v="1217"/>
    <x v="11"/>
    <d v="2026-04-27T00:00:00"/>
    <d v="2026-04-06T00:00:00"/>
    <x v="0"/>
    <x v="0"/>
    <n v="21"/>
    <n v="1"/>
    <n v="21"/>
    <b v="1"/>
    <s v="66+"/>
    <s v="Urban"/>
    <n v="2"/>
    <n v="0"/>
    <s v="Doctor_15"/>
    <s v="Orthopedics"/>
    <s v="Wednesday"/>
    <n v="31"/>
    <d v="2026-04-27T00:00:00"/>
    <s v="Monday"/>
    <n v="0"/>
    <n v="0"/>
    <s v="Summer"/>
    <n v="1"/>
    <s v="SMS"/>
    <s v="Sent"/>
    <s v="No Response"/>
    <x v="0"/>
    <x v="5"/>
    <s v="April"/>
    <n v="0"/>
    <x v="1"/>
    <n v="1"/>
    <n v="1"/>
  </r>
  <r>
    <x v="2525"/>
    <x v="669"/>
    <x v="6"/>
    <d v="2026-09-26T00:00:00"/>
    <d v="2026-09-23T00:00:00"/>
    <x v="1"/>
    <x v="0"/>
    <n v="3"/>
    <n v="1"/>
    <n v="3"/>
    <b v="1"/>
    <s v="0-17"/>
    <s v="Rural"/>
    <n v="5"/>
    <n v="0"/>
    <s v="Doctor_11"/>
    <s v="General Medicine"/>
    <s v="Tuesday"/>
    <n v="33"/>
    <d v="2026-09-26T00:00:00"/>
    <s v="Saturday"/>
    <n v="1"/>
    <n v="0"/>
    <s v="Monsoon"/>
    <n v="0"/>
    <s v=""/>
    <s v=""/>
    <s v=""/>
    <x v="1"/>
    <x v="1"/>
    <s v="September"/>
    <n v="0"/>
    <x v="0"/>
    <n v="0"/>
    <n v="0"/>
  </r>
  <r>
    <x v="2526"/>
    <x v="1218"/>
    <x v="19"/>
    <d v="2025-03-18T00:00:00"/>
    <d v="2025-03-16T00:00:00"/>
    <x v="3"/>
    <x v="0"/>
    <n v="2"/>
    <n v="1"/>
    <n v="2"/>
    <b v="1"/>
    <s v="18-35"/>
    <s v="Rural"/>
    <n v="2"/>
    <n v="1"/>
    <s v="Doctor_16"/>
    <s v="General Medicine"/>
    <s v="Monday"/>
    <n v="27"/>
    <d v="2025-03-18T00:00:00"/>
    <s v="Tuesday"/>
    <n v="0"/>
    <n v="0"/>
    <s v="Summer"/>
    <n v="1"/>
    <s v="Phone Call"/>
    <s v="Sent"/>
    <s v="No Response"/>
    <x v="0"/>
    <x v="3"/>
    <s v="March"/>
    <n v="0"/>
    <x v="0"/>
    <n v="1"/>
    <n v="1"/>
  </r>
  <r>
    <x v="2527"/>
    <x v="259"/>
    <x v="22"/>
    <d v="2026-11-16T00:00:00"/>
    <d v="2026-11-13T00:00:00"/>
    <x v="4"/>
    <x v="0"/>
    <n v="3"/>
    <n v="1"/>
    <n v="3"/>
    <b v="1"/>
    <s v="36-50"/>
    <s v="Urban"/>
    <n v="5"/>
    <n v="1"/>
    <s v="Doctor_22"/>
    <s v="Orthopedics"/>
    <s v="Monday"/>
    <n v="20"/>
    <d v="2026-11-16T00:00:00"/>
    <s v="Monday"/>
    <n v="0"/>
    <n v="0"/>
    <s v="Autumn"/>
    <n v="0"/>
    <s v=""/>
    <s v=""/>
    <s v=""/>
    <x v="1"/>
    <x v="5"/>
    <s v="November"/>
    <n v="0"/>
    <x v="0"/>
    <n v="0"/>
    <n v="0"/>
  </r>
  <r>
    <x v="2528"/>
    <x v="113"/>
    <x v="0"/>
    <d v="2025-07-29T00:00:00"/>
    <d v="2025-07-15T00:00:00"/>
    <x v="4"/>
    <x v="0"/>
    <n v="14"/>
    <n v="1"/>
    <n v="14"/>
    <b v="1"/>
    <s v="51-65"/>
    <s v="Rural"/>
    <n v="6"/>
    <n v="2"/>
    <s v="Doctor_23"/>
    <s v="Dermatology"/>
    <s v="Wednesday"/>
    <n v="40"/>
    <d v="2025-07-29T00:00:00"/>
    <s v="Tuesday"/>
    <n v="0"/>
    <n v="0"/>
    <s v="Monsoon"/>
    <n v="1"/>
    <s v="SMS"/>
    <s v="Sent"/>
    <s v="No Response"/>
    <x v="0"/>
    <x v="3"/>
    <s v="July"/>
    <n v="0"/>
    <x v="3"/>
    <n v="1"/>
    <n v="1"/>
  </r>
  <r>
    <x v="2529"/>
    <x v="1219"/>
    <x v="19"/>
    <d v="2025-11-08T00:00:00"/>
    <d v="2025-10-25T00:00:00"/>
    <x v="4"/>
    <x v="0"/>
    <n v="14"/>
    <n v="1"/>
    <n v="14"/>
    <b v="1"/>
    <s v="51-65"/>
    <s v="Urban"/>
    <n v="1"/>
    <n v="0"/>
    <s v="Doctor_16"/>
    <s v="General Medicine"/>
    <s v="Monday"/>
    <n v="27"/>
    <d v="2025-11-08T00:00:00"/>
    <s v="Saturday"/>
    <n v="1"/>
    <n v="0"/>
    <s v="Autumn"/>
    <n v="0"/>
    <s v=""/>
    <s v=""/>
    <s v=""/>
    <x v="1"/>
    <x v="1"/>
    <s v="November"/>
    <n v="0"/>
    <x v="3"/>
    <n v="0"/>
    <n v="0"/>
  </r>
  <r>
    <x v="2530"/>
    <x v="572"/>
    <x v="17"/>
    <d v="2026-11-15T00:00:00"/>
    <d v="2026-10-25T00:00:00"/>
    <x v="5"/>
    <x v="0"/>
    <n v="21"/>
    <n v="1"/>
    <n v="21"/>
    <b v="1"/>
    <s v="51-65"/>
    <s v="Urban"/>
    <n v="4"/>
    <n v="0"/>
    <s v="Doctor_1"/>
    <s v="Orthopedics"/>
    <s v="Saturday"/>
    <n v="40"/>
    <d v="2026-11-15T00:00:00"/>
    <s v="Sunday"/>
    <n v="1"/>
    <n v="0"/>
    <s v="Autumn"/>
    <n v="1"/>
    <s v="SMS"/>
    <s v="Sent"/>
    <s v="No Response"/>
    <x v="0"/>
    <x v="4"/>
    <s v="November"/>
    <n v="0"/>
    <x v="1"/>
    <n v="1"/>
    <n v="1"/>
  </r>
  <r>
    <x v="2531"/>
    <x v="139"/>
    <x v="2"/>
    <d v="2025-04-15T00:00:00"/>
    <d v="2025-04-01T00:00:00"/>
    <x v="0"/>
    <x v="0"/>
    <n v="14"/>
    <n v="1"/>
    <n v="14"/>
    <b v="1"/>
    <s v="66+"/>
    <s v="Urban"/>
    <n v="3"/>
    <n v="0"/>
    <s v="Doctor_24"/>
    <s v="General Medicine"/>
    <s v="Thursday"/>
    <n v="29"/>
    <d v="2025-04-15T00:00:00"/>
    <s v="Tuesday"/>
    <n v="0"/>
    <n v="0"/>
    <s v="Summer"/>
    <n v="0"/>
    <s v=""/>
    <s v=""/>
    <s v=""/>
    <x v="1"/>
    <x v="3"/>
    <s v="April"/>
    <n v="0"/>
    <x v="3"/>
    <n v="0"/>
    <n v="0"/>
  </r>
  <r>
    <x v="2532"/>
    <x v="498"/>
    <x v="5"/>
    <d v="2025-08-04T00:00:00"/>
    <d v="2025-08-02T00:00:00"/>
    <x v="4"/>
    <x v="0"/>
    <n v="2"/>
    <n v="1"/>
    <n v="2"/>
    <b v="1"/>
    <s v="51-65"/>
    <s v="Urban"/>
    <n v="7"/>
    <n v="1"/>
    <s v="Doctor_20"/>
    <s v="Cardiology"/>
    <s v="Wednesday"/>
    <n v="31"/>
    <d v="2025-08-04T00:00:00"/>
    <s v="Monday"/>
    <n v="0"/>
    <n v="0"/>
    <s v="Monsoon"/>
    <n v="1"/>
    <s v="SMS"/>
    <s v="Failed"/>
    <s v="No Response"/>
    <x v="0"/>
    <x v="5"/>
    <s v="August"/>
    <n v="0"/>
    <x v="0"/>
    <n v="1"/>
    <n v="0"/>
  </r>
  <r>
    <x v="2533"/>
    <x v="1109"/>
    <x v="12"/>
    <d v="2026-10-03T00:00:00"/>
    <d v="2026-09-26T00:00:00"/>
    <x v="5"/>
    <x v="0"/>
    <n v="7"/>
    <n v="1"/>
    <n v="7"/>
    <b v="1"/>
    <s v="18-35"/>
    <s v="Suburban"/>
    <n v="5"/>
    <n v="1"/>
    <s v="Doctor_30"/>
    <s v="Dermatology"/>
    <s v="Monday"/>
    <n v="37"/>
    <d v="2026-10-03T00:00:00"/>
    <s v="Saturday"/>
    <n v="1"/>
    <n v="0"/>
    <s v="Autumn"/>
    <n v="1"/>
    <s v="SMS"/>
    <s v="Sent"/>
    <s v="Confirmed"/>
    <x v="0"/>
    <x v="1"/>
    <s v="October"/>
    <n v="0"/>
    <x v="2"/>
    <n v="1"/>
    <n v="1"/>
  </r>
  <r>
    <x v="2534"/>
    <x v="390"/>
    <x v="17"/>
    <d v="2025-08-17T00:00:00"/>
    <d v="2025-08-07T00:00:00"/>
    <x v="2"/>
    <x v="0"/>
    <n v="10"/>
    <n v="1"/>
    <n v="10"/>
    <b v="1"/>
    <s v="66+"/>
    <s v="Rural"/>
    <n v="8"/>
    <n v="1"/>
    <s v="Doctor_1"/>
    <s v="Orthopedics"/>
    <s v="Saturday"/>
    <n v="40"/>
    <d v="2025-08-17T00:00:00"/>
    <s v="Sunday"/>
    <n v="1"/>
    <n v="0"/>
    <s v="Monsoon"/>
    <n v="1"/>
    <s v="Phone Call"/>
    <s v="Sent"/>
    <s v="No Response"/>
    <x v="0"/>
    <x v="4"/>
    <s v="August"/>
    <n v="0"/>
    <x v="3"/>
    <n v="1"/>
    <n v="1"/>
  </r>
  <r>
    <x v="2535"/>
    <x v="1220"/>
    <x v="28"/>
    <d v="2026-05-31T00:00:00"/>
    <d v="2026-05-17T00:00:00"/>
    <x v="0"/>
    <x v="0"/>
    <n v="14"/>
    <n v="1"/>
    <n v="14"/>
    <b v="1"/>
    <s v="66+"/>
    <s v="Urban"/>
    <n v="1"/>
    <n v="0"/>
    <s v="Doctor_25"/>
    <s v="Dermatology"/>
    <s v="Friday"/>
    <n v="24"/>
    <d v="2026-05-31T00:00:00"/>
    <s v="Sunday"/>
    <n v="1"/>
    <n v="0"/>
    <s v="Summer"/>
    <n v="1"/>
    <s v="SMS"/>
    <s v="Sent"/>
    <s v="Confirmed"/>
    <x v="0"/>
    <x v="4"/>
    <s v="May"/>
    <n v="0"/>
    <x v="3"/>
    <n v="1"/>
    <n v="1"/>
  </r>
  <r>
    <x v="2536"/>
    <x v="434"/>
    <x v="9"/>
    <d v="2026-01-23T00:00:00"/>
    <d v="2026-01-20T00:00:00"/>
    <x v="3"/>
    <x v="0"/>
    <n v="3"/>
    <n v="1"/>
    <n v="3"/>
    <b v="1"/>
    <s v="51-65"/>
    <s v="Urban"/>
    <n v="6"/>
    <n v="1"/>
    <s v="Doctor_14"/>
    <s v="Pediatrics"/>
    <s v="Thursday"/>
    <n v="27"/>
    <d v="2026-01-23T00:00:00"/>
    <s v="Friday"/>
    <n v="0"/>
    <n v="0"/>
    <s v="Winter"/>
    <n v="1"/>
    <s v="SMS"/>
    <s v="Sent"/>
    <s v="No Response"/>
    <x v="0"/>
    <x v="0"/>
    <s v="January"/>
    <n v="0"/>
    <x v="0"/>
    <n v="1"/>
    <n v="1"/>
  </r>
  <r>
    <x v="2537"/>
    <x v="255"/>
    <x v="9"/>
    <d v="2025-11-30T00:00:00"/>
    <d v="2025-11-25T00:00:00"/>
    <x v="0"/>
    <x v="0"/>
    <n v="5"/>
    <n v="1"/>
    <n v="5"/>
    <b v="1"/>
    <s v="0-17"/>
    <s v="Urban"/>
    <n v="3"/>
    <n v="0"/>
    <s v="Doctor_14"/>
    <s v="Pediatrics"/>
    <s v="Thursday"/>
    <n v="27"/>
    <d v="2025-11-30T00:00:00"/>
    <s v="Sunday"/>
    <n v="1"/>
    <n v="0"/>
    <s v="Autumn"/>
    <n v="1"/>
    <s v="SMS"/>
    <s v="Sent"/>
    <s v="No Response"/>
    <x v="0"/>
    <x v="4"/>
    <s v="November"/>
    <n v="0"/>
    <x v="2"/>
    <n v="1"/>
    <n v="1"/>
  </r>
  <r>
    <x v="2538"/>
    <x v="1117"/>
    <x v="2"/>
    <d v="2026-12-16T00:00:00"/>
    <d v="2026-12-14T00:00:00"/>
    <x v="1"/>
    <x v="1"/>
    <n v="2"/>
    <n v="1"/>
    <n v="2"/>
    <b v="1"/>
    <s v="18-35"/>
    <s v="Suburban"/>
    <n v="3"/>
    <n v="1"/>
    <s v="Doctor_24"/>
    <s v="General Medicine"/>
    <s v="Thursday"/>
    <n v="29"/>
    <d v="2026-12-16T00:00:00"/>
    <s v="Wednesday"/>
    <n v="0"/>
    <n v="0"/>
    <s v="Winter"/>
    <n v="0"/>
    <s v=""/>
    <s v=""/>
    <s v=""/>
    <x v="1"/>
    <x v="2"/>
    <s v="December"/>
    <n v="1"/>
    <x v="0"/>
    <n v="0"/>
    <n v="0"/>
  </r>
  <r>
    <x v="2539"/>
    <x v="985"/>
    <x v="28"/>
    <d v="2025-03-28T00:00:00"/>
    <d v="2025-03-21T00:00:00"/>
    <x v="3"/>
    <x v="0"/>
    <n v="7"/>
    <n v="1"/>
    <n v="7"/>
    <b v="1"/>
    <s v="18-35"/>
    <s v="Urban"/>
    <n v="3"/>
    <n v="0"/>
    <s v="Doctor_25"/>
    <s v="Dermatology"/>
    <s v="Friday"/>
    <n v="24"/>
    <d v="2025-03-28T00:00:00"/>
    <s v="Friday"/>
    <n v="0"/>
    <n v="0"/>
    <s v="Summer"/>
    <n v="0"/>
    <s v=""/>
    <s v=""/>
    <s v=""/>
    <x v="1"/>
    <x v="0"/>
    <s v="March"/>
    <n v="0"/>
    <x v="2"/>
    <n v="0"/>
    <n v="0"/>
  </r>
  <r>
    <x v="2540"/>
    <x v="1221"/>
    <x v="23"/>
    <d v="2026-05-09T00:00:00"/>
    <d v="2026-05-02T00:00:00"/>
    <x v="2"/>
    <x v="0"/>
    <n v="7"/>
    <n v="1"/>
    <n v="7"/>
    <b v="1"/>
    <s v="0-17"/>
    <s v="Urban"/>
    <n v="3"/>
    <n v="0"/>
    <s v="Doctor_4"/>
    <s v="Orthopedics"/>
    <s v="Friday"/>
    <n v="38"/>
    <d v="2026-05-09T00:00:00"/>
    <s v="Saturday"/>
    <n v="1"/>
    <n v="0"/>
    <s v="Summer"/>
    <n v="1"/>
    <s v="SMS"/>
    <s v=""/>
    <s v="Confirmed"/>
    <x v="0"/>
    <x v="1"/>
    <s v="May"/>
    <n v="0"/>
    <x v="2"/>
    <n v="1"/>
    <n v="0"/>
  </r>
  <r>
    <x v="2541"/>
    <x v="12"/>
    <x v="20"/>
    <d v="2026-04-05T00:00:00"/>
    <d v="2026-03-29T00:00:00"/>
    <x v="3"/>
    <x v="0"/>
    <n v="7"/>
    <n v="1"/>
    <n v="7"/>
    <b v="1"/>
    <s v="66+"/>
    <s v="Rural"/>
    <n v="4"/>
    <n v="2"/>
    <s v="Doctor_8"/>
    <s v="Orthopedics"/>
    <s v="Wednesday"/>
    <n v="37"/>
    <d v="2026-04-05T00:00:00"/>
    <s v="Sunday"/>
    <n v="1"/>
    <n v="0"/>
    <s v="Summer"/>
    <n v="1"/>
    <s v="Phone Call"/>
    <s v="Sent"/>
    <s v="No Response"/>
    <x v="0"/>
    <x v="4"/>
    <s v="April"/>
    <n v="0"/>
    <x v="2"/>
    <n v="1"/>
    <n v="1"/>
  </r>
  <r>
    <x v="2542"/>
    <x v="1222"/>
    <x v="12"/>
    <d v="2025-08-28T00:00:00"/>
    <d v="2025-08-21T00:00:00"/>
    <x v="2"/>
    <x v="1"/>
    <n v="7"/>
    <n v="1"/>
    <n v="7"/>
    <b v="1"/>
    <s v="66+"/>
    <s v="Urban"/>
    <n v="4"/>
    <n v="1"/>
    <s v="Doctor_30"/>
    <s v="Dermatology"/>
    <s v="Monday"/>
    <n v="37"/>
    <d v="2025-08-28T00:00:00"/>
    <s v="Thursday"/>
    <n v="0"/>
    <n v="0"/>
    <s v="Monsoon"/>
    <n v="1"/>
    <s v="Email"/>
    <s v="Failed"/>
    <s v="No Response"/>
    <x v="0"/>
    <x v="6"/>
    <s v="August"/>
    <n v="1"/>
    <x v="2"/>
    <n v="1"/>
    <n v="0"/>
  </r>
  <r>
    <x v="2543"/>
    <x v="385"/>
    <x v="19"/>
    <d v="2025-11-10T00:00:00"/>
    <d v="2025-10-20T00:00:00"/>
    <x v="3"/>
    <x v="0"/>
    <n v="21"/>
    <n v="1"/>
    <n v="21"/>
    <b v="1"/>
    <s v="51-65"/>
    <s v="Rural"/>
    <n v="5"/>
    <n v="0"/>
    <s v="Doctor_16"/>
    <s v="General Medicine"/>
    <s v="Monday"/>
    <n v="27"/>
    <d v="2025-11-10T00:00:00"/>
    <s v="Monday"/>
    <n v="0"/>
    <n v="0"/>
    <s v="Autumn"/>
    <n v="0"/>
    <s v=""/>
    <s v=""/>
    <s v=""/>
    <x v="1"/>
    <x v="5"/>
    <s v="November"/>
    <n v="0"/>
    <x v="1"/>
    <n v="0"/>
    <n v="0"/>
  </r>
  <r>
    <x v="2544"/>
    <x v="1223"/>
    <x v="20"/>
    <d v="2025-04-21T00:00:00"/>
    <d v="2025-04-07T00:00:00"/>
    <x v="5"/>
    <x v="1"/>
    <n v="14"/>
    <n v="1"/>
    <n v="14"/>
    <b v="1"/>
    <s v="36-50"/>
    <s v="Rural"/>
    <n v="2"/>
    <n v="2"/>
    <s v="Doctor_8"/>
    <s v="Orthopedics"/>
    <s v="Wednesday"/>
    <n v="37"/>
    <d v="2025-04-21T00:00:00"/>
    <s v="Monday"/>
    <n v="0"/>
    <n v="0"/>
    <s v="Summer"/>
    <n v="1"/>
    <s v="SMS"/>
    <s v="Sent"/>
    <s v="No Response"/>
    <x v="0"/>
    <x v="5"/>
    <s v="April"/>
    <n v="1"/>
    <x v="3"/>
    <n v="1"/>
    <n v="1"/>
  </r>
  <r>
    <x v="2545"/>
    <x v="215"/>
    <x v="14"/>
    <d v="2026-07-08T00:00:00"/>
    <d v="2026-07-07T00:00:00"/>
    <x v="2"/>
    <x v="0"/>
    <n v="1"/>
    <n v="1"/>
    <n v="1"/>
    <b v="1"/>
    <s v="51-65"/>
    <s v="Suburban"/>
    <n v="8"/>
    <n v="1"/>
    <s v="Doctor_26"/>
    <s v="Pediatrics"/>
    <s v="Monday"/>
    <n v="33"/>
    <d v="2026-07-08T00:00:00"/>
    <s v="Wednesday"/>
    <n v="0"/>
    <n v="0"/>
    <s v="Monsoon"/>
    <n v="1"/>
    <s v="Phone Call"/>
    <s v="Sent"/>
    <s v="No Response"/>
    <x v="0"/>
    <x v="2"/>
    <s v="July"/>
    <n v="0"/>
    <x v="0"/>
    <n v="1"/>
    <n v="1"/>
  </r>
  <r>
    <x v="2546"/>
    <x v="775"/>
    <x v="11"/>
    <d v="2025-07-15T00:00:00"/>
    <d v="2025-07-08T00:00:00"/>
    <x v="3"/>
    <x v="0"/>
    <n v="7"/>
    <n v="1"/>
    <n v="7"/>
    <b v="1"/>
    <s v="18-35"/>
    <s v="Urban"/>
    <n v="6"/>
    <n v="0"/>
    <s v="Doctor_15"/>
    <s v="Orthopedics"/>
    <s v="Wednesday"/>
    <n v="31"/>
    <d v="2025-07-15T00:00:00"/>
    <s v="Tuesday"/>
    <n v="0"/>
    <n v="0"/>
    <s v="Monsoon"/>
    <n v="0"/>
    <s v=""/>
    <s v=""/>
    <s v=""/>
    <x v="1"/>
    <x v="3"/>
    <s v="July"/>
    <n v="0"/>
    <x v="2"/>
    <n v="0"/>
    <n v="0"/>
  </r>
  <r>
    <x v="2547"/>
    <x v="777"/>
    <x v="29"/>
    <d v="2026-03-25T00:00:00"/>
    <d v="2026-03-24T00:00:00"/>
    <x v="5"/>
    <x v="1"/>
    <n v="1"/>
    <n v="1"/>
    <n v="1"/>
    <b v="1"/>
    <s v="66+"/>
    <s v="Suburban"/>
    <n v="6"/>
    <n v="2"/>
    <s v="Doctor_27"/>
    <s v="Cardiology"/>
    <s v="Thursday"/>
    <n v="27"/>
    <d v="2026-03-25T00:00:00"/>
    <s v="Wednesday"/>
    <n v="0"/>
    <n v="0"/>
    <s v="Summer"/>
    <n v="0"/>
    <s v=""/>
    <s v=""/>
    <s v=""/>
    <x v="1"/>
    <x v="2"/>
    <s v="March"/>
    <n v="1"/>
    <x v="0"/>
    <n v="0"/>
    <n v="0"/>
  </r>
  <r>
    <x v="2548"/>
    <x v="389"/>
    <x v="7"/>
    <d v="2026-07-06T00:00:00"/>
    <d v="2026-07-05T00:00:00"/>
    <x v="1"/>
    <x v="1"/>
    <n v="1"/>
    <n v="1"/>
    <n v="1"/>
    <b v="1"/>
    <s v="18-35"/>
    <s v="Urban"/>
    <n v="6"/>
    <n v="1"/>
    <s v="Doctor_18"/>
    <s v="General Medicine"/>
    <s v="Wednesday"/>
    <n v="33"/>
    <d v="2026-07-06T00:00:00"/>
    <s v="Monday"/>
    <n v="0"/>
    <n v="0"/>
    <s v="Monsoon"/>
    <n v="1"/>
    <s v="Phone Call"/>
    <s v="Sent"/>
    <s v="Confirmed"/>
    <x v="0"/>
    <x v="5"/>
    <s v="July"/>
    <n v="1"/>
    <x v="0"/>
    <n v="1"/>
    <n v="1"/>
  </r>
  <r>
    <x v="2549"/>
    <x v="1224"/>
    <x v="25"/>
    <d v="2025-09-11T00:00:00"/>
    <d v="2025-09-08T00:00:00"/>
    <x v="3"/>
    <x v="0"/>
    <n v="3"/>
    <n v="1"/>
    <n v="3"/>
    <b v="1"/>
    <s v="0-17"/>
    <s v="Rural"/>
    <n v="3"/>
    <n v="0"/>
    <s v="Doctor_13"/>
    <s v="Orthopedics"/>
    <s v="Wednesday"/>
    <n v="20"/>
    <d v="2025-09-11T00:00:00"/>
    <s v="Thursday"/>
    <n v="0"/>
    <n v="0"/>
    <s v="Monsoon"/>
    <n v="1"/>
    <s v="SMS"/>
    <s v="Sent"/>
    <s v="No Response"/>
    <x v="0"/>
    <x v="6"/>
    <s v="September"/>
    <n v="0"/>
    <x v="0"/>
    <n v="1"/>
    <n v="1"/>
  </r>
  <r>
    <x v="2550"/>
    <x v="718"/>
    <x v="24"/>
    <d v="2025-03-15T00:00:00"/>
    <d v="2025-03-10T00:00:00"/>
    <x v="4"/>
    <x v="1"/>
    <n v="5"/>
    <n v="1"/>
    <n v="5"/>
    <b v="1"/>
    <s v="36-50"/>
    <s v="Urban"/>
    <n v="4"/>
    <n v="2"/>
    <s v="Doctor_10"/>
    <s v="General Medicine"/>
    <s v="Tuesday"/>
    <n v="27"/>
    <d v="2025-03-15T00:00:00"/>
    <s v="Saturday"/>
    <n v="1"/>
    <n v="0"/>
    <s v="Summer"/>
    <n v="1"/>
    <s v="Email"/>
    <s v="Sent"/>
    <s v="No Response"/>
    <x v="0"/>
    <x v="1"/>
    <s v="March"/>
    <n v="1"/>
    <x v="2"/>
    <n v="1"/>
    <n v="1"/>
  </r>
  <r>
    <x v="2551"/>
    <x v="1225"/>
    <x v="2"/>
    <d v="2026-10-04T00:00:00"/>
    <d v="2026-10-04T00:00:00"/>
    <x v="5"/>
    <x v="0"/>
    <n v="0"/>
    <n v="1"/>
    <n v="0"/>
    <b v="1"/>
    <s v="36-50"/>
    <s v="Suburban"/>
    <n v="3"/>
    <n v="1"/>
    <s v="Doctor_24"/>
    <s v="General Medicine"/>
    <s v="Thursday"/>
    <n v="29"/>
    <d v="2026-10-04T00:00:00"/>
    <s v="Sunday"/>
    <n v="1"/>
    <n v="0"/>
    <s v="Autumn"/>
    <n v="0"/>
    <s v=""/>
    <s v=""/>
    <s v=""/>
    <x v="1"/>
    <x v="4"/>
    <s v="October"/>
    <n v="0"/>
    <x v="4"/>
    <n v="0"/>
    <n v="0"/>
  </r>
  <r>
    <x v="2552"/>
    <x v="7"/>
    <x v="8"/>
    <d v="2026-12-28T00:00:00"/>
    <d v="2026-12-23T00:00:00"/>
    <x v="5"/>
    <x v="0"/>
    <n v="5"/>
    <n v="1"/>
    <n v="5"/>
    <b v="1"/>
    <s v="51-65"/>
    <s v="Rural"/>
    <n v="3"/>
    <n v="0"/>
    <s v="Doctor_6"/>
    <s v="Pediatrics"/>
    <s v="Saturday"/>
    <n v="32"/>
    <d v="2026-12-28T00:00:00"/>
    <s v="Monday"/>
    <n v="0"/>
    <n v="0"/>
    <s v="Winter"/>
    <n v="1"/>
    <s v="SMS"/>
    <s v="Sent"/>
    <s v="Confirmed"/>
    <x v="0"/>
    <x v="5"/>
    <s v="December"/>
    <n v="0"/>
    <x v="2"/>
    <n v="1"/>
    <n v="1"/>
  </r>
  <r>
    <x v="2553"/>
    <x v="1120"/>
    <x v="15"/>
    <d v="2025-10-17T00:00:00"/>
    <d v="2025-10-16T00:00:00"/>
    <x v="0"/>
    <x v="0"/>
    <n v="1"/>
    <n v="1"/>
    <n v="1"/>
    <b v="1"/>
    <s v="66+"/>
    <s v="Urban"/>
    <n v="2"/>
    <n v="0"/>
    <s v="Doctor_19"/>
    <s v="Neurology"/>
    <s v="Wednesday"/>
    <n v="37"/>
    <d v="2025-10-17T00:00:00"/>
    <s v="Friday"/>
    <n v="0"/>
    <n v="0"/>
    <s v="Autumn"/>
    <n v="1"/>
    <s v="Email"/>
    <s v="Sent"/>
    <s v="No Response"/>
    <x v="0"/>
    <x v="0"/>
    <s v="October"/>
    <n v="0"/>
    <x v="0"/>
    <n v="1"/>
    <n v="1"/>
  </r>
  <r>
    <x v="2554"/>
    <x v="812"/>
    <x v="2"/>
    <d v="2026-09-24T00:00:00"/>
    <d v="2026-09-19T00:00:00"/>
    <x v="2"/>
    <x v="0"/>
    <n v="5"/>
    <n v="1"/>
    <n v="5"/>
    <b v="1"/>
    <s v="66+"/>
    <s v="Urban"/>
    <n v="5"/>
    <n v="2"/>
    <s v="Doctor_24"/>
    <s v="General Medicine"/>
    <s v="Thursday"/>
    <n v="29"/>
    <d v="2026-09-24T00:00:00"/>
    <s v="Thursday"/>
    <n v="0"/>
    <n v="0"/>
    <s v="Monsoon"/>
    <n v="1"/>
    <s v="Phone Call"/>
    <s v="Sent"/>
    <s v="Confirmed"/>
    <x v="0"/>
    <x v="6"/>
    <s v="September"/>
    <n v="0"/>
    <x v="2"/>
    <n v="1"/>
    <n v="1"/>
  </r>
  <r>
    <x v="2555"/>
    <x v="191"/>
    <x v="17"/>
    <d v="2025-08-31T00:00:00"/>
    <d v="2025-08-17T00:00:00"/>
    <x v="3"/>
    <x v="0"/>
    <n v="14"/>
    <n v="1"/>
    <n v="14"/>
    <b v="1"/>
    <s v="66+"/>
    <s v="Suburban"/>
    <n v="9"/>
    <n v="5"/>
    <s v="Doctor_1"/>
    <s v="Orthopedics"/>
    <s v="Saturday"/>
    <n v="40"/>
    <d v="2025-08-31T00:00:00"/>
    <s v="Sunday"/>
    <n v="1"/>
    <n v="0"/>
    <s v="Monsoon"/>
    <n v="0"/>
    <s v=""/>
    <s v=""/>
    <s v=""/>
    <x v="1"/>
    <x v="4"/>
    <s v="August"/>
    <n v="0"/>
    <x v="3"/>
    <n v="0"/>
    <n v="0"/>
  </r>
  <r>
    <x v="2556"/>
    <x v="579"/>
    <x v="13"/>
    <d v="2025-08-25T00:00:00"/>
    <d v="2025-08-25T00:00:00"/>
    <x v="3"/>
    <x v="0"/>
    <n v="0"/>
    <n v="1"/>
    <n v="0"/>
    <b v="1"/>
    <s v="36-50"/>
    <s v="Rural"/>
    <n v="3"/>
    <n v="0"/>
    <s v="Doctor_2"/>
    <s v="Cardiology"/>
    <s v="Wednesday"/>
    <n v="22"/>
    <d v="2025-08-25T00:00:00"/>
    <s v="Monday"/>
    <n v="0"/>
    <n v="0"/>
    <s v="Monsoon"/>
    <n v="0"/>
    <s v=""/>
    <s v=""/>
    <s v=""/>
    <x v="1"/>
    <x v="5"/>
    <s v="August"/>
    <n v="0"/>
    <x v="4"/>
    <n v="0"/>
    <n v="0"/>
  </r>
  <r>
    <x v="2557"/>
    <x v="250"/>
    <x v="1"/>
    <d v="2025-05-16T00:00:00"/>
    <d v="2025-05-13T00:00:00"/>
    <x v="0"/>
    <x v="0"/>
    <n v="3"/>
    <n v="1"/>
    <n v="3"/>
    <b v="1"/>
    <s v="36-50"/>
    <s v="Urban"/>
    <n v="4"/>
    <n v="0"/>
    <s v="Doctor_7"/>
    <s v="Cardiology"/>
    <s v="Thursday"/>
    <n v="22"/>
    <d v="2025-05-16T00:00:00"/>
    <s v="Friday"/>
    <n v="0"/>
    <n v="0"/>
    <s v="Summer"/>
    <n v="1"/>
    <s v="Phone Call"/>
    <s v="Sent"/>
    <s v="No Response"/>
    <x v="0"/>
    <x v="0"/>
    <s v="May"/>
    <n v="0"/>
    <x v="0"/>
    <n v="1"/>
    <n v="1"/>
  </r>
  <r>
    <x v="2558"/>
    <x v="970"/>
    <x v="21"/>
    <d v="2026-11-13T00:00:00"/>
    <d v="2026-11-12T00:00:00"/>
    <x v="2"/>
    <x v="0"/>
    <n v="1"/>
    <n v="1"/>
    <n v="1"/>
    <b v="1"/>
    <s v="51-65"/>
    <s v="Suburban"/>
    <n v="5"/>
    <n v="0"/>
    <s v="Doctor_12"/>
    <s v="General Medicine"/>
    <s v="Tuesday"/>
    <n v="20"/>
    <d v="2026-11-13T00:00:00"/>
    <s v="Friday"/>
    <n v="0"/>
    <n v="0"/>
    <s v="Autumn"/>
    <n v="1"/>
    <s v="SMS"/>
    <s v="Sent"/>
    <s v="No Response"/>
    <x v="0"/>
    <x v="0"/>
    <s v="November"/>
    <n v="0"/>
    <x v="0"/>
    <n v="1"/>
    <n v="1"/>
  </r>
  <r>
    <x v="2559"/>
    <x v="537"/>
    <x v="12"/>
    <d v="2026-06-02T00:00:00"/>
    <d v="2026-05-28T00:00:00"/>
    <x v="2"/>
    <x v="0"/>
    <n v="5"/>
    <n v="1"/>
    <n v="5"/>
    <b v="1"/>
    <s v="51-65"/>
    <s v="Urban"/>
    <n v="4"/>
    <n v="0"/>
    <s v="Doctor_30"/>
    <s v="Dermatology"/>
    <s v="Monday"/>
    <n v="37"/>
    <d v="2026-06-02T00:00:00"/>
    <s v="Tuesday"/>
    <n v="0"/>
    <n v="0"/>
    <s v="Monsoon"/>
    <n v="0"/>
    <s v=""/>
    <s v=""/>
    <s v=""/>
    <x v="1"/>
    <x v="3"/>
    <s v="June"/>
    <n v="0"/>
    <x v="2"/>
    <n v="0"/>
    <n v="0"/>
  </r>
  <r>
    <x v="2560"/>
    <x v="1176"/>
    <x v="20"/>
    <d v="2026-04-08T00:00:00"/>
    <d v="2026-03-18T00:00:00"/>
    <x v="5"/>
    <x v="1"/>
    <n v="21"/>
    <n v="1"/>
    <n v="21"/>
    <b v="1"/>
    <s v="18-35"/>
    <s v="Urban"/>
    <n v="4"/>
    <n v="1"/>
    <s v="Doctor_8"/>
    <s v="Orthopedics"/>
    <s v="Wednesday"/>
    <n v="37"/>
    <d v="2026-04-08T00:00:00"/>
    <s v="Wednesday"/>
    <n v="0"/>
    <n v="0"/>
    <s v="Summer"/>
    <n v="1"/>
    <s v="SMS"/>
    <s v="Sent"/>
    <s v="Confirmed"/>
    <x v="0"/>
    <x v="2"/>
    <s v="April"/>
    <n v="1"/>
    <x v="1"/>
    <n v="1"/>
    <n v="1"/>
  </r>
  <r>
    <x v="2561"/>
    <x v="1210"/>
    <x v="25"/>
    <d v="2026-03-09T00:00:00"/>
    <d v="2026-03-08T00:00:00"/>
    <x v="5"/>
    <x v="0"/>
    <n v="1"/>
    <n v="1"/>
    <n v="1"/>
    <b v="1"/>
    <s v="36-50"/>
    <s v="Urban"/>
    <n v="3"/>
    <n v="0"/>
    <s v="Doctor_13"/>
    <s v="Orthopedics"/>
    <s v="Wednesday"/>
    <n v="20"/>
    <d v="2026-03-09T00:00:00"/>
    <s v="Monday"/>
    <n v="0"/>
    <n v="0"/>
    <s v="Summer"/>
    <n v="1"/>
    <s v="SMS"/>
    <s v="Sent"/>
    <s v="Confirmed"/>
    <x v="0"/>
    <x v="5"/>
    <s v="March"/>
    <n v="0"/>
    <x v="0"/>
    <n v="1"/>
    <n v="1"/>
  </r>
  <r>
    <x v="2562"/>
    <x v="872"/>
    <x v="28"/>
    <d v="2025-05-19T00:00:00"/>
    <d v="2025-05-12T00:00:00"/>
    <x v="0"/>
    <x v="0"/>
    <n v="7"/>
    <n v="1"/>
    <n v="7"/>
    <b v="1"/>
    <s v="36-50"/>
    <s v="Urban"/>
    <n v="2"/>
    <n v="0"/>
    <s v="Doctor_25"/>
    <s v="Dermatology"/>
    <s v="Friday"/>
    <n v="24"/>
    <d v="2025-05-19T00:00:00"/>
    <s v="Monday"/>
    <n v="0"/>
    <n v="0"/>
    <s v="Summer"/>
    <n v="1"/>
    <s v="SMS"/>
    <s v="Sent"/>
    <s v="Declined"/>
    <x v="0"/>
    <x v="5"/>
    <s v="May"/>
    <n v="0"/>
    <x v="2"/>
    <n v="1"/>
    <n v="1"/>
  </r>
  <r>
    <x v="2563"/>
    <x v="910"/>
    <x v="17"/>
    <d v="2025-06-07T00:00:00"/>
    <d v="2025-06-07T00:00:00"/>
    <x v="1"/>
    <x v="1"/>
    <n v="0"/>
    <n v="1"/>
    <n v="0"/>
    <b v="1"/>
    <s v="51-65"/>
    <s v="Urban"/>
    <n v="4"/>
    <n v="1"/>
    <s v="Doctor_1"/>
    <s v="Orthopedics"/>
    <s v="Saturday"/>
    <n v="40"/>
    <d v="2025-06-07T00:00:00"/>
    <s v="Saturday"/>
    <n v="1"/>
    <n v="0"/>
    <s v="Monsoon"/>
    <n v="1"/>
    <s v="Phone Call"/>
    <s v="Failed"/>
    <s v="Declined"/>
    <x v="0"/>
    <x v="1"/>
    <s v="June"/>
    <n v="1"/>
    <x v="4"/>
    <n v="1"/>
    <n v="0"/>
  </r>
  <r>
    <x v="2564"/>
    <x v="1095"/>
    <x v="28"/>
    <d v="2026-08-22T00:00:00"/>
    <d v="2026-08-17T00:00:00"/>
    <x v="5"/>
    <x v="0"/>
    <n v="5"/>
    <n v="1"/>
    <n v="5"/>
    <b v="1"/>
    <s v="51-65"/>
    <s v="Suburban"/>
    <n v="3"/>
    <n v="0"/>
    <s v="Doctor_25"/>
    <s v="Dermatology"/>
    <s v="Friday"/>
    <n v="24"/>
    <d v="2026-08-22T00:00:00"/>
    <s v="Saturday"/>
    <n v="1"/>
    <n v="0"/>
    <s v="Monsoon"/>
    <n v="1"/>
    <s v="SMS"/>
    <s v="Sent"/>
    <s v="No Response"/>
    <x v="0"/>
    <x v="1"/>
    <s v="August"/>
    <n v="0"/>
    <x v="2"/>
    <n v="1"/>
    <n v="1"/>
  </r>
  <r>
    <x v="2565"/>
    <x v="409"/>
    <x v="7"/>
    <d v="2026-06-14T00:00:00"/>
    <d v="2026-06-07T00:00:00"/>
    <x v="3"/>
    <x v="1"/>
    <n v="7"/>
    <n v="1"/>
    <n v="7"/>
    <b v="1"/>
    <s v="66+"/>
    <s v="Urban"/>
    <n v="5"/>
    <n v="1"/>
    <s v="Doctor_18"/>
    <s v="General Medicine"/>
    <s v="Wednesday"/>
    <n v="33"/>
    <d v="2026-06-14T00:00:00"/>
    <s v="Sunday"/>
    <n v="1"/>
    <n v="0"/>
    <s v="Monsoon"/>
    <n v="1"/>
    <s v="SMS"/>
    <s v="Sent"/>
    <s v="Confirmed"/>
    <x v="0"/>
    <x v="4"/>
    <s v="June"/>
    <n v="1"/>
    <x v="2"/>
    <n v="1"/>
    <n v="1"/>
  </r>
  <r>
    <x v="2566"/>
    <x v="244"/>
    <x v="20"/>
    <d v="2026-06-05T00:00:00"/>
    <d v="2026-05-29T00:00:00"/>
    <x v="1"/>
    <x v="0"/>
    <n v="7"/>
    <n v="1"/>
    <n v="7"/>
    <b v="1"/>
    <s v="66+"/>
    <s v="Urban"/>
    <n v="4"/>
    <n v="2"/>
    <s v="Doctor_8"/>
    <s v="Orthopedics"/>
    <s v="Wednesday"/>
    <n v="37"/>
    <d v="2026-06-05T00:00:00"/>
    <s v="Friday"/>
    <n v="0"/>
    <n v="0"/>
    <s v="Monsoon"/>
    <n v="1"/>
    <s v="SMS"/>
    <s v="Sent"/>
    <s v="Declined"/>
    <x v="0"/>
    <x v="0"/>
    <s v="June"/>
    <n v="0"/>
    <x v="2"/>
    <n v="1"/>
    <n v="1"/>
  </r>
  <r>
    <x v="2567"/>
    <x v="602"/>
    <x v="21"/>
    <d v="2026-08-08T00:00:00"/>
    <d v="2026-07-29T00:00:00"/>
    <x v="4"/>
    <x v="1"/>
    <n v="10"/>
    <n v="1"/>
    <n v="10"/>
    <b v="1"/>
    <s v="0-17"/>
    <s v="Urban"/>
    <n v="3"/>
    <n v="2"/>
    <s v="Doctor_12"/>
    <s v="General Medicine"/>
    <s v="Tuesday"/>
    <n v="20"/>
    <d v="2026-08-08T00:00:00"/>
    <s v="Saturday"/>
    <n v="1"/>
    <n v="0"/>
    <s v="Monsoon"/>
    <n v="0"/>
    <s v=""/>
    <s v=""/>
    <s v=""/>
    <x v="1"/>
    <x v="1"/>
    <s v="August"/>
    <n v="1"/>
    <x v="3"/>
    <n v="0"/>
    <n v="0"/>
  </r>
  <r>
    <x v="2568"/>
    <x v="378"/>
    <x v="0"/>
    <d v="2026-09-18T00:00:00"/>
    <d v="2026-09-15T00:00:00"/>
    <x v="0"/>
    <x v="1"/>
    <n v="3"/>
    <n v="1"/>
    <n v="3"/>
    <b v="1"/>
    <s v="0-17"/>
    <s v="Suburban"/>
    <n v="4"/>
    <n v="2"/>
    <s v="Doctor_23"/>
    <s v="Dermatology"/>
    <s v="Wednesday"/>
    <n v="40"/>
    <d v="2026-09-18T00:00:00"/>
    <s v="Friday"/>
    <n v="0"/>
    <n v="0"/>
    <s v="Monsoon"/>
    <n v="0"/>
    <s v=""/>
    <s v=""/>
    <s v=""/>
    <x v="1"/>
    <x v="0"/>
    <s v="September"/>
    <n v="1"/>
    <x v="0"/>
    <n v="0"/>
    <n v="0"/>
  </r>
  <r>
    <x v="2569"/>
    <x v="1157"/>
    <x v="22"/>
    <d v="2025-05-14T00:00:00"/>
    <d v="2025-05-04T00:00:00"/>
    <x v="5"/>
    <x v="1"/>
    <n v="10"/>
    <n v="1"/>
    <n v="10"/>
    <b v="1"/>
    <s v="51-65"/>
    <s v="Suburban"/>
    <n v="6"/>
    <n v="3"/>
    <s v="Doctor_22"/>
    <s v="Orthopedics"/>
    <s v="Monday"/>
    <n v="20"/>
    <d v="2025-05-14T00:00:00"/>
    <s v="Wednesday"/>
    <n v="0"/>
    <n v="0"/>
    <s v="Summer"/>
    <n v="0"/>
    <s v=""/>
    <s v=""/>
    <s v=""/>
    <x v="1"/>
    <x v="2"/>
    <s v="May"/>
    <n v="1"/>
    <x v="3"/>
    <n v="0"/>
    <n v="0"/>
  </r>
  <r>
    <x v="2570"/>
    <x v="624"/>
    <x v="22"/>
    <d v="2025-03-21T00:00:00"/>
    <d v="2025-03-16T00:00:00"/>
    <x v="5"/>
    <x v="0"/>
    <n v="5"/>
    <n v="1"/>
    <n v="5"/>
    <b v="1"/>
    <s v="36-50"/>
    <s v="Rural"/>
    <n v="3"/>
    <n v="0"/>
    <s v="Doctor_22"/>
    <s v="Orthopedics"/>
    <s v="Monday"/>
    <n v="20"/>
    <d v="2025-03-21T00:00:00"/>
    <s v="Friday"/>
    <n v="0"/>
    <n v="0"/>
    <s v="Summer"/>
    <n v="0"/>
    <s v=""/>
    <s v=""/>
    <s v=""/>
    <x v="1"/>
    <x v="0"/>
    <s v="March"/>
    <n v="0"/>
    <x v="2"/>
    <n v="0"/>
    <n v="0"/>
  </r>
  <r>
    <x v="2571"/>
    <x v="1226"/>
    <x v="15"/>
    <d v="2026-10-04T00:00:00"/>
    <d v="2026-10-02T00:00:00"/>
    <x v="0"/>
    <x v="0"/>
    <n v="2"/>
    <n v="1"/>
    <n v="2"/>
    <b v="1"/>
    <s v="36-50"/>
    <s v="Urban"/>
    <n v="3"/>
    <n v="1"/>
    <s v="Doctor_19"/>
    <s v="Neurology"/>
    <s v="Wednesday"/>
    <n v="37"/>
    <d v="2026-10-04T00:00:00"/>
    <s v="Sunday"/>
    <n v="1"/>
    <n v="0"/>
    <s v="Autumn"/>
    <n v="0"/>
    <s v=""/>
    <s v=""/>
    <s v=""/>
    <x v="1"/>
    <x v="4"/>
    <s v="October"/>
    <n v="0"/>
    <x v="0"/>
    <n v="0"/>
    <n v="0"/>
  </r>
  <r>
    <x v="2572"/>
    <x v="329"/>
    <x v="18"/>
    <d v="2026-04-10T00:00:00"/>
    <d v="2026-04-08T00:00:00"/>
    <x v="2"/>
    <x v="0"/>
    <n v="2"/>
    <n v="1"/>
    <n v="2"/>
    <b v="1"/>
    <s v="66+"/>
    <s v="Suburban"/>
    <n v="5"/>
    <n v="0"/>
    <s v="Doctor_21"/>
    <s v="General Medicine"/>
    <s v="Wednesday"/>
    <n v="27"/>
    <d v="2026-04-10T00:00:00"/>
    <s v="Friday"/>
    <n v="0"/>
    <n v="0"/>
    <s v="Summer"/>
    <n v="0"/>
    <s v=""/>
    <s v=""/>
    <s v=""/>
    <x v="1"/>
    <x v="0"/>
    <s v="April"/>
    <n v="0"/>
    <x v="0"/>
    <n v="0"/>
    <n v="0"/>
  </r>
  <r>
    <x v="2573"/>
    <x v="1227"/>
    <x v="21"/>
    <d v="2026-08-27T00:00:00"/>
    <d v="2026-08-26T00:00:00"/>
    <x v="2"/>
    <x v="0"/>
    <n v="1"/>
    <n v="1"/>
    <n v="1"/>
    <b v="1"/>
    <s v="36-50"/>
    <s v="Suburban"/>
    <n v="3"/>
    <n v="0"/>
    <s v="Doctor_12"/>
    <s v="General Medicine"/>
    <s v="Tuesday"/>
    <n v="20"/>
    <d v="2026-08-27T00:00:00"/>
    <s v="Thursday"/>
    <n v="0"/>
    <n v="0"/>
    <s v="Monsoon"/>
    <n v="1"/>
    <s v="Phone Call"/>
    <s v="Sent"/>
    <s v="Confirmed"/>
    <x v="0"/>
    <x v="6"/>
    <s v="August"/>
    <n v="0"/>
    <x v="0"/>
    <n v="1"/>
    <n v="1"/>
  </r>
  <r>
    <x v="2574"/>
    <x v="1228"/>
    <x v="13"/>
    <d v="2025-12-16T00:00:00"/>
    <d v="2025-12-06T00:00:00"/>
    <x v="5"/>
    <x v="1"/>
    <n v="10"/>
    <n v="1"/>
    <n v="10"/>
    <b v="1"/>
    <s v="36-50"/>
    <s v="Rural"/>
    <n v="1"/>
    <n v="1"/>
    <s v="Doctor_2"/>
    <s v="Cardiology"/>
    <s v="Wednesday"/>
    <n v="22"/>
    <d v="2025-12-16T00:00:00"/>
    <s v="Tuesday"/>
    <n v="0"/>
    <n v="0"/>
    <s v="Winter"/>
    <n v="1"/>
    <s v="SMS"/>
    <s v="Sent"/>
    <s v="Confirmed"/>
    <x v="0"/>
    <x v="3"/>
    <s v="December"/>
    <n v="1"/>
    <x v="3"/>
    <n v="1"/>
    <n v="1"/>
  </r>
  <r>
    <x v="2575"/>
    <x v="217"/>
    <x v="18"/>
    <d v="2025-05-25T00:00:00"/>
    <d v="2025-05-24T00:00:00"/>
    <x v="5"/>
    <x v="0"/>
    <n v="1"/>
    <n v="1"/>
    <n v="1"/>
    <b v="1"/>
    <s v="18-35"/>
    <s v="Urban"/>
    <n v="6"/>
    <n v="0"/>
    <s v="Doctor_21"/>
    <s v="General Medicine"/>
    <s v="Wednesday"/>
    <n v="27"/>
    <d v="2025-05-25T00:00:00"/>
    <s v="Sunday"/>
    <n v="1"/>
    <n v="0"/>
    <s v="Summer"/>
    <n v="1"/>
    <s v="SMS"/>
    <s v="Sent"/>
    <s v="Confirmed"/>
    <x v="0"/>
    <x v="4"/>
    <s v="May"/>
    <n v="0"/>
    <x v="0"/>
    <n v="1"/>
    <n v="1"/>
  </r>
  <r>
    <x v="2576"/>
    <x v="1229"/>
    <x v="11"/>
    <d v="2026-07-13T00:00:00"/>
    <d v="2026-07-06T00:00:00"/>
    <x v="2"/>
    <x v="1"/>
    <n v="7"/>
    <n v="1"/>
    <n v="7"/>
    <b v="1"/>
    <s v="36-50"/>
    <s v="Urban"/>
    <n v="3"/>
    <n v="1"/>
    <s v="Doctor_15"/>
    <s v="Orthopedics"/>
    <s v="Wednesday"/>
    <n v="31"/>
    <d v="2026-07-13T00:00:00"/>
    <s v="Monday"/>
    <n v="0"/>
    <n v="0"/>
    <s v="Monsoon"/>
    <n v="0"/>
    <s v=""/>
    <s v=""/>
    <s v=""/>
    <x v="1"/>
    <x v="5"/>
    <s v="July"/>
    <n v="1"/>
    <x v="2"/>
    <n v="0"/>
    <n v="0"/>
  </r>
  <r>
    <x v="2577"/>
    <x v="9"/>
    <x v="26"/>
    <d v="2025-10-22T00:00:00"/>
    <d v="2025-10-15T00:00:00"/>
    <x v="2"/>
    <x v="0"/>
    <n v="7"/>
    <n v="1"/>
    <n v="7"/>
    <b v="1"/>
    <s v="66+"/>
    <s v="Urban"/>
    <n v="6"/>
    <n v="3"/>
    <s v="Doctor_28"/>
    <s v="Pediatrics"/>
    <s v="Tuesday"/>
    <n v="31"/>
    <d v="2025-10-22T00:00:00"/>
    <s v="Wednesday"/>
    <n v="0"/>
    <n v="0"/>
    <s v="Autumn"/>
    <n v="1"/>
    <s v="Phone Call"/>
    <s v="Sent"/>
    <s v="Declined"/>
    <x v="0"/>
    <x v="2"/>
    <s v="October"/>
    <n v="0"/>
    <x v="2"/>
    <n v="1"/>
    <n v="1"/>
  </r>
  <r>
    <x v="2578"/>
    <x v="651"/>
    <x v="6"/>
    <d v="2025-05-08T00:00:00"/>
    <d v="2025-05-06T00:00:00"/>
    <x v="3"/>
    <x v="1"/>
    <n v="2"/>
    <n v="1"/>
    <n v="2"/>
    <b v="1"/>
    <s v="18-35"/>
    <s v="Rural"/>
    <n v="5"/>
    <n v="2"/>
    <s v="Doctor_11"/>
    <s v="General Medicine"/>
    <s v="Tuesday"/>
    <n v="33"/>
    <d v="2025-05-08T00:00:00"/>
    <s v="Thursday"/>
    <n v="0"/>
    <n v="0"/>
    <s v="Summer"/>
    <n v="1"/>
    <s v="SMS"/>
    <s v="Sent"/>
    <s v="No Response"/>
    <x v="0"/>
    <x v="6"/>
    <s v="May"/>
    <n v="1"/>
    <x v="0"/>
    <n v="1"/>
    <n v="1"/>
  </r>
  <r>
    <x v="2579"/>
    <x v="82"/>
    <x v="15"/>
    <d v="2026-04-12T00:00:00"/>
    <d v="2026-04-07T00:00:00"/>
    <x v="3"/>
    <x v="1"/>
    <n v="5"/>
    <n v="1"/>
    <n v="5"/>
    <b v="1"/>
    <s v="66+"/>
    <s v="Rural"/>
    <n v="11"/>
    <n v="4"/>
    <s v="Doctor_19"/>
    <s v="Neurology"/>
    <s v="Wednesday"/>
    <n v="37"/>
    <d v="2026-04-12T00:00:00"/>
    <s v="Sunday"/>
    <n v="1"/>
    <n v="0"/>
    <s v="Summer"/>
    <n v="1"/>
    <s v="SMS"/>
    <s v="Sent"/>
    <s v="No Response"/>
    <x v="0"/>
    <x v="4"/>
    <s v="April"/>
    <n v="1"/>
    <x v="2"/>
    <n v="1"/>
    <n v="1"/>
  </r>
  <r>
    <x v="2580"/>
    <x v="1042"/>
    <x v="28"/>
    <d v="2026-12-09T00:00:00"/>
    <d v="2026-12-02T00:00:00"/>
    <x v="5"/>
    <x v="0"/>
    <n v="7"/>
    <n v="1"/>
    <n v="7"/>
    <b v="1"/>
    <s v="18-35"/>
    <s v="Suburban"/>
    <n v="3"/>
    <n v="0"/>
    <s v="Doctor_25"/>
    <s v="Dermatology"/>
    <s v="Friday"/>
    <n v="24"/>
    <d v="2026-12-09T00:00:00"/>
    <s v="Wednesday"/>
    <n v="0"/>
    <n v="0"/>
    <s v="Winter"/>
    <n v="0"/>
    <s v=""/>
    <s v=""/>
    <s v=""/>
    <x v="1"/>
    <x v="2"/>
    <s v="December"/>
    <n v="0"/>
    <x v="2"/>
    <n v="0"/>
    <n v="0"/>
  </r>
  <r>
    <x v="2581"/>
    <x v="314"/>
    <x v="17"/>
    <d v="2026-05-07T00:00:00"/>
    <d v="2026-05-07T00:00:00"/>
    <x v="5"/>
    <x v="0"/>
    <n v="0"/>
    <n v="1"/>
    <n v="0"/>
    <b v="1"/>
    <s v="51-65"/>
    <s v="Suburban"/>
    <n v="5"/>
    <n v="1"/>
    <s v="Doctor_1"/>
    <s v="Orthopedics"/>
    <s v="Saturday"/>
    <n v="40"/>
    <d v="2026-05-07T00:00:00"/>
    <s v="Thursday"/>
    <n v="0"/>
    <n v="0"/>
    <s v="Summer"/>
    <n v="1"/>
    <s v="SMS"/>
    <s v="Sent"/>
    <s v="No Response"/>
    <x v="0"/>
    <x v="6"/>
    <s v="May"/>
    <n v="0"/>
    <x v="4"/>
    <n v="1"/>
    <n v="1"/>
  </r>
  <r>
    <x v="2582"/>
    <x v="209"/>
    <x v="3"/>
    <d v="2026-01-06T00:00:00"/>
    <d v="2026-01-04T00:00:00"/>
    <x v="5"/>
    <x v="0"/>
    <n v="2"/>
    <n v="1"/>
    <n v="2"/>
    <b v="1"/>
    <s v="66+"/>
    <s v="Urban"/>
    <n v="7"/>
    <n v="3"/>
    <s v="Doctor_3"/>
    <s v="Cardiology"/>
    <s v="Saturday"/>
    <n v="22"/>
    <d v="2026-01-06T00:00:00"/>
    <s v="Tuesday"/>
    <n v="0"/>
    <n v="0"/>
    <s v="Winter"/>
    <n v="1"/>
    <s v="SMS"/>
    <s v="Sent"/>
    <s v="No Response"/>
    <x v="0"/>
    <x v="3"/>
    <s v="January"/>
    <n v="0"/>
    <x v="0"/>
    <n v="1"/>
    <n v="1"/>
  </r>
  <r>
    <x v="2583"/>
    <x v="703"/>
    <x v="17"/>
    <d v="2025-06-15T00:00:00"/>
    <d v="2025-06-12T00:00:00"/>
    <x v="2"/>
    <x v="0"/>
    <n v="3"/>
    <n v="1"/>
    <n v="3"/>
    <b v="1"/>
    <s v="18-35"/>
    <s v="Rural"/>
    <n v="5"/>
    <n v="1"/>
    <s v="Doctor_1"/>
    <s v="Orthopedics"/>
    <s v="Saturday"/>
    <n v="40"/>
    <d v="2025-06-15T00:00:00"/>
    <s v="Sunday"/>
    <n v="1"/>
    <n v="0"/>
    <s v="Monsoon"/>
    <n v="1"/>
    <s v="Phone Call"/>
    <s v="Sent"/>
    <s v="No Response"/>
    <x v="0"/>
    <x v="4"/>
    <s v="June"/>
    <n v="0"/>
    <x v="0"/>
    <n v="1"/>
    <n v="1"/>
  </r>
  <r>
    <x v="2584"/>
    <x v="348"/>
    <x v="16"/>
    <d v="2026-11-27T00:00:00"/>
    <d v="2026-11-06T00:00:00"/>
    <x v="5"/>
    <x v="0"/>
    <n v="21"/>
    <n v="1"/>
    <n v="21"/>
    <b v="1"/>
    <s v="51-65"/>
    <s v="Urban"/>
    <n v="5"/>
    <n v="0"/>
    <s v="Doctor_9"/>
    <s v="Pediatrics"/>
    <s v="Monday"/>
    <n v="38"/>
    <d v="2026-11-27T00:00:00"/>
    <s v="Friday"/>
    <n v="0"/>
    <n v="0"/>
    <s v="Autumn"/>
    <n v="1"/>
    <s v="SMS"/>
    <s v="Sent"/>
    <s v="Confirmed"/>
    <x v="0"/>
    <x v="0"/>
    <s v="November"/>
    <n v="0"/>
    <x v="1"/>
    <n v="1"/>
    <n v="1"/>
  </r>
  <r>
    <x v="2585"/>
    <x v="1146"/>
    <x v="29"/>
    <d v="2025-09-03T00:00:00"/>
    <d v="2025-08-29T00:00:00"/>
    <x v="1"/>
    <x v="1"/>
    <n v="5"/>
    <n v="1"/>
    <n v="5"/>
    <b v="1"/>
    <s v="36-50"/>
    <s v="Urban"/>
    <n v="4"/>
    <n v="1"/>
    <s v="Doctor_27"/>
    <s v="Cardiology"/>
    <s v="Thursday"/>
    <n v="27"/>
    <d v="2025-09-03T00:00:00"/>
    <s v="Wednesday"/>
    <n v="0"/>
    <n v="0"/>
    <s v="Monsoon"/>
    <n v="0"/>
    <s v=""/>
    <s v=""/>
    <s v=""/>
    <x v="1"/>
    <x v="2"/>
    <s v="September"/>
    <n v="1"/>
    <x v="2"/>
    <n v="0"/>
    <n v="0"/>
  </r>
  <r>
    <x v="2586"/>
    <x v="684"/>
    <x v="18"/>
    <d v="2026-02-02T00:00:00"/>
    <d v="2026-01-28T00:00:00"/>
    <x v="3"/>
    <x v="0"/>
    <n v="5"/>
    <n v="1"/>
    <n v="5"/>
    <b v="1"/>
    <s v="36-50"/>
    <s v="Rural"/>
    <n v="4"/>
    <n v="1"/>
    <s v="Doctor_21"/>
    <s v="General Medicine"/>
    <s v="Wednesday"/>
    <n v="27"/>
    <d v="2026-02-02T00:00:00"/>
    <s v="Monday"/>
    <n v="0"/>
    <n v="0"/>
    <s v="Winter"/>
    <n v="1"/>
    <s v="SMS"/>
    <s v=""/>
    <s v="No Response"/>
    <x v="0"/>
    <x v="5"/>
    <s v="February"/>
    <n v="0"/>
    <x v="2"/>
    <n v="1"/>
    <n v="0"/>
  </r>
  <r>
    <x v="2587"/>
    <x v="179"/>
    <x v="9"/>
    <d v="2026-11-25T00:00:00"/>
    <d v="2026-11-18T00:00:00"/>
    <x v="5"/>
    <x v="0"/>
    <n v="7"/>
    <n v="1"/>
    <n v="7"/>
    <b v="1"/>
    <s v="36-50"/>
    <s v="Urban"/>
    <n v="2"/>
    <n v="0"/>
    <s v="Doctor_14"/>
    <s v="Pediatrics"/>
    <s v="Thursday"/>
    <n v="27"/>
    <d v="2026-11-25T00:00:00"/>
    <s v="Wednesday"/>
    <n v="0"/>
    <n v="0"/>
    <s v="Autumn"/>
    <n v="1"/>
    <s v="SMS"/>
    <s v="Sent"/>
    <s v="Confirmed"/>
    <x v="0"/>
    <x v="2"/>
    <s v="November"/>
    <n v="0"/>
    <x v="2"/>
    <n v="1"/>
    <n v="1"/>
  </r>
  <r>
    <x v="2588"/>
    <x v="1230"/>
    <x v="0"/>
    <d v="2025-04-11T00:00:00"/>
    <d v="2025-04-08T00:00:00"/>
    <x v="5"/>
    <x v="0"/>
    <n v="3"/>
    <n v="1"/>
    <n v="3"/>
    <b v="1"/>
    <s v="51-65"/>
    <s v="Urban"/>
    <n v="7"/>
    <n v="2"/>
    <s v="Doctor_23"/>
    <s v="Dermatology"/>
    <s v="Wednesday"/>
    <n v="40"/>
    <d v="2025-04-11T00:00:00"/>
    <s v="Friday"/>
    <n v="0"/>
    <n v="0"/>
    <s v="Summer"/>
    <n v="1"/>
    <s v="Phone Call"/>
    <s v="Sent"/>
    <s v="No Response"/>
    <x v="0"/>
    <x v="0"/>
    <s v="April"/>
    <n v="0"/>
    <x v="0"/>
    <n v="1"/>
    <n v="1"/>
  </r>
  <r>
    <x v="2589"/>
    <x v="1231"/>
    <x v="19"/>
    <d v="2026-11-03T00:00:00"/>
    <d v="2026-10-31T00:00:00"/>
    <x v="3"/>
    <x v="0"/>
    <n v="3"/>
    <n v="1"/>
    <n v="3"/>
    <b v="1"/>
    <s v="36-50"/>
    <s v="Urban"/>
    <n v="2"/>
    <n v="1"/>
    <s v="Doctor_16"/>
    <s v="General Medicine"/>
    <s v="Monday"/>
    <n v="27"/>
    <d v="2026-11-03T00:00:00"/>
    <s v="Tuesday"/>
    <n v="0"/>
    <n v="0"/>
    <s v="Autumn"/>
    <n v="1"/>
    <s v="SMS"/>
    <s v="Sent"/>
    <s v="Confirmed"/>
    <x v="0"/>
    <x v="3"/>
    <s v="November"/>
    <n v="0"/>
    <x v="0"/>
    <n v="1"/>
    <n v="1"/>
  </r>
  <r>
    <x v="2590"/>
    <x v="614"/>
    <x v="3"/>
    <d v="2025-06-08T00:00:00"/>
    <d v="2025-05-09T00:00:00"/>
    <x v="2"/>
    <x v="1"/>
    <n v="30"/>
    <n v="1"/>
    <n v="30"/>
    <b v="1"/>
    <s v="18-35"/>
    <s v="Urban"/>
    <n v="4"/>
    <n v="1"/>
    <s v="Doctor_3"/>
    <s v="Cardiology"/>
    <s v="Saturday"/>
    <n v="22"/>
    <d v="2025-06-08T00:00:00"/>
    <s v="Sunday"/>
    <n v="1"/>
    <n v="0"/>
    <s v="Monsoon"/>
    <n v="1"/>
    <s v="SMS"/>
    <s v="Sent"/>
    <s v="Confirmed"/>
    <x v="0"/>
    <x v="4"/>
    <s v="June"/>
    <n v="1"/>
    <x v="1"/>
    <n v="1"/>
    <n v="1"/>
  </r>
  <r>
    <x v="2591"/>
    <x v="1088"/>
    <x v="16"/>
    <d v="2025-07-16T00:00:00"/>
    <d v="2025-07-02T00:00:00"/>
    <x v="2"/>
    <x v="0"/>
    <n v="14"/>
    <n v="1"/>
    <n v="14"/>
    <b v="1"/>
    <s v="51-65"/>
    <s v="Urban"/>
    <n v="3"/>
    <n v="1"/>
    <s v="Doctor_9"/>
    <s v="Pediatrics"/>
    <s v="Monday"/>
    <n v="38"/>
    <d v="2025-07-16T00:00:00"/>
    <s v="Wednesday"/>
    <n v="0"/>
    <n v="0"/>
    <s v="Monsoon"/>
    <n v="1"/>
    <s v="Phone Call"/>
    <s v="Sent"/>
    <s v="No Response"/>
    <x v="0"/>
    <x v="2"/>
    <s v="July"/>
    <n v="0"/>
    <x v="3"/>
    <n v="1"/>
    <n v="1"/>
  </r>
  <r>
    <x v="2592"/>
    <x v="1232"/>
    <x v="27"/>
    <d v="2026-10-19T00:00:00"/>
    <d v="2026-10-12T00:00:00"/>
    <x v="4"/>
    <x v="0"/>
    <n v="7"/>
    <n v="1"/>
    <n v="7"/>
    <b v="1"/>
    <s v="66+"/>
    <s v="Urban"/>
    <n v="1"/>
    <n v="0"/>
    <s v="Doctor_29"/>
    <s v="Cardiology"/>
    <s v="Tuesday"/>
    <n v="23"/>
    <d v="2026-10-19T00:00:00"/>
    <s v="Monday"/>
    <n v="0"/>
    <n v="0"/>
    <s v="Autumn"/>
    <n v="1"/>
    <s v="Phone Call"/>
    <s v="Sent"/>
    <s v="No Response"/>
    <x v="0"/>
    <x v="5"/>
    <s v="October"/>
    <n v="0"/>
    <x v="2"/>
    <n v="1"/>
    <n v="1"/>
  </r>
  <r>
    <x v="2593"/>
    <x v="595"/>
    <x v="4"/>
    <d v="2025-01-04T00:00:00"/>
    <d v="2024-12-30T00:00:00"/>
    <x v="5"/>
    <x v="2"/>
    <n v="5"/>
    <n v="0"/>
    <n v="5"/>
    <b v="1"/>
    <s v="51-65"/>
    <s v="Urban"/>
    <n v="5"/>
    <n v="1"/>
    <s v="Doctor_17"/>
    <s v="General Medicine"/>
    <s v="Saturday"/>
    <n v="30"/>
    <d v="2025-01-04T00:00:00"/>
    <s v="Saturday"/>
    <n v="1"/>
    <n v="0"/>
    <s v="Winter"/>
    <n v="0"/>
    <s v=""/>
    <s v=""/>
    <s v=""/>
    <x v="1"/>
    <x v="1"/>
    <s v="January"/>
    <m/>
    <x v="2"/>
    <n v="0"/>
    <n v="0"/>
  </r>
  <r>
    <x v="2594"/>
    <x v="338"/>
    <x v="14"/>
    <d v="2026-09-11T00:00:00"/>
    <d v="2026-09-09T00:00:00"/>
    <x v="0"/>
    <x v="0"/>
    <n v="2"/>
    <n v="1"/>
    <n v="2"/>
    <b v="1"/>
    <s v="18-35"/>
    <s v="Urban"/>
    <n v="7"/>
    <n v="1"/>
    <s v="Doctor_26"/>
    <s v="Pediatrics"/>
    <s v="Monday"/>
    <n v="33"/>
    <d v="2026-09-11T00:00:00"/>
    <s v="Friday"/>
    <n v="0"/>
    <n v="0"/>
    <s v="Monsoon"/>
    <n v="1"/>
    <s v="SMS"/>
    <s v="Sent"/>
    <s v="No Response"/>
    <x v="0"/>
    <x v="0"/>
    <s v="September"/>
    <n v="0"/>
    <x v="0"/>
    <n v="1"/>
    <n v="1"/>
  </r>
  <r>
    <x v="2595"/>
    <x v="852"/>
    <x v="4"/>
    <d v="2025-08-04T00:00:00"/>
    <d v="2025-07-28T00:00:00"/>
    <x v="1"/>
    <x v="0"/>
    <n v="7"/>
    <n v="1"/>
    <n v="7"/>
    <b v="1"/>
    <s v="18-35"/>
    <s v="Urban"/>
    <n v="5"/>
    <n v="2"/>
    <s v="Doctor_17"/>
    <s v="General Medicine"/>
    <s v="Saturday"/>
    <n v="30"/>
    <d v="2025-08-04T00:00:00"/>
    <s v="Monday"/>
    <n v="0"/>
    <n v="0"/>
    <s v="Monsoon"/>
    <n v="0"/>
    <s v=""/>
    <s v=""/>
    <s v=""/>
    <x v="1"/>
    <x v="5"/>
    <s v="August"/>
    <n v="0"/>
    <x v="2"/>
    <n v="0"/>
    <n v="0"/>
  </r>
  <r>
    <x v="2596"/>
    <x v="386"/>
    <x v="23"/>
    <d v="2025-01-06T00:00:00"/>
    <d v="2025-01-03T00:00:00"/>
    <x v="2"/>
    <x v="0"/>
    <n v="3"/>
    <n v="1"/>
    <n v="3"/>
    <b v="1"/>
    <s v="66+"/>
    <s v="Suburban"/>
    <n v="8"/>
    <n v="1"/>
    <s v="Doctor_4"/>
    <s v="Orthopedics"/>
    <s v="Friday"/>
    <n v="38"/>
    <d v="2025-01-06T00:00:00"/>
    <s v="Monday"/>
    <n v="0"/>
    <n v="0"/>
    <s v="Winter"/>
    <n v="1"/>
    <s v="SMS"/>
    <s v="Sent"/>
    <s v="No Response"/>
    <x v="0"/>
    <x v="5"/>
    <s v="January"/>
    <n v="0"/>
    <x v="0"/>
    <n v="1"/>
    <n v="1"/>
  </r>
  <r>
    <x v="2597"/>
    <x v="1233"/>
    <x v="21"/>
    <d v="2026-03-24T00:00:00"/>
    <d v="2026-03-19T00:00:00"/>
    <x v="4"/>
    <x v="2"/>
    <n v="5"/>
    <n v="0"/>
    <n v="5"/>
    <b v="1"/>
    <s v="18-35"/>
    <s v="Rural"/>
    <n v="2"/>
    <n v="0"/>
    <s v="Doctor_12"/>
    <s v="General Medicine"/>
    <s v="Tuesday"/>
    <n v="20"/>
    <d v="2026-03-24T00:00:00"/>
    <s v="Tuesday"/>
    <n v="0"/>
    <n v="0"/>
    <s v="Summer"/>
    <n v="0"/>
    <s v=""/>
    <s v=""/>
    <s v=""/>
    <x v="1"/>
    <x v="3"/>
    <s v="March"/>
    <m/>
    <x v="2"/>
    <n v="0"/>
    <n v="0"/>
  </r>
  <r>
    <x v="2598"/>
    <x v="180"/>
    <x v="12"/>
    <d v="2025-06-07T00:00:00"/>
    <d v="2025-06-06T00:00:00"/>
    <x v="4"/>
    <x v="0"/>
    <n v="1"/>
    <n v="1"/>
    <n v="1"/>
    <b v="1"/>
    <s v="18-35"/>
    <s v="Urban"/>
    <n v="5"/>
    <n v="1"/>
    <s v="Doctor_30"/>
    <s v="Dermatology"/>
    <s v="Monday"/>
    <n v="37"/>
    <d v="2025-06-07T00:00:00"/>
    <s v="Saturday"/>
    <n v="1"/>
    <n v="0"/>
    <s v="Monsoon"/>
    <n v="0"/>
    <s v=""/>
    <s v=""/>
    <s v=""/>
    <x v="1"/>
    <x v="1"/>
    <s v="June"/>
    <n v="0"/>
    <x v="0"/>
    <n v="0"/>
    <n v="0"/>
  </r>
  <r>
    <x v="2599"/>
    <x v="786"/>
    <x v="9"/>
    <d v="2026-08-26T00:00:00"/>
    <d v="2026-08-16T00:00:00"/>
    <x v="3"/>
    <x v="1"/>
    <n v="10"/>
    <n v="1"/>
    <n v="10"/>
    <b v="1"/>
    <s v="36-50"/>
    <s v="Suburban"/>
    <n v="3"/>
    <n v="2"/>
    <s v="Doctor_14"/>
    <s v="Pediatrics"/>
    <s v="Thursday"/>
    <n v="27"/>
    <d v="2026-08-26T00:00:00"/>
    <s v="Wednesday"/>
    <n v="0"/>
    <n v="0"/>
    <s v="Monsoon"/>
    <n v="1"/>
    <s v="SMS"/>
    <s v="Sent"/>
    <s v="No Response"/>
    <x v="0"/>
    <x v="2"/>
    <s v="August"/>
    <n v="1"/>
    <x v="3"/>
    <n v="1"/>
    <n v="1"/>
  </r>
  <r>
    <x v="2600"/>
    <x v="1114"/>
    <x v="22"/>
    <d v="2025-09-22T00:00:00"/>
    <d v="2025-09-12T00:00:00"/>
    <x v="2"/>
    <x v="0"/>
    <n v="10"/>
    <n v="1"/>
    <n v="10"/>
    <b v="1"/>
    <s v="51-65"/>
    <s v="Urban"/>
    <n v="3"/>
    <n v="0"/>
    <s v="Doctor_22"/>
    <s v="Orthopedics"/>
    <s v="Monday"/>
    <n v="20"/>
    <d v="2025-09-22T00:00:00"/>
    <s v="Monday"/>
    <n v="0"/>
    <n v="0"/>
    <s v="Monsoon"/>
    <n v="1"/>
    <s v="SMS"/>
    <s v="Sent"/>
    <s v="Confirmed"/>
    <x v="0"/>
    <x v="5"/>
    <s v="September"/>
    <n v="0"/>
    <x v="3"/>
    <n v="1"/>
    <n v="1"/>
  </r>
  <r>
    <x v="2601"/>
    <x v="1123"/>
    <x v="9"/>
    <d v="2026-02-12T00:00:00"/>
    <d v="2026-02-10T00:00:00"/>
    <x v="1"/>
    <x v="0"/>
    <n v="2"/>
    <n v="1"/>
    <n v="2"/>
    <b v="1"/>
    <s v="36-50"/>
    <s v="Urban"/>
    <n v="3"/>
    <n v="0"/>
    <s v="Doctor_14"/>
    <s v="Pediatrics"/>
    <s v="Thursday"/>
    <n v="27"/>
    <d v="2026-02-12T00:00:00"/>
    <s v="Thursday"/>
    <n v="0"/>
    <n v="0"/>
    <s v="Winter"/>
    <n v="1"/>
    <s v="SMS"/>
    <s v="Failed"/>
    <s v="Confirmed"/>
    <x v="0"/>
    <x v="6"/>
    <s v="February"/>
    <n v="0"/>
    <x v="0"/>
    <n v="1"/>
    <n v="0"/>
  </r>
  <r>
    <x v="2602"/>
    <x v="1138"/>
    <x v="9"/>
    <d v="2025-01-13T00:00:00"/>
    <d v="2025-01-11T00:00:00"/>
    <x v="0"/>
    <x v="0"/>
    <n v="2"/>
    <n v="1"/>
    <n v="2"/>
    <b v="1"/>
    <s v="36-50"/>
    <s v="Suburban"/>
    <n v="4"/>
    <n v="0"/>
    <s v="Doctor_14"/>
    <s v="Pediatrics"/>
    <s v="Thursday"/>
    <n v="27"/>
    <d v="2025-01-13T00:00:00"/>
    <s v="Monday"/>
    <n v="0"/>
    <n v="0"/>
    <s v="Winter"/>
    <n v="1"/>
    <s v="SMS"/>
    <s v="Sent"/>
    <s v="Confirmed"/>
    <x v="0"/>
    <x v="5"/>
    <s v="January"/>
    <n v="0"/>
    <x v="0"/>
    <n v="1"/>
    <n v="1"/>
  </r>
  <r>
    <x v="2603"/>
    <x v="1178"/>
    <x v="19"/>
    <d v="2026-08-27T00:00:00"/>
    <d v="2026-08-25T00:00:00"/>
    <x v="1"/>
    <x v="0"/>
    <n v="2"/>
    <n v="1"/>
    <n v="2"/>
    <b v="1"/>
    <s v="51-65"/>
    <s v="Urban"/>
    <n v="4"/>
    <n v="0"/>
    <s v="Doctor_16"/>
    <s v="General Medicine"/>
    <s v="Monday"/>
    <n v="27"/>
    <d v="2026-08-27T00:00:00"/>
    <s v="Thursday"/>
    <n v="0"/>
    <n v="0"/>
    <s v="Monsoon"/>
    <n v="1"/>
    <s v="SMS"/>
    <s v="Sent"/>
    <s v="Confirmed"/>
    <x v="0"/>
    <x v="6"/>
    <s v="August"/>
    <n v="0"/>
    <x v="0"/>
    <n v="1"/>
    <n v="1"/>
  </r>
  <r>
    <x v="2604"/>
    <x v="982"/>
    <x v="28"/>
    <d v="2026-05-10T00:00:00"/>
    <d v="2026-05-09T00:00:00"/>
    <x v="4"/>
    <x v="0"/>
    <n v="1"/>
    <n v="1"/>
    <n v="1"/>
    <b v="1"/>
    <s v="66+"/>
    <s v="Suburban"/>
    <n v="6"/>
    <n v="0"/>
    <s v="Doctor_25"/>
    <s v="Dermatology"/>
    <s v="Friday"/>
    <n v="24"/>
    <d v="2026-05-10T00:00:00"/>
    <s v="Sunday"/>
    <n v="1"/>
    <n v="0"/>
    <s v="Summer"/>
    <n v="0"/>
    <s v=""/>
    <s v=""/>
    <s v=""/>
    <x v="1"/>
    <x v="4"/>
    <s v="May"/>
    <n v="0"/>
    <x v="0"/>
    <n v="0"/>
    <n v="0"/>
  </r>
  <r>
    <x v="2605"/>
    <x v="688"/>
    <x v="16"/>
    <d v="2026-08-31T00:00:00"/>
    <d v="2026-08-17T00:00:00"/>
    <x v="4"/>
    <x v="0"/>
    <n v="14"/>
    <n v="1"/>
    <n v="14"/>
    <b v="1"/>
    <s v="18-35"/>
    <s v="Urban"/>
    <n v="5"/>
    <n v="0"/>
    <s v="Doctor_9"/>
    <s v="Pediatrics"/>
    <s v="Monday"/>
    <n v="38"/>
    <d v="2026-08-31T00:00:00"/>
    <s v="Monday"/>
    <n v="0"/>
    <n v="0"/>
    <s v="Monsoon"/>
    <n v="1"/>
    <s v="Email"/>
    <s v="Sent"/>
    <s v="Confirmed"/>
    <x v="0"/>
    <x v="5"/>
    <s v="August"/>
    <n v="0"/>
    <x v="3"/>
    <n v="1"/>
    <n v="1"/>
  </r>
  <r>
    <x v="2606"/>
    <x v="1234"/>
    <x v="13"/>
    <d v="2025-12-23T00:00:00"/>
    <d v="2025-12-21T00:00:00"/>
    <x v="1"/>
    <x v="0"/>
    <n v="2"/>
    <n v="1"/>
    <n v="2"/>
    <b v="1"/>
    <s v="51-65"/>
    <s v="Suburban"/>
    <n v="2"/>
    <n v="0"/>
    <s v="Doctor_2"/>
    <s v="Cardiology"/>
    <s v="Wednesday"/>
    <n v="22"/>
    <d v="2025-12-23T00:00:00"/>
    <s v="Tuesday"/>
    <n v="0"/>
    <n v="0"/>
    <s v="Winter"/>
    <n v="1"/>
    <s v="Email"/>
    <s v="Sent"/>
    <s v="No Response"/>
    <x v="0"/>
    <x v="3"/>
    <s v="December"/>
    <n v="0"/>
    <x v="0"/>
    <n v="1"/>
    <n v="1"/>
  </r>
  <r>
    <x v="2607"/>
    <x v="618"/>
    <x v="10"/>
    <d v="2025-10-02T00:00:00"/>
    <d v="2025-09-25T00:00:00"/>
    <x v="3"/>
    <x v="0"/>
    <n v="7"/>
    <n v="1"/>
    <n v="7"/>
    <b v="1"/>
    <s v="51-65"/>
    <s v="Urban"/>
    <n v="5"/>
    <n v="1"/>
    <s v="Doctor_5"/>
    <s v="Orthopedics"/>
    <s v="Saturday"/>
    <n v="37"/>
    <d v="2025-10-02T00:00:00"/>
    <s v="Thursday"/>
    <n v="0"/>
    <n v="0"/>
    <s v="Autumn"/>
    <n v="0"/>
    <s v=""/>
    <s v=""/>
    <s v=""/>
    <x v="1"/>
    <x v="6"/>
    <s v="October"/>
    <n v="0"/>
    <x v="2"/>
    <n v="0"/>
    <n v="0"/>
  </r>
  <r>
    <x v="2608"/>
    <x v="850"/>
    <x v="10"/>
    <d v="2025-10-30T00:00:00"/>
    <d v="2025-10-30T00:00:00"/>
    <x v="3"/>
    <x v="0"/>
    <n v="0"/>
    <n v="1"/>
    <n v="0"/>
    <b v="1"/>
    <s v="0-17"/>
    <s v="Urban"/>
    <n v="2"/>
    <n v="0"/>
    <s v="Doctor_5"/>
    <s v="Orthopedics"/>
    <s v="Saturday"/>
    <n v="37"/>
    <d v="2025-10-30T00:00:00"/>
    <s v="Thursday"/>
    <n v="0"/>
    <n v="0"/>
    <s v="Autumn"/>
    <n v="1"/>
    <s v="Phone Call"/>
    <s v="Sent"/>
    <s v="Confirmed"/>
    <x v="0"/>
    <x v="6"/>
    <s v="October"/>
    <n v="0"/>
    <x v="4"/>
    <n v="1"/>
    <n v="1"/>
  </r>
  <r>
    <x v="2609"/>
    <x v="1235"/>
    <x v="7"/>
    <d v="2025-09-09T00:00:00"/>
    <d v="2025-08-30T00:00:00"/>
    <x v="4"/>
    <x v="0"/>
    <n v="10"/>
    <n v="1"/>
    <n v="10"/>
    <b v="1"/>
    <s v="36-50"/>
    <s v="Urban"/>
    <n v="1"/>
    <n v="0"/>
    <s v="Doctor_18"/>
    <s v="General Medicine"/>
    <s v="Wednesday"/>
    <n v="33"/>
    <d v="2025-09-09T00:00:00"/>
    <s v="Tuesday"/>
    <n v="0"/>
    <n v="0"/>
    <s v="Monsoon"/>
    <n v="1"/>
    <s v="Email"/>
    <s v="Sent"/>
    <s v="No Response"/>
    <x v="0"/>
    <x v="3"/>
    <s v="September"/>
    <n v="0"/>
    <x v="3"/>
    <n v="1"/>
    <n v="1"/>
  </r>
  <r>
    <x v="2610"/>
    <x v="1186"/>
    <x v="6"/>
    <d v="2026-08-06T00:00:00"/>
    <d v="2026-08-05T00:00:00"/>
    <x v="0"/>
    <x v="0"/>
    <n v="1"/>
    <n v="1"/>
    <n v="1"/>
    <b v="1"/>
    <s v="18-35"/>
    <s v="Suburban"/>
    <n v="2"/>
    <n v="0"/>
    <s v="Doctor_11"/>
    <s v="General Medicine"/>
    <s v="Tuesday"/>
    <n v="33"/>
    <d v="2026-08-06T00:00:00"/>
    <s v="Thursday"/>
    <n v="0"/>
    <n v="0"/>
    <s v="Monsoon"/>
    <n v="1"/>
    <s v="SMS"/>
    <s v="Sent"/>
    <s v="No Response"/>
    <x v="0"/>
    <x v="6"/>
    <s v="August"/>
    <n v="0"/>
    <x v="0"/>
    <n v="1"/>
    <n v="1"/>
  </r>
  <r>
    <x v="2611"/>
    <x v="417"/>
    <x v="16"/>
    <d v="2025-04-04T00:00:00"/>
    <d v="2025-04-03T00:00:00"/>
    <x v="4"/>
    <x v="0"/>
    <n v="1"/>
    <n v="1"/>
    <n v="1"/>
    <b v="1"/>
    <s v="51-65"/>
    <s v="Rural"/>
    <n v="3"/>
    <n v="0"/>
    <s v="Doctor_9"/>
    <s v="Pediatrics"/>
    <s v="Monday"/>
    <n v="38"/>
    <d v="2025-04-04T00:00:00"/>
    <s v="Friday"/>
    <n v="0"/>
    <n v="0"/>
    <s v="Summer"/>
    <n v="1"/>
    <s v="Phone Call"/>
    <s v="Sent"/>
    <s v="Declined"/>
    <x v="0"/>
    <x v="0"/>
    <s v="April"/>
    <n v="0"/>
    <x v="0"/>
    <n v="1"/>
    <n v="1"/>
  </r>
  <r>
    <x v="2612"/>
    <x v="1236"/>
    <x v="16"/>
    <d v="2026-07-24T00:00:00"/>
    <d v="2026-07-10T00:00:00"/>
    <x v="1"/>
    <x v="0"/>
    <n v="14"/>
    <n v="1"/>
    <n v="14"/>
    <b v="1"/>
    <s v="66+"/>
    <s v="Urban"/>
    <n v="4"/>
    <n v="0"/>
    <s v="Doctor_9"/>
    <s v="Pediatrics"/>
    <s v="Monday"/>
    <n v="38"/>
    <d v="2026-07-24T00:00:00"/>
    <s v="Friday"/>
    <n v="0"/>
    <n v="0"/>
    <s v="Monsoon"/>
    <n v="1"/>
    <s v="Email"/>
    <s v="Sent"/>
    <s v="No Response"/>
    <x v="0"/>
    <x v="0"/>
    <s v="July"/>
    <n v="0"/>
    <x v="3"/>
    <n v="1"/>
    <n v="1"/>
  </r>
  <r>
    <x v="2613"/>
    <x v="438"/>
    <x v="21"/>
    <d v="2025-01-31T00:00:00"/>
    <d v="2025-01-29T00:00:00"/>
    <x v="5"/>
    <x v="0"/>
    <n v="2"/>
    <n v="1"/>
    <n v="2"/>
    <b v="1"/>
    <s v="18-35"/>
    <s v="Suburban"/>
    <n v="7"/>
    <n v="1"/>
    <s v="Doctor_12"/>
    <s v="General Medicine"/>
    <s v="Tuesday"/>
    <n v="20"/>
    <d v="2025-01-31T00:00:00"/>
    <s v="Friday"/>
    <n v="0"/>
    <n v="0"/>
    <s v="Winter"/>
    <n v="1"/>
    <s v="SMS"/>
    <s v="Sent"/>
    <s v="No Response"/>
    <x v="0"/>
    <x v="0"/>
    <s v="January"/>
    <n v="0"/>
    <x v="0"/>
    <n v="1"/>
    <n v="1"/>
  </r>
  <r>
    <x v="2614"/>
    <x v="422"/>
    <x v="23"/>
    <d v="2025-10-28T00:00:00"/>
    <d v="2025-10-27T00:00:00"/>
    <x v="5"/>
    <x v="0"/>
    <n v="1"/>
    <n v="1"/>
    <n v="1"/>
    <b v="1"/>
    <s v="18-35"/>
    <s v="Urban"/>
    <n v="2"/>
    <n v="0"/>
    <s v="Doctor_4"/>
    <s v="Orthopedics"/>
    <s v="Friday"/>
    <n v="38"/>
    <d v="2025-10-28T00:00:00"/>
    <s v="Tuesday"/>
    <n v="0"/>
    <n v="0"/>
    <s v="Autumn"/>
    <n v="1"/>
    <s v="SMS"/>
    <s v="Sent"/>
    <s v="No Response"/>
    <x v="0"/>
    <x v="3"/>
    <s v="October"/>
    <n v="0"/>
    <x v="0"/>
    <n v="1"/>
    <n v="1"/>
  </r>
  <r>
    <x v="2615"/>
    <x v="282"/>
    <x v="3"/>
    <d v="2026-05-11T00:00:00"/>
    <d v="2026-05-06T00:00:00"/>
    <x v="0"/>
    <x v="0"/>
    <n v="5"/>
    <n v="1"/>
    <n v="5"/>
    <b v="1"/>
    <s v="0-17"/>
    <s v="Rural"/>
    <n v="5"/>
    <n v="1"/>
    <s v="Doctor_3"/>
    <s v="Cardiology"/>
    <s v="Saturday"/>
    <n v="22"/>
    <d v="2026-05-11T00:00:00"/>
    <s v="Monday"/>
    <n v="0"/>
    <n v="0"/>
    <s v="Summer"/>
    <n v="0"/>
    <s v=""/>
    <s v=""/>
    <s v=""/>
    <x v="1"/>
    <x v="5"/>
    <s v="May"/>
    <n v="0"/>
    <x v="2"/>
    <n v="0"/>
    <n v="0"/>
  </r>
  <r>
    <x v="2616"/>
    <x v="155"/>
    <x v="10"/>
    <d v="2025-04-14T00:00:00"/>
    <d v="2025-04-14T00:00:00"/>
    <x v="0"/>
    <x v="0"/>
    <n v="0"/>
    <n v="1"/>
    <n v="0"/>
    <b v="1"/>
    <s v="18-35"/>
    <s v="Suburban"/>
    <n v="5"/>
    <n v="0"/>
    <s v="Doctor_5"/>
    <s v="Orthopedics"/>
    <s v="Saturday"/>
    <n v="37"/>
    <d v="2025-04-14T00:00:00"/>
    <s v="Monday"/>
    <n v="0"/>
    <n v="0"/>
    <s v="Summer"/>
    <n v="0"/>
    <s v=""/>
    <s v=""/>
    <s v=""/>
    <x v="1"/>
    <x v="5"/>
    <s v="April"/>
    <n v="0"/>
    <x v="4"/>
    <n v="0"/>
    <n v="0"/>
  </r>
  <r>
    <x v="2617"/>
    <x v="946"/>
    <x v="18"/>
    <d v="2025-11-06T00:00:00"/>
    <d v="2025-10-27T00:00:00"/>
    <x v="0"/>
    <x v="0"/>
    <n v="10"/>
    <n v="1"/>
    <n v="10"/>
    <b v="1"/>
    <s v="36-50"/>
    <s v="Urban"/>
    <n v="4"/>
    <n v="1"/>
    <s v="Doctor_21"/>
    <s v="General Medicine"/>
    <s v="Wednesday"/>
    <n v="27"/>
    <d v="2025-11-06T00:00:00"/>
    <s v="Thursday"/>
    <n v="0"/>
    <n v="0"/>
    <s v="Autumn"/>
    <n v="0"/>
    <s v=""/>
    <s v=""/>
    <s v=""/>
    <x v="1"/>
    <x v="6"/>
    <s v="November"/>
    <n v="0"/>
    <x v="3"/>
    <n v="0"/>
    <n v="0"/>
  </r>
  <r>
    <x v="2618"/>
    <x v="644"/>
    <x v="1"/>
    <d v="2025-11-25T00:00:00"/>
    <d v="2025-11-11T00:00:00"/>
    <x v="3"/>
    <x v="0"/>
    <n v="14"/>
    <n v="1"/>
    <n v="14"/>
    <b v="1"/>
    <s v="66+"/>
    <s v="Suburban"/>
    <n v="5"/>
    <n v="2"/>
    <s v="Doctor_7"/>
    <s v="Cardiology"/>
    <s v="Thursday"/>
    <n v="22"/>
    <d v="2025-11-25T00:00:00"/>
    <s v="Tuesday"/>
    <n v="0"/>
    <n v="0"/>
    <s v="Autumn"/>
    <n v="1"/>
    <s v="SMS"/>
    <s v="Sent"/>
    <s v="Confirmed"/>
    <x v="0"/>
    <x v="3"/>
    <s v="November"/>
    <n v="0"/>
    <x v="3"/>
    <n v="1"/>
    <n v="1"/>
  </r>
  <r>
    <x v="2619"/>
    <x v="435"/>
    <x v="2"/>
    <d v="2025-04-08T00:00:00"/>
    <d v="2025-04-06T00:00:00"/>
    <x v="4"/>
    <x v="0"/>
    <n v="2"/>
    <n v="1"/>
    <n v="2"/>
    <b v="1"/>
    <s v="36-50"/>
    <s v="Urban"/>
    <n v="5"/>
    <n v="1"/>
    <s v="Doctor_24"/>
    <s v="General Medicine"/>
    <s v="Thursday"/>
    <n v="29"/>
    <d v="2025-04-08T00:00:00"/>
    <s v="Tuesday"/>
    <n v="0"/>
    <n v="0"/>
    <s v="Summer"/>
    <n v="1"/>
    <s v="Phone Call"/>
    <s v="Sent"/>
    <s v="No Response"/>
    <x v="0"/>
    <x v="3"/>
    <s v="April"/>
    <n v="0"/>
    <x v="0"/>
    <n v="1"/>
    <n v="1"/>
  </r>
  <r>
    <x v="2620"/>
    <x v="204"/>
    <x v="9"/>
    <d v="2026-04-15T00:00:00"/>
    <d v="2026-04-08T00:00:00"/>
    <x v="1"/>
    <x v="0"/>
    <n v="7"/>
    <n v="1"/>
    <n v="7"/>
    <b v="1"/>
    <s v="36-50"/>
    <s v="Suburban"/>
    <n v="3"/>
    <n v="0"/>
    <s v="Doctor_14"/>
    <s v="Pediatrics"/>
    <s v="Thursday"/>
    <n v="27"/>
    <d v="2026-04-15T00:00:00"/>
    <s v="Wednesday"/>
    <n v="0"/>
    <n v="0"/>
    <s v="Summer"/>
    <n v="1"/>
    <s v="Phone Call"/>
    <s v="Sent"/>
    <s v="Confirmed"/>
    <x v="0"/>
    <x v="2"/>
    <s v="April"/>
    <n v="0"/>
    <x v="2"/>
    <n v="1"/>
    <n v="1"/>
  </r>
  <r>
    <x v="2621"/>
    <x v="1019"/>
    <x v="12"/>
    <d v="2026-02-15T00:00:00"/>
    <d v="2026-02-15T00:00:00"/>
    <x v="4"/>
    <x v="0"/>
    <n v="0"/>
    <n v="1"/>
    <n v="0"/>
    <b v="1"/>
    <s v="66+"/>
    <s v="Rural"/>
    <n v="5"/>
    <n v="0"/>
    <s v="Doctor_30"/>
    <s v="Dermatology"/>
    <s v="Monday"/>
    <n v="37"/>
    <d v="2026-02-15T00:00:00"/>
    <s v="Sunday"/>
    <n v="1"/>
    <n v="0"/>
    <s v="Winter"/>
    <n v="1"/>
    <s v="Phone Call"/>
    <s v="Sent"/>
    <s v="Confirmed"/>
    <x v="0"/>
    <x v="4"/>
    <s v="February"/>
    <n v="0"/>
    <x v="4"/>
    <n v="1"/>
    <n v="1"/>
  </r>
  <r>
    <x v="2622"/>
    <x v="806"/>
    <x v="10"/>
    <d v="2025-02-21T00:00:00"/>
    <d v="2025-02-16T00:00:00"/>
    <x v="1"/>
    <x v="0"/>
    <n v="5"/>
    <n v="1"/>
    <n v="5"/>
    <b v="1"/>
    <s v="36-50"/>
    <s v="Suburban"/>
    <n v="8"/>
    <n v="0"/>
    <s v="Doctor_5"/>
    <s v="Orthopedics"/>
    <s v="Saturday"/>
    <n v="37"/>
    <d v="2025-02-21T00:00:00"/>
    <s v="Friday"/>
    <n v="0"/>
    <n v="0"/>
    <s v="Winter"/>
    <n v="1"/>
    <s v="SMS"/>
    <s v="Sent"/>
    <s v="No Response"/>
    <x v="0"/>
    <x v="0"/>
    <s v="February"/>
    <n v="0"/>
    <x v="2"/>
    <n v="1"/>
    <n v="1"/>
  </r>
  <r>
    <x v="2623"/>
    <x v="559"/>
    <x v="2"/>
    <d v="2026-07-21T00:00:00"/>
    <d v="2026-06-21T00:00:00"/>
    <x v="5"/>
    <x v="0"/>
    <n v="30"/>
    <n v="1"/>
    <n v="30"/>
    <b v="1"/>
    <s v="36-50"/>
    <s v="Urban"/>
    <n v="4"/>
    <n v="1"/>
    <s v="Doctor_24"/>
    <s v="General Medicine"/>
    <s v="Thursday"/>
    <n v="29"/>
    <d v="2026-07-21T00:00:00"/>
    <s v="Tuesday"/>
    <n v="0"/>
    <n v="0"/>
    <s v="Monsoon"/>
    <n v="1"/>
    <s v="Email"/>
    <s v="Sent"/>
    <s v="No Response"/>
    <x v="0"/>
    <x v="3"/>
    <s v="July"/>
    <n v="0"/>
    <x v="1"/>
    <n v="1"/>
    <n v="1"/>
  </r>
  <r>
    <x v="2624"/>
    <x v="308"/>
    <x v="17"/>
    <d v="2025-01-27T00:00:00"/>
    <d v="2025-01-22T00:00:00"/>
    <x v="4"/>
    <x v="0"/>
    <n v="5"/>
    <n v="1"/>
    <n v="5"/>
    <b v="1"/>
    <s v="66+"/>
    <s v="Rural"/>
    <n v="8"/>
    <n v="1"/>
    <s v="Doctor_1"/>
    <s v="Orthopedics"/>
    <s v="Saturday"/>
    <n v="40"/>
    <d v="2025-01-27T00:00:00"/>
    <s v="Monday"/>
    <n v="0"/>
    <n v="0"/>
    <s v="Winter"/>
    <n v="1"/>
    <s v="SMS"/>
    <s v="Sent"/>
    <s v="No Response"/>
    <x v="0"/>
    <x v="5"/>
    <s v="January"/>
    <n v="0"/>
    <x v="2"/>
    <n v="1"/>
    <n v="1"/>
  </r>
  <r>
    <x v="2625"/>
    <x v="127"/>
    <x v="19"/>
    <d v="2025-04-26T00:00:00"/>
    <d v="2025-04-23T00:00:00"/>
    <x v="1"/>
    <x v="1"/>
    <n v="3"/>
    <n v="1"/>
    <n v="3"/>
    <b v="1"/>
    <s v="36-50"/>
    <s v="Rural"/>
    <n v="5"/>
    <n v="3"/>
    <s v="Doctor_16"/>
    <s v="General Medicine"/>
    <s v="Monday"/>
    <n v="27"/>
    <d v="2025-04-26T00:00:00"/>
    <s v="Saturday"/>
    <n v="1"/>
    <n v="0"/>
    <s v="Summer"/>
    <n v="1"/>
    <s v="SMS"/>
    <s v="Sent"/>
    <s v="Confirmed"/>
    <x v="0"/>
    <x v="1"/>
    <s v="April"/>
    <n v="1"/>
    <x v="0"/>
    <n v="1"/>
    <n v="1"/>
  </r>
  <r>
    <x v="2626"/>
    <x v="567"/>
    <x v="26"/>
    <d v="2025-12-31T00:00:00"/>
    <d v="2025-12-31T00:00:00"/>
    <x v="1"/>
    <x v="0"/>
    <n v="0"/>
    <n v="1"/>
    <n v="0"/>
    <b v="1"/>
    <s v="51-65"/>
    <s v="Suburban"/>
    <n v="6"/>
    <n v="2"/>
    <s v="Doctor_28"/>
    <s v="Pediatrics"/>
    <s v="Tuesday"/>
    <n v="31"/>
    <d v="2025-12-31T00:00:00"/>
    <s v="Wednesday"/>
    <n v="0"/>
    <n v="0"/>
    <s v="Winter"/>
    <n v="1"/>
    <s v="SMS"/>
    <s v="Sent"/>
    <s v="No Response"/>
    <x v="0"/>
    <x v="2"/>
    <s v="December"/>
    <n v="0"/>
    <x v="4"/>
    <n v="1"/>
    <n v="1"/>
  </r>
  <r>
    <x v="2627"/>
    <x v="1237"/>
    <x v="12"/>
    <d v="2026-11-16T00:00:00"/>
    <d v="2026-11-14T00:00:00"/>
    <x v="5"/>
    <x v="0"/>
    <n v="2"/>
    <n v="1"/>
    <n v="2"/>
    <b v="1"/>
    <s v="66+"/>
    <s v="Suburban"/>
    <n v="2"/>
    <n v="0"/>
    <s v="Doctor_30"/>
    <s v="Dermatology"/>
    <s v="Monday"/>
    <n v="37"/>
    <d v="2026-11-16T00:00:00"/>
    <s v="Monday"/>
    <n v="0"/>
    <n v="0"/>
    <s v="Autumn"/>
    <n v="1"/>
    <s v="Email"/>
    <s v="Sent"/>
    <s v="Confirmed"/>
    <x v="0"/>
    <x v="5"/>
    <s v="November"/>
    <n v="0"/>
    <x v="0"/>
    <n v="1"/>
    <n v="1"/>
  </r>
  <r>
    <x v="2628"/>
    <x v="341"/>
    <x v="12"/>
    <d v="2026-03-03T00:00:00"/>
    <d v="2026-02-28T00:00:00"/>
    <x v="2"/>
    <x v="0"/>
    <n v="3"/>
    <n v="1"/>
    <n v="3"/>
    <b v="1"/>
    <s v="51-65"/>
    <s v="Urban"/>
    <n v="5"/>
    <n v="0"/>
    <s v="Doctor_30"/>
    <s v="Dermatology"/>
    <s v="Monday"/>
    <n v="37"/>
    <d v="2026-03-03T00:00:00"/>
    <s v="Tuesday"/>
    <n v="0"/>
    <n v="0"/>
    <s v="Summer"/>
    <n v="1"/>
    <s v="Phone Call"/>
    <s v="Sent"/>
    <s v="Confirmed"/>
    <x v="0"/>
    <x v="3"/>
    <s v="March"/>
    <n v="0"/>
    <x v="0"/>
    <n v="1"/>
    <n v="1"/>
  </r>
  <r>
    <x v="2629"/>
    <x v="117"/>
    <x v="28"/>
    <d v="2026-07-08T00:00:00"/>
    <d v="2026-07-05T00:00:00"/>
    <x v="4"/>
    <x v="0"/>
    <n v="3"/>
    <n v="1"/>
    <n v="3"/>
    <b v="1"/>
    <s v="36-50"/>
    <s v="Suburban"/>
    <n v="5"/>
    <n v="0"/>
    <s v="Doctor_25"/>
    <s v="Dermatology"/>
    <s v="Friday"/>
    <n v="24"/>
    <d v="2026-07-08T00:00:00"/>
    <s v="Wednesday"/>
    <n v="0"/>
    <n v="0"/>
    <s v="Monsoon"/>
    <n v="1"/>
    <s v="SMS"/>
    <s v="Sent"/>
    <s v="No Response"/>
    <x v="0"/>
    <x v="2"/>
    <s v="July"/>
    <n v="0"/>
    <x v="0"/>
    <n v="1"/>
    <n v="1"/>
  </r>
  <r>
    <x v="2630"/>
    <x v="467"/>
    <x v="15"/>
    <d v="2025-10-31T00:00:00"/>
    <d v="2025-10-28T00:00:00"/>
    <x v="4"/>
    <x v="0"/>
    <n v="3"/>
    <n v="1"/>
    <n v="3"/>
    <b v="1"/>
    <s v="66+"/>
    <s v="Rural"/>
    <n v="6"/>
    <n v="2"/>
    <s v="Doctor_19"/>
    <s v="Neurology"/>
    <s v="Wednesday"/>
    <n v="37"/>
    <d v="2025-10-31T00:00:00"/>
    <s v="Friday"/>
    <n v="0"/>
    <n v="0"/>
    <s v="Autumn"/>
    <n v="0"/>
    <s v=""/>
    <s v=""/>
    <s v=""/>
    <x v="1"/>
    <x v="0"/>
    <s v="October"/>
    <n v="0"/>
    <x v="0"/>
    <n v="0"/>
    <n v="0"/>
  </r>
  <r>
    <x v="2631"/>
    <x v="1224"/>
    <x v="0"/>
    <d v="2026-03-18T00:00:00"/>
    <d v="2026-03-18T00:00:00"/>
    <x v="3"/>
    <x v="0"/>
    <n v="0"/>
    <n v="1"/>
    <n v="0"/>
    <b v="1"/>
    <s v="0-17"/>
    <s v="Rural"/>
    <n v="3"/>
    <n v="0"/>
    <s v="Doctor_23"/>
    <s v="Dermatology"/>
    <s v="Wednesday"/>
    <n v="40"/>
    <d v="2026-03-18T00:00:00"/>
    <s v="Wednesday"/>
    <n v="0"/>
    <n v="0"/>
    <s v="Summer"/>
    <n v="1"/>
    <s v="SMS"/>
    <s v="Sent"/>
    <s v="No Response"/>
    <x v="0"/>
    <x v="2"/>
    <s v="March"/>
    <n v="0"/>
    <x v="4"/>
    <n v="1"/>
    <n v="1"/>
  </r>
  <r>
    <x v="2632"/>
    <x v="400"/>
    <x v="13"/>
    <d v="2026-06-23T00:00:00"/>
    <d v="2026-06-18T00:00:00"/>
    <x v="4"/>
    <x v="1"/>
    <n v="5"/>
    <n v="1"/>
    <n v="5"/>
    <b v="1"/>
    <s v="66+"/>
    <s v="Urban"/>
    <n v="4"/>
    <n v="2"/>
    <s v="Doctor_2"/>
    <s v="Cardiology"/>
    <s v="Wednesday"/>
    <n v="22"/>
    <d v="2026-06-23T00:00:00"/>
    <s v="Tuesday"/>
    <n v="0"/>
    <n v="0"/>
    <s v="Monsoon"/>
    <n v="1"/>
    <s v="SMS"/>
    <s v=""/>
    <s v="Confirmed"/>
    <x v="0"/>
    <x v="3"/>
    <s v="June"/>
    <n v="1"/>
    <x v="2"/>
    <n v="1"/>
    <n v="0"/>
  </r>
  <r>
    <x v="2633"/>
    <x v="1238"/>
    <x v="7"/>
    <d v="2025-06-09T00:00:00"/>
    <d v="2025-06-07T00:00:00"/>
    <x v="5"/>
    <x v="0"/>
    <n v="2"/>
    <n v="1"/>
    <n v="2"/>
    <b v="1"/>
    <s v="36-50"/>
    <s v="Urban"/>
    <n v="2"/>
    <n v="0"/>
    <s v="Doctor_18"/>
    <s v="General Medicine"/>
    <s v="Wednesday"/>
    <n v="33"/>
    <d v="2025-06-09T00:00:00"/>
    <s v="Monday"/>
    <n v="0"/>
    <n v="0"/>
    <s v="Monsoon"/>
    <n v="1"/>
    <s v="SMS"/>
    <s v="Sent"/>
    <s v="No Response"/>
    <x v="0"/>
    <x v="5"/>
    <s v="June"/>
    <n v="0"/>
    <x v="0"/>
    <n v="1"/>
    <n v="1"/>
  </r>
  <r>
    <x v="2634"/>
    <x v="303"/>
    <x v="10"/>
    <d v="2026-11-09T00:00:00"/>
    <d v="2026-11-06T00:00:00"/>
    <x v="1"/>
    <x v="0"/>
    <n v="3"/>
    <n v="1"/>
    <n v="3"/>
    <b v="1"/>
    <s v="18-35"/>
    <s v="Urban"/>
    <n v="2"/>
    <n v="1"/>
    <s v="Doctor_5"/>
    <s v="Orthopedics"/>
    <s v="Saturday"/>
    <n v="37"/>
    <d v="2026-11-09T00:00:00"/>
    <s v="Monday"/>
    <n v="0"/>
    <n v="0"/>
    <s v="Autumn"/>
    <n v="1"/>
    <s v="SMS"/>
    <s v="Sent"/>
    <s v="No Response"/>
    <x v="0"/>
    <x v="5"/>
    <s v="November"/>
    <n v="0"/>
    <x v="0"/>
    <n v="1"/>
    <n v="1"/>
  </r>
  <r>
    <x v="2635"/>
    <x v="679"/>
    <x v="0"/>
    <d v="2025-12-08T00:00:00"/>
    <d v="2025-11-17T00:00:00"/>
    <x v="5"/>
    <x v="0"/>
    <n v="21"/>
    <n v="1"/>
    <n v="21"/>
    <b v="1"/>
    <s v="51-65"/>
    <s v="Urban"/>
    <n v="5"/>
    <n v="1"/>
    <s v="Doctor_23"/>
    <s v="Dermatology"/>
    <s v="Wednesday"/>
    <n v="40"/>
    <d v="2025-12-08T00:00:00"/>
    <s v="Monday"/>
    <n v="0"/>
    <n v="0"/>
    <s v="Winter"/>
    <n v="0"/>
    <s v=""/>
    <s v=""/>
    <s v=""/>
    <x v="1"/>
    <x v="5"/>
    <s v="December"/>
    <n v="0"/>
    <x v="1"/>
    <n v="0"/>
    <n v="0"/>
  </r>
  <r>
    <x v="2636"/>
    <x v="296"/>
    <x v="26"/>
    <d v="2026-05-15T00:00:00"/>
    <d v="2026-05-01T00:00:00"/>
    <x v="5"/>
    <x v="0"/>
    <n v="14"/>
    <n v="1"/>
    <n v="14"/>
    <b v="1"/>
    <s v="66+"/>
    <s v="Rural"/>
    <n v="4"/>
    <n v="1"/>
    <s v="Doctor_28"/>
    <s v="Pediatrics"/>
    <s v="Tuesday"/>
    <n v="31"/>
    <d v="2026-05-15T00:00:00"/>
    <s v="Friday"/>
    <n v="0"/>
    <n v="0"/>
    <s v="Summer"/>
    <n v="1"/>
    <s v="SMS"/>
    <s v="Sent"/>
    <s v="No Response"/>
    <x v="0"/>
    <x v="0"/>
    <s v="May"/>
    <n v="0"/>
    <x v="3"/>
    <n v="1"/>
    <n v="1"/>
  </r>
  <r>
    <x v="2637"/>
    <x v="675"/>
    <x v="6"/>
    <d v="2026-11-24T00:00:00"/>
    <d v="2026-11-21T00:00:00"/>
    <x v="5"/>
    <x v="0"/>
    <n v="3"/>
    <n v="1"/>
    <n v="3"/>
    <b v="1"/>
    <s v="51-65"/>
    <s v="Rural"/>
    <n v="6"/>
    <n v="0"/>
    <s v="Doctor_11"/>
    <s v="General Medicine"/>
    <s v="Tuesday"/>
    <n v="33"/>
    <d v="2026-11-24T00:00:00"/>
    <s v="Tuesday"/>
    <n v="0"/>
    <n v="0"/>
    <s v="Autumn"/>
    <n v="1"/>
    <s v="SMS"/>
    <s v="Sent"/>
    <s v="Declined"/>
    <x v="0"/>
    <x v="3"/>
    <s v="November"/>
    <n v="0"/>
    <x v="0"/>
    <n v="1"/>
    <n v="1"/>
  </r>
  <r>
    <x v="2638"/>
    <x v="282"/>
    <x v="19"/>
    <d v="2026-08-31T00:00:00"/>
    <d v="2026-08-31T00:00:00"/>
    <x v="4"/>
    <x v="0"/>
    <n v="0"/>
    <n v="1"/>
    <n v="0"/>
    <b v="1"/>
    <s v="0-17"/>
    <s v="Rural"/>
    <n v="5"/>
    <n v="1"/>
    <s v="Doctor_16"/>
    <s v="General Medicine"/>
    <s v="Monday"/>
    <n v="27"/>
    <d v="2026-08-31T00:00:00"/>
    <s v="Monday"/>
    <n v="0"/>
    <n v="0"/>
    <s v="Monsoon"/>
    <n v="1"/>
    <s v="SMS"/>
    <s v="Sent"/>
    <s v="Confirmed"/>
    <x v="0"/>
    <x v="5"/>
    <s v="August"/>
    <n v="0"/>
    <x v="4"/>
    <n v="1"/>
    <n v="1"/>
  </r>
  <r>
    <x v="2639"/>
    <x v="806"/>
    <x v="16"/>
    <d v="2025-10-10T00:00:00"/>
    <d v="2025-09-19T00:00:00"/>
    <x v="0"/>
    <x v="0"/>
    <n v="21"/>
    <n v="1"/>
    <n v="21"/>
    <b v="1"/>
    <s v="36-50"/>
    <s v="Suburban"/>
    <n v="8"/>
    <n v="0"/>
    <s v="Doctor_9"/>
    <s v="Pediatrics"/>
    <s v="Monday"/>
    <n v="38"/>
    <d v="2025-10-10T00:00:00"/>
    <s v="Friday"/>
    <n v="0"/>
    <n v="0"/>
    <s v="Autumn"/>
    <n v="1"/>
    <s v="SMS"/>
    <s v="Failed"/>
    <s v="No Response"/>
    <x v="0"/>
    <x v="0"/>
    <s v="October"/>
    <n v="0"/>
    <x v="1"/>
    <n v="1"/>
    <n v="0"/>
  </r>
  <r>
    <x v="2640"/>
    <x v="1239"/>
    <x v="19"/>
    <d v="2025-10-23T00:00:00"/>
    <d v="2025-10-20T00:00:00"/>
    <x v="5"/>
    <x v="0"/>
    <n v="3"/>
    <n v="1"/>
    <n v="3"/>
    <b v="1"/>
    <s v="18-35"/>
    <s v="Urban"/>
    <n v="2"/>
    <n v="1"/>
    <s v="Doctor_16"/>
    <s v="General Medicine"/>
    <s v="Monday"/>
    <n v="27"/>
    <d v="2025-10-23T00:00:00"/>
    <s v="Thursday"/>
    <n v="0"/>
    <n v="0"/>
    <s v="Autumn"/>
    <n v="0"/>
    <s v=""/>
    <s v=""/>
    <s v=""/>
    <x v="1"/>
    <x v="6"/>
    <s v="October"/>
    <n v="0"/>
    <x v="0"/>
    <n v="0"/>
    <n v="0"/>
  </r>
  <r>
    <x v="2641"/>
    <x v="1240"/>
    <x v="3"/>
    <d v="2025-04-04T00:00:00"/>
    <d v="2025-03-30T00:00:00"/>
    <x v="1"/>
    <x v="0"/>
    <n v="5"/>
    <n v="1"/>
    <n v="5"/>
    <b v="1"/>
    <s v="36-50"/>
    <s v="Rural"/>
    <n v="4"/>
    <n v="1"/>
    <s v="Doctor_3"/>
    <s v="Cardiology"/>
    <s v="Saturday"/>
    <n v="22"/>
    <d v="2025-04-04T00:00:00"/>
    <s v="Friday"/>
    <n v="0"/>
    <n v="0"/>
    <s v="Summer"/>
    <n v="1"/>
    <s v="Phone Call"/>
    <s v="Sent"/>
    <s v="Confirmed"/>
    <x v="0"/>
    <x v="0"/>
    <s v="April"/>
    <n v="0"/>
    <x v="2"/>
    <n v="1"/>
    <n v="1"/>
  </r>
  <r>
    <x v="2642"/>
    <x v="1053"/>
    <x v="29"/>
    <d v="2025-06-12T00:00:00"/>
    <d v="2025-06-12T00:00:00"/>
    <x v="3"/>
    <x v="0"/>
    <n v="0"/>
    <n v="1"/>
    <n v="0"/>
    <b v="1"/>
    <s v="51-65"/>
    <s v="Suburban"/>
    <n v="2"/>
    <n v="0"/>
    <s v="Doctor_27"/>
    <s v="Cardiology"/>
    <s v="Thursday"/>
    <n v="27"/>
    <d v="2025-06-12T00:00:00"/>
    <s v="Thursday"/>
    <n v="0"/>
    <n v="0"/>
    <s v="Monsoon"/>
    <n v="1"/>
    <s v="SMS"/>
    <s v="Failed"/>
    <s v="No Response"/>
    <x v="0"/>
    <x v="6"/>
    <s v="June"/>
    <n v="0"/>
    <x v="4"/>
    <n v="1"/>
    <n v="0"/>
  </r>
  <r>
    <x v="2643"/>
    <x v="187"/>
    <x v="3"/>
    <d v="2026-04-06T00:00:00"/>
    <d v="2026-03-30T00:00:00"/>
    <x v="4"/>
    <x v="0"/>
    <n v="7"/>
    <n v="1"/>
    <n v="7"/>
    <b v="1"/>
    <s v="18-35"/>
    <s v="Suburban"/>
    <n v="6"/>
    <n v="1"/>
    <s v="Doctor_3"/>
    <s v="Cardiology"/>
    <s v="Saturday"/>
    <n v="22"/>
    <d v="2026-04-06T00:00:00"/>
    <s v="Monday"/>
    <n v="0"/>
    <n v="0"/>
    <s v="Summer"/>
    <n v="1"/>
    <s v="Email"/>
    <s v="Sent"/>
    <s v="Confirmed"/>
    <x v="0"/>
    <x v="5"/>
    <s v="April"/>
    <n v="0"/>
    <x v="2"/>
    <n v="1"/>
    <n v="1"/>
  </r>
  <r>
    <x v="2644"/>
    <x v="1123"/>
    <x v="5"/>
    <d v="2026-09-22T00:00:00"/>
    <d v="2026-09-12T00:00:00"/>
    <x v="0"/>
    <x v="0"/>
    <n v="10"/>
    <n v="1"/>
    <n v="10"/>
    <b v="1"/>
    <s v="36-50"/>
    <s v="Urban"/>
    <n v="3"/>
    <n v="0"/>
    <s v="Doctor_20"/>
    <s v="Cardiology"/>
    <s v="Wednesday"/>
    <n v="31"/>
    <d v="2026-09-22T00:00:00"/>
    <s v="Tuesday"/>
    <n v="0"/>
    <n v="0"/>
    <s v="Monsoon"/>
    <n v="1"/>
    <s v="SMS"/>
    <s v="Sent"/>
    <s v="Confirmed"/>
    <x v="0"/>
    <x v="3"/>
    <s v="September"/>
    <n v="0"/>
    <x v="3"/>
    <n v="1"/>
    <n v="1"/>
  </r>
  <r>
    <x v="2645"/>
    <x v="1241"/>
    <x v="29"/>
    <d v="2026-01-20T00:00:00"/>
    <d v="2026-01-17T00:00:00"/>
    <x v="0"/>
    <x v="0"/>
    <n v="3"/>
    <n v="1"/>
    <n v="3"/>
    <b v="1"/>
    <s v="51-65"/>
    <s v="Suburban"/>
    <n v="5"/>
    <n v="0"/>
    <s v="Doctor_27"/>
    <s v="Cardiology"/>
    <s v="Thursday"/>
    <n v="27"/>
    <d v="2026-01-20T00:00:00"/>
    <s v="Tuesday"/>
    <n v="0"/>
    <n v="0"/>
    <s v="Winter"/>
    <n v="1"/>
    <s v="SMS"/>
    <s v="Sent"/>
    <s v="No Response"/>
    <x v="0"/>
    <x v="3"/>
    <s v="January"/>
    <n v="0"/>
    <x v="0"/>
    <n v="1"/>
    <n v="1"/>
  </r>
  <r>
    <x v="2646"/>
    <x v="777"/>
    <x v="2"/>
    <d v="2025-08-22T00:00:00"/>
    <d v="2025-08-01T00:00:00"/>
    <x v="5"/>
    <x v="0"/>
    <n v="21"/>
    <n v="1"/>
    <n v="21"/>
    <b v="1"/>
    <s v="66+"/>
    <s v="Suburban"/>
    <n v="6"/>
    <n v="2"/>
    <s v="Doctor_24"/>
    <s v="General Medicine"/>
    <s v="Thursday"/>
    <n v="29"/>
    <d v="2025-08-22T00:00:00"/>
    <s v="Friday"/>
    <n v="0"/>
    <n v="0"/>
    <s v="Monsoon"/>
    <n v="1"/>
    <s v="SMS"/>
    <s v="Sent"/>
    <s v="No Response"/>
    <x v="0"/>
    <x v="0"/>
    <s v="August"/>
    <n v="0"/>
    <x v="1"/>
    <n v="1"/>
    <n v="1"/>
  </r>
  <r>
    <x v="2647"/>
    <x v="91"/>
    <x v="13"/>
    <d v="2025-06-04T00:00:00"/>
    <d v="2025-06-04T00:00:00"/>
    <x v="1"/>
    <x v="0"/>
    <n v="0"/>
    <n v="1"/>
    <n v="0"/>
    <b v="1"/>
    <s v="51-65"/>
    <s v="Suburban"/>
    <n v="4"/>
    <n v="1"/>
    <s v="Doctor_2"/>
    <s v="Cardiology"/>
    <s v="Wednesday"/>
    <n v="22"/>
    <d v="2025-06-04T00:00:00"/>
    <s v="Wednesday"/>
    <n v="0"/>
    <n v="0"/>
    <s v="Monsoon"/>
    <n v="1"/>
    <s v="SMS"/>
    <s v="Sent"/>
    <s v="No Response"/>
    <x v="0"/>
    <x v="2"/>
    <s v="June"/>
    <n v="0"/>
    <x v="4"/>
    <n v="1"/>
    <n v="1"/>
  </r>
  <r>
    <x v="2648"/>
    <x v="806"/>
    <x v="25"/>
    <d v="2025-10-05T00:00:00"/>
    <d v="2025-10-03T00:00:00"/>
    <x v="3"/>
    <x v="0"/>
    <n v="2"/>
    <n v="1"/>
    <n v="2"/>
    <b v="1"/>
    <s v="36-50"/>
    <s v="Suburban"/>
    <n v="8"/>
    <n v="0"/>
    <s v="Doctor_13"/>
    <s v="Orthopedics"/>
    <s v="Wednesday"/>
    <n v="20"/>
    <d v="2025-10-05T00:00:00"/>
    <s v="Sunday"/>
    <n v="1"/>
    <n v="0"/>
    <s v="Autumn"/>
    <n v="1"/>
    <s v="Phone Call"/>
    <s v="Sent"/>
    <s v="Confirmed"/>
    <x v="0"/>
    <x v="4"/>
    <s v="October"/>
    <n v="0"/>
    <x v="0"/>
    <n v="1"/>
    <n v="1"/>
  </r>
  <r>
    <x v="2649"/>
    <x v="1104"/>
    <x v="8"/>
    <d v="2026-05-20T00:00:00"/>
    <d v="2026-05-19T00:00:00"/>
    <x v="0"/>
    <x v="0"/>
    <n v="1"/>
    <n v="1"/>
    <n v="1"/>
    <b v="1"/>
    <s v="18-35"/>
    <s v="Suburban"/>
    <n v="5"/>
    <n v="2"/>
    <s v="Doctor_6"/>
    <s v="Pediatrics"/>
    <s v="Saturday"/>
    <n v="32"/>
    <d v="2026-05-20T00:00:00"/>
    <s v="Wednesday"/>
    <n v="0"/>
    <n v="0"/>
    <s v="Summer"/>
    <n v="1"/>
    <s v="SMS"/>
    <s v="Sent"/>
    <s v="No Response"/>
    <x v="0"/>
    <x v="2"/>
    <s v="May"/>
    <n v="0"/>
    <x v="0"/>
    <n v="1"/>
    <n v="1"/>
  </r>
  <r>
    <x v="2650"/>
    <x v="1099"/>
    <x v="9"/>
    <d v="2026-09-15T00:00:00"/>
    <d v="2026-09-08T00:00:00"/>
    <x v="4"/>
    <x v="0"/>
    <n v="7"/>
    <n v="1"/>
    <n v="7"/>
    <b v="1"/>
    <s v="0-17"/>
    <s v="Suburban"/>
    <n v="3"/>
    <n v="0"/>
    <s v="Doctor_14"/>
    <s v="Pediatrics"/>
    <s v="Thursday"/>
    <n v="27"/>
    <d v="2026-09-15T00:00:00"/>
    <s v="Tuesday"/>
    <n v="0"/>
    <n v="0"/>
    <s v="Monsoon"/>
    <n v="0"/>
    <s v=""/>
    <s v=""/>
    <s v=""/>
    <x v="1"/>
    <x v="3"/>
    <s v="September"/>
    <n v="0"/>
    <x v="2"/>
    <n v="0"/>
    <n v="0"/>
  </r>
  <r>
    <x v="2651"/>
    <x v="1101"/>
    <x v="2"/>
    <d v="2025-05-31T00:00:00"/>
    <d v="2025-05-30T00:00:00"/>
    <x v="1"/>
    <x v="0"/>
    <n v="1"/>
    <n v="1"/>
    <n v="1"/>
    <b v="1"/>
    <s v="0-17"/>
    <s v="Suburban"/>
    <n v="5"/>
    <n v="0"/>
    <s v="Doctor_24"/>
    <s v="General Medicine"/>
    <s v="Thursday"/>
    <n v="29"/>
    <d v="2025-05-31T00:00:00"/>
    <s v="Saturday"/>
    <n v="1"/>
    <n v="0"/>
    <s v="Summer"/>
    <n v="1"/>
    <s v="SMS"/>
    <s v="Sent"/>
    <s v="No Response"/>
    <x v="0"/>
    <x v="1"/>
    <s v="May"/>
    <n v="0"/>
    <x v="0"/>
    <n v="1"/>
    <n v="1"/>
  </r>
  <r>
    <x v="2652"/>
    <x v="427"/>
    <x v="29"/>
    <d v="2025-06-30T00:00:00"/>
    <d v="2025-06-23T00:00:00"/>
    <x v="4"/>
    <x v="0"/>
    <n v="7"/>
    <n v="1"/>
    <n v="7"/>
    <b v="1"/>
    <s v="51-65"/>
    <s v="Urban"/>
    <n v="4"/>
    <n v="0"/>
    <s v="Doctor_27"/>
    <s v="Cardiology"/>
    <s v="Thursday"/>
    <n v="27"/>
    <d v="2025-06-30T00:00:00"/>
    <s v="Monday"/>
    <n v="0"/>
    <n v="0"/>
    <s v="Monsoon"/>
    <n v="0"/>
    <s v=""/>
    <s v=""/>
    <s v=""/>
    <x v="1"/>
    <x v="5"/>
    <s v="June"/>
    <n v="0"/>
    <x v="2"/>
    <n v="0"/>
    <n v="0"/>
  </r>
  <r>
    <x v="2653"/>
    <x v="1242"/>
    <x v="16"/>
    <d v="2025-10-18T00:00:00"/>
    <d v="2025-10-08T00:00:00"/>
    <x v="5"/>
    <x v="0"/>
    <n v="10"/>
    <n v="1"/>
    <n v="10"/>
    <b v="1"/>
    <s v="36-50"/>
    <s v="Urban"/>
    <n v="2"/>
    <n v="0"/>
    <s v="Doctor_9"/>
    <s v="Pediatrics"/>
    <s v="Monday"/>
    <n v="38"/>
    <d v="2025-10-18T00:00:00"/>
    <s v="Saturday"/>
    <n v="1"/>
    <n v="0"/>
    <s v="Autumn"/>
    <n v="0"/>
    <s v=""/>
    <s v=""/>
    <s v=""/>
    <x v="1"/>
    <x v="1"/>
    <s v="October"/>
    <n v="0"/>
    <x v="3"/>
    <n v="0"/>
    <n v="0"/>
  </r>
  <r>
    <x v="2654"/>
    <x v="570"/>
    <x v="7"/>
    <d v="2026-06-03T00:00:00"/>
    <d v="2026-05-24T00:00:00"/>
    <x v="3"/>
    <x v="0"/>
    <n v="10"/>
    <n v="1"/>
    <n v="10"/>
    <b v="1"/>
    <s v="18-35"/>
    <s v="Suburban"/>
    <n v="3"/>
    <n v="1"/>
    <s v="Doctor_18"/>
    <s v="General Medicine"/>
    <s v="Wednesday"/>
    <n v="33"/>
    <d v="2026-06-03T00:00:00"/>
    <s v="Wednesday"/>
    <n v="0"/>
    <n v="0"/>
    <s v="Monsoon"/>
    <n v="0"/>
    <s v=""/>
    <s v=""/>
    <s v=""/>
    <x v="1"/>
    <x v="2"/>
    <s v="June"/>
    <n v="0"/>
    <x v="3"/>
    <n v="0"/>
    <n v="0"/>
  </r>
  <r>
    <x v="2655"/>
    <x v="1191"/>
    <x v="0"/>
    <d v="2026-02-12T00:00:00"/>
    <d v="2026-02-12T00:00:00"/>
    <x v="4"/>
    <x v="1"/>
    <n v="0"/>
    <n v="1"/>
    <n v="0"/>
    <b v="1"/>
    <s v="0-17"/>
    <s v="Urban"/>
    <n v="3"/>
    <n v="1"/>
    <s v="Doctor_23"/>
    <s v="Dermatology"/>
    <s v="Wednesday"/>
    <n v="40"/>
    <d v="2026-02-12T00:00:00"/>
    <s v="Thursday"/>
    <n v="0"/>
    <n v="0"/>
    <s v="Winter"/>
    <n v="1"/>
    <s v="SMS"/>
    <s v="Sent"/>
    <s v="Confirmed"/>
    <x v="0"/>
    <x v="6"/>
    <s v="February"/>
    <n v="1"/>
    <x v="4"/>
    <n v="1"/>
    <n v="1"/>
  </r>
  <r>
    <x v="2656"/>
    <x v="607"/>
    <x v="3"/>
    <d v="2025-07-27T00:00:00"/>
    <d v="2025-07-06T00:00:00"/>
    <x v="3"/>
    <x v="0"/>
    <n v="21"/>
    <n v="1"/>
    <n v="21"/>
    <b v="1"/>
    <s v="36-50"/>
    <s v="Urban"/>
    <n v="4"/>
    <n v="0"/>
    <s v="Doctor_3"/>
    <s v="Cardiology"/>
    <s v="Saturday"/>
    <n v="22"/>
    <d v="2025-07-27T00:00:00"/>
    <s v="Sunday"/>
    <n v="1"/>
    <n v="0"/>
    <s v="Monsoon"/>
    <n v="1"/>
    <s v="SMS"/>
    <s v="Sent"/>
    <s v="Confirmed"/>
    <x v="0"/>
    <x v="4"/>
    <s v="July"/>
    <n v="0"/>
    <x v="1"/>
    <n v="1"/>
    <n v="1"/>
  </r>
  <r>
    <x v="2657"/>
    <x v="612"/>
    <x v="21"/>
    <d v="2025-05-08T00:00:00"/>
    <d v="2025-04-28T00:00:00"/>
    <x v="4"/>
    <x v="0"/>
    <n v="10"/>
    <n v="1"/>
    <n v="10"/>
    <b v="1"/>
    <s v="51-65"/>
    <s v="Suburban"/>
    <n v="3"/>
    <n v="0"/>
    <s v="Doctor_12"/>
    <s v="General Medicine"/>
    <s v="Tuesday"/>
    <n v="20"/>
    <d v="2025-05-08T00:00:00"/>
    <s v="Thursday"/>
    <n v="0"/>
    <n v="0"/>
    <s v="Summer"/>
    <n v="1"/>
    <s v="Phone Call"/>
    <s v=""/>
    <s v="No Response"/>
    <x v="0"/>
    <x v="6"/>
    <s v="May"/>
    <n v="0"/>
    <x v="3"/>
    <n v="1"/>
    <n v="0"/>
  </r>
  <r>
    <x v="2658"/>
    <x v="611"/>
    <x v="15"/>
    <d v="2025-01-23T00:00:00"/>
    <d v="2025-01-09T00:00:00"/>
    <x v="0"/>
    <x v="1"/>
    <n v="14"/>
    <n v="1"/>
    <n v="14"/>
    <b v="1"/>
    <s v="18-35"/>
    <s v="Rural"/>
    <n v="9"/>
    <n v="4"/>
    <s v="Doctor_19"/>
    <s v="Neurology"/>
    <s v="Wednesday"/>
    <n v="37"/>
    <d v="2025-01-23T00:00:00"/>
    <s v="Thursday"/>
    <n v="0"/>
    <n v="0"/>
    <s v="Winter"/>
    <n v="1"/>
    <s v="SMS"/>
    <s v="Sent"/>
    <s v="No Response"/>
    <x v="0"/>
    <x v="6"/>
    <s v="January"/>
    <n v="1"/>
    <x v="3"/>
    <n v="1"/>
    <n v="1"/>
  </r>
  <r>
    <x v="2659"/>
    <x v="990"/>
    <x v="10"/>
    <d v="2025-01-07T00:00:00"/>
    <d v="2024-12-31T00:00:00"/>
    <x v="2"/>
    <x v="0"/>
    <n v="7"/>
    <n v="1"/>
    <n v="7"/>
    <b v="1"/>
    <s v="18-35"/>
    <s v="Rural"/>
    <n v="4"/>
    <n v="0"/>
    <s v="Doctor_5"/>
    <s v="Orthopedics"/>
    <s v="Saturday"/>
    <n v="37"/>
    <d v="2025-01-07T00:00:00"/>
    <s v="Tuesday"/>
    <n v="0"/>
    <n v="0"/>
    <s v="Winter"/>
    <n v="1"/>
    <s v="SMS"/>
    <s v="Sent"/>
    <s v="No Response"/>
    <x v="0"/>
    <x v="3"/>
    <s v="January"/>
    <n v="0"/>
    <x v="2"/>
    <n v="1"/>
    <n v="1"/>
  </r>
  <r>
    <x v="2660"/>
    <x v="34"/>
    <x v="9"/>
    <d v="2026-05-03T00:00:00"/>
    <d v="2026-04-28T00:00:00"/>
    <x v="0"/>
    <x v="0"/>
    <n v="5"/>
    <n v="1"/>
    <n v="5"/>
    <b v="1"/>
    <s v="66+"/>
    <s v="Suburban"/>
    <n v="11"/>
    <n v="2"/>
    <s v="Doctor_14"/>
    <s v="Pediatrics"/>
    <s v="Thursday"/>
    <n v="27"/>
    <d v="2026-05-03T00:00:00"/>
    <s v="Sunday"/>
    <n v="1"/>
    <n v="0"/>
    <s v="Summer"/>
    <n v="1"/>
    <s v="SMS"/>
    <s v="Sent"/>
    <s v="Confirmed"/>
    <x v="0"/>
    <x v="4"/>
    <s v="May"/>
    <n v="0"/>
    <x v="2"/>
    <n v="1"/>
    <n v="1"/>
  </r>
  <r>
    <x v="2661"/>
    <x v="1243"/>
    <x v="14"/>
    <d v="2025-11-08T00:00:00"/>
    <d v="2025-11-01T00:00:00"/>
    <x v="2"/>
    <x v="0"/>
    <n v="7"/>
    <n v="1"/>
    <n v="7"/>
    <b v="1"/>
    <s v="36-50"/>
    <s v="Urban"/>
    <n v="4"/>
    <n v="0"/>
    <s v="Doctor_26"/>
    <s v="Pediatrics"/>
    <s v="Monday"/>
    <n v="33"/>
    <d v="2025-11-08T00:00:00"/>
    <s v="Saturday"/>
    <n v="1"/>
    <n v="0"/>
    <s v="Autumn"/>
    <n v="1"/>
    <s v="Phone Call"/>
    <s v=""/>
    <s v="Confirmed"/>
    <x v="0"/>
    <x v="1"/>
    <s v="November"/>
    <n v="0"/>
    <x v="2"/>
    <n v="1"/>
    <n v="0"/>
  </r>
  <r>
    <x v="2662"/>
    <x v="122"/>
    <x v="20"/>
    <d v="2026-10-24T00:00:00"/>
    <d v="2026-10-21T00:00:00"/>
    <x v="5"/>
    <x v="0"/>
    <n v="3"/>
    <n v="1"/>
    <n v="3"/>
    <b v="1"/>
    <s v="18-35"/>
    <s v="Urban"/>
    <n v="4"/>
    <n v="1"/>
    <s v="Doctor_8"/>
    <s v="Orthopedics"/>
    <s v="Wednesday"/>
    <n v="37"/>
    <d v="2026-10-24T00:00:00"/>
    <s v="Saturday"/>
    <n v="1"/>
    <n v="0"/>
    <s v="Autumn"/>
    <n v="1"/>
    <s v="Phone Call"/>
    <s v="Sent"/>
    <s v="Confirmed"/>
    <x v="0"/>
    <x v="1"/>
    <s v="October"/>
    <n v="0"/>
    <x v="0"/>
    <n v="1"/>
    <n v="1"/>
  </r>
  <r>
    <x v="2663"/>
    <x v="723"/>
    <x v="18"/>
    <d v="2026-08-28T00:00:00"/>
    <d v="2026-08-25T00:00:00"/>
    <x v="1"/>
    <x v="0"/>
    <n v="3"/>
    <n v="1"/>
    <n v="3"/>
    <b v="1"/>
    <s v="18-35"/>
    <s v="Rural"/>
    <n v="3"/>
    <n v="0"/>
    <s v="Doctor_21"/>
    <s v="General Medicine"/>
    <s v="Wednesday"/>
    <n v="27"/>
    <d v="2026-08-28T00:00:00"/>
    <s v="Friday"/>
    <n v="0"/>
    <n v="0"/>
    <s v="Monsoon"/>
    <n v="1"/>
    <s v="SMS"/>
    <s v="Failed"/>
    <s v="Confirmed"/>
    <x v="0"/>
    <x v="0"/>
    <s v="August"/>
    <n v="0"/>
    <x v="0"/>
    <n v="1"/>
    <n v="0"/>
  </r>
  <r>
    <x v="2664"/>
    <x v="1037"/>
    <x v="25"/>
    <d v="2026-02-08T00:00:00"/>
    <d v="2026-01-29T00:00:00"/>
    <x v="3"/>
    <x v="0"/>
    <n v="10"/>
    <n v="1"/>
    <n v="10"/>
    <b v="1"/>
    <s v="18-35"/>
    <s v="Urban"/>
    <n v="3"/>
    <n v="0"/>
    <s v="Doctor_13"/>
    <s v="Orthopedics"/>
    <s v="Wednesday"/>
    <n v="20"/>
    <d v="2026-02-08T00:00:00"/>
    <s v="Sunday"/>
    <n v="1"/>
    <n v="0"/>
    <s v="Winter"/>
    <n v="1"/>
    <s v="SMS"/>
    <s v="Sent"/>
    <s v="Confirmed"/>
    <x v="0"/>
    <x v="4"/>
    <s v="February"/>
    <n v="0"/>
    <x v="3"/>
    <n v="1"/>
    <n v="1"/>
  </r>
  <r>
    <x v="2665"/>
    <x v="373"/>
    <x v="20"/>
    <d v="2026-06-27T00:00:00"/>
    <d v="2026-06-20T00:00:00"/>
    <x v="1"/>
    <x v="0"/>
    <n v="7"/>
    <n v="1"/>
    <n v="7"/>
    <b v="1"/>
    <s v="0-17"/>
    <s v="Suburban"/>
    <n v="8"/>
    <n v="1"/>
    <s v="Doctor_8"/>
    <s v="Orthopedics"/>
    <s v="Wednesday"/>
    <n v="37"/>
    <d v="2026-06-27T00:00:00"/>
    <s v="Saturday"/>
    <n v="1"/>
    <n v="0"/>
    <s v="Monsoon"/>
    <n v="1"/>
    <s v="SMS"/>
    <s v="Sent"/>
    <s v="No Response"/>
    <x v="0"/>
    <x v="1"/>
    <s v="June"/>
    <n v="0"/>
    <x v="2"/>
    <n v="1"/>
    <n v="1"/>
  </r>
  <r>
    <x v="2666"/>
    <x v="713"/>
    <x v="23"/>
    <d v="2026-04-20T00:00:00"/>
    <d v="2026-04-13T00:00:00"/>
    <x v="1"/>
    <x v="0"/>
    <n v="7"/>
    <n v="1"/>
    <n v="7"/>
    <b v="1"/>
    <s v="66+"/>
    <s v="Rural"/>
    <n v="8"/>
    <n v="3"/>
    <s v="Doctor_4"/>
    <s v="Orthopedics"/>
    <s v="Friday"/>
    <n v="38"/>
    <d v="2026-04-20T00:00:00"/>
    <s v="Monday"/>
    <n v="0"/>
    <n v="0"/>
    <s v="Summer"/>
    <n v="1"/>
    <s v="SMS"/>
    <s v="Sent"/>
    <s v="Confirmed"/>
    <x v="0"/>
    <x v="5"/>
    <s v="April"/>
    <n v="0"/>
    <x v="2"/>
    <n v="1"/>
    <n v="1"/>
  </r>
  <r>
    <x v="2667"/>
    <x v="1244"/>
    <x v="12"/>
    <d v="2026-09-09T00:00:00"/>
    <d v="2026-09-09T00:00:00"/>
    <x v="1"/>
    <x v="1"/>
    <n v="0"/>
    <n v="1"/>
    <n v="0"/>
    <b v="1"/>
    <s v="18-35"/>
    <s v="Rural"/>
    <n v="1"/>
    <n v="1"/>
    <s v="Doctor_30"/>
    <s v="Dermatology"/>
    <s v="Monday"/>
    <n v="37"/>
    <d v="2026-09-09T00:00:00"/>
    <s v="Wednesday"/>
    <n v="0"/>
    <n v="0"/>
    <s v="Monsoon"/>
    <n v="1"/>
    <s v="Phone Call"/>
    <s v="Sent"/>
    <s v="No Response"/>
    <x v="0"/>
    <x v="2"/>
    <s v="September"/>
    <n v="1"/>
    <x v="4"/>
    <n v="1"/>
    <n v="1"/>
  </r>
  <r>
    <x v="2668"/>
    <x v="1074"/>
    <x v="29"/>
    <d v="2026-04-30T00:00:00"/>
    <d v="2026-04-28T00:00:00"/>
    <x v="1"/>
    <x v="1"/>
    <n v="2"/>
    <n v="1"/>
    <n v="2"/>
    <b v="1"/>
    <s v="18-35"/>
    <s v="Rural"/>
    <n v="5"/>
    <n v="1"/>
    <s v="Doctor_27"/>
    <s v="Cardiology"/>
    <s v="Thursday"/>
    <n v="27"/>
    <d v="2026-04-30T00:00:00"/>
    <s v="Thursday"/>
    <n v="0"/>
    <n v="0"/>
    <s v="Summer"/>
    <n v="0"/>
    <s v=""/>
    <s v=""/>
    <s v=""/>
    <x v="1"/>
    <x v="6"/>
    <s v="April"/>
    <n v="1"/>
    <x v="0"/>
    <n v="0"/>
    <n v="0"/>
  </r>
  <r>
    <x v="2669"/>
    <x v="526"/>
    <x v="19"/>
    <d v="2026-04-02T00:00:00"/>
    <d v="2026-03-26T00:00:00"/>
    <x v="1"/>
    <x v="0"/>
    <n v="7"/>
    <n v="1"/>
    <n v="7"/>
    <b v="1"/>
    <s v="18-35"/>
    <s v="Rural"/>
    <n v="7"/>
    <n v="2"/>
    <s v="Doctor_16"/>
    <s v="General Medicine"/>
    <s v="Monday"/>
    <n v="27"/>
    <d v="2026-04-02T00:00:00"/>
    <s v="Thursday"/>
    <n v="0"/>
    <n v="0"/>
    <s v="Summer"/>
    <n v="0"/>
    <s v=""/>
    <s v=""/>
    <s v=""/>
    <x v="1"/>
    <x v="6"/>
    <s v="April"/>
    <n v="0"/>
    <x v="2"/>
    <n v="0"/>
    <n v="0"/>
  </r>
  <r>
    <x v="2670"/>
    <x v="130"/>
    <x v="0"/>
    <d v="2025-12-11T00:00:00"/>
    <d v="2025-12-06T00:00:00"/>
    <x v="4"/>
    <x v="0"/>
    <n v="5"/>
    <n v="1"/>
    <n v="5"/>
    <b v="1"/>
    <s v="18-35"/>
    <s v="Rural"/>
    <n v="3"/>
    <n v="0"/>
    <s v="Doctor_23"/>
    <s v="Dermatology"/>
    <s v="Wednesday"/>
    <n v="40"/>
    <d v="2025-12-11T00:00:00"/>
    <s v="Thursday"/>
    <n v="0"/>
    <n v="0"/>
    <s v="Winter"/>
    <n v="1"/>
    <s v="SMS"/>
    <s v="Sent"/>
    <s v="No Response"/>
    <x v="0"/>
    <x v="6"/>
    <s v="December"/>
    <n v="0"/>
    <x v="2"/>
    <n v="1"/>
    <n v="1"/>
  </r>
  <r>
    <x v="2671"/>
    <x v="989"/>
    <x v="18"/>
    <d v="2026-10-02T00:00:00"/>
    <d v="2026-09-30T00:00:00"/>
    <x v="1"/>
    <x v="0"/>
    <n v="2"/>
    <n v="1"/>
    <n v="2"/>
    <b v="1"/>
    <s v="36-50"/>
    <s v="Suburban"/>
    <n v="4"/>
    <n v="2"/>
    <s v="Doctor_21"/>
    <s v="General Medicine"/>
    <s v="Wednesday"/>
    <n v="27"/>
    <d v="2026-10-02T00:00:00"/>
    <s v="Friday"/>
    <n v="0"/>
    <n v="0"/>
    <s v="Autumn"/>
    <n v="0"/>
    <s v=""/>
    <s v=""/>
    <s v=""/>
    <x v="1"/>
    <x v="0"/>
    <s v="October"/>
    <n v="0"/>
    <x v="0"/>
    <n v="0"/>
    <n v="0"/>
  </r>
  <r>
    <x v="2672"/>
    <x v="465"/>
    <x v="14"/>
    <d v="2025-02-11T00:00:00"/>
    <d v="2025-02-01T00:00:00"/>
    <x v="3"/>
    <x v="0"/>
    <n v="10"/>
    <n v="1"/>
    <n v="10"/>
    <b v="1"/>
    <s v="66+"/>
    <s v="Urban"/>
    <n v="3"/>
    <n v="0"/>
    <s v="Doctor_26"/>
    <s v="Pediatrics"/>
    <s v="Monday"/>
    <n v="33"/>
    <d v="2025-02-11T00:00:00"/>
    <s v="Tuesday"/>
    <n v="0"/>
    <n v="0"/>
    <s v="Winter"/>
    <n v="0"/>
    <s v=""/>
    <s v=""/>
    <s v=""/>
    <x v="1"/>
    <x v="3"/>
    <s v="February"/>
    <n v="0"/>
    <x v="3"/>
    <n v="0"/>
    <n v="0"/>
  </r>
  <r>
    <x v="2673"/>
    <x v="1006"/>
    <x v="3"/>
    <d v="2026-09-06T00:00:00"/>
    <d v="2026-09-03T00:00:00"/>
    <x v="2"/>
    <x v="0"/>
    <n v="3"/>
    <n v="1"/>
    <n v="3"/>
    <b v="1"/>
    <s v="18-35"/>
    <s v="Urban"/>
    <n v="4"/>
    <n v="1"/>
    <s v="Doctor_3"/>
    <s v="Cardiology"/>
    <s v="Saturday"/>
    <n v="22"/>
    <d v="2026-09-06T00:00:00"/>
    <s v="Sunday"/>
    <n v="1"/>
    <n v="0"/>
    <s v="Monsoon"/>
    <n v="0"/>
    <s v=""/>
    <s v=""/>
    <s v=""/>
    <x v="1"/>
    <x v="4"/>
    <s v="September"/>
    <n v="0"/>
    <x v="0"/>
    <n v="0"/>
    <n v="0"/>
  </r>
  <r>
    <x v="2674"/>
    <x v="377"/>
    <x v="10"/>
    <d v="2025-08-13T00:00:00"/>
    <d v="2025-07-23T00:00:00"/>
    <x v="0"/>
    <x v="0"/>
    <n v="21"/>
    <n v="1"/>
    <n v="21"/>
    <b v="1"/>
    <s v="66+"/>
    <s v="Rural"/>
    <n v="8"/>
    <n v="1"/>
    <s v="Doctor_5"/>
    <s v="Orthopedics"/>
    <s v="Saturday"/>
    <n v="37"/>
    <d v="2025-08-13T00:00:00"/>
    <s v="Wednesday"/>
    <n v="0"/>
    <n v="0"/>
    <s v="Monsoon"/>
    <n v="1"/>
    <s v="SMS"/>
    <s v="Sent"/>
    <s v="Confirmed"/>
    <x v="0"/>
    <x v="2"/>
    <s v="August"/>
    <n v="0"/>
    <x v="1"/>
    <n v="1"/>
    <n v="1"/>
  </r>
  <r>
    <x v="2675"/>
    <x v="1245"/>
    <x v="9"/>
    <d v="2026-06-09T00:00:00"/>
    <d v="2026-06-04T00:00:00"/>
    <x v="1"/>
    <x v="0"/>
    <n v="5"/>
    <n v="1"/>
    <n v="5"/>
    <b v="1"/>
    <s v="18-35"/>
    <s v="Suburban"/>
    <n v="2"/>
    <n v="0"/>
    <s v="Doctor_14"/>
    <s v="Pediatrics"/>
    <s v="Thursday"/>
    <n v="27"/>
    <d v="2026-06-09T00:00:00"/>
    <s v="Tuesday"/>
    <n v="0"/>
    <n v="0"/>
    <s v="Monsoon"/>
    <n v="1"/>
    <s v="SMS"/>
    <s v="Failed"/>
    <s v="No Response"/>
    <x v="0"/>
    <x v="3"/>
    <s v="June"/>
    <n v="0"/>
    <x v="2"/>
    <n v="1"/>
    <n v="0"/>
  </r>
  <r>
    <x v="2676"/>
    <x v="559"/>
    <x v="28"/>
    <d v="2026-09-05T00:00:00"/>
    <d v="2026-08-31T00:00:00"/>
    <x v="5"/>
    <x v="1"/>
    <n v="5"/>
    <n v="1"/>
    <n v="5"/>
    <b v="1"/>
    <s v="36-50"/>
    <s v="Urban"/>
    <n v="4"/>
    <n v="1"/>
    <s v="Doctor_25"/>
    <s v="Dermatology"/>
    <s v="Friday"/>
    <n v="24"/>
    <d v="2026-09-05T00:00:00"/>
    <s v="Saturday"/>
    <n v="1"/>
    <n v="0"/>
    <s v="Monsoon"/>
    <n v="1"/>
    <s v="SMS"/>
    <s v="Failed"/>
    <s v="Confirmed"/>
    <x v="0"/>
    <x v="1"/>
    <s v="September"/>
    <n v="1"/>
    <x v="2"/>
    <n v="1"/>
    <n v="0"/>
  </r>
  <r>
    <x v="2677"/>
    <x v="1234"/>
    <x v="11"/>
    <d v="2026-08-15T00:00:00"/>
    <d v="2026-08-13T00:00:00"/>
    <x v="3"/>
    <x v="0"/>
    <n v="2"/>
    <n v="1"/>
    <n v="2"/>
    <b v="1"/>
    <s v="51-65"/>
    <s v="Suburban"/>
    <n v="2"/>
    <n v="0"/>
    <s v="Doctor_15"/>
    <s v="Orthopedics"/>
    <s v="Wednesday"/>
    <n v="31"/>
    <d v="2026-08-15T00:00:00"/>
    <s v="Saturday"/>
    <n v="1"/>
    <n v="0"/>
    <s v="Monsoon"/>
    <n v="1"/>
    <s v="SMS"/>
    <s v="Sent"/>
    <s v="Declined"/>
    <x v="0"/>
    <x v="1"/>
    <s v="August"/>
    <n v="0"/>
    <x v="0"/>
    <n v="1"/>
    <n v="1"/>
  </r>
  <r>
    <x v="2678"/>
    <x v="1246"/>
    <x v="12"/>
    <d v="2025-02-16T00:00:00"/>
    <d v="2025-02-15T00:00:00"/>
    <x v="4"/>
    <x v="0"/>
    <n v="1"/>
    <n v="1"/>
    <n v="1"/>
    <b v="1"/>
    <s v="36-50"/>
    <s v="Urban"/>
    <n v="1"/>
    <n v="0"/>
    <s v="Doctor_30"/>
    <s v="Dermatology"/>
    <s v="Monday"/>
    <n v="37"/>
    <d v="2025-02-16T00:00:00"/>
    <s v="Sunday"/>
    <n v="1"/>
    <n v="0"/>
    <s v="Winter"/>
    <n v="1"/>
    <s v="Email"/>
    <s v="Sent"/>
    <s v="No Response"/>
    <x v="0"/>
    <x v="4"/>
    <s v="February"/>
    <n v="0"/>
    <x v="0"/>
    <n v="1"/>
    <n v="1"/>
  </r>
  <r>
    <x v="2679"/>
    <x v="969"/>
    <x v="1"/>
    <d v="2026-03-17T00:00:00"/>
    <d v="2026-03-17T00:00:00"/>
    <x v="0"/>
    <x v="2"/>
    <n v="0"/>
    <n v="0"/>
    <n v="0"/>
    <b v="1"/>
    <s v="18-35"/>
    <s v="Urban"/>
    <n v="4"/>
    <n v="0"/>
    <s v="Doctor_7"/>
    <s v="Cardiology"/>
    <s v="Thursday"/>
    <n v="22"/>
    <d v="2026-03-17T00:00:00"/>
    <s v="Tuesday"/>
    <n v="0"/>
    <n v="0"/>
    <s v="Summer"/>
    <n v="1"/>
    <s v="SMS"/>
    <s v="Sent"/>
    <s v="No Response"/>
    <x v="0"/>
    <x v="3"/>
    <s v="March"/>
    <m/>
    <x v="4"/>
    <n v="1"/>
    <n v="1"/>
  </r>
  <r>
    <x v="2680"/>
    <x v="344"/>
    <x v="12"/>
    <d v="2026-09-07T00:00:00"/>
    <d v="2026-08-31T00:00:00"/>
    <x v="2"/>
    <x v="0"/>
    <n v="7"/>
    <n v="1"/>
    <n v="7"/>
    <b v="1"/>
    <s v="36-50"/>
    <s v="Suburban"/>
    <n v="9"/>
    <n v="2"/>
    <s v="Doctor_30"/>
    <s v="Dermatology"/>
    <s v="Monday"/>
    <n v="37"/>
    <d v="2026-09-07T00:00:00"/>
    <s v="Monday"/>
    <n v="0"/>
    <n v="0"/>
    <s v="Monsoon"/>
    <n v="1"/>
    <s v="SMS"/>
    <s v="Sent"/>
    <s v="Confirmed"/>
    <x v="0"/>
    <x v="5"/>
    <s v="September"/>
    <n v="0"/>
    <x v="2"/>
    <n v="1"/>
    <n v="1"/>
  </r>
  <r>
    <x v="2681"/>
    <x v="757"/>
    <x v="2"/>
    <d v="2026-02-10T00:00:00"/>
    <d v="2026-02-10T00:00:00"/>
    <x v="0"/>
    <x v="0"/>
    <n v="0"/>
    <n v="1"/>
    <n v="0"/>
    <b v="1"/>
    <s v="0-17"/>
    <s v="Urban"/>
    <n v="2"/>
    <n v="0"/>
    <s v="Doctor_24"/>
    <s v="General Medicine"/>
    <s v="Thursday"/>
    <n v="29"/>
    <d v="2026-02-10T00:00:00"/>
    <s v="Tuesday"/>
    <n v="0"/>
    <n v="0"/>
    <s v="Winter"/>
    <n v="0"/>
    <s v=""/>
    <s v=""/>
    <s v=""/>
    <x v="1"/>
    <x v="3"/>
    <s v="February"/>
    <n v="0"/>
    <x v="4"/>
    <n v="0"/>
    <n v="0"/>
  </r>
  <r>
    <x v="2682"/>
    <x v="167"/>
    <x v="28"/>
    <d v="2026-07-20T00:00:00"/>
    <d v="2026-07-18T00:00:00"/>
    <x v="2"/>
    <x v="0"/>
    <n v="2"/>
    <n v="1"/>
    <n v="2"/>
    <b v="1"/>
    <s v="36-50"/>
    <s v="Suburban"/>
    <n v="5"/>
    <n v="0"/>
    <s v="Doctor_25"/>
    <s v="Dermatology"/>
    <s v="Friday"/>
    <n v="24"/>
    <d v="2026-07-20T00:00:00"/>
    <s v="Monday"/>
    <n v="0"/>
    <n v="0"/>
    <s v="Monsoon"/>
    <n v="1"/>
    <s v="Email"/>
    <s v="Sent"/>
    <s v="Declined"/>
    <x v="0"/>
    <x v="5"/>
    <s v="July"/>
    <n v="0"/>
    <x v="0"/>
    <n v="1"/>
    <n v="1"/>
  </r>
  <r>
    <x v="2683"/>
    <x v="128"/>
    <x v="17"/>
    <d v="2025-05-09T00:00:00"/>
    <d v="2025-04-25T00:00:00"/>
    <x v="0"/>
    <x v="0"/>
    <n v="14"/>
    <n v="1"/>
    <n v="14"/>
    <b v="1"/>
    <s v="18-35"/>
    <s v="Urban"/>
    <n v="5"/>
    <n v="0"/>
    <s v="Doctor_1"/>
    <s v="Orthopedics"/>
    <s v="Saturday"/>
    <n v="40"/>
    <d v="2025-05-09T00:00:00"/>
    <s v="Friday"/>
    <n v="0"/>
    <n v="0"/>
    <s v="Summer"/>
    <n v="0"/>
    <s v=""/>
    <s v=""/>
    <s v=""/>
    <x v="1"/>
    <x v="0"/>
    <s v="May"/>
    <n v="0"/>
    <x v="3"/>
    <n v="0"/>
    <n v="0"/>
  </r>
  <r>
    <x v="2684"/>
    <x v="1080"/>
    <x v="0"/>
    <d v="2025-06-28T00:00:00"/>
    <d v="2025-06-23T00:00:00"/>
    <x v="2"/>
    <x v="0"/>
    <n v="5"/>
    <n v="1"/>
    <n v="5"/>
    <b v="1"/>
    <s v="18-35"/>
    <s v="Suburban"/>
    <n v="6"/>
    <n v="0"/>
    <s v="Doctor_23"/>
    <s v="Dermatology"/>
    <s v="Wednesday"/>
    <n v="40"/>
    <d v="2025-06-28T00:00:00"/>
    <s v="Saturday"/>
    <n v="1"/>
    <n v="0"/>
    <s v="Monsoon"/>
    <n v="0"/>
    <s v=""/>
    <s v=""/>
    <s v=""/>
    <x v="1"/>
    <x v="1"/>
    <s v="June"/>
    <n v="0"/>
    <x v="2"/>
    <n v="0"/>
    <n v="0"/>
  </r>
  <r>
    <x v="2685"/>
    <x v="526"/>
    <x v="27"/>
    <d v="2026-04-14T00:00:00"/>
    <d v="2026-03-24T00:00:00"/>
    <x v="2"/>
    <x v="1"/>
    <n v="21"/>
    <n v="1"/>
    <n v="21"/>
    <b v="1"/>
    <s v="18-35"/>
    <s v="Rural"/>
    <n v="7"/>
    <n v="2"/>
    <s v="Doctor_29"/>
    <s v="Cardiology"/>
    <s v="Tuesday"/>
    <n v="23"/>
    <d v="2026-04-14T00:00:00"/>
    <s v="Tuesday"/>
    <n v="0"/>
    <n v="0"/>
    <s v="Summer"/>
    <n v="1"/>
    <s v="SMS"/>
    <s v="Sent"/>
    <s v="Confirmed"/>
    <x v="0"/>
    <x v="3"/>
    <s v="April"/>
    <n v="1"/>
    <x v="1"/>
    <n v="1"/>
    <n v="1"/>
  </r>
  <r>
    <x v="2686"/>
    <x v="1247"/>
    <x v="26"/>
    <d v="2025-04-24T00:00:00"/>
    <d v="2025-04-24T00:00:00"/>
    <x v="5"/>
    <x v="1"/>
    <n v="0"/>
    <n v="1"/>
    <n v="0"/>
    <b v="1"/>
    <s v="18-35"/>
    <s v="Suburban"/>
    <n v="2"/>
    <n v="1"/>
    <s v="Doctor_28"/>
    <s v="Pediatrics"/>
    <s v="Tuesday"/>
    <n v="31"/>
    <d v="2025-04-24T00:00:00"/>
    <s v="Thursday"/>
    <n v="0"/>
    <n v="0"/>
    <s v="Summer"/>
    <n v="0"/>
    <s v=""/>
    <s v=""/>
    <s v=""/>
    <x v="1"/>
    <x v="6"/>
    <s v="April"/>
    <n v="1"/>
    <x v="4"/>
    <n v="0"/>
    <n v="0"/>
  </r>
  <r>
    <x v="2687"/>
    <x v="1248"/>
    <x v="27"/>
    <d v="2026-07-29T00:00:00"/>
    <d v="2026-07-15T00:00:00"/>
    <x v="1"/>
    <x v="1"/>
    <n v="14"/>
    <n v="1"/>
    <n v="14"/>
    <b v="1"/>
    <s v="18-35"/>
    <s v="Rural"/>
    <n v="4"/>
    <n v="1"/>
    <s v="Doctor_29"/>
    <s v="Cardiology"/>
    <s v="Tuesday"/>
    <n v="23"/>
    <d v="2026-07-29T00:00:00"/>
    <s v="Wednesday"/>
    <n v="0"/>
    <n v="0"/>
    <s v="Monsoon"/>
    <n v="1"/>
    <s v="Phone Call"/>
    <s v="Sent"/>
    <s v="No Response"/>
    <x v="0"/>
    <x v="2"/>
    <s v="July"/>
    <n v="1"/>
    <x v="3"/>
    <n v="1"/>
    <n v="1"/>
  </r>
  <r>
    <x v="2688"/>
    <x v="552"/>
    <x v="24"/>
    <d v="2026-08-26T00:00:00"/>
    <d v="2026-08-05T00:00:00"/>
    <x v="4"/>
    <x v="1"/>
    <n v="21"/>
    <n v="1"/>
    <n v="21"/>
    <b v="1"/>
    <s v="18-35"/>
    <s v="Rural"/>
    <n v="7"/>
    <n v="1"/>
    <s v="Doctor_10"/>
    <s v="General Medicine"/>
    <s v="Tuesday"/>
    <n v="27"/>
    <d v="2026-08-26T00:00:00"/>
    <s v="Wednesday"/>
    <n v="0"/>
    <n v="0"/>
    <s v="Monsoon"/>
    <n v="0"/>
    <s v=""/>
    <s v=""/>
    <s v=""/>
    <x v="1"/>
    <x v="2"/>
    <s v="August"/>
    <n v="1"/>
    <x v="1"/>
    <n v="0"/>
    <n v="0"/>
  </r>
  <r>
    <x v="2689"/>
    <x v="1205"/>
    <x v="20"/>
    <d v="2026-05-09T00:00:00"/>
    <d v="2026-04-18T00:00:00"/>
    <x v="4"/>
    <x v="1"/>
    <n v="21"/>
    <n v="1"/>
    <n v="21"/>
    <b v="1"/>
    <s v="18-35"/>
    <s v="Urban"/>
    <n v="5"/>
    <n v="2"/>
    <s v="Doctor_8"/>
    <s v="Orthopedics"/>
    <s v="Wednesday"/>
    <n v="37"/>
    <d v="2026-05-09T00:00:00"/>
    <s v="Saturday"/>
    <n v="1"/>
    <n v="0"/>
    <s v="Summer"/>
    <n v="0"/>
    <s v=""/>
    <s v=""/>
    <s v=""/>
    <x v="1"/>
    <x v="1"/>
    <s v="May"/>
    <n v="1"/>
    <x v="1"/>
    <n v="0"/>
    <n v="0"/>
  </r>
  <r>
    <x v="2690"/>
    <x v="1060"/>
    <x v="20"/>
    <d v="2025-06-11T00:00:00"/>
    <d v="2025-06-09T00:00:00"/>
    <x v="2"/>
    <x v="0"/>
    <n v="2"/>
    <n v="1"/>
    <n v="2"/>
    <b v="1"/>
    <s v="36-50"/>
    <s v="Suburban"/>
    <n v="7"/>
    <n v="1"/>
    <s v="Doctor_8"/>
    <s v="Orthopedics"/>
    <s v="Wednesday"/>
    <n v="37"/>
    <d v="2025-06-11T00:00:00"/>
    <s v="Wednesday"/>
    <n v="0"/>
    <n v="0"/>
    <s v="Monsoon"/>
    <n v="1"/>
    <s v="Phone Call"/>
    <s v="Sent"/>
    <s v="Confirmed"/>
    <x v="0"/>
    <x v="2"/>
    <s v="June"/>
    <n v="0"/>
    <x v="0"/>
    <n v="1"/>
    <n v="1"/>
  </r>
  <r>
    <x v="2691"/>
    <x v="1249"/>
    <x v="12"/>
    <d v="2025-01-29T00:00:00"/>
    <d v="2025-01-29T00:00:00"/>
    <x v="2"/>
    <x v="0"/>
    <n v="0"/>
    <n v="1"/>
    <n v="0"/>
    <b v="1"/>
    <s v="51-65"/>
    <s v="Rural"/>
    <n v="1"/>
    <n v="0"/>
    <s v="Doctor_30"/>
    <s v="Dermatology"/>
    <s v="Monday"/>
    <n v="37"/>
    <d v="2025-01-29T00:00:00"/>
    <s v="Wednesday"/>
    <n v="0"/>
    <n v="0"/>
    <s v="Winter"/>
    <n v="1"/>
    <s v="Email"/>
    <s v="Sent"/>
    <s v="No Response"/>
    <x v="0"/>
    <x v="2"/>
    <s v="January"/>
    <n v="0"/>
    <x v="4"/>
    <n v="1"/>
    <n v="1"/>
  </r>
  <r>
    <x v="2692"/>
    <x v="655"/>
    <x v="12"/>
    <d v="2026-08-03T00:00:00"/>
    <d v="2026-07-13T00:00:00"/>
    <x v="4"/>
    <x v="0"/>
    <n v="21"/>
    <n v="1"/>
    <n v="21"/>
    <b v="1"/>
    <s v="18-35"/>
    <s v="Rural"/>
    <n v="5"/>
    <n v="1"/>
    <s v="Doctor_30"/>
    <s v="Dermatology"/>
    <s v="Monday"/>
    <n v="37"/>
    <d v="2026-08-03T00:00:00"/>
    <s v="Monday"/>
    <n v="0"/>
    <n v="0"/>
    <s v="Monsoon"/>
    <n v="1"/>
    <s v="Phone Call"/>
    <s v="Sent"/>
    <s v="Confirmed"/>
    <x v="0"/>
    <x v="5"/>
    <s v="August"/>
    <n v="0"/>
    <x v="1"/>
    <n v="1"/>
    <n v="1"/>
  </r>
  <r>
    <x v="2693"/>
    <x v="307"/>
    <x v="16"/>
    <d v="2026-12-12T00:00:00"/>
    <d v="2026-12-11T00:00:00"/>
    <x v="1"/>
    <x v="1"/>
    <n v="1"/>
    <n v="1"/>
    <n v="1"/>
    <b v="1"/>
    <s v="66+"/>
    <s v="Suburban"/>
    <n v="5"/>
    <n v="2"/>
    <s v="Doctor_9"/>
    <s v="Pediatrics"/>
    <s v="Monday"/>
    <n v="38"/>
    <d v="2026-12-12T00:00:00"/>
    <s v="Saturday"/>
    <n v="1"/>
    <n v="0"/>
    <s v="Winter"/>
    <n v="1"/>
    <s v="SMS"/>
    <s v="Sent"/>
    <s v="Confirmed"/>
    <x v="0"/>
    <x v="1"/>
    <s v="December"/>
    <n v="1"/>
    <x v="0"/>
    <n v="1"/>
    <n v="1"/>
  </r>
  <r>
    <x v="2694"/>
    <x v="1250"/>
    <x v="8"/>
    <d v="2026-04-05T00:00:00"/>
    <d v="2026-03-31T00:00:00"/>
    <x v="4"/>
    <x v="0"/>
    <n v="5"/>
    <n v="1"/>
    <n v="5"/>
    <b v="1"/>
    <s v="18-35"/>
    <s v="Suburban"/>
    <n v="1"/>
    <n v="0"/>
    <s v="Doctor_6"/>
    <s v="Pediatrics"/>
    <s v="Saturday"/>
    <n v="32"/>
    <d v="2026-04-05T00:00:00"/>
    <s v="Sunday"/>
    <n v="1"/>
    <n v="0"/>
    <s v="Summer"/>
    <n v="1"/>
    <s v="SMS"/>
    <s v="Sent"/>
    <s v="No Response"/>
    <x v="0"/>
    <x v="4"/>
    <s v="April"/>
    <n v="0"/>
    <x v="2"/>
    <n v="1"/>
    <n v="1"/>
  </r>
  <r>
    <x v="2695"/>
    <x v="335"/>
    <x v="11"/>
    <d v="2025-10-16T00:00:00"/>
    <d v="2025-10-13T00:00:00"/>
    <x v="4"/>
    <x v="1"/>
    <n v="3"/>
    <n v="1"/>
    <n v="3"/>
    <b v="1"/>
    <s v="51-65"/>
    <s v="Urban"/>
    <n v="3"/>
    <n v="1"/>
    <s v="Doctor_15"/>
    <s v="Orthopedics"/>
    <s v="Wednesday"/>
    <n v="31"/>
    <d v="2025-10-16T00:00:00"/>
    <s v="Thursday"/>
    <n v="0"/>
    <n v="0"/>
    <s v="Autumn"/>
    <n v="1"/>
    <s v="Email"/>
    <s v="Sent"/>
    <s v="No Response"/>
    <x v="0"/>
    <x v="6"/>
    <s v="October"/>
    <n v="1"/>
    <x v="0"/>
    <n v="1"/>
    <n v="1"/>
  </r>
  <r>
    <x v="2696"/>
    <x v="478"/>
    <x v="0"/>
    <d v="2026-01-01T00:00:00"/>
    <d v="2025-12-02T00:00:00"/>
    <x v="0"/>
    <x v="0"/>
    <n v="30"/>
    <n v="1"/>
    <n v="30"/>
    <b v="1"/>
    <s v="18-35"/>
    <s v="Urban"/>
    <n v="6"/>
    <n v="1"/>
    <s v="Doctor_23"/>
    <s v="Dermatology"/>
    <s v="Wednesday"/>
    <n v="40"/>
    <d v="2026-01-01T00:00:00"/>
    <s v="Thursday"/>
    <n v="0"/>
    <n v="1"/>
    <s v="Winter"/>
    <n v="1"/>
    <s v="Phone Call"/>
    <s v="Sent"/>
    <s v="No Response"/>
    <x v="0"/>
    <x v="6"/>
    <s v="January"/>
    <n v="0"/>
    <x v="1"/>
    <n v="1"/>
    <n v="1"/>
  </r>
  <r>
    <x v="2697"/>
    <x v="1251"/>
    <x v="2"/>
    <d v="2026-04-17T00:00:00"/>
    <d v="2026-04-14T00:00:00"/>
    <x v="2"/>
    <x v="0"/>
    <n v="3"/>
    <n v="1"/>
    <n v="3"/>
    <b v="1"/>
    <s v="18-35"/>
    <s v="Suburban"/>
    <n v="3"/>
    <n v="0"/>
    <s v="Doctor_24"/>
    <s v="General Medicine"/>
    <s v="Thursday"/>
    <n v="29"/>
    <d v="2026-04-17T00:00:00"/>
    <s v="Friday"/>
    <n v="0"/>
    <n v="0"/>
    <s v="Summer"/>
    <n v="1"/>
    <s v="SMS"/>
    <s v="Sent"/>
    <s v="Confirmed"/>
    <x v="0"/>
    <x v="0"/>
    <s v="April"/>
    <n v="0"/>
    <x v="0"/>
    <n v="1"/>
    <n v="1"/>
  </r>
  <r>
    <x v="2698"/>
    <x v="939"/>
    <x v="25"/>
    <d v="2025-04-12T00:00:00"/>
    <d v="2025-04-09T00:00:00"/>
    <x v="1"/>
    <x v="0"/>
    <n v="3"/>
    <n v="1"/>
    <n v="3"/>
    <b v="1"/>
    <s v="36-50"/>
    <s v="Suburban"/>
    <n v="2"/>
    <n v="0"/>
    <s v="Doctor_13"/>
    <s v="Orthopedics"/>
    <s v="Wednesday"/>
    <n v="20"/>
    <d v="2025-04-12T00:00:00"/>
    <s v="Saturday"/>
    <n v="1"/>
    <n v="0"/>
    <s v="Summer"/>
    <n v="1"/>
    <s v="SMS"/>
    <s v="Sent"/>
    <s v="No Response"/>
    <x v="0"/>
    <x v="1"/>
    <s v="April"/>
    <n v="0"/>
    <x v="0"/>
    <n v="1"/>
    <n v="1"/>
  </r>
  <r>
    <x v="2699"/>
    <x v="863"/>
    <x v="16"/>
    <d v="2026-12-06T00:00:00"/>
    <d v="2026-12-01T00:00:00"/>
    <x v="3"/>
    <x v="0"/>
    <n v="5"/>
    <n v="1"/>
    <n v="5"/>
    <b v="1"/>
    <s v="18-35"/>
    <s v="Urban"/>
    <n v="4"/>
    <n v="1"/>
    <s v="Doctor_9"/>
    <s v="Pediatrics"/>
    <s v="Monday"/>
    <n v="38"/>
    <d v="2026-12-06T00:00:00"/>
    <s v="Sunday"/>
    <n v="1"/>
    <n v="0"/>
    <s v="Winter"/>
    <n v="1"/>
    <s v="Email"/>
    <s v="Sent"/>
    <s v="No Response"/>
    <x v="0"/>
    <x v="4"/>
    <s v="December"/>
    <n v="0"/>
    <x v="2"/>
    <n v="1"/>
    <n v="1"/>
  </r>
  <r>
    <x v="2700"/>
    <x v="871"/>
    <x v="7"/>
    <d v="2025-04-29T00:00:00"/>
    <d v="2025-04-24T00:00:00"/>
    <x v="3"/>
    <x v="0"/>
    <n v="5"/>
    <n v="1"/>
    <n v="5"/>
    <b v="1"/>
    <s v="66+"/>
    <s v="Urban"/>
    <n v="2"/>
    <n v="0"/>
    <s v="Doctor_18"/>
    <s v="General Medicine"/>
    <s v="Wednesday"/>
    <n v="33"/>
    <d v="2025-04-29T00:00:00"/>
    <s v="Tuesday"/>
    <n v="0"/>
    <n v="0"/>
    <s v="Summer"/>
    <n v="1"/>
    <s v="SMS"/>
    <s v="Sent"/>
    <s v="Confirmed"/>
    <x v="0"/>
    <x v="3"/>
    <s v="April"/>
    <n v="0"/>
    <x v="2"/>
    <n v="1"/>
    <n v="1"/>
  </r>
  <r>
    <x v="2701"/>
    <x v="662"/>
    <x v="5"/>
    <d v="2026-02-22T00:00:00"/>
    <d v="2026-02-19T00:00:00"/>
    <x v="3"/>
    <x v="0"/>
    <n v="3"/>
    <n v="1"/>
    <n v="3"/>
    <b v="1"/>
    <s v="66+"/>
    <s v="Urban"/>
    <n v="3"/>
    <n v="0"/>
    <s v="Doctor_20"/>
    <s v="Cardiology"/>
    <s v="Wednesday"/>
    <n v="31"/>
    <d v="2026-02-22T00:00:00"/>
    <s v="Sunday"/>
    <n v="1"/>
    <n v="0"/>
    <s v="Winter"/>
    <n v="1"/>
    <s v="SMS"/>
    <s v="Sent"/>
    <s v="Declined"/>
    <x v="0"/>
    <x v="4"/>
    <s v="February"/>
    <n v="0"/>
    <x v="0"/>
    <n v="1"/>
    <n v="1"/>
  </r>
  <r>
    <x v="2702"/>
    <x v="215"/>
    <x v="23"/>
    <d v="2026-04-10T00:00:00"/>
    <d v="2026-04-05T00:00:00"/>
    <x v="5"/>
    <x v="0"/>
    <n v="5"/>
    <n v="1"/>
    <n v="5"/>
    <b v="1"/>
    <s v="51-65"/>
    <s v="Suburban"/>
    <n v="8"/>
    <n v="1"/>
    <s v="Doctor_4"/>
    <s v="Orthopedics"/>
    <s v="Friday"/>
    <n v="38"/>
    <d v="2026-04-10T00:00:00"/>
    <s v="Friday"/>
    <n v="0"/>
    <n v="0"/>
    <s v="Summer"/>
    <n v="1"/>
    <s v="SMS"/>
    <s v="Failed"/>
    <s v="No Response"/>
    <x v="0"/>
    <x v="0"/>
    <s v="April"/>
    <n v="0"/>
    <x v="2"/>
    <n v="1"/>
    <n v="0"/>
  </r>
  <r>
    <x v="2703"/>
    <x v="875"/>
    <x v="5"/>
    <d v="2025-04-14T00:00:00"/>
    <d v="2025-04-14T00:00:00"/>
    <x v="0"/>
    <x v="0"/>
    <n v="0"/>
    <n v="1"/>
    <n v="0"/>
    <b v="1"/>
    <s v="51-65"/>
    <s v="Urban"/>
    <n v="4"/>
    <n v="1"/>
    <s v="Doctor_20"/>
    <s v="Cardiology"/>
    <s v="Wednesday"/>
    <n v="31"/>
    <d v="2025-04-14T00:00:00"/>
    <s v="Monday"/>
    <n v="0"/>
    <n v="0"/>
    <s v="Summer"/>
    <n v="1"/>
    <s v="SMS"/>
    <s v="Sent"/>
    <s v="Confirmed"/>
    <x v="0"/>
    <x v="5"/>
    <s v="April"/>
    <n v="0"/>
    <x v="4"/>
    <n v="1"/>
    <n v="1"/>
  </r>
  <r>
    <x v="2704"/>
    <x v="1252"/>
    <x v="4"/>
    <d v="2025-02-19T00:00:00"/>
    <d v="2025-01-29T00:00:00"/>
    <x v="4"/>
    <x v="1"/>
    <n v="21"/>
    <n v="1"/>
    <n v="21"/>
    <b v="1"/>
    <s v="66+"/>
    <s v="Urban"/>
    <n v="3"/>
    <n v="2"/>
    <s v="Doctor_17"/>
    <s v="General Medicine"/>
    <s v="Saturday"/>
    <n v="30"/>
    <d v="2025-02-19T00:00:00"/>
    <s v="Wednesday"/>
    <n v="0"/>
    <n v="0"/>
    <s v="Winter"/>
    <n v="1"/>
    <s v="Email"/>
    <s v="Sent"/>
    <s v="Confirmed"/>
    <x v="0"/>
    <x v="2"/>
    <s v="February"/>
    <n v="1"/>
    <x v="1"/>
    <n v="1"/>
    <n v="1"/>
  </r>
  <r>
    <x v="2705"/>
    <x v="1043"/>
    <x v="25"/>
    <d v="2026-11-28T00:00:00"/>
    <d v="2026-11-26T00:00:00"/>
    <x v="2"/>
    <x v="0"/>
    <n v="2"/>
    <n v="1"/>
    <n v="2"/>
    <b v="1"/>
    <s v="18-35"/>
    <s v="Urban"/>
    <n v="6"/>
    <n v="1"/>
    <s v="Doctor_13"/>
    <s v="Orthopedics"/>
    <s v="Wednesday"/>
    <n v="20"/>
    <d v="2026-11-28T00:00:00"/>
    <s v="Saturday"/>
    <n v="1"/>
    <n v="0"/>
    <s v="Autumn"/>
    <n v="1"/>
    <s v="Phone Call"/>
    <s v="Sent"/>
    <s v="No Response"/>
    <x v="0"/>
    <x v="1"/>
    <s v="November"/>
    <n v="0"/>
    <x v="0"/>
    <n v="1"/>
    <n v="1"/>
  </r>
  <r>
    <x v="2706"/>
    <x v="496"/>
    <x v="29"/>
    <d v="2026-04-20T00:00:00"/>
    <d v="2026-04-15T00:00:00"/>
    <x v="0"/>
    <x v="0"/>
    <n v="5"/>
    <n v="1"/>
    <n v="5"/>
    <b v="1"/>
    <s v="18-35"/>
    <s v="Urban"/>
    <n v="6"/>
    <n v="1"/>
    <s v="Doctor_27"/>
    <s v="Cardiology"/>
    <s v="Thursday"/>
    <n v="27"/>
    <d v="2026-04-20T00:00:00"/>
    <s v="Monday"/>
    <n v="0"/>
    <n v="0"/>
    <s v="Summer"/>
    <n v="0"/>
    <s v=""/>
    <s v=""/>
    <s v=""/>
    <x v="1"/>
    <x v="5"/>
    <s v="April"/>
    <n v="0"/>
    <x v="2"/>
    <n v="0"/>
    <n v="0"/>
  </r>
  <r>
    <x v="2707"/>
    <x v="857"/>
    <x v="7"/>
    <d v="2026-12-20T00:00:00"/>
    <d v="2026-12-20T00:00:00"/>
    <x v="2"/>
    <x v="0"/>
    <n v="0"/>
    <n v="1"/>
    <n v="0"/>
    <b v="1"/>
    <s v="18-35"/>
    <s v="Urban"/>
    <n v="7"/>
    <n v="1"/>
    <s v="Doctor_18"/>
    <s v="General Medicine"/>
    <s v="Wednesday"/>
    <n v="33"/>
    <d v="2026-12-20T00:00:00"/>
    <s v="Sunday"/>
    <n v="1"/>
    <n v="0"/>
    <s v="Winter"/>
    <n v="1"/>
    <s v="Email"/>
    <s v="Sent"/>
    <s v="Confirmed"/>
    <x v="0"/>
    <x v="4"/>
    <s v="December"/>
    <n v="0"/>
    <x v="4"/>
    <n v="1"/>
    <n v="1"/>
  </r>
  <r>
    <x v="2708"/>
    <x v="1253"/>
    <x v="28"/>
    <d v="2026-08-14T00:00:00"/>
    <d v="2026-08-12T00:00:00"/>
    <x v="1"/>
    <x v="0"/>
    <n v="2"/>
    <n v="1"/>
    <n v="2"/>
    <b v="1"/>
    <s v="36-50"/>
    <s v="Urban"/>
    <n v="2"/>
    <n v="0"/>
    <s v="Doctor_25"/>
    <s v="Dermatology"/>
    <s v="Friday"/>
    <n v="24"/>
    <d v="2026-08-14T00:00:00"/>
    <s v="Friday"/>
    <n v="0"/>
    <n v="0"/>
    <s v="Monsoon"/>
    <n v="1"/>
    <s v="SMS"/>
    <s v="Sent"/>
    <s v="Declined"/>
    <x v="0"/>
    <x v="0"/>
    <s v="August"/>
    <n v="0"/>
    <x v="0"/>
    <n v="1"/>
    <n v="1"/>
  </r>
  <r>
    <x v="2709"/>
    <x v="1127"/>
    <x v="20"/>
    <d v="2025-07-03T00:00:00"/>
    <d v="2025-06-26T00:00:00"/>
    <x v="1"/>
    <x v="0"/>
    <n v="7"/>
    <n v="1"/>
    <n v="7"/>
    <b v="1"/>
    <s v="51-65"/>
    <s v="Suburban"/>
    <n v="4"/>
    <n v="1"/>
    <s v="Doctor_8"/>
    <s v="Orthopedics"/>
    <s v="Wednesday"/>
    <n v="37"/>
    <d v="2025-07-03T00:00:00"/>
    <s v="Thursday"/>
    <n v="0"/>
    <n v="0"/>
    <s v="Monsoon"/>
    <n v="1"/>
    <s v="SMS"/>
    <s v="Sent"/>
    <s v="Confirmed"/>
    <x v="0"/>
    <x v="6"/>
    <s v="July"/>
    <n v="0"/>
    <x v="2"/>
    <n v="1"/>
    <n v="1"/>
  </r>
  <r>
    <x v="2710"/>
    <x v="1119"/>
    <x v="24"/>
    <d v="2025-05-20T00:00:00"/>
    <d v="2025-05-17T00:00:00"/>
    <x v="0"/>
    <x v="0"/>
    <n v="3"/>
    <n v="1"/>
    <n v="3"/>
    <b v="1"/>
    <s v="36-50"/>
    <s v="Rural"/>
    <n v="4"/>
    <n v="0"/>
    <s v="Doctor_10"/>
    <s v="General Medicine"/>
    <s v="Tuesday"/>
    <n v="27"/>
    <d v="2025-05-20T00:00:00"/>
    <s v="Tuesday"/>
    <n v="0"/>
    <n v="0"/>
    <s v="Summer"/>
    <n v="1"/>
    <s v="SMS"/>
    <s v="Sent"/>
    <s v="Confirmed"/>
    <x v="0"/>
    <x v="3"/>
    <s v="May"/>
    <n v="0"/>
    <x v="0"/>
    <n v="1"/>
    <n v="1"/>
  </r>
  <r>
    <x v="2711"/>
    <x v="644"/>
    <x v="4"/>
    <d v="2025-04-23T00:00:00"/>
    <d v="2025-04-13T00:00:00"/>
    <x v="1"/>
    <x v="0"/>
    <n v="10"/>
    <n v="1"/>
    <n v="10"/>
    <b v="1"/>
    <s v="66+"/>
    <s v="Suburban"/>
    <n v="5"/>
    <n v="2"/>
    <s v="Doctor_17"/>
    <s v="General Medicine"/>
    <s v="Saturday"/>
    <n v="30"/>
    <d v="2025-04-23T00:00:00"/>
    <s v="Wednesday"/>
    <n v="0"/>
    <n v="0"/>
    <s v="Summer"/>
    <n v="1"/>
    <s v="SMS"/>
    <s v="Sent"/>
    <s v="No Response"/>
    <x v="0"/>
    <x v="2"/>
    <s v="April"/>
    <n v="0"/>
    <x v="3"/>
    <n v="1"/>
    <n v="1"/>
  </r>
  <r>
    <x v="2712"/>
    <x v="387"/>
    <x v="20"/>
    <d v="2026-07-22T00:00:00"/>
    <d v="2026-07-21T00:00:00"/>
    <x v="0"/>
    <x v="0"/>
    <n v="1"/>
    <n v="1"/>
    <n v="1"/>
    <b v="1"/>
    <s v="18-35"/>
    <s v="Urban"/>
    <n v="5"/>
    <n v="2"/>
    <s v="Doctor_8"/>
    <s v="Orthopedics"/>
    <s v="Wednesday"/>
    <n v="37"/>
    <d v="2026-07-22T00:00:00"/>
    <s v="Wednesday"/>
    <n v="0"/>
    <n v="0"/>
    <s v="Monsoon"/>
    <n v="1"/>
    <s v="SMS"/>
    <s v="Sent"/>
    <s v="No Response"/>
    <x v="0"/>
    <x v="2"/>
    <s v="July"/>
    <n v="0"/>
    <x v="0"/>
    <n v="1"/>
    <n v="1"/>
  </r>
  <r>
    <x v="2713"/>
    <x v="153"/>
    <x v="26"/>
    <d v="2025-08-20T00:00:00"/>
    <d v="2025-07-21T00:00:00"/>
    <x v="0"/>
    <x v="0"/>
    <n v="30"/>
    <n v="1"/>
    <n v="30"/>
    <b v="1"/>
    <s v="0-17"/>
    <s v="Urban"/>
    <n v="4"/>
    <n v="1"/>
    <s v="Doctor_28"/>
    <s v="Pediatrics"/>
    <s v="Tuesday"/>
    <n v="31"/>
    <d v="2025-08-20T00:00:00"/>
    <s v="Wednesday"/>
    <n v="0"/>
    <n v="0"/>
    <s v="Monsoon"/>
    <n v="0"/>
    <s v=""/>
    <s v=""/>
    <s v=""/>
    <x v="1"/>
    <x v="2"/>
    <s v="August"/>
    <n v="0"/>
    <x v="1"/>
    <n v="0"/>
    <n v="0"/>
  </r>
  <r>
    <x v="2714"/>
    <x v="762"/>
    <x v="14"/>
    <d v="2025-05-17T00:00:00"/>
    <d v="2025-05-14T00:00:00"/>
    <x v="2"/>
    <x v="0"/>
    <n v="3"/>
    <n v="1"/>
    <n v="3"/>
    <b v="1"/>
    <s v="66+"/>
    <s v="Urban"/>
    <n v="5"/>
    <n v="1"/>
    <s v="Doctor_26"/>
    <s v="Pediatrics"/>
    <s v="Monday"/>
    <n v="33"/>
    <d v="2025-05-17T00:00:00"/>
    <s v="Saturday"/>
    <n v="1"/>
    <n v="0"/>
    <s v="Summer"/>
    <n v="1"/>
    <s v="SMS"/>
    <s v="Sent"/>
    <s v="Confirmed"/>
    <x v="0"/>
    <x v="1"/>
    <s v="May"/>
    <n v="0"/>
    <x v="0"/>
    <n v="1"/>
    <n v="1"/>
  </r>
  <r>
    <x v="2715"/>
    <x v="1151"/>
    <x v="15"/>
    <d v="2026-09-15T00:00:00"/>
    <d v="2026-09-10T00:00:00"/>
    <x v="2"/>
    <x v="0"/>
    <n v="5"/>
    <n v="1"/>
    <n v="5"/>
    <b v="1"/>
    <s v="0-17"/>
    <s v="Suburban"/>
    <n v="3"/>
    <n v="1"/>
    <s v="Doctor_19"/>
    <s v="Neurology"/>
    <s v="Wednesday"/>
    <n v="37"/>
    <d v="2026-09-15T00:00:00"/>
    <s v="Tuesday"/>
    <n v="0"/>
    <n v="0"/>
    <s v="Monsoon"/>
    <n v="1"/>
    <s v="SMS"/>
    <s v="Sent"/>
    <s v="No Response"/>
    <x v="0"/>
    <x v="3"/>
    <s v="September"/>
    <n v="0"/>
    <x v="2"/>
    <n v="1"/>
    <n v="1"/>
  </r>
  <r>
    <x v="2716"/>
    <x v="1054"/>
    <x v="5"/>
    <d v="2025-06-14T00:00:00"/>
    <d v="2025-06-12T00:00:00"/>
    <x v="0"/>
    <x v="1"/>
    <n v="2"/>
    <n v="1"/>
    <n v="2"/>
    <b v="1"/>
    <s v="66+"/>
    <s v="Urban"/>
    <n v="3"/>
    <n v="1"/>
    <s v="Doctor_20"/>
    <s v="Cardiology"/>
    <s v="Wednesday"/>
    <n v="31"/>
    <d v="2025-06-14T00:00:00"/>
    <s v="Saturday"/>
    <n v="1"/>
    <n v="0"/>
    <s v="Monsoon"/>
    <n v="1"/>
    <s v="SMS"/>
    <s v="Sent"/>
    <s v="No Response"/>
    <x v="0"/>
    <x v="1"/>
    <s v="June"/>
    <n v="1"/>
    <x v="0"/>
    <n v="1"/>
    <n v="1"/>
  </r>
  <r>
    <x v="2717"/>
    <x v="434"/>
    <x v="2"/>
    <d v="2026-02-09T00:00:00"/>
    <d v="2026-02-07T00:00:00"/>
    <x v="2"/>
    <x v="0"/>
    <n v="2"/>
    <n v="1"/>
    <n v="2"/>
    <b v="1"/>
    <s v="51-65"/>
    <s v="Urban"/>
    <n v="6"/>
    <n v="1"/>
    <s v="Doctor_24"/>
    <s v="General Medicine"/>
    <s v="Thursday"/>
    <n v="29"/>
    <d v="2026-02-09T00:00:00"/>
    <s v="Monday"/>
    <n v="0"/>
    <n v="0"/>
    <s v="Winter"/>
    <n v="1"/>
    <s v="SMS"/>
    <s v="Sent"/>
    <s v="No Response"/>
    <x v="0"/>
    <x v="5"/>
    <s v="February"/>
    <n v="0"/>
    <x v="0"/>
    <n v="1"/>
    <n v="1"/>
  </r>
  <r>
    <x v="2718"/>
    <x v="1254"/>
    <x v="21"/>
    <d v="2025-04-29T00:00:00"/>
    <d v="2025-04-22T00:00:00"/>
    <x v="3"/>
    <x v="0"/>
    <n v="7"/>
    <n v="1"/>
    <n v="7"/>
    <b v="1"/>
    <s v="36-50"/>
    <s v="Suburban"/>
    <n v="3"/>
    <n v="0"/>
    <s v="Doctor_12"/>
    <s v="General Medicine"/>
    <s v="Tuesday"/>
    <n v="20"/>
    <d v="2025-04-29T00:00:00"/>
    <s v="Tuesday"/>
    <n v="0"/>
    <n v="0"/>
    <s v="Summer"/>
    <n v="1"/>
    <s v="SMS"/>
    <s v="Sent"/>
    <s v="No Response"/>
    <x v="0"/>
    <x v="3"/>
    <s v="April"/>
    <n v="0"/>
    <x v="2"/>
    <n v="1"/>
    <n v="1"/>
  </r>
  <r>
    <x v="2719"/>
    <x v="590"/>
    <x v="20"/>
    <d v="2026-05-28T00:00:00"/>
    <d v="2026-05-26T00:00:00"/>
    <x v="2"/>
    <x v="0"/>
    <n v="2"/>
    <n v="1"/>
    <n v="2"/>
    <b v="1"/>
    <s v="0-17"/>
    <s v="Urban"/>
    <n v="3"/>
    <n v="1"/>
    <s v="Doctor_8"/>
    <s v="Orthopedics"/>
    <s v="Wednesday"/>
    <n v="37"/>
    <d v="2026-05-28T00:00:00"/>
    <s v="Thursday"/>
    <n v="0"/>
    <n v="0"/>
    <s v="Summer"/>
    <n v="0"/>
    <s v=""/>
    <s v=""/>
    <s v=""/>
    <x v="1"/>
    <x v="6"/>
    <s v="May"/>
    <n v="0"/>
    <x v="0"/>
    <n v="0"/>
    <n v="0"/>
  </r>
  <r>
    <x v="2720"/>
    <x v="1255"/>
    <x v="29"/>
    <d v="2026-05-16T00:00:00"/>
    <d v="2026-05-06T00:00:00"/>
    <x v="2"/>
    <x v="0"/>
    <n v="10"/>
    <n v="1"/>
    <n v="10"/>
    <b v="1"/>
    <s v="66+"/>
    <s v="Urban"/>
    <n v="3"/>
    <n v="0"/>
    <s v="Doctor_27"/>
    <s v="Cardiology"/>
    <s v="Thursday"/>
    <n v="27"/>
    <d v="2026-05-16T00:00:00"/>
    <s v="Saturday"/>
    <n v="1"/>
    <n v="0"/>
    <s v="Summer"/>
    <n v="1"/>
    <s v="Phone Call"/>
    <s v="Sent"/>
    <s v="Confirmed"/>
    <x v="0"/>
    <x v="1"/>
    <s v="May"/>
    <n v="0"/>
    <x v="3"/>
    <n v="1"/>
    <n v="1"/>
  </r>
  <r>
    <x v="2721"/>
    <x v="1014"/>
    <x v="15"/>
    <d v="2025-11-28T00:00:00"/>
    <d v="2025-11-26T00:00:00"/>
    <x v="4"/>
    <x v="0"/>
    <n v="2"/>
    <n v="1"/>
    <n v="2"/>
    <b v="1"/>
    <s v="18-35"/>
    <s v="Suburban"/>
    <n v="2"/>
    <n v="0"/>
    <s v="Doctor_19"/>
    <s v="Neurology"/>
    <s v="Wednesday"/>
    <n v="37"/>
    <d v="2025-11-28T00:00:00"/>
    <s v="Friday"/>
    <n v="0"/>
    <n v="0"/>
    <s v="Autumn"/>
    <n v="1"/>
    <s v="SMS"/>
    <s v="Sent"/>
    <s v="No Response"/>
    <x v="0"/>
    <x v="0"/>
    <s v="November"/>
    <n v="0"/>
    <x v="0"/>
    <n v="1"/>
    <n v="1"/>
  </r>
  <r>
    <x v="2722"/>
    <x v="1023"/>
    <x v="5"/>
    <d v="2026-07-31T00:00:00"/>
    <d v="2026-07-21T00:00:00"/>
    <x v="1"/>
    <x v="1"/>
    <n v="10"/>
    <n v="1"/>
    <n v="10"/>
    <b v="1"/>
    <s v="36-50"/>
    <s v="Rural"/>
    <n v="3"/>
    <n v="1"/>
    <s v="Doctor_20"/>
    <s v="Cardiology"/>
    <s v="Wednesday"/>
    <n v="31"/>
    <d v="2026-07-31T00:00:00"/>
    <s v="Friday"/>
    <n v="0"/>
    <n v="0"/>
    <s v="Monsoon"/>
    <n v="1"/>
    <s v="SMS"/>
    <s v="Sent"/>
    <s v="No Response"/>
    <x v="0"/>
    <x v="0"/>
    <s v="July"/>
    <n v="1"/>
    <x v="3"/>
    <n v="1"/>
    <n v="1"/>
  </r>
  <r>
    <x v="2723"/>
    <x v="1256"/>
    <x v="3"/>
    <d v="2026-10-29T00:00:00"/>
    <d v="2026-10-22T00:00:00"/>
    <x v="4"/>
    <x v="0"/>
    <n v="7"/>
    <n v="1"/>
    <n v="7"/>
    <b v="1"/>
    <s v="66+"/>
    <s v="Urban"/>
    <n v="5"/>
    <n v="1"/>
    <s v="Doctor_3"/>
    <s v="Cardiology"/>
    <s v="Saturday"/>
    <n v="22"/>
    <d v="2026-10-29T00:00:00"/>
    <s v="Thursday"/>
    <n v="0"/>
    <n v="0"/>
    <s v="Autumn"/>
    <n v="1"/>
    <s v="SMS"/>
    <s v="Sent"/>
    <s v="No Response"/>
    <x v="0"/>
    <x v="6"/>
    <s v="October"/>
    <n v="0"/>
    <x v="2"/>
    <n v="1"/>
    <n v="1"/>
  </r>
  <r>
    <x v="2724"/>
    <x v="589"/>
    <x v="12"/>
    <d v="2025-10-07T00:00:00"/>
    <d v="2025-10-06T00:00:00"/>
    <x v="4"/>
    <x v="0"/>
    <n v="1"/>
    <n v="1"/>
    <n v="1"/>
    <b v="1"/>
    <s v="18-35"/>
    <s v="Urban"/>
    <n v="10"/>
    <n v="1"/>
    <s v="Doctor_30"/>
    <s v="Dermatology"/>
    <s v="Monday"/>
    <n v="37"/>
    <d v="2025-10-07T00:00:00"/>
    <s v="Tuesday"/>
    <n v="0"/>
    <n v="0"/>
    <s v="Autumn"/>
    <n v="0"/>
    <s v=""/>
    <s v=""/>
    <s v=""/>
    <x v="1"/>
    <x v="3"/>
    <s v="October"/>
    <n v="0"/>
    <x v="0"/>
    <n v="0"/>
    <n v="0"/>
  </r>
  <r>
    <x v="2725"/>
    <x v="547"/>
    <x v="20"/>
    <d v="2025-12-10T00:00:00"/>
    <d v="2025-12-10T00:00:00"/>
    <x v="0"/>
    <x v="1"/>
    <n v="0"/>
    <n v="1"/>
    <n v="0"/>
    <b v="1"/>
    <s v="18-35"/>
    <s v="Rural"/>
    <n v="3"/>
    <n v="1"/>
    <s v="Doctor_8"/>
    <s v="Orthopedics"/>
    <s v="Wednesday"/>
    <n v="37"/>
    <d v="2025-12-10T00:00:00"/>
    <s v="Wednesday"/>
    <n v="0"/>
    <n v="0"/>
    <s v="Winter"/>
    <n v="1"/>
    <s v="SMS"/>
    <s v="Sent"/>
    <s v="No Response"/>
    <x v="0"/>
    <x v="2"/>
    <s v="December"/>
    <n v="1"/>
    <x v="4"/>
    <n v="1"/>
    <n v="1"/>
  </r>
  <r>
    <x v="2726"/>
    <x v="1257"/>
    <x v="2"/>
    <d v="2025-06-26T00:00:00"/>
    <d v="2025-06-05T00:00:00"/>
    <x v="4"/>
    <x v="0"/>
    <n v="21"/>
    <n v="1"/>
    <n v="21"/>
    <b v="1"/>
    <s v="18-35"/>
    <s v="Urban"/>
    <n v="4"/>
    <n v="0"/>
    <s v="Doctor_24"/>
    <s v="General Medicine"/>
    <s v="Thursday"/>
    <n v="29"/>
    <d v="2025-06-26T00:00:00"/>
    <s v="Thursday"/>
    <n v="0"/>
    <n v="0"/>
    <s v="Monsoon"/>
    <n v="1"/>
    <s v="SMS"/>
    <s v="Sent"/>
    <s v="Confirmed"/>
    <x v="0"/>
    <x v="6"/>
    <s v="June"/>
    <n v="0"/>
    <x v="1"/>
    <n v="1"/>
    <n v="1"/>
  </r>
  <r>
    <x v="2727"/>
    <x v="1040"/>
    <x v="20"/>
    <d v="2026-06-30T00:00:00"/>
    <d v="2026-06-29T00:00:00"/>
    <x v="0"/>
    <x v="0"/>
    <n v="1"/>
    <n v="1"/>
    <n v="1"/>
    <b v="1"/>
    <s v="66+"/>
    <s v="Urban"/>
    <n v="4"/>
    <n v="0"/>
    <s v="Doctor_8"/>
    <s v="Orthopedics"/>
    <s v="Wednesday"/>
    <n v="37"/>
    <d v="2026-06-30T00:00:00"/>
    <s v="Tuesday"/>
    <n v="0"/>
    <n v="0"/>
    <s v="Monsoon"/>
    <n v="0"/>
    <s v=""/>
    <s v=""/>
    <s v=""/>
    <x v="1"/>
    <x v="3"/>
    <s v="June"/>
    <n v="0"/>
    <x v="0"/>
    <n v="0"/>
    <n v="0"/>
  </r>
  <r>
    <x v="2728"/>
    <x v="1258"/>
    <x v="21"/>
    <d v="2025-04-13T00:00:00"/>
    <d v="2025-04-08T00:00:00"/>
    <x v="2"/>
    <x v="0"/>
    <n v="5"/>
    <n v="1"/>
    <n v="5"/>
    <b v="1"/>
    <s v="0-17"/>
    <s v="Suburban"/>
    <n v="1"/>
    <n v="0"/>
    <s v="Doctor_12"/>
    <s v="General Medicine"/>
    <s v="Tuesday"/>
    <n v="20"/>
    <d v="2025-04-13T00:00:00"/>
    <s v="Sunday"/>
    <n v="1"/>
    <n v="0"/>
    <s v="Summer"/>
    <n v="1"/>
    <s v="Email"/>
    <s v="Sent"/>
    <s v="Confirmed"/>
    <x v="0"/>
    <x v="4"/>
    <s v="April"/>
    <n v="0"/>
    <x v="2"/>
    <n v="1"/>
    <n v="1"/>
  </r>
  <r>
    <x v="2729"/>
    <x v="512"/>
    <x v="27"/>
    <d v="2025-05-04T00:00:00"/>
    <d v="2025-05-02T00:00:00"/>
    <x v="1"/>
    <x v="0"/>
    <n v="2"/>
    <n v="1"/>
    <n v="2"/>
    <b v="1"/>
    <s v="0-17"/>
    <s v="Urban"/>
    <n v="5"/>
    <n v="2"/>
    <s v="Doctor_29"/>
    <s v="Cardiology"/>
    <s v="Tuesday"/>
    <n v="23"/>
    <d v="2025-05-04T00:00:00"/>
    <s v="Sunday"/>
    <n v="1"/>
    <n v="0"/>
    <s v="Summer"/>
    <n v="1"/>
    <s v="SMS"/>
    <s v="Sent"/>
    <s v="No Response"/>
    <x v="0"/>
    <x v="4"/>
    <s v="May"/>
    <n v="0"/>
    <x v="0"/>
    <n v="1"/>
    <n v="1"/>
  </r>
  <r>
    <x v="2730"/>
    <x v="794"/>
    <x v="11"/>
    <d v="2026-04-28T00:00:00"/>
    <d v="2026-04-21T00:00:00"/>
    <x v="2"/>
    <x v="0"/>
    <n v="7"/>
    <n v="1"/>
    <n v="7"/>
    <b v="1"/>
    <s v="66+"/>
    <s v="Urban"/>
    <n v="4"/>
    <n v="0"/>
    <s v="Doctor_15"/>
    <s v="Orthopedics"/>
    <s v="Wednesday"/>
    <n v="31"/>
    <d v="2026-04-28T00:00:00"/>
    <s v="Tuesday"/>
    <n v="0"/>
    <n v="0"/>
    <s v="Summer"/>
    <n v="1"/>
    <s v="SMS"/>
    <s v="Sent"/>
    <s v="No Response"/>
    <x v="0"/>
    <x v="3"/>
    <s v="April"/>
    <n v="0"/>
    <x v="2"/>
    <n v="1"/>
    <n v="1"/>
  </r>
  <r>
    <x v="2731"/>
    <x v="1180"/>
    <x v="17"/>
    <d v="2025-02-19T00:00:00"/>
    <d v="2025-02-12T00:00:00"/>
    <x v="5"/>
    <x v="0"/>
    <n v="7"/>
    <n v="1"/>
    <n v="7"/>
    <b v="1"/>
    <s v="18-35"/>
    <s v="Rural"/>
    <n v="3"/>
    <n v="0"/>
    <s v="Doctor_1"/>
    <s v="Orthopedics"/>
    <s v="Saturday"/>
    <n v="40"/>
    <d v="2025-02-19T00:00:00"/>
    <s v="Wednesday"/>
    <n v="0"/>
    <n v="0"/>
    <s v="Winter"/>
    <n v="1"/>
    <s v="Phone Call"/>
    <s v="Sent"/>
    <s v="Confirmed"/>
    <x v="0"/>
    <x v="2"/>
    <s v="February"/>
    <n v="0"/>
    <x v="2"/>
    <n v="1"/>
    <n v="1"/>
  </r>
  <r>
    <x v="2732"/>
    <x v="577"/>
    <x v="9"/>
    <d v="2026-11-17T00:00:00"/>
    <d v="2026-11-17T00:00:00"/>
    <x v="4"/>
    <x v="0"/>
    <n v="0"/>
    <n v="1"/>
    <n v="0"/>
    <b v="1"/>
    <s v="18-35"/>
    <s v="Rural"/>
    <n v="4"/>
    <n v="2"/>
    <s v="Doctor_14"/>
    <s v="Pediatrics"/>
    <s v="Thursday"/>
    <n v="27"/>
    <d v="2026-11-17T00:00:00"/>
    <s v="Tuesday"/>
    <n v="0"/>
    <n v="0"/>
    <s v="Autumn"/>
    <n v="1"/>
    <s v="Phone Call"/>
    <s v="Sent"/>
    <s v="Declined"/>
    <x v="0"/>
    <x v="3"/>
    <s v="November"/>
    <n v="0"/>
    <x v="4"/>
    <n v="1"/>
    <n v="1"/>
  </r>
  <r>
    <x v="2733"/>
    <x v="187"/>
    <x v="18"/>
    <d v="2025-09-23T00:00:00"/>
    <d v="2025-09-23T00:00:00"/>
    <x v="4"/>
    <x v="1"/>
    <n v="0"/>
    <n v="1"/>
    <n v="0"/>
    <b v="1"/>
    <s v="18-35"/>
    <s v="Suburban"/>
    <n v="6"/>
    <n v="1"/>
    <s v="Doctor_21"/>
    <s v="General Medicine"/>
    <s v="Wednesday"/>
    <n v="27"/>
    <d v="2025-09-23T00:00:00"/>
    <s v="Tuesday"/>
    <n v="0"/>
    <n v="0"/>
    <s v="Monsoon"/>
    <n v="1"/>
    <s v="SMS"/>
    <s v="Sent"/>
    <s v="Confirmed"/>
    <x v="0"/>
    <x v="3"/>
    <s v="September"/>
    <n v="1"/>
    <x v="4"/>
    <n v="1"/>
    <n v="1"/>
  </r>
  <r>
    <x v="2734"/>
    <x v="1259"/>
    <x v="17"/>
    <d v="2026-12-29T00:00:00"/>
    <d v="2026-11-29T00:00:00"/>
    <x v="4"/>
    <x v="0"/>
    <n v="30"/>
    <n v="1"/>
    <n v="30"/>
    <b v="1"/>
    <s v="18-35"/>
    <s v="Rural"/>
    <n v="2"/>
    <n v="0"/>
    <s v="Doctor_1"/>
    <s v="Orthopedics"/>
    <s v="Saturday"/>
    <n v="40"/>
    <d v="2026-12-29T00:00:00"/>
    <s v="Tuesday"/>
    <n v="0"/>
    <n v="0"/>
    <s v="Winter"/>
    <n v="1"/>
    <s v="SMS"/>
    <s v="Sent"/>
    <s v="Declined"/>
    <x v="0"/>
    <x v="3"/>
    <s v="December"/>
    <n v="0"/>
    <x v="1"/>
    <n v="1"/>
    <n v="1"/>
  </r>
  <r>
    <x v="2735"/>
    <x v="102"/>
    <x v="16"/>
    <d v="2025-04-01T00:00:00"/>
    <d v="2025-03-22T00:00:00"/>
    <x v="0"/>
    <x v="0"/>
    <n v="10"/>
    <n v="1"/>
    <n v="10"/>
    <b v="1"/>
    <s v="36-50"/>
    <s v="Urban"/>
    <n v="5"/>
    <n v="1"/>
    <s v="Doctor_9"/>
    <s v="Pediatrics"/>
    <s v="Monday"/>
    <n v="38"/>
    <d v="2025-04-01T00:00:00"/>
    <s v="Tuesday"/>
    <n v="0"/>
    <n v="0"/>
    <s v="Summer"/>
    <n v="1"/>
    <s v="SMS"/>
    <s v="Sent"/>
    <s v="Declined"/>
    <x v="0"/>
    <x v="3"/>
    <s v="April"/>
    <n v="0"/>
    <x v="3"/>
    <n v="1"/>
    <n v="1"/>
  </r>
  <r>
    <x v="2736"/>
    <x v="1260"/>
    <x v="25"/>
    <d v="2025-09-20T00:00:00"/>
    <d v="2025-09-18T00:00:00"/>
    <x v="2"/>
    <x v="0"/>
    <n v="2"/>
    <n v="1"/>
    <n v="2"/>
    <b v="1"/>
    <s v="66+"/>
    <s v="Urban"/>
    <n v="3"/>
    <n v="0"/>
    <s v="Doctor_13"/>
    <s v="Orthopedics"/>
    <s v="Wednesday"/>
    <n v="20"/>
    <d v="2025-09-20T00:00:00"/>
    <s v="Saturday"/>
    <n v="1"/>
    <n v="0"/>
    <s v="Monsoon"/>
    <n v="1"/>
    <s v="Email"/>
    <s v="Sent"/>
    <s v="No Response"/>
    <x v="0"/>
    <x v="1"/>
    <s v="September"/>
    <n v="0"/>
    <x v="0"/>
    <n v="1"/>
    <n v="1"/>
  </r>
  <r>
    <x v="2737"/>
    <x v="742"/>
    <x v="0"/>
    <d v="2026-02-02T00:00:00"/>
    <d v="2026-01-28T00:00:00"/>
    <x v="3"/>
    <x v="1"/>
    <n v="5"/>
    <n v="1"/>
    <n v="5"/>
    <b v="1"/>
    <s v="66+"/>
    <s v="Rural"/>
    <n v="5"/>
    <n v="1"/>
    <s v="Doctor_23"/>
    <s v="Dermatology"/>
    <s v="Wednesday"/>
    <n v="40"/>
    <d v="2026-02-02T00:00:00"/>
    <s v="Monday"/>
    <n v="0"/>
    <n v="0"/>
    <s v="Winter"/>
    <n v="1"/>
    <s v="SMS"/>
    <s v="Sent"/>
    <s v="Confirmed"/>
    <x v="0"/>
    <x v="5"/>
    <s v="February"/>
    <n v="1"/>
    <x v="2"/>
    <n v="1"/>
    <n v="1"/>
  </r>
  <r>
    <x v="2738"/>
    <x v="626"/>
    <x v="17"/>
    <d v="2026-02-03T00:00:00"/>
    <d v="2026-01-04T00:00:00"/>
    <x v="0"/>
    <x v="0"/>
    <n v="30"/>
    <n v="1"/>
    <n v="30"/>
    <b v="1"/>
    <s v="18-35"/>
    <s v="Urban"/>
    <n v="5"/>
    <n v="0"/>
    <s v="Doctor_1"/>
    <s v="Orthopedics"/>
    <s v="Saturday"/>
    <n v="40"/>
    <d v="2026-02-03T00:00:00"/>
    <s v="Tuesday"/>
    <n v="0"/>
    <n v="0"/>
    <s v="Winter"/>
    <n v="1"/>
    <s v="SMS"/>
    <s v="Sent"/>
    <s v="No Response"/>
    <x v="0"/>
    <x v="3"/>
    <s v="February"/>
    <n v="0"/>
    <x v="1"/>
    <n v="1"/>
    <n v="1"/>
  </r>
  <r>
    <x v="2739"/>
    <x v="672"/>
    <x v="28"/>
    <d v="2025-11-03T00:00:00"/>
    <d v="2025-10-29T00:00:00"/>
    <x v="2"/>
    <x v="0"/>
    <n v="5"/>
    <n v="1"/>
    <n v="5"/>
    <b v="1"/>
    <s v="36-50"/>
    <s v="Urban"/>
    <n v="5"/>
    <n v="0"/>
    <s v="Doctor_25"/>
    <s v="Dermatology"/>
    <s v="Friday"/>
    <n v="24"/>
    <d v="2025-11-03T00:00:00"/>
    <s v="Monday"/>
    <n v="0"/>
    <n v="0"/>
    <s v="Autumn"/>
    <n v="1"/>
    <s v="Email"/>
    <s v="Sent"/>
    <s v="Confirmed"/>
    <x v="0"/>
    <x v="5"/>
    <s v="November"/>
    <n v="0"/>
    <x v="2"/>
    <n v="1"/>
    <n v="1"/>
  </r>
  <r>
    <x v="2740"/>
    <x v="69"/>
    <x v="8"/>
    <d v="2026-11-26T00:00:00"/>
    <d v="2026-11-23T00:00:00"/>
    <x v="0"/>
    <x v="1"/>
    <n v="3"/>
    <n v="1"/>
    <n v="3"/>
    <b v="1"/>
    <s v="36-50"/>
    <s v="Urban"/>
    <n v="4"/>
    <n v="2"/>
    <s v="Doctor_6"/>
    <s v="Pediatrics"/>
    <s v="Saturday"/>
    <n v="32"/>
    <d v="2026-11-26T00:00:00"/>
    <s v="Thursday"/>
    <n v="0"/>
    <n v="0"/>
    <s v="Autumn"/>
    <n v="1"/>
    <s v="SMS"/>
    <s v="Sent"/>
    <s v="Confirmed"/>
    <x v="0"/>
    <x v="6"/>
    <s v="November"/>
    <n v="1"/>
    <x v="0"/>
    <n v="1"/>
    <n v="1"/>
  </r>
  <r>
    <x v="2741"/>
    <x v="1261"/>
    <x v="9"/>
    <d v="2026-09-29T00:00:00"/>
    <d v="2026-09-29T00:00:00"/>
    <x v="0"/>
    <x v="0"/>
    <n v="0"/>
    <n v="1"/>
    <n v="0"/>
    <b v="1"/>
    <s v="51-65"/>
    <s v="Urban"/>
    <n v="4"/>
    <n v="1"/>
    <s v="Doctor_14"/>
    <s v="Pediatrics"/>
    <s v="Thursday"/>
    <n v="27"/>
    <d v="2026-09-29T00:00:00"/>
    <s v="Tuesday"/>
    <n v="0"/>
    <n v="0"/>
    <s v="Monsoon"/>
    <n v="0"/>
    <s v=""/>
    <s v=""/>
    <s v=""/>
    <x v="1"/>
    <x v="3"/>
    <s v="September"/>
    <n v="0"/>
    <x v="4"/>
    <n v="0"/>
    <n v="0"/>
  </r>
  <r>
    <x v="2742"/>
    <x v="657"/>
    <x v="26"/>
    <d v="2025-12-30T00:00:00"/>
    <d v="2025-12-25T00:00:00"/>
    <x v="1"/>
    <x v="0"/>
    <n v="5"/>
    <n v="1"/>
    <n v="5"/>
    <b v="1"/>
    <s v="66+"/>
    <s v="Urban"/>
    <n v="4"/>
    <n v="0"/>
    <s v="Doctor_28"/>
    <s v="Pediatrics"/>
    <s v="Tuesday"/>
    <n v="31"/>
    <d v="2025-12-30T00:00:00"/>
    <s v="Tuesday"/>
    <n v="0"/>
    <n v="0"/>
    <s v="Winter"/>
    <n v="0"/>
    <s v=""/>
    <s v=""/>
    <s v=""/>
    <x v="1"/>
    <x v="3"/>
    <s v="December"/>
    <n v="0"/>
    <x v="2"/>
    <n v="0"/>
    <n v="0"/>
  </r>
  <r>
    <x v="2743"/>
    <x v="429"/>
    <x v="28"/>
    <d v="2025-07-06T00:00:00"/>
    <d v="2025-06-15T00:00:00"/>
    <x v="1"/>
    <x v="0"/>
    <n v="21"/>
    <n v="1"/>
    <n v="21"/>
    <b v="1"/>
    <s v="18-35"/>
    <s v="Urban"/>
    <n v="5"/>
    <n v="1"/>
    <s v="Doctor_25"/>
    <s v="Dermatology"/>
    <s v="Friday"/>
    <n v="24"/>
    <d v="2025-07-06T00:00:00"/>
    <s v="Sunday"/>
    <n v="1"/>
    <n v="0"/>
    <s v="Monsoon"/>
    <n v="0"/>
    <s v=""/>
    <s v=""/>
    <s v=""/>
    <x v="1"/>
    <x v="4"/>
    <s v="July"/>
    <n v="0"/>
    <x v="1"/>
    <n v="0"/>
    <n v="0"/>
  </r>
  <r>
    <x v="2744"/>
    <x v="1227"/>
    <x v="1"/>
    <d v="2025-11-25T00:00:00"/>
    <d v="2025-11-20T00:00:00"/>
    <x v="5"/>
    <x v="0"/>
    <n v="5"/>
    <n v="1"/>
    <n v="5"/>
    <b v="1"/>
    <s v="36-50"/>
    <s v="Suburban"/>
    <n v="3"/>
    <n v="0"/>
    <s v="Doctor_7"/>
    <s v="Cardiology"/>
    <s v="Thursday"/>
    <n v="22"/>
    <d v="2025-11-25T00:00:00"/>
    <s v="Tuesday"/>
    <n v="0"/>
    <n v="0"/>
    <s v="Autumn"/>
    <n v="1"/>
    <s v="SMS"/>
    <s v="Sent"/>
    <s v="No Response"/>
    <x v="0"/>
    <x v="3"/>
    <s v="November"/>
    <n v="0"/>
    <x v="2"/>
    <n v="1"/>
    <n v="1"/>
  </r>
  <r>
    <x v="2745"/>
    <x v="552"/>
    <x v="0"/>
    <d v="2026-03-07T00:00:00"/>
    <d v="2026-02-25T00:00:00"/>
    <x v="4"/>
    <x v="0"/>
    <n v="10"/>
    <n v="1"/>
    <n v="10"/>
    <b v="1"/>
    <s v="18-35"/>
    <s v="Rural"/>
    <n v="7"/>
    <n v="1"/>
    <s v="Doctor_23"/>
    <s v="Dermatology"/>
    <s v="Wednesday"/>
    <n v="40"/>
    <d v="2026-03-07T00:00:00"/>
    <s v="Saturday"/>
    <n v="1"/>
    <n v="0"/>
    <s v="Summer"/>
    <n v="1"/>
    <s v="SMS"/>
    <s v="Sent"/>
    <s v="Confirmed"/>
    <x v="0"/>
    <x v="1"/>
    <s v="March"/>
    <n v="0"/>
    <x v="3"/>
    <n v="1"/>
    <n v="1"/>
  </r>
  <r>
    <x v="2746"/>
    <x v="123"/>
    <x v="6"/>
    <d v="2025-02-02T00:00:00"/>
    <d v="2025-01-12T00:00:00"/>
    <x v="5"/>
    <x v="1"/>
    <n v="21"/>
    <n v="1"/>
    <n v="21"/>
    <b v="1"/>
    <s v="18-35"/>
    <s v="Suburban"/>
    <n v="11"/>
    <n v="3"/>
    <s v="Doctor_11"/>
    <s v="General Medicine"/>
    <s v="Tuesday"/>
    <n v="33"/>
    <d v="2025-02-02T00:00:00"/>
    <s v="Sunday"/>
    <n v="1"/>
    <n v="0"/>
    <s v="Winter"/>
    <n v="1"/>
    <s v="Phone Call"/>
    <s v="Sent"/>
    <s v="Declined"/>
    <x v="0"/>
    <x v="4"/>
    <s v="February"/>
    <n v="1"/>
    <x v="1"/>
    <n v="1"/>
    <n v="1"/>
  </r>
  <r>
    <x v="2747"/>
    <x v="50"/>
    <x v="1"/>
    <d v="2026-06-29T00:00:00"/>
    <d v="2026-06-26T00:00:00"/>
    <x v="3"/>
    <x v="0"/>
    <n v="3"/>
    <n v="1"/>
    <n v="3"/>
    <b v="1"/>
    <s v="18-35"/>
    <s v="Suburban"/>
    <n v="7"/>
    <n v="1"/>
    <s v="Doctor_7"/>
    <s v="Cardiology"/>
    <s v="Thursday"/>
    <n v="22"/>
    <d v="2026-06-29T00:00:00"/>
    <s v="Monday"/>
    <n v="0"/>
    <n v="0"/>
    <s v="Monsoon"/>
    <n v="0"/>
    <s v=""/>
    <s v=""/>
    <s v=""/>
    <x v="1"/>
    <x v="5"/>
    <s v="June"/>
    <n v="0"/>
    <x v="0"/>
    <n v="0"/>
    <n v="0"/>
  </r>
  <r>
    <x v="2748"/>
    <x v="91"/>
    <x v="2"/>
    <d v="2025-02-07T00:00:00"/>
    <d v="2025-02-04T00:00:00"/>
    <x v="1"/>
    <x v="1"/>
    <n v="3"/>
    <n v="1"/>
    <n v="3"/>
    <b v="1"/>
    <s v="51-65"/>
    <s v="Suburban"/>
    <n v="4"/>
    <n v="1"/>
    <s v="Doctor_24"/>
    <s v="General Medicine"/>
    <s v="Thursday"/>
    <n v="29"/>
    <d v="2025-02-07T00:00:00"/>
    <s v="Friday"/>
    <n v="0"/>
    <n v="0"/>
    <s v="Winter"/>
    <n v="0"/>
    <s v=""/>
    <s v=""/>
    <s v=""/>
    <x v="1"/>
    <x v="0"/>
    <s v="February"/>
    <n v="1"/>
    <x v="0"/>
    <n v="0"/>
    <n v="0"/>
  </r>
  <r>
    <x v="2749"/>
    <x v="396"/>
    <x v="4"/>
    <d v="2026-06-17T00:00:00"/>
    <d v="2026-05-27T00:00:00"/>
    <x v="0"/>
    <x v="0"/>
    <n v="21"/>
    <n v="1"/>
    <n v="21"/>
    <b v="1"/>
    <s v="51-65"/>
    <s v="Urban"/>
    <n v="5"/>
    <n v="1"/>
    <s v="Doctor_17"/>
    <s v="General Medicine"/>
    <s v="Saturday"/>
    <n v="30"/>
    <d v="2026-06-17T00:00:00"/>
    <s v="Wednesday"/>
    <n v="0"/>
    <n v="0"/>
    <s v="Monsoon"/>
    <n v="1"/>
    <s v="SMS"/>
    <s v="Sent"/>
    <s v="Confirmed"/>
    <x v="0"/>
    <x v="2"/>
    <s v="June"/>
    <n v="0"/>
    <x v="1"/>
    <n v="1"/>
    <n v="1"/>
  </r>
  <r>
    <x v="2750"/>
    <x v="517"/>
    <x v="14"/>
    <d v="2026-08-04T00:00:00"/>
    <d v="2026-08-02T00:00:00"/>
    <x v="1"/>
    <x v="0"/>
    <n v="2"/>
    <n v="1"/>
    <n v="2"/>
    <b v="1"/>
    <s v="36-50"/>
    <s v="Urban"/>
    <n v="8"/>
    <n v="3"/>
    <s v="Doctor_26"/>
    <s v="Pediatrics"/>
    <s v="Monday"/>
    <n v="33"/>
    <d v="2026-08-04T00:00:00"/>
    <s v="Tuesday"/>
    <n v="0"/>
    <n v="0"/>
    <s v="Monsoon"/>
    <n v="0"/>
    <s v=""/>
    <s v=""/>
    <s v=""/>
    <x v="1"/>
    <x v="3"/>
    <s v="August"/>
    <n v="0"/>
    <x v="0"/>
    <n v="0"/>
    <n v="0"/>
  </r>
  <r>
    <x v="2751"/>
    <x v="1010"/>
    <x v="5"/>
    <d v="2025-09-24T00:00:00"/>
    <d v="2025-09-17T00:00:00"/>
    <x v="1"/>
    <x v="0"/>
    <n v="7"/>
    <n v="1"/>
    <n v="7"/>
    <b v="1"/>
    <s v="51-65"/>
    <s v="Urban"/>
    <n v="2"/>
    <n v="1"/>
    <s v="Doctor_20"/>
    <s v="Cardiology"/>
    <s v="Wednesday"/>
    <n v="31"/>
    <d v="2025-09-24T00:00:00"/>
    <s v="Wednesday"/>
    <n v="0"/>
    <n v="0"/>
    <s v="Monsoon"/>
    <n v="0"/>
    <s v=""/>
    <s v=""/>
    <s v=""/>
    <x v="1"/>
    <x v="2"/>
    <s v="September"/>
    <n v="0"/>
    <x v="2"/>
    <n v="0"/>
    <n v="0"/>
  </r>
  <r>
    <x v="2752"/>
    <x v="691"/>
    <x v="26"/>
    <d v="2026-04-22T00:00:00"/>
    <d v="2026-04-15T00:00:00"/>
    <x v="2"/>
    <x v="1"/>
    <n v="7"/>
    <n v="1"/>
    <n v="7"/>
    <b v="1"/>
    <s v="0-17"/>
    <s v="Suburban"/>
    <n v="5"/>
    <n v="1"/>
    <s v="Doctor_28"/>
    <s v="Pediatrics"/>
    <s v="Tuesday"/>
    <n v="31"/>
    <d v="2026-04-22T00:00:00"/>
    <s v="Wednesday"/>
    <n v="0"/>
    <n v="0"/>
    <s v="Summer"/>
    <n v="1"/>
    <s v="Phone Call"/>
    <s v="Sent"/>
    <s v="No Response"/>
    <x v="0"/>
    <x v="2"/>
    <s v="April"/>
    <n v="1"/>
    <x v="2"/>
    <n v="1"/>
    <n v="1"/>
  </r>
  <r>
    <x v="2753"/>
    <x v="577"/>
    <x v="1"/>
    <d v="2025-07-07T00:00:00"/>
    <d v="2025-07-02T00:00:00"/>
    <x v="3"/>
    <x v="1"/>
    <n v="5"/>
    <n v="1"/>
    <n v="5"/>
    <b v="1"/>
    <s v="18-35"/>
    <s v="Rural"/>
    <n v="4"/>
    <n v="2"/>
    <s v="Doctor_7"/>
    <s v="Cardiology"/>
    <s v="Thursday"/>
    <n v="22"/>
    <d v="2025-07-07T00:00:00"/>
    <s v="Monday"/>
    <n v="0"/>
    <n v="0"/>
    <s v="Monsoon"/>
    <n v="1"/>
    <s v="Phone Call"/>
    <s v="Sent"/>
    <s v="No Response"/>
    <x v="0"/>
    <x v="5"/>
    <s v="July"/>
    <n v="1"/>
    <x v="2"/>
    <n v="1"/>
    <n v="1"/>
  </r>
  <r>
    <x v="2754"/>
    <x v="189"/>
    <x v="28"/>
    <d v="2026-11-17T00:00:00"/>
    <d v="2026-11-10T00:00:00"/>
    <x v="3"/>
    <x v="0"/>
    <n v="7"/>
    <n v="1"/>
    <n v="7"/>
    <b v="1"/>
    <s v="36-50"/>
    <s v="Rural"/>
    <n v="4"/>
    <n v="1"/>
    <s v="Doctor_25"/>
    <s v="Dermatology"/>
    <s v="Friday"/>
    <n v="24"/>
    <d v="2026-11-17T00:00:00"/>
    <s v="Tuesday"/>
    <n v="0"/>
    <n v="0"/>
    <s v="Autumn"/>
    <n v="1"/>
    <s v="SMS"/>
    <s v="Sent"/>
    <s v="No Response"/>
    <x v="0"/>
    <x v="3"/>
    <s v="November"/>
    <n v="0"/>
    <x v="2"/>
    <n v="1"/>
    <n v="1"/>
  </r>
  <r>
    <x v="2755"/>
    <x v="1262"/>
    <x v="7"/>
    <d v="2026-01-17T00:00:00"/>
    <d v="2026-01-10T00:00:00"/>
    <x v="4"/>
    <x v="1"/>
    <n v="7"/>
    <n v="1"/>
    <n v="7"/>
    <b v="1"/>
    <s v="66+"/>
    <s v="Suburban"/>
    <n v="2"/>
    <n v="1"/>
    <s v="Doctor_18"/>
    <s v="General Medicine"/>
    <s v="Wednesday"/>
    <n v="33"/>
    <d v="2026-01-17T00:00:00"/>
    <s v="Saturday"/>
    <n v="1"/>
    <n v="0"/>
    <s v="Winter"/>
    <n v="1"/>
    <s v="Phone Call"/>
    <s v="Sent"/>
    <s v="Confirmed"/>
    <x v="0"/>
    <x v="1"/>
    <s v="January"/>
    <n v="1"/>
    <x v="2"/>
    <n v="1"/>
    <n v="1"/>
  </r>
  <r>
    <x v="2756"/>
    <x v="1109"/>
    <x v="19"/>
    <d v="2026-04-01T00:00:00"/>
    <d v="2026-03-11T00:00:00"/>
    <x v="2"/>
    <x v="0"/>
    <n v="21"/>
    <n v="1"/>
    <n v="21"/>
    <b v="1"/>
    <s v="18-35"/>
    <s v="Suburban"/>
    <n v="5"/>
    <n v="1"/>
    <s v="Doctor_16"/>
    <s v="General Medicine"/>
    <s v="Monday"/>
    <n v="27"/>
    <d v="2026-04-01T00:00:00"/>
    <s v="Wednesday"/>
    <n v="0"/>
    <n v="0"/>
    <s v="Summer"/>
    <n v="1"/>
    <s v="Phone Call"/>
    <s v="Sent"/>
    <s v="No Response"/>
    <x v="0"/>
    <x v="2"/>
    <s v="April"/>
    <n v="0"/>
    <x v="1"/>
    <n v="1"/>
    <n v="1"/>
  </r>
  <r>
    <x v="2757"/>
    <x v="289"/>
    <x v="8"/>
    <d v="2025-02-25T00:00:00"/>
    <d v="2025-02-11T00:00:00"/>
    <x v="1"/>
    <x v="0"/>
    <n v="14"/>
    <n v="1"/>
    <n v="14"/>
    <b v="1"/>
    <s v="18-35"/>
    <s v="Suburban"/>
    <n v="2"/>
    <n v="0"/>
    <s v="Doctor_6"/>
    <s v="Pediatrics"/>
    <s v="Saturday"/>
    <n v="32"/>
    <d v="2025-02-25T00:00:00"/>
    <s v="Tuesday"/>
    <n v="0"/>
    <n v="0"/>
    <s v="Winter"/>
    <n v="1"/>
    <s v="SMS"/>
    <s v="Sent"/>
    <s v="No Response"/>
    <x v="0"/>
    <x v="3"/>
    <s v="February"/>
    <n v="0"/>
    <x v="3"/>
    <n v="1"/>
    <n v="1"/>
  </r>
  <r>
    <x v="2758"/>
    <x v="1214"/>
    <x v="13"/>
    <d v="2026-05-09T00:00:00"/>
    <d v="2026-05-07T00:00:00"/>
    <x v="3"/>
    <x v="0"/>
    <n v="2"/>
    <n v="1"/>
    <n v="2"/>
    <b v="1"/>
    <s v="66+"/>
    <s v="Rural"/>
    <n v="4"/>
    <n v="1"/>
    <s v="Doctor_2"/>
    <s v="Cardiology"/>
    <s v="Wednesday"/>
    <n v="22"/>
    <d v="2026-05-09T00:00:00"/>
    <s v="Saturday"/>
    <n v="1"/>
    <n v="0"/>
    <s v="Summer"/>
    <n v="1"/>
    <s v="SMS"/>
    <s v="Sent"/>
    <s v="Confirmed"/>
    <x v="0"/>
    <x v="1"/>
    <s v="May"/>
    <n v="0"/>
    <x v="0"/>
    <n v="1"/>
    <n v="1"/>
  </r>
  <r>
    <x v="2759"/>
    <x v="1051"/>
    <x v="5"/>
    <d v="2025-12-29T00:00:00"/>
    <d v="2025-12-26T00:00:00"/>
    <x v="5"/>
    <x v="0"/>
    <n v="3"/>
    <n v="1"/>
    <n v="3"/>
    <b v="1"/>
    <s v="18-35"/>
    <s v="Suburban"/>
    <n v="3"/>
    <n v="0"/>
    <s v="Doctor_20"/>
    <s v="Cardiology"/>
    <s v="Wednesday"/>
    <n v="31"/>
    <d v="2025-12-29T00:00:00"/>
    <s v="Monday"/>
    <n v="0"/>
    <n v="0"/>
    <s v="Winter"/>
    <n v="0"/>
    <s v=""/>
    <s v=""/>
    <s v=""/>
    <x v="1"/>
    <x v="5"/>
    <s v="December"/>
    <n v="0"/>
    <x v="0"/>
    <n v="0"/>
    <n v="0"/>
  </r>
  <r>
    <x v="2760"/>
    <x v="753"/>
    <x v="27"/>
    <d v="2025-10-26T00:00:00"/>
    <d v="2025-10-05T00:00:00"/>
    <x v="1"/>
    <x v="1"/>
    <n v="21"/>
    <n v="1"/>
    <n v="21"/>
    <b v="1"/>
    <s v="18-35"/>
    <s v="Urban"/>
    <n v="3"/>
    <n v="1"/>
    <s v="Doctor_29"/>
    <s v="Cardiology"/>
    <s v="Tuesday"/>
    <n v="23"/>
    <d v="2025-10-26T00:00:00"/>
    <s v="Sunday"/>
    <n v="1"/>
    <n v="0"/>
    <s v="Autumn"/>
    <n v="1"/>
    <s v="Email"/>
    <s v="Sent"/>
    <s v="No Response"/>
    <x v="0"/>
    <x v="4"/>
    <s v="October"/>
    <n v="1"/>
    <x v="1"/>
    <n v="1"/>
    <n v="1"/>
  </r>
  <r>
    <x v="2761"/>
    <x v="834"/>
    <x v="0"/>
    <d v="2026-07-18T00:00:00"/>
    <d v="2026-07-16T00:00:00"/>
    <x v="0"/>
    <x v="0"/>
    <n v="2"/>
    <n v="1"/>
    <n v="2"/>
    <b v="1"/>
    <s v="18-35"/>
    <s v="Rural"/>
    <n v="7"/>
    <n v="2"/>
    <s v="Doctor_23"/>
    <s v="Dermatology"/>
    <s v="Wednesday"/>
    <n v="40"/>
    <d v="2026-07-18T00:00:00"/>
    <s v="Saturday"/>
    <n v="1"/>
    <n v="0"/>
    <s v="Monsoon"/>
    <n v="1"/>
    <s v="SMS"/>
    <s v="Sent"/>
    <s v="Confirmed"/>
    <x v="0"/>
    <x v="1"/>
    <s v="July"/>
    <n v="0"/>
    <x v="0"/>
    <n v="1"/>
    <n v="1"/>
  </r>
  <r>
    <x v="2762"/>
    <x v="1005"/>
    <x v="13"/>
    <d v="2025-10-31T00:00:00"/>
    <d v="2025-10-29T00:00:00"/>
    <x v="4"/>
    <x v="0"/>
    <n v="2"/>
    <n v="1"/>
    <n v="2"/>
    <b v="1"/>
    <s v="51-65"/>
    <s v="Urban"/>
    <n v="4"/>
    <n v="1"/>
    <s v="Doctor_2"/>
    <s v="Cardiology"/>
    <s v="Wednesday"/>
    <n v="22"/>
    <d v="2025-10-31T00:00:00"/>
    <s v="Friday"/>
    <n v="0"/>
    <n v="0"/>
    <s v="Autumn"/>
    <n v="1"/>
    <s v="Phone Call"/>
    <s v="Sent"/>
    <s v="Confirmed"/>
    <x v="0"/>
    <x v="0"/>
    <s v="October"/>
    <n v="0"/>
    <x v="0"/>
    <n v="1"/>
    <n v="1"/>
  </r>
  <r>
    <x v="2763"/>
    <x v="815"/>
    <x v="28"/>
    <d v="2026-10-09T00:00:00"/>
    <d v="2026-10-02T00:00:00"/>
    <x v="1"/>
    <x v="0"/>
    <n v="7"/>
    <n v="1"/>
    <n v="7"/>
    <b v="1"/>
    <s v="18-35"/>
    <s v="Urban"/>
    <n v="3"/>
    <n v="1"/>
    <s v="Doctor_25"/>
    <s v="Dermatology"/>
    <s v="Friday"/>
    <n v="24"/>
    <d v="2026-10-09T00:00:00"/>
    <s v="Friday"/>
    <n v="0"/>
    <n v="0"/>
    <s v="Autumn"/>
    <n v="1"/>
    <s v="Phone Call"/>
    <s v="Sent"/>
    <s v="Confirmed"/>
    <x v="0"/>
    <x v="0"/>
    <s v="October"/>
    <n v="0"/>
    <x v="2"/>
    <n v="1"/>
    <n v="1"/>
  </r>
  <r>
    <x v="2764"/>
    <x v="915"/>
    <x v="11"/>
    <d v="2025-04-09T00:00:00"/>
    <d v="2025-04-09T00:00:00"/>
    <x v="4"/>
    <x v="0"/>
    <n v="0"/>
    <n v="1"/>
    <n v="0"/>
    <b v="1"/>
    <s v="18-35"/>
    <s v="Rural"/>
    <n v="6"/>
    <n v="2"/>
    <s v="Doctor_15"/>
    <s v="Orthopedics"/>
    <s v="Wednesday"/>
    <n v="31"/>
    <d v="2025-04-09T00:00:00"/>
    <s v="Wednesday"/>
    <n v="0"/>
    <n v="0"/>
    <s v="Summer"/>
    <n v="0"/>
    <s v=""/>
    <s v=""/>
    <s v=""/>
    <x v="1"/>
    <x v="2"/>
    <s v="April"/>
    <n v="0"/>
    <x v="4"/>
    <n v="0"/>
    <n v="0"/>
  </r>
  <r>
    <x v="2765"/>
    <x v="109"/>
    <x v="8"/>
    <d v="2026-07-10T00:00:00"/>
    <d v="2026-06-30T00:00:00"/>
    <x v="4"/>
    <x v="1"/>
    <n v="10"/>
    <n v="1"/>
    <n v="10"/>
    <b v="1"/>
    <s v="18-35"/>
    <s v="Urban"/>
    <n v="5"/>
    <n v="2"/>
    <s v="Doctor_6"/>
    <s v="Pediatrics"/>
    <s v="Saturday"/>
    <n v="32"/>
    <d v="2026-07-10T00:00:00"/>
    <s v="Friday"/>
    <n v="0"/>
    <n v="0"/>
    <s v="Monsoon"/>
    <n v="1"/>
    <s v="SMS"/>
    <s v="Sent"/>
    <s v="Declined"/>
    <x v="0"/>
    <x v="0"/>
    <s v="July"/>
    <n v="1"/>
    <x v="3"/>
    <n v="1"/>
    <n v="1"/>
  </r>
  <r>
    <x v="2766"/>
    <x v="625"/>
    <x v="6"/>
    <d v="2025-05-14T00:00:00"/>
    <d v="2025-04-23T00:00:00"/>
    <x v="3"/>
    <x v="0"/>
    <n v="21"/>
    <n v="1"/>
    <n v="21"/>
    <b v="1"/>
    <s v="18-35"/>
    <s v="Rural"/>
    <n v="4"/>
    <n v="0"/>
    <s v="Doctor_11"/>
    <s v="General Medicine"/>
    <s v="Tuesday"/>
    <n v="33"/>
    <d v="2025-05-14T00:00:00"/>
    <s v="Wednesday"/>
    <n v="0"/>
    <n v="0"/>
    <s v="Summer"/>
    <n v="1"/>
    <s v="Email"/>
    <s v="Sent"/>
    <s v="Confirmed"/>
    <x v="0"/>
    <x v="2"/>
    <s v="May"/>
    <n v="0"/>
    <x v="1"/>
    <n v="1"/>
    <n v="1"/>
  </r>
  <r>
    <x v="2767"/>
    <x v="1238"/>
    <x v="20"/>
    <d v="2025-05-27T00:00:00"/>
    <d v="2025-05-20T00:00:00"/>
    <x v="3"/>
    <x v="0"/>
    <n v="7"/>
    <n v="1"/>
    <n v="7"/>
    <b v="1"/>
    <s v="36-50"/>
    <s v="Urban"/>
    <n v="2"/>
    <n v="0"/>
    <s v="Doctor_8"/>
    <s v="Orthopedics"/>
    <s v="Wednesday"/>
    <n v="37"/>
    <d v="2025-05-27T00:00:00"/>
    <s v="Tuesday"/>
    <n v="0"/>
    <n v="0"/>
    <s v="Summer"/>
    <n v="1"/>
    <s v="SMS"/>
    <s v="Sent"/>
    <s v="Confirmed"/>
    <x v="0"/>
    <x v="3"/>
    <s v="May"/>
    <n v="0"/>
    <x v="2"/>
    <n v="1"/>
    <n v="1"/>
  </r>
  <r>
    <x v="2768"/>
    <x v="217"/>
    <x v="27"/>
    <d v="2025-08-16T00:00:00"/>
    <d v="2025-08-16T00:00:00"/>
    <x v="1"/>
    <x v="0"/>
    <n v="0"/>
    <n v="1"/>
    <n v="0"/>
    <b v="1"/>
    <s v="18-35"/>
    <s v="Urban"/>
    <n v="6"/>
    <n v="0"/>
    <s v="Doctor_29"/>
    <s v="Cardiology"/>
    <s v="Tuesday"/>
    <n v="23"/>
    <d v="2025-08-16T00:00:00"/>
    <s v="Saturday"/>
    <n v="1"/>
    <n v="0"/>
    <s v="Monsoon"/>
    <n v="1"/>
    <s v="Phone Call"/>
    <s v="Sent"/>
    <s v="Confirmed"/>
    <x v="0"/>
    <x v="1"/>
    <s v="August"/>
    <n v="0"/>
    <x v="4"/>
    <n v="1"/>
    <n v="1"/>
  </r>
  <r>
    <x v="2769"/>
    <x v="549"/>
    <x v="16"/>
    <d v="2025-08-20T00:00:00"/>
    <d v="2025-08-19T00:00:00"/>
    <x v="4"/>
    <x v="0"/>
    <n v="1"/>
    <n v="1"/>
    <n v="1"/>
    <b v="1"/>
    <s v="36-50"/>
    <s v="Suburban"/>
    <n v="6"/>
    <n v="0"/>
    <s v="Doctor_9"/>
    <s v="Pediatrics"/>
    <s v="Monday"/>
    <n v="38"/>
    <d v="2025-08-20T00:00:00"/>
    <s v="Wednesday"/>
    <n v="0"/>
    <n v="0"/>
    <s v="Monsoon"/>
    <n v="1"/>
    <s v="SMS"/>
    <s v="Sent"/>
    <s v="No Response"/>
    <x v="0"/>
    <x v="2"/>
    <s v="August"/>
    <n v="0"/>
    <x v="0"/>
    <n v="1"/>
    <n v="1"/>
  </r>
  <r>
    <x v="2770"/>
    <x v="903"/>
    <x v="16"/>
    <d v="2026-02-04T00:00:00"/>
    <d v="2026-02-04T00:00:00"/>
    <x v="5"/>
    <x v="0"/>
    <n v="0"/>
    <n v="1"/>
    <n v="0"/>
    <b v="1"/>
    <s v="36-50"/>
    <s v="Urban"/>
    <n v="5"/>
    <n v="0"/>
    <s v="Doctor_9"/>
    <s v="Pediatrics"/>
    <s v="Monday"/>
    <n v="38"/>
    <d v="2026-02-04T00:00:00"/>
    <s v="Wednesday"/>
    <n v="0"/>
    <n v="0"/>
    <s v="Winter"/>
    <n v="1"/>
    <s v="SMS"/>
    <s v="Sent"/>
    <s v="No Response"/>
    <x v="0"/>
    <x v="2"/>
    <s v="February"/>
    <n v="0"/>
    <x v="4"/>
    <n v="1"/>
    <n v="1"/>
  </r>
  <r>
    <x v="2771"/>
    <x v="1036"/>
    <x v="9"/>
    <d v="2026-01-30T00:00:00"/>
    <d v="2026-01-28T00:00:00"/>
    <x v="2"/>
    <x v="0"/>
    <n v="2"/>
    <n v="1"/>
    <n v="2"/>
    <b v="1"/>
    <s v="51-65"/>
    <s v="Urban"/>
    <n v="4"/>
    <n v="0"/>
    <s v="Doctor_14"/>
    <s v="Pediatrics"/>
    <s v="Thursday"/>
    <n v="27"/>
    <d v="2026-01-30T00:00:00"/>
    <s v="Friday"/>
    <n v="0"/>
    <n v="0"/>
    <s v="Winter"/>
    <n v="1"/>
    <s v="SMS"/>
    <s v="Failed"/>
    <s v="No Response"/>
    <x v="0"/>
    <x v="0"/>
    <s v="January"/>
    <n v="0"/>
    <x v="0"/>
    <n v="1"/>
    <n v="0"/>
  </r>
  <r>
    <x v="2772"/>
    <x v="1263"/>
    <x v="25"/>
    <d v="2026-07-25T00:00:00"/>
    <d v="2026-07-04T00:00:00"/>
    <x v="2"/>
    <x v="0"/>
    <n v="21"/>
    <n v="1"/>
    <n v="21"/>
    <b v="1"/>
    <s v="66+"/>
    <s v="Rural"/>
    <n v="4"/>
    <n v="1"/>
    <s v="Doctor_13"/>
    <s v="Orthopedics"/>
    <s v="Wednesday"/>
    <n v="20"/>
    <d v="2026-07-25T00:00:00"/>
    <s v="Saturday"/>
    <n v="1"/>
    <n v="0"/>
    <s v="Monsoon"/>
    <n v="1"/>
    <s v="SMS"/>
    <s v="Sent"/>
    <s v="Confirmed"/>
    <x v="0"/>
    <x v="1"/>
    <s v="July"/>
    <n v="0"/>
    <x v="1"/>
    <n v="1"/>
    <n v="1"/>
  </r>
  <r>
    <x v="2773"/>
    <x v="657"/>
    <x v="11"/>
    <d v="2026-08-27T00:00:00"/>
    <d v="2026-08-25T00:00:00"/>
    <x v="3"/>
    <x v="0"/>
    <n v="2"/>
    <n v="1"/>
    <n v="2"/>
    <b v="1"/>
    <s v="66+"/>
    <s v="Urban"/>
    <n v="4"/>
    <n v="0"/>
    <s v="Doctor_15"/>
    <s v="Orthopedics"/>
    <s v="Wednesday"/>
    <n v="31"/>
    <d v="2026-08-27T00:00:00"/>
    <s v="Thursday"/>
    <n v="0"/>
    <n v="0"/>
    <s v="Monsoon"/>
    <n v="0"/>
    <s v=""/>
    <s v=""/>
    <s v=""/>
    <x v="1"/>
    <x v="6"/>
    <s v="August"/>
    <n v="0"/>
    <x v="0"/>
    <n v="0"/>
    <n v="0"/>
  </r>
  <r>
    <x v="2774"/>
    <x v="664"/>
    <x v="9"/>
    <d v="2026-09-20T00:00:00"/>
    <d v="2026-09-19T00:00:00"/>
    <x v="3"/>
    <x v="0"/>
    <n v="1"/>
    <n v="1"/>
    <n v="1"/>
    <b v="1"/>
    <s v="51-65"/>
    <s v="Rural"/>
    <n v="6"/>
    <n v="0"/>
    <s v="Doctor_14"/>
    <s v="Pediatrics"/>
    <s v="Thursday"/>
    <n v="27"/>
    <d v="2026-09-20T00:00:00"/>
    <s v="Sunday"/>
    <n v="1"/>
    <n v="0"/>
    <s v="Monsoon"/>
    <n v="1"/>
    <s v="SMS"/>
    <s v="Sent"/>
    <s v="No Response"/>
    <x v="0"/>
    <x v="4"/>
    <s v="September"/>
    <n v="0"/>
    <x v="0"/>
    <n v="1"/>
    <n v="1"/>
  </r>
  <r>
    <x v="2775"/>
    <x v="300"/>
    <x v="19"/>
    <d v="2025-03-28T00:00:00"/>
    <d v="2025-03-21T00:00:00"/>
    <x v="3"/>
    <x v="0"/>
    <n v="7"/>
    <n v="1"/>
    <n v="7"/>
    <b v="1"/>
    <s v="18-35"/>
    <s v="Suburban"/>
    <n v="5"/>
    <n v="2"/>
    <s v="Doctor_16"/>
    <s v="General Medicine"/>
    <s v="Monday"/>
    <n v="27"/>
    <d v="2025-03-28T00:00:00"/>
    <s v="Friday"/>
    <n v="0"/>
    <n v="0"/>
    <s v="Summer"/>
    <n v="1"/>
    <s v="SMS"/>
    <s v="Sent"/>
    <s v="No Response"/>
    <x v="0"/>
    <x v="0"/>
    <s v="March"/>
    <n v="0"/>
    <x v="2"/>
    <n v="1"/>
    <n v="1"/>
  </r>
  <r>
    <x v="2776"/>
    <x v="1264"/>
    <x v="19"/>
    <d v="2026-02-23T00:00:00"/>
    <d v="2026-02-02T00:00:00"/>
    <x v="3"/>
    <x v="0"/>
    <n v="21"/>
    <n v="1"/>
    <n v="21"/>
    <b v="1"/>
    <s v="51-65"/>
    <s v="Urban"/>
    <n v="1"/>
    <n v="0"/>
    <s v="Doctor_16"/>
    <s v="General Medicine"/>
    <s v="Monday"/>
    <n v="27"/>
    <d v="2026-02-23T00:00:00"/>
    <s v="Monday"/>
    <n v="0"/>
    <n v="0"/>
    <s v="Winter"/>
    <n v="1"/>
    <s v="Phone Call"/>
    <s v="Sent"/>
    <s v="Declined"/>
    <x v="0"/>
    <x v="5"/>
    <s v="February"/>
    <n v="0"/>
    <x v="1"/>
    <n v="1"/>
    <n v="1"/>
  </r>
  <r>
    <x v="2777"/>
    <x v="1265"/>
    <x v="15"/>
    <d v="2025-03-01T00:00:00"/>
    <d v="2025-03-01T00:00:00"/>
    <x v="4"/>
    <x v="0"/>
    <n v="0"/>
    <n v="1"/>
    <n v="0"/>
    <b v="1"/>
    <s v="18-35"/>
    <s v="Suburban"/>
    <n v="4"/>
    <n v="1"/>
    <s v="Doctor_19"/>
    <s v="Neurology"/>
    <s v="Wednesday"/>
    <n v="37"/>
    <d v="2025-03-01T00:00:00"/>
    <s v="Saturday"/>
    <n v="1"/>
    <n v="0"/>
    <s v="Summer"/>
    <n v="1"/>
    <s v="Phone Call"/>
    <s v="Sent"/>
    <s v="Declined"/>
    <x v="0"/>
    <x v="1"/>
    <s v="March"/>
    <n v="0"/>
    <x v="4"/>
    <n v="1"/>
    <n v="1"/>
  </r>
  <r>
    <x v="2778"/>
    <x v="1236"/>
    <x v="25"/>
    <d v="2026-11-06T00:00:00"/>
    <d v="2026-10-30T00:00:00"/>
    <x v="5"/>
    <x v="0"/>
    <n v="7"/>
    <n v="1"/>
    <n v="7"/>
    <b v="1"/>
    <s v="66+"/>
    <s v="Urban"/>
    <n v="4"/>
    <n v="0"/>
    <s v="Doctor_13"/>
    <s v="Orthopedics"/>
    <s v="Wednesday"/>
    <n v="20"/>
    <d v="2026-11-06T00:00:00"/>
    <s v="Friday"/>
    <n v="0"/>
    <n v="0"/>
    <s v="Autumn"/>
    <n v="1"/>
    <s v="SMS"/>
    <s v="Sent"/>
    <s v="Confirmed"/>
    <x v="0"/>
    <x v="0"/>
    <s v="November"/>
    <n v="0"/>
    <x v="2"/>
    <n v="1"/>
    <n v="1"/>
  </r>
  <r>
    <x v="2779"/>
    <x v="1266"/>
    <x v="21"/>
    <d v="2026-05-22T00:00:00"/>
    <d v="2026-05-20T00:00:00"/>
    <x v="3"/>
    <x v="0"/>
    <n v="2"/>
    <n v="1"/>
    <n v="2"/>
    <b v="1"/>
    <s v="0-17"/>
    <s v="Suburban"/>
    <n v="2"/>
    <n v="1"/>
    <s v="Doctor_12"/>
    <s v="General Medicine"/>
    <s v="Tuesday"/>
    <n v="20"/>
    <d v="2026-05-22T00:00:00"/>
    <s v="Friday"/>
    <n v="0"/>
    <n v="0"/>
    <s v="Summer"/>
    <n v="0"/>
    <s v=""/>
    <s v=""/>
    <s v=""/>
    <x v="1"/>
    <x v="0"/>
    <s v="May"/>
    <n v="0"/>
    <x v="0"/>
    <n v="0"/>
    <n v="0"/>
  </r>
  <r>
    <x v="2780"/>
    <x v="722"/>
    <x v="16"/>
    <d v="2026-10-19T00:00:00"/>
    <d v="2026-10-16T00:00:00"/>
    <x v="5"/>
    <x v="0"/>
    <n v="3"/>
    <n v="1"/>
    <n v="3"/>
    <b v="1"/>
    <s v="66+"/>
    <s v="Urban"/>
    <n v="4"/>
    <n v="0"/>
    <s v="Doctor_9"/>
    <s v="Pediatrics"/>
    <s v="Monday"/>
    <n v="38"/>
    <d v="2026-10-19T00:00:00"/>
    <s v="Monday"/>
    <n v="0"/>
    <n v="0"/>
    <s v="Autumn"/>
    <n v="1"/>
    <s v="Email"/>
    <s v="Sent"/>
    <s v="No Response"/>
    <x v="0"/>
    <x v="5"/>
    <s v="October"/>
    <n v="0"/>
    <x v="0"/>
    <n v="1"/>
    <n v="1"/>
  </r>
  <r>
    <x v="2781"/>
    <x v="868"/>
    <x v="26"/>
    <d v="2025-06-16T00:00:00"/>
    <d v="2025-06-15T00:00:00"/>
    <x v="4"/>
    <x v="1"/>
    <n v="1"/>
    <n v="1"/>
    <n v="1"/>
    <b v="1"/>
    <s v="51-65"/>
    <s v="Urban"/>
    <n v="3"/>
    <n v="2"/>
    <s v="Doctor_28"/>
    <s v="Pediatrics"/>
    <s v="Tuesday"/>
    <n v="31"/>
    <d v="2025-06-16T00:00:00"/>
    <s v="Monday"/>
    <n v="0"/>
    <n v="0"/>
    <s v="Monsoon"/>
    <n v="0"/>
    <s v=""/>
    <s v=""/>
    <s v=""/>
    <x v="1"/>
    <x v="5"/>
    <s v="June"/>
    <n v="1"/>
    <x v="0"/>
    <n v="0"/>
    <n v="0"/>
  </r>
  <r>
    <x v="2782"/>
    <x v="32"/>
    <x v="23"/>
    <d v="2026-05-06T00:00:00"/>
    <d v="2026-04-15T00:00:00"/>
    <x v="2"/>
    <x v="0"/>
    <n v="21"/>
    <n v="1"/>
    <n v="21"/>
    <b v="1"/>
    <s v="66+"/>
    <s v="Urban"/>
    <n v="6"/>
    <n v="0"/>
    <s v="Doctor_4"/>
    <s v="Orthopedics"/>
    <s v="Friday"/>
    <n v="38"/>
    <d v="2026-05-06T00:00:00"/>
    <s v="Wednesday"/>
    <n v="0"/>
    <n v="0"/>
    <s v="Summer"/>
    <n v="0"/>
    <s v=""/>
    <s v=""/>
    <s v=""/>
    <x v="1"/>
    <x v="2"/>
    <s v="May"/>
    <n v="0"/>
    <x v="1"/>
    <n v="0"/>
    <n v="0"/>
  </r>
  <r>
    <x v="2783"/>
    <x v="831"/>
    <x v="20"/>
    <d v="2025-05-12T00:00:00"/>
    <d v="2025-04-21T00:00:00"/>
    <x v="0"/>
    <x v="0"/>
    <n v="21"/>
    <n v="1"/>
    <n v="21"/>
    <b v="1"/>
    <s v="36-50"/>
    <s v="Urban"/>
    <n v="2"/>
    <n v="1"/>
    <s v="Doctor_8"/>
    <s v="Orthopedics"/>
    <s v="Wednesday"/>
    <n v="37"/>
    <d v="2025-05-12T00:00:00"/>
    <s v="Monday"/>
    <n v="0"/>
    <n v="0"/>
    <s v="Summer"/>
    <n v="1"/>
    <s v="SMS"/>
    <s v="Sent"/>
    <s v="No Response"/>
    <x v="0"/>
    <x v="5"/>
    <s v="May"/>
    <n v="0"/>
    <x v="1"/>
    <n v="1"/>
    <n v="1"/>
  </r>
  <r>
    <x v="2784"/>
    <x v="1040"/>
    <x v="21"/>
    <d v="2025-06-25T00:00:00"/>
    <d v="2025-06-18T00:00:00"/>
    <x v="0"/>
    <x v="0"/>
    <n v="7"/>
    <n v="1"/>
    <n v="7"/>
    <b v="1"/>
    <s v="66+"/>
    <s v="Urban"/>
    <n v="4"/>
    <n v="0"/>
    <s v="Doctor_12"/>
    <s v="General Medicine"/>
    <s v="Tuesday"/>
    <n v="20"/>
    <d v="2025-06-25T00:00:00"/>
    <s v="Wednesday"/>
    <n v="0"/>
    <n v="0"/>
    <s v="Monsoon"/>
    <n v="1"/>
    <s v="SMS"/>
    <s v="Sent"/>
    <s v="Confirmed"/>
    <x v="0"/>
    <x v="2"/>
    <s v="June"/>
    <n v="0"/>
    <x v="2"/>
    <n v="1"/>
    <n v="1"/>
  </r>
  <r>
    <x v="2785"/>
    <x v="373"/>
    <x v="29"/>
    <d v="2026-03-31T00:00:00"/>
    <d v="2026-03-31T00:00:00"/>
    <x v="0"/>
    <x v="0"/>
    <n v="0"/>
    <n v="1"/>
    <n v="0"/>
    <b v="1"/>
    <s v="0-17"/>
    <s v="Suburban"/>
    <n v="8"/>
    <n v="1"/>
    <s v="Doctor_27"/>
    <s v="Cardiology"/>
    <s v="Thursday"/>
    <n v="27"/>
    <d v="2026-03-31T00:00:00"/>
    <s v="Tuesday"/>
    <n v="0"/>
    <n v="0"/>
    <s v="Summer"/>
    <n v="1"/>
    <s v="SMS"/>
    <s v="Sent"/>
    <s v="Confirmed"/>
    <x v="0"/>
    <x v="3"/>
    <s v="March"/>
    <n v="0"/>
    <x v="4"/>
    <n v="1"/>
    <n v="1"/>
  </r>
  <r>
    <x v="2786"/>
    <x v="1267"/>
    <x v="22"/>
    <d v="2026-07-14T00:00:00"/>
    <d v="2026-06-23T00:00:00"/>
    <x v="1"/>
    <x v="0"/>
    <n v="21"/>
    <n v="1"/>
    <n v="21"/>
    <b v="1"/>
    <s v="66+"/>
    <s v="Urban"/>
    <n v="2"/>
    <n v="0"/>
    <s v="Doctor_22"/>
    <s v="Orthopedics"/>
    <s v="Monday"/>
    <n v="20"/>
    <d v="2026-07-14T00:00:00"/>
    <s v="Tuesday"/>
    <n v="0"/>
    <n v="0"/>
    <s v="Monsoon"/>
    <n v="1"/>
    <s v="SMS"/>
    <s v="Sent"/>
    <s v="Confirmed"/>
    <x v="0"/>
    <x v="3"/>
    <s v="July"/>
    <n v="0"/>
    <x v="1"/>
    <n v="1"/>
    <n v="1"/>
  </r>
  <r>
    <x v="2787"/>
    <x v="1226"/>
    <x v="17"/>
    <d v="2025-12-04T00:00:00"/>
    <d v="2025-11-29T00:00:00"/>
    <x v="5"/>
    <x v="1"/>
    <n v="5"/>
    <n v="1"/>
    <n v="5"/>
    <b v="1"/>
    <s v="36-50"/>
    <s v="Urban"/>
    <n v="3"/>
    <n v="1"/>
    <s v="Doctor_1"/>
    <s v="Orthopedics"/>
    <s v="Saturday"/>
    <n v="40"/>
    <d v="2025-12-04T00:00:00"/>
    <s v="Thursday"/>
    <n v="0"/>
    <n v="0"/>
    <s v="Winter"/>
    <n v="1"/>
    <s v="Email"/>
    <s v="Sent"/>
    <s v="No Response"/>
    <x v="0"/>
    <x v="6"/>
    <s v="December"/>
    <n v="1"/>
    <x v="2"/>
    <n v="1"/>
    <n v="1"/>
  </r>
  <r>
    <x v="2788"/>
    <x v="1041"/>
    <x v="21"/>
    <d v="2026-05-16T00:00:00"/>
    <d v="2026-05-11T00:00:00"/>
    <x v="4"/>
    <x v="1"/>
    <n v="5"/>
    <n v="1"/>
    <n v="5"/>
    <b v="1"/>
    <s v="18-35"/>
    <s v="Rural"/>
    <n v="5"/>
    <n v="1"/>
    <s v="Doctor_12"/>
    <s v="General Medicine"/>
    <s v="Tuesday"/>
    <n v="20"/>
    <d v="2026-05-16T00:00:00"/>
    <s v="Saturday"/>
    <n v="1"/>
    <n v="0"/>
    <s v="Summer"/>
    <n v="1"/>
    <s v="Email"/>
    <s v="Sent"/>
    <s v="No Response"/>
    <x v="0"/>
    <x v="1"/>
    <s v="May"/>
    <n v="1"/>
    <x v="2"/>
    <n v="1"/>
    <n v="1"/>
  </r>
  <r>
    <x v="2789"/>
    <x v="1268"/>
    <x v="20"/>
    <d v="2025-03-03T00:00:00"/>
    <d v="2025-02-21T00:00:00"/>
    <x v="1"/>
    <x v="0"/>
    <n v="10"/>
    <n v="1"/>
    <n v="10"/>
    <b v="1"/>
    <s v="66+"/>
    <s v="Urban"/>
    <n v="2"/>
    <n v="0"/>
    <s v="Doctor_8"/>
    <s v="Orthopedics"/>
    <s v="Wednesday"/>
    <n v="37"/>
    <d v="2025-03-03T00:00:00"/>
    <s v="Monday"/>
    <n v="0"/>
    <n v="0"/>
    <s v="Summer"/>
    <n v="0"/>
    <s v=""/>
    <s v=""/>
    <s v=""/>
    <x v="1"/>
    <x v="5"/>
    <s v="March"/>
    <n v="0"/>
    <x v="3"/>
    <n v="0"/>
    <n v="0"/>
  </r>
  <r>
    <x v="2790"/>
    <x v="171"/>
    <x v="26"/>
    <d v="2025-05-07T00:00:00"/>
    <d v="2025-04-30T00:00:00"/>
    <x v="0"/>
    <x v="1"/>
    <n v="7"/>
    <n v="1"/>
    <n v="7"/>
    <b v="1"/>
    <s v="66+"/>
    <s v="Suburban"/>
    <n v="6"/>
    <n v="1"/>
    <s v="Doctor_28"/>
    <s v="Pediatrics"/>
    <s v="Tuesday"/>
    <n v="31"/>
    <d v="2025-05-07T00:00:00"/>
    <s v="Wednesday"/>
    <n v="0"/>
    <n v="0"/>
    <s v="Summer"/>
    <n v="0"/>
    <s v=""/>
    <s v=""/>
    <s v=""/>
    <x v="1"/>
    <x v="2"/>
    <s v="May"/>
    <n v="1"/>
    <x v="2"/>
    <n v="0"/>
    <n v="0"/>
  </r>
  <r>
    <x v="2791"/>
    <x v="879"/>
    <x v="23"/>
    <d v="2025-01-23T00:00:00"/>
    <d v="2025-01-22T00:00:00"/>
    <x v="0"/>
    <x v="1"/>
    <n v="1"/>
    <n v="1"/>
    <n v="1"/>
    <b v="1"/>
    <s v="36-50"/>
    <s v="Urban"/>
    <n v="4"/>
    <n v="2"/>
    <s v="Doctor_4"/>
    <s v="Orthopedics"/>
    <s v="Friday"/>
    <n v="38"/>
    <d v="2025-01-23T00:00:00"/>
    <s v="Thursday"/>
    <n v="0"/>
    <n v="0"/>
    <s v="Winter"/>
    <n v="1"/>
    <s v="SMS"/>
    <s v="Sent"/>
    <s v="Confirmed"/>
    <x v="0"/>
    <x v="6"/>
    <s v="January"/>
    <n v="1"/>
    <x v="0"/>
    <n v="1"/>
    <n v="1"/>
  </r>
  <r>
    <x v="2792"/>
    <x v="199"/>
    <x v="24"/>
    <d v="2025-07-07T00:00:00"/>
    <d v="2025-07-07T00:00:00"/>
    <x v="0"/>
    <x v="0"/>
    <n v="0"/>
    <n v="1"/>
    <n v="0"/>
    <b v="1"/>
    <s v="66+"/>
    <s v="Urban"/>
    <n v="4"/>
    <n v="0"/>
    <s v="Doctor_10"/>
    <s v="General Medicine"/>
    <s v="Tuesday"/>
    <n v="27"/>
    <d v="2025-07-07T00:00:00"/>
    <s v="Monday"/>
    <n v="0"/>
    <n v="0"/>
    <s v="Monsoon"/>
    <n v="1"/>
    <s v="SMS"/>
    <s v="Sent"/>
    <s v="Confirmed"/>
    <x v="0"/>
    <x v="5"/>
    <s v="July"/>
    <n v="0"/>
    <x v="4"/>
    <n v="1"/>
    <n v="1"/>
  </r>
  <r>
    <x v="2793"/>
    <x v="1269"/>
    <x v="17"/>
    <d v="2026-10-30T00:00:00"/>
    <d v="2026-10-28T00:00:00"/>
    <x v="2"/>
    <x v="0"/>
    <n v="2"/>
    <n v="1"/>
    <n v="2"/>
    <b v="1"/>
    <s v="18-35"/>
    <s v="Rural"/>
    <n v="4"/>
    <n v="1"/>
    <s v="Doctor_1"/>
    <s v="Orthopedics"/>
    <s v="Saturday"/>
    <n v="40"/>
    <d v="2026-10-30T00:00:00"/>
    <s v="Friday"/>
    <n v="0"/>
    <n v="0"/>
    <s v="Autumn"/>
    <n v="1"/>
    <s v="SMS"/>
    <s v="Sent"/>
    <s v="No Response"/>
    <x v="0"/>
    <x v="0"/>
    <s v="October"/>
    <n v="0"/>
    <x v="0"/>
    <n v="1"/>
    <n v="1"/>
  </r>
  <r>
    <x v="2794"/>
    <x v="837"/>
    <x v="5"/>
    <d v="2025-04-15T00:00:00"/>
    <d v="2025-04-15T00:00:00"/>
    <x v="4"/>
    <x v="0"/>
    <n v="0"/>
    <n v="1"/>
    <n v="0"/>
    <b v="1"/>
    <s v="66+"/>
    <s v="Rural"/>
    <n v="6"/>
    <n v="1"/>
    <s v="Doctor_20"/>
    <s v="Cardiology"/>
    <s v="Wednesday"/>
    <n v="31"/>
    <d v="2025-04-15T00:00:00"/>
    <s v="Tuesday"/>
    <n v="0"/>
    <n v="0"/>
    <s v="Summer"/>
    <n v="1"/>
    <s v="Phone Call"/>
    <s v="Sent"/>
    <s v="No Response"/>
    <x v="0"/>
    <x v="3"/>
    <s v="April"/>
    <n v="0"/>
    <x v="4"/>
    <n v="1"/>
    <n v="1"/>
  </r>
  <r>
    <x v="2795"/>
    <x v="721"/>
    <x v="3"/>
    <d v="2025-10-25T00:00:00"/>
    <d v="2025-10-11T00:00:00"/>
    <x v="0"/>
    <x v="0"/>
    <n v="14"/>
    <n v="1"/>
    <n v="14"/>
    <b v="1"/>
    <s v="36-50"/>
    <s v="Urban"/>
    <n v="9"/>
    <n v="3"/>
    <s v="Doctor_3"/>
    <s v="Cardiology"/>
    <s v="Saturday"/>
    <n v="22"/>
    <d v="2025-10-25T00:00:00"/>
    <s v="Saturday"/>
    <n v="1"/>
    <n v="0"/>
    <s v="Autumn"/>
    <n v="1"/>
    <s v="SMS"/>
    <s v="Sent"/>
    <s v="No Response"/>
    <x v="0"/>
    <x v="1"/>
    <s v="October"/>
    <n v="0"/>
    <x v="3"/>
    <n v="1"/>
    <n v="1"/>
  </r>
  <r>
    <x v="2796"/>
    <x v="993"/>
    <x v="11"/>
    <d v="2025-06-15T00:00:00"/>
    <d v="2025-06-15T00:00:00"/>
    <x v="5"/>
    <x v="0"/>
    <n v="0"/>
    <n v="1"/>
    <n v="0"/>
    <b v="1"/>
    <s v="18-35"/>
    <s v="Urban"/>
    <n v="4"/>
    <n v="1"/>
    <s v="Doctor_15"/>
    <s v="Orthopedics"/>
    <s v="Wednesday"/>
    <n v="31"/>
    <d v="2025-06-15T00:00:00"/>
    <s v="Sunday"/>
    <n v="1"/>
    <n v="0"/>
    <s v="Monsoon"/>
    <n v="1"/>
    <s v="SMS"/>
    <s v="Sent"/>
    <s v="No Response"/>
    <x v="0"/>
    <x v="4"/>
    <s v="June"/>
    <n v="0"/>
    <x v="4"/>
    <n v="1"/>
    <n v="1"/>
  </r>
  <r>
    <x v="2797"/>
    <x v="1270"/>
    <x v="13"/>
    <d v="2025-02-27T00:00:00"/>
    <d v="2025-02-06T00:00:00"/>
    <x v="0"/>
    <x v="0"/>
    <n v="21"/>
    <n v="1"/>
    <n v="21"/>
    <b v="1"/>
    <s v="18-35"/>
    <s v="Urban"/>
    <n v="3"/>
    <n v="1"/>
    <s v="Doctor_2"/>
    <s v="Cardiology"/>
    <s v="Wednesday"/>
    <n v="22"/>
    <d v="2025-02-27T00:00:00"/>
    <s v="Thursday"/>
    <n v="0"/>
    <n v="0"/>
    <s v="Winter"/>
    <n v="0"/>
    <s v=""/>
    <s v=""/>
    <s v=""/>
    <x v="1"/>
    <x v="6"/>
    <s v="February"/>
    <n v="0"/>
    <x v="1"/>
    <n v="0"/>
    <n v="0"/>
  </r>
  <r>
    <x v="2798"/>
    <x v="1050"/>
    <x v="24"/>
    <d v="2026-03-23T00:00:00"/>
    <d v="2026-03-23T00:00:00"/>
    <x v="1"/>
    <x v="1"/>
    <n v="0"/>
    <n v="1"/>
    <n v="0"/>
    <b v="1"/>
    <s v="51-65"/>
    <s v="Suburban"/>
    <n v="6"/>
    <n v="1"/>
    <s v="Doctor_10"/>
    <s v="General Medicine"/>
    <s v="Tuesday"/>
    <n v="27"/>
    <d v="2026-03-23T00:00:00"/>
    <s v="Monday"/>
    <n v="0"/>
    <n v="0"/>
    <s v="Summer"/>
    <n v="1"/>
    <s v="SMS"/>
    <s v="Sent"/>
    <s v="No Response"/>
    <x v="0"/>
    <x v="5"/>
    <s v="March"/>
    <n v="1"/>
    <x v="4"/>
    <n v="1"/>
    <n v="1"/>
  </r>
  <r>
    <x v="2799"/>
    <x v="1247"/>
    <x v="20"/>
    <d v="2026-03-19T00:00:00"/>
    <d v="2026-03-05T00:00:00"/>
    <x v="0"/>
    <x v="0"/>
    <n v="14"/>
    <n v="1"/>
    <n v="14"/>
    <b v="1"/>
    <s v="18-35"/>
    <s v="Suburban"/>
    <n v="2"/>
    <n v="1"/>
    <s v="Doctor_8"/>
    <s v="Orthopedics"/>
    <s v="Wednesday"/>
    <n v="37"/>
    <d v="2026-03-19T00:00:00"/>
    <s v="Thursday"/>
    <n v="0"/>
    <n v="0"/>
    <s v="Summer"/>
    <n v="1"/>
    <s v="SMS"/>
    <s v="Sent"/>
    <s v="No Response"/>
    <x v="0"/>
    <x v="6"/>
    <s v="March"/>
    <n v="0"/>
    <x v="3"/>
    <n v="1"/>
    <n v="1"/>
  </r>
  <r>
    <x v="2800"/>
    <x v="306"/>
    <x v="9"/>
    <d v="2026-05-26T00:00:00"/>
    <d v="2026-05-25T00:00:00"/>
    <x v="1"/>
    <x v="0"/>
    <n v="1"/>
    <n v="1"/>
    <n v="1"/>
    <b v="1"/>
    <s v="36-50"/>
    <s v="Suburban"/>
    <n v="4"/>
    <n v="0"/>
    <s v="Doctor_14"/>
    <s v="Pediatrics"/>
    <s v="Thursday"/>
    <n v="27"/>
    <d v="2026-05-26T00:00:00"/>
    <s v="Tuesday"/>
    <n v="0"/>
    <n v="0"/>
    <s v="Summer"/>
    <n v="1"/>
    <s v="SMS"/>
    <s v="Sent"/>
    <s v="Confirmed"/>
    <x v="0"/>
    <x v="3"/>
    <s v="May"/>
    <n v="0"/>
    <x v="0"/>
    <n v="1"/>
    <n v="1"/>
  </r>
  <r>
    <x v="2801"/>
    <x v="54"/>
    <x v="27"/>
    <d v="2026-06-17T00:00:00"/>
    <d v="2026-06-10T00:00:00"/>
    <x v="2"/>
    <x v="0"/>
    <n v="7"/>
    <n v="1"/>
    <n v="7"/>
    <b v="1"/>
    <s v="18-35"/>
    <s v="Urban"/>
    <n v="6"/>
    <n v="1"/>
    <s v="Doctor_29"/>
    <s v="Cardiology"/>
    <s v="Tuesday"/>
    <n v="23"/>
    <d v="2026-06-17T00:00:00"/>
    <s v="Wednesday"/>
    <n v="0"/>
    <n v="0"/>
    <s v="Monsoon"/>
    <n v="1"/>
    <s v="Phone Call"/>
    <s v="Sent"/>
    <s v="No Response"/>
    <x v="0"/>
    <x v="2"/>
    <s v="June"/>
    <n v="0"/>
    <x v="2"/>
    <n v="1"/>
    <n v="1"/>
  </r>
  <r>
    <x v="2802"/>
    <x v="848"/>
    <x v="29"/>
    <d v="2026-07-16T00:00:00"/>
    <d v="2026-07-14T00:00:00"/>
    <x v="3"/>
    <x v="0"/>
    <n v="2"/>
    <n v="1"/>
    <n v="2"/>
    <b v="1"/>
    <s v="36-50"/>
    <s v="Rural"/>
    <n v="5"/>
    <n v="1"/>
    <s v="Doctor_27"/>
    <s v="Cardiology"/>
    <s v="Thursday"/>
    <n v="27"/>
    <d v="2026-07-16T00:00:00"/>
    <s v="Thursday"/>
    <n v="0"/>
    <n v="0"/>
    <s v="Monsoon"/>
    <n v="1"/>
    <s v="Email"/>
    <s v="Sent"/>
    <s v="Confirmed"/>
    <x v="0"/>
    <x v="6"/>
    <s v="July"/>
    <n v="0"/>
    <x v="0"/>
    <n v="1"/>
    <n v="1"/>
  </r>
  <r>
    <x v="2803"/>
    <x v="488"/>
    <x v="25"/>
    <d v="2025-12-03T00:00:00"/>
    <d v="2025-12-03T00:00:00"/>
    <x v="2"/>
    <x v="0"/>
    <n v="0"/>
    <n v="1"/>
    <n v="0"/>
    <b v="1"/>
    <s v="18-35"/>
    <s v="Suburban"/>
    <n v="5"/>
    <n v="0"/>
    <s v="Doctor_13"/>
    <s v="Orthopedics"/>
    <s v="Wednesday"/>
    <n v="20"/>
    <d v="2025-12-03T00:00:00"/>
    <s v="Wednesday"/>
    <n v="0"/>
    <n v="0"/>
    <s v="Winter"/>
    <n v="1"/>
    <s v="SMS"/>
    <s v="Sent"/>
    <s v="Confirmed"/>
    <x v="0"/>
    <x v="2"/>
    <s v="December"/>
    <n v="0"/>
    <x v="4"/>
    <n v="1"/>
    <n v="1"/>
  </r>
  <r>
    <x v="2804"/>
    <x v="945"/>
    <x v="14"/>
    <d v="2025-09-26T00:00:00"/>
    <d v="2025-09-16T00:00:00"/>
    <x v="4"/>
    <x v="1"/>
    <n v="10"/>
    <n v="1"/>
    <n v="10"/>
    <b v="1"/>
    <s v="51-65"/>
    <s v="Urban"/>
    <n v="4"/>
    <n v="2"/>
    <s v="Doctor_26"/>
    <s v="Pediatrics"/>
    <s v="Monday"/>
    <n v="33"/>
    <d v="2025-09-26T00:00:00"/>
    <s v="Friday"/>
    <n v="0"/>
    <n v="0"/>
    <s v="Monsoon"/>
    <n v="1"/>
    <s v="Phone Call"/>
    <s v="Sent"/>
    <s v="No Response"/>
    <x v="0"/>
    <x v="0"/>
    <s v="September"/>
    <n v="1"/>
    <x v="3"/>
    <n v="1"/>
    <n v="1"/>
  </r>
  <r>
    <x v="2805"/>
    <x v="653"/>
    <x v="25"/>
    <d v="2025-02-25T00:00:00"/>
    <d v="2025-02-11T00:00:00"/>
    <x v="5"/>
    <x v="0"/>
    <n v="14"/>
    <n v="1"/>
    <n v="14"/>
    <b v="1"/>
    <s v="18-35"/>
    <s v="Urban"/>
    <n v="3"/>
    <n v="0"/>
    <s v="Doctor_13"/>
    <s v="Orthopedics"/>
    <s v="Wednesday"/>
    <n v="20"/>
    <d v="2025-02-25T00:00:00"/>
    <s v="Tuesday"/>
    <n v="0"/>
    <n v="0"/>
    <s v="Winter"/>
    <n v="1"/>
    <s v="SMS"/>
    <s v="Sent"/>
    <s v="Confirmed"/>
    <x v="0"/>
    <x v="3"/>
    <s v="February"/>
    <n v="0"/>
    <x v="3"/>
    <n v="1"/>
    <n v="1"/>
  </r>
  <r>
    <x v="2806"/>
    <x v="1271"/>
    <x v="22"/>
    <d v="2025-08-08T00:00:00"/>
    <d v="2025-08-06T00:00:00"/>
    <x v="0"/>
    <x v="0"/>
    <n v="2"/>
    <n v="1"/>
    <n v="2"/>
    <b v="1"/>
    <s v="51-65"/>
    <s v="Suburban"/>
    <n v="5"/>
    <n v="0"/>
    <s v="Doctor_22"/>
    <s v="Orthopedics"/>
    <s v="Monday"/>
    <n v="20"/>
    <d v="2025-08-08T00:00:00"/>
    <s v="Friday"/>
    <n v="0"/>
    <n v="0"/>
    <s v="Monsoon"/>
    <n v="1"/>
    <s v="SMS"/>
    <s v="Sent"/>
    <s v="No Response"/>
    <x v="0"/>
    <x v="0"/>
    <s v="August"/>
    <n v="0"/>
    <x v="0"/>
    <n v="1"/>
    <n v="1"/>
  </r>
  <r>
    <x v="2807"/>
    <x v="1272"/>
    <x v="27"/>
    <d v="2025-01-17T00:00:00"/>
    <d v="2025-01-07T00:00:00"/>
    <x v="0"/>
    <x v="0"/>
    <n v="10"/>
    <n v="1"/>
    <n v="10"/>
    <b v="1"/>
    <s v="51-65"/>
    <s v="Urban"/>
    <n v="1"/>
    <n v="0"/>
    <s v="Doctor_29"/>
    <s v="Cardiology"/>
    <s v="Tuesday"/>
    <n v="23"/>
    <d v="2025-01-17T00:00:00"/>
    <s v="Friday"/>
    <n v="0"/>
    <n v="0"/>
    <s v="Winter"/>
    <n v="0"/>
    <s v=""/>
    <s v=""/>
    <s v=""/>
    <x v="1"/>
    <x v="0"/>
    <s v="January"/>
    <n v="0"/>
    <x v="3"/>
    <n v="0"/>
    <n v="0"/>
  </r>
  <r>
    <x v="2808"/>
    <x v="330"/>
    <x v="20"/>
    <d v="2025-11-05T00:00:00"/>
    <d v="2025-11-02T00:00:00"/>
    <x v="0"/>
    <x v="0"/>
    <n v="3"/>
    <n v="1"/>
    <n v="3"/>
    <b v="1"/>
    <s v="18-35"/>
    <s v="Suburban"/>
    <n v="3"/>
    <n v="1"/>
    <s v="Doctor_8"/>
    <s v="Orthopedics"/>
    <s v="Wednesday"/>
    <n v="37"/>
    <d v="2025-11-05T00:00:00"/>
    <s v="Wednesday"/>
    <n v="0"/>
    <n v="0"/>
    <s v="Autumn"/>
    <n v="1"/>
    <s v="SMS"/>
    <s v="Sent"/>
    <s v="Declined"/>
    <x v="0"/>
    <x v="2"/>
    <s v="November"/>
    <n v="0"/>
    <x v="0"/>
    <n v="1"/>
    <n v="1"/>
  </r>
  <r>
    <x v="2809"/>
    <x v="1273"/>
    <x v="2"/>
    <d v="2025-03-29T00:00:00"/>
    <d v="2025-03-19T00:00:00"/>
    <x v="0"/>
    <x v="0"/>
    <n v="10"/>
    <n v="1"/>
    <n v="10"/>
    <b v="1"/>
    <s v="0-17"/>
    <s v="Urban"/>
    <n v="1"/>
    <n v="0"/>
    <s v="Doctor_24"/>
    <s v="General Medicine"/>
    <s v="Thursday"/>
    <n v="29"/>
    <d v="2025-03-29T00:00:00"/>
    <s v="Saturday"/>
    <n v="1"/>
    <n v="0"/>
    <s v="Summer"/>
    <n v="1"/>
    <s v="SMS"/>
    <s v="Sent"/>
    <s v="Confirmed"/>
    <x v="0"/>
    <x v="1"/>
    <s v="March"/>
    <n v="0"/>
    <x v="3"/>
    <n v="1"/>
    <n v="1"/>
  </r>
  <r>
    <x v="2810"/>
    <x v="618"/>
    <x v="10"/>
    <d v="2026-04-27T00:00:00"/>
    <d v="2026-04-20T00:00:00"/>
    <x v="1"/>
    <x v="0"/>
    <n v="7"/>
    <n v="1"/>
    <n v="7"/>
    <b v="1"/>
    <s v="51-65"/>
    <s v="Urban"/>
    <n v="5"/>
    <n v="1"/>
    <s v="Doctor_5"/>
    <s v="Orthopedics"/>
    <s v="Saturday"/>
    <n v="37"/>
    <d v="2026-04-27T00:00:00"/>
    <s v="Monday"/>
    <n v="0"/>
    <n v="0"/>
    <s v="Summer"/>
    <n v="0"/>
    <s v=""/>
    <s v=""/>
    <s v=""/>
    <x v="1"/>
    <x v="5"/>
    <s v="April"/>
    <n v="0"/>
    <x v="2"/>
    <n v="0"/>
    <n v="0"/>
  </r>
  <r>
    <x v="2811"/>
    <x v="136"/>
    <x v="26"/>
    <d v="2025-02-06T00:00:00"/>
    <d v="2025-01-16T00:00:00"/>
    <x v="4"/>
    <x v="0"/>
    <n v="21"/>
    <n v="1"/>
    <n v="21"/>
    <b v="1"/>
    <s v="36-50"/>
    <s v="Suburban"/>
    <n v="5"/>
    <n v="0"/>
    <s v="Doctor_28"/>
    <s v="Pediatrics"/>
    <s v="Tuesday"/>
    <n v="31"/>
    <d v="2025-02-06T00:00:00"/>
    <s v="Thursday"/>
    <n v="0"/>
    <n v="0"/>
    <s v="Winter"/>
    <n v="1"/>
    <s v="Phone Call"/>
    <s v="Sent"/>
    <s v="Confirmed"/>
    <x v="0"/>
    <x v="6"/>
    <s v="February"/>
    <n v="0"/>
    <x v="1"/>
    <n v="1"/>
    <n v="1"/>
  </r>
  <r>
    <x v="2812"/>
    <x v="502"/>
    <x v="13"/>
    <d v="2026-10-16T00:00:00"/>
    <d v="2026-10-14T00:00:00"/>
    <x v="1"/>
    <x v="0"/>
    <n v="2"/>
    <n v="1"/>
    <n v="2"/>
    <b v="1"/>
    <s v="51-65"/>
    <s v="Urban"/>
    <n v="5"/>
    <n v="0"/>
    <s v="Doctor_2"/>
    <s v="Cardiology"/>
    <s v="Wednesday"/>
    <n v="22"/>
    <d v="2026-10-16T00:00:00"/>
    <s v="Friday"/>
    <n v="0"/>
    <n v="0"/>
    <s v="Autumn"/>
    <n v="1"/>
    <s v="SMS"/>
    <s v="Sent"/>
    <s v="Declined"/>
    <x v="0"/>
    <x v="0"/>
    <s v="October"/>
    <n v="0"/>
    <x v="0"/>
    <n v="1"/>
    <n v="1"/>
  </r>
  <r>
    <x v="2813"/>
    <x v="452"/>
    <x v="18"/>
    <d v="2025-04-23T00:00:00"/>
    <d v="2025-04-23T00:00:00"/>
    <x v="0"/>
    <x v="1"/>
    <n v="0"/>
    <n v="1"/>
    <n v="0"/>
    <b v="1"/>
    <s v="51-65"/>
    <s v="Urban"/>
    <n v="10"/>
    <n v="3"/>
    <s v="Doctor_21"/>
    <s v="General Medicine"/>
    <s v="Wednesday"/>
    <n v="27"/>
    <d v="2025-04-23T00:00:00"/>
    <s v="Wednesday"/>
    <n v="0"/>
    <n v="0"/>
    <s v="Summer"/>
    <n v="0"/>
    <s v=""/>
    <s v=""/>
    <s v=""/>
    <x v="1"/>
    <x v="2"/>
    <s v="April"/>
    <n v="1"/>
    <x v="4"/>
    <n v="0"/>
    <n v="0"/>
  </r>
  <r>
    <x v="2814"/>
    <x v="1214"/>
    <x v="8"/>
    <d v="2025-07-17T00:00:00"/>
    <d v="2025-07-07T00:00:00"/>
    <x v="1"/>
    <x v="0"/>
    <n v="10"/>
    <n v="1"/>
    <n v="10"/>
    <b v="1"/>
    <s v="66+"/>
    <s v="Rural"/>
    <n v="4"/>
    <n v="1"/>
    <s v="Doctor_6"/>
    <s v="Pediatrics"/>
    <s v="Saturday"/>
    <n v="32"/>
    <d v="2025-07-17T00:00:00"/>
    <s v="Thursday"/>
    <n v="0"/>
    <n v="0"/>
    <s v="Monsoon"/>
    <n v="1"/>
    <s v="Phone Call"/>
    <s v="Sent"/>
    <s v="Declined"/>
    <x v="0"/>
    <x v="6"/>
    <s v="July"/>
    <n v="0"/>
    <x v="3"/>
    <n v="1"/>
    <n v="1"/>
  </r>
  <r>
    <x v="2815"/>
    <x v="1274"/>
    <x v="29"/>
    <d v="2025-07-03T00:00:00"/>
    <d v="2025-06-19T00:00:00"/>
    <x v="0"/>
    <x v="1"/>
    <n v="14"/>
    <n v="1"/>
    <n v="14"/>
    <b v="1"/>
    <s v="36-50"/>
    <s v="Urban"/>
    <n v="2"/>
    <n v="1"/>
    <s v="Doctor_27"/>
    <s v="Cardiology"/>
    <s v="Thursday"/>
    <n v="27"/>
    <d v="2025-07-03T00:00:00"/>
    <s v="Thursday"/>
    <n v="0"/>
    <n v="0"/>
    <s v="Monsoon"/>
    <n v="1"/>
    <s v="SMS"/>
    <s v=""/>
    <s v="Declined"/>
    <x v="0"/>
    <x v="6"/>
    <s v="July"/>
    <n v="1"/>
    <x v="3"/>
    <n v="1"/>
    <n v="0"/>
  </r>
  <r>
    <x v="2816"/>
    <x v="725"/>
    <x v="20"/>
    <d v="2026-02-11T00:00:00"/>
    <d v="2026-02-11T00:00:00"/>
    <x v="3"/>
    <x v="0"/>
    <n v="0"/>
    <n v="1"/>
    <n v="0"/>
    <b v="1"/>
    <s v="18-35"/>
    <s v="Suburban"/>
    <n v="2"/>
    <n v="0"/>
    <s v="Doctor_8"/>
    <s v="Orthopedics"/>
    <s v="Wednesday"/>
    <n v="37"/>
    <d v="2026-02-11T00:00:00"/>
    <s v="Wednesday"/>
    <n v="0"/>
    <n v="0"/>
    <s v="Winter"/>
    <n v="0"/>
    <s v=""/>
    <s v=""/>
    <s v=""/>
    <x v="1"/>
    <x v="2"/>
    <s v="February"/>
    <n v="0"/>
    <x v="4"/>
    <n v="0"/>
    <n v="0"/>
  </r>
  <r>
    <x v="2817"/>
    <x v="245"/>
    <x v="21"/>
    <d v="2026-11-15T00:00:00"/>
    <d v="2026-11-14T00:00:00"/>
    <x v="1"/>
    <x v="1"/>
    <n v="1"/>
    <n v="1"/>
    <n v="1"/>
    <b v="1"/>
    <s v="36-50"/>
    <s v="Suburban"/>
    <n v="4"/>
    <n v="1"/>
    <s v="Doctor_12"/>
    <s v="General Medicine"/>
    <s v="Tuesday"/>
    <n v="20"/>
    <d v="2026-11-15T00:00:00"/>
    <s v="Sunday"/>
    <n v="1"/>
    <n v="0"/>
    <s v="Autumn"/>
    <n v="0"/>
    <s v=""/>
    <s v=""/>
    <s v=""/>
    <x v="1"/>
    <x v="4"/>
    <s v="November"/>
    <n v="1"/>
    <x v="0"/>
    <n v="0"/>
    <n v="0"/>
  </r>
  <r>
    <x v="2818"/>
    <x v="350"/>
    <x v="24"/>
    <d v="2026-02-20T00:00:00"/>
    <d v="2026-02-06T00:00:00"/>
    <x v="4"/>
    <x v="0"/>
    <n v="14"/>
    <n v="1"/>
    <n v="14"/>
    <b v="1"/>
    <s v="0-17"/>
    <s v="Suburban"/>
    <n v="2"/>
    <n v="1"/>
    <s v="Doctor_10"/>
    <s v="General Medicine"/>
    <s v="Tuesday"/>
    <n v="27"/>
    <d v="2026-02-20T00:00:00"/>
    <s v="Friday"/>
    <n v="0"/>
    <n v="0"/>
    <s v="Winter"/>
    <n v="0"/>
    <s v=""/>
    <s v=""/>
    <s v=""/>
    <x v="1"/>
    <x v="0"/>
    <s v="February"/>
    <n v="0"/>
    <x v="3"/>
    <n v="0"/>
    <n v="0"/>
  </r>
  <r>
    <x v="2819"/>
    <x v="1275"/>
    <x v="7"/>
    <d v="2026-12-27T00:00:00"/>
    <d v="2026-12-20T00:00:00"/>
    <x v="2"/>
    <x v="0"/>
    <n v="7"/>
    <n v="1"/>
    <n v="7"/>
    <b v="1"/>
    <s v="51-65"/>
    <s v="Urban"/>
    <n v="3"/>
    <n v="0"/>
    <s v="Doctor_18"/>
    <s v="General Medicine"/>
    <s v="Wednesday"/>
    <n v="33"/>
    <d v="2026-12-27T00:00:00"/>
    <s v="Sunday"/>
    <n v="1"/>
    <n v="0"/>
    <s v="Winter"/>
    <n v="1"/>
    <s v="Phone Call"/>
    <s v="Sent"/>
    <s v="No Response"/>
    <x v="0"/>
    <x v="4"/>
    <s v="December"/>
    <n v="0"/>
    <x v="2"/>
    <n v="1"/>
    <n v="1"/>
  </r>
  <r>
    <x v="2820"/>
    <x v="1276"/>
    <x v="1"/>
    <d v="2025-04-24T00:00:00"/>
    <d v="2025-04-21T00:00:00"/>
    <x v="3"/>
    <x v="0"/>
    <n v="3"/>
    <n v="1"/>
    <n v="3"/>
    <b v="1"/>
    <s v="18-35"/>
    <s v="Urban"/>
    <n v="2"/>
    <n v="0"/>
    <s v="Doctor_7"/>
    <s v="Cardiology"/>
    <s v="Thursday"/>
    <n v="22"/>
    <d v="2025-04-24T00:00:00"/>
    <s v="Thursday"/>
    <n v="0"/>
    <n v="0"/>
    <s v="Summer"/>
    <n v="1"/>
    <s v="SMS"/>
    <s v="Sent"/>
    <s v="No Response"/>
    <x v="0"/>
    <x v="6"/>
    <s v="April"/>
    <n v="0"/>
    <x v="0"/>
    <n v="1"/>
    <n v="1"/>
  </r>
  <r>
    <x v="2821"/>
    <x v="50"/>
    <x v="16"/>
    <d v="2025-12-09T00:00:00"/>
    <d v="2025-11-25T00:00:00"/>
    <x v="5"/>
    <x v="0"/>
    <n v="14"/>
    <n v="1"/>
    <n v="14"/>
    <b v="1"/>
    <s v="18-35"/>
    <s v="Suburban"/>
    <n v="7"/>
    <n v="1"/>
    <s v="Doctor_9"/>
    <s v="Pediatrics"/>
    <s v="Monday"/>
    <n v="38"/>
    <d v="2025-12-09T00:00:00"/>
    <s v="Tuesday"/>
    <n v="0"/>
    <n v="0"/>
    <s v="Winter"/>
    <n v="1"/>
    <s v="Email"/>
    <s v="Sent"/>
    <s v="Confirmed"/>
    <x v="0"/>
    <x v="3"/>
    <s v="December"/>
    <n v="0"/>
    <x v="3"/>
    <n v="1"/>
    <n v="1"/>
  </r>
  <r>
    <x v="2822"/>
    <x v="163"/>
    <x v="24"/>
    <d v="2026-01-18T00:00:00"/>
    <d v="2026-01-16T00:00:00"/>
    <x v="1"/>
    <x v="0"/>
    <n v="2"/>
    <n v="1"/>
    <n v="2"/>
    <b v="1"/>
    <s v="18-35"/>
    <s v="Rural"/>
    <n v="8"/>
    <n v="0"/>
    <s v="Doctor_10"/>
    <s v="General Medicine"/>
    <s v="Tuesday"/>
    <n v="27"/>
    <d v="2026-01-18T00:00:00"/>
    <s v="Sunday"/>
    <n v="1"/>
    <n v="0"/>
    <s v="Winter"/>
    <n v="1"/>
    <s v="SMS"/>
    <s v="Sent"/>
    <s v="No Response"/>
    <x v="0"/>
    <x v="4"/>
    <s v="January"/>
    <n v="0"/>
    <x v="0"/>
    <n v="1"/>
    <n v="1"/>
  </r>
  <r>
    <x v="2823"/>
    <x v="1019"/>
    <x v="27"/>
    <d v="2026-05-21T00:00:00"/>
    <d v="2026-05-19T00:00:00"/>
    <x v="1"/>
    <x v="0"/>
    <n v="2"/>
    <n v="1"/>
    <n v="2"/>
    <b v="1"/>
    <s v="66+"/>
    <s v="Rural"/>
    <n v="5"/>
    <n v="0"/>
    <s v="Doctor_29"/>
    <s v="Cardiology"/>
    <s v="Tuesday"/>
    <n v="23"/>
    <d v="2026-05-21T00:00:00"/>
    <s v="Thursday"/>
    <n v="0"/>
    <n v="0"/>
    <s v="Summer"/>
    <n v="0"/>
    <s v=""/>
    <s v=""/>
    <s v=""/>
    <x v="1"/>
    <x v="6"/>
    <s v="May"/>
    <n v="0"/>
    <x v="0"/>
    <n v="0"/>
    <n v="0"/>
  </r>
  <r>
    <x v="2824"/>
    <x v="853"/>
    <x v="28"/>
    <d v="2025-03-25T00:00:00"/>
    <d v="2025-03-15T00:00:00"/>
    <x v="2"/>
    <x v="1"/>
    <n v="10"/>
    <n v="1"/>
    <n v="10"/>
    <b v="1"/>
    <s v="51-65"/>
    <s v="Urban"/>
    <n v="5"/>
    <n v="1"/>
    <s v="Doctor_25"/>
    <s v="Dermatology"/>
    <s v="Friday"/>
    <n v="24"/>
    <d v="2025-03-25T00:00:00"/>
    <s v="Tuesday"/>
    <n v="0"/>
    <n v="0"/>
    <s v="Summer"/>
    <n v="1"/>
    <s v="Email"/>
    <s v="Sent"/>
    <s v="Declined"/>
    <x v="0"/>
    <x v="3"/>
    <s v="March"/>
    <n v="1"/>
    <x v="3"/>
    <n v="1"/>
    <n v="1"/>
  </r>
  <r>
    <x v="2825"/>
    <x v="1135"/>
    <x v="14"/>
    <d v="2026-11-08T00:00:00"/>
    <d v="2026-11-01T00:00:00"/>
    <x v="5"/>
    <x v="0"/>
    <n v="7"/>
    <n v="1"/>
    <n v="7"/>
    <b v="1"/>
    <s v="36-50"/>
    <s v="Suburban"/>
    <n v="5"/>
    <n v="1"/>
    <s v="Doctor_26"/>
    <s v="Pediatrics"/>
    <s v="Monday"/>
    <n v="33"/>
    <d v="2026-11-08T00:00:00"/>
    <s v="Sunday"/>
    <n v="1"/>
    <n v="0"/>
    <s v="Autumn"/>
    <n v="1"/>
    <s v="Phone Call"/>
    <s v="Sent"/>
    <s v="Declined"/>
    <x v="0"/>
    <x v="4"/>
    <s v="November"/>
    <n v="0"/>
    <x v="2"/>
    <n v="1"/>
    <n v="1"/>
  </r>
  <r>
    <x v="2826"/>
    <x v="204"/>
    <x v="5"/>
    <d v="2026-05-06T00:00:00"/>
    <d v="2026-05-05T00:00:00"/>
    <x v="4"/>
    <x v="0"/>
    <n v="1"/>
    <n v="1"/>
    <n v="1"/>
    <b v="1"/>
    <s v="36-50"/>
    <s v="Suburban"/>
    <n v="3"/>
    <n v="0"/>
    <s v="Doctor_20"/>
    <s v="Cardiology"/>
    <s v="Wednesday"/>
    <n v="31"/>
    <d v="2026-05-06T00:00:00"/>
    <s v="Wednesday"/>
    <n v="0"/>
    <n v="0"/>
    <s v="Summer"/>
    <n v="1"/>
    <s v="Phone Call"/>
    <s v="Sent"/>
    <s v="No Response"/>
    <x v="0"/>
    <x v="2"/>
    <s v="May"/>
    <n v="0"/>
    <x v="0"/>
    <n v="1"/>
    <n v="1"/>
  </r>
  <r>
    <x v="2827"/>
    <x v="837"/>
    <x v="14"/>
    <d v="2026-07-05T00:00:00"/>
    <d v="2026-06-14T00:00:00"/>
    <x v="3"/>
    <x v="0"/>
    <n v="21"/>
    <n v="1"/>
    <n v="21"/>
    <b v="1"/>
    <s v="66+"/>
    <s v="Rural"/>
    <n v="6"/>
    <n v="1"/>
    <s v="Doctor_26"/>
    <s v="Pediatrics"/>
    <s v="Monday"/>
    <n v="33"/>
    <d v="2026-07-05T00:00:00"/>
    <s v="Sunday"/>
    <n v="1"/>
    <n v="0"/>
    <s v="Monsoon"/>
    <n v="1"/>
    <s v="SMS"/>
    <s v="Sent"/>
    <s v="No Response"/>
    <x v="0"/>
    <x v="4"/>
    <s v="July"/>
    <n v="0"/>
    <x v="1"/>
    <n v="1"/>
    <n v="1"/>
  </r>
  <r>
    <x v="2828"/>
    <x v="169"/>
    <x v="8"/>
    <d v="2025-09-07T00:00:00"/>
    <d v="2025-08-08T00:00:00"/>
    <x v="5"/>
    <x v="1"/>
    <n v="30"/>
    <n v="1"/>
    <n v="30"/>
    <b v="1"/>
    <s v="51-65"/>
    <s v="Urban"/>
    <n v="5"/>
    <n v="2"/>
    <s v="Doctor_6"/>
    <s v="Pediatrics"/>
    <s v="Saturday"/>
    <n v="32"/>
    <d v="2025-09-07T00:00:00"/>
    <s v="Sunday"/>
    <n v="1"/>
    <n v="0"/>
    <s v="Monsoon"/>
    <n v="0"/>
    <s v=""/>
    <s v=""/>
    <s v=""/>
    <x v="1"/>
    <x v="4"/>
    <s v="September"/>
    <n v="1"/>
    <x v="1"/>
    <n v="0"/>
    <n v="0"/>
  </r>
  <r>
    <x v="2829"/>
    <x v="1108"/>
    <x v="22"/>
    <d v="2026-09-11T00:00:00"/>
    <d v="2026-09-10T00:00:00"/>
    <x v="4"/>
    <x v="0"/>
    <n v="1"/>
    <n v="1"/>
    <n v="1"/>
    <b v="1"/>
    <s v="51-65"/>
    <s v="Urban"/>
    <n v="3"/>
    <n v="1"/>
    <s v="Doctor_22"/>
    <s v="Orthopedics"/>
    <s v="Monday"/>
    <n v="20"/>
    <d v="2026-09-11T00:00:00"/>
    <s v="Friday"/>
    <n v="0"/>
    <n v="0"/>
    <s v="Monsoon"/>
    <n v="1"/>
    <s v="SMS"/>
    <s v="Sent"/>
    <s v="No Response"/>
    <x v="0"/>
    <x v="0"/>
    <s v="September"/>
    <n v="0"/>
    <x v="0"/>
    <n v="1"/>
    <n v="1"/>
  </r>
  <r>
    <x v="2830"/>
    <x v="1221"/>
    <x v="1"/>
    <d v="2026-02-22T00:00:00"/>
    <d v="2026-02-20T00:00:00"/>
    <x v="3"/>
    <x v="0"/>
    <n v="2"/>
    <n v="1"/>
    <n v="2"/>
    <b v="1"/>
    <s v="0-17"/>
    <s v="Urban"/>
    <n v="3"/>
    <n v="0"/>
    <s v="Doctor_7"/>
    <s v="Cardiology"/>
    <s v="Thursday"/>
    <n v="22"/>
    <d v="2026-02-22T00:00:00"/>
    <s v="Sunday"/>
    <n v="1"/>
    <n v="0"/>
    <s v="Winter"/>
    <n v="1"/>
    <s v="SMS"/>
    <s v="Sent"/>
    <s v="No Response"/>
    <x v="0"/>
    <x v="4"/>
    <s v="February"/>
    <n v="0"/>
    <x v="0"/>
    <n v="1"/>
    <n v="1"/>
  </r>
  <r>
    <x v="2831"/>
    <x v="982"/>
    <x v="21"/>
    <d v="2025-12-03T00:00:00"/>
    <d v="2025-11-23T00:00:00"/>
    <x v="4"/>
    <x v="0"/>
    <n v="10"/>
    <n v="1"/>
    <n v="10"/>
    <b v="1"/>
    <s v="66+"/>
    <s v="Suburban"/>
    <n v="6"/>
    <n v="0"/>
    <s v="Doctor_12"/>
    <s v="General Medicine"/>
    <s v="Tuesday"/>
    <n v="20"/>
    <d v="2025-12-03T00:00:00"/>
    <s v="Wednesday"/>
    <n v="0"/>
    <n v="0"/>
    <s v="Winter"/>
    <n v="1"/>
    <s v="SMS"/>
    <s v=""/>
    <s v="Declined"/>
    <x v="0"/>
    <x v="2"/>
    <s v="December"/>
    <n v="0"/>
    <x v="3"/>
    <n v="1"/>
    <n v="0"/>
  </r>
  <r>
    <x v="2832"/>
    <x v="876"/>
    <x v="14"/>
    <d v="2026-04-08T00:00:00"/>
    <d v="2026-04-07T00:00:00"/>
    <x v="4"/>
    <x v="0"/>
    <n v="1"/>
    <n v="1"/>
    <n v="1"/>
    <b v="1"/>
    <s v="18-35"/>
    <s v="Suburban"/>
    <n v="4"/>
    <n v="1"/>
    <s v="Doctor_26"/>
    <s v="Pediatrics"/>
    <s v="Monday"/>
    <n v="33"/>
    <d v="2026-04-08T00:00:00"/>
    <s v="Wednesday"/>
    <n v="0"/>
    <n v="0"/>
    <s v="Summer"/>
    <n v="1"/>
    <s v="SMS"/>
    <s v="Sent"/>
    <s v="No Response"/>
    <x v="0"/>
    <x v="2"/>
    <s v="April"/>
    <n v="0"/>
    <x v="0"/>
    <n v="1"/>
    <n v="1"/>
  </r>
  <r>
    <x v="2833"/>
    <x v="749"/>
    <x v="1"/>
    <d v="2026-08-20T00:00:00"/>
    <d v="2026-08-15T00:00:00"/>
    <x v="0"/>
    <x v="0"/>
    <n v="5"/>
    <n v="1"/>
    <n v="5"/>
    <b v="1"/>
    <s v="36-50"/>
    <s v="Suburban"/>
    <n v="5"/>
    <n v="0"/>
    <s v="Doctor_7"/>
    <s v="Cardiology"/>
    <s v="Thursday"/>
    <n v="22"/>
    <d v="2026-08-20T00:00:00"/>
    <s v="Thursday"/>
    <n v="0"/>
    <n v="0"/>
    <s v="Monsoon"/>
    <n v="1"/>
    <s v="SMS"/>
    <s v="Failed"/>
    <s v="Confirmed"/>
    <x v="0"/>
    <x v="6"/>
    <s v="August"/>
    <n v="0"/>
    <x v="2"/>
    <n v="1"/>
    <n v="0"/>
  </r>
  <r>
    <x v="2834"/>
    <x v="1152"/>
    <x v="14"/>
    <d v="2025-05-02T00:00:00"/>
    <d v="2025-05-01T00:00:00"/>
    <x v="1"/>
    <x v="0"/>
    <n v="1"/>
    <n v="1"/>
    <n v="1"/>
    <b v="1"/>
    <s v="18-35"/>
    <s v="Rural"/>
    <n v="4"/>
    <n v="0"/>
    <s v="Doctor_26"/>
    <s v="Pediatrics"/>
    <s v="Monday"/>
    <n v="33"/>
    <d v="2025-05-02T00:00:00"/>
    <s v="Friday"/>
    <n v="0"/>
    <n v="0"/>
    <s v="Summer"/>
    <n v="1"/>
    <s v="Phone Call"/>
    <s v="Sent"/>
    <s v="Confirmed"/>
    <x v="0"/>
    <x v="0"/>
    <s v="May"/>
    <n v="0"/>
    <x v="0"/>
    <n v="1"/>
    <n v="1"/>
  </r>
  <r>
    <x v="2835"/>
    <x v="10"/>
    <x v="25"/>
    <d v="2025-09-14T00:00:00"/>
    <d v="2025-09-07T00:00:00"/>
    <x v="3"/>
    <x v="0"/>
    <n v="7"/>
    <n v="1"/>
    <n v="7"/>
    <b v="1"/>
    <s v="36-50"/>
    <s v="Urban"/>
    <n v="7"/>
    <n v="1"/>
    <s v="Doctor_13"/>
    <s v="Orthopedics"/>
    <s v="Wednesday"/>
    <n v="20"/>
    <d v="2025-09-14T00:00:00"/>
    <s v="Sunday"/>
    <n v="1"/>
    <n v="0"/>
    <s v="Monsoon"/>
    <n v="1"/>
    <s v="SMS"/>
    <s v="Sent"/>
    <s v="No Response"/>
    <x v="0"/>
    <x v="4"/>
    <s v="September"/>
    <n v="0"/>
    <x v="2"/>
    <n v="1"/>
    <n v="1"/>
  </r>
  <r>
    <x v="2836"/>
    <x v="512"/>
    <x v="7"/>
    <d v="2025-12-31T00:00:00"/>
    <d v="2025-12-29T00:00:00"/>
    <x v="0"/>
    <x v="1"/>
    <n v="2"/>
    <n v="1"/>
    <n v="2"/>
    <b v="1"/>
    <s v="0-17"/>
    <s v="Urban"/>
    <n v="5"/>
    <n v="2"/>
    <s v="Doctor_18"/>
    <s v="General Medicine"/>
    <s v="Wednesday"/>
    <n v="33"/>
    <d v="2025-12-31T00:00:00"/>
    <s v="Wednesday"/>
    <n v="0"/>
    <n v="0"/>
    <s v="Winter"/>
    <n v="1"/>
    <s v="SMS"/>
    <s v="Sent"/>
    <s v="No Response"/>
    <x v="0"/>
    <x v="2"/>
    <s v="December"/>
    <n v="1"/>
    <x v="0"/>
    <n v="1"/>
    <n v="1"/>
  </r>
  <r>
    <x v="2837"/>
    <x v="92"/>
    <x v="10"/>
    <d v="2025-06-15T00:00:00"/>
    <d v="2025-06-01T00:00:00"/>
    <x v="3"/>
    <x v="0"/>
    <n v="14"/>
    <n v="1"/>
    <n v="14"/>
    <b v="1"/>
    <s v="0-17"/>
    <s v="Urban"/>
    <n v="7"/>
    <n v="0"/>
    <s v="Doctor_5"/>
    <s v="Orthopedics"/>
    <s v="Saturday"/>
    <n v="37"/>
    <d v="2025-06-15T00:00:00"/>
    <s v="Sunday"/>
    <n v="1"/>
    <n v="0"/>
    <s v="Monsoon"/>
    <n v="1"/>
    <s v="SMS"/>
    <s v="Sent"/>
    <s v="No Response"/>
    <x v="0"/>
    <x v="4"/>
    <s v="June"/>
    <n v="0"/>
    <x v="3"/>
    <n v="1"/>
    <n v="1"/>
  </r>
  <r>
    <x v="2838"/>
    <x v="1100"/>
    <x v="4"/>
    <d v="2026-12-07T00:00:00"/>
    <d v="2026-12-04T00:00:00"/>
    <x v="0"/>
    <x v="0"/>
    <n v="3"/>
    <n v="1"/>
    <n v="3"/>
    <b v="1"/>
    <s v="66+"/>
    <s v="Rural"/>
    <n v="3"/>
    <n v="0"/>
    <s v="Doctor_17"/>
    <s v="General Medicine"/>
    <s v="Saturday"/>
    <n v="30"/>
    <d v="2026-12-07T00:00:00"/>
    <s v="Monday"/>
    <n v="0"/>
    <n v="0"/>
    <s v="Winter"/>
    <n v="0"/>
    <s v=""/>
    <s v=""/>
    <s v=""/>
    <x v="1"/>
    <x v="5"/>
    <s v="December"/>
    <n v="0"/>
    <x v="0"/>
    <n v="0"/>
    <n v="0"/>
  </r>
  <r>
    <x v="2839"/>
    <x v="1097"/>
    <x v="11"/>
    <d v="2025-02-11T00:00:00"/>
    <d v="2025-02-06T00:00:00"/>
    <x v="3"/>
    <x v="1"/>
    <n v="5"/>
    <n v="1"/>
    <n v="5"/>
    <b v="1"/>
    <s v="51-65"/>
    <s v="Rural"/>
    <n v="2"/>
    <n v="1"/>
    <s v="Doctor_15"/>
    <s v="Orthopedics"/>
    <s v="Wednesday"/>
    <n v="31"/>
    <d v="2025-02-11T00:00:00"/>
    <s v="Tuesday"/>
    <n v="0"/>
    <n v="0"/>
    <s v="Winter"/>
    <n v="1"/>
    <s v="SMS"/>
    <s v="Sent"/>
    <s v="No Response"/>
    <x v="0"/>
    <x v="3"/>
    <s v="February"/>
    <n v="1"/>
    <x v="2"/>
    <n v="1"/>
    <n v="1"/>
  </r>
  <r>
    <x v="2840"/>
    <x v="348"/>
    <x v="13"/>
    <d v="2026-07-23T00:00:00"/>
    <d v="2026-07-02T00:00:00"/>
    <x v="1"/>
    <x v="0"/>
    <n v="21"/>
    <n v="1"/>
    <n v="21"/>
    <b v="1"/>
    <s v="51-65"/>
    <s v="Urban"/>
    <n v="5"/>
    <n v="0"/>
    <s v="Doctor_2"/>
    <s v="Cardiology"/>
    <s v="Wednesday"/>
    <n v="22"/>
    <d v="2026-07-23T00:00:00"/>
    <s v="Thursday"/>
    <n v="0"/>
    <n v="0"/>
    <s v="Monsoon"/>
    <n v="1"/>
    <s v="SMS"/>
    <s v="Sent"/>
    <s v="No Response"/>
    <x v="0"/>
    <x v="6"/>
    <s v="July"/>
    <n v="0"/>
    <x v="1"/>
    <n v="1"/>
    <n v="1"/>
  </r>
  <r>
    <x v="2841"/>
    <x v="1277"/>
    <x v="22"/>
    <d v="2025-08-24T00:00:00"/>
    <d v="2025-08-14T00:00:00"/>
    <x v="2"/>
    <x v="0"/>
    <n v="10"/>
    <n v="1"/>
    <n v="10"/>
    <b v="1"/>
    <s v="51-65"/>
    <s v="Urban"/>
    <n v="3"/>
    <n v="0"/>
    <s v="Doctor_22"/>
    <s v="Orthopedics"/>
    <s v="Monday"/>
    <n v="20"/>
    <d v="2025-08-24T00:00:00"/>
    <s v="Sunday"/>
    <n v="1"/>
    <n v="0"/>
    <s v="Monsoon"/>
    <n v="1"/>
    <s v="SMS"/>
    <s v="Sent"/>
    <s v="Declined"/>
    <x v="0"/>
    <x v="4"/>
    <s v="August"/>
    <n v="0"/>
    <x v="3"/>
    <n v="1"/>
    <n v="1"/>
  </r>
  <r>
    <x v="2842"/>
    <x v="526"/>
    <x v="10"/>
    <d v="2026-06-04T00:00:00"/>
    <d v="2026-05-21T00:00:00"/>
    <x v="2"/>
    <x v="1"/>
    <n v="14"/>
    <n v="1"/>
    <n v="14"/>
    <b v="1"/>
    <s v="18-35"/>
    <s v="Rural"/>
    <n v="7"/>
    <n v="2"/>
    <s v="Doctor_5"/>
    <s v="Orthopedics"/>
    <s v="Saturday"/>
    <n v="37"/>
    <d v="2026-06-04T00:00:00"/>
    <s v="Thursday"/>
    <n v="0"/>
    <n v="0"/>
    <s v="Monsoon"/>
    <n v="1"/>
    <s v="Phone Call"/>
    <s v="Sent"/>
    <s v="No Response"/>
    <x v="0"/>
    <x v="6"/>
    <s v="June"/>
    <n v="1"/>
    <x v="3"/>
    <n v="1"/>
    <n v="1"/>
  </r>
  <r>
    <x v="2843"/>
    <x v="348"/>
    <x v="2"/>
    <d v="2025-08-03T00:00:00"/>
    <d v="2025-08-03T00:00:00"/>
    <x v="4"/>
    <x v="0"/>
    <n v="0"/>
    <n v="1"/>
    <n v="0"/>
    <b v="1"/>
    <s v="51-65"/>
    <s v="Urban"/>
    <n v="5"/>
    <n v="0"/>
    <s v="Doctor_24"/>
    <s v="General Medicine"/>
    <s v="Thursday"/>
    <n v="29"/>
    <d v="2025-08-03T00:00:00"/>
    <s v="Sunday"/>
    <n v="1"/>
    <n v="0"/>
    <s v="Monsoon"/>
    <n v="1"/>
    <s v="SMS"/>
    <s v="Sent"/>
    <s v="Confirmed"/>
    <x v="0"/>
    <x v="4"/>
    <s v="August"/>
    <n v="0"/>
    <x v="4"/>
    <n v="1"/>
    <n v="1"/>
  </r>
  <r>
    <x v="2844"/>
    <x v="1211"/>
    <x v="19"/>
    <d v="2025-02-28T00:00:00"/>
    <d v="2025-02-21T00:00:00"/>
    <x v="1"/>
    <x v="0"/>
    <n v="7"/>
    <n v="1"/>
    <n v="7"/>
    <b v="1"/>
    <s v="51-65"/>
    <s v="Rural"/>
    <n v="2"/>
    <n v="1"/>
    <s v="Doctor_16"/>
    <s v="General Medicine"/>
    <s v="Monday"/>
    <n v="27"/>
    <d v="2025-02-28T00:00:00"/>
    <s v="Friday"/>
    <n v="0"/>
    <n v="0"/>
    <s v="Winter"/>
    <n v="1"/>
    <s v="SMS"/>
    <s v="Failed"/>
    <s v="No Response"/>
    <x v="0"/>
    <x v="0"/>
    <s v="February"/>
    <n v="0"/>
    <x v="2"/>
    <n v="1"/>
    <n v="0"/>
  </r>
  <r>
    <x v="2845"/>
    <x v="1118"/>
    <x v="26"/>
    <d v="2026-01-30T00:00:00"/>
    <d v="2026-01-25T00:00:00"/>
    <x v="3"/>
    <x v="0"/>
    <n v="5"/>
    <n v="1"/>
    <n v="5"/>
    <b v="1"/>
    <s v="0-17"/>
    <s v="Suburban"/>
    <n v="3"/>
    <n v="2"/>
    <s v="Doctor_28"/>
    <s v="Pediatrics"/>
    <s v="Tuesday"/>
    <n v="31"/>
    <d v="2026-01-30T00:00:00"/>
    <s v="Friday"/>
    <n v="0"/>
    <n v="0"/>
    <s v="Winter"/>
    <n v="1"/>
    <s v="Phone Call"/>
    <s v="Sent"/>
    <s v="Confirmed"/>
    <x v="0"/>
    <x v="0"/>
    <s v="January"/>
    <n v="0"/>
    <x v="2"/>
    <n v="1"/>
    <n v="1"/>
  </r>
  <r>
    <x v="2846"/>
    <x v="103"/>
    <x v="17"/>
    <d v="2025-12-09T00:00:00"/>
    <d v="2025-11-18T00:00:00"/>
    <x v="1"/>
    <x v="0"/>
    <n v="21"/>
    <n v="1"/>
    <n v="21"/>
    <b v="1"/>
    <s v="36-50"/>
    <s v="Rural"/>
    <n v="5"/>
    <n v="4"/>
    <s v="Doctor_1"/>
    <s v="Orthopedics"/>
    <s v="Saturday"/>
    <n v="40"/>
    <d v="2025-12-09T00:00:00"/>
    <s v="Tuesday"/>
    <n v="0"/>
    <n v="0"/>
    <s v="Winter"/>
    <n v="1"/>
    <s v="SMS"/>
    <s v="Sent"/>
    <s v="No Response"/>
    <x v="0"/>
    <x v="3"/>
    <s v="December"/>
    <n v="0"/>
    <x v="1"/>
    <n v="1"/>
    <n v="1"/>
  </r>
  <r>
    <x v="2847"/>
    <x v="916"/>
    <x v="16"/>
    <d v="2025-09-01T00:00:00"/>
    <d v="2025-09-01T00:00:00"/>
    <x v="2"/>
    <x v="0"/>
    <n v="0"/>
    <n v="1"/>
    <n v="0"/>
    <b v="1"/>
    <s v="18-35"/>
    <s v="Suburban"/>
    <n v="3"/>
    <n v="1"/>
    <s v="Doctor_9"/>
    <s v="Pediatrics"/>
    <s v="Monday"/>
    <n v="38"/>
    <d v="2025-09-01T00:00:00"/>
    <s v="Monday"/>
    <n v="0"/>
    <n v="0"/>
    <s v="Monsoon"/>
    <n v="0"/>
    <s v=""/>
    <s v=""/>
    <s v=""/>
    <x v="1"/>
    <x v="5"/>
    <s v="September"/>
    <n v="0"/>
    <x v="4"/>
    <n v="0"/>
    <n v="0"/>
  </r>
  <r>
    <x v="2848"/>
    <x v="713"/>
    <x v="23"/>
    <d v="2026-07-02T00:00:00"/>
    <d v="2026-06-18T00:00:00"/>
    <x v="3"/>
    <x v="0"/>
    <n v="14"/>
    <n v="1"/>
    <n v="14"/>
    <b v="1"/>
    <s v="66+"/>
    <s v="Rural"/>
    <n v="8"/>
    <n v="3"/>
    <s v="Doctor_4"/>
    <s v="Orthopedics"/>
    <s v="Friday"/>
    <n v="38"/>
    <d v="2026-07-02T00:00:00"/>
    <s v="Thursday"/>
    <n v="0"/>
    <n v="0"/>
    <s v="Monsoon"/>
    <n v="1"/>
    <s v="Email"/>
    <s v="Sent"/>
    <s v="No Response"/>
    <x v="0"/>
    <x v="6"/>
    <s v="July"/>
    <n v="0"/>
    <x v="3"/>
    <n v="1"/>
    <n v="1"/>
  </r>
  <r>
    <x v="2849"/>
    <x v="355"/>
    <x v="17"/>
    <d v="2025-10-11T00:00:00"/>
    <d v="2025-10-10T00:00:00"/>
    <x v="5"/>
    <x v="1"/>
    <n v="1"/>
    <n v="1"/>
    <n v="1"/>
    <b v="1"/>
    <s v="36-50"/>
    <s v="Urban"/>
    <n v="4"/>
    <n v="2"/>
    <s v="Doctor_1"/>
    <s v="Orthopedics"/>
    <s v="Saturday"/>
    <n v="40"/>
    <d v="2025-10-11T00:00:00"/>
    <s v="Saturday"/>
    <n v="1"/>
    <n v="0"/>
    <s v="Autumn"/>
    <n v="1"/>
    <s v="SMS"/>
    <s v="Sent"/>
    <s v="Confirmed"/>
    <x v="0"/>
    <x v="1"/>
    <s v="October"/>
    <n v="1"/>
    <x v="0"/>
    <n v="1"/>
    <n v="1"/>
  </r>
  <r>
    <x v="2850"/>
    <x v="1076"/>
    <x v="26"/>
    <d v="2025-03-22T00:00:00"/>
    <d v="2025-03-15T00:00:00"/>
    <x v="5"/>
    <x v="1"/>
    <n v="7"/>
    <n v="1"/>
    <n v="7"/>
    <b v="1"/>
    <s v="0-17"/>
    <s v="Suburban"/>
    <n v="3"/>
    <n v="1"/>
    <s v="Doctor_28"/>
    <s v="Pediatrics"/>
    <s v="Tuesday"/>
    <n v="31"/>
    <d v="2025-03-22T00:00:00"/>
    <s v="Saturday"/>
    <n v="1"/>
    <n v="0"/>
    <s v="Summer"/>
    <n v="0"/>
    <s v=""/>
    <s v=""/>
    <s v=""/>
    <x v="1"/>
    <x v="1"/>
    <s v="March"/>
    <n v="1"/>
    <x v="2"/>
    <n v="0"/>
    <n v="0"/>
  </r>
  <r>
    <x v="2851"/>
    <x v="1278"/>
    <x v="6"/>
    <d v="2026-08-07T00:00:00"/>
    <d v="2026-07-28T00:00:00"/>
    <x v="2"/>
    <x v="0"/>
    <n v="10"/>
    <n v="1"/>
    <n v="10"/>
    <b v="1"/>
    <s v="18-35"/>
    <s v="Urban"/>
    <n v="3"/>
    <n v="1"/>
    <s v="Doctor_11"/>
    <s v="General Medicine"/>
    <s v="Tuesday"/>
    <n v="33"/>
    <d v="2026-08-07T00:00:00"/>
    <s v="Friday"/>
    <n v="0"/>
    <n v="0"/>
    <s v="Monsoon"/>
    <n v="0"/>
    <s v=""/>
    <s v=""/>
    <s v=""/>
    <x v="1"/>
    <x v="0"/>
    <s v="August"/>
    <n v="0"/>
    <x v="3"/>
    <n v="0"/>
    <n v="0"/>
  </r>
  <r>
    <x v="2852"/>
    <x v="996"/>
    <x v="10"/>
    <d v="2026-05-28T00:00:00"/>
    <d v="2026-05-27T00:00:00"/>
    <x v="3"/>
    <x v="0"/>
    <n v="1"/>
    <n v="1"/>
    <n v="1"/>
    <b v="1"/>
    <s v="36-50"/>
    <s v="Suburban"/>
    <n v="2"/>
    <n v="0"/>
    <s v="Doctor_5"/>
    <s v="Orthopedics"/>
    <s v="Saturday"/>
    <n v="37"/>
    <d v="2026-05-28T00:00:00"/>
    <s v="Thursday"/>
    <n v="0"/>
    <n v="0"/>
    <s v="Summer"/>
    <n v="1"/>
    <s v="SMS"/>
    <s v="Sent"/>
    <s v="Confirmed"/>
    <x v="0"/>
    <x v="6"/>
    <s v="May"/>
    <n v="0"/>
    <x v="0"/>
    <n v="1"/>
    <n v="1"/>
  </r>
  <r>
    <x v="2853"/>
    <x v="1066"/>
    <x v="24"/>
    <d v="2025-12-15T00:00:00"/>
    <d v="2025-12-14T00:00:00"/>
    <x v="5"/>
    <x v="0"/>
    <n v="1"/>
    <n v="1"/>
    <n v="1"/>
    <b v="1"/>
    <s v="18-35"/>
    <s v="Rural"/>
    <n v="5"/>
    <n v="1"/>
    <s v="Doctor_10"/>
    <s v="General Medicine"/>
    <s v="Tuesday"/>
    <n v="27"/>
    <d v="2025-12-15T00:00:00"/>
    <s v="Monday"/>
    <n v="0"/>
    <n v="0"/>
    <s v="Winter"/>
    <n v="1"/>
    <s v="SMS"/>
    <s v="Sent"/>
    <s v="Confirmed"/>
    <x v="0"/>
    <x v="5"/>
    <s v="December"/>
    <n v="0"/>
    <x v="0"/>
    <n v="1"/>
    <n v="1"/>
  </r>
  <r>
    <x v="2854"/>
    <x v="171"/>
    <x v="16"/>
    <d v="2026-03-12T00:00:00"/>
    <d v="2026-03-05T00:00:00"/>
    <x v="4"/>
    <x v="0"/>
    <n v="7"/>
    <n v="1"/>
    <n v="7"/>
    <b v="1"/>
    <s v="66+"/>
    <s v="Suburban"/>
    <n v="6"/>
    <n v="1"/>
    <s v="Doctor_9"/>
    <s v="Pediatrics"/>
    <s v="Monday"/>
    <n v="38"/>
    <d v="2026-03-12T00:00:00"/>
    <s v="Thursday"/>
    <n v="0"/>
    <n v="0"/>
    <s v="Summer"/>
    <n v="0"/>
    <s v=""/>
    <s v=""/>
    <s v=""/>
    <x v="1"/>
    <x v="6"/>
    <s v="March"/>
    <n v="0"/>
    <x v="2"/>
    <n v="0"/>
    <n v="0"/>
  </r>
  <r>
    <x v="2855"/>
    <x v="688"/>
    <x v="1"/>
    <d v="2025-09-26T00:00:00"/>
    <d v="2025-09-25T00:00:00"/>
    <x v="2"/>
    <x v="0"/>
    <n v="1"/>
    <n v="1"/>
    <n v="1"/>
    <b v="1"/>
    <s v="18-35"/>
    <s v="Urban"/>
    <n v="5"/>
    <n v="0"/>
    <s v="Doctor_7"/>
    <s v="Cardiology"/>
    <s v="Thursday"/>
    <n v="22"/>
    <d v="2025-09-26T00:00:00"/>
    <s v="Friday"/>
    <n v="0"/>
    <n v="0"/>
    <s v="Monsoon"/>
    <n v="1"/>
    <s v="Email"/>
    <s v="Sent"/>
    <s v="Confirmed"/>
    <x v="0"/>
    <x v="0"/>
    <s v="September"/>
    <n v="0"/>
    <x v="0"/>
    <n v="1"/>
    <n v="1"/>
  </r>
  <r>
    <x v="2856"/>
    <x v="1105"/>
    <x v="15"/>
    <d v="2025-10-06T00:00:00"/>
    <d v="2025-10-01T00:00:00"/>
    <x v="3"/>
    <x v="0"/>
    <n v="5"/>
    <n v="1"/>
    <n v="5"/>
    <b v="1"/>
    <s v="18-35"/>
    <s v="Urban"/>
    <n v="7"/>
    <n v="1"/>
    <s v="Doctor_19"/>
    <s v="Neurology"/>
    <s v="Wednesday"/>
    <n v="37"/>
    <d v="2025-10-06T00:00:00"/>
    <s v="Monday"/>
    <n v="0"/>
    <n v="0"/>
    <s v="Autumn"/>
    <n v="1"/>
    <s v="Email"/>
    <s v="Sent"/>
    <s v="Confirmed"/>
    <x v="0"/>
    <x v="5"/>
    <s v="October"/>
    <n v="0"/>
    <x v="2"/>
    <n v="1"/>
    <n v="1"/>
  </r>
  <r>
    <x v="2857"/>
    <x v="810"/>
    <x v="2"/>
    <d v="2026-12-28T00:00:00"/>
    <d v="2026-12-26T00:00:00"/>
    <x v="0"/>
    <x v="0"/>
    <n v="2"/>
    <n v="1"/>
    <n v="2"/>
    <b v="1"/>
    <s v="36-50"/>
    <s v="Rural"/>
    <n v="3"/>
    <n v="1"/>
    <s v="Doctor_24"/>
    <s v="General Medicine"/>
    <s v="Thursday"/>
    <n v="29"/>
    <d v="2026-12-28T00:00:00"/>
    <s v="Monday"/>
    <n v="0"/>
    <n v="0"/>
    <s v="Winter"/>
    <n v="1"/>
    <s v="SMS"/>
    <s v="Sent"/>
    <s v="No Response"/>
    <x v="0"/>
    <x v="5"/>
    <s v="December"/>
    <n v="0"/>
    <x v="0"/>
    <n v="1"/>
    <n v="1"/>
  </r>
  <r>
    <x v="2858"/>
    <x v="372"/>
    <x v="21"/>
    <d v="2025-10-17T00:00:00"/>
    <d v="2025-10-17T00:00:00"/>
    <x v="5"/>
    <x v="0"/>
    <n v="0"/>
    <n v="1"/>
    <n v="0"/>
    <b v="1"/>
    <s v="18-35"/>
    <s v="Suburban"/>
    <n v="3"/>
    <n v="1"/>
    <s v="Doctor_12"/>
    <s v="General Medicine"/>
    <s v="Tuesday"/>
    <n v="20"/>
    <d v="2025-10-17T00:00:00"/>
    <s v="Friday"/>
    <n v="0"/>
    <n v="0"/>
    <s v="Autumn"/>
    <n v="1"/>
    <s v="SMS"/>
    <s v="Sent"/>
    <s v="No Response"/>
    <x v="0"/>
    <x v="0"/>
    <s v="October"/>
    <n v="0"/>
    <x v="4"/>
    <n v="1"/>
    <n v="1"/>
  </r>
  <r>
    <x v="2859"/>
    <x v="388"/>
    <x v="7"/>
    <d v="2026-10-28T00:00:00"/>
    <d v="2026-10-28T00:00:00"/>
    <x v="2"/>
    <x v="0"/>
    <n v="0"/>
    <n v="1"/>
    <n v="0"/>
    <b v="1"/>
    <s v="36-50"/>
    <s v="Suburban"/>
    <n v="4"/>
    <n v="0"/>
    <s v="Doctor_18"/>
    <s v="General Medicine"/>
    <s v="Wednesday"/>
    <n v="33"/>
    <d v="2026-10-28T00:00:00"/>
    <s v="Wednesday"/>
    <n v="0"/>
    <n v="0"/>
    <s v="Autumn"/>
    <n v="1"/>
    <s v="SMS"/>
    <s v="Sent"/>
    <s v="No Response"/>
    <x v="0"/>
    <x v="2"/>
    <s v="October"/>
    <n v="0"/>
    <x v="4"/>
    <n v="1"/>
    <n v="1"/>
  </r>
  <r>
    <x v="2860"/>
    <x v="1067"/>
    <x v="23"/>
    <d v="2026-08-16T00:00:00"/>
    <d v="2026-08-15T00:00:00"/>
    <x v="2"/>
    <x v="0"/>
    <n v="1"/>
    <n v="1"/>
    <n v="1"/>
    <b v="1"/>
    <s v="18-35"/>
    <s v="Suburban"/>
    <n v="5"/>
    <n v="0"/>
    <s v="Doctor_4"/>
    <s v="Orthopedics"/>
    <s v="Friday"/>
    <n v="38"/>
    <d v="2026-08-16T00:00:00"/>
    <s v="Sunday"/>
    <n v="1"/>
    <n v="0"/>
    <s v="Monsoon"/>
    <n v="1"/>
    <s v="SMS"/>
    <s v="Sent"/>
    <s v="No Response"/>
    <x v="0"/>
    <x v="4"/>
    <s v="August"/>
    <n v="0"/>
    <x v="0"/>
    <n v="1"/>
    <n v="1"/>
  </r>
  <r>
    <x v="2861"/>
    <x v="150"/>
    <x v="21"/>
    <d v="2026-10-27T00:00:00"/>
    <d v="2026-10-22T00:00:00"/>
    <x v="4"/>
    <x v="0"/>
    <n v="5"/>
    <n v="1"/>
    <n v="5"/>
    <b v="1"/>
    <s v="0-17"/>
    <s v="Urban"/>
    <n v="4"/>
    <n v="2"/>
    <s v="Doctor_12"/>
    <s v="General Medicine"/>
    <s v="Tuesday"/>
    <n v="20"/>
    <d v="2026-10-27T00:00:00"/>
    <s v="Tuesday"/>
    <n v="0"/>
    <n v="0"/>
    <s v="Autumn"/>
    <n v="1"/>
    <s v="SMS"/>
    <s v="Sent"/>
    <s v="Confirmed"/>
    <x v="0"/>
    <x v="3"/>
    <s v="October"/>
    <n v="0"/>
    <x v="2"/>
    <n v="1"/>
    <n v="1"/>
  </r>
  <r>
    <x v="2862"/>
    <x v="629"/>
    <x v="0"/>
    <d v="2026-04-16T00:00:00"/>
    <d v="2026-04-15T00:00:00"/>
    <x v="3"/>
    <x v="0"/>
    <n v="1"/>
    <n v="1"/>
    <n v="1"/>
    <b v="1"/>
    <s v="66+"/>
    <s v="Suburban"/>
    <n v="6"/>
    <n v="1"/>
    <s v="Doctor_23"/>
    <s v="Dermatology"/>
    <s v="Wednesday"/>
    <n v="40"/>
    <d v="2026-04-16T00:00:00"/>
    <s v="Thursday"/>
    <n v="0"/>
    <n v="0"/>
    <s v="Summer"/>
    <n v="1"/>
    <s v="Email"/>
    <s v="Sent"/>
    <s v="No Response"/>
    <x v="0"/>
    <x v="6"/>
    <s v="April"/>
    <n v="0"/>
    <x v="0"/>
    <n v="1"/>
    <n v="1"/>
  </r>
  <r>
    <x v="2863"/>
    <x v="601"/>
    <x v="23"/>
    <d v="2026-03-15T00:00:00"/>
    <d v="2026-03-01T00:00:00"/>
    <x v="0"/>
    <x v="1"/>
    <n v="14"/>
    <n v="1"/>
    <n v="14"/>
    <b v="1"/>
    <s v="51-65"/>
    <s v="Urban"/>
    <n v="6"/>
    <n v="1"/>
    <s v="Doctor_4"/>
    <s v="Orthopedics"/>
    <s v="Friday"/>
    <n v="38"/>
    <d v="2026-03-15T00:00:00"/>
    <s v="Sunday"/>
    <n v="1"/>
    <n v="0"/>
    <s v="Summer"/>
    <n v="1"/>
    <s v="Email"/>
    <s v="Sent"/>
    <s v="No Response"/>
    <x v="0"/>
    <x v="4"/>
    <s v="March"/>
    <n v="1"/>
    <x v="3"/>
    <n v="1"/>
    <n v="1"/>
  </r>
  <r>
    <x v="2864"/>
    <x v="80"/>
    <x v="28"/>
    <d v="2026-06-24T00:00:00"/>
    <d v="2026-06-24T00:00:00"/>
    <x v="4"/>
    <x v="0"/>
    <n v="0"/>
    <n v="1"/>
    <n v="0"/>
    <b v="1"/>
    <s v="18-35"/>
    <s v="Urban"/>
    <n v="6"/>
    <n v="0"/>
    <s v="Doctor_25"/>
    <s v="Dermatology"/>
    <s v="Friday"/>
    <n v="24"/>
    <d v="2026-06-24T00:00:00"/>
    <s v="Wednesday"/>
    <n v="0"/>
    <n v="0"/>
    <s v="Monsoon"/>
    <n v="1"/>
    <s v="SMS"/>
    <s v="Sent"/>
    <s v="No Response"/>
    <x v="0"/>
    <x v="2"/>
    <s v="June"/>
    <n v="0"/>
    <x v="4"/>
    <n v="1"/>
    <n v="1"/>
  </r>
  <r>
    <x v="2865"/>
    <x v="510"/>
    <x v="3"/>
    <d v="2025-10-02T00:00:00"/>
    <d v="2025-09-25T00:00:00"/>
    <x v="5"/>
    <x v="0"/>
    <n v="7"/>
    <n v="1"/>
    <n v="7"/>
    <b v="1"/>
    <s v="18-35"/>
    <s v="Urban"/>
    <n v="4"/>
    <n v="0"/>
    <s v="Doctor_3"/>
    <s v="Cardiology"/>
    <s v="Saturday"/>
    <n v="22"/>
    <d v="2025-10-02T00:00:00"/>
    <s v="Thursday"/>
    <n v="0"/>
    <n v="0"/>
    <s v="Autumn"/>
    <n v="0"/>
    <s v=""/>
    <s v=""/>
    <s v=""/>
    <x v="1"/>
    <x v="6"/>
    <s v="October"/>
    <n v="0"/>
    <x v="2"/>
    <n v="0"/>
    <n v="0"/>
  </r>
  <r>
    <x v="2866"/>
    <x v="171"/>
    <x v="4"/>
    <d v="2025-05-21T00:00:00"/>
    <d v="2025-05-21T00:00:00"/>
    <x v="2"/>
    <x v="0"/>
    <n v="0"/>
    <n v="1"/>
    <n v="0"/>
    <b v="1"/>
    <s v="66+"/>
    <s v="Suburban"/>
    <n v="6"/>
    <n v="1"/>
    <s v="Doctor_17"/>
    <s v="General Medicine"/>
    <s v="Saturday"/>
    <n v="30"/>
    <d v="2025-05-21T00:00:00"/>
    <s v="Wednesday"/>
    <n v="0"/>
    <n v="0"/>
    <s v="Summer"/>
    <n v="1"/>
    <s v="Phone Call"/>
    <s v="Sent"/>
    <s v="No Response"/>
    <x v="0"/>
    <x v="2"/>
    <s v="May"/>
    <n v="0"/>
    <x v="4"/>
    <n v="1"/>
    <n v="1"/>
  </r>
  <r>
    <x v="2867"/>
    <x v="45"/>
    <x v="14"/>
    <d v="2026-11-10T00:00:00"/>
    <d v="2026-10-20T00:00:00"/>
    <x v="3"/>
    <x v="0"/>
    <n v="21"/>
    <n v="1"/>
    <n v="21"/>
    <b v="1"/>
    <s v="66+"/>
    <s v="Rural"/>
    <n v="5"/>
    <n v="1"/>
    <s v="Doctor_26"/>
    <s v="Pediatrics"/>
    <s v="Monday"/>
    <n v="33"/>
    <d v="2026-11-10T00:00:00"/>
    <s v="Tuesday"/>
    <n v="0"/>
    <n v="0"/>
    <s v="Autumn"/>
    <n v="1"/>
    <s v="SMS"/>
    <s v="Sent"/>
    <s v="Confirmed"/>
    <x v="0"/>
    <x v="3"/>
    <s v="November"/>
    <n v="0"/>
    <x v="1"/>
    <n v="1"/>
    <n v="1"/>
  </r>
  <r>
    <x v="2868"/>
    <x v="1279"/>
    <x v="29"/>
    <d v="2025-11-03T00:00:00"/>
    <d v="2025-11-03T00:00:00"/>
    <x v="5"/>
    <x v="0"/>
    <n v="0"/>
    <n v="1"/>
    <n v="0"/>
    <b v="1"/>
    <s v="18-35"/>
    <s v="Suburban"/>
    <n v="5"/>
    <n v="1"/>
    <s v="Doctor_27"/>
    <s v="Cardiology"/>
    <s v="Thursday"/>
    <n v="27"/>
    <d v="2025-11-03T00:00:00"/>
    <s v="Monday"/>
    <n v="0"/>
    <n v="0"/>
    <s v="Autumn"/>
    <n v="1"/>
    <s v="SMS"/>
    <s v="Sent"/>
    <s v="No Response"/>
    <x v="0"/>
    <x v="5"/>
    <s v="November"/>
    <n v="0"/>
    <x v="4"/>
    <n v="1"/>
    <n v="1"/>
  </r>
  <r>
    <x v="2869"/>
    <x v="1066"/>
    <x v="7"/>
    <d v="2025-09-26T00:00:00"/>
    <d v="2025-09-25T00:00:00"/>
    <x v="0"/>
    <x v="0"/>
    <n v="1"/>
    <n v="1"/>
    <n v="1"/>
    <b v="1"/>
    <s v="18-35"/>
    <s v="Rural"/>
    <n v="5"/>
    <n v="1"/>
    <s v="Doctor_18"/>
    <s v="General Medicine"/>
    <s v="Wednesday"/>
    <n v="33"/>
    <d v="2025-09-26T00:00:00"/>
    <s v="Friday"/>
    <n v="0"/>
    <n v="0"/>
    <s v="Monsoon"/>
    <n v="1"/>
    <s v="SMS"/>
    <s v="Sent"/>
    <s v="No Response"/>
    <x v="0"/>
    <x v="0"/>
    <s v="September"/>
    <n v="0"/>
    <x v="0"/>
    <n v="1"/>
    <n v="1"/>
  </r>
  <r>
    <x v="2870"/>
    <x v="84"/>
    <x v="16"/>
    <d v="2026-05-12T00:00:00"/>
    <d v="2026-05-10T00:00:00"/>
    <x v="3"/>
    <x v="0"/>
    <n v="2"/>
    <n v="1"/>
    <n v="2"/>
    <b v="1"/>
    <s v="18-35"/>
    <s v="Urban"/>
    <n v="5"/>
    <n v="1"/>
    <s v="Doctor_9"/>
    <s v="Pediatrics"/>
    <s v="Monday"/>
    <n v="38"/>
    <d v="2026-05-12T00:00:00"/>
    <s v="Tuesday"/>
    <n v="0"/>
    <n v="0"/>
    <s v="Summer"/>
    <n v="1"/>
    <s v="Phone Call"/>
    <s v="Sent"/>
    <s v="Confirmed"/>
    <x v="0"/>
    <x v="3"/>
    <s v="May"/>
    <n v="0"/>
    <x v="0"/>
    <n v="1"/>
    <n v="1"/>
  </r>
  <r>
    <x v="2871"/>
    <x v="1173"/>
    <x v="9"/>
    <d v="2025-02-21T00:00:00"/>
    <d v="2025-02-21T00:00:00"/>
    <x v="4"/>
    <x v="0"/>
    <n v="0"/>
    <n v="1"/>
    <n v="0"/>
    <b v="1"/>
    <s v="36-50"/>
    <s v="Suburban"/>
    <n v="5"/>
    <n v="1"/>
    <s v="Doctor_14"/>
    <s v="Pediatrics"/>
    <s v="Thursday"/>
    <n v="27"/>
    <d v="2025-02-21T00:00:00"/>
    <s v="Friday"/>
    <n v="0"/>
    <n v="0"/>
    <s v="Winter"/>
    <n v="1"/>
    <s v="Phone Call"/>
    <s v="Sent"/>
    <s v="No Response"/>
    <x v="0"/>
    <x v="0"/>
    <s v="February"/>
    <n v="0"/>
    <x v="4"/>
    <n v="1"/>
    <n v="1"/>
  </r>
  <r>
    <x v="2872"/>
    <x v="1261"/>
    <x v="25"/>
    <d v="2026-05-20T00:00:00"/>
    <d v="2026-04-29T00:00:00"/>
    <x v="5"/>
    <x v="1"/>
    <n v="21"/>
    <n v="1"/>
    <n v="21"/>
    <b v="1"/>
    <s v="51-65"/>
    <s v="Urban"/>
    <n v="4"/>
    <n v="1"/>
    <s v="Doctor_13"/>
    <s v="Orthopedics"/>
    <s v="Wednesday"/>
    <n v="20"/>
    <d v="2026-05-20T00:00:00"/>
    <s v="Wednesday"/>
    <n v="0"/>
    <n v="0"/>
    <s v="Summer"/>
    <n v="1"/>
    <s v="SMS"/>
    <s v="Sent"/>
    <s v="Confirmed"/>
    <x v="0"/>
    <x v="2"/>
    <s v="May"/>
    <n v="1"/>
    <x v="1"/>
    <n v="1"/>
    <n v="1"/>
  </r>
  <r>
    <x v="2873"/>
    <x v="735"/>
    <x v="10"/>
    <d v="2025-09-04T00:00:00"/>
    <d v="2025-09-03T00:00:00"/>
    <x v="2"/>
    <x v="0"/>
    <n v="1"/>
    <n v="1"/>
    <n v="1"/>
    <b v="1"/>
    <s v="0-17"/>
    <s v="Rural"/>
    <n v="6"/>
    <n v="0"/>
    <s v="Doctor_5"/>
    <s v="Orthopedics"/>
    <s v="Saturday"/>
    <n v="37"/>
    <d v="2025-09-04T00:00:00"/>
    <s v="Thursday"/>
    <n v="0"/>
    <n v="0"/>
    <s v="Monsoon"/>
    <n v="1"/>
    <s v="SMS"/>
    <s v="Sent"/>
    <s v="Confirmed"/>
    <x v="0"/>
    <x v="6"/>
    <s v="September"/>
    <n v="0"/>
    <x v="0"/>
    <n v="1"/>
    <n v="1"/>
  </r>
  <r>
    <x v="2874"/>
    <x v="67"/>
    <x v="11"/>
    <d v="2025-02-05T00:00:00"/>
    <d v="2025-02-05T00:00:00"/>
    <x v="1"/>
    <x v="0"/>
    <n v="0"/>
    <n v="1"/>
    <n v="0"/>
    <b v="1"/>
    <s v="0-17"/>
    <s v="Urban"/>
    <n v="6"/>
    <n v="1"/>
    <s v="Doctor_15"/>
    <s v="Orthopedics"/>
    <s v="Wednesday"/>
    <n v="31"/>
    <d v="2025-02-05T00:00:00"/>
    <s v="Wednesday"/>
    <n v="0"/>
    <n v="0"/>
    <s v="Winter"/>
    <n v="1"/>
    <s v="SMS"/>
    <s v="Sent"/>
    <s v="No Response"/>
    <x v="0"/>
    <x v="2"/>
    <s v="February"/>
    <n v="0"/>
    <x v="4"/>
    <n v="1"/>
    <n v="1"/>
  </r>
  <r>
    <x v="2875"/>
    <x v="554"/>
    <x v="29"/>
    <d v="2025-04-17T00:00:00"/>
    <d v="2025-04-17T00:00:00"/>
    <x v="4"/>
    <x v="0"/>
    <n v="0"/>
    <n v="1"/>
    <n v="0"/>
    <b v="1"/>
    <s v="0-17"/>
    <s v="Suburban"/>
    <n v="7"/>
    <n v="2"/>
    <s v="Doctor_27"/>
    <s v="Cardiology"/>
    <s v="Thursday"/>
    <n v="27"/>
    <d v="2025-04-17T00:00:00"/>
    <s v="Thursday"/>
    <n v="0"/>
    <n v="0"/>
    <s v="Summer"/>
    <n v="1"/>
    <s v="SMS"/>
    <s v="Failed"/>
    <s v="No Response"/>
    <x v="0"/>
    <x v="6"/>
    <s v="April"/>
    <n v="0"/>
    <x v="4"/>
    <n v="1"/>
    <n v="0"/>
  </r>
  <r>
    <x v="2876"/>
    <x v="1280"/>
    <x v="18"/>
    <d v="2026-07-09T00:00:00"/>
    <d v="2026-06-25T00:00:00"/>
    <x v="5"/>
    <x v="0"/>
    <n v="14"/>
    <n v="1"/>
    <n v="14"/>
    <b v="1"/>
    <s v="51-65"/>
    <s v="Suburban"/>
    <n v="3"/>
    <n v="0"/>
    <s v="Doctor_21"/>
    <s v="General Medicine"/>
    <s v="Wednesday"/>
    <n v="27"/>
    <d v="2026-07-09T00:00:00"/>
    <s v="Thursday"/>
    <n v="0"/>
    <n v="0"/>
    <s v="Monsoon"/>
    <n v="1"/>
    <s v="SMS"/>
    <s v="Sent"/>
    <s v="Confirmed"/>
    <x v="0"/>
    <x v="6"/>
    <s v="July"/>
    <n v="0"/>
    <x v="3"/>
    <n v="1"/>
    <n v="1"/>
  </r>
  <r>
    <x v="2877"/>
    <x v="794"/>
    <x v="26"/>
    <d v="2025-05-21T00:00:00"/>
    <d v="2025-05-14T00:00:00"/>
    <x v="1"/>
    <x v="0"/>
    <n v="7"/>
    <n v="1"/>
    <n v="7"/>
    <b v="1"/>
    <s v="66+"/>
    <s v="Urban"/>
    <n v="4"/>
    <n v="0"/>
    <s v="Doctor_28"/>
    <s v="Pediatrics"/>
    <s v="Tuesday"/>
    <n v="31"/>
    <d v="2025-05-21T00:00:00"/>
    <s v="Wednesday"/>
    <n v="0"/>
    <n v="0"/>
    <s v="Summer"/>
    <n v="1"/>
    <s v="SMS"/>
    <s v="Failed"/>
    <s v="Confirmed"/>
    <x v="0"/>
    <x v="2"/>
    <s v="May"/>
    <n v="0"/>
    <x v="2"/>
    <n v="1"/>
    <n v="0"/>
  </r>
  <r>
    <x v="2878"/>
    <x v="694"/>
    <x v="27"/>
    <d v="2025-04-02T00:00:00"/>
    <d v="2025-03-23T00:00:00"/>
    <x v="2"/>
    <x v="0"/>
    <n v="10"/>
    <n v="1"/>
    <n v="10"/>
    <b v="1"/>
    <s v="18-35"/>
    <s v="Urban"/>
    <n v="4"/>
    <n v="1"/>
    <s v="Doctor_29"/>
    <s v="Cardiology"/>
    <s v="Tuesday"/>
    <n v="23"/>
    <d v="2025-04-02T00:00:00"/>
    <s v="Wednesday"/>
    <n v="0"/>
    <n v="0"/>
    <s v="Summer"/>
    <n v="1"/>
    <s v="Email"/>
    <s v="Sent"/>
    <s v="No Response"/>
    <x v="0"/>
    <x v="2"/>
    <s v="April"/>
    <n v="0"/>
    <x v="3"/>
    <n v="1"/>
    <n v="1"/>
  </r>
  <r>
    <x v="2879"/>
    <x v="891"/>
    <x v="10"/>
    <d v="2025-07-10T00:00:00"/>
    <d v="2025-07-03T00:00:00"/>
    <x v="0"/>
    <x v="0"/>
    <n v="7"/>
    <n v="1"/>
    <n v="7"/>
    <b v="1"/>
    <s v="51-65"/>
    <s v="Rural"/>
    <n v="5"/>
    <n v="1"/>
    <s v="Doctor_5"/>
    <s v="Orthopedics"/>
    <s v="Saturday"/>
    <n v="37"/>
    <d v="2025-07-10T00:00:00"/>
    <s v="Thursday"/>
    <n v="0"/>
    <n v="0"/>
    <s v="Monsoon"/>
    <n v="1"/>
    <s v="Email"/>
    <s v="Sent"/>
    <s v="Confirmed"/>
    <x v="0"/>
    <x v="6"/>
    <s v="July"/>
    <n v="0"/>
    <x v="2"/>
    <n v="1"/>
    <n v="1"/>
  </r>
  <r>
    <x v="2880"/>
    <x v="94"/>
    <x v="21"/>
    <d v="2025-07-02T00:00:00"/>
    <d v="2025-06-02T00:00:00"/>
    <x v="3"/>
    <x v="1"/>
    <n v="30"/>
    <n v="1"/>
    <n v="30"/>
    <b v="1"/>
    <s v="0-17"/>
    <s v="Urban"/>
    <n v="5"/>
    <n v="2"/>
    <s v="Doctor_12"/>
    <s v="General Medicine"/>
    <s v="Tuesday"/>
    <n v="20"/>
    <d v="2025-07-02T00:00:00"/>
    <s v="Wednesday"/>
    <n v="0"/>
    <n v="0"/>
    <s v="Monsoon"/>
    <n v="1"/>
    <s v="Phone Call"/>
    <s v="Sent"/>
    <s v="Confirmed"/>
    <x v="0"/>
    <x v="2"/>
    <s v="July"/>
    <n v="1"/>
    <x v="1"/>
    <n v="1"/>
    <n v="1"/>
  </r>
  <r>
    <x v="2881"/>
    <x v="199"/>
    <x v="26"/>
    <d v="2025-07-25T00:00:00"/>
    <d v="2025-07-15T00:00:00"/>
    <x v="0"/>
    <x v="0"/>
    <n v="10"/>
    <n v="1"/>
    <n v="10"/>
    <b v="1"/>
    <s v="66+"/>
    <s v="Urban"/>
    <n v="4"/>
    <n v="0"/>
    <s v="Doctor_28"/>
    <s v="Pediatrics"/>
    <s v="Tuesday"/>
    <n v="31"/>
    <d v="2025-07-25T00:00:00"/>
    <s v="Friday"/>
    <n v="0"/>
    <n v="0"/>
    <s v="Monsoon"/>
    <n v="0"/>
    <s v=""/>
    <s v=""/>
    <s v=""/>
    <x v="1"/>
    <x v="0"/>
    <s v="July"/>
    <n v="0"/>
    <x v="3"/>
    <n v="0"/>
    <n v="0"/>
  </r>
  <r>
    <x v="2882"/>
    <x v="1205"/>
    <x v="24"/>
    <d v="2026-10-16T00:00:00"/>
    <d v="2026-10-13T00:00:00"/>
    <x v="0"/>
    <x v="0"/>
    <n v="3"/>
    <n v="1"/>
    <n v="3"/>
    <b v="1"/>
    <s v="18-35"/>
    <s v="Urban"/>
    <n v="5"/>
    <n v="2"/>
    <s v="Doctor_10"/>
    <s v="General Medicine"/>
    <s v="Tuesday"/>
    <n v="27"/>
    <d v="2026-10-16T00:00:00"/>
    <s v="Friday"/>
    <n v="0"/>
    <n v="0"/>
    <s v="Autumn"/>
    <n v="0"/>
    <s v=""/>
    <s v=""/>
    <s v=""/>
    <x v="1"/>
    <x v="0"/>
    <s v="October"/>
    <n v="0"/>
    <x v="0"/>
    <n v="0"/>
    <n v="0"/>
  </r>
  <r>
    <x v="2883"/>
    <x v="1281"/>
    <x v="17"/>
    <d v="2026-12-12T00:00:00"/>
    <d v="2026-12-10T00:00:00"/>
    <x v="3"/>
    <x v="0"/>
    <n v="2"/>
    <n v="1"/>
    <n v="2"/>
    <b v="1"/>
    <s v="0-17"/>
    <s v="Rural"/>
    <n v="2"/>
    <n v="0"/>
    <s v="Doctor_1"/>
    <s v="Orthopedics"/>
    <s v="Saturday"/>
    <n v="40"/>
    <d v="2026-12-12T00:00:00"/>
    <s v="Saturday"/>
    <n v="1"/>
    <n v="0"/>
    <s v="Winter"/>
    <n v="1"/>
    <s v="SMS"/>
    <s v="Sent"/>
    <s v="No Response"/>
    <x v="0"/>
    <x v="1"/>
    <s v="December"/>
    <n v="0"/>
    <x v="0"/>
    <n v="1"/>
    <n v="1"/>
  </r>
  <r>
    <x v="2884"/>
    <x v="1042"/>
    <x v="3"/>
    <d v="2026-09-05T00:00:00"/>
    <d v="2026-09-03T00:00:00"/>
    <x v="4"/>
    <x v="0"/>
    <n v="2"/>
    <n v="1"/>
    <n v="2"/>
    <b v="1"/>
    <s v="18-35"/>
    <s v="Suburban"/>
    <n v="3"/>
    <n v="0"/>
    <s v="Doctor_3"/>
    <s v="Cardiology"/>
    <s v="Saturday"/>
    <n v="22"/>
    <d v="2026-09-05T00:00:00"/>
    <s v="Saturday"/>
    <n v="1"/>
    <n v="0"/>
    <s v="Monsoon"/>
    <n v="0"/>
    <s v=""/>
    <s v=""/>
    <s v=""/>
    <x v="1"/>
    <x v="1"/>
    <s v="September"/>
    <n v="0"/>
    <x v="0"/>
    <n v="0"/>
    <n v="0"/>
  </r>
  <r>
    <x v="2885"/>
    <x v="1041"/>
    <x v="26"/>
    <d v="2025-02-10T00:00:00"/>
    <d v="2025-02-08T00:00:00"/>
    <x v="5"/>
    <x v="0"/>
    <n v="2"/>
    <n v="1"/>
    <n v="2"/>
    <b v="1"/>
    <s v="18-35"/>
    <s v="Rural"/>
    <n v="5"/>
    <n v="1"/>
    <s v="Doctor_28"/>
    <s v="Pediatrics"/>
    <s v="Tuesday"/>
    <n v="31"/>
    <d v="2025-02-10T00:00:00"/>
    <s v="Monday"/>
    <n v="0"/>
    <n v="0"/>
    <s v="Winter"/>
    <n v="1"/>
    <s v="SMS"/>
    <s v="Sent"/>
    <s v="No Response"/>
    <x v="0"/>
    <x v="5"/>
    <s v="February"/>
    <n v="0"/>
    <x v="0"/>
    <n v="1"/>
    <n v="1"/>
  </r>
  <r>
    <x v="2886"/>
    <x v="837"/>
    <x v="15"/>
    <d v="2026-03-03T00:00:00"/>
    <d v="2026-03-02T00:00:00"/>
    <x v="0"/>
    <x v="0"/>
    <n v="1"/>
    <n v="1"/>
    <n v="1"/>
    <b v="1"/>
    <s v="66+"/>
    <s v="Rural"/>
    <n v="6"/>
    <n v="1"/>
    <s v="Doctor_19"/>
    <s v="Neurology"/>
    <s v="Wednesday"/>
    <n v="37"/>
    <d v="2026-03-03T00:00:00"/>
    <s v="Tuesday"/>
    <n v="0"/>
    <n v="0"/>
    <s v="Summer"/>
    <n v="0"/>
    <s v=""/>
    <s v=""/>
    <s v=""/>
    <x v="1"/>
    <x v="3"/>
    <s v="March"/>
    <n v="0"/>
    <x v="0"/>
    <n v="0"/>
    <n v="0"/>
  </r>
  <r>
    <x v="2887"/>
    <x v="513"/>
    <x v="13"/>
    <d v="2026-12-04T00:00:00"/>
    <d v="2026-12-01T00:00:00"/>
    <x v="4"/>
    <x v="0"/>
    <n v="3"/>
    <n v="1"/>
    <n v="3"/>
    <b v="1"/>
    <s v="36-50"/>
    <s v="Urban"/>
    <n v="4"/>
    <n v="1"/>
    <s v="Doctor_2"/>
    <s v="Cardiology"/>
    <s v="Wednesday"/>
    <n v="22"/>
    <d v="2026-12-04T00:00:00"/>
    <s v="Friday"/>
    <n v="0"/>
    <n v="0"/>
    <s v="Winter"/>
    <n v="1"/>
    <s v="Email"/>
    <s v="Sent"/>
    <s v="Declined"/>
    <x v="0"/>
    <x v="0"/>
    <s v="December"/>
    <n v="0"/>
    <x v="0"/>
    <n v="1"/>
    <n v="1"/>
  </r>
  <r>
    <x v="2888"/>
    <x v="1277"/>
    <x v="0"/>
    <d v="2025-12-04T00:00:00"/>
    <d v="2025-12-04T00:00:00"/>
    <x v="1"/>
    <x v="0"/>
    <n v="0"/>
    <n v="1"/>
    <n v="0"/>
    <b v="1"/>
    <s v="51-65"/>
    <s v="Urban"/>
    <n v="3"/>
    <n v="0"/>
    <s v="Doctor_23"/>
    <s v="Dermatology"/>
    <s v="Wednesday"/>
    <n v="40"/>
    <d v="2025-12-04T00:00:00"/>
    <s v="Thursday"/>
    <n v="0"/>
    <n v="0"/>
    <s v="Winter"/>
    <n v="1"/>
    <s v="SMS"/>
    <s v="Sent"/>
    <s v="Confirmed"/>
    <x v="0"/>
    <x v="6"/>
    <s v="December"/>
    <n v="0"/>
    <x v="4"/>
    <n v="1"/>
    <n v="1"/>
  </r>
  <r>
    <x v="2889"/>
    <x v="542"/>
    <x v="10"/>
    <d v="2026-11-12T00:00:00"/>
    <d v="2026-11-10T00:00:00"/>
    <x v="0"/>
    <x v="0"/>
    <n v="2"/>
    <n v="1"/>
    <n v="2"/>
    <b v="1"/>
    <s v="18-35"/>
    <s v="Urban"/>
    <n v="5"/>
    <n v="1"/>
    <s v="Doctor_5"/>
    <s v="Orthopedics"/>
    <s v="Saturday"/>
    <n v="37"/>
    <d v="2026-11-12T00:00:00"/>
    <s v="Thursday"/>
    <n v="0"/>
    <n v="0"/>
    <s v="Autumn"/>
    <n v="1"/>
    <s v="SMS"/>
    <s v="Sent"/>
    <s v="No Response"/>
    <x v="0"/>
    <x v="6"/>
    <s v="November"/>
    <n v="0"/>
    <x v="0"/>
    <n v="1"/>
    <n v="1"/>
  </r>
  <r>
    <x v="2890"/>
    <x v="450"/>
    <x v="17"/>
    <d v="2026-06-05T00:00:00"/>
    <d v="2026-06-04T00:00:00"/>
    <x v="4"/>
    <x v="0"/>
    <n v="1"/>
    <n v="1"/>
    <n v="1"/>
    <b v="1"/>
    <s v="51-65"/>
    <s v="Suburban"/>
    <n v="7"/>
    <n v="0"/>
    <s v="Doctor_1"/>
    <s v="Orthopedics"/>
    <s v="Saturday"/>
    <n v="40"/>
    <d v="2026-06-05T00:00:00"/>
    <s v="Friday"/>
    <n v="0"/>
    <n v="0"/>
    <s v="Monsoon"/>
    <n v="1"/>
    <s v="Email"/>
    <s v="Sent"/>
    <s v="Declined"/>
    <x v="0"/>
    <x v="0"/>
    <s v="June"/>
    <n v="0"/>
    <x v="0"/>
    <n v="1"/>
    <n v="1"/>
  </r>
  <r>
    <x v="2891"/>
    <x v="1282"/>
    <x v="11"/>
    <d v="2026-10-22T00:00:00"/>
    <d v="2026-10-01T00:00:00"/>
    <x v="4"/>
    <x v="1"/>
    <n v="21"/>
    <n v="1"/>
    <n v="21"/>
    <b v="1"/>
    <s v="18-35"/>
    <s v="Rural"/>
    <n v="5"/>
    <n v="2"/>
    <s v="Doctor_15"/>
    <s v="Orthopedics"/>
    <s v="Wednesday"/>
    <n v="31"/>
    <d v="2026-10-22T00:00:00"/>
    <s v="Thursday"/>
    <n v="0"/>
    <n v="0"/>
    <s v="Autumn"/>
    <n v="1"/>
    <s v="SMS"/>
    <s v="Sent"/>
    <s v="Confirmed"/>
    <x v="0"/>
    <x v="6"/>
    <s v="October"/>
    <n v="1"/>
    <x v="1"/>
    <n v="1"/>
    <n v="1"/>
  </r>
  <r>
    <x v="2892"/>
    <x v="1074"/>
    <x v="17"/>
    <d v="2026-09-06T00:00:00"/>
    <d v="2026-09-01T00:00:00"/>
    <x v="2"/>
    <x v="0"/>
    <n v="5"/>
    <n v="1"/>
    <n v="5"/>
    <b v="1"/>
    <s v="18-35"/>
    <s v="Rural"/>
    <n v="5"/>
    <n v="1"/>
    <s v="Doctor_1"/>
    <s v="Orthopedics"/>
    <s v="Saturday"/>
    <n v="40"/>
    <d v="2026-09-06T00:00:00"/>
    <s v="Sunday"/>
    <n v="1"/>
    <n v="0"/>
    <s v="Monsoon"/>
    <n v="0"/>
    <s v=""/>
    <s v=""/>
    <s v=""/>
    <x v="1"/>
    <x v="4"/>
    <s v="September"/>
    <n v="0"/>
    <x v="2"/>
    <n v="0"/>
    <n v="0"/>
  </r>
  <r>
    <x v="2893"/>
    <x v="1283"/>
    <x v="5"/>
    <d v="2026-06-21T00:00:00"/>
    <d v="2026-06-07T00:00:00"/>
    <x v="5"/>
    <x v="0"/>
    <n v="14"/>
    <n v="1"/>
    <n v="14"/>
    <b v="1"/>
    <s v="18-35"/>
    <s v="Rural"/>
    <n v="3"/>
    <n v="0"/>
    <s v="Doctor_20"/>
    <s v="Cardiology"/>
    <s v="Wednesday"/>
    <n v="31"/>
    <d v="2026-06-21T00:00:00"/>
    <s v="Sunday"/>
    <n v="1"/>
    <n v="0"/>
    <s v="Monsoon"/>
    <n v="1"/>
    <s v="Phone Call"/>
    <s v="Sent"/>
    <s v="No Response"/>
    <x v="0"/>
    <x v="4"/>
    <s v="June"/>
    <n v="0"/>
    <x v="3"/>
    <n v="1"/>
    <n v="1"/>
  </r>
  <r>
    <x v="2894"/>
    <x v="1032"/>
    <x v="27"/>
    <d v="2025-10-13T00:00:00"/>
    <d v="2025-10-08T00:00:00"/>
    <x v="0"/>
    <x v="0"/>
    <n v="5"/>
    <n v="1"/>
    <n v="5"/>
    <b v="1"/>
    <s v="51-65"/>
    <s v="Suburban"/>
    <n v="4"/>
    <n v="0"/>
    <s v="Doctor_29"/>
    <s v="Cardiology"/>
    <s v="Tuesday"/>
    <n v="23"/>
    <d v="2025-10-13T00:00:00"/>
    <s v="Monday"/>
    <n v="0"/>
    <n v="0"/>
    <s v="Autumn"/>
    <n v="1"/>
    <s v="SMS"/>
    <s v="Sent"/>
    <s v="Confirmed"/>
    <x v="0"/>
    <x v="5"/>
    <s v="October"/>
    <n v="0"/>
    <x v="2"/>
    <n v="1"/>
    <n v="1"/>
  </r>
  <r>
    <x v="2895"/>
    <x v="1284"/>
    <x v="2"/>
    <d v="2026-01-19T00:00:00"/>
    <d v="2026-01-12T00:00:00"/>
    <x v="3"/>
    <x v="0"/>
    <n v="7"/>
    <n v="1"/>
    <n v="7"/>
    <b v="1"/>
    <s v="0-17"/>
    <s v="Urban"/>
    <n v="1"/>
    <n v="0"/>
    <s v="Doctor_24"/>
    <s v="General Medicine"/>
    <s v="Thursday"/>
    <n v="29"/>
    <d v="2026-01-19T00:00:00"/>
    <s v="Monday"/>
    <n v="0"/>
    <n v="0"/>
    <s v="Winter"/>
    <n v="0"/>
    <s v=""/>
    <s v=""/>
    <s v=""/>
    <x v="1"/>
    <x v="5"/>
    <s v="January"/>
    <n v="0"/>
    <x v="2"/>
    <n v="0"/>
    <n v="0"/>
  </r>
  <r>
    <x v="2896"/>
    <x v="1285"/>
    <x v="16"/>
    <d v="2026-08-07T00:00:00"/>
    <d v="2026-08-07T00:00:00"/>
    <x v="5"/>
    <x v="0"/>
    <n v="0"/>
    <n v="1"/>
    <n v="0"/>
    <b v="1"/>
    <s v="36-50"/>
    <s v="Urban"/>
    <n v="3"/>
    <n v="1"/>
    <s v="Doctor_9"/>
    <s v="Pediatrics"/>
    <s v="Monday"/>
    <n v="38"/>
    <d v="2026-08-07T00:00:00"/>
    <s v="Friday"/>
    <n v="0"/>
    <n v="0"/>
    <s v="Monsoon"/>
    <n v="1"/>
    <s v="SMS"/>
    <s v="Sent"/>
    <s v="No Response"/>
    <x v="0"/>
    <x v="0"/>
    <s v="August"/>
    <n v="0"/>
    <x v="4"/>
    <n v="1"/>
    <n v="1"/>
  </r>
  <r>
    <x v="2897"/>
    <x v="941"/>
    <x v="3"/>
    <d v="2026-06-21T00:00:00"/>
    <d v="2026-06-21T00:00:00"/>
    <x v="3"/>
    <x v="0"/>
    <n v="0"/>
    <n v="1"/>
    <n v="0"/>
    <b v="1"/>
    <s v="66+"/>
    <s v="Urban"/>
    <n v="3"/>
    <n v="0"/>
    <s v="Doctor_3"/>
    <s v="Cardiology"/>
    <s v="Saturday"/>
    <n v="22"/>
    <d v="2026-06-21T00:00:00"/>
    <s v="Sunday"/>
    <n v="1"/>
    <n v="0"/>
    <s v="Monsoon"/>
    <n v="0"/>
    <s v=""/>
    <s v=""/>
    <s v=""/>
    <x v="1"/>
    <x v="4"/>
    <s v="June"/>
    <n v="0"/>
    <x v="4"/>
    <n v="0"/>
    <n v="0"/>
  </r>
  <r>
    <x v="2898"/>
    <x v="1015"/>
    <x v="27"/>
    <d v="2025-09-13T00:00:00"/>
    <d v="2025-09-11T00:00:00"/>
    <x v="3"/>
    <x v="0"/>
    <n v="2"/>
    <n v="1"/>
    <n v="2"/>
    <b v="1"/>
    <s v="66+"/>
    <s v="Rural"/>
    <n v="2"/>
    <n v="0"/>
    <s v="Doctor_29"/>
    <s v="Cardiology"/>
    <s v="Tuesday"/>
    <n v="23"/>
    <d v="2025-09-13T00:00:00"/>
    <s v="Saturday"/>
    <n v="1"/>
    <n v="0"/>
    <s v="Monsoon"/>
    <n v="1"/>
    <s v="Phone Call"/>
    <s v="Sent"/>
    <s v="No Response"/>
    <x v="0"/>
    <x v="1"/>
    <s v="September"/>
    <n v="0"/>
    <x v="0"/>
    <n v="1"/>
    <n v="1"/>
  </r>
  <r>
    <x v="2899"/>
    <x v="1286"/>
    <x v="19"/>
    <d v="2025-04-04T00:00:00"/>
    <d v="2025-04-04T00:00:00"/>
    <x v="4"/>
    <x v="0"/>
    <n v="0"/>
    <n v="1"/>
    <n v="0"/>
    <b v="1"/>
    <s v="66+"/>
    <s v="Rural"/>
    <n v="1"/>
    <n v="0"/>
    <s v="Doctor_16"/>
    <s v="General Medicine"/>
    <s v="Monday"/>
    <n v="27"/>
    <d v="2025-04-04T00:00:00"/>
    <s v="Friday"/>
    <n v="0"/>
    <n v="0"/>
    <s v="Summer"/>
    <n v="0"/>
    <s v=""/>
    <s v=""/>
    <s v=""/>
    <x v="1"/>
    <x v="0"/>
    <s v="April"/>
    <n v="0"/>
    <x v="4"/>
    <n v="0"/>
    <n v="0"/>
  </r>
  <r>
    <x v="2900"/>
    <x v="1287"/>
    <x v="20"/>
    <d v="2026-11-01T00:00:00"/>
    <d v="2026-10-30T00:00:00"/>
    <x v="3"/>
    <x v="0"/>
    <n v="2"/>
    <n v="1"/>
    <n v="2"/>
    <b v="1"/>
    <s v="51-65"/>
    <s v="Urban"/>
    <n v="2"/>
    <n v="0"/>
    <s v="Doctor_8"/>
    <s v="Orthopedics"/>
    <s v="Wednesday"/>
    <n v="37"/>
    <d v="2026-11-01T00:00:00"/>
    <s v="Sunday"/>
    <n v="1"/>
    <n v="0"/>
    <s v="Autumn"/>
    <n v="1"/>
    <s v="SMS"/>
    <s v="Sent"/>
    <s v="No Response"/>
    <x v="0"/>
    <x v="4"/>
    <s v="November"/>
    <n v="0"/>
    <x v="0"/>
    <n v="1"/>
    <n v="1"/>
  </r>
  <r>
    <x v="2901"/>
    <x v="705"/>
    <x v="20"/>
    <d v="2026-04-06T00:00:00"/>
    <d v="2026-03-30T00:00:00"/>
    <x v="3"/>
    <x v="1"/>
    <n v="7"/>
    <n v="1"/>
    <n v="7"/>
    <b v="1"/>
    <s v="18-35"/>
    <s v="Suburban"/>
    <n v="3"/>
    <n v="1"/>
    <s v="Doctor_8"/>
    <s v="Orthopedics"/>
    <s v="Wednesday"/>
    <n v="37"/>
    <d v="2026-04-06T00:00:00"/>
    <s v="Monday"/>
    <n v="0"/>
    <n v="0"/>
    <s v="Summer"/>
    <n v="1"/>
    <s v="SMS"/>
    <s v="Sent"/>
    <s v="No Response"/>
    <x v="0"/>
    <x v="5"/>
    <s v="April"/>
    <n v="1"/>
    <x v="2"/>
    <n v="1"/>
    <n v="1"/>
  </r>
  <r>
    <x v="2902"/>
    <x v="709"/>
    <x v="0"/>
    <d v="2025-01-31T00:00:00"/>
    <d v="2025-01-24T00:00:00"/>
    <x v="5"/>
    <x v="0"/>
    <n v="7"/>
    <n v="1"/>
    <n v="7"/>
    <b v="1"/>
    <s v="36-50"/>
    <s v="Urban"/>
    <n v="3"/>
    <n v="0"/>
    <s v="Doctor_23"/>
    <s v="Dermatology"/>
    <s v="Wednesday"/>
    <n v="40"/>
    <d v="2025-01-31T00:00:00"/>
    <s v="Friday"/>
    <n v="0"/>
    <n v="0"/>
    <s v="Winter"/>
    <n v="1"/>
    <s v="SMS"/>
    <s v="Sent"/>
    <s v="Confirmed"/>
    <x v="0"/>
    <x v="0"/>
    <s v="January"/>
    <n v="0"/>
    <x v="2"/>
    <n v="1"/>
    <n v="1"/>
  </r>
  <r>
    <x v="2903"/>
    <x v="375"/>
    <x v="12"/>
    <d v="2026-08-31T00:00:00"/>
    <d v="2026-08-24T00:00:00"/>
    <x v="0"/>
    <x v="1"/>
    <n v="7"/>
    <n v="1"/>
    <n v="7"/>
    <b v="1"/>
    <s v="36-50"/>
    <s v="Suburban"/>
    <n v="4"/>
    <n v="2"/>
    <s v="Doctor_30"/>
    <s v="Dermatology"/>
    <s v="Monday"/>
    <n v="37"/>
    <d v="2026-08-31T00:00:00"/>
    <s v="Monday"/>
    <n v="0"/>
    <n v="0"/>
    <s v="Monsoon"/>
    <n v="1"/>
    <s v="Phone Call"/>
    <s v="Sent"/>
    <s v="No Response"/>
    <x v="0"/>
    <x v="5"/>
    <s v="August"/>
    <n v="1"/>
    <x v="2"/>
    <n v="1"/>
    <n v="1"/>
  </r>
  <r>
    <x v="2904"/>
    <x v="410"/>
    <x v="11"/>
    <d v="2025-10-19T00:00:00"/>
    <d v="2025-10-14T00:00:00"/>
    <x v="5"/>
    <x v="0"/>
    <n v="5"/>
    <n v="1"/>
    <n v="5"/>
    <b v="1"/>
    <s v="18-35"/>
    <s v="Suburban"/>
    <n v="5"/>
    <n v="0"/>
    <s v="Doctor_15"/>
    <s v="Orthopedics"/>
    <s v="Wednesday"/>
    <n v="31"/>
    <d v="2025-10-19T00:00:00"/>
    <s v="Sunday"/>
    <n v="1"/>
    <n v="0"/>
    <s v="Autumn"/>
    <n v="1"/>
    <s v="SMS"/>
    <s v="Sent"/>
    <s v="No Response"/>
    <x v="0"/>
    <x v="4"/>
    <s v="October"/>
    <n v="0"/>
    <x v="2"/>
    <n v="1"/>
    <n v="1"/>
  </r>
  <r>
    <x v="2905"/>
    <x v="929"/>
    <x v="21"/>
    <d v="2026-11-12T00:00:00"/>
    <d v="2026-11-12T00:00:00"/>
    <x v="4"/>
    <x v="0"/>
    <n v="0"/>
    <n v="1"/>
    <n v="0"/>
    <b v="1"/>
    <s v="18-35"/>
    <s v="Urban"/>
    <n v="3"/>
    <n v="0"/>
    <s v="Doctor_12"/>
    <s v="General Medicine"/>
    <s v="Tuesday"/>
    <n v="20"/>
    <d v="2026-11-12T00:00:00"/>
    <s v="Thursday"/>
    <n v="0"/>
    <n v="0"/>
    <s v="Autumn"/>
    <n v="1"/>
    <s v="Phone Call"/>
    <s v="Failed"/>
    <s v="Confirmed"/>
    <x v="0"/>
    <x v="6"/>
    <s v="November"/>
    <n v="0"/>
    <x v="4"/>
    <n v="1"/>
    <n v="0"/>
  </r>
  <r>
    <x v="2906"/>
    <x v="818"/>
    <x v="29"/>
    <d v="2026-07-27T00:00:00"/>
    <d v="2026-07-26T00:00:00"/>
    <x v="0"/>
    <x v="0"/>
    <n v="1"/>
    <n v="1"/>
    <n v="1"/>
    <b v="1"/>
    <s v="51-65"/>
    <s v="Rural"/>
    <n v="8"/>
    <n v="1"/>
    <s v="Doctor_27"/>
    <s v="Cardiology"/>
    <s v="Thursday"/>
    <n v="27"/>
    <d v="2026-07-27T00:00:00"/>
    <s v="Monday"/>
    <n v="0"/>
    <n v="0"/>
    <s v="Monsoon"/>
    <n v="1"/>
    <s v="Email"/>
    <s v="Sent"/>
    <s v="Confirmed"/>
    <x v="0"/>
    <x v="5"/>
    <s v="July"/>
    <n v="0"/>
    <x v="0"/>
    <n v="1"/>
    <n v="1"/>
  </r>
  <r>
    <x v="2907"/>
    <x v="1162"/>
    <x v="4"/>
    <d v="2026-06-15T00:00:00"/>
    <d v="2026-06-15T00:00:00"/>
    <x v="5"/>
    <x v="0"/>
    <n v="0"/>
    <n v="1"/>
    <n v="0"/>
    <b v="1"/>
    <s v="66+"/>
    <s v="Suburban"/>
    <n v="5"/>
    <n v="0"/>
    <s v="Doctor_17"/>
    <s v="General Medicine"/>
    <s v="Saturday"/>
    <n v="30"/>
    <d v="2026-06-15T00:00:00"/>
    <s v="Monday"/>
    <n v="0"/>
    <n v="0"/>
    <s v="Monsoon"/>
    <n v="1"/>
    <s v="SMS"/>
    <s v="Sent"/>
    <s v="No Response"/>
    <x v="0"/>
    <x v="5"/>
    <s v="June"/>
    <n v="0"/>
    <x v="4"/>
    <n v="1"/>
    <n v="1"/>
  </r>
  <r>
    <x v="2908"/>
    <x v="176"/>
    <x v="29"/>
    <d v="2026-10-22T00:00:00"/>
    <d v="2026-10-08T00:00:00"/>
    <x v="0"/>
    <x v="0"/>
    <n v="14"/>
    <n v="1"/>
    <n v="14"/>
    <b v="1"/>
    <s v="18-35"/>
    <s v="Rural"/>
    <n v="3"/>
    <n v="0"/>
    <s v="Doctor_27"/>
    <s v="Cardiology"/>
    <s v="Thursday"/>
    <n v="27"/>
    <d v="2026-10-22T00:00:00"/>
    <s v="Thursday"/>
    <n v="0"/>
    <n v="0"/>
    <s v="Autumn"/>
    <n v="0"/>
    <s v=""/>
    <s v=""/>
    <s v=""/>
    <x v="1"/>
    <x v="6"/>
    <s v="October"/>
    <n v="0"/>
    <x v="3"/>
    <n v="0"/>
    <n v="0"/>
  </r>
  <r>
    <x v="2909"/>
    <x v="318"/>
    <x v="27"/>
    <d v="2025-08-23T00:00:00"/>
    <d v="2025-08-21T00:00:00"/>
    <x v="1"/>
    <x v="1"/>
    <n v="2"/>
    <n v="1"/>
    <n v="2"/>
    <b v="1"/>
    <s v="66+"/>
    <s v="Suburban"/>
    <n v="4"/>
    <n v="1"/>
    <s v="Doctor_29"/>
    <s v="Cardiology"/>
    <s v="Tuesday"/>
    <n v="23"/>
    <d v="2025-08-23T00:00:00"/>
    <s v="Saturday"/>
    <n v="1"/>
    <n v="0"/>
    <s v="Monsoon"/>
    <n v="0"/>
    <s v=""/>
    <s v=""/>
    <s v=""/>
    <x v="1"/>
    <x v="1"/>
    <s v="August"/>
    <n v="1"/>
    <x v="0"/>
    <n v="0"/>
    <n v="0"/>
  </r>
  <r>
    <x v="2910"/>
    <x v="1154"/>
    <x v="6"/>
    <d v="2025-10-12T00:00:00"/>
    <d v="2025-10-09T00:00:00"/>
    <x v="5"/>
    <x v="0"/>
    <n v="3"/>
    <n v="1"/>
    <n v="3"/>
    <b v="1"/>
    <s v="51-65"/>
    <s v="Suburban"/>
    <n v="2"/>
    <n v="0"/>
    <s v="Doctor_11"/>
    <s v="General Medicine"/>
    <s v="Tuesday"/>
    <n v="33"/>
    <d v="2025-10-12T00:00:00"/>
    <s v="Sunday"/>
    <n v="1"/>
    <n v="0"/>
    <s v="Autumn"/>
    <n v="1"/>
    <s v="Phone Call"/>
    <s v="Sent"/>
    <s v="No Response"/>
    <x v="0"/>
    <x v="4"/>
    <s v="October"/>
    <n v="0"/>
    <x v="0"/>
    <n v="1"/>
    <n v="1"/>
  </r>
  <r>
    <x v="2911"/>
    <x v="246"/>
    <x v="0"/>
    <d v="2026-05-30T00:00:00"/>
    <d v="2026-05-23T00:00:00"/>
    <x v="2"/>
    <x v="0"/>
    <n v="7"/>
    <n v="1"/>
    <n v="7"/>
    <b v="1"/>
    <s v="51-65"/>
    <s v="Suburban"/>
    <n v="6"/>
    <n v="1"/>
    <s v="Doctor_23"/>
    <s v="Dermatology"/>
    <s v="Wednesday"/>
    <n v="40"/>
    <d v="2026-05-30T00:00:00"/>
    <s v="Saturday"/>
    <n v="1"/>
    <n v="0"/>
    <s v="Summer"/>
    <n v="1"/>
    <s v="SMS"/>
    <s v="Sent"/>
    <s v="Confirmed"/>
    <x v="0"/>
    <x v="1"/>
    <s v="May"/>
    <n v="0"/>
    <x v="2"/>
    <n v="1"/>
    <n v="1"/>
  </r>
  <r>
    <x v="2912"/>
    <x v="601"/>
    <x v="23"/>
    <d v="2025-12-06T00:00:00"/>
    <d v="2025-11-06T00:00:00"/>
    <x v="2"/>
    <x v="0"/>
    <n v="30"/>
    <n v="1"/>
    <n v="30"/>
    <b v="1"/>
    <s v="51-65"/>
    <s v="Urban"/>
    <n v="6"/>
    <n v="1"/>
    <s v="Doctor_4"/>
    <s v="Orthopedics"/>
    <s v="Friday"/>
    <n v="38"/>
    <d v="2025-12-06T00:00:00"/>
    <s v="Saturday"/>
    <n v="1"/>
    <n v="0"/>
    <s v="Winter"/>
    <n v="0"/>
    <s v=""/>
    <s v=""/>
    <s v=""/>
    <x v="1"/>
    <x v="1"/>
    <s v="December"/>
    <n v="0"/>
    <x v="1"/>
    <n v="0"/>
    <n v="0"/>
  </r>
  <r>
    <x v="2913"/>
    <x v="1288"/>
    <x v="4"/>
    <d v="2026-06-21T00:00:00"/>
    <d v="2026-06-14T00:00:00"/>
    <x v="0"/>
    <x v="0"/>
    <n v="7"/>
    <n v="1"/>
    <n v="7"/>
    <b v="1"/>
    <s v="66+"/>
    <s v="Rural"/>
    <n v="3"/>
    <n v="0"/>
    <s v="Doctor_17"/>
    <s v="General Medicine"/>
    <s v="Saturday"/>
    <n v="30"/>
    <d v="2026-06-21T00:00:00"/>
    <s v="Sunday"/>
    <n v="1"/>
    <n v="0"/>
    <s v="Monsoon"/>
    <n v="1"/>
    <s v="SMS"/>
    <s v="Sent"/>
    <s v="Confirmed"/>
    <x v="0"/>
    <x v="4"/>
    <s v="June"/>
    <n v="0"/>
    <x v="2"/>
    <n v="1"/>
    <n v="1"/>
  </r>
  <r>
    <x v="2914"/>
    <x v="821"/>
    <x v="6"/>
    <d v="2025-08-21T00:00:00"/>
    <d v="2025-08-21T00:00:00"/>
    <x v="3"/>
    <x v="0"/>
    <n v="0"/>
    <n v="1"/>
    <n v="0"/>
    <b v="1"/>
    <s v="36-50"/>
    <s v="Urban"/>
    <n v="4"/>
    <n v="2"/>
    <s v="Doctor_11"/>
    <s v="General Medicine"/>
    <s v="Tuesday"/>
    <n v="33"/>
    <d v="2025-08-21T00:00:00"/>
    <s v="Thursday"/>
    <n v="0"/>
    <n v="0"/>
    <s v="Monsoon"/>
    <n v="1"/>
    <s v="Phone Call"/>
    <s v="Sent"/>
    <s v="No Response"/>
    <x v="0"/>
    <x v="6"/>
    <s v="August"/>
    <n v="0"/>
    <x v="4"/>
    <n v="1"/>
    <n v="1"/>
  </r>
  <r>
    <x v="2915"/>
    <x v="718"/>
    <x v="20"/>
    <d v="2025-11-21T00:00:00"/>
    <d v="2025-10-31T00:00:00"/>
    <x v="1"/>
    <x v="0"/>
    <n v="21"/>
    <n v="1"/>
    <n v="21"/>
    <b v="1"/>
    <s v="36-50"/>
    <s v="Urban"/>
    <n v="4"/>
    <n v="2"/>
    <s v="Doctor_8"/>
    <s v="Orthopedics"/>
    <s v="Wednesday"/>
    <n v="37"/>
    <d v="2025-11-21T00:00:00"/>
    <s v="Friday"/>
    <n v="0"/>
    <n v="0"/>
    <s v="Autumn"/>
    <n v="1"/>
    <s v="SMS"/>
    <s v="Sent"/>
    <s v="Confirmed"/>
    <x v="0"/>
    <x v="0"/>
    <s v="November"/>
    <n v="0"/>
    <x v="1"/>
    <n v="1"/>
    <n v="1"/>
  </r>
  <r>
    <x v="2916"/>
    <x v="512"/>
    <x v="15"/>
    <d v="2025-02-24T00:00:00"/>
    <d v="2025-02-23T00:00:00"/>
    <x v="3"/>
    <x v="0"/>
    <n v="1"/>
    <n v="1"/>
    <n v="1"/>
    <b v="1"/>
    <s v="0-17"/>
    <s v="Urban"/>
    <n v="5"/>
    <n v="2"/>
    <s v="Doctor_19"/>
    <s v="Neurology"/>
    <s v="Wednesday"/>
    <n v="37"/>
    <d v="2025-02-24T00:00:00"/>
    <s v="Monday"/>
    <n v="0"/>
    <n v="0"/>
    <s v="Winter"/>
    <n v="1"/>
    <s v="Phone Call"/>
    <s v="Sent"/>
    <s v="Confirmed"/>
    <x v="0"/>
    <x v="5"/>
    <s v="February"/>
    <n v="0"/>
    <x v="0"/>
    <n v="1"/>
    <n v="1"/>
  </r>
  <r>
    <x v="2917"/>
    <x v="1128"/>
    <x v="14"/>
    <d v="2026-03-16T00:00:00"/>
    <d v="2026-03-06T00:00:00"/>
    <x v="1"/>
    <x v="0"/>
    <n v="10"/>
    <n v="1"/>
    <n v="10"/>
    <b v="1"/>
    <s v="0-17"/>
    <s v="Urban"/>
    <n v="3"/>
    <n v="0"/>
    <s v="Doctor_26"/>
    <s v="Pediatrics"/>
    <s v="Monday"/>
    <n v="33"/>
    <d v="2026-03-16T00:00:00"/>
    <s v="Monday"/>
    <n v="0"/>
    <n v="0"/>
    <s v="Summer"/>
    <n v="0"/>
    <s v=""/>
    <s v=""/>
    <s v=""/>
    <x v="1"/>
    <x v="5"/>
    <s v="March"/>
    <n v="0"/>
    <x v="3"/>
    <n v="0"/>
    <n v="0"/>
  </r>
  <r>
    <x v="2918"/>
    <x v="982"/>
    <x v="27"/>
    <d v="2025-08-30T00:00:00"/>
    <d v="2025-08-20T00:00:00"/>
    <x v="2"/>
    <x v="0"/>
    <n v="10"/>
    <n v="1"/>
    <n v="10"/>
    <b v="1"/>
    <s v="66+"/>
    <s v="Suburban"/>
    <n v="6"/>
    <n v="0"/>
    <s v="Doctor_29"/>
    <s v="Cardiology"/>
    <s v="Tuesday"/>
    <n v="23"/>
    <d v="2025-08-30T00:00:00"/>
    <s v="Saturday"/>
    <n v="1"/>
    <n v="0"/>
    <s v="Monsoon"/>
    <n v="0"/>
    <s v=""/>
    <s v=""/>
    <s v=""/>
    <x v="1"/>
    <x v="1"/>
    <s v="August"/>
    <n v="0"/>
    <x v="3"/>
    <n v="0"/>
    <n v="0"/>
  </r>
  <r>
    <x v="2919"/>
    <x v="1116"/>
    <x v="5"/>
    <d v="2026-09-29T00:00:00"/>
    <d v="2026-09-26T00:00:00"/>
    <x v="4"/>
    <x v="0"/>
    <n v="3"/>
    <n v="1"/>
    <n v="3"/>
    <b v="1"/>
    <s v="36-50"/>
    <s v="Urban"/>
    <n v="4"/>
    <n v="1"/>
    <s v="Doctor_20"/>
    <s v="Cardiology"/>
    <s v="Wednesday"/>
    <n v="31"/>
    <d v="2026-09-29T00:00:00"/>
    <s v="Tuesday"/>
    <n v="0"/>
    <n v="0"/>
    <s v="Monsoon"/>
    <n v="0"/>
    <s v=""/>
    <s v=""/>
    <s v=""/>
    <x v="1"/>
    <x v="3"/>
    <s v="September"/>
    <n v="0"/>
    <x v="0"/>
    <n v="0"/>
    <n v="0"/>
  </r>
  <r>
    <x v="2920"/>
    <x v="1134"/>
    <x v="4"/>
    <d v="2025-10-24T00:00:00"/>
    <d v="2025-10-19T00:00:00"/>
    <x v="0"/>
    <x v="0"/>
    <n v="5"/>
    <n v="1"/>
    <n v="5"/>
    <b v="1"/>
    <s v="51-65"/>
    <s v="Urban"/>
    <n v="3"/>
    <n v="0"/>
    <s v="Doctor_17"/>
    <s v="General Medicine"/>
    <s v="Saturday"/>
    <n v="30"/>
    <d v="2025-10-24T00:00:00"/>
    <s v="Friday"/>
    <n v="0"/>
    <n v="0"/>
    <s v="Autumn"/>
    <n v="0"/>
    <s v=""/>
    <s v=""/>
    <s v=""/>
    <x v="1"/>
    <x v="0"/>
    <s v="October"/>
    <n v="0"/>
    <x v="2"/>
    <n v="0"/>
    <n v="0"/>
  </r>
  <r>
    <x v="2921"/>
    <x v="1117"/>
    <x v="20"/>
    <d v="2025-05-10T00:00:00"/>
    <d v="2025-05-09T00:00:00"/>
    <x v="1"/>
    <x v="0"/>
    <n v="1"/>
    <n v="1"/>
    <n v="1"/>
    <b v="1"/>
    <s v="18-35"/>
    <s v="Suburban"/>
    <n v="3"/>
    <n v="1"/>
    <s v="Doctor_8"/>
    <s v="Orthopedics"/>
    <s v="Wednesday"/>
    <n v="37"/>
    <d v="2025-05-10T00:00:00"/>
    <s v="Saturday"/>
    <n v="1"/>
    <n v="0"/>
    <s v="Summer"/>
    <n v="1"/>
    <s v="Phone Call"/>
    <s v="Sent"/>
    <s v="Confirmed"/>
    <x v="0"/>
    <x v="1"/>
    <s v="May"/>
    <n v="0"/>
    <x v="0"/>
    <n v="1"/>
    <n v="1"/>
  </r>
  <r>
    <x v="2922"/>
    <x v="1098"/>
    <x v="20"/>
    <d v="2026-06-02T00:00:00"/>
    <d v="2026-05-26T00:00:00"/>
    <x v="0"/>
    <x v="0"/>
    <n v="7"/>
    <n v="1"/>
    <n v="7"/>
    <b v="1"/>
    <s v="51-65"/>
    <s v="Urban"/>
    <n v="2"/>
    <n v="0"/>
    <s v="Doctor_8"/>
    <s v="Orthopedics"/>
    <s v="Wednesday"/>
    <n v="37"/>
    <d v="2026-06-02T00:00:00"/>
    <s v="Tuesday"/>
    <n v="0"/>
    <n v="0"/>
    <s v="Monsoon"/>
    <n v="0"/>
    <s v=""/>
    <s v=""/>
    <s v=""/>
    <x v="1"/>
    <x v="3"/>
    <s v="June"/>
    <n v="0"/>
    <x v="2"/>
    <n v="0"/>
    <n v="0"/>
  </r>
  <r>
    <x v="2923"/>
    <x v="165"/>
    <x v="1"/>
    <d v="2025-08-16T00:00:00"/>
    <d v="2025-07-17T00:00:00"/>
    <x v="4"/>
    <x v="0"/>
    <n v="30"/>
    <n v="1"/>
    <n v="30"/>
    <b v="1"/>
    <s v="36-50"/>
    <s v="Rural"/>
    <n v="4"/>
    <n v="0"/>
    <s v="Doctor_7"/>
    <s v="Cardiology"/>
    <s v="Thursday"/>
    <n v="22"/>
    <d v="2025-08-16T00:00:00"/>
    <s v="Saturday"/>
    <n v="1"/>
    <n v="0"/>
    <s v="Monsoon"/>
    <n v="0"/>
    <s v=""/>
    <s v=""/>
    <s v=""/>
    <x v="1"/>
    <x v="1"/>
    <s v="August"/>
    <n v="0"/>
    <x v="1"/>
    <n v="0"/>
    <n v="0"/>
  </r>
  <r>
    <x v="2924"/>
    <x v="31"/>
    <x v="15"/>
    <d v="2025-07-06T00:00:00"/>
    <d v="2025-07-03T00:00:00"/>
    <x v="1"/>
    <x v="0"/>
    <n v="3"/>
    <n v="1"/>
    <n v="3"/>
    <b v="1"/>
    <s v="36-50"/>
    <s v="Rural"/>
    <n v="5"/>
    <n v="2"/>
    <s v="Doctor_19"/>
    <s v="Neurology"/>
    <s v="Wednesday"/>
    <n v="37"/>
    <d v="2025-07-06T00:00:00"/>
    <s v="Sunday"/>
    <n v="1"/>
    <n v="0"/>
    <s v="Monsoon"/>
    <n v="1"/>
    <s v="SMS"/>
    <s v="Sent"/>
    <s v="Confirmed"/>
    <x v="0"/>
    <x v="4"/>
    <s v="July"/>
    <n v="0"/>
    <x v="0"/>
    <n v="1"/>
    <n v="1"/>
  </r>
  <r>
    <x v="2925"/>
    <x v="811"/>
    <x v="13"/>
    <d v="2025-07-12T00:00:00"/>
    <d v="2025-06-12T00:00:00"/>
    <x v="0"/>
    <x v="0"/>
    <n v="30"/>
    <n v="1"/>
    <n v="30"/>
    <b v="1"/>
    <s v="51-65"/>
    <s v="Rural"/>
    <n v="4"/>
    <n v="0"/>
    <s v="Doctor_2"/>
    <s v="Cardiology"/>
    <s v="Wednesday"/>
    <n v="22"/>
    <d v="2025-07-12T00:00:00"/>
    <s v="Saturday"/>
    <n v="1"/>
    <n v="0"/>
    <s v="Monsoon"/>
    <n v="1"/>
    <s v="Email"/>
    <s v="Sent"/>
    <s v="No Response"/>
    <x v="0"/>
    <x v="1"/>
    <s v="July"/>
    <n v="0"/>
    <x v="1"/>
    <n v="1"/>
    <n v="1"/>
  </r>
  <r>
    <x v="2926"/>
    <x v="985"/>
    <x v="25"/>
    <d v="2025-10-14T00:00:00"/>
    <d v="2025-10-12T00:00:00"/>
    <x v="2"/>
    <x v="0"/>
    <n v="2"/>
    <n v="1"/>
    <n v="2"/>
    <b v="1"/>
    <s v="18-35"/>
    <s v="Urban"/>
    <n v="3"/>
    <n v="0"/>
    <s v="Doctor_13"/>
    <s v="Orthopedics"/>
    <s v="Wednesday"/>
    <n v="20"/>
    <d v="2025-10-14T00:00:00"/>
    <s v="Tuesday"/>
    <n v="0"/>
    <n v="0"/>
    <s v="Autumn"/>
    <n v="0"/>
    <s v=""/>
    <s v=""/>
    <s v=""/>
    <x v="1"/>
    <x v="3"/>
    <s v="October"/>
    <n v="0"/>
    <x v="0"/>
    <n v="0"/>
    <n v="0"/>
  </r>
  <r>
    <x v="2927"/>
    <x v="261"/>
    <x v="23"/>
    <d v="2025-12-31T00:00:00"/>
    <d v="2025-12-30T00:00:00"/>
    <x v="5"/>
    <x v="0"/>
    <n v="1"/>
    <n v="1"/>
    <n v="1"/>
    <b v="1"/>
    <s v="66+"/>
    <s v="Suburban"/>
    <n v="5"/>
    <n v="1"/>
    <s v="Doctor_4"/>
    <s v="Orthopedics"/>
    <s v="Friday"/>
    <n v="38"/>
    <d v="2025-12-31T00:00:00"/>
    <s v="Wednesday"/>
    <n v="0"/>
    <n v="0"/>
    <s v="Winter"/>
    <n v="0"/>
    <s v=""/>
    <s v=""/>
    <s v=""/>
    <x v="1"/>
    <x v="2"/>
    <s v="December"/>
    <n v="0"/>
    <x v="0"/>
    <n v="0"/>
    <n v="0"/>
  </r>
  <r>
    <x v="2928"/>
    <x v="791"/>
    <x v="7"/>
    <d v="2025-04-11T00:00:00"/>
    <d v="2025-03-12T00:00:00"/>
    <x v="0"/>
    <x v="1"/>
    <n v="30"/>
    <n v="1"/>
    <n v="30"/>
    <b v="1"/>
    <s v="36-50"/>
    <s v="Urban"/>
    <n v="3"/>
    <n v="1"/>
    <s v="Doctor_18"/>
    <s v="General Medicine"/>
    <s v="Wednesday"/>
    <n v="33"/>
    <d v="2025-04-11T00:00:00"/>
    <s v="Friday"/>
    <n v="0"/>
    <n v="0"/>
    <s v="Summer"/>
    <n v="1"/>
    <s v="SMS"/>
    <s v="Sent"/>
    <s v="Confirmed"/>
    <x v="0"/>
    <x v="0"/>
    <s v="April"/>
    <n v="1"/>
    <x v="1"/>
    <n v="1"/>
    <n v="1"/>
  </r>
  <r>
    <x v="2929"/>
    <x v="905"/>
    <x v="25"/>
    <d v="2025-02-15T00:00:00"/>
    <d v="2025-02-12T00:00:00"/>
    <x v="0"/>
    <x v="0"/>
    <n v="3"/>
    <n v="1"/>
    <n v="3"/>
    <b v="1"/>
    <s v="0-17"/>
    <s v="Suburban"/>
    <n v="3"/>
    <n v="0"/>
    <s v="Doctor_13"/>
    <s v="Orthopedics"/>
    <s v="Wednesday"/>
    <n v="20"/>
    <d v="2025-02-15T00:00:00"/>
    <s v="Saturday"/>
    <n v="1"/>
    <n v="0"/>
    <s v="Winter"/>
    <n v="1"/>
    <s v="SMS"/>
    <s v="Sent"/>
    <s v="Confirmed"/>
    <x v="0"/>
    <x v="1"/>
    <s v="February"/>
    <n v="0"/>
    <x v="0"/>
    <n v="1"/>
    <n v="1"/>
  </r>
  <r>
    <x v="2930"/>
    <x v="720"/>
    <x v="12"/>
    <d v="2026-07-26T00:00:00"/>
    <d v="2026-07-12T00:00:00"/>
    <x v="0"/>
    <x v="0"/>
    <n v="14"/>
    <n v="1"/>
    <n v="14"/>
    <b v="1"/>
    <s v="18-35"/>
    <s v="Suburban"/>
    <n v="5"/>
    <n v="0"/>
    <s v="Doctor_30"/>
    <s v="Dermatology"/>
    <s v="Monday"/>
    <n v="37"/>
    <d v="2026-07-26T00:00:00"/>
    <s v="Sunday"/>
    <n v="1"/>
    <n v="0"/>
    <s v="Monsoon"/>
    <n v="1"/>
    <s v="SMS"/>
    <s v="Sent"/>
    <s v="Confirmed"/>
    <x v="0"/>
    <x v="4"/>
    <s v="July"/>
    <n v="0"/>
    <x v="3"/>
    <n v="1"/>
    <n v="1"/>
  </r>
  <r>
    <x v="2931"/>
    <x v="973"/>
    <x v="17"/>
    <d v="2026-07-12T00:00:00"/>
    <d v="2026-07-12T00:00:00"/>
    <x v="3"/>
    <x v="0"/>
    <n v="0"/>
    <n v="1"/>
    <n v="0"/>
    <b v="1"/>
    <s v="66+"/>
    <s v="Urban"/>
    <n v="10"/>
    <n v="1"/>
    <s v="Doctor_1"/>
    <s v="Orthopedics"/>
    <s v="Saturday"/>
    <n v="40"/>
    <d v="2026-07-12T00:00:00"/>
    <s v="Sunday"/>
    <n v="1"/>
    <n v="0"/>
    <s v="Monsoon"/>
    <n v="1"/>
    <s v="SMS"/>
    <s v="Sent"/>
    <s v="Confirmed"/>
    <x v="0"/>
    <x v="4"/>
    <s v="July"/>
    <n v="0"/>
    <x v="4"/>
    <n v="1"/>
    <n v="1"/>
  </r>
  <r>
    <x v="2932"/>
    <x v="93"/>
    <x v="26"/>
    <d v="2025-10-02T00:00:00"/>
    <d v="2025-09-25T00:00:00"/>
    <x v="1"/>
    <x v="0"/>
    <n v="7"/>
    <n v="1"/>
    <n v="7"/>
    <b v="1"/>
    <s v="51-65"/>
    <s v="Suburban"/>
    <n v="6"/>
    <n v="1"/>
    <s v="Doctor_28"/>
    <s v="Pediatrics"/>
    <s v="Tuesday"/>
    <n v="31"/>
    <d v="2025-10-02T00:00:00"/>
    <s v="Thursday"/>
    <n v="0"/>
    <n v="0"/>
    <s v="Autumn"/>
    <n v="1"/>
    <s v="SMS"/>
    <s v="Sent"/>
    <s v="Confirmed"/>
    <x v="0"/>
    <x v="6"/>
    <s v="October"/>
    <n v="0"/>
    <x v="2"/>
    <n v="1"/>
    <n v="1"/>
  </r>
  <r>
    <x v="2933"/>
    <x v="314"/>
    <x v="28"/>
    <d v="2025-09-14T00:00:00"/>
    <d v="2025-09-14T00:00:00"/>
    <x v="0"/>
    <x v="0"/>
    <n v="0"/>
    <n v="1"/>
    <n v="0"/>
    <b v="1"/>
    <s v="51-65"/>
    <s v="Suburban"/>
    <n v="5"/>
    <n v="1"/>
    <s v="Doctor_25"/>
    <s v="Dermatology"/>
    <s v="Friday"/>
    <n v="24"/>
    <d v="2025-09-14T00:00:00"/>
    <s v="Sunday"/>
    <n v="1"/>
    <n v="0"/>
    <s v="Monsoon"/>
    <n v="1"/>
    <s v="SMS"/>
    <s v="Sent"/>
    <s v="No Response"/>
    <x v="0"/>
    <x v="4"/>
    <s v="September"/>
    <n v="0"/>
    <x v="4"/>
    <n v="1"/>
    <n v="1"/>
  </r>
  <r>
    <x v="2934"/>
    <x v="362"/>
    <x v="18"/>
    <d v="2025-01-18T00:00:00"/>
    <d v="2025-01-13T00:00:00"/>
    <x v="4"/>
    <x v="0"/>
    <n v="5"/>
    <n v="1"/>
    <n v="5"/>
    <b v="1"/>
    <s v="66+"/>
    <s v="Suburban"/>
    <n v="3"/>
    <n v="0"/>
    <s v="Doctor_21"/>
    <s v="General Medicine"/>
    <s v="Wednesday"/>
    <n v="27"/>
    <d v="2025-01-18T00:00:00"/>
    <s v="Saturday"/>
    <n v="1"/>
    <n v="0"/>
    <s v="Winter"/>
    <n v="1"/>
    <s v="SMS"/>
    <s v="Sent"/>
    <s v="No Response"/>
    <x v="0"/>
    <x v="1"/>
    <s v="January"/>
    <n v="0"/>
    <x v="2"/>
    <n v="1"/>
    <n v="1"/>
  </r>
  <r>
    <x v="2935"/>
    <x v="808"/>
    <x v="3"/>
    <d v="2026-02-20T00:00:00"/>
    <d v="2026-02-10T00:00:00"/>
    <x v="0"/>
    <x v="0"/>
    <n v="10"/>
    <n v="1"/>
    <n v="10"/>
    <b v="1"/>
    <s v="18-35"/>
    <s v="Urban"/>
    <n v="3"/>
    <n v="1"/>
    <s v="Doctor_3"/>
    <s v="Cardiology"/>
    <s v="Saturday"/>
    <n v="22"/>
    <d v="2026-02-20T00:00:00"/>
    <s v="Friday"/>
    <n v="0"/>
    <n v="0"/>
    <s v="Winter"/>
    <n v="1"/>
    <s v="Email"/>
    <s v="Sent"/>
    <s v="No Response"/>
    <x v="0"/>
    <x v="0"/>
    <s v="February"/>
    <n v="0"/>
    <x v="3"/>
    <n v="1"/>
    <n v="1"/>
  </r>
  <r>
    <x v="2936"/>
    <x v="821"/>
    <x v="3"/>
    <d v="2025-08-15T00:00:00"/>
    <d v="2025-08-08T00:00:00"/>
    <x v="0"/>
    <x v="1"/>
    <n v="7"/>
    <n v="1"/>
    <n v="7"/>
    <b v="1"/>
    <s v="36-50"/>
    <s v="Urban"/>
    <n v="4"/>
    <n v="2"/>
    <s v="Doctor_3"/>
    <s v="Cardiology"/>
    <s v="Saturday"/>
    <n v="22"/>
    <d v="2025-08-15T00:00:00"/>
    <s v="Friday"/>
    <n v="0"/>
    <n v="0"/>
    <s v="Monsoon"/>
    <n v="0"/>
    <s v=""/>
    <s v=""/>
    <s v=""/>
    <x v="1"/>
    <x v="0"/>
    <s v="August"/>
    <n v="1"/>
    <x v="2"/>
    <n v="0"/>
    <n v="0"/>
  </r>
  <r>
    <x v="2937"/>
    <x v="1008"/>
    <x v="12"/>
    <d v="2025-08-12T00:00:00"/>
    <d v="2025-08-05T00:00:00"/>
    <x v="5"/>
    <x v="0"/>
    <n v="7"/>
    <n v="1"/>
    <n v="7"/>
    <b v="1"/>
    <s v="36-50"/>
    <s v="Urban"/>
    <n v="4"/>
    <n v="0"/>
    <s v="Doctor_30"/>
    <s v="Dermatology"/>
    <s v="Monday"/>
    <n v="37"/>
    <d v="2025-08-12T00:00:00"/>
    <s v="Tuesday"/>
    <n v="0"/>
    <n v="0"/>
    <s v="Monsoon"/>
    <n v="0"/>
    <s v=""/>
    <s v=""/>
    <s v=""/>
    <x v="1"/>
    <x v="3"/>
    <s v="August"/>
    <n v="0"/>
    <x v="2"/>
    <n v="0"/>
    <n v="0"/>
  </r>
  <r>
    <x v="2938"/>
    <x v="166"/>
    <x v="29"/>
    <d v="2025-11-11T00:00:00"/>
    <d v="2025-11-09T00:00:00"/>
    <x v="5"/>
    <x v="1"/>
    <n v="2"/>
    <n v="1"/>
    <n v="2"/>
    <b v="1"/>
    <s v="36-50"/>
    <s v="Urban"/>
    <n v="4"/>
    <n v="2"/>
    <s v="Doctor_27"/>
    <s v="Cardiology"/>
    <s v="Thursday"/>
    <n v="27"/>
    <d v="2025-11-11T00:00:00"/>
    <s v="Tuesday"/>
    <n v="0"/>
    <n v="0"/>
    <s v="Autumn"/>
    <n v="0"/>
    <s v=""/>
    <s v=""/>
    <s v=""/>
    <x v="1"/>
    <x v="3"/>
    <s v="November"/>
    <n v="1"/>
    <x v="0"/>
    <n v="0"/>
    <n v="0"/>
  </r>
  <r>
    <x v="2939"/>
    <x v="661"/>
    <x v="19"/>
    <d v="2025-03-06T00:00:00"/>
    <d v="2025-02-27T00:00:00"/>
    <x v="5"/>
    <x v="0"/>
    <n v="7"/>
    <n v="1"/>
    <n v="7"/>
    <b v="1"/>
    <s v="51-65"/>
    <s v="Suburban"/>
    <n v="4"/>
    <n v="1"/>
    <s v="Doctor_16"/>
    <s v="General Medicine"/>
    <s v="Monday"/>
    <n v="27"/>
    <d v="2025-03-06T00:00:00"/>
    <s v="Thursday"/>
    <n v="0"/>
    <n v="0"/>
    <s v="Summer"/>
    <n v="1"/>
    <s v="SMS"/>
    <s v="Sent"/>
    <s v="Confirmed"/>
    <x v="0"/>
    <x v="6"/>
    <s v="March"/>
    <n v="0"/>
    <x v="2"/>
    <n v="1"/>
    <n v="1"/>
  </r>
  <r>
    <x v="2940"/>
    <x v="220"/>
    <x v="28"/>
    <d v="2025-06-22T00:00:00"/>
    <d v="2025-06-08T00:00:00"/>
    <x v="3"/>
    <x v="0"/>
    <n v="14"/>
    <n v="1"/>
    <n v="14"/>
    <b v="1"/>
    <s v="18-35"/>
    <s v="Suburban"/>
    <n v="4"/>
    <n v="0"/>
    <s v="Doctor_25"/>
    <s v="Dermatology"/>
    <s v="Friday"/>
    <n v="24"/>
    <d v="2025-06-22T00:00:00"/>
    <s v="Sunday"/>
    <n v="1"/>
    <n v="0"/>
    <s v="Monsoon"/>
    <n v="1"/>
    <s v="SMS"/>
    <s v="Sent"/>
    <s v="Declined"/>
    <x v="0"/>
    <x v="4"/>
    <s v="June"/>
    <n v="0"/>
    <x v="3"/>
    <n v="1"/>
    <n v="1"/>
  </r>
  <r>
    <x v="2941"/>
    <x v="1263"/>
    <x v="17"/>
    <d v="2026-10-26T00:00:00"/>
    <d v="2026-10-21T00:00:00"/>
    <x v="4"/>
    <x v="0"/>
    <n v="5"/>
    <n v="1"/>
    <n v="5"/>
    <b v="1"/>
    <s v="66+"/>
    <s v="Rural"/>
    <n v="4"/>
    <n v="1"/>
    <s v="Doctor_1"/>
    <s v="Orthopedics"/>
    <s v="Saturday"/>
    <n v="40"/>
    <d v="2026-10-26T00:00:00"/>
    <s v="Monday"/>
    <n v="0"/>
    <n v="0"/>
    <s v="Autumn"/>
    <n v="1"/>
    <s v="SMS"/>
    <s v="Sent"/>
    <s v="No Response"/>
    <x v="0"/>
    <x v="5"/>
    <s v="October"/>
    <n v="0"/>
    <x v="2"/>
    <n v="1"/>
    <n v="1"/>
  </r>
  <r>
    <x v="2942"/>
    <x v="88"/>
    <x v="19"/>
    <d v="2026-03-14T00:00:00"/>
    <d v="2026-03-09T00:00:00"/>
    <x v="1"/>
    <x v="0"/>
    <n v="5"/>
    <n v="1"/>
    <n v="5"/>
    <b v="1"/>
    <s v="66+"/>
    <s v="Rural"/>
    <n v="6"/>
    <n v="1"/>
    <s v="Doctor_16"/>
    <s v="General Medicine"/>
    <s v="Monday"/>
    <n v="27"/>
    <d v="2026-03-14T00:00:00"/>
    <s v="Saturday"/>
    <n v="1"/>
    <n v="0"/>
    <s v="Summer"/>
    <n v="0"/>
    <s v=""/>
    <s v=""/>
    <s v=""/>
    <x v="1"/>
    <x v="1"/>
    <s v="March"/>
    <n v="0"/>
    <x v="2"/>
    <n v="0"/>
    <n v="0"/>
  </r>
  <r>
    <x v="2943"/>
    <x v="941"/>
    <x v="4"/>
    <d v="2025-03-20T00:00:00"/>
    <d v="2025-03-06T00:00:00"/>
    <x v="4"/>
    <x v="0"/>
    <n v="14"/>
    <n v="1"/>
    <n v="14"/>
    <b v="1"/>
    <s v="66+"/>
    <s v="Urban"/>
    <n v="3"/>
    <n v="0"/>
    <s v="Doctor_17"/>
    <s v="General Medicine"/>
    <s v="Saturday"/>
    <n v="30"/>
    <d v="2025-03-20T00:00:00"/>
    <s v="Thursday"/>
    <n v="0"/>
    <n v="0"/>
    <s v="Summer"/>
    <n v="0"/>
    <s v=""/>
    <s v=""/>
    <s v=""/>
    <x v="1"/>
    <x v="6"/>
    <s v="March"/>
    <n v="0"/>
    <x v="3"/>
    <n v="0"/>
    <n v="0"/>
  </r>
  <r>
    <x v="2944"/>
    <x v="943"/>
    <x v="3"/>
    <d v="2025-08-12T00:00:00"/>
    <d v="2025-08-11T00:00:00"/>
    <x v="5"/>
    <x v="1"/>
    <n v="1"/>
    <n v="1"/>
    <n v="1"/>
    <b v="1"/>
    <s v="36-50"/>
    <s v="Suburban"/>
    <n v="6"/>
    <n v="3"/>
    <s v="Doctor_3"/>
    <s v="Cardiology"/>
    <s v="Saturday"/>
    <n v="22"/>
    <d v="2025-08-12T00:00:00"/>
    <s v="Tuesday"/>
    <n v="0"/>
    <n v="0"/>
    <s v="Monsoon"/>
    <n v="1"/>
    <s v="Phone Call"/>
    <s v="Sent"/>
    <s v="Confirmed"/>
    <x v="0"/>
    <x v="3"/>
    <s v="August"/>
    <n v="1"/>
    <x v="0"/>
    <n v="1"/>
    <n v="1"/>
  </r>
  <r>
    <x v="2945"/>
    <x v="1212"/>
    <x v="11"/>
    <d v="2025-10-07T00:00:00"/>
    <d v="2025-09-30T00:00:00"/>
    <x v="4"/>
    <x v="1"/>
    <n v="7"/>
    <n v="1"/>
    <n v="7"/>
    <b v="1"/>
    <s v="18-35"/>
    <s v="Rural"/>
    <n v="4"/>
    <n v="1"/>
    <s v="Doctor_15"/>
    <s v="Orthopedics"/>
    <s v="Wednesday"/>
    <n v="31"/>
    <d v="2025-10-07T00:00:00"/>
    <s v="Tuesday"/>
    <n v="0"/>
    <n v="0"/>
    <s v="Autumn"/>
    <n v="0"/>
    <s v=""/>
    <s v=""/>
    <s v=""/>
    <x v="1"/>
    <x v="3"/>
    <s v="October"/>
    <n v="1"/>
    <x v="2"/>
    <n v="0"/>
    <n v="0"/>
  </r>
  <r>
    <x v="2946"/>
    <x v="373"/>
    <x v="27"/>
    <d v="2025-01-23T00:00:00"/>
    <d v="2025-01-18T00:00:00"/>
    <x v="3"/>
    <x v="0"/>
    <n v="5"/>
    <n v="1"/>
    <n v="5"/>
    <b v="1"/>
    <s v="0-17"/>
    <s v="Suburban"/>
    <n v="8"/>
    <n v="1"/>
    <s v="Doctor_29"/>
    <s v="Cardiology"/>
    <s v="Tuesday"/>
    <n v="23"/>
    <d v="2025-01-23T00:00:00"/>
    <s v="Thursday"/>
    <n v="0"/>
    <n v="0"/>
    <s v="Winter"/>
    <n v="1"/>
    <s v="Phone Call"/>
    <s v="Failed"/>
    <s v="Confirmed"/>
    <x v="0"/>
    <x v="6"/>
    <s v="January"/>
    <n v="0"/>
    <x v="2"/>
    <n v="1"/>
    <n v="0"/>
  </r>
  <r>
    <x v="2947"/>
    <x v="824"/>
    <x v="9"/>
    <d v="2025-12-11T00:00:00"/>
    <d v="2025-12-08T00:00:00"/>
    <x v="0"/>
    <x v="0"/>
    <n v="3"/>
    <n v="1"/>
    <n v="3"/>
    <b v="1"/>
    <s v="18-35"/>
    <s v="Suburban"/>
    <n v="2"/>
    <n v="0"/>
    <s v="Doctor_14"/>
    <s v="Pediatrics"/>
    <s v="Thursday"/>
    <n v="27"/>
    <d v="2025-12-11T00:00:00"/>
    <s v="Thursday"/>
    <n v="0"/>
    <n v="0"/>
    <s v="Winter"/>
    <n v="1"/>
    <s v="Phone Call"/>
    <s v="Sent"/>
    <s v="No Response"/>
    <x v="0"/>
    <x v="6"/>
    <s v="December"/>
    <n v="0"/>
    <x v="0"/>
    <n v="1"/>
    <n v="1"/>
  </r>
  <r>
    <x v="2948"/>
    <x v="578"/>
    <x v="6"/>
    <d v="2025-10-04T00:00:00"/>
    <d v="2025-10-01T00:00:00"/>
    <x v="5"/>
    <x v="0"/>
    <n v="3"/>
    <n v="1"/>
    <n v="3"/>
    <b v="1"/>
    <s v="18-35"/>
    <s v="Rural"/>
    <n v="5"/>
    <n v="0"/>
    <s v="Doctor_11"/>
    <s v="General Medicine"/>
    <s v="Tuesday"/>
    <n v="33"/>
    <d v="2025-10-04T00:00:00"/>
    <s v="Saturday"/>
    <n v="1"/>
    <n v="0"/>
    <s v="Autumn"/>
    <n v="1"/>
    <s v="Phone Call"/>
    <s v="Sent"/>
    <s v="Confirmed"/>
    <x v="0"/>
    <x v="1"/>
    <s v="October"/>
    <n v="0"/>
    <x v="0"/>
    <n v="1"/>
    <n v="1"/>
  </r>
  <r>
    <x v="2949"/>
    <x v="400"/>
    <x v="25"/>
    <d v="2026-12-11T00:00:00"/>
    <d v="2026-12-04T00:00:00"/>
    <x v="1"/>
    <x v="0"/>
    <n v="7"/>
    <n v="1"/>
    <n v="7"/>
    <b v="1"/>
    <s v="66+"/>
    <s v="Urban"/>
    <n v="4"/>
    <n v="2"/>
    <s v="Doctor_13"/>
    <s v="Orthopedics"/>
    <s v="Wednesday"/>
    <n v="20"/>
    <d v="2026-12-11T00:00:00"/>
    <s v="Friday"/>
    <n v="0"/>
    <n v="0"/>
    <s v="Winter"/>
    <n v="1"/>
    <s v="Phone Call"/>
    <s v="Sent"/>
    <s v="Confirmed"/>
    <x v="0"/>
    <x v="0"/>
    <s v="December"/>
    <n v="0"/>
    <x v="2"/>
    <n v="1"/>
    <n v="1"/>
  </r>
  <r>
    <x v="2950"/>
    <x v="1058"/>
    <x v="10"/>
    <d v="2025-05-30T00:00:00"/>
    <d v="2025-05-09T00:00:00"/>
    <x v="3"/>
    <x v="0"/>
    <n v="21"/>
    <n v="1"/>
    <n v="21"/>
    <b v="1"/>
    <s v="36-50"/>
    <s v="Urban"/>
    <n v="6"/>
    <n v="0"/>
    <s v="Doctor_5"/>
    <s v="Orthopedics"/>
    <s v="Saturday"/>
    <n v="37"/>
    <d v="2025-05-30T00:00:00"/>
    <s v="Friday"/>
    <n v="0"/>
    <n v="0"/>
    <s v="Summer"/>
    <n v="1"/>
    <s v="SMS"/>
    <s v="Sent"/>
    <s v="Confirmed"/>
    <x v="0"/>
    <x v="0"/>
    <s v="May"/>
    <n v="0"/>
    <x v="1"/>
    <n v="1"/>
    <n v="1"/>
  </r>
  <r>
    <x v="2951"/>
    <x v="40"/>
    <x v="27"/>
    <d v="2026-09-26T00:00:00"/>
    <d v="2026-09-19T00:00:00"/>
    <x v="4"/>
    <x v="0"/>
    <n v="7"/>
    <n v="1"/>
    <n v="7"/>
    <b v="1"/>
    <s v="51-65"/>
    <s v="Urban"/>
    <n v="6"/>
    <n v="1"/>
    <s v="Doctor_29"/>
    <s v="Cardiology"/>
    <s v="Tuesday"/>
    <n v="23"/>
    <d v="2026-09-26T00:00:00"/>
    <s v="Saturday"/>
    <n v="1"/>
    <n v="0"/>
    <s v="Monsoon"/>
    <n v="0"/>
    <s v=""/>
    <s v=""/>
    <s v=""/>
    <x v="1"/>
    <x v="1"/>
    <s v="September"/>
    <n v="0"/>
    <x v="2"/>
    <n v="0"/>
    <n v="0"/>
  </r>
  <r>
    <x v="2952"/>
    <x v="935"/>
    <x v="21"/>
    <d v="2025-04-19T00:00:00"/>
    <d v="2025-04-17T00:00:00"/>
    <x v="1"/>
    <x v="0"/>
    <n v="2"/>
    <n v="1"/>
    <n v="2"/>
    <b v="1"/>
    <s v="18-35"/>
    <s v="Suburban"/>
    <n v="5"/>
    <n v="0"/>
    <s v="Doctor_12"/>
    <s v="General Medicine"/>
    <s v="Tuesday"/>
    <n v="20"/>
    <d v="2025-04-19T00:00:00"/>
    <s v="Saturday"/>
    <n v="1"/>
    <n v="0"/>
    <s v="Summer"/>
    <n v="1"/>
    <s v="Phone Call"/>
    <s v="Sent"/>
    <s v="Confirmed"/>
    <x v="0"/>
    <x v="1"/>
    <s v="April"/>
    <n v="0"/>
    <x v="0"/>
    <n v="1"/>
    <n v="1"/>
  </r>
  <r>
    <x v="2953"/>
    <x v="1289"/>
    <x v="4"/>
    <d v="2026-12-16T00:00:00"/>
    <d v="2026-12-15T00:00:00"/>
    <x v="1"/>
    <x v="0"/>
    <n v="1"/>
    <n v="1"/>
    <n v="1"/>
    <b v="1"/>
    <s v="18-35"/>
    <s v="Urban"/>
    <n v="1"/>
    <n v="0"/>
    <s v="Doctor_17"/>
    <s v="General Medicine"/>
    <s v="Saturday"/>
    <n v="30"/>
    <d v="2026-12-16T00:00:00"/>
    <s v="Wednesday"/>
    <n v="0"/>
    <n v="0"/>
    <s v="Winter"/>
    <n v="1"/>
    <s v="Email"/>
    <s v="Sent"/>
    <s v="No Response"/>
    <x v="0"/>
    <x v="2"/>
    <s v="December"/>
    <n v="0"/>
    <x v="0"/>
    <n v="1"/>
    <n v="1"/>
  </r>
  <r>
    <x v="2954"/>
    <x v="1216"/>
    <x v="18"/>
    <d v="2025-10-13T00:00:00"/>
    <d v="2025-09-13T00:00:00"/>
    <x v="5"/>
    <x v="1"/>
    <n v="30"/>
    <n v="1"/>
    <n v="30"/>
    <b v="1"/>
    <s v="51-65"/>
    <s v="Urban"/>
    <n v="4"/>
    <n v="1"/>
    <s v="Doctor_21"/>
    <s v="General Medicine"/>
    <s v="Wednesday"/>
    <n v="27"/>
    <d v="2025-10-13T00:00:00"/>
    <s v="Monday"/>
    <n v="0"/>
    <n v="0"/>
    <s v="Autumn"/>
    <n v="1"/>
    <s v="SMS"/>
    <s v="Sent"/>
    <s v="No Response"/>
    <x v="0"/>
    <x v="5"/>
    <s v="October"/>
    <n v="1"/>
    <x v="1"/>
    <n v="1"/>
    <n v="1"/>
  </r>
  <r>
    <x v="2955"/>
    <x v="987"/>
    <x v="27"/>
    <d v="2025-10-14T00:00:00"/>
    <d v="2025-10-12T00:00:00"/>
    <x v="0"/>
    <x v="0"/>
    <n v="2"/>
    <n v="1"/>
    <n v="2"/>
    <b v="1"/>
    <s v="66+"/>
    <s v="Urban"/>
    <n v="4"/>
    <n v="0"/>
    <s v="Doctor_29"/>
    <s v="Cardiology"/>
    <s v="Tuesday"/>
    <n v="23"/>
    <d v="2025-10-14T00:00:00"/>
    <s v="Tuesday"/>
    <n v="0"/>
    <n v="0"/>
    <s v="Autumn"/>
    <n v="1"/>
    <s v="SMS"/>
    <s v="Sent"/>
    <s v="Confirmed"/>
    <x v="0"/>
    <x v="3"/>
    <s v="October"/>
    <n v="0"/>
    <x v="0"/>
    <n v="1"/>
    <n v="1"/>
  </r>
  <r>
    <x v="2956"/>
    <x v="1290"/>
    <x v="18"/>
    <d v="2025-10-16T00:00:00"/>
    <d v="2025-10-11T00:00:00"/>
    <x v="3"/>
    <x v="0"/>
    <n v="5"/>
    <n v="1"/>
    <n v="5"/>
    <b v="1"/>
    <s v="18-35"/>
    <s v="Urban"/>
    <n v="3"/>
    <n v="1"/>
    <s v="Doctor_21"/>
    <s v="General Medicine"/>
    <s v="Wednesday"/>
    <n v="27"/>
    <d v="2025-10-16T00:00:00"/>
    <s v="Thursday"/>
    <n v="0"/>
    <n v="0"/>
    <s v="Autumn"/>
    <n v="1"/>
    <s v="Email"/>
    <s v="Sent"/>
    <s v="Confirmed"/>
    <x v="0"/>
    <x v="6"/>
    <s v="October"/>
    <n v="0"/>
    <x v="2"/>
    <n v="1"/>
    <n v="1"/>
  </r>
  <r>
    <x v="2957"/>
    <x v="1218"/>
    <x v="8"/>
    <d v="2025-03-17T00:00:00"/>
    <d v="2025-03-17T00:00:00"/>
    <x v="4"/>
    <x v="1"/>
    <n v="0"/>
    <n v="1"/>
    <n v="0"/>
    <b v="1"/>
    <s v="18-35"/>
    <s v="Rural"/>
    <n v="2"/>
    <n v="1"/>
    <s v="Doctor_6"/>
    <s v="Pediatrics"/>
    <s v="Saturday"/>
    <n v="32"/>
    <d v="2025-03-17T00:00:00"/>
    <s v="Monday"/>
    <n v="0"/>
    <n v="0"/>
    <s v="Summer"/>
    <n v="1"/>
    <s v="SMS"/>
    <s v="Sent"/>
    <s v="No Response"/>
    <x v="0"/>
    <x v="5"/>
    <s v="March"/>
    <n v="1"/>
    <x v="4"/>
    <n v="1"/>
    <n v="1"/>
  </r>
  <r>
    <x v="2958"/>
    <x v="162"/>
    <x v="2"/>
    <d v="2026-02-15T00:00:00"/>
    <d v="2026-02-01T00:00:00"/>
    <x v="4"/>
    <x v="0"/>
    <n v="14"/>
    <n v="1"/>
    <n v="14"/>
    <b v="1"/>
    <s v="36-50"/>
    <s v="Urban"/>
    <n v="6"/>
    <n v="0"/>
    <s v="Doctor_24"/>
    <s v="General Medicine"/>
    <s v="Thursday"/>
    <n v="29"/>
    <d v="2026-02-15T00:00:00"/>
    <s v="Sunday"/>
    <n v="1"/>
    <n v="0"/>
    <s v="Winter"/>
    <n v="1"/>
    <s v="SMS"/>
    <s v="Sent"/>
    <s v="Confirmed"/>
    <x v="0"/>
    <x v="4"/>
    <s v="February"/>
    <n v="0"/>
    <x v="3"/>
    <n v="1"/>
    <n v="1"/>
  </r>
  <r>
    <x v="2959"/>
    <x v="1291"/>
    <x v="4"/>
    <d v="2025-09-07T00:00:00"/>
    <d v="2025-08-28T00:00:00"/>
    <x v="3"/>
    <x v="0"/>
    <n v="10"/>
    <n v="1"/>
    <n v="10"/>
    <b v="1"/>
    <s v="18-35"/>
    <s v="Rural"/>
    <n v="1"/>
    <n v="0"/>
    <s v="Doctor_17"/>
    <s v="General Medicine"/>
    <s v="Saturday"/>
    <n v="30"/>
    <d v="2025-09-07T00:00:00"/>
    <s v="Sunday"/>
    <n v="1"/>
    <n v="0"/>
    <s v="Monsoon"/>
    <n v="1"/>
    <s v="Phone Call"/>
    <s v="Sent"/>
    <s v="No Response"/>
    <x v="0"/>
    <x v="4"/>
    <s v="September"/>
    <n v="0"/>
    <x v="3"/>
    <n v="1"/>
    <n v="1"/>
  </r>
  <r>
    <x v="2960"/>
    <x v="1079"/>
    <x v="26"/>
    <d v="2025-03-19T00:00:00"/>
    <d v="2025-03-12T00:00:00"/>
    <x v="3"/>
    <x v="1"/>
    <n v="7"/>
    <n v="1"/>
    <n v="7"/>
    <b v="1"/>
    <s v="51-65"/>
    <s v="Urban"/>
    <n v="4"/>
    <n v="2"/>
    <s v="Doctor_28"/>
    <s v="Pediatrics"/>
    <s v="Tuesday"/>
    <n v="31"/>
    <d v="2025-03-19T00:00:00"/>
    <s v="Wednesday"/>
    <n v="0"/>
    <n v="0"/>
    <s v="Summer"/>
    <n v="1"/>
    <s v="SMS"/>
    <s v="Sent"/>
    <s v="No Response"/>
    <x v="0"/>
    <x v="2"/>
    <s v="March"/>
    <n v="1"/>
    <x v="2"/>
    <n v="1"/>
    <n v="1"/>
  </r>
  <r>
    <x v="2961"/>
    <x v="666"/>
    <x v="28"/>
    <d v="2025-11-10T00:00:00"/>
    <d v="2025-11-08T00:00:00"/>
    <x v="1"/>
    <x v="0"/>
    <n v="2"/>
    <n v="1"/>
    <n v="2"/>
    <b v="1"/>
    <s v="18-35"/>
    <s v="Urban"/>
    <n v="5"/>
    <n v="1"/>
    <s v="Doctor_25"/>
    <s v="Dermatology"/>
    <s v="Friday"/>
    <n v="24"/>
    <d v="2025-11-10T00:00:00"/>
    <s v="Monday"/>
    <n v="0"/>
    <n v="0"/>
    <s v="Autumn"/>
    <n v="1"/>
    <s v="SMS"/>
    <s v="Sent"/>
    <s v="No Response"/>
    <x v="0"/>
    <x v="5"/>
    <s v="November"/>
    <n v="0"/>
    <x v="0"/>
    <n v="1"/>
    <n v="1"/>
  </r>
  <r>
    <x v="2962"/>
    <x v="1166"/>
    <x v="29"/>
    <d v="2026-07-30T00:00:00"/>
    <d v="2026-07-27T00:00:00"/>
    <x v="2"/>
    <x v="0"/>
    <n v="3"/>
    <n v="1"/>
    <n v="3"/>
    <b v="1"/>
    <s v="18-35"/>
    <s v="Suburban"/>
    <n v="4"/>
    <n v="1"/>
    <s v="Doctor_27"/>
    <s v="Cardiology"/>
    <s v="Thursday"/>
    <n v="27"/>
    <d v="2026-07-30T00:00:00"/>
    <s v="Thursday"/>
    <n v="0"/>
    <n v="0"/>
    <s v="Monsoon"/>
    <n v="1"/>
    <s v="SMS"/>
    <s v="Sent"/>
    <s v="Confirmed"/>
    <x v="0"/>
    <x v="6"/>
    <s v="July"/>
    <n v="0"/>
    <x v="0"/>
    <n v="1"/>
    <n v="1"/>
  </r>
  <r>
    <x v="2963"/>
    <x v="666"/>
    <x v="28"/>
    <d v="2025-04-19T00:00:00"/>
    <d v="2025-04-14T00:00:00"/>
    <x v="2"/>
    <x v="0"/>
    <n v="5"/>
    <n v="1"/>
    <n v="5"/>
    <b v="1"/>
    <s v="18-35"/>
    <s v="Urban"/>
    <n v="5"/>
    <n v="1"/>
    <s v="Doctor_25"/>
    <s v="Dermatology"/>
    <s v="Friday"/>
    <n v="24"/>
    <d v="2025-04-19T00:00:00"/>
    <s v="Saturday"/>
    <n v="1"/>
    <n v="0"/>
    <s v="Summer"/>
    <n v="1"/>
    <s v="SMS"/>
    <s v="Sent"/>
    <s v="Confirmed"/>
    <x v="0"/>
    <x v="1"/>
    <s v="April"/>
    <n v="0"/>
    <x v="2"/>
    <n v="1"/>
    <n v="1"/>
  </r>
  <r>
    <x v="2964"/>
    <x v="830"/>
    <x v="4"/>
    <d v="2026-09-18T00:00:00"/>
    <d v="2026-09-15T00:00:00"/>
    <x v="0"/>
    <x v="0"/>
    <n v="3"/>
    <n v="1"/>
    <n v="3"/>
    <b v="1"/>
    <s v="51-65"/>
    <s v="Urban"/>
    <n v="4"/>
    <n v="0"/>
    <s v="Doctor_17"/>
    <s v="General Medicine"/>
    <s v="Saturday"/>
    <n v="30"/>
    <d v="2026-09-18T00:00:00"/>
    <s v="Friday"/>
    <n v="0"/>
    <n v="0"/>
    <s v="Monsoon"/>
    <n v="1"/>
    <s v="Phone Call"/>
    <s v="Sent"/>
    <s v="Confirmed"/>
    <x v="0"/>
    <x v="0"/>
    <s v="September"/>
    <n v="0"/>
    <x v="0"/>
    <n v="1"/>
    <n v="1"/>
  </r>
  <r>
    <x v="2965"/>
    <x v="823"/>
    <x v="22"/>
    <d v="2025-11-24T00:00:00"/>
    <d v="2025-11-23T00:00:00"/>
    <x v="0"/>
    <x v="0"/>
    <n v="1"/>
    <n v="1"/>
    <n v="1"/>
    <b v="1"/>
    <s v="66+"/>
    <s v="Urban"/>
    <n v="3"/>
    <n v="1"/>
    <s v="Doctor_22"/>
    <s v="Orthopedics"/>
    <s v="Monday"/>
    <n v="20"/>
    <d v="2025-11-24T00:00:00"/>
    <s v="Monday"/>
    <n v="0"/>
    <n v="0"/>
    <s v="Autumn"/>
    <n v="1"/>
    <s v="SMS"/>
    <s v="Sent"/>
    <s v="Declined"/>
    <x v="0"/>
    <x v="5"/>
    <s v="November"/>
    <n v="0"/>
    <x v="0"/>
    <n v="1"/>
    <n v="1"/>
  </r>
  <r>
    <x v="2966"/>
    <x v="61"/>
    <x v="24"/>
    <d v="2025-08-20T00:00:00"/>
    <d v="2025-08-19T00:00:00"/>
    <x v="5"/>
    <x v="0"/>
    <n v="1"/>
    <n v="1"/>
    <n v="1"/>
    <b v="1"/>
    <s v="36-50"/>
    <s v="Urban"/>
    <n v="2"/>
    <n v="0"/>
    <s v="Doctor_10"/>
    <s v="General Medicine"/>
    <s v="Tuesday"/>
    <n v="27"/>
    <d v="2025-08-20T00:00:00"/>
    <s v="Wednesday"/>
    <n v="0"/>
    <n v="0"/>
    <s v="Monsoon"/>
    <n v="1"/>
    <s v="Email"/>
    <s v="Sent"/>
    <s v="Confirmed"/>
    <x v="0"/>
    <x v="2"/>
    <s v="August"/>
    <n v="0"/>
    <x v="0"/>
    <n v="1"/>
    <n v="1"/>
  </r>
  <r>
    <x v="2967"/>
    <x v="904"/>
    <x v="22"/>
    <d v="2026-04-22T00:00:00"/>
    <d v="2026-04-20T00:00:00"/>
    <x v="2"/>
    <x v="0"/>
    <n v="2"/>
    <n v="1"/>
    <n v="2"/>
    <b v="1"/>
    <s v="51-65"/>
    <s v="Rural"/>
    <n v="4"/>
    <n v="0"/>
    <s v="Doctor_22"/>
    <s v="Orthopedics"/>
    <s v="Monday"/>
    <n v="20"/>
    <d v="2026-04-22T00:00:00"/>
    <s v="Wednesday"/>
    <n v="0"/>
    <n v="0"/>
    <s v="Summer"/>
    <n v="1"/>
    <s v="Email"/>
    <s v="Sent"/>
    <s v="Confirmed"/>
    <x v="0"/>
    <x v="2"/>
    <s v="April"/>
    <n v="0"/>
    <x v="0"/>
    <n v="1"/>
    <n v="1"/>
  </r>
  <r>
    <x v="2968"/>
    <x v="1028"/>
    <x v="2"/>
    <d v="2026-06-22T00:00:00"/>
    <d v="2026-06-22T00:00:00"/>
    <x v="4"/>
    <x v="0"/>
    <n v="-3"/>
    <n v="1"/>
    <n v="0"/>
    <b v="1"/>
    <s v="66+"/>
    <s v="Suburban"/>
    <n v="3"/>
    <n v="0"/>
    <s v="Doctor_24"/>
    <s v="General Medicine"/>
    <s v="Thursday"/>
    <n v="29"/>
    <d v="2026-06-22T00:00:00"/>
    <s v="Monday"/>
    <n v="0"/>
    <n v="0"/>
    <s v="Monsoon"/>
    <n v="1"/>
    <s v="SMS"/>
    <s v="Sent"/>
    <s v="No Response"/>
    <x v="0"/>
    <x v="5"/>
    <s v="June"/>
    <n v="0"/>
    <x v="4"/>
    <n v="1"/>
    <n v="1"/>
  </r>
  <r>
    <x v="2969"/>
    <x v="1170"/>
    <x v="20"/>
    <d v="2026-11-20T00:00:00"/>
    <d v="2026-11-18T00:00:00"/>
    <x v="4"/>
    <x v="0"/>
    <n v="2"/>
    <n v="1"/>
    <n v="2"/>
    <b v="1"/>
    <s v="18-35"/>
    <s v="Suburban"/>
    <n v="5"/>
    <n v="1"/>
    <s v="Doctor_8"/>
    <s v="Orthopedics"/>
    <s v="Wednesday"/>
    <n v="37"/>
    <d v="2026-11-20T00:00:00"/>
    <s v="Friday"/>
    <n v="0"/>
    <n v="0"/>
    <s v="Autumn"/>
    <n v="1"/>
    <s v="Email"/>
    <s v="Sent"/>
    <s v="Declined"/>
    <x v="0"/>
    <x v="0"/>
    <s v="November"/>
    <n v="0"/>
    <x v="0"/>
    <n v="1"/>
    <n v="1"/>
  </r>
  <r>
    <x v="2970"/>
    <x v="1168"/>
    <x v="7"/>
    <d v="2026-03-04T00:00:00"/>
    <d v="2026-02-18T00:00:00"/>
    <x v="2"/>
    <x v="1"/>
    <n v="14"/>
    <n v="1"/>
    <n v="14"/>
    <b v="1"/>
    <s v="51-65"/>
    <s v="Suburban"/>
    <n v="3"/>
    <n v="1"/>
    <s v="Doctor_18"/>
    <s v="General Medicine"/>
    <s v="Wednesday"/>
    <n v="33"/>
    <d v="2026-03-04T00:00:00"/>
    <s v="Wednesday"/>
    <n v="0"/>
    <n v="0"/>
    <s v="Summer"/>
    <n v="0"/>
    <s v=""/>
    <s v=""/>
    <s v=""/>
    <x v="1"/>
    <x v="2"/>
    <s v="March"/>
    <n v="1"/>
    <x v="3"/>
    <n v="0"/>
    <n v="0"/>
  </r>
  <r>
    <x v="2971"/>
    <x v="1292"/>
    <x v="26"/>
    <d v="2026-07-09T00:00:00"/>
    <d v="2026-07-04T00:00:00"/>
    <x v="2"/>
    <x v="0"/>
    <n v="5"/>
    <n v="1"/>
    <n v="5"/>
    <b v="1"/>
    <s v="36-50"/>
    <s v="Urban"/>
    <n v="2"/>
    <n v="0"/>
    <s v="Doctor_28"/>
    <s v="Pediatrics"/>
    <s v="Tuesday"/>
    <n v="31"/>
    <d v="2026-07-09T00:00:00"/>
    <s v="Thursday"/>
    <n v="0"/>
    <n v="0"/>
    <s v="Monsoon"/>
    <n v="1"/>
    <s v="SMS"/>
    <s v="Sent"/>
    <s v="Confirmed"/>
    <x v="0"/>
    <x v="6"/>
    <s v="July"/>
    <n v="0"/>
    <x v="2"/>
    <n v="1"/>
    <n v="1"/>
  </r>
  <r>
    <x v="2972"/>
    <x v="529"/>
    <x v="28"/>
    <d v="2025-02-18T00:00:00"/>
    <d v="2025-02-17T00:00:00"/>
    <x v="3"/>
    <x v="0"/>
    <n v="1"/>
    <n v="1"/>
    <n v="1"/>
    <b v="1"/>
    <s v="0-17"/>
    <s v="Rural"/>
    <n v="4"/>
    <n v="0"/>
    <s v="Doctor_25"/>
    <s v="Dermatology"/>
    <s v="Friday"/>
    <n v="24"/>
    <d v="2025-02-18T00:00:00"/>
    <s v="Tuesday"/>
    <n v="0"/>
    <n v="0"/>
    <s v="Winter"/>
    <n v="1"/>
    <s v="SMS"/>
    <s v="Sent"/>
    <s v="No Response"/>
    <x v="0"/>
    <x v="3"/>
    <s v="February"/>
    <n v="0"/>
    <x v="0"/>
    <n v="1"/>
    <n v="1"/>
  </r>
  <r>
    <x v="2973"/>
    <x v="12"/>
    <x v="24"/>
    <d v="2025-06-29T00:00:00"/>
    <d v="2025-06-22T00:00:00"/>
    <x v="2"/>
    <x v="1"/>
    <n v="7"/>
    <n v="1"/>
    <n v="7"/>
    <b v="1"/>
    <s v="66+"/>
    <s v="Rural"/>
    <n v="4"/>
    <n v="2"/>
    <s v="Doctor_10"/>
    <s v="General Medicine"/>
    <s v="Tuesday"/>
    <n v="27"/>
    <d v="2025-06-29T00:00:00"/>
    <s v="Sunday"/>
    <n v="1"/>
    <n v="0"/>
    <s v="Monsoon"/>
    <n v="1"/>
    <s v="SMS"/>
    <s v="Sent"/>
    <s v="Confirmed"/>
    <x v="0"/>
    <x v="4"/>
    <s v="June"/>
    <n v="1"/>
    <x v="2"/>
    <n v="1"/>
    <n v="1"/>
  </r>
  <r>
    <x v="2974"/>
    <x v="671"/>
    <x v="17"/>
    <d v="2025-11-23T00:00:00"/>
    <d v="2025-11-23T00:00:00"/>
    <x v="5"/>
    <x v="0"/>
    <n v="0"/>
    <n v="1"/>
    <n v="0"/>
    <b v="1"/>
    <s v="66+"/>
    <s v="Urban"/>
    <n v="5"/>
    <n v="1"/>
    <s v="Doctor_1"/>
    <s v="Orthopedics"/>
    <s v="Saturday"/>
    <n v="40"/>
    <d v="2025-11-23T00:00:00"/>
    <s v="Sunday"/>
    <n v="1"/>
    <n v="0"/>
    <s v="Autumn"/>
    <n v="0"/>
    <s v=""/>
    <s v=""/>
    <s v=""/>
    <x v="1"/>
    <x v="4"/>
    <s v="November"/>
    <n v="0"/>
    <x v="4"/>
    <n v="0"/>
    <n v="0"/>
  </r>
  <r>
    <x v="2975"/>
    <x v="384"/>
    <x v="10"/>
    <d v="2026-11-03T00:00:00"/>
    <d v="2026-11-02T00:00:00"/>
    <x v="0"/>
    <x v="0"/>
    <n v="1"/>
    <n v="1"/>
    <n v="1"/>
    <b v="1"/>
    <s v="51-65"/>
    <s v="Suburban"/>
    <n v="6"/>
    <n v="1"/>
    <s v="Doctor_5"/>
    <s v="Orthopedics"/>
    <s v="Saturday"/>
    <n v="37"/>
    <d v="2026-11-03T00:00:00"/>
    <s v="Tuesday"/>
    <n v="0"/>
    <n v="0"/>
    <s v="Autumn"/>
    <n v="1"/>
    <s v="Phone Call"/>
    <s v="Sent"/>
    <s v="Confirmed"/>
    <x v="0"/>
    <x v="3"/>
    <s v="November"/>
    <n v="0"/>
    <x v="0"/>
    <n v="1"/>
    <n v="1"/>
  </r>
  <r>
    <x v="2976"/>
    <x v="1157"/>
    <x v="14"/>
    <d v="2026-09-10T00:00:00"/>
    <d v="2026-09-05T00:00:00"/>
    <x v="2"/>
    <x v="1"/>
    <n v="5"/>
    <n v="1"/>
    <n v="5"/>
    <b v="1"/>
    <s v="51-65"/>
    <s v="Suburban"/>
    <n v="6"/>
    <n v="3"/>
    <s v="Doctor_26"/>
    <s v="Pediatrics"/>
    <s v="Monday"/>
    <n v="33"/>
    <d v="2026-09-10T00:00:00"/>
    <s v="Thursday"/>
    <n v="0"/>
    <n v="0"/>
    <s v="Monsoon"/>
    <n v="1"/>
    <s v="SMS"/>
    <s v="Sent"/>
    <s v="Declined"/>
    <x v="0"/>
    <x v="6"/>
    <s v="September"/>
    <n v="1"/>
    <x v="2"/>
    <n v="1"/>
    <n v="1"/>
  </r>
  <r>
    <x v="2977"/>
    <x v="1293"/>
    <x v="7"/>
    <d v="2025-04-23T00:00:00"/>
    <d v="2025-04-16T00:00:00"/>
    <x v="0"/>
    <x v="0"/>
    <n v="7"/>
    <n v="1"/>
    <n v="7"/>
    <b v="1"/>
    <s v="36-50"/>
    <s v="Rural"/>
    <n v="1"/>
    <n v="0"/>
    <s v="Doctor_18"/>
    <s v="General Medicine"/>
    <s v="Wednesday"/>
    <n v="33"/>
    <d v="2025-04-23T00:00:00"/>
    <s v="Wednesday"/>
    <n v="0"/>
    <n v="0"/>
    <s v="Summer"/>
    <n v="1"/>
    <s v="SMS"/>
    <s v=""/>
    <s v="No Response"/>
    <x v="0"/>
    <x v="2"/>
    <s v="April"/>
    <n v="0"/>
    <x v="2"/>
    <n v="1"/>
    <n v="0"/>
  </r>
  <r>
    <x v="2978"/>
    <x v="111"/>
    <x v="14"/>
    <d v="2025-09-07T00:00:00"/>
    <d v="2025-09-05T00:00:00"/>
    <x v="0"/>
    <x v="0"/>
    <n v="2"/>
    <n v="1"/>
    <n v="2"/>
    <b v="1"/>
    <s v="66+"/>
    <s v="Suburban"/>
    <n v="7"/>
    <n v="0"/>
    <s v="Doctor_26"/>
    <s v="Pediatrics"/>
    <s v="Monday"/>
    <n v="33"/>
    <d v="2025-09-07T00:00:00"/>
    <s v="Sunday"/>
    <n v="1"/>
    <n v="0"/>
    <s v="Monsoon"/>
    <n v="1"/>
    <s v="SMS"/>
    <s v="Sent"/>
    <s v="Declined"/>
    <x v="0"/>
    <x v="4"/>
    <s v="September"/>
    <n v="0"/>
    <x v="0"/>
    <n v="1"/>
    <n v="1"/>
  </r>
  <r>
    <x v="2979"/>
    <x v="551"/>
    <x v="17"/>
    <d v="2026-06-14T00:00:00"/>
    <d v="2026-06-12T00:00:00"/>
    <x v="5"/>
    <x v="0"/>
    <n v="2"/>
    <n v="1"/>
    <n v="2"/>
    <b v="1"/>
    <s v="18-35"/>
    <s v="Urban"/>
    <n v="4"/>
    <n v="1"/>
    <s v="Doctor_1"/>
    <s v="Orthopedics"/>
    <s v="Saturday"/>
    <n v="40"/>
    <d v="2026-06-14T00:00:00"/>
    <s v="Sunday"/>
    <n v="1"/>
    <n v="0"/>
    <s v="Monsoon"/>
    <n v="1"/>
    <s v="Email"/>
    <s v="Sent"/>
    <s v="No Response"/>
    <x v="0"/>
    <x v="4"/>
    <s v="June"/>
    <n v="0"/>
    <x v="0"/>
    <n v="1"/>
    <n v="1"/>
  </r>
  <r>
    <x v="2980"/>
    <x v="937"/>
    <x v="27"/>
    <d v="2025-05-03T00:00:00"/>
    <d v="2025-05-03T00:00:00"/>
    <x v="5"/>
    <x v="0"/>
    <n v="0"/>
    <n v="1"/>
    <n v="0"/>
    <b v="1"/>
    <s v="0-17"/>
    <s v="Urban"/>
    <n v="7"/>
    <n v="1"/>
    <s v="Doctor_29"/>
    <s v="Cardiology"/>
    <s v="Tuesday"/>
    <n v="23"/>
    <d v="2025-05-03T00:00:00"/>
    <s v="Saturday"/>
    <n v="1"/>
    <n v="0"/>
    <s v="Summer"/>
    <n v="0"/>
    <s v=""/>
    <s v=""/>
    <s v=""/>
    <x v="1"/>
    <x v="1"/>
    <s v="May"/>
    <n v="0"/>
    <x v="4"/>
    <n v="0"/>
    <n v="0"/>
  </r>
  <r>
    <x v="2981"/>
    <x v="1046"/>
    <x v="0"/>
    <d v="2026-11-03T00:00:00"/>
    <d v="2026-11-01T00:00:00"/>
    <x v="3"/>
    <x v="0"/>
    <n v="2"/>
    <n v="1"/>
    <n v="2"/>
    <b v="1"/>
    <s v="0-17"/>
    <s v="Urban"/>
    <n v="3"/>
    <n v="2"/>
    <s v="Doctor_23"/>
    <s v="Dermatology"/>
    <s v="Wednesday"/>
    <n v="40"/>
    <d v="2026-11-03T00:00:00"/>
    <s v="Tuesday"/>
    <n v="0"/>
    <n v="0"/>
    <s v="Autumn"/>
    <n v="1"/>
    <s v="SMS"/>
    <s v="Sent"/>
    <s v="Confirmed"/>
    <x v="0"/>
    <x v="3"/>
    <s v="November"/>
    <n v="0"/>
    <x v="0"/>
    <n v="1"/>
    <n v="1"/>
  </r>
  <r>
    <x v="2982"/>
    <x v="586"/>
    <x v="16"/>
    <d v="2025-07-01T00:00:00"/>
    <d v="2025-06-01T00:00:00"/>
    <x v="1"/>
    <x v="0"/>
    <n v="30"/>
    <n v="1"/>
    <n v="30"/>
    <b v="1"/>
    <s v="0-17"/>
    <s v="Rural"/>
    <n v="8"/>
    <n v="0"/>
    <s v="Doctor_9"/>
    <s v="Pediatrics"/>
    <s v="Monday"/>
    <n v="38"/>
    <d v="2025-07-01T00:00:00"/>
    <s v="Tuesday"/>
    <n v="0"/>
    <n v="0"/>
    <s v="Monsoon"/>
    <n v="1"/>
    <s v="SMS"/>
    <s v="Sent"/>
    <s v="No Response"/>
    <x v="0"/>
    <x v="3"/>
    <s v="July"/>
    <n v="0"/>
    <x v="1"/>
    <n v="1"/>
    <n v="1"/>
  </r>
  <r>
    <x v="2983"/>
    <x v="748"/>
    <x v="7"/>
    <d v="2026-05-12T00:00:00"/>
    <d v="2026-05-09T00:00:00"/>
    <x v="5"/>
    <x v="1"/>
    <n v="3"/>
    <n v="1"/>
    <n v="3"/>
    <b v="1"/>
    <s v="66+"/>
    <s v="Rural"/>
    <n v="5"/>
    <n v="1"/>
    <s v="Doctor_18"/>
    <s v="General Medicine"/>
    <s v="Wednesday"/>
    <n v="33"/>
    <d v="2026-05-12T00:00:00"/>
    <s v="Tuesday"/>
    <n v="0"/>
    <n v="0"/>
    <s v="Summer"/>
    <n v="1"/>
    <s v="Phone Call"/>
    <s v="Failed"/>
    <s v="Confirmed"/>
    <x v="0"/>
    <x v="3"/>
    <s v="May"/>
    <n v="1"/>
    <x v="0"/>
    <n v="1"/>
    <n v="0"/>
  </r>
  <r>
    <x v="2984"/>
    <x v="934"/>
    <x v="2"/>
    <d v="2026-08-19T00:00:00"/>
    <d v="2026-08-17T00:00:00"/>
    <x v="0"/>
    <x v="0"/>
    <n v="2"/>
    <n v="1"/>
    <n v="2"/>
    <b v="1"/>
    <s v="51-65"/>
    <s v="Urban"/>
    <n v="3"/>
    <n v="0"/>
    <s v="Doctor_24"/>
    <s v="General Medicine"/>
    <s v="Thursday"/>
    <n v="29"/>
    <d v="2026-08-19T00:00:00"/>
    <s v="Wednesday"/>
    <n v="0"/>
    <n v="0"/>
    <s v="Monsoon"/>
    <n v="1"/>
    <s v="Email"/>
    <s v="Sent"/>
    <s v="No Response"/>
    <x v="0"/>
    <x v="2"/>
    <s v="August"/>
    <n v="0"/>
    <x v="0"/>
    <n v="1"/>
    <n v="1"/>
  </r>
  <r>
    <x v="2985"/>
    <x v="1087"/>
    <x v="10"/>
    <d v="2026-11-14T00:00:00"/>
    <d v="2026-11-07T00:00:00"/>
    <x v="5"/>
    <x v="0"/>
    <n v="7"/>
    <n v="1"/>
    <n v="7"/>
    <b v="1"/>
    <s v="18-35"/>
    <s v="Urban"/>
    <n v="5"/>
    <n v="1"/>
    <s v="Doctor_5"/>
    <s v="Orthopedics"/>
    <s v="Saturday"/>
    <n v="37"/>
    <d v="2026-11-14T00:00:00"/>
    <s v="Saturday"/>
    <n v="1"/>
    <n v="0"/>
    <s v="Autumn"/>
    <n v="1"/>
    <s v="SMS"/>
    <s v="Sent"/>
    <s v="Confirmed"/>
    <x v="0"/>
    <x v="1"/>
    <s v="November"/>
    <n v="0"/>
    <x v="2"/>
    <n v="1"/>
    <n v="1"/>
  </r>
  <r>
    <x v="2986"/>
    <x v="1270"/>
    <x v="22"/>
    <d v="2026-11-12T00:00:00"/>
    <d v="2026-10-13T00:00:00"/>
    <x v="1"/>
    <x v="0"/>
    <n v="30"/>
    <n v="1"/>
    <n v="30"/>
    <b v="1"/>
    <s v="18-35"/>
    <s v="Urban"/>
    <n v="3"/>
    <n v="1"/>
    <s v="Doctor_22"/>
    <s v="Orthopedics"/>
    <s v="Monday"/>
    <n v="20"/>
    <d v="2026-11-12T00:00:00"/>
    <s v="Thursday"/>
    <n v="0"/>
    <n v="0"/>
    <s v="Autumn"/>
    <n v="0"/>
    <s v=""/>
    <s v=""/>
    <s v=""/>
    <x v="1"/>
    <x v="6"/>
    <s v="November"/>
    <n v="0"/>
    <x v="1"/>
    <n v="0"/>
    <n v="0"/>
  </r>
  <r>
    <x v="2987"/>
    <x v="658"/>
    <x v="24"/>
    <d v="2025-05-16T00:00:00"/>
    <d v="2025-05-13T00:00:00"/>
    <x v="5"/>
    <x v="2"/>
    <n v="3"/>
    <n v="0"/>
    <n v="3"/>
    <b v="1"/>
    <s v="0-17"/>
    <s v="Suburban"/>
    <n v="4"/>
    <n v="2"/>
    <s v="Doctor_10"/>
    <s v="General Medicine"/>
    <s v="Tuesday"/>
    <n v="27"/>
    <d v="2025-05-16T00:00:00"/>
    <s v="Friday"/>
    <n v="0"/>
    <n v="0"/>
    <s v="Summer"/>
    <n v="1"/>
    <s v="SMS"/>
    <s v="Sent"/>
    <s v="Declined"/>
    <x v="0"/>
    <x v="0"/>
    <s v="May"/>
    <m/>
    <x v="0"/>
    <n v="1"/>
    <n v="1"/>
  </r>
  <r>
    <x v="2988"/>
    <x v="1115"/>
    <x v="9"/>
    <d v="2026-09-29T00:00:00"/>
    <d v="2026-09-29T00:00:00"/>
    <x v="0"/>
    <x v="0"/>
    <n v="0"/>
    <n v="1"/>
    <n v="0"/>
    <b v="1"/>
    <s v="18-35"/>
    <s v="Rural"/>
    <n v="3"/>
    <n v="0"/>
    <s v="Doctor_14"/>
    <s v="Pediatrics"/>
    <s v="Thursday"/>
    <n v="27"/>
    <d v="2026-09-29T00:00:00"/>
    <s v="Tuesday"/>
    <n v="0"/>
    <n v="0"/>
    <s v="Monsoon"/>
    <n v="0"/>
    <s v=""/>
    <s v=""/>
    <s v=""/>
    <x v="1"/>
    <x v="3"/>
    <s v="September"/>
    <n v="0"/>
    <x v="4"/>
    <n v="0"/>
    <n v="0"/>
  </r>
  <r>
    <x v="2989"/>
    <x v="1191"/>
    <x v="21"/>
    <d v="2026-06-05T00:00:00"/>
    <d v="2026-05-26T00:00:00"/>
    <x v="3"/>
    <x v="0"/>
    <n v="10"/>
    <n v="1"/>
    <n v="10"/>
    <b v="1"/>
    <s v="0-17"/>
    <s v="Urban"/>
    <n v="3"/>
    <n v="1"/>
    <s v="Doctor_12"/>
    <s v="General Medicine"/>
    <s v="Tuesday"/>
    <n v="20"/>
    <d v="2026-06-05T00:00:00"/>
    <s v="Friday"/>
    <n v="0"/>
    <n v="0"/>
    <s v="Monsoon"/>
    <n v="1"/>
    <s v="SMS"/>
    <s v="Sent"/>
    <s v="No Response"/>
    <x v="0"/>
    <x v="0"/>
    <s v="June"/>
    <n v="0"/>
    <x v="3"/>
    <n v="1"/>
    <n v="1"/>
  </r>
  <r>
    <x v="2990"/>
    <x v="721"/>
    <x v="1"/>
    <d v="2026-08-13T00:00:00"/>
    <d v="2026-07-23T00:00:00"/>
    <x v="5"/>
    <x v="1"/>
    <n v="21"/>
    <n v="1"/>
    <n v="21"/>
    <b v="1"/>
    <s v="36-50"/>
    <s v="Urban"/>
    <n v="9"/>
    <n v="3"/>
    <s v="Doctor_7"/>
    <s v="Cardiology"/>
    <s v="Thursday"/>
    <n v="22"/>
    <d v="2026-08-13T00:00:00"/>
    <s v="Thursday"/>
    <n v="0"/>
    <n v="0"/>
    <s v="Monsoon"/>
    <n v="1"/>
    <s v="SMS"/>
    <s v=""/>
    <s v="Confirmed"/>
    <x v="0"/>
    <x v="6"/>
    <s v="August"/>
    <n v="1"/>
    <x v="1"/>
    <n v="1"/>
    <n v="0"/>
  </r>
  <r>
    <x v="2991"/>
    <x v="1294"/>
    <x v="25"/>
    <d v="2026-03-06T00:00:00"/>
    <d v="2026-02-27T00:00:00"/>
    <x v="0"/>
    <x v="0"/>
    <n v="7"/>
    <n v="1"/>
    <n v="7"/>
    <b v="1"/>
    <s v="0-17"/>
    <s v="Suburban"/>
    <n v="2"/>
    <n v="0"/>
    <s v="Doctor_13"/>
    <s v="Orthopedics"/>
    <s v="Wednesday"/>
    <n v="20"/>
    <d v="2026-03-06T00:00:00"/>
    <s v="Friday"/>
    <n v="0"/>
    <n v="0"/>
    <s v="Summer"/>
    <n v="1"/>
    <s v="Phone Call"/>
    <s v="Sent"/>
    <s v="Confirmed"/>
    <x v="0"/>
    <x v="0"/>
    <s v="March"/>
    <n v="0"/>
    <x v="2"/>
    <n v="1"/>
    <n v="1"/>
  </r>
  <r>
    <x v="2992"/>
    <x v="292"/>
    <x v="23"/>
    <d v="2026-06-29T00:00:00"/>
    <d v="2026-06-24T00:00:00"/>
    <x v="5"/>
    <x v="0"/>
    <n v="5"/>
    <n v="1"/>
    <n v="5"/>
    <b v="1"/>
    <s v="51-65"/>
    <s v="Urban"/>
    <n v="7"/>
    <n v="1"/>
    <s v="Doctor_4"/>
    <s v="Orthopedics"/>
    <s v="Friday"/>
    <n v="38"/>
    <d v="2026-06-29T00:00:00"/>
    <s v="Monday"/>
    <n v="0"/>
    <n v="0"/>
    <s v="Monsoon"/>
    <n v="1"/>
    <s v="SMS"/>
    <s v="Sent"/>
    <s v="Confirmed"/>
    <x v="0"/>
    <x v="5"/>
    <s v="June"/>
    <n v="0"/>
    <x v="2"/>
    <n v="1"/>
    <n v="1"/>
  </r>
  <r>
    <x v="2993"/>
    <x v="1178"/>
    <x v="15"/>
    <d v="2025-11-10T00:00:00"/>
    <d v="2025-11-08T00:00:00"/>
    <x v="3"/>
    <x v="0"/>
    <n v="2"/>
    <n v="1"/>
    <n v="2"/>
    <b v="1"/>
    <s v="51-65"/>
    <s v="Urban"/>
    <n v="4"/>
    <n v="0"/>
    <s v="Doctor_19"/>
    <s v="Neurology"/>
    <s v="Wednesday"/>
    <n v="37"/>
    <d v="2025-11-10T00:00:00"/>
    <s v="Monday"/>
    <n v="0"/>
    <n v="0"/>
    <s v="Autumn"/>
    <n v="0"/>
    <s v=""/>
    <s v=""/>
    <s v=""/>
    <x v="1"/>
    <x v="5"/>
    <s v="November"/>
    <n v="0"/>
    <x v="0"/>
    <n v="0"/>
    <n v="0"/>
  </r>
  <r>
    <x v="2994"/>
    <x v="1196"/>
    <x v="7"/>
    <d v="2025-03-20T00:00:00"/>
    <d v="2025-03-17T00:00:00"/>
    <x v="4"/>
    <x v="0"/>
    <n v="3"/>
    <n v="1"/>
    <n v="3"/>
    <b v="1"/>
    <s v="51-65"/>
    <s v="Rural"/>
    <n v="3"/>
    <n v="1"/>
    <s v="Doctor_18"/>
    <s v="General Medicine"/>
    <s v="Wednesday"/>
    <n v="33"/>
    <d v="2025-03-20T00:00:00"/>
    <s v="Thursday"/>
    <n v="0"/>
    <n v="0"/>
    <s v="Summer"/>
    <n v="1"/>
    <s v="SMS"/>
    <s v="Sent"/>
    <s v="No Response"/>
    <x v="0"/>
    <x v="6"/>
    <s v="March"/>
    <n v="0"/>
    <x v="0"/>
    <n v="1"/>
    <n v="1"/>
  </r>
  <r>
    <x v="2995"/>
    <x v="1106"/>
    <x v="11"/>
    <d v="2025-08-10T00:00:00"/>
    <d v="2025-08-07T00:00:00"/>
    <x v="0"/>
    <x v="0"/>
    <n v="3"/>
    <n v="1"/>
    <n v="3"/>
    <b v="1"/>
    <s v="51-65"/>
    <s v="Urban"/>
    <n v="3"/>
    <n v="1"/>
    <s v="Doctor_15"/>
    <s v="Orthopedics"/>
    <s v="Wednesday"/>
    <n v="31"/>
    <d v="2025-08-10T00:00:00"/>
    <s v="Sunday"/>
    <n v="1"/>
    <n v="0"/>
    <s v="Monsoon"/>
    <n v="0"/>
    <s v=""/>
    <s v=""/>
    <s v=""/>
    <x v="1"/>
    <x v="4"/>
    <s v="August"/>
    <n v="0"/>
    <x v="0"/>
    <n v="0"/>
    <n v="0"/>
  </r>
  <r>
    <x v="2996"/>
    <x v="882"/>
    <x v="11"/>
    <d v="2025-12-16T00:00:00"/>
    <d v="2025-11-16T00:00:00"/>
    <x v="0"/>
    <x v="1"/>
    <n v="30"/>
    <n v="1"/>
    <n v="30"/>
    <b v="1"/>
    <s v="66+"/>
    <s v="Rural"/>
    <n v="3"/>
    <n v="1"/>
    <s v="Doctor_15"/>
    <s v="Orthopedics"/>
    <s v="Wednesday"/>
    <n v="31"/>
    <d v="2025-12-16T00:00:00"/>
    <s v="Tuesday"/>
    <n v="0"/>
    <n v="0"/>
    <s v="Winter"/>
    <n v="1"/>
    <s v="Email"/>
    <s v="Failed"/>
    <s v="No Response"/>
    <x v="0"/>
    <x v="3"/>
    <s v="December"/>
    <n v="1"/>
    <x v="1"/>
    <n v="1"/>
    <n v="0"/>
  </r>
  <r>
    <x v="2997"/>
    <x v="78"/>
    <x v="29"/>
    <d v="2025-08-20T00:00:00"/>
    <d v="2025-08-20T00:00:00"/>
    <x v="5"/>
    <x v="0"/>
    <n v="0"/>
    <n v="1"/>
    <n v="0"/>
    <b v="1"/>
    <s v="66+"/>
    <s v="Suburban"/>
    <n v="5"/>
    <n v="1"/>
    <s v="Doctor_27"/>
    <s v="Cardiology"/>
    <s v="Thursday"/>
    <n v="27"/>
    <d v="2025-08-20T00:00:00"/>
    <s v="Wednesday"/>
    <n v="0"/>
    <n v="0"/>
    <s v="Monsoon"/>
    <n v="1"/>
    <s v="SMS"/>
    <s v="Sent"/>
    <s v="Confirmed"/>
    <x v="0"/>
    <x v="2"/>
    <s v="August"/>
    <n v="0"/>
    <x v="4"/>
    <n v="1"/>
    <n v="1"/>
  </r>
  <r>
    <x v="2998"/>
    <x v="62"/>
    <x v="17"/>
    <d v="2025-03-24T00:00:00"/>
    <d v="2025-03-21T00:00:00"/>
    <x v="4"/>
    <x v="0"/>
    <n v="3"/>
    <n v="1"/>
    <n v="3"/>
    <b v="1"/>
    <s v="36-50"/>
    <s v="Urban"/>
    <n v="6"/>
    <n v="2"/>
    <s v="Doctor_1"/>
    <s v="Orthopedics"/>
    <s v="Saturday"/>
    <n v="40"/>
    <d v="2025-03-24T00:00:00"/>
    <s v="Monday"/>
    <n v="0"/>
    <n v="0"/>
    <s v="Summer"/>
    <n v="1"/>
    <s v="Phone Call"/>
    <s v="Sent"/>
    <s v="No Response"/>
    <x v="0"/>
    <x v="5"/>
    <s v="March"/>
    <n v="0"/>
    <x v="0"/>
    <n v="1"/>
    <n v="1"/>
  </r>
  <r>
    <x v="2999"/>
    <x v="1295"/>
    <x v="19"/>
    <d v="2025-10-31T00:00:00"/>
    <d v="2025-10-29T00:00:00"/>
    <x v="0"/>
    <x v="0"/>
    <n v="2"/>
    <n v="1"/>
    <n v="2"/>
    <b v="1"/>
    <s v="36-50"/>
    <s v="Suburban"/>
    <n v="4"/>
    <n v="0"/>
    <s v="Doctor_16"/>
    <s v="General Medicine"/>
    <s v="Monday"/>
    <n v="27"/>
    <d v="2025-10-31T00:00:00"/>
    <s v="Friday"/>
    <n v="0"/>
    <n v="0"/>
    <s v="Autumn"/>
    <n v="1"/>
    <s v="SMS"/>
    <s v="Sent"/>
    <s v="Confirmed"/>
    <x v="0"/>
    <x v="0"/>
    <s v="October"/>
    <n v="0"/>
    <x v="0"/>
    <n v="1"/>
    <n v="1"/>
  </r>
  <r>
    <x v="3000"/>
    <x v="755"/>
    <x v="23"/>
    <d v="2026-10-13T00:00:00"/>
    <d v="2026-09-13T00:00:00"/>
    <x v="0"/>
    <x v="0"/>
    <n v="30"/>
    <n v="1"/>
    <n v="30"/>
    <b v="1"/>
    <s v="36-50"/>
    <s v="Urban"/>
    <n v="4"/>
    <n v="0"/>
    <s v="Doctor_4"/>
    <s v="Orthopedics"/>
    <s v="Friday"/>
    <n v="38"/>
    <d v="2026-10-13T00:00:00"/>
    <s v="Tuesday"/>
    <n v="0"/>
    <n v="0"/>
    <s v="Autumn"/>
    <n v="0"/>
    <s v=""/>
    <s v=""/>
    <s v=""/>
    <x v="1"/>
    <x v="3"/>
    <s v="October"/>
    <n v="0"/>
    <x v="1"/>
    <n v="0"/>
    <n v="0"/>
  </r>
  <r>
    <x v="3001"/>
    <x v="1216"/>
    <x v="22"/>
    <d v="2026-04-30T00:00:00"/>
    <d v="2026-04-30T00:00:00"/>
    <x v="4"/>
    <x v="0"/>
    <n v="0"/>
    <n v="1"/>
    <n v="0"/>
    <b v="1"/>
    <s v="51-65"/>
    <s v="Urban"/>
    <n v="4"/>
    <n v="1"/>
    <s v="Doctor_22"/>
    <s v="Orthopedics"/>
    <s v="Monday"/>
    <n v="20"/>
    <d v="2026-04-30T00:00:00"/>
    <s v="Thursday"/>
    <n v="0"/>
    <n v="0"/>
    <s v="Summer"/>
    <n v="1"/>
    <s v="SMS"/>
    <s v="Sent"/>
    <s v="Confirmed"/>
    <x v="0"/>
    <x v="6"/>
    <s v="April"/>
    <n v="0"/>
    <x v="4"/>
    <n v="1"/>
    <n v="1"/>
  </r>
  <r>
    <x v="3002"/>
    <x v="1197"/>
    <x v="15"/>
    <d v="2025-11-26T00:00:00"/>
    <d v="2025-11-24T00:00:00"/>
    <x v="5"/>
    <x v="0"/>
    <n v="2"/>
    <n v="1"/>
    <n v="2"/>
    <b v="1"/>
    <s v="18-35"/>
    <s v="Rural"/>
    <n v="5"/>
    <n v="0"/>
    <s v="Doctor_19"/>
    <s v="Neurology"/>
    <s v="Wednesday"/>
    <n v="37"/>
    <d v="2025-11-26T00:00:00"/>
    <s v="Wednesday"/>
    <n v="0"/>
    <n v="0"/>
    <s v="Autumn"/>
    <n v="0"/>
    <s v=""/>
    <s v=""/>
    <s v=""/>
    <x v="1"/>
    <x v="2"/>
    <s v="November"/>
    <n v="0"/>
    <x v="0"/>
    <n v="0"/>
    <n v="0"/>
  </r>
  <r>
    <x v="3003"/>
    <x v="299"/>
    <x v="3"/>
    <d v="2026-10-02T00:00:00"/>
    <d v="2026-09-02T00:00:00"/>
    <x v="2"/>
    <x v="1"/>
    <n v="30"/>
    <n v="1"/>
    <n v="30"/>
    <b v="1"/>
    <s v="66+"/>
    <s v="Urban"/>
    <n v="5"/>
    <n v="1"/>
    <s v="Doctor_3"/>
    <s v="Cardiology"/>
    <s v="Saturday"/>
    <n v="22"/>
    <d v="2026-10-02T00:00:00"/>
    <s v="Friday"/>
    <n v="0"/>
    <n v="0"/>
    <s v="Autumn"/>
    <n v="0"/>
    <s v=""/>
    <s v=""/>
    <s v=""/>
    <x v="1"/>
    <x v="0"/>
    <s v="October"/>
    <n v="1"/>
    <x v="1"/>
    <n v="0"/>
    <n v="0"/>
  </r>
  <r>
    <x v="3004"/>
    <x v="803"/>
    <x v="14"/>
    <d v="2025-12-22T00:00:00"/>
    <d v="2025-12-21T00:00:00"/>
    <x v="0"/>
    <x v="0"/>
    <n v="1"/>
    <n v="1"/>
    <n v="1"/>
    <b v="1"/>
    <s v="51-65"/>
    <s v="Rural"/>
    <n v="2"/>
    <n v="0"/>
    <s v="Doctor_26"/>
    <s v="Pediatrics"/>
    <s v="Monday"/>
    <n v="33"/>
    <d v="2025-12-22T00:00:00"/>
    <s v="Monday"/>
    <n v="0"/>
    <n v="0"/>
    <s v="Winter"/>
    <n v="1"/>
    <s v="SMS"/>
    <s v="Sent"/>
    <s v="Confirmed"/>
    <x v="0"/>
    <x v="5"/>
    <s v="December"/>
    <n v="0"/>
    <x v="0"/>
    <n v="1"/>
    <n v="1"/>
  </r>
  <r>
    <x v="3005"/>
    <x v="641"/>
    <x v="2"/>
    <d v="2026-03-21T00:00:00"/>
    <d v="2026-03-11T00:00:00"/>
    <x v="0"/>
    <x v="0"/>
    <n v="10"/>
    <n v="1"/>
    <n v="10"/>
    <b v="1"/>
    <s v="51-65"/>
    <s v="Urban"/>
    <n v="3"/>
    <n v="1"/>
    <s v="Doctor_24"/>
    <s v="General Medicine"/>
    <s v="Thursday"/>
    <n v="29"/>
    <d v="2026-03-21T00:00:00"/>
    <s v="Saturday"/>
    <n v="1"/>
    <n v="0"/>
    <s v="Summer"/>
    <n v="1"/>
    <s v="SMS"/>
    <s v="Sent"/>
    <s v="Confirmed"/>
    <x v="0"/>
    <x v="1"/>
    <s v="March"/>
    <n v="0"/>
    <x v="3"/>
    <n v="1"/>
    <n v="1"/>
  </r>
  <r>
    <x v="3006"/>
    <x v="516"/>
    <x v="10"/>
    <d v="2025-03-29T00:00:00"/>
    <d v="2025-03-24T00:00:00"/>
    <x v="3"/>
    <x v="1"/>
    <n v="5"/>
    <n v="1"/>
    <n v="5"/>
    <b v="1"/>
    <s v="0-17"/>
    <s v="Rural"/>
    <n v="6"/>
    <n v="4"/>
    <s v="Doctor_5"/>
    <s v="Orthopedics"/>
    <s v="Saturday"/>
    <n v="37"/>
    <d v="2025-03-29T00:00:00"/>
    <s v="Saturday"/>
    <n v="1"/>
    <n v="0"/>
    <s v="Summer"/>
    <n v="1"/>
    <s v="SMS"/>
    <s v="Sent"/>
    <s v="No Response"/>
    <x v="0"/>
    <x v="1"/>
    <s v="March"/>
    <n v="1"/>
    <x v="2"/>
    <n v="1"/>
    <n v="1"/>
  </r>
  <r>
    <x v="3007"/>
    <x v="839"/>
    <x v="13"/>
    <d v="2025-09-28T00:00:00"/>
    <d v="2025-09-07T00:00:00"/>
    <x v="1"/>
    <x v="0"/>
    <n v="21"/>
    <n v="1"/>
    <n v="21"/>
    <b v="1"/>
    <s v="36-50"/>
    <s v="Urban"/>
    <n v="4"/>
    <n v="0"/>
    <s v="Doctor_2"/>
    <s v="Cardiology"/>
    <s v="Wednesday"/>
    <n v="22"/>
    <d v="2025-09-28T00:00:00"/>
    <s v="Sunday"/>
    <n v="1"/>
    <n v="0"/>
    <s v="Monsoon"/>
    <n v="1"/>
    <s v="Phone Call"/>
    <s v="Sent"/>
    <s v="Confirmed"/>
    <x v="0"/>
    <x v="4"/>
    <s v="September"/>
    <n v="0"/>
    <x v="1"/>
    <n v="1"/>
    <n v="1"/>
  </r>
  <r>
    <x v="3008"/>
    <x v="222"/>
    <x v="24"/>
    <d v="2026-06-25T00:00:00"/>
    <d v="2026-06-11T00:00:00"/>
    <x v="0"/>
    <x v="0"/>
    <n v="14"/>
    <n v="1"/>
    <n v="14"/>
    <b v="1"/>
    <s v="51-65"/>
    <s v="Suburban"/>
    <n v="4"/>
    <n v="1"/>
    <s v="Doctor_10"/>
    <s v="General Medicine"/>
    <s v="Tuesday"/>
    <n v="27"/>
    <d v="2026-06-25T00:00:00"/>
    <s v="Thursday"/>
    <n v="0"/>
    <n v="0"/>
    <s v="Monsoon"/>
    <n v="1"/>
    <s v="SMS"/>
    <s v="Sent"/>
    <s v="Confirmed"/>
    <x v="0"/>
    <x v="6"/>
    <s v="June"/>
    <n v="0"/>
    <x v="3"/>
    <n v="1"/>
    <n v="1"/>
  </r>
  <r>
    <x v="3009"/>
    <x v="54"/>
    <x v="16"/>
    <d v="2025-06-04T00:00:00"/>
    <d v="2025-05-30T00:00:00"/>
    <x v="0"/>
    <x v="0"/>
    <n v="5"/>
    <n v="1"/>
    <n v="5"/>
    <b v="1"/>
    <s v="18-35"/>
    <s v="Urban"/>
    <n v="6"/>
    <n v="1"/>
    <s v="Doctor_9"/>
    <s v="Pediatrics"/>
    <s v="Monday"/>
    <n v="38"/>
    <d v="2025-06-04T00:00:00"/>
    <s v="Wednesday"/>
    <n v="0"/>
    <n v="0"/>
    <s v="Monsoon"/>
    <n v="1"/>
    <s v="SMS"/>
    <s v="Sent"/>
    <s v="No Response"/>
    <x v="0"/>
    <x v="2"/>
    <s v="June"/>
    <n v="0"/>
    <x v="2"/>
    <n v="1"/>
    <n v="1"/>
  </r>
  <r>
    <x v="3010"/>
    <x v="127"/>
    <x v="21"/>
    <d v="2025-01-14T00:00:00"/>
    <d v="2025-01-09T00:00:00"/>
    <x v="2"/>
    <x v="0"/>
    <n v="5"/>
    <n v="1"/>
    <n v="5"/>
    <b v="1"/>
    <s v="36-50"/>
    <s v="Rural"/>
    <n v="5"/>
    <n v="3"/>
    <s v="Doctor_12"/>
    <s v="General Medicine"/>
    <s v="Tuesday"/>
    <n v="20"/>
    <d v="2025-01-14T00:00:00"/>
    <s v="Tuesday"/>
    <n v="0"/>
    <n v="0"/>
    <s v="Winter"/>
    <n v="1"/>
    <s v="SMS"/>
    <s v="Sent"/>
    <s v="Declined"/>
    <x v="0"/>
    <x v="3"/>
    <s v="January"/>
    <n v="0"/>
    <x v="2"/>
    <n v="1"/>
    <n v="1"/>
  </r>
  <r>
    <x v="3011"/>
    <x v="592"/>
    <x v="9"/>
    <d v="2026-05-24T00:00:00"/>
    <d v="2026-05-23T00:00:00"/>
    <x v="0"/>
    <x v="0"/>
    <n v="1"/>
    <n v="1"/>
    <n v="1"/>
    <b v="1"/>
    <s v="36-50"/>
    <s v="Suburban"/>
    <n v="6"/>
    <n v="2"/>
    <s v="Doctor_14"/>
    <s v="Pediatrics"/>
    <s v="Thursday"/>
    <n v="27"/>
    <d v="2026-05-24T00:00:00"/>
    <s v="Sunday"/>
    <n v="1"/>
    <n v="0"/>
    <s v="Summer"/>
    <n v="1"/>
    <s v="Email"/>
    <s v=""/>
    <s v="Confirmed"/>
    <x v="0"/>
    <x v="4"/>
    <s v="May"/>
    <n v="0"/>
    <x v="0"/>
    <n v="1"/>
    <n v="0"/>
  </r>
  <r>
    <x v="3012"/>
    <x v="885"/>
    <x v="11"/>
    <d v="2026-07-03T00:00:00"/>
    <d v="2026-07-03T00:00:00"/>
    <x v="2"/>
    <x v="0"/>
    <n v="0"/>
    <n v="1"/>
    <n v="0"/>
    <b v="1"/>
    <s v="36-50"/>
    <s v="Rural"/>
    <n v="3"/>
    <n v="0"/>
    <s v="Doctor_15"/>
    <s v="Orthopedics"/>
    <s v="Wednesday"/>
    <n v="31"/>
    <d v="2026-07-03T00:00:00"/>
    <s v="Friday"/>
    <n v="0"/>
    <n v="0"/>
    <s v="Monsoon"/>
    <n v="1"/>
    <s v="Phone Call"/>
    <s v="Sent"/>
    <s v="Confirmed"/>
    <x v="0"/>
    <x v="0"/>
    <s v="July"/>
    <n v="0"/>
    <x v="4"/>
    <n v="1"/>
    <n v="1"/>
  </r>
  <r>
    <x v="3013"/>
    <x v="254"/>
    <x v="17"/>
    <d v="2026-04-29T00:00:00"/>
    <d v="2026-04-19T00:00:00"/>
    <x v="3"/>
    <x v="0"/>
    <n v="10"/>
    <n v="1"/>
    <n v="10"/>
    <b v="1"/>
    <s v="51-65"/>
    <s v="Rural"/>
    <n v="4"/>
    <n v="1"/>
    <s v="Doctor_1"/>
    <s v="Orthopedics"/>
    <s v="Saturday"/>
    <n v="40"/>
    <d v="2026-04-29T00:00:00"/>
    <s v="Wednesday"/>
    <n v="0"/>
    <n v="0"/>
    <s v="Summer"/>
    <n v="1"/>
    <s v="Email"/>
    <s v="Sent"/>
    <s v="No Response"/>
    <x v="0"/>
    <x v="2"/>
    <s v="April"/>
    <n v="0"/>
    <x v="3"/>
    <n v="1"/>
    <n v="1"/>
  </r>
  <r>
    <x v="3014"/>
    <x v="940"/>
    <x v="19"/>
    <d v="2025-08-04T00:00:00"/>
    <d v="2025-07-28T00:00:00"/>
    <x v="4"/>
    <x v="1"/>
    <n v="7"/>
    <n v="1"/>
    <n v="7"/>
    <b v="1"/>
    <s v="0-17"/>
    <s v="Rural"/>
    <n v="2"/>
    <n v="2"/>
    <s v="Doctor_16"/>
    <s v="General Medicine"/>
    <s v="Monday"/>
    <n v="27"/>
    <d v="2025-08-04T00:00:00"/>
    <s v="Monday"/>
    <n v="0"/>
    <n v="0"/>
    <s v="Monsoon"/>
    <n v="1"/>
    <s v="Phone Call"/>
    <s v="Sent"/>
    <s v="No Response"/>
    <x v="0"/>
    <x v="5"/>
    <s v="August"/>
    <n v="1"/>
    <x v="2"/>
    <n v="1"/>
    <n v="1"/>
  </r>
  <r>
    <x v="3015"/>
    <x v="811"/>
    <x v="8"/>
    <d v="2025-02-18T00:00:00"/>
    <d v="2025-02-08T00:00:00"/>
    <x v="1"/>
    <x v="0"/>
    <n v="10"/>
    <n v="1"/>
    <n v="10"/>
    <b v="1"/>
    <s v="51-65"/>
    <s v="Rural"/>
    <n v="4"/>
    <n v="0"/>
    <s v="Doctor_6"/>
    <s v="Pediatrics"/>
    <s v="Saturday"/>
    <n v="32"/>
    <d v="2025-02-18T00:00:00"/>
    <s v="Tuesday"/>
    <n v="0"/>
    <n v="0"/>
    <s v="Winter"/>
    <n v="1"/>
    <s v="SMS"/>
    <s v="Sent"/>
    <s v="No Response"/>
    <x v="0"/>
    <x v="3"/>
    <s v="February"/>
    <n v="0"/>
    <x v="3"/>
    <n v="1"/>
    <n v="1"/>
  </r>
  <r>
    <x v="3016"/>
    <x v="123"/>
    <x v="10"/>
    <d v="2026-03-18T00:00:00"/>
    <d v="2026-03-18T00:00:00"/>
    <x v="3"/>
    <x v="0"/>
    <n v="0"/>
    <n v="1"/>
    <n v="0"/>
    <b v="1"/>
    <s v="18-35"/>
    <s v="Suburban"/>
    <n v="11"/>
    <n v="3"/>
    <s v="Doctor_5"/>
    <s v="Orthopedics"/>
    <s v="Saturday"/>
    <n v="37"/>
    <d v="2026-03-18T00:00:00"/>
    <s v="Wednesday"/>
    <n v="0"/>
    <n v="0"/>
    <s v="Summer"/>
    <n v="1"/>
    <s v="SMS"/>
    <s v="Sent"/>
    <s v="No Response"/>
    <x v="0"/>
    <x v="2"/>
    <s v="March"/>
    <n v="0"/>
    <x v="4"/>
    <n v="1"/>
    <n v="1"/>
  </r>
  <r>
    <x v="3017"/>
    <x v="411"/>
    <x v="15"/>
    <d v="2025-01-15T00:00:00"/>
    <d v="2024-12-25T00:00:00"/>
    <x v="1"/>
    <x v="0"/>
    <n v="21"/>
    <n v="1"/>
    <n v="21"/>
    <b v="1"/>
    <s v="66+"/>
    <s v="Urban"/>
    <n v="4"/>
    <n v="1"/>
    <s v="Doctor_19"/>
    <s v="Neurology"/>
    <s v="Wednesday"/>
    <n v="37"/>
    <d v="2025-01-15T00:00:00"/>
    <s v="Wednesday"/>
    <n v="0"/>
    <n v="0"/>
    <s v="Winter"/>
    <n v="1"/>
    <s v="SMS"/>
    <s v="Sent"/>
    <s v="No Response"/>
    <x v="0"/>
    <x v="2"/>
    <s v="January"/>
    <n v="0"/>
    <x v="1"/>
    <n v="1"/>
    <n v="1"/>
  </r>
  <r>
    <x v="3018"/>
    <x v="154"/>
    <x v="11"/>
    <d v="2026-06-01T00:00:00"/>
    <d v="2026-06-01T00:00:00"/>
    <x v="5"/>
    <x v="0"/>
    <n v="0"/>
    <n v="1"/>
    <n v="0"/>
    <b v="1"/>
    <s v="36-50"/>
    <s v="Suburban"/>
    <n v="4"/>
    <n v="1"/>
    <s v="Doctor_15"/>
    <s v="Orthopedics"/>
    <s v="Wednesday"/>
    <n v="31"/>
    <d v="2026-06-01T00:00:00"/>
    <s v="Monday"/>
    <n v="0"/>
    <n v="0"/>
    <s v="Monsoon"/>
    <n v="1"/>
    <s v="Phone Call"/>
    <s v="Sent"/>
    <s v="No Response"/>
    <x v="0"/>
    <x v="5"/>
    <s v="June"/>
    <n v="0"/>
    <x v="4"/>
    <n v="1"/>
    <n v="1"/>
  </r>
  <r>
    <x v="3019"/>
    <x v="1296"/>
    <x v="26"/>
    <d v="2026-09-01T00:00:00"/>
    <d v="2026-08-11T00:00:00"/>
    <x v="0"/>
    <x v="0"/>
    <n v="21"/>
    <n v="1"/>
    <n v="21"/>
    <b v="1"/>
    <s v="18-35"/>
    <s v="Urban"/>
    <n v="4"/>
    <n v="1"/>
    <s v="Doctor_28"/>
    <s v="Pediatrics"/>
    <s v="Tuesday"/>
    <n v="31"/>
    <d v="2026-09-01T00:00:00"/>
    <s v="Tuesday"/>
    <n v="0"/>
    <n v="0"/>
    <s v="Monsoon"/>
    <n v="1"/>
    <s v="SMS"/>
    <s v="Sent"/>
    <s v="No Response"/>
    <x v="0"/>
    <x v="3"/>
    <s v="September"/>
    <n v="0"/>
    <x v="1"/>
    <n v="1"/>
    <n v="1"/>
  </r>
  <r>
    <x v="3020"/>
    <x v="1108"/>
    <x v="17"/>
    <d v="2025-10-30T00:00:00"/>
    <d v="2025-10-29T00:00:00"/>
    <x v="4"/>
    <x v="1"/>
    <n v="1"/>
    <n v="1"/>
    <n v="1"/>
    <b v="1"/>
    <s v="51-65"/>
    <s v="Urban"/>
    <n v="3"/>
    <n v="1"/>
    <s v="Doctor_1"/>
    <s v="Orthopedics"/>
    <s v="Saturday"/>
    <n v="40"/>
    <d v="2025-10-30T00:00:00"/>
    <s v="Thursday"/>
    <n v="0"/>
    <n v="0"/>
    <s v="Autumn"/>
    <n v="1"/>
    <s v="SMS"/>
    <s v="Sent"/>
    <s v="Confirmed"/>
    <x v="0"/>
    <x v="6"/>
    <s v="October"/>
    <n v="1"/>
    <x v="0"/>
    <n v="1"/>
    <n v="1"/>
  </r>
  <r>
    <x v="3021"/>
    <x v="627"/>
    <x v="4"/>
    <d v="2025-10-17T00:00:00"/>
    <d v="2025-10-15T00:00:00"/>
    <x v="1"/>
    <x v="1"/>
    <n v="2"/>
    <n v="1"/>
    <n v="2"/>
    <b v="1"/>
    <s v="51-65"/>
    <s v="Urban"/>
    <n v="8"/>
    <n v="4"/>
    <s v="Doctor_17"/>
    <s v="General Medicine"/>
    <s v="Saturday"/>
    <n v="30"/>
    <d v="2025-10-17T00:00:00"/>
    <s v="Friday"/>
    <n v="0"/>
    <n v="0"/>
    <s v="Autumn"/>
    <n v="1"/>
    <s v="SMS"/>
    <s v="Sent"/>
    <s v="Confirmed"/>
    <x v="0"/>
    <x v="0"/>
    <s v="October"/>
    <n v="1"/>
    <x v="0"/>
    <n v="1"/>
    <n v="1"/>
  </r>
  <r>
    <x v="3022"/>
    <x v="11"/>
    <x v="18"/>
    <d v="2025-05-16T00:00:00"/>
    <d v="2025-05-02T00:00:00"/>
    <x v="2"/>
    <x v="0"/>
    <n v="14"/>
    <n v="1"/>
    <n v="14"/>
    <b v="1"/>
    <s v="51-65"/>
    <s v="Suburban"/>
    <n v="5"/>
    <n v="3"/>
    <s v="Doctor_21"/>
    <s v="General Medicine"/>
    <s v="Wednesday"/>
    <n v="27"/>
    <d v="2025-05-16T00:00:00"/>
    <s v="Friday"/>
    <n v="0"/>
    <n v="0"/>
    <s v="Summer"/>
    <n v="1"/>
    <s v="Email"/>
    <s v="Sent"/>
    <s v="Confirmed"/>
    <x v="0"/>
    <x v="0"/>
    <s v="May"/>
    <n v="0"/>
    <x v="3"/>
    <n v="1"/>
    <n v="1"/>
  </r>
  <r>
    <x v="3023"/>
    <x v="877"/>
    <x v="1"/>
    <d v="2025-08-26T00:00:00"/>
    <d v="2025-08-23T00:00:00"/>
    <x v="2"/>
    <x v="0"/>
    <n v="3"/>
    <n v="1"/>
    <n v="3"/>
    <b v="1"/>
    <s v="36-50"/>
    <s v="Suburban"/>
    <n v="4"/>
    <n v="0"/>
    <s v="Doctor_7"/>
    <s v="Cardiology"/>
    <s v="Thursday"/>
    <n v="22"/>
    <d v="2025-08-26T00:00:00"/>
    <s v="Tuesday"/>
    <n v="0"/>
    <n v="0"/>
    <s v="Monsoon"/>
    <n v="1"/>
    <s v="Phone Call"/>
    <s v="Sent"/>
    <s v="No Response"/>
    <x v="0"/>
    <x v="3"/>
    <s v="August"/>
    <n v="0"/>
    <x v="0"/>
    <n v="1"/>
    <n v="1"/>
  </r>
  <r>
    <x v="3024"/>
    <x v="1101"/>
    <x v="20"/>
    <d v="2026-07-20T00:00:00"/>
    <d v="2026-07-13T00:00:00"/>
    <x v="0"/>
    <x v="0"/>
    <n v="7"/>
    <n v="1"/>
    <n v="7"/>
    <b v="1"/>
    <s v="0-17"/>
    <s v="Suburban"/>
    <n v="5"/>
    <n v="0"/>
    <s v="Doctor_8"/>
    <s v="Orthopedics"/>
    <s v="Wednesday"/>
    <n v="37"/>
    <d v="2026-07-20T00:00:00"/>
    <s v="Monday"/>
    <n v="0"/>
    <n v="0"/>
    <s v="Monsoon"/>
    <n v="1"/>
    <s v="SMS"/>
    <s v="Sent"/>
    <s v="Declined"/>
    <x v="0"/>
    <x v="5"/>
    <s v="July"/>
    <n v="0"/>
    <x v="2"/>
    <n v="1"/>
    <n v="1"/>
  </r>
  <r>
    <x v="3025"/>
    <x v="338"/>
    <x v="3"/>
    <d v="2025-03-28T00:00:00"/>
    <d v="2025-03-07T00:00:00"/>
    <x v="4"/>
    <x v="0"/>
    <n v="21"/>
    <n v="1"/>
    <n v="21"/>
    <b v="1"/>
    <s v="18-35"/>
    <s v="Urban"/>
    <n v="7"/>
    <n v="1"/>
    <s v="Doctor_3"/>
    <s v="Cardiology"/>
    <s v="Saturday"/>
    <n v="22"/>
    <d v="2025-03-28T00:00:00"/>
    <s v="Friday"/>
    <n v="0"/>
    <n v="0"/>
    <s v="Summer"/>
    <n v="1"/>
    <s v="Phone Call"/>
    <s v="Sent"/>
    <s v="No Response"/>
    <x v="0"/>
    <x v="0"/>
    <s v="March"/>
    <n v="0"/>
    <x v="1"/>
    <n v="1"/>
    <n v="1"/>
  </r>
  <r>
    <x v="3026"/>
    <x v="296"/>
    <x v="1"/>
    <d v="2025-08-16T00:00:00"/>
    <d v="2025-08-14T00:00:00"/>
    <x v="0"/>
    <x v="0"/>
    <n v="2"/>
    <n v="1"/>
    <n v="2"/>
    <b v="1"/>
    <s v="66+"/>
    <s v="Rural"/>
    <n v="4"/>
    <n v="1"/>
    <s v="Doctor_7"/>
    <s v="Cardiology"/>
    <s v="Thursday"/>
    <n v="22"/>
    <d v="2025-08-16T00:00:00"/>
    <s v="Saturday"/>
    <n v="1"/>
    <n v="0"/>
    <s v="Monsoon"/>
    <n v="1"/>
    <s v="Phone Call"/>
    <s v="Sent"/>
    <s v="No Response"/>
    <x v="0"/>
    <x v="1"/>
    <s v="August"/>
    <n v="0"/>
    <x v="0"/>
    <n v="1"/>
    <n v="1"/>
  </r>
  <r>
    <x v="3027"/>
    <x v="1297"/>
    <x v="20"/>
    <d v="2026-07-26T00:00:00"/>
    <d v="2026-07-25T00:00:00"/>
    <x v="2"/>
    <x v="0"/>
    <n v="1"/>
    <n v="1"/>
    <n v="1"/>
    <b v="1"/>
    <s v="18-35"/>
    <s v="Suburban"/>
    <n v="1"/>
    <n v="0"/>
    <s v="Doctor_8"/>
    <s v="Orthopedics"/>
    <s v="Wednesday"/>
    <n v="37"/>
    <d v="2026-07-26T00:00:00"/>
    <s v="Sunday"/>
    <n v="1"/>
    <n v="0"/>
    <s v="Monsoon"/>
    <n v="0"/>
    <s v=""/>
    <s v=""/>
    <s v=""/>
    <x v="1"/>
    <x v="4"/>
    <s v="July"/>
    <n v="0"/>
    <x v="0"/>
    <n v="0"/>
    <n v="0"/>
  </r>
  <r>
    <x v="3028"/>
    <x v="821"/>
    <x v="15"/>
    <d v="2026-03-06T00:00:00"/>
    <d v="2026-03-01T00:00:00"/>
    <x v="0"/>
    <x v="1"/>
    <n v="5"/>
    <n v="1"/>
    <n v="5"/>
    <b v="1"/>
    <s v="36-50"/>
    <s v="Urban"/>
    <n v="4"/>
    <n v="2"/>
    <s v="Doctor_19"/>
    <s v="Neurology"/>
    <s v="Wednesday"/>
    <n v="37"/>
    <d v="2026-03-06T00:00:00"/>
    <s v="Friday"/>
    <n v="0"/>
    <n v="0"/>
    <s v="Summer"/>
    <n v="1"/>
    <s v="SMS"/>
    <s v="Sent"/>
    <s v="Confirmed"/>
    <x v="0"/>
    <x v="0"/>
    <s v="March"/>
    <n v="1"/>
    <x v="2"/>
    <n v="1"/>
    <n v="1"/>
  </r>
  <r>
    <x v="3029"/>
    <x v="367"/>
    <x v="21"/>
    <d v="2025-10-01T00:00:00"/>
    <d v="2025-09-28T00:00:00"/>
    <x v="4"/>
    <x v="0"/>
    <n v="3"/>
    <n v="1"/>
    <n v="3"/>
    <b v="1"/>
    <s v="36-50"/>
    <s v="Urban"/>
    <n v="6"/>
    <n v="1"/>
    <s v="Doctor_12"/>
    <s v="General Medicine"/>
    <s v="Tuesday"/>
    <n v="20"/>
    <d v="2025-10-01T00:00:00"/>
    <s v="Wednesday"/>
    <n v="0"/>
    <n v="0"/>
    <s v="Autumn"/>
    <n v="1"/>
    <s v="SMS"/>
    <s v="Sent"/>
    <s v="Declined"/>
    <x v="0"/>
    <x v="2"/>
    <s v="October"/>
    <n v="0"/>
    <x v="0"/>
    <n v="1"/>
    <n v="1"/>
  </r>
  <r>
    <x v="3030"/>
    <x v="1298"/>
    <x v="26"/>
    <d v="2026-06-06T00:00:00"/>
    <d v="2026-05-27T00:00:00"/>
    <x v="0"/>
    <x v="1"/>
    <n v="10"/>
    <n v="1"/>
    <n v="10"/>
    <b v="1"/>
    <s v="0-17"/>
    <s v="Urban"/>
    <n v="1"/>
    <n v="1"/>
    <s v="Doctor_28"/>
    <s v="Pediatrics"/>
    <s v="Tuesday"/>
    <n v="31"/>
    <d v="2026-06-06T00:00:00"/>
    <s v="Saturday"/>
    <n v="1"/>
    <n v="0"/>
    <s v="Monsoon"/>
    <n v="1"/>
    <s v="Email"/>
    <s v="Sent"/>
    <s v="Confirmed"/>
    <x v="0"/>
    <x v="1"/>
    <s v="June"/>
    <n v="1"/>
    <x v="3"/>
    <n v="1"/>
    <n v="1"/>
  </r>
  <r>
    <x v="3031"/>
    <x v="835"/>
    <x v="24"/>
    <d v="2026-08-03T00:00:00"/>
    <d v="2026-08-03T00:00:00"/>
    <x v="2"/>
    <x v="0"/>
    <n v="0"/>
    <n v="1"/>
    <n v="0"/>
    <b v="1"/>
    <s v="18-35"/>
    <s v="Urban"/>
    <n v="4"/>
    <n v="1"/>
    <s v="Doctor_10"/>
    <s v="General Medicine"/>
    <s v="Tuesday"/>
    <n v="27"/>
    <d v="2026-08-03T00:00:00"/>
    <s v="Monday"/>
    <n v="0"/>
    <n v="0"/>
    <s v="Monsoon"/>
    <n v="1"/>
    <s v="Phone Call"/>
    <s v="Sent"/>
    <s v="Confirmed"/>
    <x v="0"/>
    <x v="5"/>
    <s v="August"/>
    <n v="0"/>
    <x v="4"/>
    <n v="1"/>
    <n v="1"/>
  </r>
  <r>
    <x v="3032"/>
    <x v="290"/>
    <x v="2"/>
    <d v="2026-12-12T00:00:00"/>
    <d v="2026-12-07T00:00:00"/>
    <x v="5"/>
    <x v="0"/>
    <n v="5"/>
    <n v="1"/>
    <n v="5"/>
    <b v="1"/>
    <s v="18-35"/>
    <s v="Suburban"/>
    <n v="5"/>
    <n v="2"/>
    <s v="Doctor_24"/>
    <s v="General Medicine"/>
    <s v="Thursday"/>
    <n v="29"/>
    <d v="2026-12-12T00:00:00"/>
    <s v="Saturday"/>
    <n v="1"/>
    <n v="0"/>
    <s v="Winter"/>
    <n v="1"/>
    <s v="SMS"/>
    <s v="Sent"/>
    <s v="Confirmed"/>
    <x v="0"/>
    <x v="1"/>
    <s v="December"/>
    <n v="0"/>
    <x v="2"/>
    <n v="1"/>
    <n v="1"/>
  </r>
  <r>
    <x v="3033"/>
    <x v="702"/>
    <x v="10"/>
    <d v="2026-04-29T00:00:00"/>
    <d v="2026-04-24T00:00:00"/>
    <x v="3"/>
    <x v="0"/>
    <n v="5"/>
    <n v="1"/>
    <n v="5"/>
    <b v="1"/>
    <s v="36-50"/>
    <s v="Rural"/>
    <n v="4"/>
    <n v="2"/>
    <s v="Doctor_5"/>
    <s v="Orthopedics"/>
    <s v="Saturday"/>
    <n v="37"/>
    <d v="2026-04-29T00:00:00"/>
    <s v="Wednesday"/>
    <n v="0"/>
    <n v="0"/>
    <s v="Summer"/>
    <n v="1"/>
    <s v="SMS"/>
    <s v="Sent"/>
    <s v="Confirmed"/>
    <x v="0"/>
    <x v="2"/>
    <s v="April"/>
    <n v="0"/>
    <x v="2"/>
    <n v="1"/>
    <n v="1"/>
  </r>
  <r>
    <x v="3034"/>
    <x v="1299"/>
    <x v="26"/>
    <d v="2026-08-21T00:00:00"/>
    <d v="2026-08-07T00:00:00"/>
    <x v="1"/>
    <x v="0"/>
    <n v="14"/>
    <n v="1"/>
    <n v="14"/>
    <b v="1"/>
    <s v="36-50"/>
    <s v="Rural"/>
    <n v="2"/>
    <n v="0"/>
    <s v="Doctor_28"/>
    <s v="Pediatrics"/>
    <s v="Tuesday"/>
    <n v="31"/>
    <d v="2026-08-21T00:00:00"/>
    <s v="Friday"/>
    <n v="0"/>
    <n v="0"/>
    <s v="Monsoon"/>
    <n v="0"/>
    <s v=""/>
    <s v=""/>
    <s v=""/>
    <x v="1"/>
    <x v="0"/>
    <s v="August"/>
    <n v="0"/>
    <x v="3"/>
    <n v="0"/>
    <n v="0"/>
  </r>
  <r>
    <x v="3035"/>
    <x v="1150"/>
    <x v="10"/>
    <d v="2026-05-06T00:00:00"/>
    <d v="2026-05-01T00:00:00"/>
    <x v="4"/>
    <x v="0"/>
    <n v="5"/>
    <n v="1"/>
    <n v="5"/>
    <b v="1"/>
    <s v="51-65"/>
    <s v="Rural"/>
    <n v="4"/>
    <n v="1"/>
    <s v="Doctor_5"/>
    <s v="Orthopedics"/>
    <s v="Saturday"/>
    <n v="37"/>
    <d v="2026-05-06T00:00:00"/>
    <s v="Wednesday"/>
    <n v="0"/>
    <n v="0"/>
    <s v="Summer"/>
    <n v="1"/>
    <s v="Email"/>
    <s v="Sent"/>
    <s v="Confirmed"/>
    <x v="0"/>
    <x v="2"/>
    <s v="May"/>
    <n v="0"/>
    <x v="2"/>
    <n v="1"/>
    <n v="1"/>
  </r>
  <r>
    <x v="3036"/>
    <x v="1300"/>
    <x v="2"/>
    <d v="2026-02-12T00:00:00"/>
    <d v="2026-01-13T00:00:00"/>
    <x v="3"/>
    <x v="0"/>
    <n v="30"/>
    <n v="1"/>
    <n v="30"/>
    <b v="1"/>
    <s v="66+"/>
    <s v="Urban"/>
    <n v="4"/>
    <n v="1"/>
    <s v="Doctor_24"/>
    <s v="General Medicine"/>
    <s v="Thursday"/>
    <n v="29"/>
    <d v="2026-02-12T00:00:00"/>
    <s v="Thursday"/>
    <n v="0"/>
    <n v="0"/>
    <s v="Winter"/>
    <n v="1"/>
    <s v="SMS"/>
    <s v="Sent"/>
    <s v="No Response"/>
    <x v="0"/>
    <x v="6"/>
    <s v="February"/>
    <n v="0"/>
    <x v="1"/>
    <n v="1"/>
    <n v="1"/>
  </r>
  <r>
    <x v="3037"/>
    <x v="627"/>
    <x v="22"/>
    <d v="2025-02-06T00:00:00"/>
    <d v="2025-02-06T00:00:00"/>
    <x v="1"/>
    <x v="0"/>
    <n v="0"/>
    <n v="1"/>
    <n v="0"/>
    <b v="1"/>
    <s v="51-65"/>
    <s v="Urban"/>
    <n v="8"/>
    <n v="4"/>
    <s v="Doctor_22"/>
    <s v="Orthopedics"/>
    <s v="Monday"/>
    <n v="20"/>
    <d v="2025-02-06T00:00:00"/>
    <s v="Thursday"/>
    <n v="0"/>
    <n v="0"/>
    <s v="Winter"/>
    <n v="1"/>
    <s v="SMS"/>
    <s v=""/>
    <s v="No Response"/>
    <x v="0"/>
    <x v="6"/>
    <s v="February"/>
    <n v="0"/>
    <x v="4"/>
    <n v="1"/>
    <n v="0"/>
  </r>
  <r>
    <x v="3038"/>
    <x v="1192"/>
    <x v="22"/>
    <d v="2025-07-19T00:00:00"/>
    <d v="2025-07-14T00:00:00"/>
    <x v="4"/>
    <x v="0"/>
    <n v="5"/>
    <n v="1"/>
    <n v="5"/>
    <b v="1"/>
    <s v="66+"/>
    <s v="Urban"/>
    <n v="2"/>
    <n v="0"/>
    <s v="Doctor_22"/>
    <s v="Orthopedics"/>
    <s v="Monday"/>
    <n v="20"/>
    <d v="2025-07-19T00:00:00"/>
    <s v="Saturday"/>
    <n v="1"/>
    <n v="0"/>
    <s v="Monsoon"/>
    <n v="1"/>
    <s v="SMS"/>
    <s v="Sent"/>
    <s v="Confirmed"/>
    <x v="0"/>
    <x v="1"/>
    <s v="July"/>
    <n v="0"/>
    <x v="2"/>
    <n v="1"/>
    <n v="1"/>
  </r>
  <r>
    <x v="3039"/>
    <x v="1301"/>
    <x v="21"/>
    <d v="2026-04-13T00:00:00"/>
    <d v="2026-03-14T00:00:00"/>
    <x v="4"/>
    <x v="1"/>
    <n v="30"/>
    <n v="1"/>
    <n v="30"/>
    <b v="1"/>
    <s v="18-35"/>
    <s v="Urban"/>
    <n v="2"/>
    <n v="1"/>
    <s v="Doctor_12"/>
    <s v="General Medicine"/>
    <s v="Tuesday"/>
    <n v="20"/>
    <d v="2026-04-13T00:00:00"/>
    <s v="Monday"/>
    <n v="0"/>
    <n v="0"/>
    <s v="Summer"/>
    <n v="1"/>
    <s v="Phone Call"/>
    <s v="Sent"/>
    <s v="Confirmed"/>
    <x v="0"/>
    <x v="5"/>
    <s v="April"/>
    <n v="1"/>
    <x v="1"/>
    <n v="1"/>
    <n v="1"/>
  </r>
  <r>
    <x v="3040"/>
    <x v="355"/>
    <x v="12"/>
    <d v="2025-02-12T00:00:00"/>
    <d v="2025-01-22T00:00:00"/>
    <x v="5"/>
    <x v="0"/>
    <n v="21"/>
    <n v="1"/>
    <n v="21"/>
    <b v="1"/>
    <s v="36-50"/>
    <s v="Urban"/>
    <n v="4"/>
    <n v="2"/>
    <s v="Doctor_30"/>
    <s v="Dermatology"/>
    <s v="Monday"/>
    <n v="37"/>
    <d v="2025-02-12T00:00:00"/>
    <s v="Wednesday"/>
    <n v="0"/>
    <n v="0"/>
    <s v="Winter"/>
    <n v="1"/>
    <s v="SMS"/>
    <s v="Sent"/>
    <s v="Confirmed"/>
    <x v="0"/>
    <x v="2"/>
    <s v="February"/>
    <n v="0"/>
    <x v="1"/>
    <n v="1"/>
    <n v="1"/>
  </r>
  <r>
    <x v="3041"/>
    <x v="723"/>
    <x v="25"/>
    <d v="2025-07-29T00:00:00"/>
    <d v="2025-07-28T00:00:00"/>
    <x v="4"/>
    <x v="0"/>
    <n v="1"/>
    <n v="1"/>
    <n v="1"/>
    <b v="1"/>
    <s v="18-35"/>
    <s v="Rural"/>
    <n v="3"/>
    <n v="0"/>
    <s v="Doctor_13"/>
    <s v="Orthopedics"/>
    <s v="Wednesday"/>
    <n v="20"/>
    <d v="2025-07-29T00:00:00"/>
    <s v="Tuesday"/>
    <n v="0"/>
    <n v="0"/>
    <s v="Monsoon"/>
    <n v="1"/>
    <s v="SMS"/>
    <s v="Failed"/>
    <s v="Declined"/>
    <x v="0"/>
    <x v="3"/>
    <s v="July"/>
    <n v="0"/>
    <x v="0"/>
    <n v="1"/>
    <n v="0"/>
  </r>
  <r>
    <x v="3042"/>
    <x v="299"/>
    <x v="22"/>
    <d v="2025-10-08T00:00:00"/>
    <d v="2025-09-24T00:00:00"/>
    <x v="5"/>
    <x v="0"/>
    <n v="14"/>
    <n v="1"/>
    <n v="14"/>
    <b v="1"/>
    <s v="66+"/>
    <s v="Urban"/>
    <n v="5"/>
    <n v="1"/>
    <s v="Doctor_22"/>
    <s v="Orthopedics"/>
    <s v="Monday"/>
    <n v="20"/>
    <d v="2025-10-08T00:00:00"/>
    <s v="Wednesday"/>
    <n v="0"/>
    <n v="0"/>
    <s v="Autumn"/>
    <n v="1"/>
    <s v="SMS"/>
    <s v="Sent"/>
    <s v="No Response"/>
    <x v="0"/>
    <x v="2"/>
    <s v="October"/>
    <n v="0"/>
    <x v="3"/>
    <n v="1"/>
    <n v="1"/>
  </r>
  <r>
    <x v="3043"/>
    <x v="364"/>
    <x v="14"/>
    <d v="2026-05-01T00:00:00"/>
    <d v="2026-04-17T00:00:00"/>
    <x v="1"/>
    <x v="0"/>
    <n v="14"/>
    <n v="1"/>
    <n v="14"/>
    <b v="1"/>
    <s v="51-65"/>
    <s v="Suburban"/>
    <n v="6"/>
    <n v="1"/>
    <s v="Doctor_26"/>
    <s v="Pediatrics"/>
    <s v="Monday"/>
    <n v="33"/>
    <d v="2026-05-01T00:00:00"/>
    <s v="Friday"/>
    <n v="0"/>
    <n v="0"/>
    <s v="Summer"/>
    <n v="1"/>
    <s v="SMS"/>
    <s v="Sent"/>
    <s v="Confirmed"/>
    <x v="0"/>
    <x v="0"/>
    <s v="May"/>
    <n v="0"/>
    <x v="3"/>
    <n v="1"/>
    <n v="1"/>
  </r>
  <r>
    <x v="3044"/>
    <x v="846"/>
    <x v="17"/>
    <d v="2026-10-20T00:00:00"/>
    <d v="2026-09-20T00:00:00"/>
    <x v="0"/>
    <x v="1"/>
    <n v="30"/>
    <n v="1"/>
    <n v="30"/>
    <b v="1"/>
    <s v="51-65"/>
    <s v="Suburban"/>
    <n v="3"/>
    <n v="1"/>
    <s v="Doctor_1"/>
    <s v="Orthopedics"/>
    <s v="Saturday"/>
    <n v="40"/>
    <d v="2026-10-20T00:00:00"/>
    <s v="Tuesday"/>
    <n v="0"/>
    <n v="0"/>
    <s v="Autumn"/>
    <n v="1"/>
    <s v="Phone Call"/>
    <s v="Sent"/>
    <s v="Confirmed"/>
    <x v="0"/>
    <x v="3"/>
    <s v="October"/>
    <n v="1"/>
    <x v="1"/>
    <n v="1"/>
    <n v="1"/>
  </r>
  <r>
    <x v="3045"/>
    <x v="784"/>
    <x v="4"/>
    <d v="2025-10-29T00:00:00"/>
    <d v="2025-10-24T00:00:00"/>
    <x v="2"/>
    <x v="0"/>
    <n v="5"/>
    <n v="1"/>
    <n v="5"/>
    <b v="1"/>
    <s v="36-50"/>
    <s v="Rural"/>
    <n v="2"/>
    <n v="1"/>
    <s v="Doctor_17"/>
    <s v="General Medicine"/>
    <s v="Saturday"/>
    <n v="30"/>
    <d v="2025-10-29T00:00:00"/>
    <s v="Wednesday"/>
    <n v="0"/>
    <n v="0"/>
    <s v="Autumn"/>
    <n v="0"/>
    <s v=""/>
    <s v=""/>
    <s v=""/>
    <x v="1"/>
    <x v="2"/>
    <s v="October"/>
    <n v="0"/>
    <x v="2"/>
    <n v="0"/>
    <n v="0"/>
  </r>
  <r>
    <x v="3046"/>
    <x v="978"/>
    <x v="15"/>
    <d v="2026-12-16T00:00:00"/>
    <d v="2026-12-11T00:00:00"/>
    <x v="5"/>
    <x v="0"/>
    <n v="5"/>
    <n v="1"/>
    <n v="5"/>
    <b v="1"/>
    <s v="0-17"/>
    <s v="Urban"/>
    <n v="4"/>
    <n v="0"/>
    <s v="Doctor_19"/>
    <s v="Neurology"/>
    <s v="Wednesday"/>
    <n v="37"/>
    <d v="2026-12-16T00:00:00"/>
    <s v="Wednesday"/>
    <n v="0"/>
    <n v="0"/>
    <s v="Winter"/>
    <n v="1"/>
    <s v="SMS"/>
    <s v="Failed"/>
    <s v="Confirmed"/>
    <x v="0"/>
    <x v="2"/>
    <s v="December"/>
    <n v="0"/>
    <x v="2"/>
    <n v="1"/>
    <n v="0"/>
  </r>
  <r>
    <x v="3047"/>
    <x v="973"/>
    <x v="13"/>
    <d v="2025-06-16T00:00:00"/>
    <d v="2025-06-06T00:00:00"/>
    <x v="0"/>
    <x v="0"/>
    <n v="10"/>
    <n v="1"/>
    <n v="10"/>
    <b v="1"/>
    <s v="66+"/>
    <s v="Urban"/>
    <n v="10"/>
    <n v="1"/>
    <s v="Doctor_2"/>
    <s v="Cardiology"/>
    <s v="Wednesday"/>
    <n v="22"/>
    <d v="2025-06-16T00:00:00"/>
    <s v="Monday"/>
    <n v="0"/>
    <n v="0"/>
    <s v="Monsoon"/>
    <n v="0"/>
    <s v=""/>
    <s v=""/>
    <s v=""/>
    <x v="1"/>
    <x v="5"/>
    <s v="June"/>
    <n v="0"/>
    <x v="3"/>
    <n v="0"/>
    <n v="0"/>
  </r>
  <r>
    <x v="3048"/>
    <x v="419"/>
    <x v="28"/>
    <d v="2025-11-30T00:00:00"/>
    <d v="2025-10-31T00:00:00"/>
    <x v="0"/>
    <x v="0"/>
    <n v="30"/>
    <n v="1"/>
    <n v="30"/>
    <b v="1"/>
    <s v="18-35"/>
    <s v="Urban"/>
    <n v="4"/>
    <n v="1"/>
    <s v="Doctor_25"/>
    <s v="Dermatology"/>
    <s v="Friday"/>
    <n v="24"/>
    <d v="2025-11-30T00:00:00"/>
    <s v="Sunday"/>
    <n v="1"/>
    <n v="0"/>
    <s v="Autumn"/>
    <n v="1"/>
    <s v="Email"/>
    <s v="Failed"/>
    <s v="Confirmed"/>
    <x v="0"/>
    <x v="4"/>
    <s v="November"/>
    <n v="0"/>
    <x v="1"/>
    <n v="1"/>
    <n v="0"/>
  </r>
  <r>
    <x v="3049"/>
    <x v="11"/>
    <x v="7"/>
    <d v="2025-09-11T00:00:00"/>
    <d v="2025-09-09T00:00:00"/>
    <x v="4"/>
    <x v="1"/>
    <n v="2"/>
    <n v="1"/>
    <n v="2"/>
    <b v="1"/>
    <s v="51-65"/>
    <s v="Suburban"/>
    <n v="5"/>
    <n v="3"/>
    <s v="Doctor_18"/>
    <s v="General Medicine"/>
    <s v="Wednesday"/>
    <n v="33"/>
    <d v="2025-09-11T00:00:00"/>
    <s v="Thursday"/>
    <n v="0"/>
    <n v="0"/>
    <s v="Monsoon"/>
    <n v="1"/>
    <s v="Email"/>
    <s v="Sent"/>
    <s v="Confirmed"/>
    <x v="0"/>
    <x v="6"/>
    <s v="September"/>
    <n v="1"/>
    <x v="0"/>
    <n v="1"/>
    <n v="1"/>
  </r>
  <r>
    <x v="3050"/>
    <x v="498"/>
    <x v="5"/>
    <d v="2025-08-25T00:00:00"/>
    <d v="2025-08-18T00:00:00"/>
    <x v="3"/>
    <x v="0"/>
    <n v="7"/>
    <n v="1"/>
    <n v="7"/>
    <b v="1"/>
    <s v="51-65"/>
    <s v="Urban"/>
    <n v="7"/>
    <n v="1"/>
    <s v="Doctor_20"/>
    <s v="Cardiology"/>
    <s v="Wednesday"/>
    <n v="31"/>
    <d v="2025-08-25T00:00:00"/>
    <s v="Monday"/>
    <n v="0"/>
    <n v="0"/>
    <s v="Monsoon"/>
    <n v="0"/>
    <s v=""/>
    <s v=""/>
    <s v=""/>
    <x v="1"/>
    <x v="5"/>
    <s v="August"/>
    <n v="0"/>
    <x v="2"/>
    <n v="0"/>
    <n v="0"/>
  </r>
  <r>
    <x v="3051"/>
    <x v="214"/>
    <x v="6"/>
    <d v="2026-02-26T00:00:00"/>
    <d v="2026-02-19T00:00:00"/>
    <x v="0"/>
    <x v="1"/>
    <n v="7"/>
    <n v="1"/>
    <n v="7"/>
    <b v="1"/>
    <s v="18-35"/>
    <s v="Urban"/>
    <n v="6"/>
    <n v="3"/>
    <s v="Doctor_11"/>
    <s v="General Medicine"/>
    <s v="Tuesday"/>
    <n v="33"/>
    <d v="2026-02-26T00:00:00"/>
    <s v="Thursday"/>
    <n v="0"/>
    <n v="0"/>
    <s v="Winter"/>
    <n v="0"/>
    <s v=""/>
    <s v=""/>
    <s v=""/>
    <x v="1"/>
    <x v="6"/>
    <s v="February"/>
    <n v="1"/>
    <x v="2"/>
    <n v="0"/>
    <n v="0"/>
  </r>
  <r>
    <x v="3052"/>
    <x v="747"/>
    <x v="12"/>
    <d v="2026-11-26T00:00:00"/>
    <d v="2026-11-12T00:00:00"/>
    <x v="3"/>
    <x v="0"/>
    <n v="14"/>
    <n v="1"/>
    <n v="14"/>
    <b v="1"/>
    <s v="51-65"/>
    <s v="Urban"/>
    <n v="4"/>
    <n v="1"/>
    <s v="Doctor_30"/>
    <s v="Dermatology"/>
    <s v="Monday"/>
    <n v="37"/>
    <d v="2026-11-26T00:00:00"/>
    <s v="Thursday"/>
    <n v="0"/>
    <n v="0"/>
    <s v="Autumn"/>
    <n v="1"/>
    <s v="SMS"/>
    <s v="Sent"/>
    <s v="No Response"/>
    <x v="0"/>
    <x v="6"/>
    <s v="November"/>
    <n v="0"/>
    <x v="3"/>
    <n v="1"/>
    <n v="1"/>
  </r>
  <r>
    <x v="3053"/>
    <x v="85"/>
    <x v="9"/>
    <d v="2025-12-01T00:00:00"/>
    <d v="2025-11-24T00:00:00"/>
    <x v="5"/>
    <x v="0"/>
    <n v="7"/>
    <n v="1"/>
    <n v="7"/>
    <b v="1"/>
    <s v="51-65"/>
    <s v="Rural"/>
    <n v="4"/>
    <n v="0"/>
    <s v="Doctor_14"/>
    <s v="Pediatrics"/>
    <s v="Thursday"/>
    <n v="27"/>
    <d v="2025-12-01T00:00:00"/>
    <s v="Monday"/>
    <n v="0"/>
    <n v="0"/>
    <s v="Winter"/>
    <n v="1"/>
    <s v="SMS"/>
    <s v="Sent"/>
    <s v="No Response"/>
    <x v="0"/>
    <x v="5"/>
    <s v="December"/>
    <n v="0"/>
    <x v="2"/>
    <n v="1"/>
    <n v="1"/>
  </r>
  <r>
    <x v="3054"/>
    <x v="659"/>
    <x v="0"/>
    <d v="2025-04-23T00:00:00"/>
    <d v="2025-04-20T00:00:00"/>
    <x v="0"/>
    <x v="0"/>
    <n v="3"/>
    <n v="1"/>
    <n v="3"/>
    <b v="1"/>
    <s v="0-17"/>
    <s v="Rural"/>
    <n v="4"/>
    <n v="0"/>
    <s v="Doctor_23"/>
    <s v="Dermatology"/>
    <s v="Wednesday"/>
    <n v="40"/>
    <d v="2025-04-23T00:00:00"/>
    <s v="Wednesday"/>
    <n v="0"/>
    <n v="0"/>
    <s v="Summer"/>
    <n v="1"/>
    <s v="SMS"/>
    <s v="Failed"/>
    <s v="Confirmed"/>
    <x v="0"/>
    <x v="2"/>
    <s v="April"/>
    <n v="0"/>
    <x v="0"/>
    <n v="1"/>
    <n v="0"/>
  </r>
  <r>
    <x v="3055"/>
    <x v="1176"/>
    <x v="14"/>
    <d v="2026-01-24T00:00:00"/>
    <d v="2026-01-22T00:00:00"/>
    <x v="0"/>
    <x v="0"/>
    <n v="2"/>
    <n v="1"/>
    <n v="2"/>
    <b v="1"/>
    <s v="18-35"/>
    <s v="Urban"/>
    <n v="4"/>
    <n v="1"/>
    <s v="Doctor_26"/>
    <s v="Pediatrics"/>
    <s v="Monday"/>
    <n v="33"/>
    <d v="2026-01-24T00:00:00"/>
    <s v="Saturday"/>
    <n v="1"/>
    <n v="0"/>
    <s v="Winter"/>
    <n v="1"/>
    <s v="SMS"/>
    <s v="Sent"/>
    <s v="Declined"/>
    <x v="0"/>
    <x v="1"/>
    <s v="January"/>
    <n v="0"/>
    <x v="0"/>
    <n v="1"/>
    <n v="1"/>
  </r>
  <r>
    <x v="3056"/>
    <x v="1248"/>
    <x v="11"/>
    <d v="2026-11-21T00:00:00"/>
    <d v="2026-10-22T00:00:00"/>
    <x v="0"/>
    <x v="0"/>
    <n v="30"/>
    <n v="1"/>
    <n v="30"/>
    <b v="1"/>
    <s v="18-35"/>
    <s v="Rural"/>
    <n v="4"/>
    <n v="1"/>
    <s v="Doctor_15"/>
    <s v="Orthopedics"/>
    <s v="Wednesday"/>
    <n v="31"/>
    <d v="2026-11-21T00:00:00"/>
    <s v="Saturday"/>
    <n v="1"/>
    <n v="0"/>
    <s v="Autumn"/>
    <n v="1"/>
    <s v="SMS"/>
    <s v="Sent"/>
    <s v="No Response"/>
    <x v="0"/>
    <x v="1"/>
    <s v="November"/>
    <n v="0"/>
    <x v="1"/>
    <n v="1"/>
    <n v="1"/>
  </r>
  <r>
    <x v="3057"/>
    <x v="931"/>
    <x v="26"/>
    <d v="2026-02-07T00:00:00"/>
    <d v="2026-02-05T00:00:00"/>
    <x v="3"/>
    <x v="1"/>
    <n v="2"/>
    <n v="1"/>
    <n v="2"/>
    <b v="1"/>
    <s v="51-65"/>
    <s v="Suburban"/>
    <n v="4"/>
    <n v="2"/>
    <s v="Doctor_28"/>
    <s v="Pediatrics"/>
    <s v="Tuesday"/>
    <n v="31"/>
    <d v="2026-02-07T00:00:00"/>
    <s v="Saturday"/>
    <n v="1"/>
    <n v="0"/>
    <s v="Winter"/>
    <n v="1"/>
    <s v="SMS"/>
    <s v="Sent"/>
    <s v="Confirmed"/>
    <x v="0"/>
    <x v="1"/>
    <s v="February"/>
    <n v="1"/>
    <x v="0"/>
    <n v="1"/>
    <n v="1"/>
  </r>
  <r>
    <x v="3058"/>
    <x v="937"/>
    <x v="0"/>
    <d v="2026-11-05T00:00:00"/>
    <d v="2026-11-03T00:00:00"/>
    <x v="5"/>
    <x v="0"/>
    <n v="2"/>
    <n v="1"/>
    <n v="2"/>
    <b v="1"/>
    <s v="0-17"/>
    <s v="Urban"/>
    <n v="7"/>
    <n v="1"/>
    <s v="Doctor_23"/>
    <s v="Dermatology"/>
    <s v="Wednesday"/>
    <n v="40"/>
    <d v="2026-11-05T00:00:00"/>
    <s v="Thursday"/>
    <n v="0"/>
    <n v="0"/>
    <s v="Autumn"/>
    <n v="1"/>
    <s v="SMS"/>
    <s v="Failed"/>
    <s v="No Response"/>
    <x v="0"/>
    <x v="6"/>
    <s v="November"/>
    <n v="0"/>
    <x v="0"/>
    <n v="1"/>
    <n v="0"/>
  </r>
  <r>
    <x v="3059"/>
    <x v="1029"/>
    <x v="21"/>
    <d v="2025-11-05T00:00:00"/>
    <d v="2025-10-26T00:00:00"/>
    <x v="3"/>
    <x v="1"/>
    <n v="10"/>
    <n v="1"/>
    <n v="10"/>
    <b v="1"/>
    <s v="51-65"/>
    <s v="Rural"/>
    <n v="4"/>
    <n v="2"/>
    <s v="Doctor_12"/>
    <s v="General Medicine"/>
    <s v="Tuesday"/>
    <n v="20"/>
    <d v="2025-11-05T00:00:00"/>
    <s v="Wednesday"/>
    <n v="0"/>
    <n v="0"/>
    <s v="Autumn"/>
    <n v="1"/>
    <s v="SMS"/>
    <s v="Sent"/>
    <s v="No Response"/>
    <x v="0"/>
    <x v="2"/>
    <s v="November"/>
    <n v="1"/>
    <x v="3"/>
    <n v="1"/>
    <n v="1"/>
  </r>
  <r>
    <x v="3060"/>
    <x v="1302"/>
    <x v="29"/>
    <d v="2025-01-21T00:00:00"/>
    <d v="2025-01-16T00:00:00"/>
    <x v="1"/>
    <x v="0"/>
    <n v="5"/>
    <n v="1"/>
    <n v="5"/>
    <b v="1"/>
    <s v="51-65"/>
    <s v="Rural"/>
    <n v="1"/>
    <n v="0"/>
    <s v="Doctor_27"/>
    <s v="Cardiology"/>
    <s v="Thursday"/>
    <n v="27"/>
    <d v="2025-01-21T00:00:00"/>
    <s v="Tuesday"/>
    <n v="0"/>
    <n v="0"/>
    <s v="Winter"/>
    <n v="1"/>
    <s v="SMS"/>
    <s v="Sent"/>
    <s v="Confirmed"/>
    <x v="0"/>
    <x v="3"/>
    <s v="January"/>
    <n v="0"/>
    <x v="2"/>
    <n v="1"/>
    <n v="1"/>
  </r>
  <r>
    <x v="3061"/>
    <x v="13"/>
    <x v="8"/>
    <d v="2025-10-28T00:00:00"/>
    <d v="2025-10-27T00:00:00"/>
    <x v="1"/>
    <x v="0"/>
    <n v="1"/>
    <n v="1"/>
    <n v="1"/>
    <b v="1"/>
    <s v="66+"/>
    <s v="Suburban"/>
    <n v="4"/>
    <n v="0"/>
    <s v="Doctor_6"/>
    <s v="Pediatrics"/>
    <s v="Saturday"/>
    <n v="32"/>
    <d v="2025-10-28T00:00:00"/>
    <s v="Tuesday"/>
    <n v="0"/>
    <n v="0"/>
    <s v="Autumn"/>
    <n v="0"/>
    <s v=""/>
    <s v=""/>
    <s v=""/>
    <x v="1"/>
    <x v="3"/>
    <s v="October"/>
    <n v="0"/>
    <x v="0"/>
    <n v="0"/>
    <n v="0"/>
  </r>
  <r>
    <x v="3062"/>
    <x v="358"/>
    <x v="12"/>
    <d v="2026-07-26T00:00:00"/>
    <d v="2026-07-24T00:00:00"/>
    <x v="2"/>
    <x v="0"/>
    <n v="2"/>
    <n v="1"/>
    <n v="2"/>
    <b v="1"/>
    <s v="66+"/>
    <s v="Urban"/>
    <n v="4"/>
    <n v="1"/>
    <s v="Doctor_30"/>
    <s v="Dermatology"/>
    <s v="Monday"/>
    <n v="37"/>
    <d v="2026-07-26T00:00:00"/>
    <s v="Sunday"/>
    <n v="1"/>
    <n v="0"/>
    <s v="Monsoon"/>
    <n v="1"/>
    <s v="Phone Call"/>
    <s v="Sent"/>
    <s v="No Response"/>
    <x v="0"/>
    <x v="4"/>
    <s v="July"/>
    <n v="0"/>
    <x v="0"/>
    <n v="1"/>
    <n v="1"/>
  </r>
  <r>
    <x v="3063"/>
    <x v="876"/>
    <x v="10"/>
    <d v="2026-06-15T00:00:00"/>
    <d v="2026-06-14T00:00:00"/>
    <x v="4"/>
    <x v="1"/>
    <n v="1"/>
    <n v="1"/>
    <n v="1"/>
    <b v="1"/>
    <s v="18-35"/>
    <s v="Suburban"/>
    <n v="4"/>
    <n v="1"/>
    <s v="Doctor_5"/>
    <s v="Orthopedics"/>
    <s v="Saturday"/>
    <n v="37"/>
    <d v="2026-06-15T00:00:00"/>
    <s v="Monday"/>
    <n v="0"/>
    <n v="0"/>
    <s v="Monsoon"/>
    <n v="1"/>
    <s v="SMS"/>
    <s v="Sent"/>
    <s v="Confirmed"/>
    <x v="0"/>
    <x v="5"/>
    <s v="June"/>
    <n v="1"/>
    <x v="0"/>
    <n v="1"/>
    <n v="1"/>
  </r>
  <r>
    <x v="3064"/>
    <x v="28"/>
    <x v="9"/>
    <d v="2026-04-17T00:00:00"/>
    <d v="2026-04-16T00:00:00"/>
    <x v="0"/>
    <x v="0"/>
    <n v="1"/>
    <n v="1"/>
    <n v="1"/>
    <b v="1"/>
    <s v="66+"/>
    <s v="Urban"/>
    <n v="6"/>
    <n v="0"/>
    <s v="Doctor_14"/>
    <s v="Pediatrics"/>
    <s v="Thursday"/>
    <n v="27"/>
    <d v="2026-04-17T00:00:00"/>
    <s v="Friday"/>
    <n v="0"/>
    <n v="0"/>
    <s v="Summer"/>
    <n v="1"/>
    <s v="SMS"/>
    <s v="Sent"/>
    <s v="Confirmed"/>
    <x v="0"/>
    <x v="0"/>
    <s v="April"/>
    <n v="0"/>
    <x v="0"/>
    <n v="1"/>
    <n v="1"/>
  </r>
  <r>
    <x v="3065"/>
    <x v="1077"/>
    <x v="8"/>
    <d v="2025-01-14T00:00:00"/>
    <d v="2025-01-14T00:00:00"/>
    <x v="1"/>
    <x v="0"/>
    <n v="0"/>
    <n v="1"/>
    <n v="0"/>
    <b v="1"/>
    <s v="0-17"/>
    <s v="Urban"/>
    <n v="4"/>
    <n v="1"/>
    <s v="Doctor_6"/>
    <s v="Pediatrics"/>
    <s v="Saturday"/>
    <n v="32"/>
    <d v="2025-01-14T00:00:00"/>
    <s v="Tuesday"/>
    <n v="0"/>
    <n v="0"/>
    <s v="Winter"/>
    <n v="1"/>
    <s v="Email"/>
    <s v=""/>
    <s v="Confirmed"/>
    <x v="0"/>
    <x v="3"/>
    <s v="January"/>
    <n v="0"/>
    <x v="4"/>
    <n v="1"/>
    <n v="0"/>
  </r>
  <r>
    <x v="3066"/>
    <x v="63"/>
    <x v="3"/>
    <d v="2026-08-21T00:00:00"/>
    <d v="2026-08-14T00:00:00"/>
    <x v="1"/>
    <x v="0"/>
    <n v="7"/>
    <n v="1"/>
    <n v="7"/>
    <b v="1"/>
    <s v="18-35"/>
    <s v="Urban"/>
    <n v="6"/>
    <n v="0"/>
    <s v="Doctor_3"/>
    <s v="Cardiology"/>
    <s v="Saturday"/>
    <n v="22"/>
    <d v="2026-08-21T00:00:00"/>
    <s v="Friday"/>
    <n v="0"/>
    <n v="0"/>
    <s v="Monsoon"/>
    <n v="1"/>
    <s v="SMS"/>
    <s v="Sent"/>
    <s v="Confirmed"/>
    <x v="0"/>
    <x v="0"/>
    <s v="August"/>
    <n v="0"/>
    <x v="2"/>
    <n v="1"/>
    <n v="1"/>
  </r>
  <r>
    <x v="3067"/>
    <x v="144"/>
    <x v="0"/>
    <d v="2026-09-07T00:00:00"/>
    <d v="2026-09-04T00:00:00"/>
    <x v="2"/>
    <x v="0"/>
    <n v="3"/>
    <n v="1"/>
    <n v="3"/>
    <b v="1"/>
    <s v="36-50"/>
    <s v="Suburban"/>
    <n v="3"/>
    <n v="1"/>
    <s v="Doctor_23"/>
    <s v="Dermatology"/>
    <s v="Wednesday"/>
    <n v="40"/>
    <d v="2026-09-07T00:00:00"/>
    <s v="Monday"/>
    <n v="0"/>
    <n v="0"/>
    <s v="Monsoon"/>
    <n v="1"/>
    <s v="Email"/>
    <s v="Sent"/>
    <s v="Declined"/>
    <x v="0"/>
    <x v="5"/>
    <s v="September"/>
    <n v="0"/>
    <x v="0"/>
    <n v="1"/>
    <n v="1"/>
  </r>
  <r>
    <x v="3068"/>
    <x v="293"/>
    <x v="8"/>
    <d v="2025-08-10T00:00:00"/>
    <d v="2025-08-10T00:00:00"/>
    <x v="3"/>
    <x v="0"/>
    <n v="0"/>
    <n v="1"/>
    <n v="0"/>
    <b v="1"/>
    <s v="36-50"/>
    <s v="Suburban"/>
    <n v="6"/>
    <n v="1"/>
    <s v="Doctor_6"/>
    <s v="Pediatrics"/>
    <s v="Saturday"/>
    <n v="32"/>
    <d v="2025-08-10T00:00:00"/>
    <s v="Sunday"/>
    <n v="1"/>
    <n v="0"/>
    <s v="Monsoon"/>
    <n v="1"/>
    <s v="SMS"/>
    <s v="Sent"/>
    <s v="Confirmed"/>
    <x v="0"/>
    <x v="4"/>
    <s v="August"/>
    <n v="0"/>
    <x v="4"/>
    <n v="1"/>
    <n v="1"/>
  </r>
  <r>
    <x v="3069"/>
    <x v="1100"/>
    <x v="9"/>
    <d v="2025-09-25T00:00:00"/>
    <d v="2025-09-18T00:00:00"/>
    <x v="5"/>
    <x v="0"/>
    <n v="7"/>
    <n v="1"/>
    <n v="7"/>
    <b v="1"/>
    <s v="66+"/>
    <s v="Rural"/>
    <n v="3"/>
    <n v="0"/>
    <s v="Doctor_14"/>
    <s v="Pediatrics"/>
    <s v="Thursday"/>
    <n v="27"/>
    <d v="2025-09-25T00:00:00"/>
    <s v="Thursday"/>
    <n v="0"/>
    <n v="0"/>
    <s v="Monsoon"/>
    <n v="1"/>
    <s v="SMS"/>
    <s v="Sent"/>
    <s v="No Response"/>
    <x v="0"/>
    <x v="6"/>
    <s v="September"/>
    <n v="0"/>
    <x v="2"/>
    <n v="1"/>
    <n v="1"/>
  </r>
  <r>
    <x v="3070"/>
    <x v="1254"/>
    <x v="5"/>
    <d v="2026-11-20T00:00:00"/>
    <d v="2026-11-18T00:00:00"/>
    <x v="0"/>
    <x v="0"/>
    <n v="2"/>
    <n v="1"/>
    <n v="2"/>
    <b v="1"/>
    <s v="36-50"/>
    <s v="Suburban"/>
    <n v="3"/>
    <n v="0"/>
    <s v="Doctor_20"/>
    <s v="Cardiology"/>
    <s v="Wednesday"/>
    <n v="31"/>
    <d v="2026-11-20T00:00:00"/>
    <s v="Friday"/>
    <n v="0"/>
    <n v="0"/>
    <s v="Autumn"/>
    <n v="1"/>
    <s v="SMS"/>
    <s v="Sent"/>
    <s v="No Response"/>
    <x v="0"/>
    <x v="0"/>
    <s v="November"/>
    <n v="0"/>
    <x v="0"/>
    <n v="1"/>
    <n v="1"/>
  </r>
  <r>
    <x v="3071"/>
    <x v="447"/>
    <x v="7"/>
    <d v="2026-12-17T00:00:00"/>
    <d v="2026-12-16T00:00:00"/>
    <x v="0"/>
    <x v="0"/>
    <n v="1"/>
    <n v="1"/>
    <n v="1"/>
    <b v="1"/>
    <s v="66+"/>
    <s v="Rural"/>
    <n v="4"/>
    <n v="0"/>
    <s v="Doctor_18"/>
    <s v="General Medicine"/>
    <s v="Wednesday"/>
    <n v="33"/>
    <d v="2026-12-17T00:00:00"/>
    <s v="Thursday"/>
    <n v="0"/>
    <n v="0"/>
    <s v="Winter"/>
    <n v="1"/>
    <s v="Email"/>
    <s v="Sent"/>
    <s v="No Response"/>
    <x v="0"/>
    <x v="6"/>
    <s v="December"/>
    <n v="0"/>
    <x v="0"/>
    <n v="1"/>
    <n v="1"/>
  </r>
  <r>
    <x v="3072"/>
    <x v="1162"/>
    <x v="4"/>
    <d v="2026-04-23T00:00:00"/>
    <d v="2026-03-24T00:00:00"/>
    <x v="4"/>
    <x v="0"/>
    <n v="30"/>
    <n v="1"/>
    <n v="30"/>
    <b v="1"/>
    <s v="66+"/>
    <s v="Suburban"/>
    <n v="5"/>
    <n v="0"/>
    <s v="Doctor_17"/>
    <s v="General Medicine"/>
    <s v="Saturday"/>
    <n v="30"/>
    <d v="2026-04-23T00:00:00"/>
    <s v="Thursday"/>
    <n v="0"/>
    <n v="0"/>
    <s v="Summer"/>
    <n v="1"/>
    <s v="Phone Call"/>
    <s v="Sent"/>
    <s v="No Response"/>
    <x v="0"/>
    <x v="6"/>
    <s v="April"/>
    <n v="0"/>
    <x v="1"/>
    <n v="1"/>
    <n v="1"/>
  </r>
  <r>
    <x v="3073"/>
    <x v="1017"/>
    <x v="16"/>
    <d v="2025-01-03T00:00:00"/>
    <d v="2025-01-03T00:00:00"/>
    <x v="5"/>
    <x v="0"/>
    <n v="0"/>
    <n v="1"/>
    <n v="0"/>
    <b v="1"/>
    <s v="51-65"/>
    <s v="Urban"/>
    <n v="8"/>
    <n v="2"/>
    <s v="Doctor_9"/>
    <s v="Pediatrics"/>
    <s v="Monday"/>
    <n v="38"/>
    <d v="2025-01-03T00:00:00"/>
    <s v="Friday"/>
    <n v="0"/>
    <n v="0"/>
    <s v="Winter"/>
    <n v="1"/>
    <s v="SMS"/>
    <s v="Sent"/>
    <s v="Declined"/>
    <x v="0"/>
    <x v="0"/>
    <s v="January"/>
    <n v="0"/>
    <x v="4"/>
    <n v="1"/>
    <n v="1"/>
  </r>
  <r>
    <x v="3074"/>
    <x v="622"/>
    <x v="20"/>
    <d v="2025-04-29T00:00:00"/>
    <d v="2025-04-26T00:00:00"/>
    <x v="0"/>
    <x v="0"/>
    <n v="3"/>
    <n v="1"/>
    <n v="3"/>
    <b v="1"/>
    <s v="36-50"/>
    <s v="Rural"/>
    <n v="4"/>
    <n v="0"/>
    <s v="Doctor_8"/>
    <s v="Orthopedics"/>
    <s v="Wednesday"/>
    <n v="37"/>
    <d v="2025-04-29T00:00:00"/>
    <s v="Tuesday"/>
    <n v="0"/>
    <n v="0"/>
    <s v="Summer"/>
    <n v="1"/>
    <s v="SMS"/>
    <s v="Sent"/>
    <s v="No Response"/>
    <x v="0"/>
    <x v="3"/>
    <s v="April"/>
    <n v="0"/>
    <x v="0"/>
    <n v="1"/>
    <n v="1"/>
  </r>
  <r>
    <x v="3075"/>
    <x v="561"/>
    <x v="23"/>
    <d v="2025-04-14T00:00:00"/>
    <d v="2025-04-07T00:00:00"/>
    <x v="3"/>
    <x v="1"/>
    <n v="7"/>
    <n v="1"/>
    <n v="7"/>
    <b v="1"/>
    <s v="18-35"/>
    <s v="Suburban"/>
    <n v="3"/>
    <n v="2"/>
    <s v="Doctor_4"/>
    <s v="Orthopedics"/>
    <s v="Friday"/>
    <n v="38"/>
    <d v="2025-04-14T00:00:00"/>
    <s v="Monday"/>
    <n v="0"/>
    <n v="0"/>
    <s v="Summer"/>
    <n v="0"/>
    <s v=""/>
    <s v=""/>
    <s v=""/>
    <x v="1"/>
    <x v="5"/>
    <s v="April"/>
    <n v="1"/>
    <x v="2"/>
    <n v="0"/>
    <n v="0"/>
  </r>
  <r>
    <x v="3076"/>
    <x v="57"/>
    <x v="24"/>
    <d v="2025-12-18T00:00:00"/>
    <d v="2025-11-18T00:00:00"/>
    <x v="0"/>
    <x v="0"/>
    <n v="30"/>
    <n v="1"/>
    <n v="30"/>
    <b v="1"/>
    <s v="18-35"/>
    <s v="Urban"/>
    <n v="8"/>
    <n v="3"/>
    <s v="Doctor_10"/>
    <s v="General Medicine"/>
    <s v="Tuesday"/>
    <n v="27"/>
    <d v="2025-12-18T00:00:00"/>
    <s v="Thursday"/>
    <n v="0"/>
    <n v="0"/>
    <s v="Winter"/>
    <n v="1"/>
    <s v="Phone Call"/>
    <s v="Sent"/>
    <s v="No Response"/>
    <x v="0"/>
    <x v="6"/>
    <s v="December"/>
    <n v="0"/>
    <x v="1"/>
    <n v="1"/>
    <n v="1"/>
  </r>
  <r>
    <x v="3077"/>
    <x v="394"/>
    <x v="29"/>
    <d v="2026-10-29T00:00:00"/>
    <d v="2026-10-29T00:00:00"/>
    <x v="1"/>
    <x v="1"/>
    <n v="0"/>
    <n v="1"/>
    <n v="0"/>
    <b v="1"/>
    <s v="36-50"/>
    <s v="Suburban"/>
    <n v="6"/>
    <n v="1"/>
    <s v="Doctor_27"/>
    <s v="Cardiology"/>
    <s v="Thursday"/>
    <n v="27"/>
    <d v="2026-10-29T00:00:00"/>
    <s v="Thursday"/>
    <n v="0"/>
    <n v="0"/>
    <s v="Autumn"/>
    <n v="1"/>
    <s v="Email"/>
    <s v="Sent"/>
    <s v="Confirmed"/>
    <x v="0"/>
    <x v="6"/>
    <s v="October"/>
    <n v="1"/>
    <x v="4"/>
    <n v="1"/>
    <n v="1"/>
  </r>
  <r>
    <x v="3078"/>
    <x v="221"/>
    <x v="4"/>
    <d v="2026-04-11T00:00:00"/>
    <d v="2026-03-21T00:00:00"/>
    <x v="0"/>
    <x v="1"/>
    <n v="21"/>
    <n v="1"/>
    <n v="21"/>
    <b v="1"/>
    <s v="36-50"/>
    <s v="Urban"/>
    <n v="7"/>
    <n v="2"/>
    <s v="Doctor_17"/>
    <s v="General Medicine"/>
    <s v="Saturday"/>
    <n v="30"/>
    <d v="2026-04-11T00:00:00"/>
    <s v="Saturday"/>
    <n v="1"/>
    <n v="0"/>
    <s v="Summer"/>
    <n v="0"/>
    <s v=""/>
    <s v=""/>
    <s v=""/>
    <x v="1"/>
    <x v="1"/>
    <s v="April"/>
    <n v="1"/>
    <x v="1"/>
    <n v="0"/>
    <n v="0"/>
  </r>
  <r>
    <x v="3079"/>
    <x v="1170"/>
    <x v="5"/>
    <d v="2026-01-08T00:00:00"/>
    <d v="2025-12-18T00:00:00"/>
    <x v="1"/>
    <x v="0"/>
    <n v="21"/>
    <n v="1"/>
    <n v="21"/>
    <b v="1"/>
    <s v="18-35"/>
    <s v="Suburban"/>
    <n v="5"/>
    <n v="1"/>
    <s v="Doctor_20"/>
    <s v="Cardiology"/>
    <s v="Wednesday"/>
    <n v="31"/>
    <d v="2026-01-08T00:00:00"/>
    <s v="Thursday"/>
    <n v="0"/>
    <n v="0"/>
    <s v="Winter"/>
    <n v="0"/>
    <s v=""/>
    <s v=""/>
    <s v=""/>
    <x v="1"/>
    <x v="6"/>
    <s v="January"/>
    <n v="0"/>
    <x v="1"/>
    <n v="0"/>
    <n v="0"/>
  </r>
  <r>
    <x v="3080"/>
    <x v="970"/>
    <x v="10"/>
    <d v="2026-10-27T00:00:00"/>
    <d v="2026-10-17T00:00:00"/>
    <x v="5"/>
    <x v="0"/>
    <n v="10"/>
    <n v="1"/>
    <n v="10"/>
    <b v="1"/>
    <s v="51-65"/>
    <s v="Suburban"/>
    <n v="5"/>
    <n v="0"/>
    <s v="Doctor_5"/>
    <s v="Orthopedics"/>
    <s v="Saturday"/>
    <n v="37"/>
    <d v="2026-10-27T00:00:00"/>
    <s v="Tuesday"/>
    <n v="0"/>
    <n v="0"/>
    <s v="Autumn"/>
    <n v="1"/>
    <s v="SMS"/>
    <s v="Sent"/>
    <s v="Confirmed"/>
    <x v="0"/>
    <x v="3"/>
    <s v="October"/>
    <n v="0"/>
    <x v="3"/>
    <n v="1"/>
    <n v="1"/>
  </r>
  <r>
    <x v="3081"/>
    <x v="1242"/>
    <x v="4"/>
    <d v="2026-05-26T00:00:00"/>
    <d v="2026-05-26T00:00:00"/>
    <x v="1"/>
    <x v="0"/>
    <n v="0"/>
    <n v="1"/>
    <n v="0"/>
    <b v="1"/>
    <s v="36-50"/>
    <s v="Urban"/>
    <n v="2"/>
    <n v="0"/>
    <s v="Doctor_17"/>
    <s v="General Medicine"/>
    <s v="Saturday"/>
    <n v="30"/>
    <d v="2026-05-26T00:00:00"/>
    <s v="Tuesday"/>
    <n v="0"/>
    <n v="0"/>
    <s v="Summer"/>
    <n v="1"/>
    <s v="Email"/>
    <s v="Sent"/>
    <s v="No Response"/>
    <x v="0"/>
    <x v="3"/>
    <s v="May"/>
    <n v="0"/>
    <x v="4"/>
    <n v="1"/>
    <n v="1"/>
  </r>
  <r>
    <x v="3082"/>
    <x v="1243"/>
    <x v="28"/>
    <d v="2026-05-08T00:00:00"/>
    <d v="2026-05-06T00:00:00"/>
    <x v="5"/>
    <x v="0"/>
    <n v="2"/>
    <n v="1"/>
    <n v="2"/>
    <b v="1"/>
    <s v="36-50"/>
    <s v="Urban"/>
    <n v="4"/>
    <n v="0"/>
    <s v="Doctor_25"/>
    <s v="Dermatology"/>
    <s v="Friday"/>
    <n v="24"/>
    <d v="2026-05-08T00:00:00"/>
    <s v="Friday"/>
    <n v="0"/>
    <n v="0"/>
    <s v="Summer"/>
    <n v="1"/>
    <s v="Phone Call"/>
    <s v="Sent"/>
    <s v="No Response"/>
    <x v="0"/>
    <x v="0"/>
    <s v="May"/>
    <n v="0"/>
    <x v="0"/>
    <n v="1"/>
    <n v="1"/>
  </r>
  <r>
    <x v="3083"/>
    <x v="415"/>
    <x v="9"/>
    <d v="2025-01-27T00:00:00"/>
    <d v="2025-01-25T00:00:00"/>
    <x v="2"/>
    <x v="1"/>
    <n v="2"/>
    <n v="1"/>
    <n v="2"/>
    <b v="1"/>
    <s v="18-35"/>
    <s v="Urban"/>
    <n v="3"/>
    <n v="1"/>
    <s v="Doctor_14"/>
    <s v="Pediatrics"/>
    <s v="Thursday"/>
    <n v="27"/>
    <d v="2025-01-27T00:00:00"/>
    <s v="Monday"/>
    <n v="0"/>
    <n v="0"/>
    <s v="Winter"/>
    <n v="0"/>
    <s v=""/>
    <s v=""/>
    <s v=""/>
    <x v="1"/>
    <x v="5"/>
    <s v="January"/>
    <n v="1"/>
    <x v="0"/>
    <n v="0"/>
    <n v="0"/>
  </r>
  <r>
    <x v="3084"/>
    <x v="1303"/>
    <x v="0"/>
    <d v="2025-06-07T00:00:00"/>
    <d v="2025-06-02T00:00:00"/>
    <x v="4"/>
    <x v="1"/>
    <n v="5"/>
    <n v="1"/>
    <n v="5"/>
    <b v="1"/>
    <s v="36-50"/>
    <s v="Rural"/>
    <n v="3"/>
    <n v="1"/>
    <s v="Doctor_23"/>
    <s v="Dermatology"/>
    <s v="Wednesday"/>
    <n v="40"/>
    <d v="2025-06-07T00:00:00"/>
    <s v="Saturday"/>
    <n v="1"/>
    <n v="0"/>
    <s v="Monsoon"/>
    <n v="1"/>
    <s v="Phone Call"/>
    <s v="Sent"/>
    <s v="No Response"/>
    <x v="0"/>
    <x v="1"/>
    <s v="June"/>
    <n v="1"/>
    <x v="2"/>
    <n v="1"/>
    <n v="1"/>
  </r>
  <r>
    <x v="3085"/>
    <x v="1058"/>
    <x v="21"/>
    <d v="2026-12-16T00:00:00"/>
    <d v="2026-12-16T00:00:00"/>
    <x v="1"/>
    <x v="0"/>
    <n v="0"/>
    <n v="1"/>
    <n v="0"/>
    <b v="1"/>
    <s v="36-50"/>
    <s v="Urban"/>
    <n v="6"/>
    <n v="0"/>
    <s v="Doctor_12"/>
    <s v="General Medicine"/>
    <s v="Tuesday"/>
    <n v="20"/>
    <d v="2026-12-16T00:00:00"/>
    <s v="Wednesday"/>
    <n v="0"/>
    <n v="0"/>
    <s v="Winter"/>
    <n v="1"/>
    <s v="SMS"/>
    <s v="Sent"/>
    <s v="No Response"/>
    <x v="0"/>
    <x v="2"/>
    <s v="December"/>
    <n v="0"/>
    <x v="4"/>
    <n v="1"/>
    <n v="1"/>
  </r>
  <r>
    <x v="3086"/>
    <x v="1183"/>
    <x v="27"/>
    <d v="2026-11-30T00:00:00"/>
    <d v="2026-11-16T00:00:00"/>
    <x v="5"/>
    <x v="0"/>
    <n v="14"/>
    <n v="1"/>
    <n v="14"/>
    <b v="1"/>
    <s v="51-65"/>
    <s v="Rural"/>
    <n v="5"/>
    <n v="1"/>
    <s v="Doctor_29"/>
    <s v="Cardiology"/>
    <s v="Tuesday"/>
    <n v="23"/>
    <d v="2026-11-30T00:00:00"/>
    <s v="Monday"/>
    <n v="0"/>
    <n v="0"/>
    <s v="Autumn"/>
    <n v="0"/>
    <s v=""/>
    <s v=""/>
    <s v=""/>
    <x v="1"/>
    <x v="5"/>
    <s v="November"/>
    <n v="0"/>
    <x v="3"/>
    <n v="0"/>
    <n v="0"/>
  </r>
  <r>
    <x v="3087"/>
    <x v="1304"/>
    <x v="1"/>
    <d v="2025-06-30T00:00:00"/>
    <d v="2025-06-23T00:00:00"/>
    <x v="3"/>
    <x v="0"/>
    <n v="7"/>
    <n v="1"/>
    <n v="7"/>
    <b v="1"/>
    <s v="0-17"/>
    <s v="Urban"/>
    <n v="2"/>
    <n v="1"/>
    <s v="Doctor_7"/>
    <s v="Cardiology"/>
    <s v="Thursday"/>
    <n v="22"/>
    <d v="2025-06-30T00:00:00"/>
    <s v="Monday"/>
    <n v="0"/>
    <n v="0"/>
    <s v="Monsoon"/>
    <n v="0"/>
    <s v=""/>
    <s v=""/>
    <s v=""/>
    <x v="1"/>
    <x v="5"/>
    <s v="June"/>
    <n v="0"/>
    <x v="2"/>
    <n v="0"/>
    <n v="0"/>
  </r>
  <r>
    <x v="3088"/>
    <x v="777"/>
    <x v="11"/>
    <d v="2026-08-13T00:00:00"/>
    <d v="2026-07-30T00:00:00"/>
    <x v="5"/>
    <x v="0"/>
    <n v="14"/>
    <n v="1"/>
    <n v="14"/>
    <b v="1"/>
    <s v="66+"/>
    <s v="Suburban"/>
    <n v="6"/>
    <n v="2"/>
    <s v="Doctor_15"/>
    <s v="Orthopedics"/>
    <s v="Wednesday"/>
    <n v="31"/>
    <d v="2026-08-13T00:00:00"/>
    <s v="Thursday"/>
    <n v="0"/>
    <n v="0"/>
    <s v="Monsoon"/>
    <n v="1"/>
    <s v="Phone Call"/>
    <s v="Sent"/>
    <s v="No Response"/>
    <x v="0"/>
    <x v="6"/>
    <s v="August"/>
    <n v="0"/>
    <x v="3"/>
    <n v="1"/>
    <n v="1"/>
  </r>
  <r>
    <x v="3089"/>
    <x v="268"/>
    <x v="11"/>
    <d v="2025-10-28T00:00:00"/>
    <d v="2025-10-27T00:00:00"/>
    <x v="4"/>
    <x v="0"/>
    <n v="1"/>
    <n v="1"/>
    <n v="1"/>
    <b v="1"/>
    <s v="36-50"/>
    <s v="Urban"/>
    <n v="4"/>
    <n v="1"/>
    <s v="Doctor_15"/>
    <s v="Orthopedics"/>
    <s v="Wednesday"/>
    <n v="31"/>
    <d v="2025-10-28T00:00:00"/>
    <s v="Tuesday"/>
    <n v="0"/>
    <n v="0"/>
    <s v="Autumn"/>
    <n v="1"/>
    <s v="SMS"/>
    <s v="Sent"/>
    <s v="Confirmed"/>
    <x v="0"/>
    <x v="3"/>
    <s v="October"/>
    <n v="0"/>
    <x v="0"/>
    <n v="1"/>
    <n v="1"/>
  </r>
  <r>
    <x v="3090"/>
    <x v="953"/>
    <x v="21"/>
    <d v="2025-07-19T00:00:00"/>
    <d v="2025-07-12T00:00:00"/>
    <x v="1"/>
    <x v="0"/>
    <n v="7"/>
    <n v="1"/>
    <n v="7"/>
    <b v="1"/>
    <s v="18-35"/>
    <s v="Suburban"/>
    <n v="3"/>
    <n v="0"/>
    <s v="Doctor_12"/>
    <s v="General Medicine"/>
    <s v="Tuesday"/>
    <n v="20"/>
    <d v="2025-07-19T00:00:00"/>
    <s v="Saturday"/>
    <n v="1"/>
    <n v="0"/>
    <s v="Monsoon"/>
    <n v="1"/>
    <s v="Phone Call"/>
    <s v="Sent"/>
    <s v="No Response"/>
    <x v="0"/>
    <x v="1"/>
    <s v="July"/>
    <n v="0"/>
    <x v="2"/>
    <n v="1"/>
    <n v="1"/>
  </r>
  <r>
    <x v="3091"/>
    <x v="1018"/>
    <x v="17"/>
    <d v="2026-03-21T00:00:00"/>
    <d v="2026-03-07T00:00:00"/>
    <x v="3"/>
    <x v="0"/>
    <n v="14"/>
    <n v="1"/>
    <n v="14"/>
    <b v="1"/>
    <s v="18-35"/>
    <s v="Urban"/>
    <n v="3"/>
    <n v="0"/>
    <s v="Doctor_1"/>
    <s v="Orthopedics"/>
    <s v="Saturday"/>
    <n v="40"/>
    <d v="2026-03-21T00:00:00"/>
    <s v="Saturday"/>
    <n v="1"/>
    <n v="0"/>
    <s v="Summer"/>
    <n v="1"/>
    <s v="SMS"/>
    <s v="Sent"/>
    <s v="No Response"/>
    <x v="0"/>
    <x v="1"/>
    <s v="March"/>
    <n v="0"/>
    <x v="3"/>
    <n v="1"/>
    <n v="1"/>
  </r>
  <r>
    <x v="3092"/>
    <x v="679"/>
    <x v="26"/>
    <d v="2025-09-24T00:00:00"/>
    <d v="2025-09-24T00:00:00"/>
    <x v="5"/>
    <x v="0"/>
    <n v="0"/>
    <n v="1"/>
    <n v="0"/>
    <b v="1"/>
    <s v="51-65"/>
    <s v="Urban"/>
    <n v="5"/>
    <n v="1"/>
    <s v="Doctor_28"/>
    <s v="Pediatrics"/>
    <s v="Tuesday"/>
    <n v="31"/>
    <d v="2025-09-24T00:00:00"/>
    <s v="Wednesday"/>
    <n v="0"/>
    <n v="0"/>
    <s v="Monsoon"/>
    <n v="1"/>
    <s v="Email"/>
    <s v="Sent"/>
    <s v="Confirmed"/>
    <x v="0"/>
    <x v="2"/>
    <s v="September"/>
    <n v="0"/>
    <x v="4"/>
    <n v="1"/>
    <n v="1"/>
  </r>
  <r>
    <x v="3093"/>
    <x v="1259"/>
    <x v="28"/>
    <d v="2025-03-19T00:00:00"/>
    <d v="2025-03-14T00:00:00"/>
    <x v="1"/>
    <x v="0"/>
    <n v="5"/>
    <n v="1"/>
    <n v="5"/>
    <b v="1"/>
    <s v="18-35"/>
    <s v="Rural"/>
    <n v="2"/>
    <n v="0"/>
    <s v="Doctor_25"/>
    <s v="Dermatology"/>
    <s v="Friday"/>
    <n v="24"/>
    <d v="2025-03-19T00:00:00"/>
    <s v="Wednesday"/>
    <n v="0"/>
    <n v="0"/>
    <s v="Summer"/>
    <n v="1"/>
    <s v="SMS"/>
    <s v="Sent"/>
    <s v="Confirmed"/>
    <x v="0"/>
    <x v="2"/>
    <s v="March"/>
    <n v="0"/>
    <x v="2"/>
    <n v="1"/>
    <n v="1"/>
  </r>
  <r>
    <x v="3094"/>
    <x v="964"/>
    <x v="14"/>
    <d v="2026-11-22T00:00:00"/>
    <d v="2026-11-12T00:00:00"/>
    <x v="4"/>
    <x v="0"/>
    <n v="10"/>
    <n v="1"/>
    <n v="10"/>
    <b v="1"/>
    <s v="36-50"/>
    <s v="Rural"/>
    <n v="2"/>
    <n v="0"/>
    <s v="Doctor_26"/>
    <s v="Pediatrics"/>
    <s v="Monday"/>
    <n v="33"/>
    <d v="2026-11-22T00:00:00"/>
    <s v="Sunday"/>
    <n v="1"/>
    <n v="0"/>
    <s v="Autumn"/>
    <n v="1"/>
    <s v="Email"/>
    <s v="Sent"/>
    <s v="No Response"/>
    <x v="0"/>
    <x v="4"/>
    <s v="November"/>
    <n v="0"/>
    <x v="3"/>
    <n v="1"/>
    <n v="1"/>
  </r>
  <r>
    <x v="3095"/>
    <x v="969"/>
    <x v="20"/>
    <d v="2026-09-15T00:00:00"/>
    <d v="2026-09-12T00:00:00"/>
    <x v="0"/>
    <x v="0"/>
    <n v="3"/>
    <n v="1"/>
    <n v="3"/>
    <b v="1"/>
    <s v="18-35"/>
    <s v="Urban"/>
    <n v="4"/>
    <n v="0"/>
    <s v="Doctor_8"/>
    <s v="Orthopedics"/>
    <s v="Wednesday"/>
    <n v="37"/>
    <d v="2026-09-15T00:00:00"/>
    <s v="Tuesday"/>
    <n v="0"/>
    <n v="0"/>
    <s v="Monsoon"/>
    <n v="1"/>
    <s v="SMS"/>
    <s v="Sent"/>
    <s v="Declined"/>
    <x v="0"/>
    <x v="3"/>
    <s v="September"/>
    <n v="0"/>
    <x v="0"/>
    <n v="1"/>
    <n v="1"/>
  </r>
  <r>
    <x v="3096"/>
    <x v="175"/>
    <x v="12"/>
    <d v="2026-12-27T00:00:00"/>
    <d v="2026-12-25T00:00:00"/>
    <x v="2"/>
    <x v="0"/>
    <n v="2"/>
    <n v="1"/>
    <n v="2"/>
    <b v="1"/>
    <s v="18-35"/>
    <s v="Suburban"/>
    <n v="4"/>
    <n v="1"/>
    <s v="Doctor_30"/>
    <s v="Dermatology"/>
    <s v="Monday"/>
    <n v="37"/>
    <d v="2026-12-27T00:00:00"/>
    <s v="Sunday"/>
    <n v="1"/>
    <n v="0"/>
    <s v="Winter"/>
    <n v="1"/>
    <s v="Email"/>
    <s v="Sent"/>
    <s v="No Response"/>
    <x v="0"/>
    <x v="4"/>
    <s v="December"/>
    <n v="0"/>
    <x v="0"/>
    <n v="1"/>
    <n v="1"/>
  </r>
  <r>
    <x v="3097"/>
    <x v="629"/>
    <x v="22"/>
    <d v="2025-07-21T00:00:00"/>
    <d v="2025-07-21T00:00:00"/>
    <x v="4"/>
    <x v="0"/>
    <n v="0"/>
    <n v="1"/>
    <n v="0"/>
    <b v="1"/>
    <s v="66+"/>
    <s v="Suburban"/>
    <n v="6"/>
    <n v="1"/>
    <s v="Doctor_22"/>
    <s v="Orthopedics"/>
    <s v="Monday"/>
    <n v="20"/>
    <d v="2025-07-21T00:00:00"/>
    <s v="Monday"/>
    <n v="0"/>
    <n v="0"/>
    <s v="Monsoon"/>
    <n v="1"/>
    <s v="Email"/>
    <s v="Sent"/>
    <s v="No Response"/>
    <x v="0"/>
    <x v="5"/>
    <s v="July"/>
    <n v="0"/>
    <x v="4"/>
    <n v="1"/>
    <n v="1"/>
  </r>
  <r>
    <x v="3098"/>
    <x v="982"/>
    <x v="12"/>
    <d v="2025-08-16T00:00:00"/>
    <d v="2025-08-11T00:00:00"/>
    <x v="4"/>
    <x v="0"/>
    <n v="5"/>
    <n v="1"/>
    <n v="5"/>
    <b v="1"/>
    <s v="66+"/>
    <s v="Suburban"/>
    <n v="6"/>
    <n v="0"/>
    <s v="Doctor_30"/>
    <s v="Dermatology"/>
    <s v="Monday"/>
    <n v="37"/>
    <d v="2025-08-16T00:00:00"/>
    <s v="Saturday"/>
    <n v="1"/>
    <n v="0"/>
    <s v="Monsoon"/>
    <n v="1"/>
    <s v="Phone Call"/>
    <s v="Sent"/>
    <s v="No Response"/>
    <x v="0"/>
    <x v="1"/>
    <s v="August"/>
    <n v="0"/>
    <x v="2"/>
    <n v="1"/>
    <n v="1"/>
  </r>
  <r>
    <x v="3099"/>
    <x v="738"/>
    <x v="5"/>
    <d v="2026-02-27T00:00:00"/>
    <d v="2026-02-20T00:00:00"/>
    <x v="1"/>
    <x v="0"/>
    <n v="7"/>
    <n v="1"/>
    <n v="7"/>
    <b v="1"/>
    <s v="0-17"/>
    <s v="Urban"/>
    <n v="4"/>
    <n v="0"/>
    <s v="Doctor_20"/>
    <s v="Cardiology"/>
    <s v="Wednesday"/>
    <n v="31"/>
    <d v="2026-02-27T00:00:00"/>
    <s v="Friday"/>
    <n v="0"/>
    <n v="0"/>
    <s v="Winter"/>
    <n v="1"/>
    <s v="SMS"/>
    <s v="Sent"/>
    <s v="Confirmed"/>
    <x v="0"/>
    <x v="0"/>
    <s v="February"/>
    <n v="0"/>
    <x v="2"/>
    <n v="1"/>
    <n v="1"/>
  </r>
  <r>
    <x v="3100"/>
    <x v="565"/>
    <x v="8"/>
    <d v="2025-01-24T00:00:00"/>
    <d v="2025-01-14T00:00:00"/>
    <x v="1"/>
    <x v="0"/>
    <n v="10"/>
    <n v="1"/>
    <n v="10"/>
    <b v="1"/>
    <s v="36-50"/>
    <s v="Suburban"/>
    <n v="4"/>
    <n v="1"/>
    <s v="Doctor_6"/>
    <s v="Pediatrics"/>
    <s v="Saturday"/>
    <n v="32"/>
    <d v="2025-01-24T00:00:00"/>
    <s v="Friday"/>
    <n v="0"/>
    <n v="0"/>
    <s v="Winter"/>
    <n v="1"/>
    <s v="Phone Call"/>
    <s v="Sent"/>
    <s v="No Response"/>
    <x v="0"/>
    <x v="0"/>
    <s v="January"/>
    <n v="0"/>
    <x v="3"/>
    <n v="1"/>
    <n v="1"/>
  </r>
  <r>
    <x v="3101"/>
    <x v="1305"/>
    <x v="29"/>
    <d v="2026-10-08T00:00:00"/>
    <d v="2026-10-08T00:00:00"/>
    <x v="2"/>
    <x v="0"/>
    <n v="0"/>
    <n v="1"/>
    <n v="0"/>
    <b v="1"/>
    <s v="36-50"/>
    <s v="Rural"/>
    <n v="2"/>
    <n v="1"/>
    <s v="Doctor_27"/>
    <s v="Cardiology"/>
    <s v="Thursday"/>
    <n v="27"/>
    <d v="2026-10-08T00:00:00"/>
    <s v="Thursday"/>
    <n v="0"/>
    <n v="0"/>
    <s v="Autumn"/>
    <n v="1"/>
    <s v="SMS"/>
    <s v="Sent"/>
    <s v="Confirmed"/>
    <x v="0"/>
    <x v="6"/>
    <s v="October"/>
    <n v="0"/>
    <x v="4"/>
    <n v="1"/>
    <n v="1"/>
  </r>
  <r>
    <x v="3102"/>
    <x v="689"/>
    <x v="5"/>
    <d v="2026-06-29T00:00:00"/>
    <d v="2026-06-26T00:00:00"/>
    <x v="5"/>
    <x v="0"/>
    <n v="3"/>
    <n v="1"/>
    <n v="3"/>
    <b v="1"/>
    <s v="18-35"/>
    <s v="Suburban"/>
    <n v="4"/>
    <n v="3"/>
    <s v="Doctor_20"/>
    <s v="Cardiology"/>
    <s v="Wednesday"/>
    <n v="31"/>
    <d v="2026-06-29T00:00:00"/>
    <s v="Monday"/>
    <n v="0"/>
    <n v="0"/>
    <s v="Monsoon"/>
    <n v="0"/>
    <s v=""/>
    <s v=""/>
    <s v=""/>
    <x v="1"/>
    <x v="5"/>
    <s v="June"/>
    <n v="0"/>
    <x v="0"/>
    <n v="0"/>
    <n v="0"/>
  </r>
  <r>
    <x v="3103"/>
    <x v="786"/>
    <x v="13"/>
    <d v="2026-02-10T00:00:00"/>
    <d v="2026-02-08T00:00:00"/>
    <x v="3"/>
    <x v="0"/>
    <n v="2"/>
    <n v="1"/>
    <n v="2"/>
    <b v="1"/>
    <s v="36-50"/>
    <s v="Suburban"/>
    <n v="3"/>
    <n v="2"/>
    <s v="Doctor_2"/>
    <s v="Cardiology"/>
    <s v="Wednesday"/>
    <n v="22"/>
    <d v="2026-02-10T00:00:00"/>
    <s v="Tuesday"/>
    <n v="0"/>
    <n v="0"/>
    <s v="Winter"/>
    <n v="1"/>
    <s v="SMS"/>
    <s v="Sent"/>
    <s v="Confirmed"/>
    <x v="0"/>
    <x v="3"/>
    <s v="February"/>
    <n v="0"/>
    <x v="0"/>
    <n v="1"/>
    <n v="1"/>
  </r>
  <r>
    <x v="3104"/>
    <x v="849"/>
    <x v="28"/>
    <d v="2026-02-08T00:00:00"/>
    <d v="2026-02-07T00:00:00"/>
    <x v="4"/>
    <x v="0"/>
    <n v="1"/>
    <n v="1"/>
    <n v="1"/>
    <b v="1"/>
    <s v="51-65"/>
    <s v="Suburban"/>
    <n v="3"/>
    <n v="1"/>
    <s v="Doctor_25"/>
    <s v="Dermatology"/>
    <s v="Friday"/>
    <n v="24"/>
    <d v="2026-02-08T00:00:00"/>
    <s v="Sunday"/>
    <n v="1"/>
    <n v="0"/>
    <s v="Winter"/>
    <n v="1"/>
    <s v="SMS"/>
    <s v="Sent"/>
    <s v="Confirmed"/>
    <x v="0"/>
    <x v="4"/>
    <s v="February"/>
    <n v="0"/>
    <x v="0"/>
    <n v="1"/>
    <n v="1"/>
  </r>
  <r>
    <x v="3105"/>
    <x v="40"/>
    <x v="14"/>
    <d v="2025-01-11T00:00:00"/>
    <d v="2025-01-09T00:00:00"/>
    <x v="1"/>
    <x v="0"/>
    <n v="2"/>
    <n v="1"/>
    <n v="2"/>
    <b v="1"/>
    <s v="51-65"/>
    <s v="Urban"/>
    <n v="6"/>
    <n v="1"/>
    <s v="Doctor_26"/>
    <s v="Pediatrics"/>
    <s v="Monday"/>
    <n v="33"/>
    <d v="2025-01-11T00:00:00"/>
    <s v="Saturday"/>
    <n v="1"/>
    <n v="0"/>
    <s v="Winter"/>
    <n v="0"/>
    <s v=""/>
    <s v=""/>
    <s v=""/>
    <x v="1"/>
    <x v="1"/>
    <s v="January"/>
    <n v="0"/>
    <x v="0"/>
    <n v="0"/>
    <n v="0"/>
  </r>
  <r>
    <x v="3106"/>
    <x v="1306"/>
    <x v="7"/>
    <d v="2025-04-25T00:00:00"/>
    <d v="2025-04-22T00:00:00"/>
    <x v="1"/>
    <x v="0"/>
    <n v="3"/>
    <n v="1"/>
    <n v="3"/>
    <b v="1"/>
    <s v="66+"/>
    <s v="Suburban"/>
    <n v="2"/>
    <n v="1"/>
    <s v="Doctor_18"/>
    <s v="General Medicine"/>
    <s v="Wednesday"/>
    <n v="33"/>
    <d v="2025-04-25T00:00:00"/>
    <s v="Friday"/>
    <n v="0"/>
    <n v="0"/>
    <s v="Summer"/>
    <n v="1"/>
    <s v="SMS"/>
    <s v="Sent"/>
    <s v="Confirmed"/>
    <x v="0"/>
    <x v="0"/>
    <s v="April"/>
    <n v="0"/>
    <x v="0"/>
    <n v="1"/>
    <n v="1"/>
  </r>
  <r>
    <x v="3107"/>
    <x v="578"/>
    <x v="0"/>
    <d v="2025-03-06T00:00:00"/>
    <d v="2025-02-24T00:00:00"/>
    <x v="4"/>
    <x v="0"/>
    <n v="10"/>
    <n v="1"/>
    <n v="10"/>
    <b v="1"/>
    <s v="18-35"/>
    <s v="Rural"/>
    <n v="5"/>
    <n v="0"/>
    <s v="Doctor_23"/>
    <s v="Dermatology"/>
    <s v="Wednesday"/>
    <n v="40"/>
    <d v="2025-03-06T00:00:00"/>
    <s v="Thursday"/>
    <n v="0"/>
    <n v="0"/>
    <s v="Summer"/>
    <n v="1"/>
    <s v="SMS"/>
    <s v="Sent"/>
    <s v="Confirmed"/>
    <x v="0"/>
    <x v="6"/>
    <s v="March"/>
    <n v="0"/>
    <x v="3"/>
    <n v="1"/>
    <n v="1"/>
  </r>
  <r>
    <x v="3108"/>
    <x v="19"/>
    <x v="26"/>
    <d v="2025-12-28T00:00:00"/>
    <d v="2025-12-25T00:00:00"/>
    <x v="5"/>
    <x v="0"/>
    <n v="3"/>
    <n v="1"/>
    <n v="3"/>
    <b v="1"/>
    <s v="18-35"/>
    <s v="Rural"/>
    <n v="5"/>
    <n v="0"/>
    <s v="Doctor_28"/>
    <s v="Pediatrics"/>
    <s v="Tuesday"/>
    <n v="31"/>
    <d v="2025-12-28T00:00:00"/>
    <s v="Sunday"/>
    <n v="1"/>
    <n v="0"/>
    <s v="Winter"/>
    <n v="1"/>
    <s v="SMS"/>
    <s v="Sent"/>
    <s v="Confirmed"/>
    <x v="0"/>
    <x v="4"/>
    <s v="December"/>
    <n v="0"/>
    <x v="0"/>
    <n v="1"/>
    <n v="1"/>
  </r>
  <r>
    <x v="3109"/>
    <x v="610"/>
    <x v="3"/>
    <d v="2025-07-25T00:00:00"/>
    <d v="2025-07-25T00:00:00"/>
    <x v="1"/>
    <x v="0"/>
    <n v="0"/>
    <n v="1"/>
    <n v="0"/>
    <b v="1"/>
    <s v="51-65"/>
    <s v="Urban"/>
    <n v="3"/>
    <n v="0"/>
    <s v="Doctor_3"/>
    <s v="Cardiology"/>
    <s v="Saturday"/>
    <n v="22"/>
    <d v="2025-07-25T00:00:00"/>
    <s v="Friday"/>
    <n v="0"/>
    <n v="0"/>
    <s v="Monsoon"/>
    <n v="0"/>
    <s v=""/>
    <s v=""/>
    <s v=""/>
    <x v="1"/>
    <x v="0"/>
    <s v="July"/>
    <n v="0"/>
    <x v="4"/>
    <n v="0"/>
    <n v="0"/>
  </r>
  <r>
    <x v="3110"/>
    <x v="552"/>
    <x v="29"/>
    <d v="2026-03-09T00:00:00"/>
    <d v="2026-03-14T00:00:00"/>
    <x v="0"/>
    <x v="0"/>
    <n v="-10"/>
    <n v="1"/>
    <m/>
    <b v="0"/>
    <s v="18-35"/>
    <s v="Rural"/>
    <n v="7"/>
    <n v="1"/>
    <s v="Doctor_27"/>
    <s v="Cardiology"/>
    <s v="Thursday"/>
    <n v="27"/>
    <d v="2026-03-09T00:00:00"/>
    <s v="Monday"/>
    <n v="0"/>
    <n v="0"/>
    <s v="Summer"/>
    <n v="0"/>
    <s v=""/>
    <s v=""/>
    <s v=""/>
    <x v="1"/>
    <x v="5"/>
    <s v="March"/>
    <n v="0"/>
    <x v="5"/>
    <n v="0"/>
    <n v="0"/>
  </r>
  <r>
    <x v="3111"/>
    <x v="266"/>
    <x v="5"/>
    <d v="2025-03-07T00:00:00"/>
    <d v="2025-03-07T00:00:00"/>
    <x v="0"/>
    <x v="0"/>
    <n v="0"/>
    <n v="1"/>
    <n v="0"/>
    <b v="1"/>
    <s v="0-17"/>
    <s v="Rural"/>
    <n v="2"/>
    <n v="0"/>
    <s v="Doctor_20"/>
    <s v="Cardiology"/>
    <s v="Wednesday"/>
    <n v="31"/>
    <d v="2025-03-07T00:00:00"/>
    <s v="Friday"/>
    <n v="0"/>
    <n v="0"/>
    <s v="Summer"/>
    <n v="1"/>
    <s v="Phone Call"/>
    <s v="Sent"/>
    <s v="Confirmed"/>
    <x v="0"/>
    <x v="0"/>
    <s v="March"/>
    <n v="0"/>
    <x v="4"/>
    <n v="1"/>
    <n v="1"/>
  </r>
  <r>
    <x v="3112"/>
    <x v="245"/>
    <x v="3"/>
    <d v="2026-03-06T00:00:00"/>
    <d v="2026-03-05T00:00:00"/>
    <x v="3"/>
    <x v="0"/>
    <n v="1"/>
    <n v="1"/>
    <n v="1"/>
    <b v="1"/>
    <s v="36-50"/>
    <s v="Suburban"/>
    <n v="4"/>
    <n v="1"/>
    <s v="Doctor_3"/>
    <s v="Cardiology"/>
    <s v="Saturday"/>
    <n v="22"/>
    <d v="2026-03-06T00:00:00"/>
    <s v="Friday"/>
    <n v="0"/>
    <n v="0"/>
    <s v="Summer"/>
    <n v="1"/>
    <s v="SMS"/>
    <s v="Sent"/>
    <s v="No Response"/>
    <x v="0"/>
    <x v="0"/>
    <s v="March"/>
    <n v="0"/>
    <x v="0"/>
    <n v="1"/>
    <n v="1"/>
  </r>
  <r>
    <x v="3113"/>
    <x v="700"/>
    <x v="12"/>
    <d v="2026-10-07T00:00:00"/>
    <d v="2026-10-06T00:00:00"/>
    <x v="5"/>
    <x v="0"/>
    <n v="1"/>
    <n v="1"/>
    <n v="1"/>
    <b v="1"/>
    <s v="36-50"/>
    <s v="Urban"/>
    <n v="7"/>
    <n v="1"/>
    <s v="Doctor_30"/>
    <s v="Dermatology"/>
    <s v="Monday"/>
    <n v="37"/>
    <d v="2026-10-07T00:00:00"/>
    <s v="Wednesday"/>
    <n v="0"/>
    <n v="0"/>
    <s v="Autumn"/>
    <n v="0"/>
    <s v=""/>
    <s v=""/>
    <s v=""/>
    <x v="1"/>
    <x v="2"/>
    <s v="October"/>
    <n v="0"/>
    <x v="0"/>
    <n v="0"/>
    <n v="0"/>
  </r>
  <r>
    <x v="3114"/>
    <x v="835"/>
    <x v="15"/>
    <d v="2026-11-10T00:00:00"/>
    <d v="2026-10-11T00:00:00"/>
    <x v="4"/>
    <x v="0"/>
    <n v="30"/>
    <n v="1"/>
    <n v="30"/>
    <b v="1"/>
    <s v="18-35"/>
    <s v="Urban"/>
    <n v="4"/>
    <n v="1"/>
    <s v="Doctor_19"/>
    <s v="Neurology"/>
    <s v="Wednesday"/>
    <n v="37"/>
    <d v="2026-11-10T00:00:00"/>
    <s v="Tuesday"/>
    <n v="0"/>
    <n v="0"/>
    <s v="Autumn"/>
    <n v="1"/>
    <s v="SMS"/>
    <s v="Sent"/>
    <s v="Confirmed"/>
    <x v="0"/>
    <x v="3"/>
    <s v="November"/>
    <n v="0"/>
    <x v="1"/>
    <n v="1"/>
    <n v="1"/>
  </r>
  <r>
    <x v="3115"/>
    <x v="333"/>
    <x v="8"/>
    <d v="2025-03-20T00:00:00"/>
    <d v="2025-02-27T00:00:00"/>
    <x v="4"/>
    <x v="1"/>
    <n v="21"/>
    <n v="1"/>
    <n v="21"/>
    <b v="1"/>
    <s v="36-50"/>
    <s v="Urban"/>
    <n v="7"/>
    <n v="2"/>
    <s v="Doctor_6"/>
    <s v="Pediatrics"/>
    <s v="Saturday"/>
    <n v="32"/>
    <d v="2025-03-20T00:00:00"/>
    <s v="Thursday"/>
    <n v="0"/>
    <n v="0"/>
    <s v="Summer"/>
    <n v="0"/>
    <s v=""/>
    <s v=""/>
    <s v=""/>
    <x v="1"/>
    <x v="6"/>
    <s v="March"/>
    <n v="1"/>
    <x v="1"/>
    <n v="0"/>
    <n v="0"/>
  </r>
  <r>
    <x v="3116"/>
    <x v="110"/>
    <x v="6"/>
    <d v="2026-03-11T00:00:00"/>
    <d v="2026-03-04T00:00:00"/>
    <x v="4"/>
    <x v="1"/>
    <n v="7"/>
    <n v="1"/>
    <n v="7"/>
    <b v="1"/>
    <s v="18-35"/>
    <s v="Suburban"/>
    <n v="10"/>
    <n v="3"/>
    <s v="Doctor_11"/>
    <s v="General Medicine"/>
    <s v="Tuesday"/>
    <n v="33"/>
    <d v="2026-03-11T00:00:00"/>
    <s v="Wednesday"/>
    <n v="0"/>
    <n v="0"/>
    <s v="Summer"/>
    <n v="1"/>
    <s v="SMS"/>
    <s v="Sent"/>
    <s v="Declined"/>
    <x v="0"/>
    <x v="2"/>
    <s v="March"/>
    <n v="1"/>
    <x v="2"/>
    <n v="1"/>
    <n v="1"/>
  </r>
  <r>
    <x v="3117"/>
    <x v="424"/>
    <x v="25"/>
    <d v="2026-02-09T00:00:00"/>
    <d v="2026-02-07T00:00:00"/>
    <x v="0"/>
    <x v="1"/>
    <n v="2"/>
    <n v="1"/>
    <n v="2"/>
    <b v="1"/>
    <s v="36-50"/>
    <s v="Urban"/>
    <n v="2"/>
    <n v="2"/>
    <s v="Doctor_13"/>
    <s v="Orthopedics"/>
    <s v="Wednesday"/>
    <n v="20"/>
    <d v="2026-02-09T00:00:00"/>
    <s v="Monday"/>
    <n v="0"/>
    <n v="0"/>
    <s v="Winter"/>
    <n v="1"/>
    <s v="SMS"/>
    <s v="Sent"/>
    <s v="No Response"/>
    <x v="0"/>
    <x v="5"/>
    <s v="February"/>
    <n v="1"/>
    <x v="0"/>
    <n v="1"/>
    <n v="1"/>
  </r>
  <r>
    <x v="3118"/>
    <x v="60"/>
    <x v="8"/>
    <d v="2025-06-15T00:00:00"/>
    <d v="2025-06-14T00:00:00"/>
    <x v="4"/>
    <x v="1"/>
    <n v="1"/>
    <n v="1"/>
    <n v="1"/>
    <b v="1"/>
    <s v="36-50"/>
    <s v="Urban"/>
    <n v="7"/>
    <n v="3"/>
    <s v="Doctor_6"/>
    <s v="Pediatrics"/>
    <s v="Saturday"/>
    <n v="32"/>
    <d v="2025-06-15T00:00:00"/>
    <s v="Sunday"/>
    <n v="1"/>
    <n v="0"/>
    <s v="Monsoon"/>
    <n v="1"/>
    <s v="SMS"/>
    <s v="Sent"/>
    <s v="No Response"/>
    <x v="0"/>
    <x v="4"/>
    <s v="June"/>
    <n v="1"/>
    <x v="0"/>
    <n v="1"/>
    <n v="1"/>
  </r>
  <r>
    <x v="3119"/>
    <x v="517"/>
    <x v="7"/>
    <d v="2026-05-15T00:00:00"/>
    <d v="2026-05-01T00:00:00"/>
    <x v="2"/>
    <x v="0"/>
    <n v="14"/>
    <n v="1"/>
    <n v="14"/>
    <b v="1"/>
    <s v="36-50"/>
    <s v="Urban"/>
    <n v="8"/>
    <n v="3"/>
    <s v="Doctor_18"/>
    <s v="General Medicine"/>
    <s v="Wednesday"/>
    <n v="33"/>
    <d v="2026-05-15T00:00:00"/>
    <s v="Friday"/>
    <n v="0"/>
    <n v="0"/>
    <s v="Summer"/>
    <n v="1"/>
    <s v="SMS"/>
    <s v="Sent"/>
    <s v="Declined"/>
    <x v="0"/>
    <x v="0"/>
    <s v="May"/>
    <n v="0"/>
    <x v="3"/>
    <n v="1"/>
    <n v="1"/>
  </r>
  <r>
    <x v="3120"/>
    <x v="811"/>
    <x v="11"/>
    <d v="2026-02-24T00:00:00"/>
    <d v="2026-02-24T00:00:00"/>
    <x v="3"/>
    <x v="0"/>
    <n v="0"/>
    <n v="1"/>
    <n v="0"/>
    <b v="1"/>
    <s v="51-65"/>
    <s v="Rural"/>
    <n v="4"/>
    <n v="0"/>
    <s v="Doctor_15"/>
    <s v="Orthopedics"/>
    <s v="Wednesday"/>
    <n v="31"/>
    <d v="2026-02-24T00:00:00"/>
    <s v="Tuesday"/>
    <n v="0"/>
    <n v="0"/>
    <s v="Winter"/>
    <n v="1"/>
    <s v="SMS"/>
    <s v="Sent"/>
    <s v="Confirmed"/>
    <x v="0"/>
    <x v="3"/>
    <s v="February"/>
    <n v="0"/>
    <x v="4"/>
    <n v="1"/>
    <n v="1"/>
  </r>
  <r>
    <x v="3121"/>
    <x v="1203"/>
    <x v="12"/>
    <d v="2026-02-21T00:00:00"/>
    <d v="2026-02-14T00:00:00"/>
    <x v="0"/>
    <x v="1"/>
    <n v="7"/>
    <n v="1"/>
    <n v="7"/>
    <b v="1"/>
    <s v="36-50"/>
    <s v="Rural"/>
    <n v="3"/>
    <n v="1"/>
    <s v="Doctor_30"/>
    <s v="Dermatology"/>
    <s v="Monday"/>
    <n v="37"/>
    <d v="2026-02-21T00:00:00"/>
    <s v="Saturday"/>
    <n v="1"/>
    <n v="0"/>
    <s v="Winter"/>
    <n v="0"/>
    <s v=""/>
    <s v=""/>
    <s v=""/>
    <x v="1"/>
    <x v="1"/>
    <s v="February"/>
    <n v="1"/>
    <x v="2"/>
    <n v="0"/>
    <n v="0"/>
  </r>
  <r>
    <x v="3122"/>
    <x v="620"/>
    <x v="9"/>
    <d v="2026-06-19T00:00:00"/>
    <d v="2026-06-17T00:00:00"/>
    <x v="1"/>
    <x v="0"/>
    <n v="2"/>
    <n v="1"/>
    <n v="2"/>
    <b v="1"/>
    <s v="66+"/>
    <s v="Urban"/>
    <n v="3"/>
    <n v="0"/>
    <s v="Doctor_14"/>
    <s v="Pediatrics"/>
    <s v="Thursday"/>
    <n v="27"/>
    <d v="2026-06-19T00:00:00"/>
    <s v="Friday"/>
    <n v="0"/>
    <n v="0"/>
    <s v="Monsoon"/>
    <n v="1"/>
    <s v="Phone Call"/>
    <s v="Sent"/>
    <s v="No Response"/>
    <x v="0"/>
    <x v="0"/>
    <s v="June"/>
    <n v="0"/>
    <x v="0"/>
    <n v="1"/>
    <n v="1"/>
  </r>
  <r>
    <x v="3123"/>
    <x v="1145"/>
    <x v="9"/>
    <d v="2025-03-13T00:00:00"/>
    <d v="2025-03-08T00:00:00"/>
    <x v="5"/>
    <x v="0"/>
    <n v="5"/>
    <n v="1"/>
    <n v="5"/>
    <b v="1"/>
    <s v="66+"/>
    <s v="Urban"/>
    <n v="3"/>
    <n v="0"/>
    <s v="Doctor_14"/>
    <s v="Pediatrics"/>
    <s v="Thursday"/>
    <n v="27"/>
    <d v="2025-03-13T00:00:00"/>
    <s v="Thursday"/>
    <n v="0"/>
    <n v="0"/>
    <s v="Summer"/>
    <n v="1"/>
    <s v="Phone Call"/>
    <s v="Sent"/>
    <s v="No Response"/>
    <x v="0"/>
    <x v="6"/>
    <s v="March"/>
    <n v="0"/>
    <x v="2"/>
    <n v="1"/>
    <n v="1"/>
  </r>
  <r>
    <x v="3124"/>
    <x v="349"/>
    <x v="17"/>
    <d v="2025-07-31T00:00:00"/>
    <d v="2025-07-21T00:00:00"/>
    <x v="2"/>
    <x v="0"/>
    <n v="10"/>
    <n v="1"/>
    <n v="10"/>
    <b v="1"/>
    <s v="51-65"/>
    <s v="Rural"/>
    <n v="5"/>
    <n v="1"/>
    <s v="Doctor_1"/>
    <s v="Orthopedics"/>
    <s v="Saturday"/>
    <n v="40"/>
    <d v="2025-07-31T00:00:00"/>
    <s v="Thursday"/>
    <n v="0"/>
    <n v="0"/>
    <s v="Monsoon"/>
    <n v="1"/>
    <s v="SMS"/>
    <s v="Sent"/>
    <s v="No Response"/>
    <x v="0"/>
    <x v="6"/>
    <s v="July"/>
    <n v="0"/>
    <x v="3"/>
    <n v="1"/>
    <n v="1"/>
  </r>
  <r>
    <x v="3125"/>
    <x v="419"/>
    <x v="22"/>
    <d v="2025-06-15T00:00:00"/>
    <d v="2025-06-15T00:00:00"/>
    <x v="1"/>
    <x v="0"/>
    <n v="0"/>
    <n v="1"/>
    <n v="0"/>
    <b v="1"/>
    <s v="18-35"/>
    <s v="Urban"/>
    <n v="4"/>
    <n v="1"/>
    <s v="Doctor_22"/>
    <s v="Orthopedics"/>
    <s v="Monday"/>
    <n v="20"/>
    <d v="2025-06-15T00:00:00"/>
    <s v="Sunday"/>
    <n v="1"/>
    <n v="0"/>
    <s v="Monsoon"/>
    <n v="1"/>
    <s v="SMS"/>
    <s v="Sent"/>
    <s v="Declined"/>
    <x v="0"/>
    <x v="4"/>
    <s v="June"/>
    <n v="0"/>
    <x v="4"/>
    <n v="1"/>
    <n v="1"/>
  </r>
  <r>
    <x v="3126"/>
    <x v="373"/>
    <x v="27"/>
    <d v="2026-07-30T00:00:00"/>
    <d v="2026-07-29T00:00:00"/>
    <x v="1"/>
    <x v="0"/>
    <n v="1"/>
    <n v="1"/>
    <n v="1"/>
    <b v="1"/>
    <s v="0-17"/>
    <s v="Suburban"/>
    <n v="8"/>
    <n v="1"/>
    <s v="Doctor_29"/>
    <s v="Cardiology"/>
    <s v="Tuesday"/>
    <n v="23"/>
    <d v="2026-07-30T00:00:00"/>
    <s v="Thursday"/>
    <n v="0"/>
    <n v="0"/>
    <s v="Monsoon"/>
    <n v="1"/>
    <s v="Phone Call"/>
    <s v="Sent"/>
    <s v="No Response"/>
    <x v="0"/>
    <x v="6"/>
    <s v="July"/>
    <n v="0"/>
    <x v="0"/>
    <n v="1"/>
    <n v="1"/>
  </r>
  <r>
    <x v="3127"/>
    <x v="746"/>
    <x v="4"/>
    <d v="2026-03-07T00:00:00"/>
    <d v="2026-02-28T00:00:00"/>
    <x v="5"/>
    <x v="1"/>
    <n v="7"/>
    <n v="1"/>
    <n v="7"/>
    <b v="1"/>
    <s v="36-50"/>
    <s v="Suburban"/>
    <n v="5"/>
    <n v="1"/>
    <s v="Doctor_17"/>
    <s v="General Medicine"/>
    <s v="Saturday"/>
    <n v="30"/>
    <d v="2026-03-07T00:00:00"/>
    <s v="Saturday"/>
    <n v="1"/>
    <n v="0"/>
    <s v="Summer"/>
    <n v="1"/>
    <s v="Phone Call"/>
    <s v="Sent"/>
    <s v="Confirmed"/>
    <x v="0"/>
    <x v="1"/>
    <s v="March"/>
    <n v="1"/>
    <x v="2"/>
    <n v="1"/>
    <n v="1"/>
  </r>
  <r>
    <x v="3128"/>
    <x v="1059"/>
    <x v="26"/>
    <d v="2025-11-20T00:00:00"/>
    <d v="2025-10-30T00:00:00"/>
    <x v="5"/>
    <x v="1"/>
    <n v="21"/>
    <n v="1"/>
    <n v="21"/>
    <b v="1"/>
    <s v="51-65"/>
    <s v="Suburban"/>
    <n v="4"/>
    <n v="1"/>
    <s v="Doctor_28"/>
    <s v="Pediatrics"/>
    <s v="Tuesday"/>
    <n v="31"/>
    <d v="2025-11-20T00:00:00"/>
    <s v="Thursday"/>
    <n v="0"/>
    <n v="0"/>
    <s v="Autumn"/>
    <n v="1"/>
    <s v="Email"/>
    <s v="Failed"/>
    <s v="Confirmed"/>
    <x v="0"/>
    <x v="6"/>
    <s v="November"/>
    <n v="1"/>
    <x v="1"/>
    <n v="1"/>
    <n v="0"/>
  </r>
  <r>
    <x v="3129"/>
    <x v="1061"/>
    <x v="22"/>
    <d v="2025-08-02T00:00:00"/>
    <d v="2025-07-31T00:00:00"/>
    <x v="4"/>
    <x v="1"/>
    <n v="2"/>
    <n v="1"/>
    <n v="2"/>
    <b v="1"/>
    <s v="18-35"/>
    <s v="Suburban"/>
    <n v="3"/>
    <n v="1"/>
    <s v="Doctor_22"/>
    <s v="Orthopedics"/>
    <s v="Monday"/>
    <n v="20"/>
    <d v="2025-08-02T00:00:00"/>
    <s v="Saturday"/>
    <n v="1"/>
    <n v="0"/>
    <s v="Monsoon"/>
    <n v="1"/>
    <s v="Email"/>
    <s v="Sent"/>
    <s v="No Response"/>
    <x v="0"/>
    <x v="1"/>
    <s v="August"/>
    <n v="1"/>
    <x v="0"/>
    <n v="1"/>
    <n v="1"/>
  </r>
  <r>
    <x v="3130"/>
    <x v="283"/>
    <x v="9"/>
    <d v="2026-12-17T00:00:00"/>
    <d v="2026-12-16T00:00:00"/>
    <x v="4"/>
    <x v="0"/>
    <n v="1"/>
    <n v="1"/>
    <n v="1"/>
    <b v="1"/>
    <s v="66+"/>
    <s v="Urban"/>
    <n v="1"/>
    <n v="0"/>
    <s v="Doctor_14"/>
    <s v="Pediatrics"/>
    <s v="Thursday"/>
    <n v="27"/>
    <d v="2026-12-17T00:00:00"/>
    <s v="Thursday"/>
    <n v="0"/>
    <n v="0"/>
    <s v="Winter"/>
    <n v="0"/>
    <s v=""/>
    <s v=""/>
    <s v=""/>
    <x v="1"/>
    <x v="6"/>
    <s v="December"/>
    <n v="0"/>
    <x v="0"/>
    <n v="0"/>
    <n v="0"/>
  </r>
  <r>
    <x v="3131"/>
    <x v="500"/>
    <x v="25"/>
    <d v="2026-06-21T00:00:00"/>
    <d v="2026-05-31T00:00:00"/>
    <x v="3"/>
    <x v="0"/>
    <n v="21"/>
    <n v="1"/>
    <n v="21"/>
    <b v="1"/>
    <s v="51-65"/>
    <s v="Suburban"/>
    <n v="7"/>
    <n v="2"/>
    <s v="Doctor_13"/>
    <s v="Orthopedics"/>
    <s v="Wednesday"/>
    <n v="20"/>
    <d v="2026-06-21T00:00:00"/>
    <s v="Sunday"/>
    <n v="1"/>
    <n v="0"/>
    <s v="Monsoon"/>
    <n v="1"/>
    <s v="SMS"/>
    <s v="Sent"/>
    <s v="Confirmed"/>
    <x v="0"/>
    <x v="4"/>
    <s v="June"/>
    <n v="0"/>
    <x v="1"/>
    <n v="1"/>
    <n v="1"/>
  </r>
  <r>
    <x v="3132"/>
    <x v="110"/>
    <x v="24"/>
    <d v="2026-09-20T00:00:00"/>
    <d v="2026-09-06T00:00:00"/>
    <x v="5"/>
    <x v="1"/>
    <n v="14"/>
    <n v="1"/>
    <n v="14"/>
    <b v="1"/>
    <s v="18-35"/>
    <s v="Suburban"/>
    <n v="10"/>
    <n v="3"/>
    <s v="Doctor_10"/>
    <s v="General Medicine"/>
    <s v="Tuesday"/>
    <n v="27"/>
    <d v="2026-09-20T00:00:00"/>
    <s v="Sunday"/>
    <n v="1"/>
    <n v="0"/>
    <s v="Monsoon"/>
    <n v="1"/>
    <s v="SMS"/>
    <s v=""/>
    <s v="Confirmed"/>
    <x v="0"/>
    <x v="4"/>
    <s v="September"/>
    <n v="1"/>
    <x v="3"/>
    <n v="1"/>
    <n v="0"/>
  </r>
  <r>
    <x v="3133"/>
    <x v="858"/>
    <x v="8"/>
    <d v="2026-01-03T00:00:00"/>
    <d v="2025-12-13T00:00:00"/>
    <x v="5"/>
    <x v="0"/>
    <n v="21"/>
    <n v="1"/>
    <n v="21"/>
    <b v="1"/>
    <s v="36-50"/>
    <s v="Suburban"/>
    <n v="3"/>
    <n v="1"/>
    <s v="Doctor_6"/>
    <s v="Pediatrics"/>
    <s v="Saturday"/>
    <n v="32"/>
    <d v="2026-01-03T00:00:00"/>
    <s v="Saturday"/>
    <n v="1"/>
    <n v="0"/>
    <s v="Winter"/>
    <n v="1"/>
    <s v="Phone Call"/>
    <s v="Sent"/>
    <s v="Confirmed"/>
    <x v="0"/>
    <x v="1"/>
    <s v="January"/>
    <n v="0"/>
    <x v="1"/>
    <n v="1"/>
    <n v="1"/>
  </r>
  <r>
    <x v="3134"/>
    <x v="1307"/>
    <x v="17"/>
    <d v="2025-07-04T00:00:00"/>
    <d v="2025-07-03T00:00:00"/>
    <x v="1"/>
    <x v="0"/>
    <n v="1"/>
    <n v="1"/>
    <n v="1"/>
    <b v="1"/>
    <s v="18-35"/>
    <s v="Urban"/>
    <n v="2"/>
    <n v="0"/>
    <s v="Doctor_1"/>
    <s v="Orthopedics"/>
    <s v="Saturday"/>
    <n v="40"/>
    <d v="2025-07-04T00:00:00"/>
    <s v="Friday"/>
    <n v="0"/>
    <n v="0"/>
    <s v="Monsoon"/>
    <n v="1"/>
    <s v="SMS"/>
    <s v="Sent"/>
    <s v="Confirmed"/>
    <x v="0"/>
    <x v="0"/>
    <s v="July"/>
    <n v="0"/>
    <x v="0"/>
    <n v="1"/>
    <n v="1"/>
  </r>
  <r>
    <x v="3135"/>
    <x v="325"/>
    <x v="10"/>
    <d v="2025-06-29T00:00:00"/>
    <d v="2025-06-08T00:00:00"/>
    <x v="4"/>
    <x v="1"/>
    <n v="21"/>
    <n v="1"/>
    <n v="21"/>
    <b v="1"/>
    <s v="66+"/>
    <s v="Urban"/>
    <n v="3"/>
    <n v="1"/>
    <s v="Doctor_5"/>
    <s v="Orthopedics"/>
    <s v="Saturday"/>
    <n v="37"/>
    <d v="2025-06-29T00:00:00"/>
    <s v="Sunday"/>
    <n v="1"/>
    <n v="0"/>
    <s v="Monsoon"/>
    <n v="1"/>
    <s v="SMS"/>
    <s v="Sent"/>
    <s v="No Response"/>
    <x v="0"/>
    <x v="4"/>
    <s v="June"/>
    <n v="1"/>
    <x v="1"/>
    <n v="1"/>
    <n v="1"/>
  </r>
  <r>
    <x v="3136"/>
    <x v="696"/>
    <x v="19"/>
    <d v="2025-03-24T00:00:00"/>
    <d v="2025-03-19T00:00:00"/>
    <x v="3"/>
    <x v="0"/>
    <n v="5"/>
    <n v="1"/>
    <n v="5"/>
    <b v="1"/>
    <s v="36-50"/>
    <s v="Urban"/>
    <n v="4"/>
    <n v="2"/>
    <s v="Doctor_16"/>
    <s v="General Medicine"/>
    <s v="Monday"/>
    <n v="27"/>
    <d v="2025-03-24T00:00:00"/>
    <s v="Monday"/>
    <n v="0"/>
    <n v="0"/>
    <s v="Summer"/>
    <n v="1"/>
    <s v="SMS"/>
    <s v="Sent"/>
    <s v="No Response"/>
    <x v="0"/>
    <x v="5"/>
    <s v="March"/>
    <n v="0"/>
    <x v="2"/>
    <n v="1"/>
    <n v="1"/>
  </r>
  <r>
    <x v="3137"/>
    <x v="235"/>
    <x v="5"/>
    <d v="2026-03-18T00:00:00"/>
    <d v="2026-03-11T00:00:00"/>
    <x v="4"/>
    <x v="0"/>
    <n v="7"/>
    <n v="1"/>
    <n v="7"/>
    <b v="1"/>
    <s v="66+"/>
    <s v="Suburban"/>
    <n v="4"/>
    <n v="2"/>
    <s v="Doctor_20"/>
    <s v="Cardiology"/>
    <s v="Wednesday"/>
    <n v="31"/>
    <d v="2026-03-18T00:00:00"/>
    <s v="Wednesday"/>
    <n v="0"/>
    <n v="0"/>
    <s v="Summer"/>
    <n v="1"/>
    <s v="SMS"/>
    <s v="Sent"/>
    <s v="Declined"/>
    <x v="0"/>
    <x v="2"/>
    <s v="March"/>
    <n v="0"/>
    <x v="2"/>
    <n v="1"/>
    <n v="1"/>
  </r>
  <r>
    <x v="3138"/>
    <x v="145"/>
    <x v="19"/>
    <d v="2025-05-31T00:00:00"/>
    <d v="2025-05-28T00:00:00"/>
    <x v="5"/>
    <x v="0"/>
    <n v="3"/>
    <n v="1"/>
    <n v="3"/>
    <b v="1"/>
    <s v="66+"/>
    <s v="Rural"/>
    <n v="4"/>
    <n v="2"/>
    <s v="Doctor_16"/>
    <s v="General Medicine"/>
    <s v="Monday"/>
    <n v="27"/>
    <d v="2025-05-31T00:00:00"/>
    <s v="Saturday"/>
    <n v="1"/>
    <n v="0"/>
    <s v="Summer"/>
    <n v="1"/>
    <s v="Email"/>
    <s v="Sent"/>
    <s v="Declined"/>
    <x v="0"/>
    <x v="1"/>
    <s v="May"/>
    <n v="0"/>
    <x v="0"/>
    <n v="1"/>
    <n v="1"/>
  </r>
  <r>
    <x v="3139"/>
    <x v="1181"/>
    <x v="22"/>
    <d v="2025-04-28T00:00:00"/>
    <d v="2025-04-26T00:00:00"/>
    <x v="3"/>
    <x v="0"/>
    <n v="2"/>
    <n v="1"/>
    <n v="2"/>
    <b v="1"/>
    <s v="18-35"/>
    <s v="Urban"/>
    <n v="4"/>
    <n v="0"/>
    <s v="Doctor_22"/>
    <s v="Orthopedics"/>
    <s v="Monday"/>
    <n v="20"/>
    <d v="2025-04-28T00:00:00"/>
    <s v="Monday"/>
    <n v="0"/>
    <n v="0"/>
    <s v="Summer"/>
    <n v="1"/>
    <s v="Phone Call"/>
    <s v="Sent"/>
    <s v="No Response"/>
    <x v="0"/>
    <x v="5"/>
    <s v="April"/>
    <n v="0"/>
    <x v="0"/>
    <n v="1"/>
    <n v="1"/>
  </r>
  <r>
    <x v="3140"/>
    <x v="812"/>
    <x v="20"/>
    <d v="2026-10-12T00:00:00"/>
    <d v="2026-10-12T00:00:00"/>
    <x v="4"/>
    <x v="0"/>
    <n v="0"/>
    <n v="1"/>
    <n v="0"/>
    <b v="1"/>
    <s v="66+"/>
    <s v="Urban"/>
    <n v="5"/>
    <n v="2"/>
    <s v="Doctor_8"/>
    <s v="Orthopedics"/>
    <s v="Wednesday"/>
    <n v="37"/>
    <d v="2026-10-12T00:00:00"/>
    <s v="Monday"/>
    <n v="0"/>
    <n v="0"/>
    <s v="Autumn"/>
    <n v="1"/>
    <s v="SMS"/>
    <s v="Sent"/>
    <s v="Confirmed"/>
    <x v="0"/>
    <x v="5"/>
    <s v="October"/>
    <n v="0"/>
    <x v="4"/>
    <n v="1"/>
    <n v="1"/>
  </r>
  <r>
    <x v="3141"/>
    <x v="1308"/>
    <x v="4"/>
    <d v="2026-11-07T00:00:00"/>
    <d v="2026-11-06T00:00:00"/>
    <x v="1"/>
    <x v="0"/>
    <n v="1"/>
    <n v="1"/>
    <n v="1"/>
    <b v="1"/>
    <s v="36-50"/>
    <s v="Suburban"/>
    <n v="2"/>
    <n v="0"/>
    <s v="Doctor_17"/>
    <s v="General Medicine"/>
    <s v="Saturday"/>
    <n v="30"/>
    <d v="2026-11-07T00:00:00"/>
    <s v="Saturday"/>
    <n v="1"/>
    <n v="0"/>
    <s v="Autumn"/>
    <n v="1"/>
    <s v="Phone Call"/>
    <s v="Failed"/>
    <s v="No Response"/>
    <x v="0"/>
    <x v="1"/>
    <s v="November"/>
    <n v="0"/>
    <x v="0"/>
    <n v="1"/>
    <n v="0"/>
  </r>
  <r>
    <x v="3142"/>
    <x v="431"/>
    <x v="7"/>
    <d v="2026-10-05T00:00:00"/>
    <d v="2026-09-30T00:00:00"/>
    <x v="4"/>
    <x v="0"/>
    <n v="5"/>
    <n v="1"/>
    <n v="5"/>
    <b v="1"/>
    <s v="36-50"/>
    <s v="Urban"/>
    <n v="8"/>
    <n v="0"/>
    <s v="Doctor_18"/>
    <s v="General Medicine"/>
    <s v="Wednesday"/>
    <n v="33"/>
    <d v="2026-10-05T00:00:00"/>
    <s v="Monday"/>
    <n v="0"/>
    <n v="0"/>
    <s v="Autumn"/>
    <n v="1"/>
    <s v="SMS"/>
    <s v="Sent"/>
    <s v="No Response"/>
    <x v="0"/>
    <x v="5"/>
    <s v="October"/>
    <n v="0"/>
    <x v="2"/>
    <n v="1"/>
    <n v="1"/>
  </r>
  <r>
    <x v="3143"/>
    <x v="59"/>
    <x v="7"/>
    <d v="2025-03-13T00:00:00"/>
    <d v="2025-03-11T00:00:00"/>
    <x v="4"/>
    <x v="0"/>
    <n v="2"/>
    <n v="1"/>
    <n v="2"/>
    <b v="1"/>
    <s v="0-17"/>
    <s v="Urban"/>
    <n v="4"/>
    <n v="1"/>
    <s v="Doctor_18"/>
    <s v="General Medicine"/>
    <s v="Wednesday"/>
    <n v="33"/>
    <d v="2025-03-13T00:00:00"/>
    <s v="Thursday"/>
    <n v="0"/>
    <n v="0"/>
    <s v="Summer"/>
    <n v="1"/>
    <s v="SMS"/>
    <s v="Sent"/>
    <s v="No Response"/>
    <x v="0"/>
    <x v="6"/>
    <s v="March"/>
    <n v="0"/>
    <x v="0"/>
    <n v="1"/>
    <n v="1"/>
  </r>
  <r>
    <x v="3144"/>
    <x v="574"/>
    <x v="16"/>
    <d v="2025-11-29T00:00:00"/>
    <d v="2025-11-29T00:00:00"/>
    <x v="3"/>
    <x v="0"/>
    <n v="0"/>
    <n v="1"/>
    <n v="0"/>
    <b v="1"/>
    <s v="36-50"/>
    <s v="Urban"/>
    <n v="3"/>
    <n v="0"/>
    <s v="Doctor_9"/>
    <s v="Pediatrics"/>
    <s v="Monday"/>
    <n v="38"/>
    <d v="2025-11-29T00:00:00"/>
    <s v="Saturday"/>
    <n v="1"/>
    <n v="0"/>
    <s v="Autumn"/>
    <n v="1"/>
    <s v="SMS"/>
    <s v="Sent"/>
    <s v="No Response"/>
    <x v="0"/>
    <x v="1"/>
    <s v="November"/>
    <n v="0"/>
    <x v="4"/>
    <n v="1"/>
    <n v="1"/>
  </r>
  <r>
    <x v="3145"/>
    <x v="1309"/>
    <x v="8"/>
    <d v="2026-04-24T00:00:00"/>
    <d v="2026-04-17T00:00:00"/>
    <x v="2"/>
    <x v="0"/>
    <n v="7"/>
    <n v="1"/>
    <n v="7"/>
    <b v="1"/>
    <s v="0-17"/>
    <s v="Suburban"/>
    <n v="2"/>
    <n v="0"/>
    <s v="Doctor_6"/>
    <s v="Pediatrics"/>
    <s v="Saturday"/>
    <n v="32"/>
    <d v="2026-04-24T00:00:00"/>
    <s v="Friday"/>
    <n v="0"/>
    <n v="0"/>
    <s v="Summer"/>
    <n v="0"/>
    <s v=""/>
    <s v=""/>
    <s v=""/>
    <x v="1"/>
    <x v="0"/>
    <s v="April"/>
    <n v="0"/>
    <x v="2"/>
    <n v="0"/>
    <n v="0"/>
  </r>
  <r>
    <x v="3146"/>
    <x v="719"/>
    <x v="24"/>
    <d v="2026-02-01T00:00:00"/>
    <d v="2026-01-27T00:00:00"/>
    <x v="3"/>
    <x v="0"/>
    <n v="5"/>
    <n v="1"/>
    <n v="5"/>
    <b v="1"/>
    <s v="18-35"/>
    <s v="Suburban"/>
    <n v="2"/>
    <n v="0"/>
    <s v="Doctor_10"/>
    <s v="General Medicine"/>
    <s v="Tuesday"/>
    <n v="27"/>
    <d v="2026-02-01T00:00:00"/>
    <s v="Sunday"/>
    <n v="1"/>
    <n v="0"/>
    <s v="Winter"/>
    <n v="1"/>
    <s v="SMS"/>
    <s v="Sent"/>
    <s v="Confirmed"/>
    <x v="0"/>
    <x v="4"/>
    <s v="February"/>
    <n v="0"/>
    <x v="2"/>
    <n v="1"/>
    <n v="1"/>
  </r>
  <r>
    <x v="3147"/>
    <x v="56"/>
    <x v="16"/>
    <d v="2025-06-25T00:00:00"/>
    <d v="2025-06-25T00:00:00"/>
    <x v="0"/>
    <x v="0"/>
    <n v="0"/>
    <n v="1"/>
    <n v="0"/>
    <b v="1"/>
    <s v="0-17"/>
    <s v="Suburban"/>
    <n v="3"/>
    <n v="0"/>
    <s v="Doctor_9"/>
    <s v="Pediatrics"/>
    <s v="Monday"/>
    <n v="38"/>
    <d v="2025-06-25T00:00:00"/>
    <s v="Wednesday"/>
    <n v="0"/>
    <n v="0"/>
    <s v="Monsoon"/>
    <n v="1"/>
    <s v="SMS"/>
    <s v="Sent"/>
    <s v="Confirmed"/>
    <x v="0"/>
    <x v="2"/>
    <s v="June"/>
    <n v="0"/>
    <x v="4"/>
    <n v="1"/>
    <n v="1"/>
  </r>
  <r>
    <x v="3148"/>
    <x v="613"/>
    <x v="11"/>
    <d v="2026-09-16T00:00:00"/>
    <d v="2026-09-09T00:00:00"/>
    <x v="2"/>
    <x v="0"/>
    <n v="7"/>
    <n v="1"/>
    <n v="7"/>
    <b v="1"/>
    <s v="0-17"/>
    <s v="Rural"/>
    <n v="7"/>
    <n v="1"/>
    <s v="Doctor_15"/>
    <s v="Orthopedics"/>
    <s v="Wednesday"/>
    <n v="31"/>
    <d v="2026-09-16T00:00:00"/>
    <s v="Wednesday"/>
    <n v="0"/>
    <n v="0"/>
    <s v="Monsoon"/>
    <n v="1"/>
    <s v="Email"/>
    <s v="Sent"/>
    <s v="Confirmed"/>
    <x v="0"/>
    <x v="2"/>
    <s v="September"/>
    <n v="0"/>
    <x v="2"/>
    <n v="1"/>
    <n v="1"/>
  </r>
  <r>
    <x v="3149"/>
    <x v="1248"/>
    <x v="5"/>
    <d v="2026-08-01T00:00:00"/>
    <d v="2026-07-18T00:00:00"/>
    <x v="5"/>
    <x v="0"/>
    <n v="14"/>
    <n v="1"/>
    <n v="14"/>
    <b v="1"/>
    <s v="18-35"/>
    <s v="Rural"/>
    <n v="4"/>
    <n v="1"/>
    <s v="Doctor_20"/>
    <s v="Cardiology"/>
    <s v="Wednesday"/>
    <n v="31"/>
    <d v="2026-08-01T00:00:00"/>
    <s v="Saturday"/>
    <n v="1"/>
    <n v="0"/>
    <s v="Monsoon"/>
    <n v="1"/>
    <s v="Email"/>
    <s v="Sent"/>
    <s v="Declined"/>
    <x v="0"/>
    <x v="1"/>
    <s v="August"/>
    <n v="0"/>
    <x v="3"/>
    <n v="1"/>
    <n v="1"/>
  </r>
  <r>
    <x v="3150"/>
    <x v="271"/>
    <x v="9"/>
    <d v="2026-10-05T00:00:00"/>
    <d v="2026-09-25T00:00:00"/>
    <x v="1"/>
    <x v="0"/>
    <n v="10"/>
    <n v="1"/>
    <n v="10"/>
    <b v="1"/>
    <s v="36-50"/>
    <s v="Rural"/>
    <n v="4"/>
    <n v="2"/>
    <s v="Doctor_14"/>
    <s v="Pediatrics"/>
    <s v="Thursday"/>
    <n v="27"/>
    <d v="2026-10-05T00:00:00"/>
    <s v="Monday"/>
    <n v="0"/>
    <n v="0"/>
    <s v="Autumn"/>
    <n v="1"/>
    <s v="Phone Call"/>
    <s v="Sent"/>
    <s v="Declined"/>
    <x v="0"/>
    <x v="5"/>
    <s v="October"/>
    <n v="0"/>
    <x v="3"/>
    <n v="1"/>
    <n v="1"/>
  </r>
  <r>
    <x v="3151"/>
    <x v="165"/>
    <x v="9"/>
    <d v="2026-07-29T00:00:00"/>
    <d v="2026-07-08T00:00:00"/>
    <x v="4"/>
    <x v="0"/>
    <n v="21"/>
    <n v="1"/>
    <n v="21"/>
    <b v="1"/>
    <s v="36-50"/>
    <s v="Rural"/>
    <n v="4"/>
    <n v="0"/>
    <s v="Doctor_14"/>
    <s v="Pediatrics"/>
    <s v="Thursday"/>
    <n v="27"/>
    <d v="2026-07-29T00:00:00"/>
    <s v="Wednesday"/>
    <n v="0"/>
    <n v="0"/>
    <s v="Monsoon"/>
    <n v="1"/>
    <s v="SMS"/>
    <s v="Sent"/>
    <s v="No Response"/>
    <x v="0"/>
    <x v="2"/>
    <s v="July"/>
    <n v="0"/>
    <x v="1"/>
    <n v="1"/>
    <n v="1"/>
  </r>
  <r>
    <x v="3152"/>
    <x v="543"/>
    <x v="16"/>
    <d v="2025-01-15T00:00:00"/>
    <d v="2025-01-13T00:00:00"/>
    <x v="3"/>
    <x v="0"/>
    <n v="2"/>
    <n v="1"/>
    <n v="2"/>
    <b v="1"/>
    <s v="36-50"/>
    <s v="Suburban"/>
    <n v="5"/>
    <n v="0"/>
    <s v="Doctor_9"/>
    <s v="Pediatrics"/>
    <s v="Monday"/>
    <n v="38"/>
    <d v="2025-01-15T00:00:00"/>
    <s v="Wednesday"/>
    <n v="0"/>
    <n v="0"/>
    <s v="Winter"/>
    <n v="0"/>
    <s v=""/>
    <s v=""/>
    <s v=""/>
    <x v="1"/>
    <x v="2"/>
    <s v="January"/>
    <n v="0"/>
    <x v="0"/>
    <n v="0"/>
    <n v="0"/>
  </r>
  <r>
    <x v="3153"/>
    <x v="1310"/>
    <x v="16"/>
    <d v="2026-10-04T00:00:00"/>
    <d v="2026-10-04T00:00:00"/>
    <x v="4"/>
    <x v="0"/>
    <n v="0"/>
    <n v="1"/>
    <n v="0"/>
    <b v="1"/>
    <s v="18-35"/>
    <s v="Suburban"/>
    <n v="2"/>
    <n v="0"/>
    <s v="Doctor_9"/>
    <s v="Pediatrics"/>
    <s v="Monday"/>
    <n v="38"/>
    <d v="2026-10-04T00:00:00"/>
    <s v="Sunday"/>
    <n v="1"/>
    <n v="0"/>
    <s v="Autumn"/>
    <n v="0"/>
    <s v=""/>
    <s v=""/>
    <s v=""/>
    <x v="1"/>
    <x v="4"/>
    <s v="October"/>
    <n v="0"/>
    <x v="4"/>
    <n v="0"/>
    <n v="0"/>
  </r>
  <r>
    <x v="3154"/>
    <x v="1107"/>
    <x v="17"/>
    <d v="2025-05-25T00:00:00"/>
    <d v="2025-05-15T00:00:00"/>
    <x v="2"/>
    <x v="0"/>
    <n v="10"/>
    <n v="1"/>
    <n v="10"/>
    <b v="1"/>
    <s v="0-17"/>
    <s v="Urban"/>
    <n v="2"/>
    <n v="0"/>
    <s v="Doctor_1"/>
    <s v="Orthopedics"/>
    <s v="Saturday"/>
    <n v="40"/>
    <d v="2025-05-25T00:00:00"/>
    <s v="Sunday"/>
    <n v="1"/>
    <n v="0"/>
    <s v="Summer"/>
    <n v="1"/>
    <s v="Email"/>
    <s v="Sent"/>
    <s v="No Response"/>
    <x v="0"/>
    <x v="4"/>
    <s v="May"/>
    <n v="0"/>
    <x v="3"/>
    <n v="1"/>
    <n v="1"/>
  </r>
  <r>
    <x v="3155"/>
    <x v="102"/>
    <x v="28"/>
    <d v="2026-05-01T00:00:00"/>
    <d v="2026-04-10T00:00:00"/>
    <x v="2"/>
    <x v="1"/>
    <n v="21"/>
    <n v="1"/>
    <n v="21"/>
    <b v="1"/>
    <s v="36-50"/>
    <s v="Urban"/>
    <n v="5"/>
    <n v="1"/>
    <s v="Doctor_25"/>
    <s v="Dermatology"/>
    <s v="Friday"/>
    <n v="24"/>
    <d v="2026-05-01T00:00:00"/>
    <s v="Friday"/>
    <n v="0"/>
    <n v="0"/>
    <s v="Summer"/>
    <n v="1"/>
    <s v="SMS"/>
    <s v="Sent"/>
    <s v="Confirmed"/>
    <x v="0"/>
    <x v="0"/>
    <s v="May"/>
    <n v="1"/>
    <x v="1"/>
    <n v="1"/>
    <n v="1"/>
  </r>
  <r>
    <x v="3156"/>
    <x v="354"/>
    <x v="18"/>
    <d v="2025-09-18T00:00:00"/>
    <d v="2025-09-16T00:00:00"/>
    <x v="4"/>
    <x v="1"/>
    <n v="2"/>
    <n v="1"/>
    <n v="2"/>
    <b v="1"/>
    <s v="66+"/>
    <s v="Rural"/>
    <n v="5"/>
    <n v="1"/>
    <s v="Doctor_21"/>
    <s v="General Medicine"/>
    <s v="Wednesday"/>
    <n v="27"/>
    <d v="2025-09-18T00:00:00"/>
    <s v="Thursday"/>
    <n v="0"/>
    <n v="0"/>
    <s v="Monsoon"/>
    <n v="1"/>
    <s v="Email"/>
    <s v="Sent"/>
    <s v="Declined"/>
    <x v="0"/>
    <x v="6"/>
    <s v="September"/>
    <n v="1"/>
    <x v="0"/>
    <n v="1"/>
    <n v="1"/>
  </r>
  <r>
    <x v="3157"/>
    <x v="1282"/>
    <x v="24"/>
    <d v="2026-08-31T00:00:00"/>
    <d v="2026-08-29T00:00:00"/>
    <x v="4"/>
    <x v="1"/>
    <n v="2"/>
    <n v="1"/>
    <n v="2"/>
    <b v="1"/>
    <s v="18-35"/>
    <s v="Rural"/>
    <n v="5"/>
    <n v="2"/>
    <s v="Doctor_10"/>
    <s v="General Medicine"/>
    <s v="Tuesday"/>
    <n v="27"/>
    <d v="2026-08-31T00:00:00"/>
    <s v="Monday"/>
    <n v="0"/>
    <n v="0"/>
    <s v="Monsoon"/>
    <n v="0"/>
    <s v=""/>
    <s v=""/>
    <s v=""/>
    <x v="1"/>
    <x v="5"/>
    <s v="August"/>
    <n v="1"/>
    <x v="0"/>
    <n v="0"/>
    <n v="0"/>
  </r>
  <r>
    <x v="3158"/>
    <x v="904"/>
    <x v="24"/>
    <d v="2026-07-29T00:00:00"/>
    <d v="2026-07-19T00:00:00"/>
    <x v="4"/>
    <x v="0"/>
    <n v="10"/>
    <n v="1"/>
    <n v="10"/>
    <b v="1"/>
    <s v="51-65"/>
    <s v="Rural"/>
    <n v="4"/>
    <n v="0"/>
    <s v="Doctor_10"/>
    <s v="General Medicine"/>
    <s v="Tuesday"/>
    <n v="27"/>
    <d v="2026-07-29T00:00:00"/>
    <s v="Wednesday"/>
    <n v="0"/>
    <n v="0"/>
    <s v="Monsoon"/>
    <n v="1"/>
    <s v="SMS"/>
    <s v="Sent"/>
    <s v="Confirmed"/>
    <x v="0"/>
    <x v="2"/>
    <s v="July"/>
    <n v="0"/>
    <x v="3"/>
    <n v="1"/>
    <n v="1"/>
  </r>
  <r>
    <x v="3159"/>
    <x v="672"/>
    <x v="29"/>
    <d v="2026-01-23T00:00:00"/>
    <d v="2026-01-13T00:00:00"/>
    <x v="1"/>
    <x v="0"/>
    <n v="10"/>
    <n v="1"/>
    <n v="10"/>
    <b v="1"/>
    <s v="36-50"/>
    <s v="Urban"/>
    <n v="5"/>
    <n v="0"/>
    <s v="Doctor_27"/>
    <s v="Cardiology"/>
    <s v="Thursday"/>
    <n v="27"/>
    <d v="2026-01-23T00:00:00"/>
    <s v="Friday"/>
    <n v="0"/>
    <n v="0"/>
    <s v="Winter"/>
    <n v="1"/>
    <s v="Phone Call"/>
    <s v="Sent"/>
    <s v="No Response"/>
    <x v="0"/>
    <x v="0"/>
    <s v="January"/>
    <n v="0"/>
    <x v="3"/>
    <n v="1"/>
    <n v="1"/>
  </r>
  <r>
    <x v="3160"/>
    <x v="1311"/>
    <x v="1"/>
    <d v="2026-06-25T00:00:00"/>
    <d v="2026-06-11T00:00:00"/>
    <x v="2"/>
    <x v="0"/>
    <n v="14"/>
    <n v="1"/>
    <n v="14"/>
    <b v="1"/>
    <s v="36-50"/>
    <s v="Urban"/>
    <n v="3"/>
    <n v="0"/>
    <s v="Doctor_7"/>
    <s v="Cardiology"/>
    <s v="Thursday"/>
    <n v="22"/>
    <d v="2026-06-25T00:00:00"/>
    <s v="Thursday"/>
    <n v="0"/>
    <n v="0"/>
    <s v="Monsoon"/>
    <n v="0"/>
    <s v=""/>
    <s v=""/>
    <s v=""/>
    <x v="1"/>
    <x v="6"/>
    <s v="June"/>
    <n v="0"/>
    <x v="3"/>
    <n v="0"/>
    <n v="0"/>
  </r>
  <r>
    <x v="3161"/>
    <x v="151"/>
    <x v="10"/>
    <d v="2025-05-25T00:00:00"/>
    <d v="2025-05-15T00:00:00"/>
    <x v="1"/>
    <x v="0"/>
    <n v="10"/>
    <n v="1"/>
    <n v="10"/>
    <b v="1"/>
    <s v="66+"/>
    <s v="Suburban"/>
    <n v="8"/>
    <n v="2"/>
    <s v="Doctor_5"/>
    <s v="Orthopedics"/>
    <s v="Saturday"/>
    <n v="37"/>
    <d v="2025-05-25T00:00:00"/>
    <s v="Sunday"/>
    <n v="1"/>
    <n v="0"/>
    <s v="Summer"/>
    <n v="1"/>
    <s v="SMS"/>
    <s v="Sent"/>
    <s v="No Response"/>
    <x v="0"/>
    <x v="4"/>
    <s v="May"/>
    <n v="0"/>
    <x v="3"/>
    <n v="1"/>
    <n v="1"/>
  </r>
  <r>
    <x v="3162"/>
    <x v="1309"/>
    <x v="7"/>
    <d v="2026-11-06T00:00:00"/>
    <d v="2026-11-03T00:00:00"/>
    <x v="2"/>
    <x v="0"/>
    <n v="3"/>
    <n v="1"/>
    <n v="3"/>
    <b v="1"/>
    <s v="0-17"/>
    <s v="Suburban"/>
    <n v="2"/>
    <n v="0"/>
    <s v="Doctor_18"/>
    <s v="General Medicine"/>
    <s v="Wednesday"/>
    <n v="33"/>
    <d v="2026-11-06T00:00:00"/>
    <s v="Friday"/>
    <n v="0"/>
    <n v="0"/>
    <s v="Autumn"/>
    <n v="1"/>
    <s v="SMS"/>
    <s v="Sent"/>
    <s v="No Response"/>
    <x v="0"/>
    <x v="0"/>
    <s v="November"/>
    <n v="0"/>
    <x v="0"/>
    <n v="1"/>
    <n v="1"/>
  </r>
  <r>
    <x v="3163"/>
    <x v="1262"/>
    <x v="18"/>
    <d v="2026-11-19T00:00:00"/>
    <d v="2026-11-16T00:00:00"/>
    <x v="1"/>
    <x v="2"/>
    <n v="3"/>
    <n v="0"/>
    <n v="3"/>
    <b v="1"/>
    <s v="66+"/>
    <s v="Suburban"/>
    <n v="2"/>
    <n v="1"/>
    <s v="Doctor_21"/>
    <s v="General Medicine"/>
    <s v="Wednesday"/>
    <n v="27"/>
    <d v="2026-11-19T00:00:00"/>
    <s v="Thursday"/>
    <n v="0"/>
    <n v="0"/>
    <s v="Autumn"/>
    <n v="1"/>
    <s v="SMS"/>
    <s v="Sent"/>
    <s v="Confirmed"/>
    <x v="0"/>
    <x v="6"/>
    <s v="November"/>
    <m/>
    <x v="0"/>
    <n v="1"/>
    <n v="1"/>
  </r>
  <r>
    <x v="3164"/>
    <x v="141"/>
    <x v="17"/>
    <d v="2025-12-07T00:00:00"/>
    <d v="2025-11-23T00:00:00"/>
    <x v="2"/>
    <x v="0"/>
    <n v="14"/>
    <n v="1"/>
    <n v="14"/>
    <b v="1"/>
    <s v="18-35"/>
    <s v="Suburban"/>
    <n v="7"/>
    <n v="0"/>
    <s v="Doctor_1"/>
    <s v="Orthopedics"/>
    <s v="Saturday"/>
    <n v="40"/>
    <d v="2025-12-07T00:00:00"/>
    <s v="Sunday"/>
    <n v="1"/>
    <n v="0"/>
    <s v="Winter"/>
    <n v="0"/>
    <s v=""/>
    <s v=""/>
    <s v=""/>
    <x v="1"/>
    <x v="4"/>
    <s v="December"/>
    <n v="0"/>
    <x v="3"/>
    <n v="0"/>
    <n v="0"/>
  </r>
  <r>
    <x v="3165"/>
    <x v="1312"/>
    <x v="4"/>
    <d v="2025-03-28T00:00:00"/>
    <d v="2025-03-26T00:00:00"/>
    <x v="1"/>
    <x v="1"/>
    <n v="2"/>
    <n v="1"/>
    <n v="2"/>
    <b v="1"/>
    <s v="51-65"/>
    <s v="Suburban"/>
    <n v="3"/>
    <n v="1"/>
    <s v="Doctor_17"/>
    <s v="General Medicine"/>
    <s v="Saturday"/>
    <n v="30"/>
    <d v="2025-03-28T00:00:00"/>
    <s v="Friday"/>
    <n v="0"/>
    <n v="0"/>
    <s v="Summer"/>
    <n v="1"/>
    <s v="SMS"/>
    <s v="Sent"/>
    <s v="Declined"/>
    <x v="0"/>
    <x v="0"/>
    <s v="March"/>
    <n v="1"/>
    <x v="0"/>
    <n v="1"/>
    <n v="1"/>
  </r>
  <r>
    <x v="3166"/>
    <x v="431"/>
    <x v="7"/>
    <d v="2025-10-31T00:00:00"/>
    <d v="2025-10-31T00:00:00"/>
    <x v="2"/>
    <x v="0"/>
    <n v="0"/>
    <n v="1"/>
    <n v="0"/>
    <b v="1"/>
    <s v="36-50"/>
    <s v="Urban"/>
    <n v="8"/>
    <n v="0"/>
    <s v="Doctor_18"/>
    <s v="General Medicine"/>
    <s v="Wednesday"/>
    <n v="33"/>
    <d v="2025-10-31T00:00:00"/>
    <s v="Friday"/>
    <n v="0"/>
    <n v="0"/>
    <s v="Autumn"/>
    <n v="1"/>
    <s v="SMS"/>
    <s v="Sent"/>
    <s v="No Response"/>
    <x v="0"/>
    <x v="0"/>
    <s v="October"/>
    <n v="0"/>
    <x v="4"/>
    <n v="1"/>
    <n v="1"/>
  </r>
  <r>
    <x v="3167"/>
    <x v="160"/>
    <x v="5"/>
    <d v="2026-09-21T00:00:00"/>
    <d v="2026-09-20T00:00:00"/>
    <x v="0"/>
    <x v="0"/>
    <n v="1"/>
    <n v="1"/>
    <n v="1"/>
    <b v="1"/>
    <s v="18-35"/>
    <s v="Suburban"/>
    <n v="6"/>
    <n v="0"/>
    <s v="Doctor_20"/>
    <s v="Cardiology"/>
    <s v="Wednesday"/>
    <n v="31"/>
    <d v="2026-09-21T00:00:00"/>
    <s v="Monday"/>
    <n v="0"/>
    <n v="0"/>
    <s v="Monsoon"/>
    <n v="0"/>
    <s v=""/>
    <s v=""/>
    <s v=""/>
    <x v="1"/>
    <x v="5"/>
    <s v="September"/>
    <n v="0"/>
    <x v="0"/>
    <n v="0"/>
    <n v="0"/>
  </r>
  <r>
    <x v="3168"/>
    <x v="608"/>
    <x v="14"/>
    <d v="2025-07-22T00:00:00"/>
    <d v="2025-07-17T00:00:00"/>
    <x v="3"/>
    <x v="0"/>
    <n v="5"/>
    <n v="1"/>
    <n v="5"/>
    <b v="1"/>
    <s v="18-35"/>
    <s v="Suburban"/>
    <n v="3"/>
    <n v="0"/>
    <s v="Doctor_26"/>
    <s v="Pediatrics"/>
    <s v="Monday"/>
    <n v="33"/>
    <d v="2025-07-22T00:00:00"/>
    <s v="Tuesday"/>
    <n v="0"/>
    <n v="0"/>
    <s v="Monsoon"/>
    <n v="1"/>
    <s v="SMS"/>
    <s v="Sent"/>
    <s v="Confirmed"/>
    <x v="0"/>
    <x v="3"/>
    <s v="July"/>
    <n v="0"/>
    <x v="2"/>
    <n v="1"/>
    <n v="1"/>
  </r>
  <r>
    <x v="3169"/>
    <x v="454"/>
    <x v="21"/>
    <d v="2025-09-14T00:00:00"/>
    <d v="2025-09-09T00:00:00"/>
    <x v="5"/>
    <x v="1"/>
    <n v="5"/>
    <n v="1"/>
    <n v="5"/>
    <b v="1"/>
    <s v="51-65"/>
    <s v="Suburban"/>
    <n v="5"/>
    <n v="1"/>
    <s v="Doctor_12"/>
    <s v="General Medicine"/>
    <s v="Tuesday"/>
    <n v="20"/>
    <d v="2025-09-14T00:00:00"/>
    <s v="Sunday"/>
    <n v="1"/>
    <n v="0"/>
    <s v="Monsoon"/>
    <n v="0"/>
    <s v=""/>
    <s v=""/>
    <s v=""/>
    <x v="1"/>
    <x v="4"/>
    <s v="September"/>
    <n v="1"/>
    <x v="2"/>
    <n v="0"/>
    <n v="0"/>
  </r>
  <r>
    <x v="3170"/>
    <x v="518"/>
    <x v="28"/>
    <d v="2026-10-09T00:00:00"/>
    <d v="2026-10-09T00:00:00"/>
    <x v="5"/>
    <x v="0"/>
    <n v="0"/>
    <n v="1"/>
    <n v="0"/>
    <b v="1"/>
    <s v="36-50"/>
    <s v="Urban"/>
    <n v="6"/>
    <n v="1"/>
    <s v="Doctor_25"/>
    <s v="Dermatology"/>
    <s v="Friday"/>
    <n v="24"/>
    <d v="2026-10-09T00:00:00"/>
    <s v="Friday"/>
    <n v="0"/>
    <n v="0"/>
    <s v="Autumn"/>
    <n v="1"/>
    <s v="SMS"/>
    <s v="Sent"/>
    <s v="No Response"/>
    <x v="0"/>
    <x v="0"/>
    <s v="October"/>
    <n v="0"/>
    <x v="4"/>
    <n v="1"/>
    <n v="1"/>
  </r>
  <r>
    <x v="3171"/>
    <x v="47"/>
    <x v="22"/>
    <d v="2025-08-21T00:00:00"/>
    <d v="2025-08-19T00:00:00"/>
    <x v="3"/>
    <x v="0"/>
    <n v="2"/>
    <n v="1"/>
    <n v="2"/>
    <b v="1"/>
    <s v="51-65"/>
    <s v="Suburban"/>
    <n v="5"/>
    <n v="2"/>
    <s v="Doctor_22"/>
    <s v="Orthopedics"/>
    <s v="Monday"/>
    <n v="20"/>
    <d v="2025-08-21T00:00:00"/>
    <s v="Thursday"/>
    <n v="0"/>
    <n v="0"/>
    <s v="Monsoon"/>
    <n v="0"/>
    <s v=""/>
    <s v=""/>
    <s v=""/>
    <x v="1"/>
    <x v="6"/>
    <s v="August"/>
    <n v="0"/>
    <x v="0"/>
    <n v="0"/>
    <n v="0"/>
  </r>
  <r>
    <x v="3172"/>
    <x v="355"/>
    <x v="29"/>
    <d v="2026-08-12T00:00:00"/>
    <d v="2026-08-02T00:00:00"/>
    <x v="5"/>
    <x v="0"/>
    <n v="10"/>
    <n v="1"/>
    <n v="10"/>
    <b v="1"/>
    <s v="36-50"/>
    <s v="Urban"/>
    <n v="4"/>
    <n v="2"/>
    <s v="Doctor_27"/>
    <s v="Cardiology"/>
    <s v="Thursday"/>
    <n v="27"/>
    <d v="2026-08-12T00:00:00"/>
    <s v="Wednesday"/>
    <n v="0"/>
    <n v="0"/>
    <s v="Monsoon"/>
    <n v="1"/>
    <s v="Email"/>
    <s v="Sent"/>
    <s v="No Response"/>
    <x v="0"/>
    <x v="2"/>
    <s v="August"/>
    <n v="0"/>
    <x v="3"/>
    <n v="1"/>
    <n v="1"/>
  </r>
  <r>
    <x v="3173"/>
    <x v="800"/>
    <x v="16"/>
    <d v="2026-01-09T00:00:00"/>
    <d v="2025-12-26T00:00:00"/>
    <x v="0"/>
    <x v="1"/>
    <n v="14"/>
    <n v="1"/>
    <n v="14"/>
    <b v="1"/>
    <s v="66+"/>
    <s v="Rural"/>
    <n v="7"/>
    <n v="3"/>
    <s v="Doctor_9"/>
    <s v="Pediatrics"/>
    <s v="Monday"/>
    <n v="38"/>
    <d v="2026-01-09T00:00:00"/>
    <s v="Friday"/>
    <n v="0"/>
    <n v="0"/>
    <s v="Winter"/>
    <n v="1"/>
    <s v="SMS"/>
    <s v="Sent"/>
    <s v="No Response"/>
    <x v="0"/>
    <x v="0"/>
    <s v="January"/>
    <n v="1"/>
    <x v="3"/>
    <n v="1"/>
    <n v="1"/>
  </r>
  <r>
    <x v="3174"/>
    <x v="454"/>
    <x v="18"/>
    <d v="2026-08-19T00:00:00"/>
    <d v="2026-08-18T00:00:00"/>
    <x v="3"/>
    <x v="0"/>
    <n v="1"/>
    <n v="1"/>
    <n v="1"/>
    <b v="1"/>
    <s v="51-65"/>
    <s v="Suburban"/>
    <n v="5"/>
    <n v="1"/>
    <s v="Doctor_21"/>
    <s v="General Medicine"/>
    <s v="Wednesday"/>
    <n v="27"/>
    <d v="2026-08-19T00:00:00"/>
    <s v="Wednesday"/>
    <n v="0"/>
    <n v="0"/>
    <s v="Monsoon"/>
    <n v="0"/>
    <s v=""/>
    <s v=""/>
    <s v=""/>
    <x v="1"/>
    <x v="2"/>
    <s v="August"/>
    <n v="0"/>
    <x v="0"/>
    <n v="0"/>
    <n v="0"/>
  </r>
  <r>
    <x v="3175"/>
    <x v="1296"/>
    <x v="16"/>
    <d v="2026-12-11T00:00:00"/>
    <d v="2026-12-06T00:00:00"/>
    <x v="5"/>
    <x v="1"/>
    <n v="5"/>
    <n v="1"/>
    <n v="5"/>
    <b v="1"/>
    <s v="18-35"/>
    <s v="Urban"/>
    <n v="4"/>
    <n v="1"/>
    <s v="Doctor_9"/>
    <s v="Pediatrics"/>
    <s v="Monday"/>
    <n v="38"/>
    <d v="2026-12-11T00:00:00"/>
    <s v="Friday"/>
    <n v="0"/>
    <n v="0"/>
    <s v="Winter"/>
    <n v="1"/>
    <s v="SMS"/>
    <s v="Sent"/>
    <s v="Confirmed"/>
    <x v="0"/>
    <x v="0"/>
    <s v="December"/>
    <n v="1"/>
    <x v="2"/>
    <n v="1"/>
    <n v="1"/>
  </r>
  <r>
    <x v="3176"/>
    <x v="593"/>
    <x v="4"/>
    <d v="2026-08-05T00:00:00"/>
    <d v="2026-08-04T00:00:00"/>
    <x v="4"/>
    <x v="0"/>
    <n v="1"/>
    <n v="1"/>
    <n v="1"/>
    <b v="1"/>
    <s v="51-65"/>
    <s v="Suburban"/>
    <n v="5"/>
    <n v="2"/>
    <s v="Doctor_17"/>
    <s v="General Medicine"/>
    <s v="Saturday"/>
    <n v="30"/>
    <d v="2026-08-05T00:00:00"/>
    <s v="Wednesday"/>
    <n v="0"/>
    <n v="0"/>
    <s v="Monsoon"/>
    <n v="1"/>
    <s v="Email"/>
    <s v="Sent"/>
    <s v="Declined"/>
    <x v="0"/>
    <x v="2"/>
    <s v="August"/>
    <n v="0"/>
    <x v="0"/>
    <n v="1"/>
    <n v="1"/>
  </r>
  <r>
    <x v="3177"/>
    <x v="670"/>
    <x v="25"/>
    <d v="2025-04-08T00:00:00"/>
    <d v="2025-03-29T00:00:00"/>
    <x v="2"/>
    <x v="1"/>
    <n v="10"/>
    <n v="1"/>
    <n v="10"/>
    <b v="1"/>
    <s v="51-65"/>
    <s v="Urban"/>
    <n v="5"/>
    <n v="1"/>
    <s v="Doctor_13"/>
    <s v="Orthopedics"/>
    <s v="Wednesday"/>
    <n v="20"/>
    <d v="2025-04-08T00:00:00"/>
    <s v="Tuesday"/>
    <n v="0"/>
    <n v="0"/>
    <s v="Summer"/>
    <n v="1"/>
    <s v="SMS"/>
    <s v="Sent"/>
    <s v="Confirmed"/>
    <x v="0"/>
    <x v="3"/>
    <s v="April"/>
    <n v="1"/>
    <x v="3"/>
    <n v="1"/>
    <n v="1"/>
  </r>
  <r>
    <x v="3178"/>
    <x v="1313"/>
    <x v="4"/>
    <d v="2026-09-03T00:00:00"/>
    <d v="2026-09-02T00:00:00"/>
    <x v="0"/>
    <x v="0"/>
    <n v="1"/>
    <n v="1"/>
    <n v="1"/>
    <b v="1"/>
    <s v="0-17"/>
    <s v="Suburban"/>
    <n v="2"/>
    <n v="0"/>
    <s v="Doctor_17"/>
    <s v="General Medicine"/>
    <s v="Saturday"/>
    <n v="30"/>
    <d v="2026-09-03T00:00:00"/>
    <s v="Thursday"/>
    <n v="0"/>
    <n v="0"/>
    <s v="Monsoon"/>
    <n v="1"/>
    <s v="Phone Call"/>
    <s v="Sent"/>
    <s v="Confirmed"/>
    <x v="0"/>
    <x v="6"/>
    <s v="September"/>
    <n v="0"/>
    <x v="0"/>
    <n v="1"/>
    <n v="1"/>
  </r>
  <r>
    <x v="3179"/>
    <x v="1314"/>
    <x v="22"/>
    <d v="2025-03-25T00:00:00"/>
    <d v="2025-03-25T00:00:00"/>
    <x v="5"/>
    <x v="0"/>
    <n v="0"/>
    <n v="1"/>
    <n v="0"/>
    <b v="1"/>
    <s v="18-35"/>
    <s v="Urban"/>
    <n v="3"/>
    <n v="1"/>
    <s v="Doctor_22"/>
    <s v="Orthopedics"/>
    <s v="Monday"/>
    <n v="20"/>
    <d v="2025-03-25T00:00:00"/>
    <s v="Tuesday"/>
    <n v="0"/>
    <n v="0"/>
    <s v="Summer"/>
    <n v="1"/>
    <s v="SMS"/>
    <s v="Sent"/>
    <s v="Confirmed"/>
    <x v="0"/>
    <x v="3"/>
    <s v="March"/>
    <n v="0"/>
    <x v="4"/>
    <n v="1"/>
    <n v="1"/>
  </r>
  <r>
    <x v="3180"/>
    <x v="1315"/>
    <x v="13"/>
    <d v="2025-06-15T00:00:00"/>
    <d v="2025-06-12T00:00:00"/>
    <x v="2"/>
    <x v="0"/>
    <n v="3"/>
    <n v="1"/>
    <n v="3"/>
    <b v="1"/>
    <s v="18-35"/>
    <s v="Urban"/>
    <n v="2"/>
    <n v="0"/>
    <s v="Doctor_2"/>
    <s v="Cardiology"/>
    <s v="Wednesday"/>
    <n v="22"/>
    <d v="2025-06-15T00:00:00"/>
    <s v="Sunday"/>
    <n v="1"/>
    <n v="0"/>
    <s v="Monsoon"/>
    <n v="1"/>
    <s v="Phone Call"/>
    <s v="Sent"/>
    <s v="Declined"/>
    <x v="0"/>
    <x v="4"/>
    <s v="June"/>
    <n v="0"/>
    <x v="0"/>
    <n v="1"/>
    <n v="1"/>
  </r>
  <r>
    <x v="3181"/>
    <x v="234"/>
    <x v="1"/>
    <d v="2025-06-07T00:00:00"/>
    <d v="2025-06-07T00:00:00"/>
    <x v="0"/>
    <x v="0"/>
    <n v="0"/>
    <n v="1"/>
    <n v="0"/>
    <b v="1"/>
    <s v="18-35"/>
    <s v="Suburban"/>
    <n v="6"/>
    <n v="1"/>
    <s v="Doctor_7"/>
    <s v="Cardiology"/>
    <s v="Thursday"/>
    <n v="22"/>
    <d v="2025-06-07T00:00:00"/>
    <s v="Saturday"/>
    <n v="1"/>
    <n v="0"/>
    <s v="Monsoon"/>
    <n v="1"/>
    <s v="Email"/>
    <s v="Sent"/>
    <s v="No Response"/>
    <x v="0"/>
    <x v="1"/>
    <s v="June"/>
    <n v="0"/>
    <x v="4"/>
    <n v="1"/>
    <n v="1"/>
  </r>
  <r>
    <x v="3182"/>
    <x v="891"/>
    <x v="28"/>
    <d v="2026-05-14T00:00:00"/>
    <d v="2026-04-30T00:00:00"/>
    <x v="2"/>
    <x v="1"/>
    <n v="14"/>
    <n v="1"/>
    <n v="14"/>
    <b v="1"/>
    <s v="51-65"/>
    <s v="Rural"/>
    <n v="5"/>
    <n v="1"/>
    <s v="Doctor_25"/>
    <s v="Dermatology"/>
    <s v="Friday"/>
    <n v="24"/>
    <d v="2026-05-14T00:00:00"/>
    <s v="Thursday"/>
    <n v="0"/>
    <n v="0"/>
    <s v="Summer"/>
    <n v="1"/>
    <s v="SMS"/>
    <s v="Sent"/>
    <s v="Declined"/>
    <x v="0"/>
    <x v="6"/>
    <s v="May"/>
    <n v="1"/>
    <x v="3"/>
    <n v="1"/>
    <n v="1"/>
  </r>
  <r>
    <x v="3183"/>
    <x v="15"/>
    <x v="19"/>
    <d v="2025-04-07T00:00:00"/>
    <d v="2025-03-24T00:00:00"/>
    <x v="3"/>
    <x v="2"/>
    <n v="14"/>
    <n v="0"/>
    <n v="14"/>
    <b v="1"/>
    <s v="51-65"/>
    <s v="Rural"/>
    <n v="7"/>
    <n v="0"/>
    <s v="Doctor_16"/>
    <s v="General Medicine"/>
    <s v="Monday"/>
    <n v="27"/>
    <d v="2025-04-07T00:00:00"/>
    <s v="Monday"/>
    <n v="0"/>
    <n v="0"/>
    <s v="Summer"/>
    <n v="1"/>
    <s v="Phone Call"/>
    <s v="Failed"/>
    <s v="No Response"/>
    <x v="0"/>
    <x v="5"/>
    <s v="April"/>
    <m/>
    <x v="3"/>
    <n v="1"/>
    <n v="0"/>
  </r>
  <r>
    <x v="3184"/>
    <x v="247"/>
    <x v="11"/>
    <d v="2025-11-06T00:00:00"/>
    <d v="2025-11-01T00:00:00"/>
    <x v="3"/>
    <x v="0"/>
    <n v="5"/>
    <n v="1"/>
    <n v="5"/>
    <b v="1"/>
    <s v="51-65"/>
    <s v="Suburban"/>
    <n v="6"/>
    <n v="0"/>
    <s v="Doctor_15"/>
    <s v="Orthopedics"/>
    <s v="Wednesday"/>
    <n v="31"/>
    <d v="2025-11-06T00:00:00"/>
    <s v="Thursday"/>
    <n v="0"/>
    <n v="0"/>
    <s v="Autumn"/>
    <n v="1"/>
    <s v="Phone Call"/>
    <s v="Sent"/>
    <s v="No Response"/>
    <x v="0"/>
    <x v="6"/>
    <s v="November"/>
    <n v="0"/>
    <x v="2"/>
    <n v="1"/>
    <n v="1"/>
  </r>
  <r>
    <x v="3185"/>
    <x v="934"/>
    <x v="0"/>
    <d v="2026-09-08T00:00:00"/>
    <d v="2026-09-03T00:00:00"/>
    <x v="3"/>
    <x v="0"/>
    <n v="5"/>
    <n v="1"/>
    <n v="5"/>
    <b v="1"/>
    <s v="51-65"/>
    <s v="Urban"/>
    <n v="3"/>
    <n v="0"/>
    <s v="Doctor_23"/>
    <s v="Dermatology"/>
    <s v="Wednesday"/>
    <n v="40"/>
    <d v="2026-09-08T00:00:00"/>
    <s v="Tuesday"/>
    <n v="0"/>
    <n v="0"/>
    <s v="Monsoon"/>
    <n v="1"/>
    <s v="Phone Call"/>
    <s v="Sent"/>
    <s v="Declined"/>
    <x v="0"/>
    <x v="3"/>
    <s v="September"/>
    <n v="0"/>
    <x v="2"/>
    <n v="1"/>
    <n v="1"/>
  </r>
  <r>
    <x v="3186"/>
    <x v="109"/>
    <x v="12"/>
    <d v="2025-09-29T00:00:00"/>
    <d v="2025-09-28T00:00:00"/>
    <x v="5"/>
    <x v="0"/>
    <n v="1"/>
    <n v="1"/>
    <n v="1"/>
    <b v="1"/>
    <s v="18-35"/>
    <s v="Urban"/>
    <n v="5"/>
    <n v="2"/>
    <s v="Doctor_30"/>
    <s v="Dermatology"/>
    <s v="Monday"/>
    <n v="37"/>
    <d v="2025-09-29T00:00:00"/>
    <s v="Monday"/>
    <n v="0"/>
    <n v="0"/>
    <s v="Monsoon"/>
    <n v="0"/>
    <s v=""/>
    <s v=""/>
    <s v=""/>
    <x v="1"/>
    <x v="5"/>
    <s v="September"/>
    <n v="0"/>
    <x v="0"/>
    <n v="0"/>
    <n v="0"/>
  </r>
  <r>
    <x v="3187"/>
    <x v="506"/>
    <x v="25"/>
    <d v="2025-10-10T00:00:00"/>
    <d v="2025-10-08T00:00:00"/>
    <x v="1"/>
    <x v="1"/>
    <n v="2"/>
    <n v="1"/>
    <n v="2"/>
    <b v="1"/>
    <s v="18-35"/>
    <s v="Urban"/>
    <n v="6"/>
    <n v="2"/>
    <s v="Doctor_13"/>
    <s v="Orthopedics"/>
    <s v="Wednesday"/>
    <n v="20"/>
    <d v="2025-10-10T00:00:00"/>
    <s v="Friday"/>
    <n v="0"/>
    <n v="0"/>
    <s v="Autumn"/>
    <n v="1"/>
    <s v="SMS"/>
    <s v="Sent"/>
    <s v="Confirmed"/>
    <x v="0"/>
    <x v="0"/>
    <s v="October"/>
    <n v="1"/>
    <x v="0"/>
    <n v="1"/>
    <n v="1"/>
  </r>
  <r>
    <x v="3188"/>
    <x v="717"/>
    <x v="28"/>
    <d v="2026-09-04T00:00:00"/>
    <d v="2026-09-03T00:00:00"/>
    <x v="0"/>
    <x v="0"/>
    <n v="1"/>
    <n v="1"/>
    <n v="1"/>
    <b v="1"/>
    <s v="0-17"/>
    <s v="Urban"/>
    <n v="4"/>
    <n v="0"/>
    <s v="Doctor_25"/>
    <s v="Dermatology"/>
    <s v="Friday"/>
    <n v="24"/>
    <d v="2026-09-04T00:00:00"/>
    <s v="Friday"/>
    <n v="0"/>
    <n v="0"/>
    <s v="Monsoon"/>
    <n v="1"/>
    <s v="SMS"/>
    <s v="Sent"/>
    <s v="Confirmed"/>
    <x v="0"/>
    <x v="0"/>
    <s v="September"/>
    <n v="0"/>
    <x v="0"/>
    <n v="1"/>
    <n v="1"/>
  </r>
  <r>
    <x v="3189"/>
    <x v="1095"/>
    <x v="25"/>
    <d v="2026-02-03T00:00:00"/>
    <d v="2026-02-02T00:00:00"/>
    <x v="2"/>
    <x v="0"/>
    <n v="1"/>
    <n v="1"/>
    <n v="1"/>
    <b v="1"/>
    <s v="51-65"/>
    <s v="Suburban"/>
    <n v="3"/>
    <n v="0"/>
    <s v="Doctor_13"/>
    <s v="Orthopedics"/>
    <s v="Wednesday"/>
    <n v="20"/>
    <d v="2026-02-03T00:00:00"/>
    <s v="Tuesday"/>
    <n v="0"/>
    <n v="0"/>
    <s v="Winter"/>
    <n v="0"/>
    <s v=""/>
    <s v=""/>
    <s v=""/>
    <x v="1"/>
    <x v="3"/>
    <s v="February"/>
    <n v="0"/>
    <x v="0"/>
    <n v="0"/>
    <n v="0"/>
  </r>
  <r>
    <x v="3190"/>
    <x v="82"/>
    <x v="11"/>
    <d v="2025-02-15T00:00:00"/>
    <d v="2025-02-12T00:00:00"/>
    <x v="5"/>
    <x v="0"/>
    <n v="3"/>
    <n v="1"/>
    <n v="3"/>
    <b v="1"/>
    <s v="66+"/>
    <s v="Rural"/>
    <n v="11"/>
    <n v="4"/>
    <s v="Doctor_15"/>
    <s v="Orthopedics"/>
    <s v="Wednesday"/>
    <n v="31"/>
    <d v="2025-02-15T00:00:00"/>
    <s v="Saturday"/>
    <n v="1"/>
    <n v="0"/>
    <s v="Winter"/>
    <n v="0"/>
    <s v=""/>
    <s v=""/>
    <s v=""/>
    <x v="1"/>
    <x v="1"/>
    <s v="February"/>
    <n v="0"/>
    <x v="0"/>
    <n v="0"/>
    <n v="0"/>
  </r>
  <r>
    <x v="3191"/>
    <x v="1112"/>
    <x v="5"/>
    <d v="2026-01-20T00:00:00"/>
    <d v="2026-01-13T00:00:00"/>
    <x v="0"/>
    <x v="0"/>
    <n v="7"/>
    <n v="1"/>
    <n v="7"/>
    <b v="1"/>
    <s v="51-65"/>
    <s v="Urban"/>
    <n v="5"/>
    <n v="2"/>
    <s v="Doctor_20"/>
    <s v="Cardiology"/>
    <s v="Wednesday"/>
    <n v="31"/>
    <d v="2026-01-20T00:00:00"/>
    <s v="Tuesday"/>
    <n v="0"/>
    <n v="0"/>
    <s v="Winter"/>
    <n v="0"/>
    <s v=""/>
    <s v=""/>
    <s v=""/>
    <x v="1"/>
    <x v="3"/>
    <s v="January"/>
    <n v="0"/>
    <x v="2"/>
    <n v="0"/>
    <n v="0"/>
  </r>
  <r>
    <x v="3192"/>
    <x v="1316"/>
    <x v="25"/>
    <d v="2026-05-17T00:00:00"/>
    <d v="2026-05-07T00:00:00"/>
    <x v="4"/>
    <x v="0"/>
    <n v="10"/>
    <n v="1"/>
    <n v="10"/>
    <b v="1"/>
    <s v="18-35"/>
    <s v="Suburban"/>
    <n v="1"/>
    <n v="0"/>
    <s v="Doctor_13"/>
    <s v="Orthopedics"/>
    <s v="Wednesday"/>
    <n v="20"/>
    <d v="2026-05-17T00:00:00"/>
    <s v="Sunday"/>
    <n v="1"/>
    <n v="0"/>
    <s v="Summer"/>
    <n v="0"/>
    <s v=""/>
    <s v=""/>
    <s v=""/>
    <x v="1"/>
    <x v="4"/>
    <s v="May"/>
    <n v="0"/>
    <x v="3"/>
    <n v="0"/>
    <n v="0"/>
  </r>
  <r>
    <x v="3193"/>
    <x v="625"/>
    <x v="0"/>
    <d v="2026-11-04T00:00:00"/>
    <d v="2026-11-01T00:00:00"/>
    <x v="3"/>
    <x v="0"/>
    <n v="3"/>
    <n v="1"/>
    <n v="3"/>
    <b v="1"/>
    <s v="18-35"/>
    <s v="Rural"/>
    <n v="4"/>
    <n v="0"/>
    <s v="Doctor_23"/>
    <s v="Dermatology"/>
    <s v="Wednesday"/>
    <n v="40"/>
    <d v="2026-11-04T00:00:00"/>
    <s v="Wednesday"/>
    <n v="0"/>
    <n v="0"/>
    <s v="Autumn"/>
    <n v="1"/>
    <s v="SMS"/>
    <s v="Sent"/>
    <s v="No Response"/>
    <x v="0"/>
    <x v="2"/>
    <s v="November"/>
    <n v="0"/>
    <x v="0"/>
    <n v="1"/>
    <n v="1"/>
  </r>
  <r>
    <x v="3194"/>
    <x v="1011"/>
    <x v="29"/>
    <d v="2026-09-04T00:00:00"/>
    <d v="2026-09-02T00:00:00"/>
    <x v="3"/>
    <x v="0"/>
    <n v="2"/>
    <n v="1"/>
    <n v="2"/>
    <b v="1"/>
    <s v="0-17"/>
    <s v="Urban"/>
    <n v="5"/>
    <n v="1"/>
    <s v="Doctor_27"/>
    <s v="Cardiology"/>
    <s v="Thursday"/>
    <n v="27"/>
    <d v="2026-09-04T00:00:00"/>
    <s v="Friday"/>
    <n v="0"/>
    <n v="0"/>
    <s v="Monsoon"/>
    <n v="1"/>
    <s v="SMS"/>
    <s v="Sent"/>
    <s v="No Response"/>
    <x v="0"/>
    <x v="0"/>
    <s v="September"/>
    <n v="0"/>
    <x v="0"/>
    <n v="1"/>
    <n v="1"/>
  </r>
  <r>
    <x v="3195"/>
    <x v="1275"/>
    <x v="24"/>
    <d v="2026-02-03T00:00:00"/>
    <d v="2026-01-20T00:00:00"/>
    <x v="2"/>
    <x v="0"/>
    <n v="-10"/>
    <n v="1"/>
    <n v="14"/>
    <b v="1"/>
    <s v="51-65"/>
    <s v="Urban"/>
    <n v="3"/>
    <n v="0"/>
    <s v="Doctor_10"/>
    <s v="General Medicine"/>
    <s v="Tuesday"/>
    <n v="27"/>
    <d v="2026-02-03T00:00:00"/>
    <s v="Tuesday"/>
    <n v="0"/>
    <n v="0"/>
    <s v="Winter"/>
    <n v="0"/>
    <s v=""/>
    <s v=""/>
    <s v=""/>
    <x v="1"/>
    <x v="3"/>
    <s v="February"/>
    <n v="0"/>
    <x v="3"/>
    <n v="0"/>
    <n v="0"/>
  </r>
  <r>
    <x v="3196"/>
    <x v="267"/>
    <x v="4"/>
    <d v="2025-11-09T00:00:00"/>
    <d v="2025-11-06T00:00:00"/>
    <x v="1"/>
    <x v="0"/>
    <n v="3"/>
    <n v="1"/>
    <n v="3"/>
    <b v="1"/>
    <s v="66+"/>
    <s v="Urban"/>
    <n v="7"/>
    <n v="2"/>
    <s v="Doctor_17"/>
    <s v="General Medicine"/>
    <s v="Saturday"/>
    <n v="30"/>
    <d v="2025-11-09T00:00:00"/>
    <s v="Sunday"/>
    <n v="1"/>
    <n v="0"/>
    <s v="Autumn"/>
    <n v="0"/>
    <s v=""/>
    <s v=""/>
    <s v=""/>
    <x v="1"/>
    <x v="4"/>
    <s v="November"/>
    <n v="0"/>
    <x v="0"/>
    <n v="0"/>
    <n v="0"/>
  </r>
  <r>
    <x v="3197"/>
    <x v="526"/>
    <x v="14"/>
    <d v="2025-11-22T00:00:00"/>
    <d v="2025-11-17T00:00:00"/>
    <x v="3"/>
    <x v="0"/>
    <n v="5"/>
    <n v="1"/>
    <n v="5"/>
    <b v="1"/>
    <s v="18-35"/>
    <s v="Rural"/>
    <n v="7"/>
    <n v="2"/>
    <s v="Doctor_26"/>
    <s v="Pediatrics"/>
    <s v="Monday"/>
    <n v="33"/>
    <d v="2025-11-22T00:00:00"/>
    <s v="Saturday"/>
    <n v="1"/>
    <n v="0"/>
    <s v="Autumn"/>
    <n v="1"/>
    <s v="SMS"/>
    <s v="Sent"/>
    <s v="Confirmed"/>
    <x v="0"/>
    <x v="1"/>
    <s v="November"/>
    <n v="0"/>
    <x v="2"/>
    <n v="1"/>
    <n v="1"/>
  </r>
  <r>
    <x v="3198"/>
    <x v="994"/>
    <x v="22"/>
    <d v="2026-12-09T00:00:00"/>
    <d v="2026-12-07T00:00:00"/>
    <x v="4"/>
    <x v="2"/>
    <n v="2"/>
    <n v="0"/>
    <n v="2"/>
    <b v="1"/>
    <s v="51-65"/>
    <s v="Urban"/>
    <n v="2"/>
    <n v="1"/>
    <s v="Doctor_22"/>
    <s v="Orthopedics"/>
    <s v="Monday"/>
    <n v="20"/>
    <d v="2026-12-09T00:00:00"/>
    <s v="Wednesday"/>
    <n v="0"/>
    <n v="0"/>
    <s v="Winter"/>
    <n v="1"/>
    <s v="SMS"/>
    <s v="Sent"/>
    <s v="No Response"/>
    <x v="0"/>
    <x v="2"/>
    <s v="December"/>
    <m/>
    <x v="0"/>
    <n v="1"/>
    <n v="1"/>
  </r>
  <r>
    <x v="3199"/>
    <x v="927"/>
    <x v="16"/>
    <d v="2026-05-31T00:00:00"/>
    <d v="2026-05-31T00:00:00"/>
    <x v="0"/>
    <x v="0"/>
    <n v="0"/>
    <n v="1"/>
    <n v="0"/>
    <b v="1"/>
    <s v="18-35"/>
    <s v="Suburban"/>
    <n v="2"/>
    <n v="0"/>
    <s v="Doctor_9"/>
    <s v="Pediatrics"/>
    <s v="Monday"/>
    <n v="38"/>
    <d v="2026-05-31T00:00:00"/>
    <s v="Sunday"/>
    <n v="1"/>
    <n v="0"/>
    <s v="Summer"/>
    <n v="0"/>
    <s v=""/>
    <s v=""/>
    <s v=""/>
    <x v="1"/>
    <x v="4"/>
    <s v="May"/>
    <n v="0"/>
    <x v="4"/>
    <n v="0"/>
    <n v="0"/>
  </r>
  <r>
    <x v="3200"/>
    <x v="451"/>
    <x v="22"/>
    <d v="2025-01-10T00:00:00"/>
    <d v="2025-01-09T00:00:00"/>
    <x v="5"/>
    <x v="0"/>
    <n v="1"/>
    <n v="1"/>
    <n v="1"/>
    <b v="1"/>
    <s v="51-65"/>
    <s v="Suburban"/>
    <n v="5"/>
    <n v="1"/>
    <s v="Doctor_22"/>
    <s v="Orthopedics"/>
    <s v="Monday"/>
    <n v="20"/>
    <d v="2025-01-10T00:00:00"/>
    <s v="Friday"/>
    <n v="0"/>
    <n v="0"/>
    <s v="Winter"/>
    <n v="1"/>
    <s v="SMS"/>
    <s v="Failed"/>
    <s v="Confirmed"/>
    <x v="0"/>
    <x v="0"/>
    <s v="January"/>
    <n v="0"/>
    <x v="0"/>
    <n v="1"/>
    <n v="0"/>
  </r>
  <r>
    <x v="3201"/>
    <x v="535"/>
    <x v="12"/>
    <d v="2025-11-09T00:00:00"/>
    <d v="2025-10-30T00:00:00"/>
    <x v="3"/>
    <x v="0"/>
    <n v="10"/>
    <n v="1"/>
    <n v="10"/>
    <b v="1"/>
    <s v="18-35"/>
    <s v="Urban"/>
    <n v="2"/>
    <n v="1"/>
    <s v="Doctor_30"/>
    <s v="Dermatology"/>
    <s v="Monday"/>
    <n v="37"/>
    <d v="2025-11-09T00:00:00"/>
    <s v="Sunday"/>
    <n v="1"/>
    <n v="0"/>
    <s v="Autumn"/>
    <n v="0"/>
    <s v=""/>
    <s v=""/>
    <s v=""/>
    <x v="1"/>
    <x v="4"/>
    <s v="November"/>
    <n v="0"/>
    <x v="3"/>
    <n v="0"/>
    <n v="0"/>
  </r>
  <r>
    <x v="3202"/>
    <x v="809"/>
    <x v="26"/>
    <d v="2025-11-07T00:00:00"/>
    <d v="2025-11-05T00:00:00"/>
    <x v="5"/>
    <x v="0"/>
    <n v="2"/>
    <n v="1"/>
    <n v="2"/>
    <b v="1"/>
    <s v="18-35"/>
    <s v="Urban"/>
    <n v="4"/>
    <n v="0"/>
    <s v="Doctor_28"/>
    <s v="Pediatrics"/>
    <s v="Tuesday"/>
    <n v="31"/>
    <d v="2025-11-07T00:00:00"/>
    <s v="Friday"/>
    <n v="0"/>
    <n v="0"/>
    <s v="Autumn"/>
    <n v="0"/>
    <s v=""/>
    <s v=""/>
    <s v=""/>
    <x v="1"/>
    <x v="0"/>
    <s v="November"/>
    <n v="0"/>
    <x v="0"/>
    <n v="0"/>
    <n v="0"/>
  </r>
  <r>
    <x v="3203"/>
    <x v="216"/>
    <x v="0"/>
    <d v="2026-11-02T00:00:00"/>
    <d v="2026-11-01T00:00:00"/>
    <x v="1"/>
    <x v="0"/>
    <n v="1"/>
    <n v="1"/>
    <n v="1"/>
    <b v="1"/>
    <s v="0-17"/>
    <s v="Suburban"/>
    <n v="5"/>
    <n v="0"/>
    <s v="Doctor_23"/>
    <s v="Dermatology"/>
    <s v="Wednesday"/>
    <n v="40"/>
    <d v="2026-11-02T00:00:00"/>
    <s v="Monday"/>
    <n v="0"/>
    <n v="0"/>
    <s v="Autumn"/>
    <n v="1"/>
    <s v="Phone Call"/>
    <s v="Sent"/>
    <s v="No Response"/>
    <x v="0"/>
    <x v="5"/>
    <s v="November"/>
    <n v="0"/>
    <x v="0"/>
    <n v="1"/>
    <n v="1"/>
  </r>
  <r>
    <x v="3204"/>
    <x v="1146"/>
    <x v="24"/>
    <d v="2025-11-16T00:00:00"/>
    <d v="2025-11-09T00:00:00"/>
    <x v="3"/>
    <x v="0"/>
    <n v="7"/>
    <n v="1"/>
    <n v="7"/>
    <b v="1"/>
    <s v="36-50"/>
    <s v="Urban"/>
    <n v="4"/>
    <n v="1"/>
    <s v="Doctor_10"/>
    <s v="General Medicine"/>
    <s v="Tuesday"/>
    <n v="27"/>
    <d v="2025-11-16T00:00:00"/>
    <s v="Sunday"/>
    <n v="1"/>
    <n v="0"/>
    <s v="Autumn"/>
    <n v="0"/>
    <s v=""/>
    <s v=""/>
    <s v=""/>
    <x v="1"/>
    <x v="4"/>
    <s v="November"/>
    <n v="0"/>
    <x v="2"/>
    <n v="0"/>
    <n v="0"/>
  </r>
  <r>
    <x v="3205"/>
    <x v="237"/>
    <x v="11"/>
    <d v="2026-02-24T00:00:00"/>
    <d v="2026-02-19T00:00:00"/>
    <x v="1"/>
    <x v="0"/>
    <n v="5"/>
    <n v="1"/>
    <n v="5"/>
    <b v="1"/>
    <s v="18-35"/>
    <s v="Urban"/>
    <n v="6"/>
    <n v="2"/>
    <s v="Doctor_15"/>
    <s v="Orthopedics"/>
    <s v="Wednesday"/>
    <n v="31"/>
    <d v="2026-02-24T00:00:00"/>
    <s v="Tuesday"/>
    <n v="0"/>
    <n v="0"/>
    <s v="Winter"/>
    <n v="1"/>
    <s v="SMS"/>
    <s v="Sent"/>
    <s v="Declined"/>
    <x v="0"/>
    <x v="3"/>
    <s v="February"/>
    <n v="0"/>
    <x v="2"/>
    <n v="1"/>
    <n v="1"/>
  </r>
  <r>
    <x v="3206"/>
    <x v="1084"/>
    <x v="17"/>
    <d v="2025-04-01T00:00:00"/>
    <d v="2025-04-01T00:00:00"/>
    <x v="0"/>
    <x v="0"/>
    <n v="0"/>
    <n v="1"/>
    <n v="0"/>
    <b v="1"/>
    <s v="51-65"/>
    <s v="Urban"/>
    <n v="5"/>
    <n v="1"/>
    <s v="Doctor_1"/>
    <s v="Orthopedics"/>
    <s v="Saturday"/>
    <n v="40"/>
    <d v="2025-04-01T00:00:00"/>
    <s v="Tuesday"/>
    <n v="0"/>
    <n v="0"/>
    <s v="Summer"/>
    <n v="1"/>
    <s v="SMS"/>
    <s v="Sent"/>
    <s v="No Response"/>
    <x v="0"/>
    <x v="3"/>
    <s v="April"/>
    <n v="0"/>
    <x v="4"/>
    <n v="1"/>
    <n v="1"/>
  </r>
  <r>
    <x v="3207"/>
    <x v="1196"/>
    <x v="23"/>
    <d v="2025-01-13T00:00:00"/>
    <d v="2024-12-14T00:00:00"/>
    <x v="0"/>
    <x v="0"/>
    <n v="30"/>
    <n v="1"/>
    <n v="30"/>
    <b v="1"/>
    <s v="51-65"/>
    <s v="Rural"/>
    <n v="3"/>
    <n v="1"/>
    <s v="Doctor_4"/>
    <s v="Orthopedics"/>
    <s v="Friday"/>
    <n v="38"/>
    <d v="2025-01-13T00:00:00"/>
    <s v="Monday"/>
    <n v="0"/>
    <n v="0"/>
    <s v="Winter"/>
    <n v="0"/>
    <s v=""/>
    <s v=""/>
    <s v=""/>
    <x v="1"/>
    <x v="5"/>
    <s v="January"/>
    <n v="0"/>
    <x v="1"/>
    <n v="0"/>
    <n v="0"/>
  </r>
  <r>
    <x v="3208"/>
    <x v="1013"/>
    <x v="19"/>
    <d v="2025-03-16T00:00:00"/>
    <d v="2025-03-13T00:00:00"/>
    <x v="4"/>
    <x v="0"/>
    <n v="3"/>
    <n v="1"/>
    <n v="3"/>
    <b v="1"/>
    <s v="36-50"/>
    <s v="Urban"/>
    <n v="3"/>
    <n v="0"/>
    <s v="Doctor_16"/>
    <s v="General Medicine"/>
    <s v="Monday"/>
    <n v="27"/>
    <d v="2025-03-16T00:00:00"/>
    <s v="Sunday"/>
    <n v="1"/>
    <n v="0"/>
    <s v="Summer"/>
    <n v="0"/>
    <s v=""/>
    <s v=""/>
    <s v=""/>
    <x v="1"/>
    <x v="4"/>
    <s v="March"/>
    <n v="0"/>
    <x v="0"/>
    <n v="0"/>
    <n v="0"/>
  </r>
  <r>
    <x v="3209"/>
    <x v="1050"/>
    <x v="6"/>
    <d v="2026-01-08T00:00:00"/>
    <d v="2026-01-01T00:00:00"/>
    <x v="3"/>
    <x v="0"/>
    <n v="7"/>
    <n v="1"/>
    <n v="7"/>
    <b v="1"/>
    <s v="51-65"/>
    <s v="Suburban"/>
    <n v="6"/>
    <n v="1"/>
    <s v="Doctor_11"/>
    <s v="General Medicine"/>
    <s v="Tuesday"/>
    <n v="33"/>
    <d v="2026-01-08T00:00:00"/>
    <s v="Thursday"/>
    <n v="0"/>
    <n v="0"/>
    <s v="Winter"/>
    <n v="1"/>
    <s v="SMS"/>
    <s v="Sent"/>
    <s v="No Response"/>
    <x v="0"/>
    <x v="6"/>
    <s v="January"/>
    <n v="0"/>
    <x v="2"/>
    <n v="1"/>
    <n v="1"/>
  </r>
  <r>
    <x v="3210"/>
    <x v="1266"/>
    <x v="0"/>
    <d v="2025-11-25T00:00:00"/>
    <d v="2025-10-26T00:00:00"/>
    <x v="5"/>
    <x v="1"/>
    <n v="30"/>
    <n v="1"/>
    <n v="30"/>
    <b v="1"/>
    <s v="0-17"/>
    <s v="Suburban"/>
    <n v="2"/>
    <n v="1"/>
    <s v="Doctor_23"/>
    <s v="Dermatology"/>
    <s v="Wednesday"/>
    <n v="40"/>
    <d v="2025-11-25T00:00:00"/>
    <s v="Tuesday"/>
    <n v="0"/>
    <n v="0"/>
    <s v="Autumn"/>
    <n v="1"/>
    <s v="Phone Call"/>
    <s v="Sent"/>
    <s v="Confirmed"/>
    <x v="0"/>
    <x v="3"/>
    <s v="November"/>
    <n v="1"/>
    <x v="1"/>
    <n v="1"/>
    <n v="1"/>
  </r>
  <r>
    <x v="3211"/>
    <x v="688"/>
    <x v="8"/>
    <d v="2026-12-02T00:00:00"/>
    <d v="2026-11-25T00:00:00"/>
    <x v="3"/>
    <x v="0"/>
    <n v="7"/>
    <n v="1"/>
    <n v="7"/>
    <b v="1"/>
    <s v="18-35"/>
    <s v="Urban"/>
    <n v="5"/>
    <n v="0"/>
    <s v="Doctor_6"/>
    <s v="Pediatrics"/>
    <s v="Saturday"/>
    <n v="32"/>
    <d v="2026-12-02T00:00:00"/>
    <s v="Wednesday"/>
    <n v="0"/>
    <n v="0"/>
    <s v="Winter"/>
    <n v="1"/>
    <s v="Phone Call"/>
    <s v="Sent"/>
    <s v="No Response"/>
    <x v="0"/>
    <x v="2"/>
    <s v="December"/>
    <n v="0"/>
    <x v="2"/>
    <n v="1"/>
    <n v="1"/>
  </r>
  <r>
    <x v="3212"/>
    <x v="224"/>
    <x v="16"/>
    <d v="2025-01-10T00:00:00"/>
    <d v="2025-01-08T00:00:00"/>
    <x v="0"/>
    <x v="1"/>
    <n v="2"/>
    <n v="1"/>
    <n v="2"/>
    <b v="1"/>
    <s v="66+"/>
    <s v="Urban"/>
    <n v="6"/>
    <n v="2"/>
    <s v="Doctor_9"/>
    <s v="Pediatrics"/>
    <s v="Monday"/>
    <n v="38"/>
    <d v="2025-01-10T00:00:00"/>
    <s v="Friday"/>
    <n v="0"/>
    <n v="0"/>
    <s v="Winter"/>
    <n v="1"/>
    <s v="SMS"/>
    <s v="Sent"/>
    <s v="Confirmed"/>
    <x v="0"/>
    <x v="0"/>
    <s v="January"/>
    <n v="1"/>
    <x v="0"/>
    <n v="1"/>
    <n v="1"/>
  </r>
  <r>
    <x v="3213"/>
    <x v="801"/>
    <x v="19"/>
    <d v="2026-03-26T00:00:00"/>
    <d v="2026-03-21T00:00:00"/>
    <x v="1"/>
    <x v="0"/>
    <n v="5"/>
    <n v="1"/>
    <n v="5"/>
    <b v="1"/>
    <s v="36-50"/>
    <s v="Urban"/>
    <n v="2"/>
    <n v="0"/>
    <s v="Doctor_16"/>
    <s v="General Medicine"/>
    <s v="Monday"/>
    <n v="27"/>
    <d v="2026-03-26T00:00:00"/>
    <s v="Thursday"/>
    <n v="0"/>
    <n v="0"/>
    <s v="Summer"/>
    <n v="1"/>
    <s v="Phone Call"/>
    <s v="Sent"/>
    <s v="No Response"/>
    <x v="0"/>
    <x v="6"/>
    <s v="March"/>
    <n v="0"/>
    <x v="2"/>
    <n v="1"/>
    <n v="1"/>
  </r>
  <r>
    <x v="3214"/>
    <x v="1022"/>
    <x v="23"/>
    <d v="2026-10-26T00:00:00"/>
    <d v="2026-10-26T00:00:00"/>
    <x v="4"/>
    <x v="1"/>
    <n v="0"/>
    <n v="1"/>
    <n v="0"/>
    <b v="1"/>
    <s v="0-17"/>
    <s v="Urban"/>
    <n v="3"/>
    <n v="1"/>
    <s v="Doctor_4"/>
    <s v="Orthopedics"/>
    <s v="Friday"/>
    <n v="38"/>
    <d v="2026-10-26T00:00:00"/>
    <s v="Monday"/>
    <n v="0"/>
    <n v="0"/>
    <s v="Autumn"/>
    <n v="0"/>
    <s v=""/>
    <s v=""/>
    <s v=""/>
    <x v="1"/>
    <x v="5"/>
    <s v="October"/>
    <n v="1"/>
    <x v="4"/>
    <n v="0"/>
    <n v="0"/>
  </r>
  <r>
    <x v="3215"/>
    <x v="612"/>
    <x v="9"/>
    <d v="2025-12-21T00:00:00"/>
    <d v="2025-12-20T00:00:00"/>
    <x v="5"/>
    <x v="0"/>
    <n v="1"/>
    <n v="1"/>
    <n v="1"/>
    <b v="1"/>
    <s v="51-65"/>
    <s v="Suburban"/>
    <n v="3"/>
    <n v="0"/>
    <s v="Doctor_14"/>
    <s v="Pediatrics"/>
    <s v="Thursday"/>
    <n v="27"/>
    <d v="2025-12-21T00:00:00"/>
    <s v="Sunday"/>
    <n v="1"/>
    <n v="0"/>
    <s v="Winter"/>
    <n v="0"/>
    <s v=""/>
    <s v=""/>
    <s v=""/>
    <x v="1"/>
    <x v="4"/>
    <s v="December"/>
    <n v="0"/>
    <x v="0"/>
    <n v="0"/>
    <n v="0"/>
  </r>
  <r>
    <x v="3216"/>
    <x v="339"/>
    <x v="6"/>
    <d v="2026-03-10T00:00:00"/>
    <d v="2026-03-08T00:00:00"/>
    <x v="1"/>
    <x v="0"/>
    <n v="2"/>
    <n v="1"/>
    <n v="2"/>
    <b v="1"/>
    <s v="36-50"/>
    <s v="Urban"/>
    <n v="5"/>
    <n v="1"/>
    <s v="Doctor_11"/>
    <s v="General Medicine"/>
    <s v="Tuesday"/>
    <n v="33"/>
    <d v="2026-03-10T00:00:00"/>
    <s v="Tuesday"/>
    <n v="0"/>
    <n v="0"/>
    <s v="Summer"/>
    <n v="1"/>
    <s v="SMS"/>
    <s v="Sent"/>
    <s v="No Response"/>
    <x v="0"/>
    <x v="3"/>
    <s v="March"/>
    <n v="0"/>
    <x v="0"/>
    <n v="1"/>
    <n v="1"/>
  </r>
  <r>
    <x v="3217"/>
    <x v="398"/>
    <x v="6"/>
    <d v="2025-11-27T00:00:00"/>
    <d v="2025-11-27T00:00:00"/>
    <x v="5"/>
    <x v="0"/>
    <n v="0"/>
    <n v="1"/>
    <n v="0"/>
    <b v="1"/>
    <s v="66+"/>
    <s v="Urban"/>
    <n v="4"/>
    <n v="1"/>
    <s v="Doctor_11"/>
    <s v="General Medicine"/>
    <s v="Tuesday"/>
    <n v="33"/>
    <d v="2025-11-27T00:00:00"/>
    <s v="Thursday"/>
    <n v="0"/>
    <n v="0"/>
    <s v="Autumn"/>
    <n v="1"/>
    <s v="Email"/>
    <s v="Failed"/>
    <s v="Confirmed"/>
    <x v="0"/>
    <x v="6"/>
    <s v="November"/>
    <n v="0"/>
    <x v="4"/>
    <n v="1"/>
    <n v="0"/>
  </r>
  <r>
    <x v="3218"/>
    <x v="78"/>
    <x v="3"/>
    <d v="2026-09-20T00:00:00"/>
    <d v="2026-09-20T00:00:00"/>
    <x v="4"/>
    <x v="0"/>
    <n v="0"/>
    <n v="1"/>
    <n v="0"/>
    <b v="1"/>
    <s v="66+"/>
    <s v="Suburban"/>
    <n v="5"/>
    <n v="1"/>
    <s v="Doctor_3"/>
    <s v="Cardiology"/>
    <s v="Saturday"/>
    <n v="22"/>
    <d v="2026-09-20T00:00:00"/>
    <s v="Sunday"/>
    <n v="1"/>
    <n v="0"/>
    <s v="Monsoon"/>
    <n v="1"/>
    <s v="SMS"/>
    <s v="Sent"/>
    <s v="No Response"/>
    <x v="0"/>
    <x v="4"/>
    <s v="September"/>
    <n v="0"/>
    <x v="4"/>
    <n v="1"/>
    <n v="1"/>
  </r>
  <r>
    <x v="3219"/>
    <x v="745"/>
    <x v="17"/>
    <d v="2026-10-03T00:00:00"/>
    <d v="2026-09-19T00:00:00"/>
    <x v="2"/>
    <x v="0"/>
    <n v="14"/>
    <n v="1"/>
    <n v="14"/>
    <b v="1"/>
    <s v="18-35"/>
    <s v="Urban"/>
    <n v="4"/>
    <n v="0"/>
    <s v="Doctor_1"/>
    <s v="Orthopedics"/>
    <s v="Saturday"/>
    <n v="40"/>
    <d v="2026-10-03T00:00:00"/>
    <s v="Saturday"/>
    <n v="1"/>
    <n v="0"/>
    <s v="Autumn"/>
    <n v="1"/>
    <s v="SMS"/>
    <s v="Sent"/>
    <s v="Confirmed"/>
    <x v="0"/>
    <x v="1"/>
    <s v="October"/>
    <n v="0"/>
    <x v="3"/>
    <n v="1"/>
    <n v="1"/>
  </r>
  <r>
    <x v="3220"/>
    <x v="1317"/>
    <x v="21"/>
    <d v="2026-06-01T00:00:00"/>
    <d v="2026-05-30T00:00:00"/>
    <x v="4"/>
    <x v="1"/>
    <n v="2"/>
    <n v="1"/>
    <n v="2"/>
    <b v="1"/>
    <s v="36-50"/>
    <s v="Urban"/>
    <n v="3"/>
    <n v="1"/>
    <s v="Doctor_12"/>
    <s v="General Medicine"/>
    <s v="Tuesday"/>
    <n v="20"/>
    <d v="2026-06-01T00:00:00"/>
    <s v="Monday"/>
    <n v="0"/>
    <n v="0"/>
    <s v="Monsoon"/>
    <n v="1"/>
    <s v="Phone Call"/>
    <s v="Sent"/>
    <s v="Confirmed"/>
    <x v="0"/>
    <x v="5"/>
    <s v="June"/>
    <n v="1"/>
    <x v="0"/>
    <n v="1"/>
    <n v="1"/>
  </r>
  <r>
    <x v="3221"/>
    <x v="275"/>
    <x v="19"/>
    <d v="2026-02-15T00:00:00"/>
    <d v="2026-02-13T00:00:00"/>
    <x v="5"/>
    <x v="0"/>
    <n v="2"/>
    <n v="1"/>
    <n v="2"/>
    <b v="1"/>
    <s v="51-65"/>
    <s v="Rural"/>
    <n v="5"/>
    <n v="0"/>
    <s v="Doctor_16"/>
    <s v="General Medicine"/>
    <s v="Monday"/>
    <n v="27"/>
    <d v="2026-02-15T00:00:00"/>
    <s v="Sunday"/>
    <n v="1"/>
    <n v="0"/>
    <s v="Winter"/>
    <n v="1"/>
    <s v="SMS"/>
    <s v="Sent"/>
    <s v="No Response"/>
    <x v="0"/>
    <x v="4"/>
    <s v="February"/>
    <n v="0"/>
    <x v="0"/>
    <n v="1"/>
    <n v="1"/>
  </r>
  <r>
    <x v="3222"/>
    <x v="758"/>
    <x v="20"/>
    <d v="2025-01-07T00:00:00"/>
    <d v="2025-01-06T00:00:00"/>
    <x v="0"/>
    <x v="0"/>
    <n v="1"/>
    <n v="1"/>
    <n v="1"/>
    <b v="1"/>
    <s v="18-35"/>
    <s v="Urban"/>
    <n v="5"/>
    <n v="1"/>
    <s v="Doctor_8"/>
    <s v="Orthopedics"/>
    <s v="Wednesday"/>
    <n v="37"/>
    <d v="2025-01-07T00:00:00"/>
    <s v="Tuesday"/>
    <n v="0"/>
    <n v="0"/>
    <s v="Winter"/>
    <n v="1"/>
    <s v="SMS"/>
    <s v="Sent"/>
    <s v="Confirmed"/>
    <x v="0"/>
    <x v="3"/>
    <s v="January"/>
    <n v="0"/>
    <x v="0"/>
    <n v="1"/>
    <n v="1"/>
  </r>
  <r>
    <x v="3223"/>
    <x v="164"/>
    <x v="17"/>
    <d v="2025-08-30T00:00:00"/>
    <d v="2025-08-27T00:00:00"/>
    <x v="1"/>
    <x v="0"/>
    <n v="3"/>
    <n v="1"/>
    <n v="3"/>
    <b v="1"/>
    <s v="36-50"/>
    <s v="Suburban"/>
    <n v="3"/>
    <n v="1"/>
    <s v="Doctor_1"/>
    <s v="Orthopedics"/>
    <s v="Saturday"/>
    <n v="40"/>
    <d v="2025-08-30T00:00:00"/>
    <s v="Saturday"/>
    <n v="1"/>
    <n v="0"/>
    <s v="Monsoon"/>
    <n v="1"/>
    <s v="SMS"/>
    <s v="Sent"/>
    <s v="No Response"/>
    <x v="0"/>
    <x v="1"/>
    <s v="August"/>
    <n v="0"/>
    <x v="0"/>
    <n v="1"/>
    <n v="1"/>
  </r>
  <r>
    <x v="3224"/>
    <x v="742"/>
    <x v="18"/>
    <d v="2025-04-11T00:00:00"/>
    <d v="2025-04-04T00:00:00"/>
    <x v="1"/>
    <x v="0"/>
    <n v="7"/>
    <n v="1"/>
    <n v="7"/>
    <b v="1"/>
    <s v="66+"/>
    <s v="Rural"/>
    <n v="5"/>
    <n v="1"/>
    <s v="Doctor_21"/>
    <s v="General Medicine"/>
    <s v="Wednesday"/>
    <n v="27"/>
    <d v="2025-04-11T00:00:00"/>
    <s v="Friday"/>
    <n v="0"/>
    <n v="0"/>
    <s v="Summer"/>
    <n v="0"/>
    <s v=""/>
    <s v=""/>
    <s v=""/>
    <x v="1"/>
    <x v="0"/>
    <s v="April"/>
    <n v="0"/>
    <x v="2"/>
    <n v="0"/>
    <n v="0"/>
  </r>
  <r>
    <x v="3225"/>
    <x v="73"/>
    <x v="12"/>
    <d v="2026-05-15T00:00:00"/>
    <d v="2026-04-24T00:00:00"/>
    <x v="3"/>
    <x v="0"/>
    <n v="21"/>
    <n v="1"/>
    <n v="21"/>
    <b v="1"/>
    <s v="18-35"/>
    <s v="Suburban"/>
    <n v="4"/>
    <n v="1"/>
    <s v="Doctor_30"/>
    <s v="Dermatology"/>
    <s v="Monday"/>
    <n v="37"/>
    <d v="2026-05-15T00:00:00"/>
    <s v="Friday"/>
    <n v="0"/>
    <n v="0"/>
    <s v="Summer"/>
    <n v="1"/>
    <s v="SMS"/>
    <s v="Sent"/>
    <s v="Confirmed"/>
    <x v="0"/>
    <x v="0"/>
    <s v="May"/>
    <n v="0"/>
    <x v="1"/>
    <n v="1"/>
    <n v="1"/>
  </r>
  <r>
    <x v="3226"/>
    <x v="185"/>
    <x v="13"/>
    <d v="2025-08-18T00:00:00"/>
    <d v="2025-08-13T00:00:00"/>
    <x v="1"/>
    <x v="0"/>
    <n v="5"/>
    <n v="1"/>
    <n v="5"/>
    <b v="1"/>
    <s v="0-17"/>
    <s v="Urban"/>
    <n v="2"/>
    <n v="1"/>
    <s v="Doctor_2"/>
    <s v="Cardiology"/>
    <s v="Wednesday"/>
    <n v="22"/>
    <d v="2025-08-18T00:00:00"/>
    <s v="Monday"/>
    <n v="0"/>
    <n v="0"/>
    <s v="Monsoon"/>
    <n v="1"/>
    <s v="Phone Call"/>
    <s v="Sent"/>
    <s v="No Response"/>
    <x v="0"/>
    <x v="5"/>
    <s v="August"/>
    <n v="0"/>
    <x v="2"/>
    <n v="1"/>
    <n v="1"/>
  </r>
  <r>
    <x v="3227"/>
    <x v="622"/>
    <x v="21"/>
    <d v="2025-10-15T00:00:00"/>
    <d v="2025-10-13T00:00:00"/>
    <x v="0"/>
    <x v="0"/>
    <n v="2"/>
    <n v="1"/>
    <n v="2"/>
    <b v="1"/>
    <s v="36-50"/>
    <s v="Rural"/>
    <n v="4"/>
    <n v="0"/>
    <s v="Doctor_12"/>
    <s v="General Medicine"/>
    <s v="Tuesday"/>
    <n v="20"/>
    <d v="2025-10-15T00:00:00"/>
    <s v="Wednesday"/>
    <n v="0"/>
    <n v="0"/>
    <s v="Autumn"/>
    <n v="1"/>
    <s v="Phone Call"/>
    <s v="Sent"/>
    <s v="Confirmed"/>
    <x v="0"/>
    <x v="2"/>
    <s v="October"/>
    <n v="0"/>
    <x v="0"/>
    <n v="1"/>
    <n v="1"/>
  </r>
  <r>
    <x v="3228"/>
    <x v="1155"/>
    <x v="9"/>
    <d v="2026-10-19T00:00:00"/>
    <d v="2026-10-14T00:00:00"/>
    <x v="0"/>
    <x v="0"/>
    <n v="5"/>
    <n v="1"/>
    <n v="5"/>
    <b v="1"/>
    <s v="51-65"/>
    <s v="Urban"/>
    <n v="3"/>
    <n v="0"/>
    <s v="Doctor_14"/>
    <s v="Pediatrics"/>
    <s v="Thursday"/>
    <n v="27"/>
    <d v="2026-10-19T00:00:00"/>
    <s v="Monday"/>
    <n v="0"/>
    <n v="0"/>
    <s v="Autumn"/>
    <n v="0"/>
    <s v=""/>
    <s v=""/>
    <s v=""/>
    <x v="1"/>
    <x v="5"/>
    <s v="October"/>
    <n v="0"/>
    <x v="2"/>
    <n v="0"/>
    <n v="0"/>
  </r>
  <r>
    <x v="3229"/>
    <x v="963"/>
    <x v="22"/>
    <d v="2025-10-01T00:00:00"/>
    <d v="2025-09-30T00:00:00"/>
    <x v="5"/>
    <x v="0"/>
    <n v="1"/>
    <n v="1"/>
    <n v="1"/>
    <b v="1"/>
    <s v="18-35"/>
    <s v="Urban"/>
    <n v="4"/>
    <n v="0"/>
    <s v="Doctor_22"/>
    <s v="Orthopedics"/>
    <s v="Monday"/>
    <n v="20"/>
    <d v="2025-10-01T00:00:00"/>
    <s v="Wednesday"/>
    <n v="0"/>
    <n v="0"/>
    <s v="Autumn"/>
    <n v="1"/>
    <s v="Phone Call"/>
    <s v="Sent"/>
    <s v="Confirmed"/>
    <x v="0"/>
    <x v="2"/>
    <s v="October"/>
    <n v="0"/>
    <x v="0"/>
    <n v="1"/>
    <n v="1"/>
  </r>
  <r>
    <x v="3230"/>
    <x v="678"/>
    <x v="2"/>
    <d v="2026-08-03T00:00:00"/>
    <d v="2026-07-27T00:00:00"/>
    <x v="3"/>
    <x v="0"/>
    <n v="7"/>
    <n v="1"/>
    <n v="7"/>
    <b v="1"/>
    <s v="66+"/>
    <s v="Suburban"/>
    <n v="4"/>
    <n v="0"/>
    <s v="Doctor_24"/>
    <s v="General Medicine"/>
    <s v="Thursday"/>
    <n v="29"/>
    <d v="2026-08-03T00:00:00"/>
    <s v="Monday"/>
    <n v="0"/>
    <n v="0"/>
    <s v="Monsoon"/>
    <n v="1"/>
    <s v="Phone Call"/>
    <s v="Sent"/>
    <s v="Confirmed"/>
    <x v="0"/>
    <x v="5"/>
    <s v="August"/>
    <n v="0"/>
    <x v="2"/>
    <n v="1"/>
    <n v="1"/>
  </r>
  <r>
    <x v="3231"/>
    <x v="405"/>
    <x v="5"/>
    <d v="2026-07-15T00:00:00"/>
    <d v="2026-07-13T00:00:00"/>
    <x v="1"/>
    <x v="1"/>
    <n v="2"/>
    <n v="1"/>
    <n v="2"/>
    <b v="1"/>
    <s v="36-50"/>
    <s v="Urban"/>
    <n v="2"/>
    <n v="1"/>
    <s v="Doctor_20"/>
    <s v="Cardiology"/>
    <s v="Wednesday"/>
    <n v="31"/>
    <d v="2026-07-15T00:00:00"/>
    <s v="Wednesday"/>
    <n v="0"/>
    <n v="0"/>
    <s v="Monsoon"/>
    <n v="1"/>
    <s v="Phone Call"/>
    <s v="Sent"/>
    <s v="Confirmed"/>
    <x v="0"/>
    <x v="2"/>
    <s v="July"/>
    <n v="1"/>
    <x v="0"/>
    <n v="1"/>
    <n v="1"/>
  </r>
  <r>
    <x v="3232"/>
    <x v="356"/>
    <x v="4"/>
    <d v="2025-03-10T00:00:00"/>
    <d v="2025-02-17T00:00:00"/>
    <x v="1"/>
    <x v="1"/>
    <n v="21"/>
    <n v="1"/>
    <n v="21"/>
    <b v="1"/>
    <s v="51-65"/>
    <s v="Suburban"/>
    <n v="3"/>
    <n v="1"/>
    <s v="Doctor_17"/>
    <s v="General Medicine"/>
    <s v="Saturday"/>
    <n v="30"/>
    <d v="2025-03-10T00:00:00"/>
    <s v="Monday"/>
    <n v="0"/>
    <n v="0"/>
    <s v="Summer"/>
    <n v="1"/>
    <s v="Email"/>
    <s v="Sent"/>
    <s v="Confirmed"/>
    <x v="0"/>
    <x v="5"/>
    <s v="March"/>
    <n v="1"/>
    <x v="1"/>
    <n v="1"/>
    <n v="1"/>
  </r>
  <r>
    <x v="3233"/>
    <x v="1318"/>
    <x v="27"/>
    <d v="2025-11-20T00:00:00"/>
    <d v="2025-11-13T00:00:00"/>
    <x v="4"/>
    <x v="0"/>
    <n v="7"/>
    <n v="1"/>
    <n v="7"/>
    <b v="1"/>
    <s v="18-35"/>
    <s v="Rural"/>
    <n v="1"/>
    <n v="0"/>
    <s v="Doctor_29"/>
    <s v="Cardiology"/>
    <s v="Tuesday"/>
    <n v="23"/>
    <d v="2025-11-20T00:00:00"/>
    <s v="Thursday"/>
    <n v="0"/>
    <n v="0"/>
    <s v="Autumn"/>
    <n v="0"/>
    <s v=""/>
    <s v=""/>
    <s v=""/>
    <x v="1"/>
    <x v="6"/>
    <s v="November"/>
    <n v="0"/>
    <x v="2"/>
    <n v="0"/>
    <n v="0"/>
  </r>
  <r>
    <x v="3234"/>
    <x v="1034"/>
    <x v="26"/>
    <d v="2025-03-28T00:00:00"/>
    <d v="2025-03-23T00:00:00"/>
    <x v="5"/>
    <x v="0"/>
    <n v="5"/>
    <n v="1"/>
    <n v="5"/>
    <b v="1"/>
    <s v="36-50"/>
    <s v="Suburban"/>
    <n v="6"/>
    <n v="1"/>
    <s v="Doctor_28"/>
    <s v="Pediatrics"/>
    <s v="Tuesday"/>
    <n v="31"/>
    <d v="2025-03-28T00:00:00"/>
    <s v="Friday"/>
    <n v="0"/>
    <n v="0"/>
    <s v="Summer"/>
    <n v="1"/>
    <s v="SMS"/>
    <s v="Sent"/>
    <s v="Confirmed"/>
    <x v="0"/>
    <x v="0"/>
    <s v="March"/>
    <n v="0"/>
    <x v="2"/>
    <n v="1"/>
    <n v="1"/>
  </r>
  <r>
    <x v="3235"/>
    <x v="342"/>
    <x v="1"/>
    <d v="2026-10-07T00:00:00"/>
    <d v="2026-10-06T00:00:00"/>
    <x v="2"/>
    <x v="0"/>
    <n v="1"/>
    <n v="1"/>
    <n v="1"/>
    <b v="1"/>
    <s v="0-17"/>
    <s v="Urban"/>
    <n v="6"/>
    <n v="1"/>
    <s v="Doctor_7"/>
    <s v="Cardiology"/>
    <s v="Thursday"/>
    <n v="22"/>
    <d v="2026-10-07T00:00:00"/>
    <s v="Wednesday"/>
    <n v="0"/>
    <n v="0"/>
    <s v="Autumn"/>
    <n v="1"/>
    <s v="SMS"/>
    <s v="Sent"/>
    <s v="No Response"/>
    <x v="0"/>
    <x v="2"/>
    <s v="October"/>
    <n v="0"/>
    <x v="0"/>
    <n v="1"/>
    <n v="1"/>
  </r>
  <r>
    <x v="3236"/>
    <x v="1173"/>
    <x v="18"/>
    <d v="2025-03-18T00:00:00"/>
    <d v="2025-03-18T00:00:00"/>
    <x v="3"/>
    <x v="0"/>
    <n v="0"/>
    <n v="1"/>
    <n v="0"/>
    <b v="1"/>
    <s v="36-50"/>
    <s v="Suburban"/>
    <n v="5"/>
    <n v="1"/>
    <s v="Doctor_21"/>
    <s v="General Medicine"/>
    <s v="Wednesday"/>
    <n v="27"/>
    <d v="2025-03-18T00:00:00"/>
    <s v="Tuesday"/>
    <n v="0"/>
    <n v="0"/>
    <s v="Summer"/>
    <n v="1"/>
    <s v="SMS"/>
    <s v="Sent"/>
    <s v="No Response"/>
    <x v="0"/>
    <x v="3"/>
    <s v="March"/>
    <n v="0"/>
    <x v="4"/>
    <n v="1"/>
    <n v="1"/>
  </r>
  <r>
    <x v="3237"/>
    <x v="213"/>
    <x v="13"/>
    <d v="2026-07-28T00:00:00"/>
    <d v="2026-07-27T00:00:00"/>
    <x v="0"/>
    <x v="0"/>
    <n v="1"/>
    <n v="1"/>
    <n v="1"/>
    <b v="1"/>
    <s v="0-17"/>
    <s v="Urban"/>
    <n v="5"/>
    <n v="0"/>
    <s v="Doctor_2"/>
    <s v="Cardiology"/>
    <s v="Wednesday"/>
    <n v="22"/>
    <d v="2026-07-28T00:00:00"/>
    <s v="Tuesday"/>
    <n v="0"/>
    <n v="0"/>
    <s v="Monsoon"/>
    <n v="0"/>
    <s v=""/>
    <s v=""/>
    <s v=""/>
    <x v="1"/>
    <x v="3"/>
    <s v="July"/>
    <n v="0"/>
    <x v="0"/>
    <n v="0"/>
    <n v="0"/>
  </r>
  <r>
    <x v="3238"/>
    <x v="334"/>
    <x v="26"/>
    <d v="2025-03-14T00:00:00"/>
    <d v="2025-03-09T00:00:00"/>
    <x v="1"/>
    <x v="0"/>
    <n v="5"/>
    <n v="1"/>
    <n v="5"/>
    <b v="1"/>
    <s v="51-65"/>
    <s v="Suburban"/>
    <n v="4"/>
    <n v="0"/>
    <s v="Doctor_28"/>
    <s v="Pediatrics"/>
    <s v="Tuesday"/>
    <n v="31"/>
    <d v="2025-03-14T00:00:00"/>
    <s v="Friday"/>
    <n v="0"/>
    <n v="0"/>
    <s v="Summer"/>
    <n v="0"/>
    <s v=""/>
    <s v=""/>
    <s v=""/>
    <x v="1"/>
    <x v="0"/>
    <s v="March"/>
    <n v="0"/>
    <x v="2"/>
    <n v="0"/>
    <n v="0"/>
  </r>
  <r>
    <x v="3239"/>
    <x v="210"/>
    <x v="22"/>
    <d v="2025-03-09T00:00:00"/>
    <d v="2025-03-04T00:00:00"/>
    <x v="1"/>
    <x v="0"/>
    <n v="5"/>
    <n v="1"/>
    <n v="5"/>
    <b v="1"/>
    <s v="36-50"/>
    <s v="Urban"/>
    <n v="4"/>
    <n v="1"/>
    <s v="Doctor_22"/>
    <s v="Orthopedics"/>
    <s v="Monday"/>
    <n v="20"/>
    <d v="2025-03-09T00:00:00"/>
    <s v="Sunday"/>
    <n v="1"/>
    <n v="0"/>
    <s v="Summer"/>
    <n v="0"/>
    <s v=""/>
    <s v=""/>
    <s v=""/>
    <x v="1"/>
    <x v="4"/>
    <s v="March"/>
    <n v="0"/>
    <x v="2"/>
    <n v="0"/>
    <n v="0"/>
  </r>
  <r>
    <x v="3240"/>
    <x v="1215"/>
    <x v="22"/>
    <d v="2025-08-06T00:00:00"/>
    <d v="2025-08-06T00:00:00"/>
    <x v="2"/>
    <x v="0"/>
    <n v="0"/>
    <n v="1"/>
    <n v="0"/>
    <b v="1"/>
    <s v="66+"/>
    <s v="Urban"/>
    <n v="2"/>
    <n v="0"/>
    <s v="Doctor_22"/>
    <s v="Orthopedics"/>
    <s v="Monday"/>
    <n v="20"/>
    <d v="2025-08-06T00:00:00"/>
    <s v="Wednesday"/>
    <n v="0"/>
    <n v="0"/>
    <s v="Monsoon"/>
    <n v="1"/>
    <s v="SMS"/>
    <s v="Sent"/>
    <s v="Confirmed"/>
    <x v="0"/>
    <x v="2"/>
    <s v="August"/>
    <n v="0"/>
    <x v="4"/>
    <n v="1"/>
    <n v="1"/>
  </r>
  <r>
    <x v="3241"/>
    <x v="1319"/>
    <x v="18"/>
    <d v="2026-08-13T00:00:00"/>
    <d v="2026-08-03T00:00:00"/>
    <x v="4"/>
    <x v="0"/>
    <n v="10"/>
    <n v="1"/>
    <n v="10"/>
    <b v="1"/>
    <s v="51-65"/>
    <s v="Urban"/>
    <n v="2"/>
    <n v="0"/>
    <s v="Doctor_21"/>
    <s v="General Medicine"/>
    <s v="Wednesday"/>
    <n v="27"/>
    <d v="2026-08-13T00:00:00"/>
    <s v="Thursday"/>
    <n v="0"/>
    <n v="0"/>
    <s v="Monsoon"/>
    <n v="0"/>
    <s v=""/>
    <s v=""/>
    <s v=""/>
    <x v="1"/>
    <x v="6"/>
    <s v="August"/>
    <n v="0"/>
    <x v="3"/>
    <n v="0"/>
    <n v="0"/>
  </r>
  <r>
    <x v="3242"/>
    <x v="866"/>
    <x v="27"/>
    <d v="2025-09-03T00:00:00"/>
    <d v="2025-09-03T00:00:00"/>
    <x v="4"/>
    <x v="0"/>
    <n v="0"/>
    <n v="1"/>
    <n v="0"/>
    <b v="1"/>
    <s v="36-50"/>
    <s v="Urban"/>
    <n v="2"/>
    <n v="0"/>
    <s v="Doctor_29"/>
    <s v="Cardiology"/>
    <s v="Tuesday"/>
    <n v="23"/>
    <d v="2025-09-03T00:00:00"/>
    <s v="Wednesday"/>
    <n v="0"/>
    <n v="0"/>
    <s v="Monsoon"/>
    <n v="1"/>
    <s v="SMS"/>
    <s v="Sent"/>
    <s v="Confirmed"/>
    <x v="0"/>
    <x v="2"/>
    <s v="September"/>
    <n v="0"/>
    <x v="4"/>
    <n v="1"/>
    <n v="1"/>
  </r>
  <r>
    <x v="3243"/>
    <x v="820"/>
    <x v="25"/>
    <d v="2025-04-05T00:00:00"/>
    <d v="2025-04-05T00:00:00"/>
    <x v="1"/>
    <x v="1"/>
    <n v="0"/>
    <n v="1"/>
    <n v="0"/>
    <b v="1"/>
    <s v="51-65"/>
    <s v="Suburban"/>
    <n v="7"/>
    <n v="1"/>
    <s v="Doctor_13"/>
    <s v="Orthopedics"/>
    <s v="Wednesday"/>
    <n v="20"/>
    <d v="2025-04-05T00:00:00"/>
    <s v="Saturday"/>
    <n v="1"/>
    <n v="0"/>
    <s v="Summer"/>
    <n v="1"/>
    <s v="Phone Call"/>
    <s v="Sent"/>
    <s v="Confirmed"/>
    <x v="0"/>
    <x v="1"/>
    <s v="April"/>
    <n v="1"/>
    <x v="4"/>
    <n v="1"/>
    <n v="1"/>
  </r>
  <r>
    <x v="3244"/>
    <x v="1279"/>
    <x v="25"/>
    <d v="2026-11-21T00:00:00"/>
    <d v="2026-11-11T00:00:00"/>
    <x v="1"/>
    <x v="1"/>
    <n v="10"/>
    <n v="1"/>
    <n v="10"/>
    <b v="1"/>
    <s v="18-35"/>
    <s v="Suburban"/>
    <n v="5"/>
    <n v="1"/>
    <s v="Doctor_13"/>
    <s v="Orthopedics"/>
    <s v="Wednesday"/>
    <n v="20"/>
    <d v="2026-11-21T00:00:00"/>
    <s v="Saturday"/>
    <n v="1"/>
    <n v="0"/>
    <s v="Autumn"/>
    <n v="1"/>
    <s v="SMS"/>
    <s v="Sent"/>
    <s v="Confirmed"/>
    <x v="0"/>
    <x v="1"/>
    <s v="November"/>
    <n v="1"/>
    <x v="3"/>
    <n v="1"/>
    <n v="1"/>
  </r>
  <r>
    <x v="3245"/>
    <x v="734"/>
    <x v="8"/>
    <d v="2026-04-19T00:00:00"/>
    <d v="2026-04-12T00:00:00"/>
    <x v="4"/>
    <x v="1"/>
    <n v="7"/>
    <n v="1"/>
    <n v="7"/>
    <b v="1"/>
    <s v="36-50"/>
    <s v="Urban"/>
    <n v="4"/>
    <n v="2"/>
    <s v="Doctor_6"/>
    <s v="Pediatrics"/>
    <s v="Saturday"/>
    <n v="32"/>
    <d v="2026-04-19T00:00:00"/>
    <s v="Sunday"/>
    <n v="1"/>
    <n v="0"/>
    <s v="Summer"/>
    <n v="1"/>
    <s v="Phone Call"/>
    <s v="Sent"/>
    <s v="No Response"/>
    <x v="0"/>
    <x v="4"/>
    <s v="April"/>
    <n v="1"/>
    <x v="2"/>
    <n v="1"/>
    <n v="1"/>
  </r>
  <r>
    <x v="3246"/>
    <x v="1320"/>
    <x v="28"/>
    <d v="2025-01-02T00:00:00"/>
    <d v="2025-01-01T00:00:00"/>
    <x v="0"/>
    <x v="0"/>
    <n v="1"/>
    <n v="1"/>
    <n v="1"/>
    <b v="1"/>
    <s v="36-50"/>
    <s v="Suburban"/>
    <n v="2"/>
    <n v="0"/>
    <s v="Doctor_25"/>
    <s v="Dermatology"/>
    <s v="Friday"/>
    <n v="24"/>
    <d v="2025-01-02T00:00:00"/>
    <s v="Thursday"/>
    <n v="0"/>
    <n v="0"/>
    <s v="Winter"/>
    <n v="1"/>
    <s v="Email"/>
    <s v="Sent"/>
    <s v="No Response"/>
    <x v="0"/>
    <x v="6"/>
    <s v="January"/>
    <n v="0"/>
    <x v="0"/>
    <n v="1"/>
    <n v="1"/>
  </r>
  <r>
    <x v="3247"/>
    <x v="678"/>
    <x v="21"/>
    <d v="2026-05-09T00:00:00"/>
    <d v="2026-05-02T00:00:00"/>
    <x v="1"/>
    <x v="0"/>
    <n v="7"/>
    <n v="1"/>
    <n v="7"/>
    <b v="1"/>
    <s v="66+"/>
    <s v="Suburban"/>
    <n v="4"/>
    <n v="0"/>
    <s v="Doctor_12"/>
    <s v="General Medicine"/>
    <s v="Tuesday"/>
    <n v="20"/>
    <d v="2026-05-09T00:00:00"/>
    <s v="Saturday"/>
    <n v="1"/>
    <n v="0"/>
    <s v="Summer"/>
    <n v="1"/>
    <s v="SMS"/>
    <s v="Sent"/>
    <s v="Declined"/>
    <x v="0"/>
    <x v="1"/>
    <s v="May"/>
    <n v="0"/>
    <x v="2"/>
    <n v="1"/>
    <n v="1"/>
  </r>
  <r>
    <x v="3248"/>
    <x v="561"/>
    <x v="28"/>
    <d v="2026-11-15T00:00:00"/>
    <d v="2026-11-15T00:00:00"/>
    <x v="5"/>
    <x v="0"/>
    <n v="0"/>
    <n v="1"/>
    <n v="0"/>
    <b v="1"/>
    <s v="18-35"/>
    <s v="Suburban"/>
    <n v="3"/>
    <n v="2"/>
    <s v="Doctor_25"/>
    <s v="Dermatology"/>
    <s v="Friday"/>
    <n v="24"/>
    <d v="2026-11-15T00:00:00"/>
    <s v="Sunday"/>
    <n v="1"/>
    <n v="0"/>
    <s v="Autumn"/>
    <n v="0"/>
    <s v=""/>
    <s v=""/>
    <s v=""/>
    <x v="1"/>
    <x v="4"/>
    <s v="November"/>
    <n v="0"/>
    <x v="4"/>
    <n v="0"/>
    <n v="0"/>
  </r>
  <r>
    <x v="3249"/>
    <x v="1044"/>
    <x v="0"/>
    <d v="2026-07-18T00:00:00"/>
    <d v="2026-07-16T00:00:00"/>
    <x v="1"/>
    <x v="0"/>
    <n v="2"/>
    <n v="1"/>
    <n v="2"/>
    <b v="1"/>
    <s v="51-65"/>
    <s v="Urban"/>
    <n v="3"/>
    <n v="0"/>
    <s v="Doctor_23"/>
    <s v="Dermatology"/>
    <s v="Wednesday"/>
    <n v="40"/>
    <d v="2026-07-18T00:00:00"/>
    <s v="Saturday"/>
    <n v="1"/>
    <n v="0"/>
    <s v="Monsoon"/>
    <n v="1"/>
    <s v="SMS"/>
    <s v="Sent"/>
    <s v="No Response"/>
    <x v="0"/>
    <x v="1"/>
    <s v="July"/>
    <n v="0"/>
    <x v="0"/>
    <n v="1"/>
    <n v="1"/>
  </r>
  <r>
    <x v="3250"/>
    <x v="623"/>
    <x v="27"/>
    <d v="2026-07-03T00:00:00"/>
    <d v="2026-06-23T00:00:00"/>
    <x v="5"/>
    <x v="1"/>
    <n v="10"/>
    <n v="1"/>
    <n v="10"/>
    <b v="1"/>
    <s v="0-17"/>
    <s v="Urban"/>
    <n v="6"/>
    <n v="3"/>
    <s v="Doctor_29"/>
    <s v="Cardiology"/>
    <s v="Tuesday"/>
    <n v="23"/>
    <d v="2026-07-03T00:00:00"/>
    <s v="Friday"/>
    <n v="0"/>
    <n v="0"/>
    <s v="Monsoon"/>
    <n v="1"/>
    <s v="SMS"/>
    <s v="Sent"/>
    <s v="No Response"/>
    <x v="0"/>
    <x v="0"/>
    <s v="July"/>
    <n v="1"/>
    <x v="3"/>
    <n v="1"/>
    <n v="1"/>
  </r>
  <r>
    <x v="3251"/>
    <x v="1011"/>
    <x v="19"/>
    <d v="2025-03-07T00:00:00"/>
    <d v="2025-03-02T00:00:00"/>
    <x v="4"/>
    <x v="2"/>
    <n v="5"/>
    <n v="0"/>
    <n v="5"/>
    <b v="1"/>
    <s v="0-17"/>
    <s v="Urban"/>
    <n v="5"/>
    <n v="1"/>
    <s v="Doctor_16"/>
    <s v="General Medicine"/>
    <s v="Monday"/>
    <n v="27"/>
    <d v="2025-03-07T00:00:00"/>
    <s v="Friday"/>
    <n v="0"/>
    <n v="0"/>
    <s v="Summer"/>
    <n v="1"/>
    <s v="Phone Call"/>
    <s v="Sent"/>
    <s v="No Response"/>
    <x v="0"/>
    <x v="0"/>
    <s v="March"/>
    <m/>
    <x v="2"/>
    <n v="1"/>
    <n v="1"/>
  </r>
  <r>
    <x v="3252"/>
    <x v="984"/>
    <x v="3"/>
    <d v="2025-04-02T00:00:00"/>
    <d v="2025-03-19T00:00:00"/>
    <x v="2"/>
    <x v="0"/>
    <n v="14"/>
    <n v="1"/>
    <n v="14"/>
    <b v="1"/>
    <s v="66+"/>
    <s v="Suburban"/>
    <n v="5"/>
    <n v="0"/>
    <s v="Doctor_3"/>
    <s v="Cardiology"/>
    <s v="Saturday"/>
    <n v="22"/>
    <d v="2025-04-02T00:00:00"/>
    <s v="Wednesday"/>
    <n v="0"/>
    <n v="0"/>
    <s v="Summer"/>
    <n v="0"/>
    <s v=""/>
    <s v=""/>
    <s v=""/>
    <x v="1"/>
    <x v="2"/>
    <s v="April"/>
    <n v="0"/>
    <x v="3"/>
    <n v="0"/>
    <n v="0"/>
  </r>
  <r>
    <x v="3253"/>
    <x v="1253"/>
    <x v="21"/>
    <d v="2025-07-03T00:00:00"/>
    <d v="2025-07-02T00:00:00"/>
    <x v="2"/>
    <x v="0"/>
    <n v="1"/>
    <n v="1"/>
    <n v="1"/>
    <b v="1"/>
    <s v="36-50"/>
    <s v="Urban"/>
    <n v="2"/>
    <n v="0"/>
    <s v="Doctor_12"/>
    <s v="General Medicine"/>
    <s v="Tuesday"/>
    <n v="20"/>
    <d v="2025-07-03T00:00:00"/>
    <s v="Thursday"/>
    <n v="0"/>
    <n v="0"/>
    <s v="Monsoon"/>
    <n v="1"/>
    <s v="Email"/>
    <s v="Sent"/>
    <s v="No Response"/>
    <x v="0"/>
    <x v="6"/>
    <s v="July"/>
    <n v="0"/>
    <x v="0"/>
    <n v="1"/>
    <n v="1"/>
  </r>
  <r>
    <x v="3254"/>
    <x v="1223"/>
    <x v="19"/>
    <d v="2025-07-18T00:00:00"/>
    <d v="2025-07-04T00:00:00"/>
    <x v="0"/>
    <x v="1"/>
    <n v="14"/>
    <n v="1"/>
    <n v="14"/>
    <b v="1"/>
    <s v="36-50"/>
    <s v="Rural"/>
    <n v="2"/>
    <n v="2"/>
    <s v="Doctor_16"/>
    <s v="General Medicine"/>
    <s v="Monday"/>
    <n v="27"/>
    <d v="2025-07-18T00:00:00"/>
    <s v="Friday"/>
    <n v="0"/>
    <n v="0"/>
    <s v="Monsoon"/>
    <n v="0"/>
    <s v=""/>
    <s v=""/>
    <s v=""/>
    <x v="1"/>
    <x v="0"/>
    <s v="July"/>
    <n v="1"/>
    <x v="3"/>
    <n v="0"/>
    <n v="0"/>
  </r>
  <r>
    <x v="3255"/>
    <x v="1321"/>
    <x v="16"/>
    <d v="2026-11-10T00:00:00"/>
    <d v="2026-11-05T00:00:00"/>
    <x v="3"/>
    <x v="0"/>
    <n v="5"/>
    <n v="1"/>
    <n v="5"/>
    <b v="1"/>
    <s v="0-17"/>
    <s v="Urban"/>
    <n v="2"/>
    <n v="0"/>
    <s v="Doctor_9"/>
    <s v="Pediatrics"/>
    <s v="Monday"/>
    <n v="38"/>
    <d v="2026-11-10T00:00:00"/>
    <s v="Tuesday"/>
    <n v="0"/>
    <n v="0"/>
    <s v="Autumn"/>
    <n v="1"/>
    <s v="SMS"/>
    <s v="Sent"/>
    <s v="Confirmed"/>
    <x v="0"/>
    <x v="3"/>
    <s v="November"/>
    <n v="0"/>
    <x v="2"/>
    <n v="1"/>
    <n v="1"/>
  </r>
  <r>
    <x v="3256"/>
    <x v="1322"/>
    <x v="25"/>
    <d v="2026-01-07T00:00:00"/>
    <d v="2026-01-07T00:00:00"/>
    <x v="3"/>
    <x v="0"/>
    <n v="0"/>
    <n v="1"/>
    <n v="0"/>
    <b v="1"/>
    <s v="51-65"/>
    <s v="Urban"/>
    <n v="2"/>
    <n v="1"/>
    <s v="Doctor_13"/>
    <s v="Orthopedics"/>
    <s v="Wednesday"/>
    <n v="20"/>
    <d v="2026-01-07T00:00:00"/>
    <s v="Wednesday"/>
    <n v="0"/>
    <n v="0"/>
    <s v="Winter"/>
    <n v="1"/>
    <s v="SMS"/>
    <s v="Sent"/>
    <s v="Confirmed"/>
    <x v="0"/>
    <x v="2"/>
    <s v="January"/>
    <n v="0"/>
    <x v="4"/>
    <n v="1"/>
    <n v="1"/>
  </r>
  <r>
    <x v="3257"/>
    <x v="1018"/>
    <x v="27"/>
    <d v="2025-03-27T00:00:00"/>
    <d v="2025-03-27T00:00:00"/>
    <x v="3"/>
    <x v="0"/>
    <n v="0"/>
    <n v="1"/>
    <n v="0"/>
    <b v="1"/>
    <s v="18-35"/>
    <s v="Urban"/>
    <n v="3"/>
    <n v="0"/>
    <s v="Doctor_29"/>
    <s v="Cardiology"/>
    <s v="Tuesday"/>
    <n v="23"/>
    <d v="2025-03-27T00:00:00"/>
    <s v="Thursday"/>
    <n v="0"/>
    <n v="0"/>
    <s v="Summer"/>
    <n v="0"/>
    <s v=""/>
    <s v=""/>
    <s v=""/>
    <x v="1"/>
    <x v="6"/>
    <s v="March"/>
    <n v="0"/>
    <x v="4"/>
    <n v="0"/>
    <n v="0"/>
  </r>
  <r>
    <x v="3258"/>
    <x v="1099"/>
    <x v="21"/>
    <d v="2025-11-08T00:00:00"/>
    <d v="2025-11-08T00:00:00"/>
    <x v="4"/>
    <x v="0"/>
    <n v="0"/>
    <n v="1"/>
    <n v="0"/>
    <b v="1"/>
    <s v="0-17"/>
    <s v="Suburban"/>
    <n v="3"/>
    <n v="0"/>
    <s v="Doctor_12"/>
    <s v="General Medicine"/>
    <s v="Tuesday"/>
    <n v="20"/>
    <d v="2025-11-08T00:00:00"/>
    <s v="Saturday"/>
    <n v="1"/>
    <n v="0"/>
    <s v="Autumn"/>
    <n v="1"/>
    <s v="SMS"/>
    <s v="Sent"/>
    <s v="No Response"/>
    <x v="0"/>
    <x v="1"/>
    <s v="November"/>
    <n v="0"/>
    <x v="4"/>
    <n v="1"/>
    <n v="1"/>
  </r>
  <r>
    <x v="3259"/>
    <x v="466"/>
    <x v="14"/>
    <d v="2026-01-11T00:00:00"/>
    <d v="2026-01-04T00:00:00"/>
    <x v="4"/>
    <x v="0"/>
    <n v="7"/>
    <n v="1"/>
    <n v="7"/>
    <b v="1"/>
    <s v="18-35"/>
    <s v="Rural"/>
    <n v="5"/>
    <n v="2"/>
    <s v="Doctor_26"/>
    <s v="Pediatrics"/>
    <s v="Monday"/>
    <n v="33"/>
    <d v="2026-01-11T00:00:00"/>
    <s v="Sunday"/>
    <n v="1"/>
    <n v="0"/>
    <s v="Winter"/>
    <n v="1"/>
    <s v="SMS"/>
    <s v="Failed"/>
    <s v="Confirmed"/>
    <x v="0"/>
    <x v="4"/>
    <s v="January"/>
    <n v="0"/>
    <x v="2"/>
    <n v="1"/>
    <n v="0"/>
  </r>
  <r>
    <x v="3260"/>
    <x v="746"/>
    <x v="0"/>
    <d v="2026-02-24T00:00:00"/>
    <d v="2026-02-23T00:00:00"/>
    <x v="1"/>
    <x v="0"/>
    <n v="1"/>
    <n v="1"/>
    <n v="1"/>
    <b v="1"/>
    <s v="36-50"/>
    <s v="Suburban"/>
    <n v="5"/>
    <n v="1"/>
    <s v="Doctor_23"/>
    <s v="Dermatology"/>
    <s v="Wednesday"/>
    <n v="40"/>
    <d v="2026-02-24T00:00:00"/>
    <s v="Tuesday"/>
    <n v="0"/>
    <n v="0"/>
    <s v="Winter"/>
    <n v="1"/>
    <s v="SMS"/>
    <s v="Sent"/>
    <s v="No Response"/>
    <x v="0"/>
    <x v="3"/>
    <s v="February"/>
    <n v="0"/>
    <x v="0"/>
    <n v="1"/>
    <n v="1"/>
  </r>
  <r>
    <x v="3261"/>
    <x v="445"/>
    <x v="11"/>
    <d v="2025-12-20T00:00:00"/>
    <d v="2025-12-19T00:00:00"/>
    <x v="0"/>
    <x v="0"/>
    <n v="1"/>
    <n v="1"/>
    <n v="1"/>
    <b v="1"/>
    <s v="51-65"/>
    <s v="Urban"/>
    <n v="5"/>
    <n v="0"/>
    <s v="Doctor_15"/>
    <s v="Orthopedics"/>
    <s v="Wednesday"/>
    <n v="31"/>
    <d v="2025-12-20T00:00:00"/>
    <s v="Saturday"/>
    <n v="1"/>
    <n v="0"/>
    <s v="Winter"/>
    <n v="1"/>
    <s v="Email"/>
    <s v="Sent"/>
    <s v="No Response"/>
    <x v="0"/>
    <x v="1"/>
    <s v="December"/>
    <n v="0"/>
    <x v="0"/>
    <n v="1"/>
    <n v="1"/>
  </r>
  <r>
    <x v="3262"/>
    <x v="1323"/>
    <x v="23"/>
    <d v="2025-09-17T00:00:00"/>
    <d v="2025-09-10T00:00:00"/>
    <x v="0"/>
    <x v="1"/>
    <n v="7"/>
    <n v="1"/>
    <n v="7"/>
    <b v="1"/>
    <s v="51-65"/>
    <s v="Suburban"/>
    <n v="2"/>
    <n v="1"/>
    <s v="Doctor_4"/>
    <s v="Orthopedics"/>
    <s v="Friday"/>
    <n v="38"/>
    <d v="2025-09-17T00:00:00"/>
    <s v="Wednesday"/>
    <n v="0"/>
    <n v="0"/>
    <s v="Monsoon"/>
    <n v="1"/>
    <s v="SMS"/>
    <s v="Sent"/>
    <s v="No Response"/>
    <x v="0"/>
    <x v="2"/>
    <s v="September"/>
    <n v="1"/>
    <x v="2"/>
    <n v="1"/>
    <n v="1"/>
  </r>
  <r>
    <x v="3263"/>
    <x v="344"/>
    <x v="4"/>
    <d v="2026-07-07T00:00:00"/>
    <d v="2026-07-04T00:00:00"/>
    <x v="1"/>
    <x v="0"/>
    <n v="3"/>
    <n v="1"/>
    <n v="3"/>
    <b v="1"/>
    <s v="36-50"/>
    <s v="Suburban"/>
    <n v="9"/>
    <n v="2"/>
    <s v="Doctor_17"/>
    <s v="General Medicine"/>
    <s v="Saturday"/>
    <n v="30"/>
    <d v="2026-07-07T00:00:00"/>
    <s v="Tuesday"/>
    <n v="0"/>
    <n v="0"/>
    <s v="Monsoon"/>
    <n v="1"/>
    <s v="Email"/>
    <s v="Sent"/>
    <s v="Confirmed"/>
    <x v="0"/>
    <x v="3"/>
    <s v="July"/>
    <n v="0"/>
    <x v="0"/>
    <n v="1"/>
    <n v="1"/>
  </r>
  <r>
    <x v="3264"/>
    <x v="256"/>
    <x v="24"/>
    <d v="2025-04-09T00:00:00"/>
    <d v="2025-04-06T00:00:00"/>
    <x v="0"/>
    <x v="0"/>
    <n v="3"/>
    <n v="1"/>
    <n v="3"/>
    <b v="1"/>
    <s v="18-35"/>
    <s v="Urban"/>
    <n v="6"/>
    <n v="0"/>
    <s v="Doctor_10"/>
    <s v="General Medicine"/>
    <s v="Tuesday"/>
    <n v="27"/>
    <d v="2025-04-09T00:00:00"/>
    <s v="Wednesday"/>
    <n v="0"/>
    <n v="0"/>
    <s v="Summer"/>
    <n v="1"/>
    <s v="SMS"/>
    <s v="Sent"/>
    <s v="Confirmed"/>
    <x v="0"/>
    <x v="2"/>
    <s v="April"/>
    <n v="0"/>
    <x v="0"/>
    <n v="1"/>
    <n v="1"/>
  </r>
  <r>
    <x v="3265"/>
    <x v="799"/>
    <x v="19"/>
    <d v="2025-06-08T00:00:00"/>
    <d v="2025-06-07T00:00:00"/>
    <x v="0"/>
    <x v="0"/>
    <n v="1"/>
    <n v="1"/>
    <n v="1"/>
    <b v="1"/>
    <s v="36-50"/>
    <s v="Suburban"/>
    <n v="4"/>
    <n v="1"/>
    <s v="Doctor_16"/>
    <s v="General Medicine"/>
    <s v="Monday"/>
    <n v="27"/>
    <d v="2025-06-08T00:00:00"/>
    <s v="Sunday"/>
    <n v="1"/>
    <n v="0"/>
    <s v="Monsoon"/>
    <n v="0"/>
    <s v=""/>
    <s v=""/>
    <s v=""/>
    <x v="1"/>
    <x v="4"/>
    <s v="June"/>
    <n v="0"/>
    <x v="0"/>
    <n v="0"/>
    <n v="0"/>
  </r>
  <r>
    <x v="3266"/>
    <x v="452"/>
    <x v="21"/>
    <d v="2026-02-21T00:00:00"/>
    <d v="2026-02-19T00:00:00"/>
    <x v="1"/>
    <x v="0"/>
    <n v="2"/>
    <n v="1"/>
    <n v="2"/>
    <b v="1"/>
    <s v="51-65"/>
    <s v="Urban"/>
    <n v="10"/>
    <n v="3"/>
    <s v="Doctor_12"/>
    <s v="General Medicine"/>
    <s v="Tuesday"/>
    <n v="20"/>
    <d v="2026-02-21T00:00:00"/>
    <s v="Saturday"/>
    <n v="1"/>
    <n v="0"/>
    <s v="Winter"/>
    <n v="1"/>
    <s v="SMS"/>
    <s v="Sent"/>
    <s v="Confirmed"/>
    <x v="0"/>
    <x v="1"/>
    <s v="February"/>
    <n v="0"/>
    <x v="0"/>
    <n v="1"/>
    <n v="1"/>
  </r>
  <r>
    <x v="3267"/>
    <x v="1324"/>
    <x v="8"/>
    <d v="2026-01-24T00:00:00"/>
    <d v="2026-01-24T00:00:00"/>
    <x v="2"/>
    <x v="0"/>
    <n v="0"/>
    <n v="1"/>
    <n v="0"/>
    <b v="1"/>
    <s v="36-50"/>
    <s v="Urban"/>
    <n v="2"/>
    <n v="1"/>
    <s v="Doctor_6"/>
    <s v="Pediatrics"/>
    <s v="Saturday"/>
    <n v="32"/>
    <d v="2026-01-24T00:00:00"/>
    <s v="Saturday"/>
    <n v="1"/>
    <n v="0"/>
    <s v="Winter"/>
    <n v="1"/>
    <s v="Phone Call"/>
    <s v="Failed"/>
    <s v="No Response"/>
    <x v="0"/>
    <x v="1"/>
    <s v="January"/>
    <n v="0"/>
    <x v="4"/>
    <n v="1"/>
    <n v="0"/>
  </r>
  <r>
    <x v="3268"/>
    <x v="545"/>
    <x v="19"/>
    <d v="2026-03-03T00:00:00"/>
    <d v="2026-03-01T00:00:00"/>
    <x v="4"/>
    <x v="0"/>
    <n v="2"/>
    <n v="1"/>
    <n v="2"/>
    <b v="1"/>
    <s v="18-35"/>
    <s v="Rural"/>
    <n v="6"/>
    <n v="0"/>
    <s v="Doctor_16"/>
    <s v="General Medicine"/>
    <s v="Monday"/>
    <n v="27"/>
    <d v="2026-03-03T00:00:00"/>
    <s v="Tuesday"/>
    <n v="0"/>
    <n v="0"/>
    <s v="Summer"/>
    <n v="1"/>
    <s v="Email"/>
    <s v="Sent"/>
    <s v="No Response"/>
    <x v="0"/>
    <x v="3"/>
    <s v="March"/>
    <n v="0"/>
    <x v="0"/>
    <n v="1"/>
    <n v="1"/>
  </r>
  <r>
    <x v="3269"/>
    <x v="276"/>
    <x v="21"/>
    <d v="2025-08-23T00:00:00"/>
    <d v="2025-08-21T00:00:00"/>
    <x v="3"/>
    <x v="1"/>
    <n v="2"/>
    <n v="1"/>
    <n v="2"/>
    <b v="1"/>
    <s v="18-35"/>
    <s v="Urban"/>
    <n v="3"/>
    <n v="1"/>
    <s v="Doctor_12"/>
    <s v="General Medicine"/>
    <s v="Tuesday"/>
    <n v="20"/>
    <d v="2025-08-23T00:00:00"/>
    <s v="Saturday"/>
    <n v="1"/>
    <n v="0"/>
    <s v="Monsoon"/>
    <n v="1"/>
    <s v="SMS"/>
    <s v="Sent"/>
    <s v="No Response"/>
    <x v="0"/>
    <x v="1"/>
    <s v="August"/>
    <n v="1"/>
    <x v="0"/>
    <n v="1"/>
    <n v="1"/>
  </r>
  <r>
    <x v="3270"/>
    <x v="82"/>
    <x v="26"/>
    <d v="2026-01-30T00:00:00"/>
    <d v="2026-01-20T00:00:00"/>
    <x v="2"/>
    <x v="0"/>
    <n v="10"/>
    <n v="1"/>
    <n v="10"/>
    <b v="1"/>
    <s v="66+"/>
    <s v="Rural"/>
    <n v="11"/>
    <n v="4"/>
    <s v="Doctor_28"/>
    <s v="Pediatrics"/>
    <s v="Tuesday"/>
    <n v="31"/>
    <d v="2026-01-30T00:00:00"/>
    <s v="Friday"/>
    <n v="0"/>
    <n v="0"/>
    <s v="Winter"/>
    <n v="1"/>
    <s v="SMS"/>
    <s v="Sent"/>
    <s v="No Response"/>
    <x v="0"/>
    <x v="0"/>
    <s v="January"/>
    <n v="0"/>
    <x v="3"/>
    <n v="1"/>
    <n v="1"/>
  </r>
  <r>
    <x v="3271"/>
    <x v="1325"/>
    <x v="22"/>
    <d v="2025-02-01T00:00:00"/>
    <d v="2025-01-02T00:00:00"/>
    <x v="2"/>
    <x v="1"/>
    <n v="30"/>
    <n v="1"/>
    <n v="30"/>
    <b v="1"/>
    <s v="51-65"/>
    <s v="Urban"/>
    <n v="1"/>
    <n v="1"/>
    <s v="Doctor_22"/>
    <s v="Orthopedics"/>
    <s v="Monday"/>
    <n v="20"/>
    <d v="2025-02-01T00:00:00"/>
    <s v="Saturday"/>
    <n v="1"/>
    <n v="0"/>
    <s v="Winter"/>
    <n v="1"/>
    <s v="SMS"/>
    <s v="Sent"/>
    <s v="Declined"/>
    <x v="0"/>
    <x v="1"/>
    <s v="February"/>
    <n v="1"/>
    <x v="1"/>
    <n v="1"/>
    <n v="1"/>
  </r>
  <r>
    <x v="3272"/>
    <x v="890"/>
    <x v="8"/>
    <d v="2026-01-02T00:00:00"/>
    <d v="2025-12-03T00:00:00"/>
    <x v="1"/>
    <x v="0"/>
    <n v="30"/>
    <n v="1"/>
    <n v="30"/>
    <b v="1"/>
    <s v="18-35"/>
    <s v="Suburban"/>
    <n v="2"/>
    <n v="0"/>
    <s v="Doctor_6"/>
    <s v="Pediatrics"/>
    <s v="Saturday"/>
    <n v="32"/>
    <d v="2026-01-02T00:00:00"/>
    <s v="Friday"/>
    <n v="0"/>
    <n v="0"/>
    <s v="Winter"/>
    <n v="1"/>
    <s v="SMS"/>
    <s v="Sent"/>
    <s v="No Response"/>
    <x v="0"/>
    <x v="0"/>
    <s v="January"/>
    <n v="0"/>
    <x v="1"/>
    <n v="1"/>
    <n v="1"/>
  </r>
  <r>
    <x v="3273"/>
    <x v="468"/>
    <x v="29"/>
    <d v="2026-01-20T00:00:00"/>
    <d v="2026-01-17T00:00:00"/>
    <x v="1"/>
    <x v="0"/>
    <n v="3"/>
    <n v="1"/>
    <n v="3"/>
    <b v="1"/>
    <s v="51-65"/>
    <s v="Urban"/>
    <n v="2"/>
    <n v="0"/>
    <s v="Doctor_27"/>
    <s v="Cardiology"/>
    <s v="Thursday"/>
    <n v="27"/>
    <d v="2026-01-20T00:00:00"/>
    <s v="Tuesday"/>
    <n v="0"/>
    <n v="0"/>
    <s v="Winter"/>
    <n v="1"/>
    <s v="Phone Call"/>
    <s v="Sent"/>
    <s v="Confirmed"/>
    <x v="0"/>
    <x v="3"/>
    <s v="January"/>
    <n v="0"/>
    <x v="0"/>
    <n v="1"/>
    <n v="1"/>
  </r>
  <r>
    <x v="3274"/>
    <x v="857"/>
    <x v="12"/>
    <d v="2025-02-12T00:00:00"/>
    <d v="2025-02-02T00:00:00"/>
    <x v="3"/>
    <x v="0"/>
    <n v="10"/>
    <n v="1"/>
    <n v="10"/>
    <b v="1"/>
    <s v="18-35"/>
    <s v="Urban"/>
    <n v="7"/>
    <n v="1"/>
    <s v="Doctor_30"/>
    <s v="Dermatology"/>
    <s v="Monday"/>
    <n v="37"/>
    <d v="2025-02-12T00:00:00"/>
    <s v="Wednesday"/>
    <n v="0"/>
    <n v="0"/>
    <s v="Winter"/>
    <n v="0"/>
    <s v=""/>
    <s v=""/>
    <s v=""/>
    <x v="1"/>
    <x v="2"/>
    <s v="February"/>
    <n v="0"/>
    <x v="3"/>
    <n v="0"/>
    <n v="0"/>
  </r>
  <r>
    <x v="3275"/>
    <x v="125"/>
    <x v="11"/>
    <d v="2026-08-27T00:00:00"/>
    <d v="2026-08-25T00:00:00"/>
    <x v="3"/>
    <x v="0"/>
    <n v="2"/>
    <n v="1"/>
    <n v="2"/>
    <b v="1"/>
    <s v="18-35"/>
    <s v="Urban"/>
    <n v="3"/>
    <n v="0"/>
    <s v="Doctor_15"/>
    <s v="Orthopedics"/>
    <s v="Wednesday"/>
    <n v="31"/>
    <d v="2026-08-27T00:00:00"/>
    <s v="Thursday"/>
    <n v="0"/>
    <n v="0"/>
    <s v="Monsoon"/>
    <n v="1"/>
    <s v="SMS"/>
    <s v="Sent"/>
    <s v="Confirmed"/>
    <x v="0"/>
    <x v="6"/>
    <s v="August"/>
    <n v="0"/>
    <x v="0"/>
    <n v="1"/>
    <n v="1"/>
  </r>
  <r>
    <x v="3276"/>
    <x v="746"/>
    <x v="23"/>
    <d v="2025-07-28T00:00:00"/>
    <d v="2025-07-27T00:00:00"/>
    <x v="5"/>
    <x v="0"/>
    <n v="1"/>
    <n v="1"/>
    <n v="1"/>
    <b v="1"/>
    <s v="36-50"/>
    <s v="Suburban"/>
    <n v="5"/>
    <n v="1"/>
    <s v="Doctor_4"/>
    <s v="Orthopedics"/>
    <s v="Friday"/>
    <n v="38"/>
    <d v="2025-07-28T00:00:00"/>
    <s v="Monday"/>
    <n v="0"/>
    <n v="0"/>
    <s v="Monsoon"/>
    <n v="1"/>
    <s v="Phone Call"/>
    <s v="Failed"/>
    <s v="No Response"/>
    <x v="0"/>
    <x v="5"/>
    <s v="July"/>
    <n v="0"/>
    <x v="0"/>
    <n v="1"/>
    <n v="0"/>
  </r>
  <r>
    <x v="3277"/>
    <x v="456"/>
    <x v="28"/>
    <d v="2026-11-12T00:00:00"/>
    <d v="2026-11-05T00:00:00"/>
    <x v="5"/>
    <x v="0"/>
    <n v="7"/>
    <n v="1"/>
    <n v="7"/>
    <b v="1"/>
    <s v="36-50"/>
    <s v="Suburban"/>
    <n v="5"/>
    <n v="1"/>
    <s v="Doctor_25"/>
    <s v="Dermatology"/>
    <s v="Friday"/>
    <n v="24"/>
    <d v="2026-11-12T00:00:00"/>
    <s v="Thursday"/>
    <n v="0"/>
    <n v="0"/>
    <s v="Autumn"/>
    <n v="1"/>
    <s v="SMS"/>
    <s v="Sent"/>
    <s v="No Response"/>
    <x v="0"/>
    <x v="6"/>
    <s v="November"/>
    <n v="0"/>
    <x v="2"/>
    <n v="1"/>
    <n v="1"/>
  </r>
  <r>
    <x v="3278"/>
    <x v="615"/>
    <x v="10"/>
    <d v="2025-10-10T00:00:00"/>
    <d v="2025-10-05T00:00:00"/>
    <x v="5"/>
    <x v="0"/>
    <n v="5"/>
    <n v="1"/>
    <n v="5"/>
    <b v="1"/>
    <s v="36-50"/>
    <s v="Suburban"/>
    <n v="2"/>
    <n v="0"/>
    <s v="Doctor_5"/>
    <s v="Orthopedics"/>
    <s v="Saturday"/>
    <n v="37"/>
    <d v="2025-10-10T00:00:00"/>
    <s v="Friday"/>
    <n v="0"/>
    <n v="0"/>
    <s v="Autumn"/>
    <n v="1"/>
    <s v="SMS"/>
    <s v="Sent"/>
    <s v="No Response"/>
    <x v="0"/>
    <x v="0"/>
    <s v="October"/>
    <n v="0"/>
    <x v="2"/>
    <n v="1"/>
    <n v="1"/>
  </r>
  <r>
    <x v="3279"/>
    <x v="308"/>
    <x v="4"/>
    <d v="2026-12-02T00:00:00"/>
    <d v="2026-11-25T00:00:00"/>
    <x v="4"/>
    <x v="0"/>
    <n v="7"/>
    <n v="1"/>
    <n v="7"/>
    <b v="1"/>
    <s v="66+"/>
    <s v="Rural"/>
    <n v="8"/>
    <n v="1"/>
    <s v="Doctor_17"/>
    <s v="General Medicine"/>
    <s v="Saturday"/>
    <n v="30"/>
    <d v="2026-12-02T00:00:00"/>
    <s v="Wednesday"/>
    <n v="0"/>
    <n v="0"/>
    <s v="Winter"/>
    <n v="1"/>
    <s v="Phone Call"/>
    <s v="Sent"/>
    <s v="Confirmed"/>
    <x v="0"/>
    <x v="2"/>
    <s v="December"/>
    <n v="0"/>
    <x v="2"/>
    <n v="1"/>
    <n v="1"/>
  </r>
  <r>
    <x v="3280"/>
    <x v="1052"/>
    <x v="23"/>
    <d v="2025-03-17T00:00:00"/>
    <d v="2025-03-14T00:00:00"/>
    <x v="1"/>
    <x v="1"/>
    <n v="3"/>
    <n v="1"/>
    <n v="3"/>
    <b v="1"/>
    <s v="66+"/>
    <s v="Urban"/>
    <n v="5"/>
    <n v="1"/>
    <s v="Doctor_4"/>
    <s v="Orthopedics"/>
    <s v="Friday"/>
    <n v="38"/>
    <d v="2025-03-17T00:00:00"/>
    <s v="Monday"/>
    <n v="0"/>
    <n v="0"/>
    <s v="Summer"/>
    <n v="1"/>
    <s v="Phone Call"/>
    <s v="Sent"/>
    <s v="No Response"/>
    <x v="0"/>
    <x v="5"/>
    <s v="March"/>
    <n v="1"/>
    <x v="0"/>
    <n v="1"/>
    <n v="1"/>
  </r>
  <r>
    <x v="3281"/>
    <x v="541"/>
    <x v="14"/>
    <d v="2025-01-13T00:00:00"/>
    <d v="2025-01-11T00:00:00"/>
    <x v="5"/>
    <x v="0"/>
    <n v="2"/>
    <n v="1"/>
    <n v="2"/>
    <b v="1"/>
    <s v="36-50"/>
    <s v="Urban"/>
    <n v="4"/>
    <n v="1"/>
    <s v="Doctor_26"/>
    <s v="Pediatrics"/>
    <s v="Monday"/>
    <n v="33"/>
    <d v="2025-01-13T00:00:00"/>
    <s v="Monday"/>
    <n v="0"/>
    <n v="0"/>
    <s v="Winter"/>
    <n v="1"/>
    <s v="SMS"/>
    <s v="Sent"/>
    <s v="Confirmed"/>
    <x v="0"/>
    <x v="5"/>
    <s v="January"/>
    <n v="0"/>
    <x v="0"/>
    <n v="1"/>
    <n v="1"/>
  </r>
  <r>
    <x v="3282"/>
    <x v="1209"/>
    <x v="6"/>
    <d v="2025-12-17T00:00:00"/>
    <d v="2025-11-26T00:00:00"/>
    <x v="4"/>
    <x v="0"/>
    <n v="21"/>
    <n v="1"/>
    <n v="21"/>
    <b v="1"/>
    <s v="0-17"/>
    <s v="Urban"/>
    <n v="2"/>
    <n v="1"/>
    <s v="Doctor_11"/>
    <s v="General Medicine"/>
    <s v="Tuesday"/>
    <n v="33"/>
    <d v="2025-12-17T00:00:00"/>
    <s v="Wednesday"/>
    <n v="0"/>
    <n v="0"/>
    <s v="Winter"/>
    <n v="1"/>
    <s v="Phone Call"/>
    <s v="Sent"/>
    <s v="Confirmed"/>
    <x v="0"/>
    <x v="2"/>
    <s v="December"/>
    <n v="0"/>
    <x v="1"/>
    <n v="1"/>
    <n v="1"/>
  </r>
  <r>
    <x v="3283"/>
    <x v="388"/>
    <x v="15"/>
    <d v="2026-07-01T00:00:00"/>
    <d v="2026-06-10T00:00:00"/>
    <x v="3"/>
    <x v="0"/>
    <n v="21"/>
    <n v="1"/>
    <n v="21"/>
    <b v="1"/>
    <s v="36-50"/>
    <s v="Suburban"/>
    <n v="4"/>
    <n v="0"/>
    <s v="Doctor_19"/>
    <s v="Neurology"/>
    <s v="Wednesday"/>
    <n v="37"/>
    <d v="2026-07-01T00:00:00"/>
    <s v="Wednesday"/>
    <n v="0"/>
    <n v="0"/>
    <s v="Monsoon"/>
    <n v="1"/>
    <s v="Phone Call"/>
    <s v="Sent"/>
    <s v="No Response"/>
    <x v="0"/>
    <x v="2"/>
    <s v="July"/>
    <n v="0"/>
    <x v="1"/>
    <n v="1"/>
    <n v="1"/>
  </r>
  <r>
    <x v="3284"/>
    <x v="386"/>
    <x v="9"/>
    <d v="2026-06-21T00:00:00"/>
    <d v="2026-06-20T00:00:00"/>
    <x v="5"/>
    <x v="0"/>
    <n v="1"/>
    <n v="1"/>
    <n v="1"/>
    <b v="1"/>
    <s v="66+"/>
    <s v="Suburban"/>
    <n v="8"/>
    <n v="1"/>
    <s v="Doctor_14"/>
    <s v="Pediatrics"/>
    <s v="Thursday"/>
    <n v="27"/>
    <d v="2026-06-21T00:00:00"/>
    <s v="Sunday"/>
    <n v="1"/>
    <n v="0"/>
    <s v="Monsoon"/>
    <n v="1"/>
    <s v="SMS"/>
    <s v="Sent"/>
    <s v="No Response"/>
    <x v="0"/>
    <x v="4"/>
    <s v="June"/>
    <n v="0"/>
    <x v="0"/>
    <n v="1"/>
    <n v="1"/>
  </r>
  <r>
    <x v="3285"/>
    <x v="937"/>
    <x v="29"/>
    <d v="2026-10-23T00:00:00"/>
    <d v="2026-10-16T00:00:00"/>
    <x v="1"/>
    <x v="0"/>
    <n v="7"/>
    <n v="1"/>
    <n v="7"/>
    <b v="1"/>
    <s v="0-17"/>
    <s v="Urban"/>
    <n v="7"/>
    <n v="1"/>
    <s v="Doctor_27"/>
    <s v="Cardiology"/>
    <s v="Thursday"/>
    <n v="27"/>
    <d v="2026-10-23T00:00:00"/>
    <s v="Friday"/>
    <n v="0"/>
    <n v="0"/>
    <s v="Autumn"/>
    <n v="1"/>
    <s v="SMS"/>
    <s v="Sent"/>
    <s v="Declined"/>
    <x v="0"/>
    <x v="0"/>
    <s v="October"/>
    <n v="0"/>
    <x v="2"/>
    <n v="1"/>
    <n v="1"/>
  </r>
  <r>
    <x v="3286"/>
    <x v="907"/>
    <x v="2"/>
    <d v="2025-04-22T00:00:00"/>
    <d v="2025-04-20T00:00:00"/>
    <x v="2"/>
    <x v="1"/>
    <n v="2"/>
    <n v="1"/>
    <n v="2"/>
    <b v="1"/>
    <s v="18-35"/>
    <s v="Rural"/>
    <n v="5"/>
    <n v="2"/>
    <s v="Doctor_24"/>
    <s v="General Medicine"/>
    <s v="Thursday"/>
    <n v="29"/>
    <d v="2025-04-22T00:00:00"/>
    <s v="Tuesday"/>
    <n v="0"/>
    <n v="0"/>
    <s v="Summer"/>
    <n v="1"/>
    <s v="Phone Call"/>
    <s v="Sent"/>
    <s v="Declined"/>
    <x v="0"/>
    <x v="3"/>
    <s v="April"/>
    <n v="1"/>
    <x v="0"/>
    <n v="1"/>
    <n v="1"/>
  </r>
  <r>
    <x v="3287"/>
    <x v="1203"/>
    <x v="8"/>
    <d v="2025-11-07T00:00:00"/>
    <d v="2025-11-02T00:00:00"/>
    <x v="0"/>
    <x v="0"/>
    <n v="5"/>
    <n v="1"/>
    <n v="5"/>
    <b v="1"/>
    <s v="36-50"/>
    <s v="Rural"/>
    <n v="3"/>
    <n v="1"/>
    <s v="Doctor_6"/>
    <s v="Pediatrics"/>
    <s v="Saturday"/>
    <n v="32"/>
    <d v="2025-11-07T00:00:00"/>
    <s v="Friday"/>
    <n v="0"/>
    <n v="0"/>
    <s v="Autumn"/>
    <n v="0"/>
    <s v=""/>
    <s v=""/>
    <s v=""/>
    <x v="1"/>
    <x v="0"/>
    <s v="November"/>
    <n v="0"/>
    <x v="2"/>
    <n v="0"/>
    <n v="0"/>
  </r>
  <r>
    <x v="3288"/>
    <x v="1159"/>
    <x v="14"/>
    <d v="2025-02-05T00:00:00"/>
    <d v="2025-02-04T00:00:00"/>
    <x v="4"/>
    <x v="0"/>
    <n v="1"/>
    <n v="1"/>
    <n v="1"/>
    <b v="1"/>
    <s v="18-35"/>
    <s v="Urban"/>
    <n v="2"/>
    <n v="0"/>
    <s v="Doctor_26"/>
    <s v="Pediatrics"/>
    <s v="Monday"/>
    <n v="33"/>
    <d v="2025-02-05T00:00:00"/>
    <s v="Wednesday"/>
    <n v="0"/>
    <n v="0"/>
    <s v="Winter"/>
    <n v="1"/>
    <s v="Email"/>
    <s v="Sent"/>
    <s v="Confirmed"/>
    <x v="0"/>
    <x v="2"/>
    <s v="February"/>
    <n v="0"/>
    <x v="0"/>
    <n v="1"/>
    <n v="1"/>
  </r>
  <r>
    <x v="3289"/>
    <x v="25"/>
    <x v="24"/>
    <d v="2025-06-04T00:00:00"/>
    <d v="2025-05-25T00:00:00"/>
    <x v="2"/>
    <x v="0"/>
    <n v="10"/>
    <n v="1"/>
    <n v="10"/>
    <b v="1"/>
    <s v="36-50"/>
    <s v="Rural"/>
    <n v="6"/>
    <n v="1"/>
    <s v="Doctor_10"/>
    <s v="General Medicine"/>
    <s v="Tuesday"/>
    <n v="27"/>
    <d v="2025-06-04T00:00:00"/>
    <s v="Wednesday"/>
    <n v="0"/>
    <n v="0"/>
    <s v="Monsoon"/>
    <n v="0"/>
    <s v=""/>
    <s v=""/>
    <s v=""/>
    <x v="1"/>
    <x v="2"/>
    <s v="June"/>
    <n v="0"/>
    <x v="3"/>
    <n v="0"/>
    <n v="0"/>
  </r>
  <r>
    <x v="3290"/>
    <x v="905"/>
    <x v="0"/>
    <d v="2026-01-31T00:00:00"/>
    <d v="2026-01-29T00:00:00"/>
    <x v="4"/>
    <x v="0"/>
    <n v="2"/>
    <n v="1"/>
    <n v="2"/>
    <b v="1"/>
    <s v="0-17"/>
    <s v="Suburban"/>
    <n v="3"/>
    <n v="0"/>
    <s v="Doctor_23"/>
    <s v="Dermatology"/>
    <s v="Wednesday"/>
    <n v="40"/>
    <d v="2026-01-31T00:00:00"/>
    <s v="Saturday"/>
    <n v="1"/>
    <n v="0"/>
    <s v="Winter"/>
    <n v="1"/>
    <s v="SMS"/>
    <s v="Sent"/>
    <s v="No Response"/>
    <x v="0"/>
    <x v="1"/>
    <s v="January"/>
    <n v="0"/>
    <x v="0"/>
    <n v="1"/>
    <n v="1"/>
  </r>
  <r>
    <x v="3291"/>
    <x v="20"/>
    <x v="24"/>
    <d v="2025-07-21T00:00:00"/>
    <d v="2025-07-14T00:00:00"/>
    <x v="3"/>
    <x v="0"/>
    <n v="7"/>
    <n v="1"/>
    <n v="7"/>
    <b v="1"/>
    <s v="66+"/>
    <s v="Urban"/>
    <n v="4"/>
    <n v="0"/>
    <s v="Doctor_10"/>
    <s v="General Medicine"/>
    <s v="Tuesday"/>
    <n v="27"/>
    <d v="2025-07-21T00:00:00"/>
    <s v="Monday"/>
    <n v="0"/>
    <n v="0"/>
    <s v="Monsoon"/>
    <n v="1"/>
    <s v="Email"/>
    <s v="Sent"/>
    <s v="Declined"/>
    <x v="0"/>
    <x v="5"/>
    <s v="July"/>
    <n v="0"/>
    <x v="2"/>
    <n v="1"/>
    <n v="1"/>
  </r>
  <r>
    <x v="3292"/>
    <x v="180"/>
    <x v="7"/>
    <d v="2026-06-22T00:00:00"/>
    <d v="2026-06-21T00:00:00"/>
    <x v="3"/>
    <x v="0"/>
    <n v="1"/>
    <n v="1"/>
    <n v="1"/>
    <b v="1"/>
    <s v="18-35"/>
    <s v="Urban"/>
    <n v="5"/>
    <n v="1"/>
    <s v="Doctor_18"/>
    <s v="General Medicine"/>
    <s v="Wednesday"/>
    <n v="33"/>
    <d v="2026-06-22T00:00:00"/>
    <s v="Monday"/>
    <n v="0"/>
    <n v="0"/>
    <s v="Monsoon"/>
    <n v="0"/>
    <s v=""/>
    <s v=""/>
    <s v=""/>
    <x v="1"/>
    <x v="5"/>
    <s v="June"/>
    <n v="0"/>
    <x v="0"/>
    <n v="0"/>
    <n v="0"/>
  </r>
  <r>
    <x v="3293"/>
    <x v="1020"/>
    <x v="4"/>
    <d v="2025-06-22T00:00:00"/>
    <d v="2025-06-21T00:00:00"/>
    <x v="3"/>
    <x v="1"/>
    <n v="1"/>
    <n v="1"/>
    <n v="1"/>
    <b v="1"/>
    <s v="18-35"/>
    <s v="Rural"/>
    <n v="3"/>
    <n v="1"/>
    <s v="Doctor_17"/>
    <s v="General Medicine"/>
    <s v="Saturday"/>
    <n v="30"/>
    <d v="2025-06-22T00:00:00"/>
    <s v="Sunday"/>
    <n v="1"/>
    <n v="0"/>
    <s v="Monsoon"/>
    <n v="0"/>
    <s v=""/>
    <s v=""/>
    <s v=""/>
    <x v="1"/>
    <x v="4"/>
    <s v="June"/>
    <n v="1"/>
    <x v="0"/>
    <n v="0"/>
    <n v="0"/>
  </r>
  <r>
    <x v="3294"/>
    <x v="949"/>
    <x v="27"/>
    <d v="2026-06-04T00:00:00"/>
    <d v="2026-06-02T00:00:00"/>
    <x v="2"/>
    <x v="0"/>
    <n v="2"/>
    <n v="1"/>
    <n v="2"/>
    <b v="1"/>
    <s v="36-50"/>
    <s v="Rural"/>
    <n v="4"/>
    <n v="1"/>
    <s v="Doctor_29"/>
    <s v="Cardiology"/>
    <s v="Tuesday"/>
    <n v="23"/>
    <d v="2026-06-04T00:00:00"/>
    <s v="Thursday"/>
    <n v="0"/>
    <n v="0"/>
    <s v="Monsoon"/>
    <n v="0"/>
    <s v=""/>
    <s v=""/>
    <s v=""/>
    <x v="1"/>
    <x v="6"/>
    <s v="June"/>
    <n v="0"/>
    <x v="0"/>
    <n v="0"/>
    <n v="0"/>
  </r>
  <r>
    <x v="3295"/>
    <x v="428"/>
    <x v="13"/>
    <d v="2026-09-29T00:00:00"/>
    <d v="2026-08-30T00:00:00"/>
    <x v="5"/>
    <x v="0"/>
    <n v="30"/>
    <n v="1"/>
    <n v="30"/>
    <b v="1"/>
    <s v="36-50"/>
    <s v="Suburban"/>
    <n v="4"/>
    <n v="0"/>
    <s v="Doctor_2"/>
    <s v="Cardiology"/>
    <s v="Wednesday"/>
    <n v="22"/>
    <d v="2026-09-29T00:00:00"/>
    <s v="Tuesday"/>
    <n v="0"/>
    <n v="0"/>
    <s v="Monsoon"/>
    <n v="1"/>
    <s v="Phone Call"/>
    <s v="Sent"/>
    <s v="No Response"/>
    <x v="0"/>
    <x v="3"/>
    <s v="September"/>
    <n v="0"/>
    <x v="1"/>
    <n v="1"/>
    <n v="1"/>
  </r>
  <r>
    <x v="3296"/>
    <x v="537"/>
    <x v="22"/>
    <d v="2026-02-26T00:00:00"/>
    <d v="2026-02-12T00:00:00"/>
    <x v="3"/>
    <x v="0"/>
    <n v="14"/>
    <n v="1"/>
    <n v="14"/>
    <b v="1"/>
    <s v="51-65"/>
    <s v="Urban"/>
    <n v="4"/>
    <n v="0"/>
    <s v="Doctor_22"/>
    <s v="Orthopedics"/>
    <s v="Monday"/>
    <n v="20"/>
    <d v="2026-02-26T00:00:00"/>
    <s v="Thursday"/>
    <n v="0"/>
    <n v="0"/>
    <s v="Winter"/>
    <n v="1"/>
    <s v="SMS"/>
    <s v="Sent"/>
    <s v="No Response"/>
    <x v="0"/>
    <x v="6"/>
    <s v="February"/>
    <n v="0"/>
    <x v="3"/>
    <n v="1"/>
    <n v="1"/>
  </r>
  <r>
    <x v="3297"/>
    <x v="1080"/>
    <x v="25"/>
    <d v="2025-08-27T00:00:00"/>
    <d v="2025-08-20T00:00:00"/>
    <x v="0"/>
    <x v="0"/>
    <n v="7"/>
    <n v="1"/>
    <n v="7"/>
    <b v="1"/>
    <s v="18-35"/>
    <s v="Suburban"/>
    <n v="6"/>
    <n v="0"/>
    <s v="Doctor_13"/>
    <s v="Orthopedics"/>
    <s v="Wednesday"/>
    <n v="20"/>
    <d v="2025-08-27T00:00:00"/>
    <s v="Wednesday"/>
    <n v="0"/>
    <n v="0"/>
    <s v="Monsoon"/>
    <n v="1"/>
    <s v="SMS"/>
    <s v="Sent"/>
    <s v="Confirmed"/>
    <x v="0"/>
    <x v="2"/>
    <s v="August"/>
    <n v="0"/>
    <x v="2"/>
    <n v="1"/>
    <n v="1"/>
  </r>
  <r>
    <x v="3298"/>
    <x v="728"/>
    <x v="21"/>
    <d v="2025-07-24T00:00:00"/>
    <d v="2025-07-22T00:00:00"/>
    <x v="4"/>
    <x v="0"/>
    <n v="2"/>
    <n v="1"/>
    <n v="2"/>
    <b v="1"/>
    <s v="36-50"/>
    <s v="Rural"/>
    <n v="4"/>
    <n v="0"/>
    <s v="Doctor_12"/>
    <s v="General Medicine"/>
    <s v="Tuesday"/>
    <n v="20"/>
    <d v="2025-07-24T00:00:00"/>
    <s v="Thursday"/>
    <n v="0"/>
    <n v="0"/>
    <s v="Monsoon"/>
    <n v="1"/>
    <s v="Phone Call"/>
    <s v="Sent"/>
    <s v="Declined"/>
    <x v="0"/>
    <x v="6"/>
    <s v="July"/>
    <n v="0"/>
    <x v="0"/>
    <n v="1"/>
    <n v="1"/>
  </r>
  <r>
    <x v="3299"/>
    <x v="1137"/>
    <x v="10"/>
    <d v="2026-11-12T00:00:00"/>
    <d v="2026-11-11T00:00:00"/>
    <x v="2"/>
    <x v="0"/>
    <n v="1"/>
    <n v="1"/>
    <n v="1"/>
    <b v="1"/>
    <s v="18-35"/>
    <s v="Urban"/>
    <n v="4"/>
    <n v="0"/>
    <s v="Doctor_5"/>
    <s v="Orthopedics"/>
    <s v="Saturday"/>
    <n v="37"/>
    <d v="2026-11-12T00:00:00"/>
    <s v="Thursday"/>
    <n v="0"/>
    <n v="0"/>
    <s v="Autumn"/>
    <n v="1"/>
    <s v="Phone Call"/>
    <s v="Failed"/>
    <s v="No Response"/>
    <x v="0"/>
    <x v="6"/>
    <s v="November"/>
    <n v="0"/>
    <x v="0"/>
    <n v="1"/>
    <n v="0"/>
  </r>
  <r>
    <x v="3300"/>
    <x v="620"/>
    <x v="20"/>
    <d v="2026-02-03T00:00:00"/>
    <d v="2026-01-24T00:00:00"/>
    <x v="4"/>
    <x v="0"/>
    <n v="10"/>
    <n v="1"/>
    <n v="10"/>
    <b v="1"/>
    <s v="66+"/>
    <s v="Urban"/>
    <n v="3"/>
    <n v="0"/>
    <s v="Doctor_8"/>
    <s v="Orthopedics"/>
    <s v="Wednesday"/>
    <n v="37"/>
    <d v="2026-02-03T00:00:00"/>
    <s v="Tuesday"/>
    <n v="0"/>
    <n v="0"/>
    <s v="Winter"/>
    <n v="1"/>
    <s v="SMS"/>
    <s v="Sent"/>
    <s v="No Response"/>
    <x v="0"/>
    <x v="3"/>
    <s v="February"/>
    <n v="0"/>
    <x v="3"/>
    <n v="1"/>
    <n v="1"/>
  </r>
  <r>
    <x v="3301"/>
    <x v="1303"/>
    <x v="23"/>
    <d v="2026-08-18T00:00:00"/>
    <d v="2026-08-17T00:00:00"/>
    <x v="3"/>
    <x v="0"/>
    <n v="1"/>
    <n v="1"/>
    <n v="1"/>
    <b v="1"/>
    <s v="36-50"/>
    <s v="Rural"/>
    <n v="3"/>
    <n v="1"/>
    <s v="Doctor_4"/>
    <s v="Orthopedics"/>
    <s v="Friday"/>
    <n v="38"/>
    <d v="2026-08-18T00:00:00"/>
    <s v="Tuesday"/>
    <n v="0"/>
    <n v="0"/>
    <s v="Monsoon"/>
    <n v="1"/>
    <s v="SMS"/>
    <s v="Sent"/>
    <s v="No Response"/>
    <x v="0"/>
    <x v="3"/>
    <s v="August"/>
    <n v="0"/>
    <x v="0"/>
    <n v="1"/>
    <n v="1"/>
  </r>
  <r>
    <x v="3302"/>
    <x v="506"/>
    <x v="3"/>
    <d v="2026-08-18T00:00:00"/>
    <d v="2026-08-15T00:00:00"/>
    <x v="1"/>
    <x v="0"/>
    <n v="3"/>
    <n v="1"/>
    <n v="3"/>
    <b v="1"/>
    <s v="18-35"/>
    <s v="Urban"/>
    <n v="6"/>
    <n v="2"/>
    <s v="Doctor_3"/>
    <s v="Cardiology"/>
    <s v="Saturday"/>
    <n v="22"/>
    <d v="2026-08-18T00:00:00"/>
    <s v="Tuesday"/>
    <n v="0"/>
    <n v="0"/>
    <s v="Monsoon"/>
    <n v="1"/>
    <s v="Phone Call"/>
    <s v="Sent"/>
    <s v="Confirmed"/>
    <x v="0"/>
    <x v="3"/>
    <s v="August"/>
    <n v="0"/>
    <x v="0"/>
    <n v="1"/>
    <n v="1"/>
  </r>
  <r>
    <x v="3303"/>
    <x v="1144"/>
    <x v="23"/>
    <d v="2026-05-24T00:00:00"/>
    <d v="2026-05-19T00:00:00"/>
    <x v="4"/>
    <x v="0"/>
    <n v="5"/>
    <n v="1"/>
    <n v="5"/>
    <b v="1"/>
    <s v="36-50"/>
    <s v="Suburban"/>
    <n v="2"/>
    <n v="0"/>
    <s v="Doctor_4"/>
    <s v="Orthopedics"/>
    <s v="Friday"/>
    <n v="38"/>
    <d v="2026-05-24T00:00:00"/>
    <s v="Sunday"/>
    <n v="1"/>
    <n v="0"/>
    <s v="Summer"/>
    <n v="1"/>
    <s v="Phone Call"/>
    <s v="Sent"/>
    <s v="Confirmed"/>
    <x v="0"/>
    <x v="4"/>
    <s v="May"/>
    <n v="0"/>
    <x v="2"/>
    <n v="1"/>
    <n v="1"/>
  </r>
  <r>
    <x v="3304"/>
    <x v="5"/>
    <x v="16"/>
    <d v="2025-03-15T00:00:00"/>
    <d v="2025-03-15T00:00:00"/>
    <x v="5"/>
    <x v="0"/>
    <n v="0"/>
    <n v="1"/>
    <n v="0"/>
    <b v="1"/>
    <s v="18-35"/>
    <s v="Urban"/>
    <n v="4"/>
    <n v="0"/>
    <s v="Doctor_9"/>
    <s v="Pediatrics"/>
    <s v="Monday"/>
    <n v="38"/>
    <d v="2025-03-15T00:00:00"/>
    <s v="Saturday"/>
    <n v="1"/>
    <n v="0"/>
    <s v="Summer"/>
    <n v="0"/>
    <s v=""/>
    <s v=""/>
    <s v=""/>
    <x v="1"/>
    <x v="1"/>
    <s v="March"/>
    <n v="0"/>
    <x v="4"/>
    <n v="0"/>
    <n v="0"/>
  </r>
  <r>
    <x v="3305"/>
    <x v="244"/>
    <x v="26"/>
    <d v="2026-04-30T00:00:00"/>
    <d v="2026-04-20T00:00:00"/>
    <x v="1"/>
    <x v="0"/>
    <n v="10"/>
    <n v="1"/>
    <n v="10"/>
    <b v="1"/>
    <s v="66+"/>
    <s v="Urban"/>
    <n v="4"/>
    <n v="2"/>
    <s v="Doctor_28"/>
    <s v="Pediatrics"/>
    <s v="Tuesday"/>
    <n v="31"/>
    <d v="2026-04-30T00:00:00"/>
    <s v="Thursday"/>
    <n v="0"/>
    <n v="0"/>
    <s v="Summer"/>
    <n v="1"/>
    <s v="Phone Call"/>
    <s v="Sent"/>
    <s v="No Response"/>
    <x v="0"/>
    <x v="6"/>
    <s v="April"/>
    <n v="0"/>
    <x v="3"/>
    <n v="1"/>
    <n v="1"/>
  </r>
  <r>
    <x v="3306"/>
    <x v="634"/>
    <x v="20"/>
    <d v="2025-06-02T00:00:00"/>
    <d v="2025-05-12T00:00:00"/>
    <x v="1"/>
    <x v="0"/>
    <n v="21"/>
    <n v="1"/>
    <n v="21"/>
    <b v="1"/>
    <s v="36-50"/>
    <s v="Suburban"/>
    <n v="3"/>
    <n v="1"/>
    <s v="Doctor_8"/>
    <s v="Orthopedics"/>
    <s v="Wednesday"/>
    <n v="37"/>
    <d v="2025-06-02T00:00:00"/>
    <s v="Monday"/>
    <n v="0"/>
    <n v="0"/>
    <s v="Monsoon"/>
    <n v="1"/>
    <s v="Phone Call"/>
    <s v="Failed"/>
    <s v="Confirmed"/>
    <x v="0"/>
    <x v="5"/>
    <s v="June"/>
    <n v="0"/>
    <x v="1"/>
    <n v="1"/>
    <n v="0"/>
  </r>
  <r>
    <x v="3307"/>
    <x v="1241"/>
    <x v="6"/>
    <d v="2025-12-01T00:00:00"/>
    <d v="2025-11-30T00:00:00"/>
    <x v="0"/>
    <x v="0"/>
    <n v="1"/>
    <n v="1"/>
    <n v="1"/>
    <b v="1"/>
    <s v="51-65"/>
    <s v="Suburban"/>
    <n v="5"/>
    <n v="0"/>
    <s v="Doctor_11"/>
    <s v="General Medicine"/>
    <s v="Tuesday"/>
    <n v="33"/>
    <d v="2025-12-01T00:00:00"/>
    <s v="Monday"/>
    <n v="0"/>
    <n v="0"/>
    <s v="Winter"/>
    <n v="1"/>
    <s v="SMS"/>
    <s v="Sent"/>
    <s v="Confirmed"/>
    <x v="0"/>
    <x v="5"/>
    <s v="December"/>
    <n v="0"/>
    <x v="0"/>
    <n v="1"/>
    <n v="1"/>
  </r>
  <r>
    <x v="3308"/>
    <x v="1326"/>
    <x v="11"/>
    <d v="2026-11-06T00:00:00"/>
    <d v="2026-10-23T00:00:00"/>
    <x v="2"/>
    <x v="1"/>
    <n v="14"/>
    <n v="1"/>
    <n v="14"/>
    <b v="1"/>
    <s v="36-50"/>
    <s v="Urban"/>
    <n v="1"/>
    <n v="1"/>
    <s v="Doctor_15"/>
    <s v="Orthopedics"/>
    <s v="Wednesday"/>
    <n v="31"/>
    <d v="2026-11-06T00:00:00"/>
    <s v="Friday"/>
    <n v="0"/>
    <n v="0"/>
    <s v="Autumn"/>
    <n v="1"/>
    <s v="SMS"/>
    <s v="Sent"/>
    <s v="No Response"/>
    <x v="0"/>
    <x v="0"/>
    <s v="November"/>
    <n v="1"/>
    <x v="3"/>
    <n v="1"/>
    <n v="1"/>
  </r>
  <r>
    <x v="3309"/>
    <x v="11"/>
    <x v="2"/>
    <d v="2025-02-06T00:00:00"/>
    <d v="2025-02-01T00:00:00"/>
    <x v="3"/>
    <x v="0"/>
    <n v="5"/>
    <n v="1"/>
    <n v="5"/>
    <b v="1"/>
    <s v="51-65"/>
    <s v="Suburban"/>
    <n v="5"/>
    <n v="3"/>
    <s v="Doctor_24"/>
    <s v="General Medicine"/>
    <s v="Thursday"/>
    <n v="29"/>
    <d v="2025-02-06T00:00:00"/>
    <s v="Thursday"/>
    <n v="0"/>
    <n v="0"/>
    <s v="Winter"/>
    <n v="0"/>
    <s v=""/>
    <s v=""/>
    <s v=""/>
    <x v="1"/>
    <x v="6"/>
    <s v="February"/>
    <n v="0"/>
    <x v="2"/>
    <n v="0"/>
    <n v="0"/>
  </r>
  <r>
    <x v="3310"/>
    <x v="1327"/>
    <x v="6"/>
    <d v="2026-10-29T00:00:00"/>
    <d v="2026-10-28T00:00:00"/>
    <x v="5"/>
    <x v="0"/>
    <n v="1"/>
    <n v="1"/>
    <n v="1"/>
    <b v="1"/>
    <s v="36-50"/>
    <s v="Urban"/>
    <n v="2"/>
    <n v="0"/>
    <s v="Doctor_11"/>
    <s v="General Medicine"/>
    <s v="Tuesday"/>
    <n v="33"/>
    <d v="2026-10-29T00:00:00"/>
    <s v="Thursday"/>
    <n v="0"/>
    <n v="0"/>
    <s v="Autumn"/>
    <n v="1"/>
    <s v="SMS"/>
    <s v="Sent"/>
    <s v="Confirmed"/>
    <x v="0"/>
    <x v="6"/>
    <s v="October"/>
    <n v="0"/>
    <x v="0"/>
    <n v="1"/>
    <n v="1"/>
  </r>
  <r>
    <x v="3311"/>
    <x v="992"/>
    <x v="19"/>
    <d v="2026-08-23T00:00:00"/>
    <d v="2026-08-16T00:00:00"/>
    <x v="1"/>
    <x v="0"/>
    <n v="7"/>
    <n v="1"/>
    <n v="7"/>
    <b v="1"/>
    <s v="36-50"/>
    <s v="Urban"/>
    <n v="2"/>
    <n v="0"/>
    <s v="Doctor_16"/>
    <s v="General Medicine"/>
    <s v="Monday"/>
    <n v="27"/>
    <d v="2026-08-23T00:00:00"/>
    <s v="Sunday"/>
    <n v="1"/>
    <n v="0"/>
    <s v="Monsoon"/>
    <n v="1"/>
    <s v="Phone Call"/>
    <s v="Sent"/>
    <s v="No Response"/>
    <x v="0"/>
    <x v="4"/>
    <s v="August"/>
    <n v="0"/>
    <x v="2"/>
    <n v="1"/>
    <n v="1"/>
  </r>
  <r>
    <x v="3312"/>
    <x v="1328"/>
    <x v="8"/>
    <d v="2026-12-07T00:00:00"/>
    <d v="2026-11-16T00:00:00"/>
    <x v="1"/>
    <x v="0"/>
    <n v="21"/>
    <n v="1"/>
    <n v="21"/>
    <b v="1"/>
    <s v="36-50"/>
    <s v="Suburban"/>
    <n v="1"/>
    <n v="0"/>
    <s v="Doctor_6"/>
    <s v="Pediatrics"/>
    <s v="Saturday"/>
    <n v="32"/>
    <d v="2026-12-07T00:00:00"/>
    <s v="Monday"/>
    <n v="0"/>
    <n v="0"/>
    <s v="Winter"/>
    <n v="0"/>
    <s v=""/>
    <s v=""/>
    <s v=""/>
    <x v="1"/>
    <x v="5"/>
    <s v="December"/>
    <n v="0"/>
    <x v="1"/>
    <n v="0"/>
    <n v="0"/>
  </r>
  <r>
    <x v="3313"/>
    <x v="862"/>
    <x v="27"/>
    <d v="2026-07-23T00:00:00"/>
    <d v="2026-06-23T00:00:00"/>
    <x v="3"/>
    <x v="0"/>
    <n v="30"/>
    <n v="1"/>
    <n v="30"/>
    <b v="1"/>
    <s v="36-50"/>
    <s v="Suburban"/>
    <n v="4"/>
    <n v="0"/>
    <s v="Doctor_29"/>
    <s v="Cardiology"/>
    <s v="Tuesday"/>
    <n v="23"/>
    <d v="2026-07-23T00:00:00"/>
    <s v="Thursday"/>
    <n v="0"/>
    <n v="0"/>
    <s v="Monsoon"/>
    <n v="1"/>
    <s v="Email"/>
    <s v="Sent"/>
    <s v="No Response"/>
    <x v="0"/>
    <x v="6"/>
    <s v="July"/>
    <n v="0"/>
    <x v="1"/>
    <n v="1"/>
    <n v="1"/>
  </r>
  <r>
    <x v="3314"/>
    <x v="1142"/>
    <x v="11"/>
    <d v="2026-12-02T00:00:00"/>
    <d v="2026-11-22T00:00:00"/>
    <x v="5"/>
    <x v="0"/>
    <n v="10"/>
    <n v="1"/>
    <n v="10"/>
    <b v="1"/>
    <s v="36-50"/>
    <s v="Urban"/>
    <n v="4"/>
    <n v="1"/>
    <s v="Doctor_15"/>
    <s v="Orthopedics"/>
    <s v="Wednesday"/>
    <n v="31"/>
    <d v="2026-12-02T00:00:00"/>
    <s v="Wednesday"/>
    <n v="0"/>
    <n v="0"/>
    <s v="Winter"/>
    <n v="0"/>
    <s v=""/>
    <s v=""/>
    <s v=""/>
    <x v="1"/>
    <x v="2"/>
    <s v="December"/>
    <n v="0"/>
    <x v="3"/>
    <n v="0"/>
    <n v="0"/>
  </r>
  <r>
    <x v="3315"/>
    <x v="720"/>
    <x v="18"/>
    <d v="2026-10-01T00:00:00"/>
    <d v="2026-09-26T00:00:00"/>
    <x v="3"/>
    <x v="0"/>
    <n v="5"/>
    <n v="1"/>
    <n v="5"/>
    <b v="1"/>
    <s v="18-35"/>
    <s v="Suburban"/>
    <n v="5"/>
    <n v="0"/>
    <s v="Doctor_21"/>
    <s v="General Medicine"/>
    <s v="Wednesday"/>
    <n v="27"/>
    <d v="2026-10-01T00:00:00"/>
    <s v="Thursday"/>
    <n v="0"/>
    <n v="0"/>
    <s v="Autumn"/>
    <n v="1"/>
    <s v="SMS"/>
    <s v="Sent"/>
    <s v="Declined"/>
    <x v="0"/>
    <x v="6"/>
    <s v="October"/>
    <n v="0"/>
    <x v="2"/>
    <n v="1"/>
    <n v="1"/>
  </r>
  <r>
    <x v="3316"/>
    <x v="1329"/>
    <x v="9"/>
    <d v="2026-05-22T00:00:00"/>
    <d v="2026-05-21T00:00:00"/>
    <x v="2"/>
    <x v="0"/>
    <n v="1"/>
    <n v="1"/>
    <n v="1"/>
    <b v="1"/>
    <s v="18-35"/>
    <s v="Urban"/>
    <n v="2"/>
    <n v="0"/>
    <s v="Doctor_14"/>
    <s v="Pediatrics"/>
    <s v="Thursday"/>
    <n v="27"/>
    <d v="2026-05-22T00:00:00"/>
    <s v="Friday"/>
    <n v="0"/>
    <n v="0"/>
    <s v="Summer"/>
    <n v="0"/>
    <s v=""/>
    <s v=""/>
    <s v=""/>
    <x v="1"/>
    <x v="0"/>
    <s v="May"/>
    <n v="0"/>
    <x v="0"/>
    <n v="0"/>
    <n v="0"/>
  </r>
  <r>
    <x v="3317"/>
    <x v="97"/>
    <x v="19"/>
    <d v="2026-04-26T00:00:00"/>
    <d v="2026-04-19T00:00:00"/>
    <x v="5"/>
    <x v="1"/>
    <n v="7"/>
    <n v="1"/>
    <n v="7"/>
    <b v="1"/>
    <s v="66+"/>
    <s v="Rural"/>
    <n v="5"/>
    <n v="1"/>
    <s v="Doctor_16"/>
    <s v="General Medicine"/>
    <s v="Monday"/>
    <n v="27"/>
    <d v="2026-04-26T00:00:00"/>
    <s v="Sunday"/>
    <n v="1"/>
    <n v="0"/>
    <s v="Summer"/>
    <n v="1"/>
    <s v="SMS"/>
    <s v="Sent"/>
    <s v="Confirmed"/>
    <x v="0"/>
    <x v="4"/>
    <s v="April"/>
    <n v="1"/>
    <x v="2"/>
    <n v="1"/>
    <n v="1"/>
  </r>
  <r>
    <x v="3318"/>
    <x v="943"/>
    <x v="29"/>
    <d v="2026-04-25T00:00:00"/>
    <d v="2026-04-18T00:00:00"/>
    <x v="3"/>
    <x v="0"/>
    <n v="7"/>
    <n v="1"/>
    <n v="7"/>
    <b v="1"/>
    <s v="36-50"/>
    <s v="Suburban"/>
    <n v="6"/>
    <n v="3"/>
    <s v="Doctor_27"/>
    <s v="Cardiology"/>
    <s v="Thursday"/>
    <n v="27"/>
    <d v="2026-04-25T00:00:00"/>
    <s v="Saturday"/>
    <n v="1"/>
    <n v="0"/>
    <s v="Summer"/>
    <n v="1"/>
    <s v="SMS"/>
    <s v="Failed"/>
    <s v="No Response"/>
    <x v="0"/>
    <x v="1"/>
    <s v="April"/>
    <n v="0"/>
    <x v="2"/>
    <n v="1"/>
    <n v="0"/>
  </r>
  <r>
    <x v="3319"/>
    <x v="897"/>
    <x v="2"/>
    <d v="2026-03-24T00:00:00"/>
    <d v="2026-03-24T00:00:00"/>
    <x v="3"/>
    <x v="0"/>
    <n v="0"/>
    <n v="1"/>
    <n v="0"/>
    <b v="1"/>
    <s v="18-35"/>
    <s v="Urban"/>
    <n v="2"/>
    <n v="0"/>
    <s v="Doctor_24"/>
    <s v="General Medicine"/>
    <s v="Thursday"/>
    <n v="29"/>
    <d v="2026-03-24T00:00:00"/>
    <s v="Tuesday"/>
    <n v="0"/>
    <n v="0"/>
    <s v="Summer"/>
    <n v="0"/>
    <s v=""/>
    <s v=""/>
    <s v=""/>
    <x v="1"/>
    <x v="3"/>
    <s v="March"/>
    <n v="0"/>
    <x v="4"/>
    <n v="0"/>
    <n v="0"/>
  </r>
  <r>
    <x v="3320"/>
    <x v="819"/>
    <x v="26"/>
    <d v="2026-06-28T00:00:00"/>
    <d v="2026-06-26T00:00:00"/>
    <x v="3"/>
    <x v="0"/>
    <n v="2"/>
    <n v="1"/>
    <n v="2"/>
    <b v="1"/>
    <s v="66+"/>
    <s v="Suburban"/>
    <n v="4"/>
    <n v="0"/>
    <s v="Doctor_28"/>
    <s v="Pediatrics"/>
    <s v="Tuesday"/>
    <n v="31"/>
    <d v="2026-06-28T00:00:00"/>
    <s v="Sunday"/>
    <n v="1"/>
    <n v="0"/>
    <s v="Monsoon"/>
    <n v="1"/>
    <s v="SMS"/>
    <s v="Sent"/>
    <s v="Confirmed"/>
    <x v="0"/>
    <x v="4"/>
    <s v="June"/>
    <n v="0"/>
    <x v="0"/>
    <n v="1"/>
    <n v="1"/>
  </r>
  <r>
    <x v="3321"/>
    <x v="790"/>
    <x v="9"/>
    <d v="2026-02-04T00:00:00"/>
    <d v="2026-02-02T00:00:00"/>
    <x v="0"/>
    <x v="0"/>
    <n v="2"/>
    <n v="1"/>
    <n v="2"/>
    <b v="1"/>
    <s v="18-35"/>
    <s v="Rural"/>
    <n v="2"/>
    <n v="1"/>
    <s v="Doctor_14"/>
    <s v="Pediatrics"/>
    <s v="Thursday"/>
    <n v="27"/>
    <d v="2026-02-04T00:00:00"/>
    <s v="Wednesday"/>
    <n v="0"/>
    <n v="0"/>
    <s v="Winter"/>
    <n v="1"/>
    <s v="SMS"/>
    <s v="Sent"/>
    <s v="No Response"/>
    <x v="0"/>
    <x v="2"/>
    <s v="February"/>
    <n v="0"/>
    <x v="0"/>
    <n v="1"/>
    <n v="1"/>
  </r>
  <r>
    <x v="3322"/>
    <x v="1082"/>
    <x v="23"/>
    <d v="2025-12-31T00:00:00"/>
    <d v="2025-12-17T00:00:00"/>
    <x v="3"/>
    <x v="1"/>
    <n v="14"/>
    <n v="1"/>
    <n v="14"/>
    <b v="1"/>
    <s v="0-17"/>
    <s v="Urban"/>
    <n v="1"/>
    <n v="1"/>
    <s v="Doctor_4"/>
    <s v="Orthopedics"/>
    <s v="Friday"/>
    <n v="38"/>
    <d v="2025-12-31T00:00:00"/>
    <s v="Wednesday"/>
    <n v="0"/>
    <n v="0"/>
    <s v="Winter"/>
    <n v="1"/>
    <s v="SMS"/>
    <s v="Sent"/>
    <s v="Confirmed"/>
    <x v="0"/>
    <x v="2"/>
    <s v="December"/>
    <n v="1"/>
    <x v="3"/>
    <n v="1"/>
    <n v="1"/>
  </r>
  <r>
    <x v="3323"/>
    <x v="399"/>
    <x v="24"/>
    <d v="2025-10-27T00:00:00"/>
    <d v="2025-10-22T00:00:00"/>
    <x v="2"/>
    <x v="0"/>
    <n v="5"/>
    <n v="1"/>
    <n v="5"/>
    <b v="1"/>
    <s v="18-35"/>
    <s v="Urban"/>
    <n v="6"/>
    <n v="0"/>
    <s v="Doctor_10"/>
    <s v="General Medicine"/>
    <s v="Tuesday"/>
    <n v="27"/>
    <d v="2025-10-27T00:00:00"/>
    <s v="Monday"/>
    <n v="0"/>
    <n v="0"/>
    <s v="Autumn"/>
    <n v="1"/>
    <s v="SMS"/>
    <s v="Sent"/>
    <s v="No Response"/>
    <x v="0"/>
    <x v="5"/>
    <s v="October"/>
    <n v="0"/>
    <x v="2"/>
    <n v="1"/>
    <n v="1"/>
  </r>
  <r>
    <x v="3324"/>
    <x v="925"/>
    <x v="11"/>
    <d v="2025-08-03T00:00:00"/>
    <d v="2025-08-01T00:00:00"/>
    <x v="2"/>
    <x v="0"/>
    <n v="2"/>
    <n v="1"/>
    <n v="2"/>
    <b v="1"/>
    <s v="18-35"/>
    <s v="Rural"/>
    <n v="2"/>
    <n v="0"/>
    <s v="Doctor_15"/>
    <s v="Orthopedics"/>
    <s v="Wednesday"/>
    <n v="31"/>
    <d v="2025-08-03T00:00:00"/>
    <s v="Sunday"/>
    <n v="1"/>
    <n v="0"/>
    <s v="Monsoon"/>
    <n v="1"/>
    <s v="SMS"/>
    <s v="Failed"/>
    <s v="Declined"/>
    <x v="0"/>
    <x v="4"/>
    <s v="August"/>
    <n v="0"/>
    <x v="0"/>
    <n v="1"/>
    <n v="0"/>
  </r>
  <r>
    <x v="3325"/>
    <x v="857"/>
    <x v="22"/>
    <d v="2025-12-12T00:00:00"/>
    <d v="2025-12-10T00:00:00"/>
    <x v="2"/>
    <x v="0"/>
    <n v="2"/>
    <n v="1"/>
    <n v="2"/>
    <b v="1"/>
    <s v="18-35"/>
    <s v="Urban"/>
    <n v="7"/>
    <n v="1"/>
    <s v="Doctor_22"/>
    <s v="Orthopedics"/>
    <s v="Monday"/>
    <n v="20"/>
    <d v="2025-12-12T00:00:00"/>
    <s v="Friday"/>
    <n v="0"/>
    <n v="0"/>
    <s v="Winter"/>
    <n v="1"/>
    <s v="SMS"/>
    <s v="Failed"/>
    <s v="Confirmed"/>
    <x v="0"/>
    <x v="0"/>
    <s v="December"/>
    <n v="0"/>
    <x v="0"/>
    <n v="1"/>
    <n v="0"/>
  </r>
  <r>
    <x v="3326"/>
    <x v="886"/>
    <x v="16"/>
    <d v="2025-05-02T00:00:00"/>
    <d v="2025-05-01T00:00:00"/>
    <x v="1"/>
    <x v="0"/>
    <n v="1"/>
    <n v="1"/>
    <n v="1"/>
    <b v="1"/>
    <s v="18-35"/>
    <s v="Rural"/>
    <n v="4"/>
    <n v="0"/>
    <s v="Doctor_9"/>
    <s v="Pediatrics"/>
    <s v="Monday"/>
    <n v="38"/>
    <d v="2025-05-02T00:00:00"/>
    <s v="Friday"/>
    <n v="0"/>
    <n v="0"/>
    <s v="Summer"/>
    <n v="0"/>
    <s v=""/>
    <s v=""/>
    <s v=""/>
    <x v="1"/>
    <x v="0"/>
    <s v="May"/>
    <n v="0"/>
    <x v="0"/>
    <n v="0"/>
    <n v="0"/>
  </r>
  <r>
    <x v="3327"/>
    <x v="1227"/>
    <x v="26"/>
    <d v="2026-12-02T00:00:00"/>
    <d v="2026-12-02T00:00:00"/>
    <x v="0"/>
    <x v="0"/>
    <n v="0"/>
    <n v="1"/>
    <n v="0"/>
    <b v="1"/>
    <s v="36-50"/>
    <s v="Suburban"/>
    <n v="3"/>
    <n v="0"/>
    <s v="Doctor_28"/>
    <s v="Pediatrics"/>
    <s v="Tuesday"/>
    <n v="31"/>
    <d v="2026-12-02T00:00:00"/>
    <s v="Wednesday"/>
    <n v="0"/>
    <n v="0"/>
    <s v="Winter"/>
    <n v="0"/>
    <s v=""/>
    <s v=""/>
    <s v=""/>
    <x v="1"/>
    <x v="2"/>
    <s v="December"/>
    <n v="0"/>
    <x v="4"/>
    <n v="0"/>
    <n v="0"/>
  </r>
  <r>
    <x v="3328"/>
    <x v="174"/>
    <x v="9"/>
    <d v="2025-11-23T00:00:00"/>
    <d v="2025-11-18T00:00:00"/>
    <x v="2"/>
    <x v="1"/>
    <n v="5"/>
    <n v="1"/>
    <n v="5"/>
    <b v="1"/>
    <s v="18-35"/>
    <s v="Rural"/>
    <n v="4"/>
    <n v="1"/>
    <s v="Doctor_14"/>
    <s v="Pediatrics"/>
    <s v="Thursday"/>
    <n v="27"/>
    <d v="2025-11-23T00:00:00"/>
    <s v="Sunday"/>
    <n v="1"/>
    <n v="0"/>
    <s v="Autumn"/>
    <n v="1"/>
    <s v="SMS"/>
    <s v="Sent"/>
    <s v="Confirmed"/>
    <x v="0"/>
    <x v="4"/>
    <s v="November"/>
    <n v="1"/>
    <x v="2"/>
    <n v="1"/>
    <n v="1"/>
  </r>
  <r>
    <x v="3329"/>
    <x v="781"/>
    <x v="12"/>
    <d v="2026-11-05T00:00:00"/>
    <d v="2026-11-05T00:00:00"/>
    <x v="3"/>
    <x v="0"/>
    <n v="0"/>
    <n v="1"/>
    <n v="0"/>
    <b v="1"/>
    <s v="36-50"/>
    <s v="Rural"/>
    <n v="2"/>
    <n v="0"/>
    <s v="Doctor_30"/>
    <s v="Dermatology"/>
    <s v="Monday"/>
    <n v="37"/>
    <d v="2026-11-05T00:00:00"/>
    <s v="Thursday"/>
    <n v="0"/>
    <n v="0"/>
    <s v="Autumn"/>
    <n v="0"/>
    <s v=""/>
    <s v=""/>
    <s v=""/>
    <x v="1"/>
    <x v="6"/>
    <s v="November"/>
    <n v="0"/>
    <x v="4"/>
    <n v="0"/>
    <n v="0"/>
  </r>
  <r>
    <x v="3330"/>
    <x v="798"/>
    <x v="15"/>
    <d v="2025-08-30T00:00:00"/>
    <d v="2025-07-31T00:00:00"/>
    <x v="5"/>
    <x v="0"/>
    <n v="30"/>
    <n v="1"/>
    <n v="30"/>
    <b v="1"/>
    <s v="51-65"/>
    <s v="Urban"/>
    <n v="2"/>
    <n v="0"/>
    <s v="Doctor_19"/>
    <s v="Neurology"/>
    <s v="Wednesday"/>
    <n v="37"/>
    <d v="2025-08-30T00:00:00"/>
    <s v="Saturday"/>
    <n v="1"/>
    <n v="0"/>
    <s v="Monsoon"/>
    <n v="1"/>
    <s v="SMS"/>
    <s v="Sent"/>
    <s v="Confirmed"/>
    <x v="0"/>
    <x v="1"/>
    <s v="August"/>
    <n v="0"/>
    <x v="1"/>
    <n v="1"/>
    <n v="1"/>
  </r>
  <r>
    <x v="3331"/>
    <x v="1330"/>
    <x v="28"/>
    <d v="2026-09-24T00:00:00"/>
    <d v="2026-09-14T00:00:00"/>
    <x v="4"/>
    <x v="1"/>
    <n v="10"/>
    <n v="1"/>
    <n v="10"/>
    <b v="1"/>
    <s v="18-35"/>
    <s v="Urban"/>
    <n v="2"/>
    <n v="1"/>
    <s v="Doctor_25"/>
    <s v="Dermatology"/>
    <s v="Friday"/>
    <n v="24"/>
    <d v="2026-09-24T00:00:00"/>
    <s v="Thursday"/>
    <n v="0"/>
    <n v="0"/>
    <s v="Monsoon"/>
    <n v="1"/>
    <s v="SMS"/>
    <s v="Sent"/>
    <s v="No Response"/>
    <x v="0"/>
    <x v="6"/>
    <s v="September"/>
    <n v="1"/>
    <x v="3"/>
    <n v="1"/>
    <n v="1"/>
  </r>
  <r>
    <x v="3332"/>
    <x v="115"/>
    <x v="25"/>
    <d v="2026-08-21T00:00:00"/>
    <d v="2026-08-11T00:00:00"/>
    <x v="0"/>
    <x v="0"/>
    <n v="10"/>
    <n v="1"/>
    <n v="10"/>
    <b v="1"/>
    <s v="18-35"/>
    <s v="Suburban"/>
    <n v="4"/>
    <n v="0"/>
    <s v="Doctor_13"/>
    <s v="Orthopedics"/>
    <s v="Wednesday"/>
    <n v="20"/>
    <d v="2026-08-21T00:00:00"/>
    <s v="Friday"/>
    <n v="0"/>
    <n v="0"/>
    <s v="Monsoon"/>
    <n v="1"/>
    <s v="SMS"/>
    <s v="Sent"/>
    <s v="No Response"/>
    <x v="0"/>
    <x v="0"/>
    <s v="August"/>
    <n v="0"/>
    <x v="3"/>
    <n v="1"/>
    <n v="1"/>
  </r>
  <r>
    <x v="3333"/>
    <x v="1331"/>
    <x v="29"/>
    <d v="2025-10-04T00:00:00"/>
    <d v="2025-09-24T00:00:00"/>
    <x v="2"/>
    <x v="1"/>
    <n v="10"/>
    <n v="1"/>
    <n v="10"/>
    <b v="1"/>
    <s v="36-50"/>
    <s v="Urban"/>
    <n v="4"/>
    <n v="1"/>
    <s v="Doctor_27"/>
    <s v="Cardiology"/>
    <s v="Thursday"/>
    <n v="27"/>
    <d v="2025-10-04T00:00:00"/>
    <s v="Saturday"/>
    <n v="1"/>
    <n v="0"/>
    <s v="Autumn"/>
    <n v="1"/>
    <s v="SMS"/>
    <s v="Sent"/>
    <s v="No Response"/>
    <x v="0"/>
    <x v="1"/>
    <s v="October"/>
    <n v="1"/>
    <x v="3"/>
    <n v="1"/>
    <n v="1"/>
  </r>
  <r>
    <x v="3334"/>
    <x v="721"/>
    <x v="2"/>
    <d v="2026-07-18T00:00:00"/>
    <d v="2026-07-11T00:00:00"/>
    <x v="5"/>
    <x v="0"/>
    <n v="7"/>
    <n v="1"/>
    <n v="7"/>
    <b v="1"/>
    <s v="36-50"/>
    <s v="Urban"/>
    <n v="9"/>
    <n v="3"/>
    <s v="Doctor_24"/>
    <s v="General Medicine"/>
    <s v="Thursday"/>
    <n v="29"/>
    <d v="2026-07-18T00:00:00"/>
    <s v="Saturday"/>
    <n v="1"/>
    <n v="0"/>
    <s v="Monsoon"/>
    <n v="1"/>
    <s v="SMS"/>
    <s v="Sent"/>
    <s v="Declined"/>
    <x v="0"/>
    <x v="1"/>
    <s v="July"/>
    <n v="0"/>
    <x v="2"/>
    <n v="1"/>
    <n v="1"/>
  </r>
  <r>
    <x v="3335"/>
    <x v="1138"/>
    <x v="15"/>
    <d v="2025-04-30T00:00:00"/>
    <d v="2025-04-30T00:00:00"/>
    <x v="2"/>
    <x v="0"/>
    <n v="0"/>
    <n v="1"/>
    <n v="0"/>
    <b v="1"/>
    <s v="36-50"/>
    <s v="Suburban"/>
    <n v="4"/>
    <n v="0"/>
    <s v="Doctor_19"/>
    <s v="Neurology"/>
    <s v="Wednesday"/>
    <n v="37"/>
    <d v="2025-04-30T00:00:00"/>
    <s v="Wednesday"/>
    <n v="0"/>
    <n v="0"/>
    <s v="Summer"/>
    <n v="0"/>
    <s v=""/>
    <s v=""/>
    <s v=""/>
    <x v="1"/>
    <x v="2"/>
    <s v="April"/>
    <n v="0"/>
    <x v="4"/>
    <n v="0"/>
    <n v="0"/>
  </r>
  <r>
    <x v="3336"/>
    <x v="587"/>
    <x v="0"/>
    <d v="2025-02-08T00:00:00"/>
    <d v="2025-02-05T00:00:00"/>
    <x v="2"/>
    <x v="0"/>
    <n v="3"/>
    <n v="1"/>
    <n v="3"/>
    <b v="1"/>
    <s v="51-65"/>
    <s v="Urban"/>
    <n v="5"/>
    <n v="2"/>
    <s v="Doctor_23"/>
    <s v="Dermatology"/>
    <s v="Wednesday"/>
    <n v="40"/>
    <d v="2025-02-08T00:00:00"/>
    <s v="Saturday"/>
    <n v="1"/>
    <n v="0"/>
    <s v="Winter"/>
    <n v="0"/>
    <s v=""/>
    <s v=""/>
    <s v=""/>
    <x v="1"/>
    <x v="1"/>
    <s v="February"/>
    <n v="0"/>
    <x v="0"/>
    <n v="0"/>
    <n v="0"/>
  </r>
  <r>
    <x v="3337"/>
    <x v="485"/>
    <x v="10"/>
    <d v="2025-12-11T00:00:00"/>
    <d v="2025-12-09T00:00:00"/>
    <x v="0"/>
    <x v="1"/>
    <n v="2"/>
    <n v="1"/>
    <n v="2"/>
    <b v="1"/>
    <s v="36-50"/>
    <s v="Suburban"/>
    <n v="4"/>
    <n v="1"/>
    <s v="Doctor_5"/>
    <s v="Orthopedics"/>
    <s v="Saturday"/>
    <n v="37"/>
    <d v="2025-12-11T00:00:00"/>
    <s v="Thursday"/>
    <n v="0"/>
    <n v="0"/>
    <s v="Winter"/>
    <n v="1"/>
    <s v="SMS"/>
    <s v="Sent"/>
    <s v="No Response"/>
    <x v="0"/>
    <x v="6"/>
    <s v="December"/>
    <n v="1"/>
    <x v="0"/>
    <n v="1"/>
    <n v="1"/>
  </r>
  <r>
    <x v="3338"/>
    <x v="908"/>
    <x v="1"/>
    <d v="2026-11-14T00:00:00"/>
    <d v="2026-11-12T00:00:00"/>
    <x v="5"/>
    <x v="0"/>
    <n v="2"/>
    <n v="1"/>
    <n v="2"/>
    <b v="1"/>
    <s v="36-50"/>
    <s v="Urban"/>
    <n v="4"/>
    <n v="0"/>
    <s v="Doctor_7"/>
    <s v="Cardiology"/>
    <s v="Thursday"/>
    <n v="22"/>
    <d v="2026-11-14T00:00:00"/>
    <s v="Saturday"/>
    <n v="1"/>
    <n v="0"/>
    <s v="Autumn"/>
    <n v="1"/>
    <s v="SMS"/>
    <s v="Failed"/>
    <s v="No Response"/>
    <x v="0"/>
    <x v="1"/>
    <s v="November"/>
    <n v="0"/>
    <x v="0"/>
    <n v="1"/>
    <n v="0"/>
  </r>
  <r>
    <x v="3339"/>
    <x v="1230"/>
    <x v="5"/>
    <d v="2026-01-09T00:00:00"/>
    <d v="2026-01-06T00:00:00"/>
    <x v="2"/>
    <x v="0"/>
    <n v="3"/>
    <n v="1"/>
    <n v="3"/>
    <b v="1"/>
    <s v="51-65"/>
    <s v="Urban"/>
    <n v="7"/>
    <n v="2"/>
    <s v="Doctor_20"/>
    <s v="Cardiology"/>
    <s v="Wednesday"/>
    <n v="31"/>
    <d v="2026-01-09T00:00:00"/>
    <s v="Friday"/>
    <n v="0"/>
    <n v="0"/>
    <s v="Winter"/>
    <n v="1"/>
    <s v="SMS"/>
    <s v="Sent"/>
    <s v="Confirmed"/>
    <x v="0"/>
    <x v="0"/>
    <s v="January"/>
    <n v="0"/>
    <x v="0"/>
    <n v="1"/>
    <n v="1"/>
  </r>
  <r>
    <x v="3340"/>
    <x v="1207"/>
    <x v="27"/>
    <d v="2026-12-12T00:00:00"/>
    <d v="2026-12-10T00:00:00"/>
    <x v="1"/>
    <x v="1"/>
    <n v="2"/>
    <n v="1"/>
    <n v="2"/>
    <b v="1"/>
    <s v="66+"/>
    <s v="Urban"/>
    <n v="2"/>
    <n v="2"/>
    <s v="Doctor_29"/>
    <s v="Cardiology"/>
    <s v="Tuesday"/>
    <n v="23"/>
    <d v="2026-12-12T00:00:00"/>
    <s v="Saturday"/>
    <n v="1"/>
    <n v="0"/>
    <s v="Winter"/>
    <n v="1"/>
    <s v="SMS"/>
    <s v="Sent"/>
    <s v="Confirmed"/>
    <x v="0"/>
    <x v="1"/>
    <s v="December"/>
    <n v="1"/>
    <x v="0"/>
    <n v="1"/>
    <n v="1"/>
  </r>
  <r>
    <x v="3341"/>
    <x v="783"/>
    <x v="3"/>
    <d v="2026-04-24T00:00:00"/>
    <d v="2026-04-17T00:00:00"/>
    <x v="5"/>
    <x v="0"/>
    <n v="7"/>
    <n v="1"/>
    <n v="7"/>
    <b v="1"/>
    <s v="51-65"/>
    <s v="Suburban"/>
    <n v="2"/>
    <n v="0"/>
    <s v="Doctor_3"/>
    <s v="Cardiology"/>
    <s v="Saturday"/>
    <n v="22"/>
    <d v="2026-04-24T00:00:00"/>
    <s v="Friday"/>
    <n v="0"/>
    <n v="0"/>
    <s v="Summer"/>
    <n v="1"/>
    <s v="SMS"/>
    <s v="Sent"/>
    <s v="Confirmed"/>
    <x v="0"/>
    <x v="0"/>
    <s v="April"/>
    <n v="0"/>
    <x v="2"/>
    <n v="1"/>
    <n v="1"/>
  </r>
  <r>
    <x v="3342"/>
    <x v="1332"/>
    <x v="1"/>
    <d v="2025-07-13T00:00:00"/>
    <d v="2025-07-13T00:00:00"/>
    <x v="1"/>
    <x v="0"/>
    <n v="0"/>
    <n v="1"/>
    <n v="0"/>
    <b v="1"/>
    <s v="51-65"/>
    <s v="Urban"/>
    <n v="2"/>
    <n v="0"/>
    <s v="Doctor_7"/>
    <s v="Cardiology"/>
    <s v="Thursday"/>
    <n v="22"/>
    <d v="2025-07-13T00:00:00"/>
    <s v="Sunday"/>
    <n v="1"/>
    <n v="0"/>
    <s v="Monsoon"/>
    <n v="1"/>
    <s v="Phone Call"/>
    <s v="Sent"/>
    <s v="Confirmed"/>
    <x v="0"/>
    <x v="4"/>
    <s v="July"/>
    <n v="0"/>
    <x v="4"/>
    <n v="1"/>
    <n v="1"/>
  </r>
  <r>
    <x v="3343"/>
    <x v="749"/>
    <x v="26"/>
    <d v="2025-04-18T00:00:00"/>
    <d v="2025-04-15T00:00:00"/>
    <x v="5"/>
    <x v="0"/>
    <n v="3"/>
    <n v="1"/>
    <n v="3"/>
    <b v="1"/>
    <s v="36-50"/>
    <s v="Suburban"/>
    <n v="5"/>
    <n v="0"/>
    <s v="Doctor_28"/>
    <s v="Pediatrics"/>
    <s v="Tuesday"/>
    <n v="31"/>
    <d v="2025-04-18T00:00:00"/>
    <s v="Friday"/>
    <n v="0"/>
    <n v="0"/>
    <s v="Summer"/>
    <n v="1"/>
    <s v="Phone Call"/>
    <s v="Sent"/>
    <s v="No Response"/>
    <x v="0"/>
    <x v="0"/>
    <s v="April"/>
    <n v="0"/>
    <x v="0"/>
    <n v="1"/>
    <n v="1"/>
  </r>
  <r>
    <x v="3344"/>
    <x v="571"/>
    <x v="9"/>
    <d v="2026-10-06T00:00:00"/>
    <d v="2026-09-15T00:00:00"/>
    <x v="2"/>
    <x v="1"/>
    <n v="21"/>
    <n v="1"/>
    <n v="21"/>
    <b v="1"/>
    <s v="36-50"/>
    <s v="Suburban"/>
    <n v="3"/>
    <n v="1"/>
    <s v="Doctor_14"/>
    <s v="Pediatrics"/>
    <s v="Thursday"/>
    <n v="27"/>
    <d v="2026-10-06T00:00:00"/>
    <s v="Tuesday"/>
    <n v="0"/>
    <n v="0"/>
    <s v="Autumn"/>
    <n v="1"/>
    <s v="SMS"/>
    <s v="Sent"/>
    <s v="Confirmed"/>
    <x v="0"/>
    <x v="3"/>
    <s v="October"/>
    <n v="1"/>
    <x v="1"/>
    <n v="1"/>
    <n v="1"/>
  </r>
  <r>
    <x v="3345"/>
    <x v="554"/>
    <x v="22"/>
    <d v="2026-01-20T00:00:00"/>
    <d v="2026-01-18T00:00:00"/>
    <x v="0"/>
    <x v="0"/>
    <n v="2"/>
    <n v="1"/>
    <n v="2"/>
    <b v="1"/>
    <s v="0-17"/>
    <s v="Suburban"/>
    <n v="7"/>
    <n v="2"/>
    <s v="Doctor_22"/>
    <s v="Orthopedics"/>
    <s v="Monday"/>
    <n v="20"/>
    <d v="2026-01-20T00:00:00"/>
    <s v="Tuesday"/>
    <n v="0"/>
    <n v="0"/>
    <s v="Winter"/>
    <n v="1"/>
    <s v="SMS"/>
    <s v="Sent"/>
    <s v="No Response"/>
    <x v="0"/>
    <x v="3"/>
    <s v="January"/>
    <n v="0"/>
    <x v="0"/>
    <n v="1"/>
    <n v="1"/>
  </r>
  <r>
    <x v="3346"/>
    <x v="843"/>
    <x v="10"/>
    <d v="2025-04-21T00:00:00"/>
    <d v="2025-04-14T00:00:00"/>
    <x v="4"/>
    <x v="0"/>
    <n v="7"/>
    <n v="1"/>
    <n v="7"/>
    <b v="1"/>
    <s v="51-65"/>
    <s v="Rural"/>
    <n v="4"/>
    <n v="0"/>
    <s v="Doctor_5"/>
    <s v="Orthopedics"/>
    <s v="Saturday"/>
    <n v="37"/>
    <d v="2025-04-21T00:00:00"/>
    <s v="Monday"/>
    <n v="0"/>
    <n v="0"/>
    <s v="Summer"/>
    <n v="0"/>
    <s v=""/>
    <s v=""/>
    <s v=""/>
    <x v="1"/>
    <x v="5"/>
    <s v="April"/>
    <n v="0"/>
    <x v="2"/>
    <n v="0"/>
    <n v="0"/>
  </r>
  <r>
    <x v="3347"/>
    <x v="214"/>
    <x v="19"/>
    <d v="2026-07-26T00:00:00"/>
    <d v="2026-07-21T00:00:00"/>
    <x v="0"/>
    <x v="0"/>
    <n v="5"/>
    <n v="1"/>
    <n v="5"/>
    <b v="1"/>
    <s v="18-35"/>
    <s v="Urban"/>
    <n v="6"/>
    <n v="3"/>
    <s v="Doctor_16"/>
    <s v="General Medicine"/>
    <s v="Monday"/>
    <n v="27"/>
    <d v="2026-07-26T00:00:00"/>
    <s v="Sunday"/>
    <n v="1"/>
    <n v="0"/>
    <s v="Monsoon"/>
    <n v="1"/>
    <s v="SMS"/>
    <s v="Sent"/>
    <s v="No Response"/>
    <x v="0"/>
    <x v="4"/>
    <s v="July"/>
    <n v="0"/>
    <x v="2"/>
    <n v="1"/>
    <n v="1"/>
  </r>
  <r>
    <x v="3348"/>
    <x v="1333"/>
    <x v="5"/>
    <d v="2025-11-02T00:00:00"/>
    <d v="2025-10-28T00:00:00"/>
    <x v="2"/>
    <x v="0"/>
    <n v="5"/>
    <n v="1"/>
    <n v="5"/>
    <b v="1"/>
    <s v="66+"/>
    <s v="Urban"/>
    <n v="2"/>
    <n v="1"/>
    <s v="Doctor_20"/>
    <s v="Cardiology"/>
    <s v="Wednesday"/>
    <n v="31"/>
    <d v="2025-11-02T00:00:00"/>
    <s v="Sunday"/>
    <n v="1"/>
    <n v="0"/>
    <s v="Autumn"/>
    <n v="1"/>
    <s v="SMS"/>
    <s v="Sent"/>
    <s v="No Response"/>
    <x v="0"/>
    <x v="4"/>
    <s v="November"/>
    <n v="0"/>
    <x v="2"/>
    <n v="1"/>
    <n v="1"/>
  </r>
  <r>
    <x v="3349"/>
    <x v="703"/>
    <x v="22"/>
    <d v="2025-12-09T00:00:00"/>
    <d v="2025-12-08T00:00:00"/>
    <x v="1"/>
    <x v="0"/>
    <n v="1"/>
    <n v="1"/>
    <n v="1"/>
    <b v="1"/>
    <s v="18-35"/>
    <s v="Rural"/>
    <n v="5"/>
    <n v="1"/>
    <s v="Doctor_22"/>
    <s v="Orthopedics"/>
    <s v="Monday"/>
    <n v="20"/>
    <d v="2025-12-09T00:00:00"/>
    <s v="Tuesday"/>
    <n v="0"/>
    <n v="0"/>
    <s v="Winter"/>
    <n v="1"/>
    <s v="SMS"/>
    <s v="Sent"/>
    <s v="Confirmed"/>
    <x v="0"/>
    <x v="3"/>
    <s v="December"/>
    <n v="0"/>
    <x v="0"/>
    <n v="1"/>
    <n v="1"/>
  </r>
  <r>
    <x v="3350"/>
    <x v="383"/>
    <x v="17"/>
    <d v="2025-10-30T00:00:00"/>
    <d v="2025-10-16T00:00:00"/>
    <x v="5"/>
    <x v="0"/>
    <n v="14"/>
    <n v="1"/>
    <n v="14"/>
    <b v="1"/>
    <s v="51-65"/>
    <s v="Rural"/>
    <n v="6"/>
    <n v="1"/>
    <s v="Doctor_1"/>
    <s v="Orthopedics"/>
    <s v="Saturday"/>
    <n v="40"/>
    <d v="2025-10-30T00:00:00"/>
    <s v="Thursday"/>
    <n v="0"/>
    <n v="0"/>
    <s v="Autumn"/>
    <n v="1"/>
    <s v="SMS"/>
    <s v="Sent"/>
    <s v="No Response"/>
    <x v="0"/>
    <x v="6"/>
    <s v="October"/>
    <n v="0"/>
    <x v="3"/>
    <n v="1"/>
    <n v="1"/>
  </r>
  <r>
    <x v="3351"/>
    <x v="583"/>
    <x v="11"/>
    <d v="2025-01-17T00:00:00"/>
    <d v="2025-01-12T00:00:00"/>
    <x v="2"/>
    <x v="0"/>
    <n v="5"/>
    <n v="1"/>
    <n v="5"/>
    <b v="1"/>
    <s v="66+"/>
    <s v="Rural"/>
    <n v="3"/>
    <n v="0"/>
    <s v="Doctor_15"/>
    <s v="Orthopedics"/>
    <s v="Wednesday"/>
    <n v="31"/>
    <d v="2025-01-17T00:00:00"/>
    <s v="Friday"/>
    <n v="0"/>
    <n v="0"/>
    <s v="Winter"/>
    <n v="1"/>
    <s v="SMS"/>
    <s v="Sent"/>
    <s v="No Response"/>
    <x v="0"/>
    <x v="0"/>
    <s v="January"/>
    <n v="0"/>
    <x v="2"/>
    <n v="1"/>
    <n v="1"/>
  </r>
  <r>
    <x v="3352"/>
    <x v="1193"/>
    <x v="21"/>
    <d v="2026-11-06T00:00:00"/>
    <d v="2026-11-01T00:00:00"/>
    <x v="5"/>
    <x v="0"/>
    <n v="5"/>
    <n v="1"/>
    <n v="5"/>
    <b v="1"/>
    <s v="51-65"/>
    <s v="Rural"/>
    <n v="2"/>
    <n v="1"/>
    <s v="Doctor_12"/>
    <s v="General Medicine"/>
    <s v="Tuesday"/>
    <n v="20"/>
    <d v="2026-11-06T00:00:00"/>
    <s v="Friday"/>
    <n v="0"/>
    <n v="0"/>
    <s v="Autumn"/>
    <n v="1"/>
    <s v="SMS"/>
    <s v="Failed"/>
    <s v="No Response"/>
    <x v="0"/>
    <x v="0"/>
    <s v="November"/>
    <n v="0"/>
    <x v="2"/>
    <n v="1"/>
    <n v="0"/>
  </r>
  <r>
    <x v="3353"/>
    <x v="671"/>
    <x v="2"/>
    <d v="2026-06-04T00:00:00"/>
    <d v="2026-05-14T00:00:00"/>
    <x v="5"/>
    <x v="0"/>
    <n v="21"/>
    <n v="1"/>
    <n v="21"/>
    <b v="1"/>
    <s v="66+"/>
    <s v="Urban"/>
    <n v="5"/>
    <n v="1"/>
    <s v="Doctor_24"/>
    <s v="General Medicine"/>
    <s v="Thursday"/>
    <n v="29"/>
    <d v="2026-06-04T00:00:00"/>
    <s v="Thursday"/>
    <n v="0"/>
    <n v="0"/>
    <s v="Monsoon"/>
    <n v="1"/>
    <s v="SMS"/>
    <s v="Sent"/>
    <s v="Confirmed"/>
    <x v="0"/>
    <x v="6"/>
    <s v="June"/>
    <n v="0"/>
    <x v="1"/>
    <n v="1"/>
    <n v="1"/>
  </r>
  <r>
    <x v="3354"/>
    <x v="75"/>
    <x v="12"/>
    <d v="2026-07-22T00:00:00"/>
    <d v="2026-07-22T00:00:00"/>
    <x v="4"/>
    <x v="0"/>
    <n v="0"/>
    <n v="1"/>
    <n v="0"/>
    <b v="1"/>
    <s v="0-17"/>
    <s v="Suburban"/>
    <n v="6"/>
    <n v="0"/>
    <s v="Doctor_30"/>
    <s v="Dermatology"/>
    <s v="Monday"/>
    <n v="37"/>
    <d v="2026-07-22T00:00:00"/>
    <s v="Wednesday"/>
    <n v="0"/>
    <n v="0"/>
    <s v="Monsoon"/>
    <n v="1"/>
    <s v="SMS"/>
    <s v="Sent"/>
    <s v="No Response"/>
    <x v="0"/>
    <x v="2"/>
    <s v="July"/>
    <n v="0"/>
    <x v="4"/>
    <n v="1"/>
    <n v="1"/>
  </r>
  <r>
    <x v="3355"/>
    <x v="57"/>
    <x v="22"/>
    <d v="2026-12-01T00:00:00"/>
    <d v="2026-11-26T00:00:00"/>
    <x v="2"/>
    <x v="0"/>
    <n v="5"/>
    <n v="1"/>
    <n v="5"/>
    <b v="1"/>
    <s v="18-35"/>
    <s v="Urban"/>
    <n v="8"/>
    <n v="3"/>
    <s v="Doctor_22"/>
    <s v="Orthopedics"/>
    <s v="Monday"/>
    <n v="20"/>
    <d v="2026-12-01T00:00:00"/>
    <s v="Tuesday"/>
    <n v="0"/>
    <n v="0"/>
    <s v="Winter"/>
    <n v="1"/>
    <s v="Phone Call"/>
    <s v="Sent"/>
    <s v="Confirmed"/>
    <x v="0"/>
    <x v="3"/>
    <s v="December"/>
    <n v="0"/>
    <x v="2"/>
    <n v="1"/>
    <n v="1"/>
  </r>
  <r>
    <x v="3356"/>
    <x v="684"/>
    <x v="9"/>
    <d v="2025-07-02T00:00:00"/>
    <d v="2025-06-25T00:00:00"/>
    <x v="0"/>
    <x v="0"/>
    <n v="7"/>
    <n v="1"/>
    <n v="7"/>
    <b v="1"/>
    <s v="36-50"/>
    <s v="Rural"/>
    <n v="4"/>
    <n v="1"/>
    <s v="Doctor_14"/>
    <s v="Pediatrics"/>
    <s v="Thursday"/>
    <n v="27"/>
    <d v="2025-07-02T00:00:00"/>
    <s v="Wednesday"/>
    <n v="0"/>
    <n v="0"/>
    <s v="Monsoon"/>
    <n v="0"/>
    <s v=""/>
    <s v=""/>
    <s v=""/>
    <x v="1"/>
    <x v="2"/>
    <s v="July"/>
    <n v="0"/>
    <x v="2"/>
    <n v="0"/>
    <n v="0"/>
  </r>
  <r>
    <x v="3357"/>
    <x v="152"/>
    <x v="19"/>
    <d v="2025-09-20T00:00:00"/>
    <d v="2025-09-10T00:00:00"/>
    <x v="0"/>
    <x v="1"/>
    <n v="10"/>
    <n v="1"/>
    <n v="10"/>
    <b v="1"/>
    <s v="36-50"/>
    <s v="Urban"/>
    <n v="6"/>
    <n v="2"/>
    <s v="Doctor_16"/>
    <s v="General Medicine"/>
    <s v="Monday"/>
    <n v="27"/>
    <d v="2025-09-20T00:00:00"/>
    <s v="Saturday"/>
    <n v="1"/>
    <n v="0"/>
    <s v="Monsoon"/>
    <n v="1"/>
    <s v="Phone Call"/>
    <s v="Sent"/>
    <s v="No Response"/>
    <x v="0"/>
    <x v="1"/>
    <s v="September"/>
    <n v="1"/>
    <x v="3"/>
    <n v="1"/>
    <n v="1"/>
  </r>
  <r>
    <x v="3358"/>
    <x v="53"/>
    <x v="29"/>
    <d v="2025-03-06T00:00:00"/>
    <d v="2025-03-06T00:00:00"/>
    <x v="2"/>
    <x v="0"/>
    <n v="0"/>
    <n v="1"/>
    <n v="0"/>
    <b v="1"/>
    <s v="51-65"/>
    <s v="Urban"/>
    <n v="7"/>
    <n v="2"/>
    <s v="Doctor_27"/>
    <s v="Cardiology"/>
    <s v="Thursday"/>
    <n v="27"/>
    <d v="2025-03-06T00:00:00"/>
    <s v="Thursday"/>
    <n v="0"/>
    <n v="0"/>
    <s v="Summer"/>
    <n v="1"/>
    <s v="SMS"/>
    <s v="Sent"/>
    <s v="Confirmed"/>
    <x v="0"/>
    <x v="6"/>
    <s v="March"/>
    <n v="0"/>
    <x v="4"/>
    <n v="1"/>
    <n v="1"/>
  </r>
  <r>
    <x v="3359"/>
    <x v="687"/>
    <x v="19"/>
    <d v="2025-10-08T00:00:00"/>
    <d v="2025-10-01T00:00:00"/>
    <x v="5"/>
    <x v="1"/>
    <n v="7"/>
    <n v="1"/>
    <n v="7"/>
    <b v="1"/>
    <s v="51-65"/>
    <s v="Rural"/>
    <n v="2"/>
    <n v="1"/>
    <s v="Doctor_16"/>
    <s v="General Medicine"/>
    <s v="Monday"/>
    <n v="27"/>
    <d v="2025-10-08T00:00:00"/>
    <s v="Wednesday"/>
    <n v="0"/>
    <n v="0"/>
    <s v="Autumn"/>
    <n v="1"/>
    <s v="SMS"/>
    <s v="Sent"/>
    <s v="No Response"/>
    <x v="0"/>
    <x v="2"/>
    <s v="October"/>
    <n v="1"/>
    <x v="2"/>
    <n v="1"/>
    <n v="1"/>
  </r>
  <r>
    <x v="3360"/>
    <x v="843"/>
    <x v="18"/>
    <d v="2026-05-14T00:00:00"/>
    <d v="2026-04-14T00:00:00"/>
    <x v="5"/>
    <x v="0"/>
    <n v="30"/>
    <n v="1"/>
    <n v="30"/>
    <b v="1"/>
    <s v="51-65"/>
    <s v="Rural"/>
    <n v="4"/>
    <n v="0"/>
    <s v="Doctor_21"/>
    <s v="General Medicine"/>
    <s v="Wednesday"/>
    <n v="27"/>
    <d v="2026-05-14T00:00:00"/>
    <s v="Thursday"/>
    <n v="0"/>
    <n v="0"/>
    <s v="Summer"/>
    <n v="1"/>
    <s v="Phone Call"/>
    <s v="Sent"/>
    <s v="Confirmed"/>
    <x v="0"/>
    <x v="6"/>
    <s v="May"/>
    <n v="0"/>
    <x v="1"/>
    <n v="1"/>
    <n v="1"/>
  </r>
  <r>
    <x v="3361"/>
    <x v="251"/>
    <x v="2"/>
    <d v="2026-06-20T00:00:00"/>
    <d v="2026-06-10T00:00:00"/>
    <x v="5"/>
    <x v="0"/>
    <n v="10"/>
    <n v="1"/>
    <n v="10"/>
    <b v="1"/>
    <s v="36-50"/>
    <s v="Suburban"/>
    <n v="2"/>
    <n v="0"/>
    <s v="Doctor_24"/>
    <s v="General Medicine"/>
    <s v="Thursday"/>
    <n v="29"/>
    <d v="2026-06-20T00:00:00"/>
    <s v="Saturday"/>
    <n v="1"/>
    <n v="0"/>
    <s v="Monsoon"/>
    <n v="0"/>
    <s v=""/>
    <s v=""/>
    <s v=""/>
    <x v="1"/>
    <x v="1"/>
    <s v="June"/>
    <n v="0"/>
    <x v="3"/>
    <n v="0"/>
    <n v="0"/>
  </r>
  <r>
    <x v="3362"/>
    <x v="1158"/>
    <x v="23"/>
    <d v="2026-09-18T00:00:00"/>
    <d v="2026-09-15T00:00:00"/>
    <x v="0"/>
    <x v="0"/>
    <n v="3"/>
    <n v="1"/>
    <n v="3"/>
    <b v="1"/>
    <s v="0-17"/>
    <s v="Rural"/>
    <n v="3"/>
    <n v="1"/>
    <s v="Doctor_4"/>
    <s v="Orthopedics"/>
    <s v="Friday"/>
    <n v="38"/>
    <d v="2026-09-18T00:00:00"/>
    <s v="Friday"/>
    <n v="0"/>
    <n v="0"/>
    <s v="Monsoon"/>
    <n v="1"/>
    <s v="SMS"/>
    <s v="Sent"/>
    <s v="No Response"/>
    <x v="0"/>
    <x v="0"/>
    <s v="September"/>
    <n v="0"/>
    <x v="0"/>
    <n v="1"/>
    <n v="1"/>
  </r>
  <r>
    <x v="3363"/>
    <x v="1334"/>
    <x v="13"/>
    <d v="2025-04-07T00:00:00"/>
    <d v="2025-03-24T00:00:00"/>
    <x v="4"/>
    <x v="0"/>
    <n v="14"/>
    <n v="1"/>
    <n v="14"/>
    <b v="1"/>
    <s v="18-35"/>
    <s v="Suburban"/>
    <n v="1"/>
    <n v="0"/>
    <s v="Doctor_2"/>
    <s v="Cardiology"/>
    <s v="Wednesday"/>
    <n v="22"/>
    <d v="2025-04-07T00:00:00"/>
    <s v="Monday"/>
    <n v="0"/>
    <n v="0"/>
    <s v="Summer"/>
    <n v="1"/>
    <s v="Phone Call"/>
    <s v="Sent"/>
    <s v="No Response"/>
    <x v="0"/>
    <x v="5"/>
    <s v="April"/>
    <n v="0"/>
    <x v="3"/>
    <n v="1"/>
    <n v="1"/>
  </r>
  <r>
    <x v="3364"/>
    <x v="148"/>
    <x v="18"/>
    <d v="2026-04-04T00:00:00"/>
    <d v="2026-03-21T00:00:00"/>
    <x v="2"/>
    <x v="0"/>
    <n v="14"/>
    <n v="1"/>
    <n v="14"/>
    <b v="1"/>
    <s v="18-35"/>
    <s v="Suburban"/>
    <n v="6"/>
    <n v="0"/>
    <s v="Doctor_21"/>
    <s v="General Medicine"/>
    <s v="Wednesday"/>
    <n v="27"/>
    <d v="2026-04-04T00:00:00"/>
    <s v="Saturday"/>
    <n v="1"/>
    <n v="0"/>
    <s v="Summer"/>
    <n v="1"/>
    <s v="Email"/>
    <s v="Sent"/>
    <s v="Declined"/>
    <x v="0"/>
    <x v="1"/>
    <s v="April"/>
    <n v="0"/>
    <x v="3"/>
    <n v="1"/>
    <n v="1"/>
  </r>
  <r>
    <x v="3365"/>
    <x v="928"/>
    <x v="1"/>
    <d v="2026-08-31T00:00:00"/>
    <d v="2026-08-24T00:00:00"/>
    <x v="5"/>
    <x v="0"/>
    <n v="7"/>
    <n v="1"/>
    <n v="7"/>
    <b v="1"/>
    <s v="0-17"/>
    <s v="Urban"/>
    <n v="3"/>
    <n v="0"/>
    <s v="Doctor_7"/>
    <s v="Cardiology"/>
    <s v="Thursday"/>
    <n v="22"/>
    <d v="2026-08-31T00:00:00"/>
    <s v="Monday"/>
    <n v="0"/>
    <n v="0"/>
    <s v="Monsoon"/>
    <n v="1"/>
    <s v="Phone Call"/>
    <s v="Sent"/>
    <s v="Confirmed"/>
    <x v="0"/>
    <x v="5"/>
    <s v="August"/>
    <n v="0"/>
    <x v="2"/>
    <n v="1"/>
    <n v="1"/>
  </r>
  <r>
    <x v="3366"/>
    <x v="1335"/>
    <x v="10"/>
    <d v="2025-12-15T00:00:00"/>
    <d v="2025-12-08T00:00:00"/>
    <x v="5"/>
    <x v="0"/>
    <n v="7"/>
    <n v="1"/>
    <n v="7"/>
    <b v="1"/>
    <s v="18-35"/>
    <s v="Urban"/>
    <n v="1"/>
    <n v="0"/>
    <s v="Doctor_5"/>
    <s v="Orthopedics"/>
    <s v="Saturday"/>
    <n v="37"/>
    <d v="2025-12-15T00:00:00"/>
    <s v="Monday"/>
    <n v="0"/>
    <n v="0"/>
    <s v="Winter"/>
    <n v="1"/>
    <s v="SMS"/>
    <s v="Sent"/>
    <s v="Confirmed"/>
    <x v="0"/>
    <x v="5"/>
    <s v="December"/>
    <n v="0"/>
    <x v="2"/>
    <n v="1"/>
    <n v="1"/>
  </r>
  <r>
    <x v="3367"/>
    <x v="325"/>
    <x v="1"/>
    <d v="2026-07-31T00:00:00"/>
    <d v="2026-07-29T00:00:00"/>
    <x v="4"/>
    <x v="0"/>
    <n v="2"/>
    <n v="1"/>
    <n v="2"/>
    <b v="1"/>
    <s v="66+"/>
    <s v="Urban"/>
    <n v="3"/>
    <n v="1"/>
    <s v="Doctor_7"/>
    <s v="Cardiology"/>
    <s v="Thursday"/>
    <n v="22"/>
    <d v="2026-07-31T00:00:00"/>
    <s v="Friday"/>
    <n v="0"/>
    <n v="0"/>
    <s v="Monsoon"/>
    <n v="1"/>
    <s v="SMS"/>
    <s v="Sent"/>
    <s v="No Response"/>
    <x v="0"/>
    <x v="0"/>
    <s v="July"/>
    <n v="0"/>
    <x v="0"/>
    <n v="1"/>
    <n v="1"/>
  </r>
  <r>
    <x v="3368"/>
    <x v="357"/>
    <x v="13"/>
    <d v="2025-10-30T00:00:00"/>
    <d v="2025-10-28T00:00:00"/>
    <x v="2"/>
    <x v="0"/>
    <n v="2"/>
    <n v="1"/>
    <n v="2"/>
    <b v="1"/>
    <s v="51-65"/>
    <s v="Rural"/>
    <n v="4"/>
    <n v="1"/>
    <s v="Doctor_2"/>
    <s v="Cardiology"/>
    <s v="Wednesday"/>
    <n v="22"/>
    <d v="2025-10-30T00:00:00"/>
    <s v="Thursday"/>
    <n v="0"/>
    <n v="0"/>
    <s v="Autumn"/>
    <n v="1"/>
    <s v="SMS"/>
    <s v="Sent"/>
    <s v="Confirmed"/>
    <x v="0"/>
    <x v="6"/>
    <s v="October"/>
    <n v="0"/>
    <x v="0"/>
    <n v="1"/>
    <n v="1"/>
  </r>
  <r>
    <x v="3369"/>
    <x v="246"/>
    <x v="21"/>
    <d v="2026-10-10T00:00:00"/>
    <d v="2026-10-03T00:00:00"/>
    <x v="2"/>
    <x v="1"/>
    <n v="7"/>
    <n v="1"/>
    <n v="7"/>
    <b v="1"/>
    <s v="51-65"/>
    <s v="Suburban"/>
    <n v="6"/>
    <n v="1"/>
    <s v="Doctor_12"/>
    <s v="General Medicine"/>
    <s v="Tuesday"/>
    <n v="20"/>
    <d v="2026-10-10T00:00:00"/>
    <s v="Saturday"/>
    <n v="1"/>
    <n v="0"/>
    <s v="Autumn"/>
    <n v="1"/>
    <s v="Email"/>
    <s v="Sent"/>
    <s v="No Response"/>
    <x v="0"/>
    <x v="1"/>
    <s v="October"/>
    <n v="1"/>
    <x v="2"/>
    <n v="1"/>
    <n v="1"/>
  </r>
  <r>
    <x v="3370"/>
    <x v="1230"/>
    <x v="17"/>
    <d v="2025-06-22T00:00:00"/>
    <d v="2025-06-22T00:00:00"/>
    <x v="4"/>
    <x v="0"/>
    <n v="0"/>
    <n v="1"/>
    <n v="0"/>
    <b v="1"/>
    <s v="51-65"/>
    <s v="Urban"/>
    <n v="7"/>
    <n v="2"/>
    <s v="Doctor_1"/>
    <s v="Orthopedics"/>
    <s v="Saturday"/>
    <n v="40"/>
    <d v="2025-06-22T00:00:00"/>
    <s v="Sunday"/>
    <n v="1"/>
    <n v="0"/>
    <s v="Monsoon"/>
    <n v="1"/>
    <s v="Email"/>
    <s v="Failed"/>
    <s v="Confirmed"/>
    <x v="0"/>
    <x v="4"/>
    <s v="June"/>
    <n v="0"/>
    <x v="4"/>
    <n v="1"/>
    <n v="0"/>
  </r>
  <r>
    <x v="3371"/>
    <x v="10"/>
    <x v="3"/>
    <d v="2026-02-17T00:00:00"/>
    <d v="2026-02-03T00:00:00"/>
    <x v="5"/>
    <x v="0"/>
    <n v="14"/>
    <n v="1"/>
    <n v="14"/>
    <b v="1"/>
    <s v="36-50"/>
    <s v="Urban"/>
    <n v="7"/>
    <n v="1"/>
    <s v="Doctor_3"/>
    <s v="Cardiology"/>
    <s v="Saturday"/>
    <n v="22"/>
    <d v="2026-02-17T00:00:00"/>
    <s v="Tuesday"/>
    <n v="0"/>
    <n v="0"/>
    <s v="Winter"/>
    <n v="0"/>
    <s v=""/>
    <s v=""/>
    <s v=""/>
    <x v="1"/>
    <x v="3"/>
    <s v="February"/>
    <n v="0"/>
    <x v="3"/>
    <n v="0"/>
    <n v="0"/>
  </r>
  <r>
    <x v="3372"/>
    <x v="674"/>
    <x v="17"/>
    <d v="2025-01-31T00:00:00"/>
    <d v="2025-01-10T00:00:00"/>
    <x v="2"/>
    <x v="1"/>
    <n v="21"/>
    <n v="1"/>
    <n v="21"/>
    <b v="1"/>
    <s v="0-17"/>
    <s v="Urban"/>
    <n v="6"/>
    <n v="1"/>
    <s v="Doctor_1"/>
    <s v="Orthopedics"/>
    <s v="Saturday"/>
    <n v="40"/>
    <d v="2025-01-31T00:00:00"/>
    <s v="Friday"/>
    <n v="0"/>
    <n v="0"/>
    <s v="Winter"/>
    <n v="0"/>
    <s v=""/>
    <s v=""/>
    <s v=""/>
    <x v="1"/>
    <x v="0"/>
    <s v="January"/>
    <n v="1"/>
    <x v="1"/>
    <n v="0"/>
    <n v="0"/>
  </r>
  <r>
    <x v="3373"/>
    <x v="947"/>
    <x v="3"/>
    <d v="2026-04-28T00:00:00"/>
    <d v="2026-04-27T00:00:00"/>
    <x v="1"/>
    <x v="0"/>
    <n v="1"/>
    <n v="1"/>
    <n v="1"/>
    <b v="1"/>
    <s v="36-50"/>
    <s v="Suburban"/>
    <n v="5"/>
    <n v="0"/>
    <s v="Doctor_3"/>
    <s v="Cardiology"/>
    <s v="Saturday"/>
    <n v="22"/>
    <d v="2026-04-28T00:00:00"/>
    <s v="Tuesday"/>
    <n v="0"/>
    <n v="0"/>
    <s v="Summer"/>
    <n v="0"/>
    <s v=""/>
    <s v=""/>
    <s v=""/>
    <x v="1"/>
    <x v="3"/>
    <s v="April"/>
    <n v="0"/>
    <x v="0"/>
    <n v="0"/>
    <n v="0"/>
  </r>
  <r>
    <x v="3374"/>
    <x v="13"/>
    <x v="19"/>
    <d v="2025-05-15T00:00:00"/>
    <d v="2025-05-10T00:00:00"/>
    <x v="4"/>
    <x v="0"/>
    <n v="5"/>
    <n v="1"/>
    <n v="5"/>
    <b v="1"/>
    <s v="66+"/>
    <s v="Suburban"/>
    <n v="4"/>
    <n v="0"/>
    <s v="Doctor_16"/>
    <s v="General Medicine"/>
    <s v="Monday"/>
    <n v="27"/>
    <d v="2025-05-15T00:00:00"/>
    <s v="Thursday"/>
    <n v="0"/>
    <n v="0"/>
    <s v="Summer"/>
    <n v="1"/>
    <s v="Email"/>
    <s v="Sent"/>
    <s v="No Response"/>
    <x v="0"/>
    <x v="6"/>
    <s v="May"/>
    <n v="0"/>
    <x v="2"/>
    <n v="1"/>
    <n v="1"/>
  </r>
  <r>
    <x v="3375"/>
    <x v="85"/>
    <x v="15"/>
    <d v="2025-06-08T00:00:00"/>
    <d v="2025-06-07T00:00:00"/>
    <x v="4"/>
    <x v="0"/>
    <n v="1"/>
    <n v="1"/>
    <n v="1"/>
    <b v="1"/>
    <s v="51-65"/>
    <s v="Rural"/>
    <n v="4"/>
    <n v="0"/>
    <s v="Doctor_19"/>
    <s v="Neurology"/>
    <s v="Wednesday"/>
    <n v="37"/>
    <d v="2025-06-08T00:00:00"/>
    <s v="Sunday"/>
    <n v="1"/>
    <n v="0"/>
    <s v="Monsoon"/>
    <n v="1"/>
    <s v="Email"/>
    <s v="Sent"/>
    <s v="No Response"/>
    <x v="0"/>
    <x v="4"/>
    <s v="June"/>
    <n v="0"/>
    <x v="0"/>
    <n v="1"/>
    <n v="1"/>
  </r>
  <r>
    <x v="3376"/>
    <x v="212"/>
    <x v="20"/>
    <d v="2026-09-13T00:00:00"/>
    <d v="2026-09-08T00:00:00"/>
    <x v="0"/>
    <x v="0"/>
    <n v="5"/>
    <n v="1"/>
    <n v="5"/>
    <b v="1"/>
    <s v="51-65"/>
    <s v="Urban"/>
    <n v="5"/>
    <n v="2"/>
    <s v="Doctor_8"/>
    <s v="Orthopedics"/>
    <s v="Wednesday"/>
    <n v="37"/>
    <d v="2026-09-13T00:00:00"/>
    <s v="Sunday"/>
    <n v="1"/>
    <n v="0"/>
    <s v="Monsoon"/>
    <n v="1"/>
    <s v="Phone Call"/>
    <s v="Sent"/>
    <s v="Confirmed"/>
    <x v="0"/>
    <x v="4"/>
    <s v="September"/>
    <n v="0"/>
    <x v="2"/>
    <n v="1"/>
    <n v="1"/>
  </r>
  <r>
    <x v="3377"/>
    <x v="1113"/>
    <x v="18"/>
    <d v="2025-08-30T00:00:00"/>
    <d v="2025-08-23T00:00:00"/>
    <x v="3"/>
    <x v="0"/>
    <n v="7"/>
    <n v="1"/>
    <n v="7"/>
    <b v="1"/>
    <s v="36-50"/>
    <s v="Urban"/>
    <n v="4"/>
    <n v="0"/>
    <s v="Doctor_21"/>
    <s v="General Medicine"/>
    <s v="Wednesday"/>
    <n v="27"/>
    <d v="2025-08-30T00:00:00"/>
    <s v="Saturday"/>
    <n v="1"/>
    <n v="0"/>
    <s v="Monsoon"/>
    <n v="1"/>
    <s v="SMS"/>
    <s v="Sent"/>
    <s v="Confirmed"/>
    <x v="0"/>
    <x v="1"/>
    <s v="August"/>
    <n v="0"/>
    <x v="2"/>
    <n v="1"/>
    <n v="1"/>
  </r>
  <r>
    <x v="3378"/>
    <x v="549"/>
    <x v="15"/>
    <d v="2025-07-07T00:00:00"/>
    <d v="2025-07-04T00:00:00"/>
    <x v="5"/>
    <x v="0"/>
    <n v="3"/>
    <n v="1"/>
    <n v="3"/>
    <b v="1"/>
    <s v="36-50"/>
    <s v="Suburban"/>
    <n v="6"/>
    <n v="0"/>
    <s v="Doctor_19"/>
    <s v="Neurology"/>
    <s v="Wednesday"/>
    <n v="37"/>
    <d v="2025-07-07T00:00:00"/>
    <s v="Monday"/>
    <n v="0"/>
    <n v="0"/>
    <s v="Monsoon"/>
    <n v="1"/>
    <s v="Email"/>
    <s v="Sent"/>
    <s v="No Response"/>
    <x v="0"/>
    <x v="5"/>
    <s v="July"/>
    <n v="0"/>
    <x v="0"/>
    <n v="1"/>
    <n v="1"/>
  </r>
  <r>
    <x v="3379"/>
    <x v="1135"/>
    <x v="10"/>
    <d v="2025-07-03T00:00:00"/>
    <d v="2025-06-12T00:00:00"/>
    <x v="3"/>
    <x v="0"/>
    <n v="21"/>
    <n v="1"/>
    <n v="21"/>
    <b v="1"/>
    <s v="36-50"/>
    <s v="Suburban"/>
    <n v="5"/>
    <n v="1"/>
    <s v="Doctor_5"/>
    <s v="Orthopedics"/>
    <s v="Saturday"/>
    <n v="37"/>
    <d v="2025-07-03T00:00:00"/>
    <s v="Thursday"/>
    <n v="0"/>
    <n v="0"/>
    <s v="Monsoon"/>
    <n v="1"/>
    <s v="Phone Call"/>
    <s v="Sent"/>
    <s v="Confirmed"/>
    <x v="0"/>
    <x v="6"/>
    <s v="July"/>
    <n v="0"/>
    <x v="1"/>
    <n v="1"/>
    <n v="1"/>
  </r>
  <r>
    <x v="3380"/>
    <x v="915"/>
    <x v="2"/>
    <d v="2026-11-03T00:00:00"/>
    <d v="2026-10-13T00:00:00"/>
    <x v="3"/>
    <x v="0"/>
    <n v="21"/>
    <n v="1"/>
    <n v="21"/>
    <b v="1"/>
    <s v="18-35"/>
    <s v="Rural"/>
    <n v="6"/>
    <n v="2"/>
    <s v="Doctor_24"/>
    <s v="General Medicine"/>
    <s v="Thursday"/>
    <n v="29"/>
    <d v="2026-11-03T00:00:00"/>
    <s v="Tuesday"/>
    <n v="0"/>
    <n v="0"/>
    <s v="Autumn"/>
    <n v="1"/>
    <s v="SMS"/>
    <s v="Sent"/>
    <s v="Confirmed"/>
    <x v="0"/>
    <x v="3"/>
    <s v="November"/>
    <n v="0"/>
    <x v="1"/>
    <n v="1"/>
    <n v="1"/>
  </r>
  <r>
    <x v="3381"/>
    <x v="691"/>
    <x v="14"/>
    <d v="2026-08-29T00:00:00"/>
    <d v="2026-08-24T00:00:00"/>
    <x v="5"/>
    <x v="0"/>
    <n v="5"/>
    <n v="1"/>
    <n v="5"/>
    <b v="1"/>
    <s v="0-17"/>
    <s v="Suburban"/>
    <n v="5"/>
    <n v="1"/>
    <s v="Doctor_26"/>
    <s v="Pediatrics"/>
    <s v="Monday"/>
    <n v="33"/>
    <d v="2026-08-29T00:00:00"/>
    <s v="Saturday"/>
    <n v="1"/>
    <n v="0"/>
    <s v="Monsoon"/>
    <n v="1"/>
    <s v="SMS"/>
    <s v="Sent"/>
    <s v="Confirmed"/>
    <x v="0"/>
    <x v="1"/>
    <s v="August"/>
    <n v="0"/>
    <x v="2"/>
    <n v="1"/>
    <n v="1"/>
  </r>
  <r>
    <x v="3382"/>
    <x v="1336"/>
    <x v="29"/>
    <d v="2025-11-13T00:00:00"/>
    <d v="2025-11-08T00:00:00"/>
    <x v="0"/>
    <x v="0"/>
    <n v="5"/>
    <n v="1"/>
    <n v="5"/>
    <b v="1"/>
    <s v="66+"/>
    <s v="Urban"/>
    <n v="1"/>
    <n v="0"/>
    <s v="Doctor_27"/>
    <s v="Cardiology"/>
    <s v="Thursday"/>
    <n v="27"/>
    <d v="2025-11-13T00:00:00"/>
    <s v="Thursday"/>
    <n v="0"/>
    <n v="0"/>
    <s v="Autumn"/>
    <n v="1"/>
    <s v="Phone Call"/>
    <s v="Sent"/>
    <s v="No Response"/>
    <x v="0"/>
    <x v="6"/>
    <s v="November"/>
    <n v="0"/>
    <x v="2"/>
    <n v="1"/>
    <n v="1"/>
  </r>
  <r>
    <x v="3383"/>
    <x v="428"/>
    <x v="14"/>
    <d v="2025-07-08T00:00:00"/>
    <d v="2025-07-08T00:00:00"/>
    <x v="4"/>
    <x v="0"/>
    <n v="0"/>
    <n v="1"/>
    <n v="0"/>
    <b v="1"/>
    <s v="36-50"/>
    <s v="Suburban"/>
    <n v="4"/>
    <n v="0"/>
    <s v="Doctor_26"/>
    <s v="Pediatrics"/>
    <s v="Monday"/>
    <n v="33"/>
    <d v="2025-07-08T00:00:00"/>
    <s v="Tuesday"/>
    <n v="0"/>
    <n v="0"/>
    <s v="Monsoon"/>
    <n v="1"/>
    <s v="SMS"/>
    <s v="Sent"/>
    <s v="No Response"/>
    <x v="0"/>
    <x v="3"/>
    <s v="July"/>
    <n v="0"/>
    <x v="4"/>
    <n v="1"/>
    <n v="1"/>
  </r>
  <r>
    <x v="3384"/>
    <x v="765"/>
    <x v="17"/>
    <d v="2026-08-11T00:00:00"/>
    <d v="2026-08-09T00:00:00"/>
    <x v="0"/>
    <x v="0"/>
    <n v="2"/>
    <n v="1"/>
    <n v="2"/>
    <b v="1"/>
    <s v="36-50"/>
    <s v="Rural"/>
    <n v="2"/>
    <n v="0"/>
    <s v="Doctor_1"/>
    <s v="Orthopedics"/>
    <s v="Saturday"/>
    <n v="40"/>
    <d v="2026-08-11T00:00:00"/>
    <s v="Tuesday"/>
    <n v="0"/>
    <n v="0"/>
    <s v="Monsoon"/>
    <n v="1"/>
    <s v="SMS"/>
    <s v="Sent"/>
    <s v="Declined"/>
    <x v="0"/>
    <x v="3"/>
    <s v="August"/>
    <n v="0"/>
    <x v="0"/>
    <n v="1"/>
    <n v="1"/>
  </r>
  <r>
    <x v="3385"/>
    <x v="1158"/>
    <x v="0"/>
    <d v="2025-12-21T00:00:00"/>
    <d v="2025-12-11T00:00:00"/>
    <x v="0"/>
    <x v="1"/>
    <n v="10"/>
    <n v="1"/>
    <n v="10"/>
    <b v="1"/>
    <s v="0-17"/>
    <s v="Rural"/>
    <n v="3"/>
    <n v="1"/>
    <s v="Doctor_23"/>
    <s v="Dermatology"/>
    <s v="Wednesday"/>
    <n v="40"/>
    <d v="2025-12-21T00:00:00"/>
    <s v="Sunday"/>
    <n v="1"/>
    <n v="0"/>
    <s v="Winter"/>
    <n v="0"/>
    <s v=""/>
    <s v=""/>
    <s v=""/>
    <x v="1"/>
    <x v="4"/>
    <s v="December"/>
    <n v="1"/>
    <x v="3"/>
    <n v="0"/>
    <n v="0"/>
  </r>
  <r>
    <x v="3386"/>
    <x v="412"/>
    <x v="25"/>
    <d v="2026-03-24T00:00:00"/>
    <d v="2026-02-22T00:00:00"/>
    <x v="5"/>
    <x v="1"/>
    <n v="30"/>
    <n v="1"/>
    <n v="30"/>
    <b v="1"/>
    <s v="0-17"/>
    <s v="Urban"/>
    <n v="5"/>
    <n v="2"/>
    <s v="Doctor_13"/>
    <s v="Orthopedics"/>
    <s v="Wednesday"/>
    <n v="20"/>
    <d v="2026-03-24T00:00:00"/>
    <s v="Tuesday"/>
    <n v="0"/>
    <n v="0"/>
    <s v="Summer"/>
    <n v="1"/>
    <s v="SMS"/>
    <s v="Sent"/>
    <s v="Confirmed"/>
    <x v="0"/>
    <x v="3"/>
    <s v="March"/>
    <n v="1"/>
    <x v="1"/>
    <n v="1"/>
    <n v="1"/>
  </r>
  <r>
    <x v="3387"/>
    <x v="242"/>
    <x v="10"/>
    <d v="2025-09-23T00:00:00"/>
    <d v="2025-09-02T00:00:00"/>
    <x v="1"/>
    <x v="1"/>
    <n v="21"/>
    <n v="1"/>
    <n v="21"/>
    <b v="1"/>
    <s v="18-35"/>
    <s v="Suburban"/>
    <n v="4"/>
    <n v="2"/>
    <s v="Doctor_5"/>
    <s v="Orthopedics"/>
    <s v="Saturday"/>
    <n v="37"/>
    <d v="2025-09-23T00:00:00"/>
    <s v="Tuesday"/>
    <n v="0"/>
    <n v="0"/>
    <s v="Monsoon"/>
    <n v="1"/>
    <s v="Email"/>
    <s v="Sent"/>
    <s v="Confirmed"/>
    <x v="0"/>
    <x v="3"/>
    <s v="September"/>
    <n v="1"/>
    <x v="1"/>
    <n v="1"/>
    <n v="1"/>
  </r>
  <r>
    <x v="3388"/>
    <x v="407"/>
    <x v="5"/>
    <d v="2026-02-14T00:00:00"/>
    <d v="2026-02-14T00:00:00"/>
    <x v="2"/>
    <x v="0"/>
    <n v="0"/>
    <n v="1"/>
    <n v="0"/>
    <b v="1"/>
    <s v="0-17"/>
    <s v="Suburban"/>
    <n v="5"/>
    <n v="0"/>
    <s v="Doctor_20"/>
    <s v="Cardiology"/>
    <s v="Wednesday"/>
    <n v="31"/>
    <d v="2026-02-14T00:00:00"/>
    <s v="Saturday"/>
    <n v="1"/>
    <n v="0"/>
    <s v="Winter"/>
    <n v="1"/>
    <s v="Email"/>
    <s v="Sent"/>
    <s v="Declined"/>
    <x v="0"/>
    <x v="1"/>
    <s v="February"/>
    <n v="0"/>
    <x v="4"/>
    <n v="1"/>
    <n v="1"/>
  </r>
  <r>
    <x v="3389"/>
    <x v="1165"/>
    <x v="15"/>
    <d v="2025-03-10T00:00:00"/>
    <d v="2025-03-07T00:00:00"/>
    <x v="2"/>
    <x v="1"/>
    <n v="3"/>
    <n v="1"/>
    <n v="3"/>
    <b v="1"/>
    <s v="18-35"/>
    <s v="Urban"/>
    <n v="4"/>
    <n v="1"/>
    <s v="Doctor_19"/>
    <s v="Neurology"/>
    <s v="Wednesday"/>
    <n v="37"/>
    <d v="2025-03-10T00:00:00"/>
    <s v="Monday"/>
    <n v="0"/>
    <n v="0"/>
    <s v="Summer"/>
    <n v="1"/>
    <s v="SMS"/>
    <s v="Sent"/>
    <s v="No Response"/>
    <x v="0"/>
    <x v="5"/>
    <s v="March"/>
    <n v="1"/>
    <x v="0"/>
    <n v="1"/>
    <n v="1"/>
  </r>
  <r>
    <x v="3390"/>
    <x v="1337"/>
    <x v="26"/>
    <d v="2026-08-22T00:00:00"/>
    <d v="2026-08-22T00:00:00"/>
    <x v="2"/>
    <x v="0"/>
    <n v="0"/>
    <n v="1"/>
    <n v="0"/>
    <b v="1"/>
    <s v="51-65"/>
    <s v="Urban"/>
    <n v="2"/>
    <n v="1"/>
    <s v="Doctor_28"/>
    <s v="Pediatrics"/>
    <s v="Tuesday"/>
    <n v="31"/>
    <d v="2026-08-22T00:00:00"/>
    <s v="Saturday"/>
    <n v="1"/>
    <n v="0"/>
    <s v="Monsoon"/>
    <n v="1"/>
    <s v="Email"/>
    <s v="Sent"/>
    <s v="Confirmed"/>
    <x v="0"/>
    <x v="1"/>
    <s v="August"/>
    <n v="0"/>
    <x v="4"/>
    <n v="1"/>
    <n v="1"/>
  </r>
  <r>
    <x v="3391"/>
    <x v="1241"/>
    <x v="1"/>
    <d v="2025-11-25T00:00:00"/>
    <d v="2025-11-11T00:00:00"/>
    <x v="4"/>
    <x v="0"/>
    <n v="14"/>
    <n v="1"/>
    <n v="14"/>
    <b v="1"/>
    <s v="51-65"/>
    <s v="Suburban"/>
    <n v="5"/>
    <n v="0"/>
    <s v="Doctor_7"/>
    <s v="Cardiology"/>
    <s v="Thursday"/>
    <n v="22"/>
    <d v="2025-11-25T00:00:00"/>
    <s v="Tuesday"/>
    <n v="0"/>
    <n v="0"/>
    <s v="Autumn"/>
    <n v="1"/>
    <s v="SMS"/>
    <s v="Sent"/>
    <s v="No Response"/>
    <x v="0"/>
    <x v="3"/>
    <s v="November"/>
    <n v="0"/>
    <x v="3"/>
    <n v="1"/>
    <n v="1"/>
  </r>
  <r>
    <x v="3392"/>
    <x v="434"/>
    <x v="26"/>
    <d v="2025-04-07T00:00:00"/>
    <d v="2025-03-28T00:00:00"/>
    <x v="2"/>
    <x v="0"/>
    <n v="10"/>
    <n v="1"/>
    <n v="10"/>
    <b v="1"/>
    <s v="51-65"/>
    <s v="Urban"/>
    <n v="6"/>
    <n v="1"/>
    <s v="Doctor_28"/>
    <s v="Pediatrics"/>
    <s v="Tuesday"/>
    <n v="31"/>
    <d v="2025-04-07T00:00:00"/>
    <s v="Monday"/>
    <n v="0"/>
    <n v="0"/>
    <s v="Summer"/>
    <n v="1"/>
    <s v="Phone Call"/>
    <s v="Sent"/>
    <s v="Confirmed"/>
    <x v="0"/>
    <x v="5"/>
    <s v="April"/>
    <n v="0"/>
    <x v="3"/>
    <n v="1"/>
    <n v="1"/>
  </r>
  <r>
    <x v="3393"/>
    <x v="1208"/>
    <x v="14"/>
    <d v="2025-09-11T00:00:00"/>
    <d v="2025-08-21T00:00:00"/>
    <x v="2"/>
    <x v="1"/>
    <n v="21"/>
    <n v="1"/>
    <n v="21"/>
    <b v="1"/>
    <s v="51-65"/>
    <s v="Rural"/>
    <n v="2"/>
    <n v="1"/>
    <s v="Doctor_26"/>
    <s v="Pediatrics"/>
    <s v="Monday"/>
    <n v="33"/>
    <d v="2025-09-11T00:00:00"/>
    <s v="Thursday"/>
    <n v="0"/>
    <n v="0"/>
    <s v="Monsoon"/>
    <n v="0"/>
    <s v=""/>
    <s v=""/>
    <s v=""/>
    <x v="1"/>
    <x v="6"/>
    <s v="September"/>
    <n v="1"/>
    <x v="1"/>
    <n v="0"/>
    <n v="0"/>
  </r>
  <r>
    <x v="3394"/>
    <x v="281"/>
    <x v="25"/>
    <d v="2026-05-29T00:00:00"/>
    <d v="2026-05-24T00:00:00"/>
    <x v="4"/>
    <x v="0"/>
    <n v="5"/>
    <n v="1"/>
    <n v="5"/>
    <b v="1"/>
    <s v="36-50"/>
    <s v="Urban"/>
    <n v="4"/>
    <n v="1"/>
    <s v="Doctor_13"/>
    <s v="Orthopedics"/>
    <s v="Wednesday"/>
    <n v="20"/>
    <d v="2026-05-29T00:00:00"/>
    <s v="Friday"/>
    <n v="0"/>
    <n v="0"/>
    <s v="Summer"/>
    <n v="0"/>
    <s v=""/>
    <s v=""/>
    <s v=""/>
    <x v="1"/>
    <x v="0"/>
    <s v="May"/>
    <n v="0"/>
    <x v="2"/>
    <n v="0"/>
    <n v="0"/>
  </r>
  <r>
    <x v="3395"/>
    <x v="822"/>
    <x v="9"/>
    <d v="2025-10-25T00:00:00"/>
    <d v="2025-10-25T00:00:00"/>
    <x v="5"/>
    <x v="0"/>
    <n v="0"/>
    <n v="1"/>
    <n v="0"/>
    <b v="1"/>
    <s v="0-17"/>
    <s v="Urban"/>
    <n v="6"/>
    <n v="2"/>
    <s v="Doctor_14"/>
    <s v="Pediatrics"/>
    <s v="Thursday"/>
    <n v="27"/>
    <d v="2025-10-25T00:00:00"/>
    <s v="Saturday"/>
    <n v="1"/>
    <n v="0"/>
    <s v="Autumn"/>
    <n v="1"/>
    <s v="Phone Call"/>
    <s v="Sent"/>
    <s v="No Response"/>
    <x v="0"/>
    <x v="1"/>
    <s v="October"/>
    <n v="0"/>
    <x v="4"/>
    <n v="1"/>
    <n v="1"/>
  </r>
  <r>
    <x v="3396"/>
    <x v="679"/>
    <x v="7"/>
    <d v="2025-07-15T00:00:00"/>
    <d v="2025-07-10T00:00:00"/>
    <x v="2"/>
    <x v="0"/>
    <n v="5"/>
    <n v="1"/>
    <n v="5"/>
    <b v="1"/>
    <s v="51-65"/>
    <s v="Urban"/>
    <n v="5"/>
    <n v="1"/>
    <s v="Doctor_18"/>
    <s v="General Medicine"/>
    <s v="Wednesday"/>
    <n v="33"/>
    <d v="2025-07-15T00:00:00"/>
    <s v="Tuesday"/>
    <n v="0"/>
    <n v="0"/>
    <s v="Monsoon"/>
    <n v="1"/>
    <s v="SMS"/>
    <s v="Sent"/>
    <s v="No Response"/>
    <x v="0"/>
    <x v="3"/>
    <s v="July"/>
    <n v="0"/>
    <x v="2"/>
    <n v="1"/>
    <n v="1"/>
  </r>
  <r>
    <x v="3397"/>
    <x v="650"/>
    <x v="9"/>
    <d v="2026-10-12T00:00:00"/>
    <d v="2026-09-28T00:00:00"/>
    <x v="1"/>
    <x v="0"/>
    <n v="14"/>
    <n v="1"/>
    <n v="14"/>
    <b v="1"/>
    <s v="0-17"/>
    <s v="Urban"/>
    <n v="3"/>
    <n v="1"/>
    <s v="Doctor_14"/>
    <s v="Pediatrics"/>
    <s v="Thursday"/>
    <n v="27"/>
    <d v="2026-10-12T00:00:00"/>
    <s v="Monday"/>
    <n v="0"/>
    <n v="0"/>
    <s v="Autumn"/>
    <n v="1"/>
    <s v="Phone Call"/>
    <s v="Sent"/>
    <s v="No Response"/>
    <x v="0"/>
    <x v="5"/>
    <s v="October"/>
    <n v="0"/>
    <x v="3"/>
    <n v="1"/>
    <n v="1"/>
  </r>
  <r>
    <x v="3398"/>
    <x v="1338"/>
    <x v="25"/>
    <d v="2026-06-27T00:00:00"/>
    <d v="2026-06-27T00:00:00"/>
    <x v="1"/>
    <x v="0"/>
    <n v="0"/>
    <n v="1"/>
    <n v="0"/>
    <b v="1"/>
    <s v="66+"/>
    <s v="Urban"/>
    <n v="2"/>
    <n v="0"/>
    <s v="Doctor_13"/>
    <s v="Orthopedics"/>
    <s v="Wednesday"/>
    <n v="20"/>
    <d v="2026-06-27T00:00:00"/>
    <s v="Saturday"/>
    <n v="1"/>
    <n v="0"/>
    <s v="Monsoon"/>
    <n v="1"/>
    <s v="SMS"/>
    <s v="Sent"/>
    <s v="Confirmed"/>
    <x v="0"/>
    <x v="1"/>
    <s v="June"/>
    <n v="0"/>
    <x v="4"/>
    <n v="1"/>
    <n v="1"/>
  </r>
  <r>
    <x v="3399"/>
    <x v="836"/>
    <x v="20"/>
    <d v="2026-12-20T00:00:00"/>
    <d v="2026-12-06T00:00:00"/>
    <x v="2"/>
    <x v="1"/>
    <n v="14"/>
    <n v="1"/>
    <n v="14"/>
    <b v="1"/>
    <s v="66+"/>
    <s v="Rural"/>
    <n v="7"/>
    <n v="2"/>
    <s v="Doctor_8"/>
    <s v="Orthopedics"/>
    <s v="Wednesday"/>
    <n v="37"/>
    <d v="2026-12-20T00:00:00"/>
    <s v="Sunday"/>
    <n v="1"/>
    <n v="0"/>
    <s v="Winter"/>
    <n v="1"/>
    <s v="SMS"/>
    <s v="Sent"/>
    <s v="No Response"/>
    <x v="0"/>
    <x v="4"/>
    <s v="December"/>
    <n v="1"/>
    <x v="3"/>
    <n v="1"/>
    <n v="1"/>
  </r>
  <r>
    <x v="3400"/>
    <x v="627"/>
    <x v="27"/>
    <d v="2026-04-14T00:00:00"/>
    <d v="2026-04-07T00:00:00"/>
    <x v="3"/>
    <x v="0"/>
    <n v="7"/>
    <n v="1"/>
    <n v="7"/>
    <b v="1"/>
    <s v="51-65"/>
    <s v="Urban"/>
    <n v="8"/>
    <n v="4"/>
    <s v="Doctor_29"/>
    <s v="Cardiology"/>
    <s v="Tuesday"/>
    <n v="23"/>
    <d v="2026-04-14T00:00:00"/>
    <s v="Tuesday"/>
    <n v="0"/>
    <n v="0"/>
    <s v="Summer"/>
    <n v="1"/>
    <s v="Phone Call"/>
    <s v="Sent"/>
    <s v="Confirmed"/>
    <x v="0"/>
    <x v="3"/>
    <s v="April"/>
    <n v="0"/>
    <x v="2"/>
    <n v="1"/>
    <n v="1"/>
  </r>
  <r>
    <x v="3401"/>
    <x v="25"/>
    <x v="5"/>
    <d v="2026-06-02T00:00:00"/>
    <d v="2026-06-01T00:00:00"/>
    <x v="3"/>
    <x v="0"/>
    <n v="1"/>
    <n v="1"/>
    <n v="1"/>
    <b v="1"/>
    <s v="36-50"/>
    <s v="Rural"/>
    <n v="6"/>
    <n v="1"/>
    <s v="Doctor_20"/>
    <s v="Cardiology"/>
    <s v="Wednesday"/>
    <n v="31"/>
    <d v="2026-06-02T00:00:00"/>
    <s v="Tuesday"/>
    <n v="0"/>
    <n v="0"/>
    <s v="Monsoon"/>
    <n v="1"/>
    <s v="Email"/>
    <s v="Sent"/>
    <s v="No Response"/>
    <x v="0"/>
    <x v="3"/>
    <s v="June"/>
    <n v="0"/>
    <x v="0"/>
    <n v="1"/>
    <n v="1"/>
  </r>
  <r>
    <x v="3402"/>
    <x v="373"/>
    <x v="14"/>
    <d v="2025-03-06T00:00:00"/>
    <d v="2025-02-27T00:00:00"/>
    <x v="2"/>
    <x v="0"/>
    <n v="7"/>
    <n v="1"/>
    <n v="7"/>
    <b v="1"/>
    <s v="0-17"/>
    <s v="Suburban"/>
    <n v="8"/>
    <n v="1"/>
    <s v="Doctor_26"/>
    <s v="Pediatrics"/>
    <s v="Monday"/>
    <n v="33"/>
    <d v="2025-03-06T00:00:00"/>
    <s v="Thursday"/>
    <n v="0"/>
    <n v="0"/>
    <s v="Summer"/>
    <n v="0"/>
    <s v=""/>
    <s v=""/>
    <s v=""/>
    <x v="1"/>
    <x v="6"/>
    <s v="March"/>
    <n v="0"/>
    <x v="2"/>
    <n v="0"/>
    <n v="0"/>
  </r>
  <r>
    <x v="3403"/>
    <x v="876"/>
    <x v="7"/>
    <d v="2026-12-15T00:00:00"/>
    <d v="2026-12-15T00:00:00"/>
    <x v="0"/>
    <x v="0"/>
    <n v="0"/>
    <n v="1"/>
    <n v="0"/>
    <b v="1"/>
    <s v="18-35"/>
    <s v="Suburban"/>
    <n v="4"/>
    <n v="1"/>
    <s v="Doctor_18"/>
    <s v="General Medicine"/>
    <s v="Wednesday"/>
    <n v="33"/>
    <d v="2026-12-15T00:00:00"/>
    <s v="Tuesday"/>
    <n v="0"/>
    <n v="0"/>
    <s v="Winter"/>
    <n v="1"/>
    <s v="Phone Call"/>
    <s v="Sent"/>
    <s v="Declined"/>
    <x v="0"/>
    <x v="3"/>
    <s v="December"/>
    <n v="0"/>
    <x v="4"/>
    <n v="1"/>
    <n v="1"/>
  </r>
  <r>
    <x v="3404"/>
    <x v="194"/>
    <x v="9"/>
    <d v="2026-05-19T00:00:00"/>
    <d v="2026-05-18T00:00:00"/>
    <x v="2"/>
    <x v="0"/>
    <n v="1"/>
    <n v="1"/>
    <n v="1"/>
    <b v="1"/>
    <s v="18-35"/>
    <s v="Urban"/>
    <n v="5"/>
    <n v="0"/>
    <s v="Doctor_14"/>
    <s v="Pediatrics"/>
    <s v="Thursday"/>
    <n v="27"/>
    <d v="2026-05-19T00:00:00"/>
    <s v="Tuesday"/>
    <n v="0"/>
    <n v="0"/>
    <s v="Summer"/>
    <n v="1"/>
    <s v="SMS"/>
    <s v=""/>
    <s v="Confirmed"/>
    <x v="0"/>
    <x v="3"/>
    <s v="May"/>
    <n v="0"/>
    <x v="0"/>
    <n v="1"/>
    <n v="0"/>
  </r>
  <r>
    <x v="3405"/>
    <x v="261"/>
    <x v="27"/>
    <d v="2026-01-28T00:00:00"/>
    <d v="2026-01-28T00:00:00"/>
    <x v="4"/>
    <x v="0"/>
    <n v="0"/>
    <n v="1"/>
    <n v="0"/>
    <b v="1"/>
    <s v="66+"/>
    <s v="Suburban"/>
    <n v="5"/>
    <n v="1"/>
    <s v="Doctor_29"/>
    <s v="Cardiology"/>
    <s v="Tuesday"/>
    <n v="23"/>
    <d v="2026-01-28T00:00:00"/>
    <s v="Wednesday"/>
    <n v="0"/>
    <n v="0"/>
    <s v="Winter"/>
    <n v="1"/>
    <s v="Email"/>
    <s v="Sent"/>
    <s v="Declined"/>
    <x v="0"/>
    <x v="2"/>
    <s v="January"/>
    <n v="0"/>
    <x v="4"/>
    <n v="1"/>
    <n v="1"/>
  </r>
  <r>
    <x v="3406"/>
    <x v="557"/>
    <x v="13"/>
    <d v="2026-08-16T00:00:00"/>
    <d v="2026-08-11T00:00:00"/>
    <x v="4"/>
    <x v="0"/>
    <n v="5"/>
    <n v="1"/>
    <n v="5"/>
    <b v="1"/>
    <s v="36-50"/>
    <s v="Rural"/>
    <n v="3"/>
    <n v="1"/>
    <s v="Doctor_2"/>
    <s v="Cardiology"/>
    <s v="Wednesday"/>
    <n v="22"/>
    <d v="2026-08-16T00:00:00"/>
    <s v="Sunday"/>
    <n v="1"/>
    <n v="0"/>
    <s v="Monsoon"/>
    <n v="1"/>
    <s v="Email"/>
    <s v="Sent"/>
    <s v="No Response"/>
    <x v="0"/>
    <x v="4"/>
    <s v="August"/>
    <n v="0"/>
    <x v="2"/>
    <n v="1"/>
    <n v="1"/>
  </r>
  <r>
    <x v="3407"/>
    <x v="608"/>
    <x v="6"/>
    <d v="2026-03-26T00:00:00"/>
    <d v="2026-03-24T00:00:00"/>
    <x v="4"/>
    <x v="0"/>
    <n v="2"/>
    <n v="1"/>
    <n v="2"/>
    <b v="1"/>
    <s v="18-35"/>
    <s v="Suburban"/>
    <n v="3"/>
    <n v="0"/>
    <s v="Doctor_11"/>
    <s v="General Medicine"/>
    <s v="Tuesday"/>
    <n v="33"/>
    <d v="2026-03-26T00:00:00"/>
    <s v="Thursday"/>
    <n v="0"/>
    <n v="0"/>
    <s v="Summer"/>
    <n v="1"/>
    <s v="SMS"/>
    <s v="Sent"/>
    <s v="Declined"/>
    <x v="0"/>
    <x v="6"/>
    <s v="March"/>
    <n v="0"/>
    <x v="0"/>
    <n v="1"/>
    <n v="1"/>
  </r>
  <r>
    <x v="3408"/>
    <x v="497"/>
    <x v="11"/>
    <d v="2025-12-02T00:00:00"/>
    <d v="2025-11-30T00:00:00"/>
    <x v="0"/>
    <x v="0"/>
    <n v="2"/>
    <n v="1"/>
    <n v="2"/>
    <b v="1"/>
    <s v="66+"/>
    <s v="Rural"/>
    <n v="3"/>
    <n v="1"/>
    <s v="Doctor_15"/>
    <s v="Orthopedics"/>
    <s v="Wednesday"/>
    <n v="31"/>
    <d v="2025-12-02T00:00:00"/>
    <s v="Tuesday"/>
    <n v="0"/>
    <n v="0"/>
    <s v="Winter"/>
    <n v="1"/>
    <s v="Email"/>
    <s v="Sent"/>
    <s v="No Response"/>
    <x v="0"/>
    <x v="3"/>
    <s v="December"/>
    <n v="0"/>
    <x v="0"/>
    <n v="1"/>
    <n v="1"/>
  </r>
  <r>
    <x v="3409"/>
    <x v="239"/>
    <x v="24"/>
    <d v="2026-07-25T00:00:00"/>
    <d v="2026-07-18T00:00:00"/>
    <x v="2"/>
    <x v="0"/>
    <n v="7"/>
    <n v="1"/>
    <n v="7"/>
    <b v="1"/>
    <s v="18-35"/>
    <s v="Urban"/>
    <n v="3"/>
    <n v="0"/>
    <s v="Doctor_10"/>
    <s v="General Medicine"/>
    <s v="Tuesday"/>
    <n v="27"/>
    <d v="2026-07-25T00:00:00"/>
    <s v="Saturday"/>
    <n v="1"/>
    <n v="0"/>
    <s v="Monsoon"/>
    <n v="0"/>
    <s v=""/>
    <s v=""/>
    <s v=""/>
    <x v="1"/>
    <x v="1"/>
    <s v="July"/>
    <n v="0"/>
    <x v="2"/>
    <n v="0"/>
    <n v="0"/>
  </r>
  <r>
    <x v="3410"/>
    <x v="1339"/>
    <x v="4"/>
    <d v="2025-08-31T00:00:00"/>
    <d v="2025-08-31T00:00:00"/>
    <x v="2"/>
    <x v="0"/>
    <n v="0"/>
    <n v="1"/>
    <n v="0"/>
    <b v="1"/>
    <s v="66+"/>
    <s v="Rural"/>
    <n v="1"/>
    <n v="0"/>
    <s v="Doctor_17"/>
    <s v="General Medicine"/>
    <s v="Saturday"/>
    <n v="30"/>
    <d v="2025-08-31T00:00:00"/>
    <s v="Sunday"/>
    <n v="1"/>
    <n v="0"/>
    <s v="Monsoon"/>
    <n v="1"/>
    <s v="Phone Call"/>
    <s v="Sent"/>
    <s v="No Response"/>
    <x v="0"/>
    <x v="4"/>
    <s v="August"/>
    <n v="0"/>
    <x v="4"/>
    <n v="1"/>
    <n v="1"/>
  </r>
  <r>
    <x v="3411"/>
    <x v="1340"/>
    <x v="14"/>
    <d v="2026-10-15T00:00:00"/>
    <d v="2026-10-08T00:00:00"/>
    <x v="1"/>
    <x v="0"/>
    <n v="7"/>
    <n v="1"/>
    <n v="7"/>
    <b v="1"/>
    <s v="18-35"/>
    <s v="Urban"/>
    <n v="1"/>
    <n v="0"/>
    <s v="Doctor_26"/>
    <s v="Pediatrics"/>
    <s v="Monday"/>
    <n v="33"/>
    <d v="2026-10-15T00:00:00"/>
    <s v="Thursday"/>
    <n v="0"/>
    <n v="0"/>
    <s v="Autumn"/>
    <n v="1"/>
    <s v="SMS"/>
    <s v="Sent"/>
    <s v="Confirmed"/>
    <x v="0"/>
    <x v="6"/>
    <s v="October"/>
    <n v="0"/>
    <x v="2"/>
    <n v="1"/>
    <n v="1"/>
  </r>
  <r>
    <x v="3412"/>
    <x v="666"/>
    <x v="2"/>
    <d v="2025-09-19T00:00:00"/>
    <d v="2025-09-12T00:00:00"/>
    <x v="1"/>
    <x v="0"/>
    <n v="7"/>
    <n v="1"/>
    <n v="7"/>
    <b v="1"/>
    <s v="18-35"/>
    <s v="Urban"/>
    <n v="5"/>
    <n v="1"/>
    <s v="Doctor_24"/>
    <s v="General Medicine"/>
    <s v="Thursday"/>
    <n v="29"/>
    <d v="2025-09-19T00:00:00"/>
    <s v="Friday"/>
    <n v="0"/>
    <n v="0"/>
    <s v="Monsoon"/>
    <n v="1"/>
    <s v="SMS"/>
    <s v="Sent"/>
    <s v="Confirmed"/>
    <x v="0"/>
    <x v="0"/>
    <s v="September"/>
    <n v="0"/>
    <x v="2"/>
    <n v="1"/>
    <n v="1"/>
  </r>
  <r>
    <x v="3413"/>
    <x v="1314"/>
    <x v="6"/>
    <d v="2026-02-13T00:00:00"/>
    <d v="2026-01-30T00:00:00"/>
    <x v="4"/>
    <x v="0"/>
    <n v="14"/>
    <n v="1"/>
    <n v="14"/>
    <b v="1"/>
    <s v="18-35"/>
    <s v="Urban"/>
    <n v="3"/>
    <n v="1"/>
    <s v="Doctor_11"/>
    <s v="General Medicine"/>
    <s v="Tuesday"/>
    <n v="33"/>
    <d v="2026-02-13T00:00:00"/>
    <s v="Friday"/>
    <n v="0"/>
    <n v="0"/>
    <s v="Winter"/>
    <n v="1"/>
    <s v="SMS"/>
    <s v="Failed"/>
    <s v="Confirmed"/>
    <x v="0"/>
    <x v="0"/>
    <s v="February"/>
    <n v="0"/>
    <x v="3"/>
    <n v="1"/>
    <n v="0"/>
  </r>
  <r>
    <x v="3414"/>
    <x v="267"/>
    <x v="20"/>
    <d v="2026-03-23T00:00:00"/>
    <d v="2026-03-16T00:00:00"/>
    <x v="2"/>
    <x v="0"/>
    <n v="7"/>
    <n v="1"/>
    <n v="7"/>
    <b v="1"/>
    <s v="66+"/>
    <s v="Urban"/>
    <n v="7"/>
    <n v="2"/>
    <s v="Doctor_8"/>
    <s v="Orthopedics"/>
    <s v="Wednesday"/>
    <n v="37"/>
    <d v="2026-03-23T00:00:00"/>
    <s v="Monday"/>
    <n v="0"/>
    <n v="0"/>
    <s v="Summer"/>
    <n v="1"/>
    <s v="SMS"/>
    <s v="Sent"/>
    <s v="No Response"/>
    <x v="0"/>
    <x v="5"/>
    <s v="March"/>
    <n v="0"/>
    <x v="2"/>
    <n v="1"/>
    <n v="1"/>
  </r>
  <r>
    <x v="3415"/>
    <x v="1213"/>
    <x v="22"/>
    <d v="2025-07-06T00:00:00"/>
    <d v="2025-06-29T00:00:00"/>
    <x v="1"/>
    <x v="0"/>
    <n v="7"/>
    <n v="1"/>
    <n v="7"/>
    <b v="1"/>
    <s v="36-50"/>
    <s v="Urban"/>
    <n v="2"/>
    <n v="0"/>
    <s v="Doctor_22"/>
    <s v="Orthopedics"/>
    <s v="Monday"/>
    <n v="20"/>
    <d v="2025-07-06T00:00:00"/>
    <s v="Sunday"/>
    <n v="1"/>
    <n v="0"/>
    <s v="Monsoon"/>
    <n v="1"/>
    <s v="SMS"/>
    <s v="Sent"/>
    <s v="No Response"/>
    <x v="0"/>
    <x v="4"/>
    <s v="July"/>
    <n v="0"/>
    <x v="2"/>
    <n v="1"/>
    <n v="1"/>
  </r>
  <r>
    <x v="3416"/>
    <x v="753"/>
    <x v="13"/>
    <d v="2026-08-25T00:00:00"/>
    <d v="2026-08-18T00:00:00"/>
    <x v="4"/>
    <x v="0"/>
    <n v="7"/>
    <n v="1"/>
    <n v="7"/>
    <b v="1"/>
    <s v="18-35"/>
    <s v="Urban"/>
    <n v="3"/>
    <n v="1"/>
    <s v="Doctor_2"/>
    <s v="Cardiology"/>
    <s v="Wednesday"/>
    <n v="22"/>
    <d v="2026-08-25T00:00:00"/>
    <s v="Tuesday"/>
    <n v="0"/>
    <n v="0"/>
    <s v="Monsoon"/>
    <n v="0"/>
    <s v=""/>
    <s v=""/>
    <s v=""/>
    <x v="1"/>
    <x v="3"/>
    <s v="August"/>
    <n v="0"/>
    <x v="2"/>
    <n v="0"/>
    <n v="0"/>
  </r>
  <r>
    <x v="3417"/>
    <x v="1341"/>
    <x v="3"/>
    <d v="2025-09-03T00:00:00"/>
    <d v="2025-09-03T00:00:00"/>
    <x v="1"/>
    <x v="0"/>
    <n v="0"/>
    <n v="1"/>
    <n v="0"/>
    <b v="1"/>
    <s v="66+"/>
    <s v="Urban"/>
    <n v="2"/>
    <n v="0"/>
    <s v="Doctor_3"/>
    <s v="Cardiology"/>
    <s v="Saturday"/>
    <n v="22"/>
    <d v="2025-09-03T00:00:00"/>
    <s v="Wednesday"/>
    <n v="0"/>
    <n v="0"/>
    <s v="Monsoon"/>
    <n v="0"/>
    <s v=""/>
    <s v=""/>
    <s v=""/>
    <x v="1"/>
    <x v="2"/>
    <s v="September"/>
    <n v="0"/>
    <x v="4"/>
    <n v="0"/>
    <n v="0"/>
  </r>
  <r>
    <x v="3418"/>
    <x v="286"/>
    <x v="28"/>
    <d v="2025-12-08T00:00:00"/>
    <d v="2025-12-05T00:00:00"/>
    <x v="2"/>
    <x v="0"/>
    <n v="3"/>
    <n v="1"/>
    <n v="3"/>
    <b v="1"/>
    <s v="36-50"/>
    <s v="Suburban"/>
    <n v="4"/>
    <n v="0"/>
    <s v="Doctor_25"/>
    <s v="Dermatology"/>
    <s v="Friday"/>
    <n v="24"/>
    <d v="2025-12-08T00:00:00"/>
    <s v="Monday"/>
    <n v="0"/>
    <n v="0"/>
    <s v="Winter"/>
    <n v="0"/>
    <s v=""/>
    <s v=""/>
    <s v=""/>
    <x v="1"/>
    <x v="5"/>
    <s v="December"/>
    <n v="0"/>
    <x v="0"/>
    <n v="0"/>
    <n v="0"/>
  </r>
  <r>
    <x v="3419"/>
    <x v="271"/>
    <x v="1"/>
    <d v="2025-02-11T00:00:00"/>
    <d v="2025-02-06T00:00:00"/>
    <x v="2"/>
    <x v="0"/>
    <n v="5"/>
    <n v="1"/>
    <n v="5"/>
    <b v="1"/>
    <s v="36-50"/>
    <s v="Rural"/>
    <n v="4"/>
    <n v="2"/>
    <s v="Doctor_7"/>
    <s v="Cardiology"/>
    <s v="Thursday"/>
    <n v="22"/>
    <d v="2025-02-11T00:00:00"/>
    <s v="Tuesday"/>
    <n v="0"/>
    <n v="0"/>
    <s v="Winter"/>
    <n v="1"/>
    <s v="Phone Call"/>
    <s v="Sent"/>
    <s v="Confirmed"/>
    <x v="0"/>
    <x v="3"/>
    <s v="February"/>
    <n v="0"/>
    <x v="2"/>
    <n v="1"/>
    <n v="1"/>
  </r>
  <r>
    <x v="3420"/>
    <x v="1342"/>
    <x v="9"/>
    <d v="2026-10-19T00:00:00"/>
    <d v="2026-10-12T00:00:00"/>
    <x v="5"/>
    <x v="1"/>
    <n v="7"/>
    <n v="1"/>
    <n v="7"/>
    <b v="1"/>
    <s v="51-65"/>
    <s v="Urban"/>
    <n v="1"/>
    <n v="1"/>
    <s v="Doctor_14"/>
    <s v="Pediatrics"/>
    <s v="Thursday"/>
    <n v="27"/>
    <d v="2026-10-19T00:00:00"/>
    <s v="Monday"/>
    <n v="0"/>
    <n v="0"/>
    <s v="Autumn"/>
    <n v="1"/>
    <s v="SMS"/>
    <s v="Failed"/>
    <s v="Confirmed"/>
    <x v="0"/>
    <x v="5"/>
    <s v="October"/>
    <n v="1"/>
    <x v="2"/>
    <n v="1"/>
    <n v="0"/>
  </r>
  <r>
    <x v="3421"/>
    <x v="923"/>
    <x v="21"/>
    <d v="2026-01-18T00:00:00"/>
    <d v="2026-01-16T00:00:00"/>
    <x v="3"/>
    <x v="0"/>
    <n v="2"/>
    <n v="1"/>
    <n v="2"/>
    <b v="1"/>
    <s v="18-35"/>
    <s v="Rural"/>
    <n v="5"/>
    <n v="2"/>
    <s v="Doctor_12"/>
    <s v="General Medicine"/>
    <s v="Tuesday"/>
    <n v="20"/>
    <d v="2026-01-18T00:00:00"/>
    <s v="Sunday"/>
    <n v="1"/>
    <n v="0"/>
    <s v="Winter"/>
    <n v="1"/>
    <s v="SMS"/>
    <s v="Sent"/>
    <s v="Declined"/>
    <x v="0"/>
    <x v="4"/>
    <s v="January"/>
    <n v="0"/>
    <x v="0"/>
    <n v="1"/>
    <n v="1"/>
  </r>
  <r>
    <x v="3422"/>
    <x v="1282"/>
    <x v="27"/>
    <d v="2025-01-23T00:00:00"/>
    <d v="2025-01-16T00:00:00"/>
    <x v="5"/>
    <x v="0"/>
    <n v="7"/>
    <n v="1"/>
    <n v="7"/>
    <b v="1"/>
    <s v="18-35"/>
    <s v="Rural"/>
    <n v="5"/>
    <n v="2"/>
    <s v="Doctor_29"/>
    <s v="Cardiology"/>
    <s v="Tuesday"/>
    <n v="23"/>
    <d v="2025-01-23T00:00:00"/>
    <s v="Thursday"/>
    <n v="0"/>
    <n v="0"/>
    <s v="Winter"/>
    <n v="1"/>
    <s v="SMS"/>
    <s v="Sent"/>
    <s v="Confirmed"/>
    <x v="0"/>
    <x v="6"/>
    <s v="January"/>
    <n v="0"/>
    <x v="2"/>
    <n v="1"/>
    <n v="1"/>
  </r>
  <r>
    <x v="3423"/>
    <x v="333"/>
    <x v="10"/>
    <d v="2026-10-17T00:00:00"/>
    <d v="2026-10-14T00:00:00"/>
    <x v="3"/>
    <x v="0"/>
    <n v="3"/>
    <n v="1"/>
    <n v="3"/>
    <b v="1"/>
    <s v="36-50"/>
    <s v="Urban"/>
    <n v="7"/>
    <n v="2"/>
    <s v="Doctor_5"/>
    <s v="Orthopedics"/>
    <s v="Saturday"/>
    <n v="37"/>
    <d v="2026-10-17T00:00:00"/>
    <s v="Saturday"/>
    <n v="1"/>
    <n v="0"/>
    <s v="Autumn"/>
    <n v="0"/>
    <s v=""/>
    <s v=""/>
    <s v=""/>
    <x v="1"/>
    <x v="1"/>
    <s v="October"/>
    <n v="0"/>
    <x v="0"/>
    <n v="0"/>
    <n v="0"/>
  </r>
  <r>
    <x v="3424"/>
    <x v="731"/>
    <x v="10"/>
    <d v="2026-07-22T00:00:00"/>
    <d v="2026-07-12T00:00:00"/>
    <x v="1"/>
    <x v="1"/>
    <n v="10"/>
    <n v="1"/>
    <n v="10"/>
    <b v="1"/>
    <s v="51-65"/>
    <s v="Urban"/>
    <n v="7"/>
    <n v="2"/>
    <s v="Doctor_5"/>
    <s v="Orthopedics"/>
    <s v="Saturday"/>
    <n v="37"/>
    <d v="2026-07-22T00:00:00"/>
    <s v="Wednesday"/>
    <n v="0"/>
    <n v="0"/>
    <s v="Monsoon"/>
    <n v="1"/>
    <s v="SMS"/>
    <s v="Sent"/>
    <s v="No Response"/>
    <x v="0"/>
    <x v="2"/>
    <s v="July"/>
    <n v="1"/>
    <x v="3"/>
    <n v="1"/>
    <n v="1"/>
  </r>
  <r>
    <x v="3425"/>
    <x v="462"/>
    <x v="1"/>
    <d v="2026-02-22T00:00:00"/>
    <d v="2026-02-21T00:00:00"/>
    <x v="5"/>
    <x v="0"/>
    <n v="1"/>
    <n v="1"/>
    <n v="1"/>
    <b v="1"/>
    <s v="51-65"/>
    <s v="Suburban"/>
    <n v="5"/>
    <n v="0"/>
    <s v="Doctor_7"/>
    <s v="Cardiology"/>
    <s v="Thursday"/>
    <n v="22"/>
    <d v="2026-02-22T00:00:00"/>
    <s v="Sunday"/>
    <n v="1"/>
    <n v="0"/>
    <s v="Winter"/>
    <n v="1"/>
    <s v="SMS"/>
    <s v="Sent"/>
    <s v="No Response"/>
    <x v="0"/>
    <x v="4"/>
    <s v="February"/>
    <n v="0"/>
    <x v="0"/>
    <n v="1"/>
    <n v="1"/>
  </r>
  <r>
    <x v="3426"/>
    <x v="184"/>
    <x v="17"/>
    <d v="2026-07-31T00:00:00"/>
    <d v="2026-07-29T00:00:00"/>
    <x v="4"/>
    <x v="0"/>
    <n v="2"/>
    <n v="1"/>
    <n v="2"/>
    <b v="1"/>
    <s v="18-35"/>
    <s v="Urban"/>
    <n v="4"/>
    <n v="1"/>
    <s v="Doctor_1"/>
    <s v="Orthopedics"/>
    <s v="Saturday"/>
    <n v="40"/>
    <d v="2026-07-31T00:00:00"/>
    <s v="Friday"/>
    <n v="0"/>
    <n v="0"/>
    <s v="Monsoon"/>
    <n v="1"/>
    <s v="SMS"/>
    <s v="Sent"/>
    <s v="Declined"/>
    <x v="0"/>
    <x v="0"/>
    <s v="July"/>
    <n v="0"/>
    <x v="0"/>
    <n v="1"/>
    <n v="1"/>
  </r>
  <r>
    <x v="3427"/>
    <x v="800"/>
    <x v="4"/>
    <d v="2025-12-27T00:00:00"/>
    <d v="2025-12-06T00:00:00"/>
    <x v="5"/>
    <x v="1"/>
    <n v="21"/>
    <n v="1"/>
    <n v="21"/>
    <b v="1"/>
    <s v="66+"/>
    <s v="Rural"/>
    <n v="7"/>
    <n v="3"/>
    <s v="Doctor_17"/>
    <s v="General Medicine"/>
    <s v="Saturday"/>
    <n v="30"/>
    <d v="2025-12-27T00:00:00"/>
    <s v="Saturday"/>
    <n v="1"/>
    <n v="0"/>
    <s v="Winter"/>
    <n v="1"/>
    <s v="Phone Call"/>
    <s v="Sent"/>
    <s v="No Response"/>
    <x v="0"/>
    <x v="1"/>
    <s v="December"/>
    <n v="1"/>
    <x v="1"/>
    <n v="1"/>
    <n v="1"/>
  </r>
  <r>
    <x v="3428"/>
    <x v="292"/>
    <x v="15"/>
    <d v="2025-08-05T00:00:00"/>
    <d v="2025-07-26T00:00:00"/>
    <x v="1"/>
    <x v="0"/>
    <n v="10"/>
    <n v="1"/>
    <n v="10"/>
    <b v="1"/>
    <s v="51-65"/>
    <s v="Urban"/>
    <n v="7"/>
    <n v="1"/>
    <s v="Doctor_19"/>
    <s v="Neurology"/>
    <s v="Wednesday"/>
    <n v="37"/>
    <d v="2025-08-05T00:00:00"/>
    <s v="Tuesday"/>
    <n v="0"/>
    <n v="0"/>
    <s v="Monsoon"/>
    <n v="0"/>
    <s v=""/>
    <s v=""/>
    <s v=""/>
    <x v="1"/>
    <x v="3"/>
    <s v="August"/>
    <n v="0"/>
    <x v="3"/>
    <n v="0"/>
    <n v="0"/>
  </r>
  <r>
    <x v="3429"/>
    <x v="1183"/>
    <x v="28"/>
    <d v="2026-09-16T00:00:00"/>
    <d v="2026-08-26T00:00:00"/>
    <x v="1"/>
    <x v="1"/>
    <n v="21"/>
    <n v="1"/>
    <n v="21"/>
    <b v="1"/>
    <s v="51-65"/>
    <s v="Rural"/>
    <n v="5"/>
    <n v="1"/>
    <s v="Doctor_25"/>
    <s v="Dermatology"/>
    <s v="Friday"/>
    <n v="24"/>
    <d v="2026-09-16T00:00:00"/>
    <s v="Wednesday"/>
    <n v="0"/>
    <n v="0"/>
    <s v="Monsoon"/>
    <n v="1"/>
    <s v="SMS"/>
    <s v="Sent"/>
    <s v="No Response"/>
    <x v="0"/>
    <x v="2"/>
    <s v="September"/>
    <n v="1"/>
    <x v="1"/>
    <n v="1"/>
    <n v="1"/>
  </r>
  <r>
    <x v="3430"/>
    <x v="1195"/>
    <x v="20"/>
    <d v="2025-03-28T00:00:00"/>
    <d v="2025-03-27T00:00:00"/>
    <x v="3"/>
    <x v="0"/>
    <n v="1"/>
    <n v="1"/>
    <n v="1"/>
    <b v="1"/>
    <s v="66+"/>
    <s v="Urban"/>
    <n v="4"/>
    <n v="0"/>
    <s v="Doctor_8"/>
    <s v="Orthopedics"/>
    <s v="Wednesday"/>
    <n v="37"/>
    <d v="2025-03-28T00:00:00"/>
    <s v="Friday"/>
    <n v="0"/>
    <n v="0"/>
    <s v="Summer"/>
    <n v="1"/>
    <s v="Phone Call"/>
    <s v="Sent"/>
    <s v="Confirmed"/>
    <x v="0"/>
    <x v="0"/>
    <s v="March"/>
    <n v="0"/>
    <x v="0"/>
    <n v="1"/>
    <n v="1"/>
  </r>
  <r>
    <x v="3431"/>
    <x v="317"/>
    <x v="21"/>
    <d v="2025-10-17T00:00:00"/>
    <d v="2025-09-26T00:00:00"/>
    <x v="5"/>
    <x v="0"/>
    <n v="21"/>
    <n v="1"/>
    <n v="21"/>
    <b v="1"/>
    <s v="66+"/>
    <s v="Rural"/>
    <n v="4"/>
    <n v="2"/>
    <s v="Doctor_12"/>
    <s v="General Medicine"/>
    <s v="Tuesday"/>
    <n v="20"/>
    <d v="2025-10-17T00:00:00"/>
    <s v="Friday"/>
    <n v="0"/>
    <n v="0"/>
    <s v="Autumn"/>
    <n v="1"/>
    <s v="Email"/>
    <s v="Sent"/>
    <s v="No Response"/>
    <x v="0"/>
    <x v="0"/>
    <s v="October"/>
    <n v="0"/>
    <x v="1"/>
    <n v="1"/>
    <n v="1"/>
  </r>
  <r>
    <x v="3432"/>
    <x v="596"/>
    <x v="3"/>
    <d v="2026-04-02T00:00:00"/>
    <d v="2026-03-23T00:00:00"/>
    <x v="1"/>
    <x v="0"/>
    <n v="10"/>
    <n v="1"/>
    <n v="10"/>
    <b v="1"/>
    <s v="51-65"/>
    <s v="Urban"/>
    <n v="6"/>
    <n v="2"/>
    <s v="Doctor_3"/>
    <s v="Cardiology"/>
    <s v="Saturday"/>
    <n v="22"/>
    <d v="2026-04-02T00:00:00"/>
    <s v="Thursday"/>
    <n v="0"/>
    <n v="0"/>
    <s v="Summer"/>
    <n v="1"/>
    <s v="SMS"/>
    <s v="Sent"/>
    <s v="Confirmed"/>
    <x v="0"/>
    <x v="6"/>
    <s v="April"/>
    <n v="0"/>
    <x v="3"/>
    <n v="1"/>
    <n v="1"/>
  </r>
  <r>
    <x v="3433"/>
    <x v="1060"/>
    <x v="21"/>
    <d v="2025-12-23T00:00:00"/>
    <d v="2025-12-16T00:00:00"/>
    <x v="5"/>
    <x v="0"/>
    <n v="7"/>
    <n v="1"/>
    <n v="7"/>
    <b v="1"/>
    <s v="36-50"/>
    <s v="Suburban"/>
    <n v="7"/>
    <n v="1"/>
    <s v="Doctor_12"/>
    <s v="General Medicine"/>
    <s v="Tuesday"/>
    <n v="20"/>
    <d v="2025-12-23T00:00:00"/>
    <s v="Tuesday"/>
    <n v="0"/>
    <n v="0"/>
    <s v="Winter"/>
    <n v="1"/>
    <s v="SMS"/>
    <s v="Sent"/>
    <s v="No Response"/>
    <x v="0"/>
    <x v="3"/>
    <s v="December"/>
    <n v="0"/>
    <x v="2"/>
    <n v="1"/>
    <n v="1"/>
  </r>
  <r>
    <x v="3434"/>
    <x v="465"/>
    <x v="20"/>
    <d v="2026-09-16T00:00:00"/>
    <d v="2026-09-16T00:00:00"/>
    <x v="0"/>
    <x v="0"/>
    <n v="0"/>
    <n v="1"/>
    <n v="0"/>
    <b v="1"/>
    <s v="66+"/>
    <s v="Urban"/>
    <n v="3"/>
    <n v="0"/>
    <s v="Doctor_8"/>
    <s v="Orthopedics"/>
    <s v="Wednesday"/>
    <n v="37"/>
    <d v="2026-09-16T00:00:00"/>
    <s v="Wednesday"/>
    <n v="0"/>
    <n v="0"/>
    <s v="Monsoon"/>
    <n v="1"/>
    <s v="SMS"/>
    <s v="Sent"/>
    <s v="No Response"/>
    <x v="0"/>
    <x v="2"/>
    <s v="September"/>
    <n v="0"/>
    <x v="4"/>
    <n v="1"/>
    <n v="1"/>
  </r>
  <r>
    <x v="3435"/>
    <x v="1059"/>
    <x v="23"/>
    <d v="2026-03-22T00:00:00"/>
    <d v="2026-03-22T00:00:00"/>
    <x v="1"/>
    <x v="0"/>
    <n v="0"/>
    <n v="1"/>
    <n v="0"/>
    <b v="1"/>
    <s v="51-65"/>
    <s v="Suburban"/>
    <n v="4"/>
    <n v="1"/>
    <s v="Doctor_4"/>
    <s v="Orthopedics"/>
    <s v="Friday"/>
    <n v="38"/>
    <d v="2026-03-22T00:00:00"/>
    <s v="Sunday"/>
    <n v="1"/>
    <n v="0"/>
    <s v="Summer"/>
    <n v="1"/>
    <s v="Email"/>
    <s v="Failed"/>
    <s v="Confirmed"/>
    <x v="0"/>
    <x v="4"/>
    <s v="March"/>
    <n v="0"/>
    <x v="4"/>
    <n v="1"/>
    <n v="0"/>
  </r>
  <r>
    <x v="3436"/>
    <x v="935"/>
    <x v="1"/>
    <d v="2025-09-25T00:00:00"/>
    <d v="2025-09-15T00:00:00"/>
    <x v="3"/>
    <x v="0"/>
    <n v="10"/>
    <n v="1"/>
    <n v="10"/>
    <b v="1"/>
    <s v="18-35"/>
    <s v="Suburban"/>
    <n v="5"/>
    <n v="0"/>
    <s v="Doctor_7"/>
    <s v="Cardiology"/>
    <s v="Thursday"/>
    <n v="22"/>
    <d v="2025-09-25T00:00:00"/>
    <s v="Thursday"/>
    <n v="0"/>
    <n v="0"/>
    <s v="Monsoon"/>
    <n v="1"/>
    <s v="SMS"/>
    <s v="Sent"/>
    <s v="Confirmed"/>
    <x v="0"/>
    <x v="6"/>
    <s v="September"/>
    <n v="0"/>
    <x v="3"/>
    <n v="1"/>
    <n v="1"/>
  </r>
  <r>
    <x v="3437"/>
    <x v="221"/>
    <x v="9"/>
    <d v="2026-08-22T00:00:00"/>
    <d v="2026-08-15T00:00:00"/>
    <x v="3"/>
    <x v="1"/>
    <n v="7"/>
    <n v="1"/>
    <n v="7"/>
    <b v="1"/>
    <s v="36-50"/>
    <s v="Urban"/>
    <n v="7"/>
    <n v="2"/>
    <s v="Doctor_14"/>
    <s v="Pediatrics"/>
    <s v="Thursday"/>
    <n v="27"/>
    <d v="2026-08-22T00:00:00"/>
    <s v="Saturday"/>
    <n v="1"/>
    <n v="0"/>
    <s v="Monsoon"/>
    <n v="1"/>
    <s v="SMS"/>
    <s v="Sent"/>
    <s v="Confirmed"/>
    <x v="0"/>
    <x v="1"/>
    <s v="August"/>
    <n v="1"/>
    <x v="2"/>
    <n v="1"/>
    <n v="1"/>
  </r>
  <r>
    <x v="3438"/>
    <x v="16"/>
    <x v="13"/>
    <d v="2026-08-07T00:00:00"/>
    <d v="2026-08-06T00:00:00"/>
    <x v="4"/>
    <x v="0"/>
    <n v="1"/>
    <n v="1"/>
    <n v="1"/>
    <b v="1"/>
    <s v="51-65"/>
    <s v="Urban"/>
    <n v="6"/>
    <n v="0"/>
    <s v="Doctor_2"/>
    <s v="Cardiology"/>
    <s v="Wednesday"/>
    <n v="22"/>
    <d v="2026-08-07T00:00:00"/>
    <s v="Friday"/>
    <n v="0"/>
    <n v="0"/>
    <s v="Monsoon"/>
    <n v="0"/>
    <s v=""/>
    <s v=""/>
    <s v=""/>
    <x v="1"/>
    <x v="0"/>
    <s v="August"/>
    <n v="0"/>
    <x v="0"/>
    <n v="0"/>
    <n v="0"/>
  </r>
  <r>
    <x v="3439"/>
    <x v="1255"/>
    <x v="10"/>
    <d v="2025-05-08T00:00:00"/>
    <d v="2025-05-05T00:00:00"/>
    <x v="1"/>
    <x v="0"/>
    <n v="3"/>
    <n v="1"/>
    <n v="3"/>
    <b v="1"/>
    <s v="66+"/>
    <s v="Urban"/>
    <n v="3"/>
    <n v="0"/>
    <s v="Doctor_5"/>
    <s v="Orthopedics"/>
    <s v="Saturday"/>
    <n v="37"/>
    <d v="2025-05-08T00:00:00"/>
    <s v="Thursday"/>
    <n v="0"/>
    <n v="0"/>
    <s v="Summer"/>
    <n v="0"/>
    <s v=""/>
    <s v=""/>
    <s v=""/>
    <x v="1"/>
    <x v="6"/>
    <s v="May"/>
    <n v="0"/>
    <x v="0"/>
    <n v="0"/>
    <n v="0"/>
  </r>
  <r>
    <x v="3440"/>
    <x v="1048"/>
    <x v="21"/>
    <d v="2025-03-21T00:00:00"/>
    <d v="2025-03-14T00:00:00"/>
    <x v="2"/>
    <x v="0"/>
    <n v="7"/>
    <n v="1"/>
    <n v="7"/>
    <b v="1"/>
    <s v="66+"/>
    <s v="Urban"/>
    <n v="2"/>
    <n v="0"/>
    <s v="Doctor_12"/>
    <s v="General Medicine"/>
    <s v="Tuesday"/>
    <n v="20"/>
    <d v="2025-03-21T00:00:00"/>
    <s v="Friday"/>
    <n v="0"/>
    <n v="0"/>
    <s v="Summer"/>
    <n v="1"/>
    <s v="SMS"/>
    <s v="Sent"/>
    <s v="Confirmed"/>
    <x v="0"/>
    <x v="0"/>
    <s v="March"/>
    <n v="0"/>
    <x v="2"/>
    <n v="1"/>
    <n v="1"/>
  </r>
  <r>
    <x v="3441"/>
    <x v="351"/>
    <x v="10"/>
    <d v="2025-03-25T00:00:00"/>
    <d v="2025-03-25T00:00:00"/>
    <x v="2"/>
    <x v="1"/>
    <n v="0"/>
    <n v="1"/>
    <n v="0"/>
    <b v="1"/>
    <s v="0-17"/>
    <s v="Suburban"/>
    <n v="2"/>
    <n v="1"/>
    <s v="Doctor_5"/>
    <s v="Orthopedics"/>
    <s v="Saturday"/>
    <n v="37"/>
    <d v="2025-03-25T00:00:00"/>
    <s v="Tuesday"/>
    <n v="0"/>
    <n v="0"/>
    <s v="Summer"/>
    <n v="1"/>
    <s v="SMS"/>
    <s v="Sent"/>
    <s v="No Response"/>
    <x v="0"/>
    <x v="3"/>
    <s v="March"/>
    <n v="1"/>
    <x v="4"/>
    <n v="1"/>
    <n v="1"/>
  </r>
  <r>
    <x v="3442"/>
    <x v="1152"/>
    <x v="29"/>
    <d v="2026-06-24T00:00:00"/>
    <d v="2026-06-17T00:00:00"/>
    <x v="2"/>
    <x v="0"/>
    <n v="7"/>
    <n v="1"/>
    <n v="7"/>
    <b v="1"/>
    <s v="18-35"/>
    <s v="Rural"/>
    <n v="4"/>
    <n v="0"/>
    <s v="Doctor_27"/>
    <s v="Cardiology"/>
    <s v="Thursday"/>
    <n v="27"/>
    <d v="2026-06-24T00:00:00"/>
    <s v="Wednesday"/>
    <n v="0"/>
    <n v="0"/>
    <s v="Monsoon"/>
    <n v="1"/>
    <s v="Phone Call"/>
    <s v="Sent"/>
    <s v="Confirmed"/>
    <x v="0"/>
    <x v="2"/>
    <s v="June"/>
    <n v="0"/>
    <x v="2"/>
    <n v="1"/>
    <n v="1"/>
  </r>
  <r>
    <x v="3443"/>
    <x v="138"/>
    <x v="18"/>
    <d v="2026-02-18T00:00:00"/>
    <d v="2026-02-15T00:00:00"/>
    <x v="4"/>
    <x v="0"/>
    <n v="3"/>
    <n v="1"/>
    <n v="3"/>
    <b v="1"/>
    <s v="66+"/>
    <s v="Urban"/>
    <n v="5"/>
    <n v="1"/>
    <s v="Doctor_21"/>
    <s v="General Medicine"/>
    <s v="Wednesday"/>
    <n v="27"/>
    <d v="2026-02-18T00:00:00"/>
    <s v="Wednesday"/>
    <n v="0"/>
    <n v="0"/>
    <s v="Winter"/>
    <n v="0"/>
    <s v=""/>
    <s v=""/>
    <s v=""/>
    <x v="1"/>
    <x v="2"/>
    <s v="February"/>
    <n v="0"/>
    <x v="0"/>
    <n v="0"/>
    <n v="0"/>
  </r>
  <r>
    <x v="3444"/>
    <x v="751"/>
    <x v="28"/>
    <d v="2026-04-04T00:00:00"/>
    <d v="2026-04-04T00:00:00"/>
    <x v="2"/>
    <x v="1"/>
    <n v="0"/>
    <n v="1"/>
    <n v="0"/>
    <b v="1"/>
    <s v="18-35"/>
    <s v="Rural"/>
    <n v="5"/>
    <n v="1"/>
    <s v="Doctor_25"/>
    <s v="Dermatology"/>
    <s v="Friday"/>
    <n v="24"/>
    <d v="2026-04-04T00:00:00"/>
    <s v="Saturday"/>
    <n v="1"/>
    <n v="0"/>
    <s v="Summer"/>
    <n v="1"/>
    <s v="SMS"/>
    <s v=""/>
    <s v="Confirmed"/>
    <x v="0"/>
    <x v="1"/>
    <s v="April"/>
    <n v="1"/>
    <x v="4"/>
    <n v="1"/>
    <n v="0"/>
  </r>
  <r>
    <x v="3445"/>
    <x v="1001"/>
    <x v="25"/>
    <d v="2026-02-05T00:00:00"/>
    <d v="2026-02-04T00:00:00"/>
    <x v="3"/>
    <x v="0"/>
    <n v="1"/>
    <n v="1"/>
    <n v="1"/>
    <b v="1"/>
    <s v="18-35"/>
    <s v="Urban"/>
    <n v="3"/>
    <n v="0"/>
    <s v="Doctor_13"/>
    <s v="Orthopedics"/>
    <s v="Wednesday"/>
    <n v="20"/>
    <d v="2026-02-05T00:00:00"/>
    <s v="Thursday"/>
    <n v="0"/>
    <n v="0"/>
    <s v="Winter"/>
    <n v="1"/>
    <s v="SMS"/>
    <s v="Sent"/>
    <s v="Confirmed"/>
    <x v="0"/>
    <x v="6"/>
    <s v="February"/>
    <n v="0"/>
    <x v="0"/>
    <n v="1"/>
    <n v="1"/>
  </r>
  <r>
    <x v="3446"/>
    <x v="721"/>
    <x v="28"/>
    <d v="2026-10-12T00:00:00"/>
    <d v="2026-10-09T00:00:00"/>
    <x v="1"/>
    <x v="0"/>
    <n v="3"/>
    <n v="1"/>
    <n v="3"/>
    <b v="1"/>
    <s v="36-50"/>
    <s v="Urban"/>
    <n v="9"/>
    <n v="3"/>
    <s v="Doctor_25"/>
    <s v="Dermatology"/>
    <s v="Friday"/>
    <n v="24"/>
    <d v="2026-10-12T00:00:00"/>
    <s v="Monday"/>
    <n v="0"/>
    <n v="0"/>
    <s v="Autumn"/>
    <n v="1"/>
    <s v="Phone Call"/>
    <s v="Sent"/>
    <s v="No Response"/>
    <x v="0"/>
    <x v="5"/>
    <s v="October"/>
    <n v="0"/>
    <x v="0"/>
    <n v="1"/>
    <n v="1"/>
  </r>
  <r>
    <x v="3447"/>
    <x v="1343"/>
    <x v="13"/>
    <d v="2026-05-18T00:00:00"/>
    <d v="2026-05-11T00:00:00"/>
    <x v="0"/>
    <x v="0"/>
    <n v="7"/>
    <n v="1"/>
    <n v="7"/>
    <b v="1"/>
    <s v="18-35"/>
    <s v="Urban"/>
    <n v="1"/>
    <n v="0"/>
    <s v="Doctor_2"/>
    <s v="Cardiology"/>
    <s v="Wednesday"/>
    <n v="22"/>
    <d v="2026-05-18T00:00:00"/>
    <s v="Monday"/>
    <n v="0"/>
    <n v="0"/>
    <s v="Summer"/>
    <n v="0"/>
    <s v=""/>
    <s v=""/>
    <s v=""/>
    <x v="1"/>
    <x v="5"/>
    <s v="May"/>
    <n v="0"/>
    <x v="2"/>
    <n v="0"/>
    <n v="0"/>
  </r>
  <r>
    <x v="3448"/>
    <x v="160"/>
    <x v="24"/>
    <d v="2025-12-17T00:00:00"/>
    <d v="2025-12-15T00:00:00"/>
    <x v="5"/>
    <x v="0"/>
    <n v="2"/>
    <n v="1"/>
    <n v="2"/>
    <b v="1"/>
    <s v="18-35"/>
    <s v="Suburban"/>
    <n v="6"/>
    <n v="0"/>
    <s v="Doctor_10"/>
    <s v="General Medicine"/>
    <s v="Tuesday"/>
    <n v="27"/>
    <d v="2025-12-17T00:00:00"/>
    <s v="Wednesday"/>
    <n v="0"/>
    <n v="0"/>
    <s v="Winter"/>
    <n v="0"/>
    <s v=""/>
    <s v=""/>
    <s v=""/>
    <x v="1"/>
    <x v="2"/>
    <s v="December"/>
    <n v="0"/>
    <x v="0"/>
    <n v="0"/>
    <n v="0"/>
  </r>
  <r>
    <x v="3449"/>
    <x v="1333"/>
    <x v="21"/>
    <d v="2026-06-07T00:00:00"/>
    <d v="2026-06-07T00:00:00"/>
    <x v="2"/>
    <x v="1"/>
    <n v="0"/>
    <n v="1"/>
    <n v="0"/>
    <b v="1"/>
    <s v="66+"/>
    <s v="Urban"/>
    <n v="2"/>
    <n v="1"/>
    <s v="Doctor_12"/>
    <s v="General Medicine"/>
    <s v="Tuesday"/>
    <n v="20"/>
    <d v="2026-06-07T00:00:00"/>
    <s v="Sunday"/>
    <n v="1"/>
    <n v="0"/>
    <s v="Monsoon"/>
    <n v="1"/>
    <s v="Phone Call"/>
    <s v="Sent"/>
    <s v="No Response"/>
    <x v="0"/>
    <x v="4"/>
    <s v="June"/>
    <n v="1"/>
    <x v="4"/>
    <n v="1"/>
    <n v="1"/>
  </r>
  <r>
    <x v="3450"/>
    <x v="938"/>
    <x v="28"/>
    <d v="2026-11-18T00:00:00"/>
    <d v="2026-11-04T00:00:00"/>
    <x v="1"/>
    <x v="0"/>
    <n v="14"/>
    <n v="1"/>
    <n v="14"/>
    <b v="1"/>
    <s v="66+"/>
    <s v="Suburban"/>
    <n v="2"/>
    <n v="1"/>
    <s v="Doctor_25"/>
    <s v="Dermatology"/>
    <s v="Friday"/>
    <n v="24"/>
    <d v="2026-11-18T00:00:00"/>
    <s v="Wednesday"/>
    <n v="0"/>
    <n v="0"/>
    <s v="Autumn"/>
    <n v="0"/>
    <s v=""/>
    <s v=""/>
    <s v=""/>
    <x v="1"/>
    <x v="2"/>
    <s v="November"/>
    <n v="0"/>
    <x v="3"/>
    <n v="0"/>
    <n v="0"/>
  </r>
  <r>
    <x v="3451"/>
    <x v="1098"/>
    <x v="19"/>
    <d v="2026-10-10T00:00:00"/>
    <d v="2026-10-05T00:00:00"/>
    <x v="4"/>
    <x v="2"/>
    <n v="5"/>
    <n v="0"/>
    <n v="5"/>
    <b v="1"/>
    <s v="51-65"/>
    <s v="Urban"/>
    <n v="2"/>
    <n v="0"/>
    <s v="Doctor_16"/>
    <s v="General Medicine"/>
    <s v="Monday"/>
    <n v="27"/>
    <d v="2026-10-10T00:00:00"/>
    <s v="Saturday"/>
    <n v="1"/>
    <n v="0"/>
    <s v="Autumn"/>
    <n v="1"/>
    <s v="SMS"/>
    <s v="Sent"/>
    <s v="Declined"/>
    <x v="0"/>
    <x v="1"/>
    <s v="October"/>
    <m/>
    <x v="2"/>
    <n v="1"/>
    <n v="1"/>
  </r>
  <r>
    <x v="3452"/>
    <x v="516"/>
    <x v="4"/>
    <d v="2025-01-31T00:00:00"/>
    <d v="2025-01-29T00:00:00"/>
    <x v="1"/>
    <x v="1"/>
    <n v="2"/>
    <n v="1"/>
    <n v="2"/>
    <b v="1"/>
    <s v="0-17"/>
    <s v="Rural"/>
    <n v="6"/>
    <n v="4"/>
    <s v="Doctor_17"/>
    <s v="General Medicine"/>
    <s v="Saturday"/>
    <n v="30"/>
    <d v="2025-01-31T00:00:00"/>
    <s v="Friday"/>
    <n v="0"/>
    <n v="0"/>
    <s v="Winter"/>
    <n v="1"/>
    <s v="SMS"/>
    <s v="Sent"/>
    <s v="Confirmed"/>
    <x v="0"/>
    <x v="0"/>
    <s v="January"/>
    <n v="1"/>
    <x v="0"/>
    <n v="1"/>
    <n v="1"/>
  </r>
  <r>
    <x v="3453"/>
    <x v="31"/>
    <x v="18"/>
    <d v="2025-12-23T00:00:00"/>
    <d v="2025-12-16T00:00:00"/>
    <x v="3"/>
    <x v="1"/>
    <n v="7"/>
    <n v="1"/>
    <n v="7"/>
    <b v="1"/>
    <s v="36-50"/>
    <s v="Rural"/>
    <n v="5"/>
    <n v="2"/>
    <s v="Doctor_21"/>
    <s v="General Medicine"/>
    <s v="Wednesday"/>
    <n v="27"/>
    <d v="2025-12-23T00:00:00"/>
    <s v="Tuesday"/>
    <n v="0"/>
    <n v="0"/>
    <s v="Winter"/>
    <n v="1"/>
    <s v="SMS"/>
    <s v="Sent"/>
    <s v="Confirmed"/>
    <x v="0"/>
    <x v="3"/>
    <s v="December"/>
    <n v="1"/>
    <x v="2"/>
    <n v="1"/>
    <n v="1"/>
  </r>
  <r>
    <x v="3454"/>
    <x v="1202"/>
    <x v="11"/>
    <d v="2026-11-08T00:00:00"/>
    <d v="2026-11-06T00:00:00"/>
    <x v="3"/>
    <x v="0"/>
    <n v="2"/>
    <n v="1"/>
    <n v="2"/>
    <b v="1"/>
    <s v="0-17"/>
    <s v="Urban"/>
    <n v="2"/>
    <n v="0"/>
    <s v="Doctor_15"/>
    <s v="Orthopedics"/>
    <s v="Wednesday"/>
    <n v="31"/>
    <d v="2026-11-08T00:00:00"/>
    <s v="Sunday"/>
    <n v="1"/>
    <n v="0"/>
    <s v="Autumn"/>
    <n v="0"/>
    <s v=""/>
    <s v=""/>
    <s v=""/>
    <x v="1"/>
    <x v="4"/>
    <s v="November"/>
    <n v="0"/>
    <x v="0"/>
    <n v="0"/>
    <n v="0"/>
  </r>
  <r>
    <x v="3455"/>
    <x v="1142"/>
    <x v="14"/>
    <d v="2025-06-10T00:00:00"/>
    <d v="2025-06-07T00:00:00"/>
    <x v="2"/>
    <x v="0"/>
    <n v="3"/>
    <n v="1"/>
    <n v="3"/>
    <b v="1"/>
    <s v="36-50"/>
    <s v="Urban"/>
    <n v="4"/>
    <n v="1"/>
    <s v="Doctor_26"/>
    <s v="Pediatrics"/>
    <s v="Monday"/>
    <n v="33"/>
    <d v="2025-06-10T00:00:00"/>
    <s v="Tuesday"/>
    <n v="0"/>
    <n v="0"/>
    <s v="Monsoon"/>
    <n v="1"/>
    <s v="SMS"/>
    <s v="Sent"/>
    <s v="No Response"/>
    <x v="0"/>
    <x v="3"/>
    <s v="June"/>
    <n v="0"/>
    <x v="0"/>
    <n v="1"/>
    <n v="1"/>
  </r>
  <r>
    <x v="3456"/>
    <x v="382"/>
    <x v="17"/>
    <d v="2026-10-11T00:00:00"/>
    <d v="2026-10-09T00:00:00"/>
    <x v="3"/>
    <x v="0"/>
    <n v="2"/>
    <n v="1"/>
    <n v="2"/>
    <b v="1"/>
    <s v="18-35"/>
    <s v="Urban"/>
    <n v="5"/>
    <n v="1"/>
    <s v="Doctor_1"/>
    <s v="Orthopedics"/>
    <s v="Saturday"/>
    <n v="40"/>
    <d v="2026-10-11T00:00:00"/>
    <s v="Sunday"/>
    <n v="1"/>
    <n v="0"/>
    <s v="Autumn"/>
    <n v="0"/>
    <s v=""/>
    <s v=""/>
    <s v=""/>
    <x v="1"/>
    <x v="4"/>
    <s v="October"/>
    <n v="0"/>
    <x v="0"/>
    <n v="0"/>
    <n v="0"/>
  </r>
  <r>
    <x v="3457"/>
    <x v="1113"/>
    <x v="3"/>
    <d v="2026-11-17T00:00:00"/>
    <d v="2026-11-14T00:00:00"/>
    <x v="5"/>
    <x v="0"/>
    <n v="3"/>
    <n v="1"/>
    <n v="3"/>
    <b v="1"/>
    <s v="36-50"/>
    <s v="Urban"/>
    <n v="4"/>
    <n v="0"/>
    <s v="Doctor_3"/>
    <s v="Cardiology"/>
    <s v="Saturday"/>
    <n v="22"/>
    <d v="2026-11-17T00:00:00"/>
    <s v="Tuesday"/>
    <n v="0"/>
    <n v="0"/>
    <s v="Autumn"/>
    <n v="0"/>
    <s v=""/>
    <s v=""/>
    <s v=""/>
    <x v="1"/>
    <x v="3"/>
    <s v="November"/>
    <n v="0"/>
    <x v="0"/>
    <n v="0"/>
    <n v="0"/>
  </r>
  <r>
    <x v="3458"/>
    <x v="617"/>
    <x v="14"/>
    <d v="2026-05-12T00:00:00"/>
    <d v="2026-05-10T00:00:00"/>
    <x v="1"/>
    <x v="0"/>
    <n v="2"/>
    <n v="1"/>
    <n v="2"/>
    <b v="1"/>
    <s v="51-65"/>
    <s v="Urban"/>
    <n v="3"/>
    <n v="0"/>
    <s v="Doctor_26"/>
    <s v="Pediatrics"/>
    <s v="Monday"/>
    <n v="33"/>
    <d v="2026-05-12T00:00:00"/>
    <s v="Tuesday"/>
    <n v="0"/>
    <n v="0"/>
    <s v="Summer"/>
    <n v="0"/>
    <s v=""/>
    <s v=""/>
    <s v=""/>
    <x v="1"/>
    <x v="3"/>
    <s v="May"/>
    <n v="0"/>
    <x v="0"/>
    <n v="0"/>
    <n v="0"/>
  </r>
  <r>
    <x v="3459"/>
    <x v="217"/>
    <x v="21"/>
    <d v="2025-09-26T00:00:00"/>
    <d v="2025-08-27T00:00:00"/>
    <x v="3"/>
    <x v="0"/>
    <n v="30"/>
    <n v="1"/>
    <n v="30"/>
    <b v="1"/>
    <s v="18-35"/>
    <s v="Urban"/>
    <n v="6"/>
    <n v="0"/>
    <s v="Doctor_12"/>
    <s v="General Medicine"/>
    <s v="Tuesday"/>
    <n v="20"/>
    <d v="2025-09-26T00:00:00"/>
    <s v="Friday"/>
    <n v="0"/>
    <n v="0"/>
    <s v="Monsoon"/>
    <n v="1"/>
    <s v="SMS"/>
    <s v="Sent"/>
    <s v="Confirmed"/>
    <x v="0"/>
    <x v="0"/>
    <s v="September"/>
    <n v="0"/>
    <x v="1"/>
    <n v="1"/>
    <n v="1"/>
  </r>
  <r>
    <x v="3460"/>
    <x v="163"/>
    <x v="26"/>
    <d v="2025-09-01T00:00:00"/>
    <d v="2025-08-30T00:00:00"/>
    <x v="3"/>
    <x v="0"/>
    <n v="2"/>
    <n v="1"/>
    <n v="2"/>
    <b v="1"/>
    <s v="18-35"/>
    <s v="Rural"/>
    <n v="8"/>
    <n v="0"/>
    <s v="Doctor_28"/>
    <s v="Pediatrics"/>
    <s v="Tuesday"/>
    <n v="31"/>
    <d v="2025-09-01T00:00:00"/>
    <s v="Monday"/>
    <n v="0"/>
    <n v="0"/>
    <s v="Monsoon"/>
    <n v="1"/>
    <s v="SMS"/>
    <s v="Sent"/>
    <s v="Confirmed"/>
    <x v="0"/>
    <x v="5"/>
    <s v="September"/>
    <n v="0"/>
    <x v="0"/>
    <n v="1"/>
    <n v="1"/>
  </r>
  <r>
    <x v="3461"/>
    <x v="267"/>
    <x v="22"/>
    <d v="2026-02-16T00:00:00"/>
    <d v="2026-02-09T00:00:00"/>
    <x v="0"/>
    <x v="0"/>
    <n v="7"/>
    <n v="1"/>
    <n v="7"/>
    <b v="1"/>
    <s v="66+"/>
    <s v="Urban"/>
    <n v="7"/>
    <n v="2"/>
    <s v="Doctor_22"/>
    <s v="Orthopedics"/>
    <s v="Monday"/>
    <n v="20"/>
    <d v="2026-02-16T00:00:00"/>
    <s v="Monday"/>
    <n v="0"/>
    <n v="0"/>
    <s v="Winter"/>
    <n v="0"/>
    <s v=""/>
    <s v=""/>
    <s v=""/>
    <x v="1"/>
    <x v="5"/>
    <s v="February"/>
    <n v="0"/>
    <x v="2"/>
    <n v="0"/>
    <n v="0"/>
  </r>
  <r>
    <x v="3462"/>
    <x v="1344"/>
    <x v="24"/>
    <d v="2026-07-18T00:00:00"/>
    <d v="2026-07-17T00:00:00"/>
    <x v="3"/>
    <x v="0"/>
    <n v="1"/>
    <n v="1"/>
    <n v="1"/>
    <b v="1"/>
    <s v="18-35"/>
    <s v="Urban"/>
    <n v="1"/>
    <n v="0"/>
    <s v="Doctor_10"/>
    <s v="General Medicine"/>
    <s v="Tuesday"/>
    <n v="27"/>
    <d v="2026-07-18T00:00:00"/>
    <s v="Saturday"/>
    <n v="1"/>
    <n v="0"/>
    <s v="Monsoon"/>
    <n v="1"/>
    <s v="SMS"/>
    <s v="Failed"/>
    <s v="Confirmed"/>
    <x v="0"/>
    <x v="1"/>
    <s v="July"/>
    <n v="0"/>
    <x v="0"/>
    <n v="1"/>
    <n v="0"/>
  </r>
  <r>
    <x v="3463"/>
    <x v="731"/>
    <x v="16"/>
    <d v="2025-07-08T00:00:00"/>
    <d v="2025-07-03T00:00:00"/>
    <x v="4"/>
    <x v="0"/>
    <n v="5"/>
    <n v="1"/>
    <n v="5"/>
    <b v="1"/>
    <s v="51-65"/>
    <s v="Urban"/>
    <n v="7"/>
    <n v="2"/>
    <s v="Doctor_9"/>
    <s v="Pediatrics"/>
    <s v="Monday"/>
    <n v="38"/>
    <d v="2025-07-08T00:00:00"/>
    <s v="Tuesday"/>
    <n v="0"/>
    <n v="0"/>
    <s v="Monsoon"/>
    <n v="1"/>
    <s v="SMS"/>
    <s v="Sent"/>
    <s v="Declined"/>
    <x v="0"/>
    <x v="3"/>
    <s v="July"/>
    <n v="0"/>
    <x v="2"/>
    <n v="1"/>
    <n v="1"/>
  </r>
  <r>
    <x v="3464"/>
    <x v="1055"/>
    <x v="23"/>
    <d v="2025-01-10T00:00:00"/>
    <d v="2025-01-05T00:00:00"/>
    <x v="3"/>
    <x v="0"/>
    <n v="5"/>
    <n v="1"/>
    <n v="5"/>
    <b v="1"/>
    <s v="18-35"/>
    <s v="Suburban"/>
    <n v="3"/>
    <n v="0"/>
    <s v="Doctor_4"/>
    <s v="Orthopedics"/>
    <s v="Friday"/>
    <n v="38"/>
    <d v="2025-01-10T00:00:00"/>
    <s v="Friday"/>
    <n v="0"/>
    <n v="0"/>
    <s v="Winter"/>
    <n v="0"/>
    <s v=""/>
    <s v=""/>
    <s v=""/>
    <x v="1"/>
    <x v="0"/>
    <s v="January"/>
    <n v="0"/>
    <x v="2"/>
    <n v="0"/>
    <n v="0"/>
  </r>
  <r>
    <x v="3465"/>
    <x v="1345"/>
    <x v="13"/>
    <d v="2026-11-13T00:00:00"/>
    <d v="2026-11-08T00:00:00"/>
    <x v="4"/>
    <x v="0"/>
    <n v="5"/>
    <n v="1"/>
    <n v="5"/>
    <b v="1"/>
    <s v="36-50"/>
    <s v="Rural"/>
    <n v="3"/>
    <n v="0"/>
    <s v="Doctor_2"/>
    <s v="Cardiology"/>
    <s v="Wednesday"/>
    <n v="22"/>
    <d v="2026-11-13T00:00:00"/>
    <s v="Friday"/>
    <n v="0"/>
    <n v="0"/>
    <s v="Autumn"/>
    <n v="1"/>
    <s v="Email"/>
    <s v="Sent"/>
    <s v="Confirmed"/>
    <x v="0"/>
    <x v="0"/>
    <s v="November"/>
    <n v="0"/>
    <x v="2"/>
    <n v="1"/>
    <n v="1"/>
  </r>
  <r>
    <x v="3466"/>
    <x v="383"/>
    <x v="18"/>
    <d v="2025-06-14T00:00:00"/>
    <d v="2025-06-12T00:00:00"/>
    <x v="2"/>
    <x v="1"/>
    <n v="2"/>
    <n v="1"/>
    <n v="2"/>
    <b v="1"/>
    <s v="51-65"/>
    <s v="Rural"/>
    <n v="6"/>
    <n v="1"/>
    <s v="Doctor_21"/>
    <s v="General Medicine"/>
    <s v="Wednesday"/>
    <n v="27"/>
    <d v="2025-06-14T00:00:00"/>
    <s v="Saturday"/>
    <n v="1"/>
    <n v="0"/>
    <s v="Monsoon"/>
    <n v="0"/>
    <s v=""/>
    <s v=""/>
    <s v=""/>
    <x v="1"/>
    <x v="1"/>
    <s v="June"/>
    <n v="1"/>
    <x v="0"/>
    <n v="0"/>
    <n v="0"/>
  </r>
  <r>
    <x v="3467"/>
    <x v="1126"/>
    <x v="17"/>
    <d v="2026-06-11T00:00:00"/>
    <d v="2026-05-28T00:00:00"/>
    <x v="5"/>
    <x v="0"/>
    <n v="14"/>
    <n v="1"/>
    <n v="14"/>
    <b v="1"/>
    <s v="18-35"/>
    <s v="Urban"/>
    <n v="5"/>
    <n v="0"/>
    <s v="Doctor_1"/>
    <s v="Orthopedics"/>
    <s v="Saturday"/>
    <n v="40"/>
    <d v="2026-06-11T00:00:00"/>
    <s v="Thursday"/>
    <n v="0"/>
    <n v="0"/>
    <s v="Monsoon"/>
    <n v="0"/>
    <s v=""/>
    <s v=""/>
    <s v=""/>
    <x v="1"/>
    <x v="6"/>
    <s v="June"/>
    <n v="0"/>
    <x v="3"/>
    <n v="0"/>
    <n v="0"/>
  </r>
  <r>
    <x v="3468"/>
    <x v="60"/>
    <x v="24"/>
    <d v="2025-12-28T00:00:00"/>
    <d v="2025-12-26T00:00:00"/>
    <x v="2"/>
    <x v="0"/>
    <n v="2"/>
    <n v="1"/>
    <n v="2"/>
    <b v="1"/>
    <s v="36-50"/>
    <s v="Urban"/>
    <n v="7"/>
    <n v="3"/>
    <s v="Doctor_10"/>
    <s v="General Medicine"/>
    <s v="Tuesday"/>
    <n v="27"/>
    <d v="2025-12-28T00:00:00"/>
    <s v="Sunday"/>
    <n v="1"/>
    <n v="0"/>
    <s v="Winter"/>
    <n v="1"/>
    <s v="SMS"/>
    <s v="Failed"/>
    <s v="Confirmed"/>
    <x v="0"/>
    <x v="4"/>
    <s v="December"/>
    <n v="0"/>
    <x v="0"/>
    <n v="1"/>
    <n v="0"/>
  </r>
  <r>
    <x v="3469"/>
    <x v="338"/>
    <x v="25"/>
    <d v="2026-10-30T00:00:00"/>
    <d v="2026-10-16T00:00:00"/>
    <x v="5"/>
    <x v="1"/>
    <n v="14"/>
    <n v="1"/>
    <n v="14"/>
    <b v="1"/>
    <s v="18-35"/>
    <s v="Urban"/>
    <n v="7"/>
    <n v="1"/>
    <s v="Doctor_13"/>
    <s v="Orthopedics"/>
    <s v="Wednesday"/>
    <n v="20"/>
    <d v="2026-10-30T00:00:00"/>
    <s v="Friday"/>
    <n v="0"/>
    <n v="0"/>
    <s v="Autumn"/>
    <n v="1"/>
    <s v="SMS"/>
    <s v="Sent"/>
    <s v="Confirmed"/>
    <x v="0"/>
    <x v="0"/>
    <s v="October"/>
    <n v="1"/>
    <x v="3"/>
    <n v="1"/>
    <n v="1"/>
  </r>
  <r>
    <x v="3470"/>
    <x v="539"/>
    <x v="1"/>
    <d v="2026-11-08T00:00:00"/>
    <d v="2026-11-05T00:00:00"/>
    <x v="1"/>
    <x v="0"/>
    <n v="3"/>
    <n v="1"/>
    <n v="3"/>
    <b v="1"/>
    <s v="0-17"/>
    <s v="Urban"/>
    <n v="5"/>
    <n v="1"/>
    <s v="Doctor_7"/>
    <s v="Cardiology"/>
    <s v="Thursday"/>
    <n v="22"/>
    <d v="2026-11-08T00:00:00"/>
    <s v="Sunday"/>
    <n v="1"/>
    <n v="0"/>
    <s v="Autumn"/>
    <n v="1"/>
    <s v="SMS"/>
    <s v="Sent"/>
    <s v="Confirmed"/>
    <x v="0"/>
    <x v="4"/>
    <s v="November"/>
    <n v="0"/>
    <x v="0"/>
    <n v="1"/>
    <n v="1"/>
  </r>
  <r>
    <x v="3471"/>
    <x v="1034"/>
    <x v="29"/>
    <d v="2025-07-12T00:00:00"/>
    <d v="2025-07-05T00:00:00"/>
    <x v="0"/>
    <x v="0"/>
    <n v="7"/>
    <n v="1"/>
    <n v="7"/>
    <b v="1"/>
    <s v="36-50"/>
    <s v="Suburban"/>
    <n v="6"/>
    <n v="1"/>
    <s v="Doctor_27"/>
    <s v="Cardiology"/>
    <s v="Thursday"/>
    <n v="27"/>
    <d v="2025-07-12T00:00:00"/>
    <s v="Saturday"/>
    <n v="1"/>
    <n v="0"/>
    <s v="Monsoon"/>
    <n v="1"/>
    <s v="SMS"/>
    <s v="Sent"/>
    <s v="No Response"/>
    <x v="0"/>
    <x v="1"/>
    <s v="July"/>
    <n v="0"/>
    <x v="2"/>
    <n v="1"/>
    <n v="1"/>
  </r>
  <r>
    <x v="3472"/>
    <x v="1214"/>
    <x v="26"/>
    <d v="2026-02-01T00:00:00"/>
    <d v="2026-02-01T00:00:00"/>
    <x v="1"/>
    <x v="0"/>
    <n v="0"/>
    <n v="1"/>
    <n v="0"/>
    <b v="1"/>
    <s v="66+"/>
    <s v="Rural"/>
    <n v="4"/>
    <n v="1"/>
    <s v="Doctor_28"/>
    <s v="Pediatrics"/>
    <s v="Tuesday"/>
    <n v="31"/>
    <d v="2026-02-01T00:00:00"/>
    <s v="Sunday"/>
    <n v="1"/>
    <n v="0"/>
    <s v="Winter"/>
    <n v="1"/>
    <s v="SMS"/>
    <s v="Sent"/>
    <s v="No Response"/>
    <x v="0"/>
    <x v="4"/>
    <s v="February"/>
    <n v="0"/>
    <x v="4"/>
    <n v="1"/>
    <n v="1"/>
  </r>
  <r>
    <x v="3473"/>
    <x v="313"/>
    <x v="7"/>
    <d v="2025-02-25T00:00:00"/>
    <d v="2025-02-22T00:00:00"/>
    <x v="3"/>
    <x v="0"/>
    <n v="3"/>
    <n v="1"/>
    <n v="3"/>
    <b v="1"/>
    <s v="18-35"/>
    <s v="Suburban"/>
    <n v="4"/>
    <n v="0"/>
    <s v="Doctor_18"/>
    <s v="General Medicine"/>
    <s v="Wednesday"/>
    <n v="33"/>
    <d v="2025-02-25T00:00:00"/>
    <s v="Tuesday"/>
    <n v="0"/>
    <n v="0"/>
    <s v="Winter"/>
    <n v="1"/>
    <s v="Phone Call"/>
    <s v="Sent"/>
    <s v="Declined"/>
    <x v="0"/>
    <x v="3"/>
    <s v="February"/>
    <n v="0"/>
    <x v="0"/>
    <n v="1"/>
    <n v="1"/>
  </r>
  <r>
    <x v="3474"/>
    <x v="410"/>
    <x v="11"/>
    <d v="2026-05-03T00:00:00"/>
    <d v="2026-04-26T00:00:00"/>
    <x v="5"/>
    <x v="0"/>
    <n v="7"/>
    <n v="1"/>
    <n v="7"/>
    <b v="1"/>
    <s v="18-35"/>
    <s v="Suburban"/>
    <n v="5"/>
    <n v="0"/>
    <s v="Doctor_15"/>
    <s v="Orthopedics"/>
    <s v="Wednesday"/>
    <n v="31"/>
    <d v="2026-05-03T00:00:00"/>
    <s v="Sunday"/>
    <n v="1"/>
    <n v="0"/>
    <s v="Summer"/>
    <n v="0"/>
    <s v=""/>
    <s v=""/>
    <s v=""/>
    <x v="1"/>
    <x v="4"/>
    <s v="May"/>
    <n v="0"/>
    <x v="2"/>
    <n v="0"/>
    <n v="0"/>
  </r>
  <r>
    <x v="3475"/>
    <x v="342"/>
    <x v="20"/>
    <d v="2025-10-13T00:00:00"/>
    <d v="2025-10-11T00:00:00"/>
    <x v="4"/>
    <x v="1"/>
    <n v="2"/>
    <n v="1"/>
    <n v="2"/>
    <b v="1"/>
    <s v="0-17"/>
    <s v="Urban"/>
    <n v="6"/>
    <n v="1"/>
    <s v="Doctor_8"/>
    <s v="Orthopedics"/>
    <s v="Wednesday"/>
    <n v="37"/>
    <d v="2025-10-13T00:00:00"/>
    <s v="Monday"/>
    <n v="0"/>
    <n v="0"/>
    <s v="Autumn"/>
    <n v="0"/>
    <s v=""/>
    <s v=""/>
    <s v=""/>
    <x v="1"/>
    <x v="5"/>
    <s v="October"/>
    <n v="1"/>
    <x v="0"/>
    <n v="0"/>
    <n v="0"/>
  </r>
  <r>
    <x v="3476"/>
    <x v="1346"/>
    <x v="12"/>
    <d v="2025-09-01T00:00:00"/>
    <d v="2025-08-30T00:00:00"/>
    <x v="1"/>
    <x v="0"/>
    <n v="2"/>
    <n v="1"/>
    <n v="2"/>
    <b v="1"/>
    <s v="66+"/>
    <s v="Suburban"/>
    <n v="1"/>
    <n v="0"/>
    <s v="Doctor_30"/>
    <s v="Dermatology"/>
    <s v="Monday"/>
    <n v="37"/>
    <d v="2025-09-01T00:00:00"/>
    <s v="Monday"/>
    <n v="0"/>
    <n v="0"/>
    <s v="Monsoon"/>
    <n v="0"/>
    <s v=""/>
    <s v=""/>
    <s v=""/>
    <x v="1"/>
    <x v="5"/>
    <s v="September"/>
    <n v="0"/>
    <x v="0"/>
    <n v="0"/>
    <n v="0"/>
  </r>
  <r>
    <x v="3477"/>
    <x v="648"/>
    <x v="28"/>
    <d v="2025-03-05T00:00:00"/>
    <d v="2025-03-02T00:00:00"/>
    <x v="5"/>
    <x v="1"/>
    <n v="3"/>
    <n v="1"/>
    <n v="3"/>
    <b v="1"/>
    <s v="18-35"/>
    <s v="Suburban"/>
    <n v="4"/>
    <n v="3"/>
    <s v="Doctor_25"/>
    <s v="Dermatology"/>
    <s v="Friday"/>
    <n v="24"/>
    <d v="2025-03-05T00:00:00"/>
    <s v="Wednesday"/>
    <n v="0"/>
    <n v="0"/>
    <s v="Summer"/>
    <n v="1"/>
    <s v="SMS"/>
    <s v="Sent"/>
    <s v="No Response"/>
    <x v="0"/>
    <x v="2"/>
    <s v="March"/>
    <n v="1"/>
    <x v="0"/>
    <n v="1"/>
    <n v="1"/>
  </r>
  <r>
    <x v="3478"/>
    <x v="1034"/>
    <x v="27"/>
    <d v="2025-10-03T00:00:00"/>
    <d v="2025-10-01T00:00:00"/>
    <x v="4"/>
    <x v="0"/>
    <n v="2"/>
    <n v="1"/>
    <n v="2"/>
    <b v="1"/>
    <s v="36-50"/>
    <s v="Suburban"/>
    <n v="6"/>
    <n v="1"/>
    <s v="Doctor_29"/>
    <s v="Cardiology"/>
    <s v="Tuesday"/>
    <n v="23"/>
    <d v="2025-10-03T00:00:00"/>
    <s v="Friday"/>
    <n v="0"/>
    <n v="0"/>
    <s v="Autumn"/>
    <n v="1"/>
    <s v="SMS"/>
    <s v="Sent"/>
    <s v="Confirmed"/>
    <x v="0"/>
    <x v="0"/>
    <s v="October"/>
    <n v="0"/>
    <x v="0"/>
    <n v="1"/>
    <n v="1"/>
  </r>
  <r>
    <x v="3479"/>
    <x v="1005"/>
    <x v="7"/>
    <d v="2025-09-03T00:00:00"/>
    <d v="2025-08-27T00:00:00"/>
    <x v="4"/>
    <x v="0"/>
    <n v="7"/>
    <n v="1"/>
    <n v="7"/>
    <b v="1"/>
    <s v="51-65"/>
    <s v="Urban"/>
    <n v="4"/>
    <n v="1"/>
    <s v="Doctor_18"/>
    <s v="General Medicine"/>
    <s v="Wednesday"/>
    <n v="33"/>
    <d v="2025-09-03T00:00:00"/>
    <s v="Wednesday"/>
    <n v="0"/>
    <n v="0"/>
    <s v="Monsoon"/>
    <n v="1"/>
    <s v="SMS"/>
    <s v=""/>
    <s v="No Response"/>
    <x v="0"/>
    <x v="2"/>
    <s v="September"/>
    <n v="0"/>
    <x v="2"/>
    <n v="1"/>
    <n v="0"/>
  </r>
  <r>
    <x v="3480"/>
    <x v="1347"/>
    <x v="7"/>
    <d v="2025-04-09T00:00:00"/>
    <d v="2025-04-09T00:00:00"/>
    <x v="3"/>
    <x v="1"/>
    <n v="0"/>
    <n v="1"/>
    <n v="0"/>
    <b v="1"/>
    <s v="36-50"/>
    <s v="Urban"/>
    <n v="2"/>
    <n v="1"/>
    <s v="Doctor_18"/>
    <s v="General Medicine"/>
    <s v="Wednesday"/>
    <n v="33"/>
    <d v="2025-04-09T00:00:00"/>
    <s v="Wednesday"/>
    <n v="0"/>
    <n v="0"/>
    <s v="Summer"/>
    <n v="1"/>
    <s v="Email"/>
    <s v="Sent"/>
    <s v="No Response"/>
    <x v="0"/>
    <x v="2"/>
    <s v="April"/>
    <n v="1"/>
    <x v="4"/>
    <n v="1"/>
    <n v="1"/>
  </r>
  <r>
    <x v="3481"/>
    <x v="971"/>
    <x v="25"/>
    <d v="2026-05-25T00:00:00"/>
    <d v="2026-05-11T00:00:00"/>
    <x v="1"/>
    <x v="0"/>
    <n v="14"/>
    <n v="1"/>
    <n v="14"/>
    <b v="1"/>
    <s v="36-50"/>
    <s v="Rural"/>
    <n v="2"/>
    <n v="0"/>
    <s v="Doctor_13"/>
    <s v="Orthopedics"/>
    <s v="Wednesday"/>
    <n v="20"/>
    <d v="2026-05-25T00:00:00"/>
    <s v="Monday"/>
    <n v="0"/>
    <n v="0"/>
    <s v="Summer"/>
    <n v="1"/>
    <s v="SMS"/>
    <s v="Sent"/>
    <s v="No Response"/>
    <x v="0"/>
    <x v="5"/>
    <s v="May"/>
    <n v="0"/>
    <x v="3"/>
    <n v="1"/>
    <n v="1"/>
  </r>
  <r>
    <x v="3482"/>
    <x v="390"/>
    <x v="12"/>
    <d v="2025-10-10T00:00:00"/>
    <d v="2025-09-10T00:00:00"/>
    <x v="2"/>
    <x v="0"/>
    <n v="30"/>
    <n v="1"/>
    <n v="30"/>
    <b v="1"/>
    <s v="66+"/>
    <s v="Rural"/>
    <n v="8"/>
    <n v="1"/>
    <s v="Doctor_30"/>
    <s v="Dermatology"/>
    <s v="Monday"/>
    <n v="37"/>
    <d v="2025-10-10T00:00:00"/>
    <s v="Friday"/>
    <n v="0"/>
    <n v="0"/>
    <s v="Autumn"/>
    <n v="1"/>
    <s v="Phone Call"/>
    <s v="Sent"/>
    <s v="No Response"/>
    <x v="0"/>
    <x v="0"/>
    <s v="October"/>
    <n v="0"/>
    <x v="1"/>
    <n v="1"/>
    <n v="1"/>
  </r>
  <r>
    <x v="3483"/>
    <x v="1240"/>
    <x v="19"/>
    <d v="2025-05-20T00:00:00"/>
    <d v="2025-05-19T00:00:00"/>
    <x v="4"/>
    <x v="0"/>
    <n v="1"/>
    <n v="1"/>
    <n v="1"/>
    <b v="1"/>
    <s v="36-50"/>
    <s v="Rural"/>
    <n v="4"/>
    <n v="1"/>
    <s v="Doctor_16"/>
    <s v="General Medicine"/>
    <s v="Monday"/>
    <n v="27"/>
    <d v="2025-05-20T00:00:00"/>
    <s v="Tuesday"/>
    <n v="0"/>
    <n v="0"/>
    <s v="Summer"/>
    <n v="1"/>
    <s v="SMS"/>
    <s v="Failed"/>
    <s v="Confirmed"/>
    <x v="0"/>
    <x v="3"/>
    <s v="May"/>
    <n v="0"/>
    <x v="0"/>
    <n v="1"/>
    <n v="0"/>
  </r>
  <r>
    <x v="3484"/>
    <x v="1032"/>
    <x v="24"/>
    <d v="2025-04-19T00:00:00"/>
    <d v="2025-04-18T00:00:00"/>
    <x v="5"/>
    <x v="0"/>
    <n v="1"/>
    <n v="1"/>
    <n v="1"/>
    <b v="1"/>
    <s v="51-65"/>
    <s v="Suburban"/>
    <n v="4"/>
    <n v="0"/>
    <s v="Doctor_10"/>
    <s v="General Medicine"/>
    <s v="Tuesday"/>
    <n v="27"/>
    <d v="2025-04-19T00:00:00"/>
    <s v="Saturday"/>
    <n v="1"/>
    <n v="0"/>
    <s v="Summer"/>
    <n v="1"/>
    <s v="Email"/>
    <s v="Sent"/>
    <s v="No Response"/>
    <x v="0"/>
    <x v="1"/>
    <s v="April"/>
    <n v="0"/>
    <x v="0"/>
    <n v="1"/>
    <n v="1"/>
  </r>
  <r>
    <x v="3485"/>
    <x v="326"/>
    <x v="28"/>
    <d v="2025-08-31T00:00:00"/>
    <d v="2025-08-10T00:00:00"/>
    <x v="1"/>
    <x v="0"/>
    <n v="21"/>
    <n v="1"/>
    <n v="21"/>
    <b v="1"/>
    <s v="36-50"/>
    <s v="Suburban"/>
    <n v="6"/>
    <n v="2"/>
    <s v="Doctor_25"/>
    <s v="Dermatology"/>
    <s v="Friday"/>
    <n v="24"/>
    <d v="2025-08-31T00:00:00"/>
    <s v="Sunday"/>
    <n v="1"/>
    <n v="0"/>
    <s v="Monsoon"/>
    <n v="0"/>
    <s v=""/>
    <s v=""/>
    <s v=""/>
    <x v="1"/>
    <x v="4"/>
    <s v="August"/>
    <n v="0"/>
    <x v="1"/>
    <n v="0"/>
    <n v="0"/>
  </r>
  <r>
    <x v="3486"/>
    <x v="818"/>
    <x v="21"/>
    <d v="2025-02-10T00:00:00"/>
    <d v="2025-02-09T00:00:00"/>
    <x v="3"/>
    <x v="0"/>
    <n v="1"/>
    <n v="1"/>
    <n v="1"/>
    <b v="1"/>
    <s v="51-65"/>
    <s v="Rural"/>
    <n v="8"/>
    <n v="1"/>
    <s v="Doctor_12"/>
    <s v="General Medicine"/>
    <s v="Tuesday"/>
    <n v="20"/>
    <d v="2025-02-10T00:00:00"/>
    <s v="Monday"/>
    <n v="0"/>
    <n v="0"/>
    <s v="Winter"/>
    <n v="1"/>
    <s v="Email"/>
    <s v="Sent"/>
    <s v="No Response"/>
    <x v="0"/>
    <x v="5"/>
    <s v="February"/>
    <n v="0"/>
    <x v="0"/>
    <n v="1"/>
    <n v="1"/>
  </r>
  <r>
    <x v="3487"/>
    <x v="1132"/>
    <x v="20"/>
    <d v="2026-12-21T00:00:00"/>
    <d v="2026-12-21T00:00:00"/>
    <x v="3"/>
    <x v="0"/>
    <n v="0"/>
    <n v="1"/>
    <n v="0"/>
    <b v="1"/>
    <s v="18-35"/>
    <s v="Urban"/>
    <n v="4"/>
    <n v="1"/>
    <s v="Doctor_8"/>
    <s v="Orthopedics"/>
    <s v="Wednesday"/>
    <n v="37"/>
    <d v="2026-12-21T00:00:00"/>
    <s v="Monday"/>
    <n v="0"/>
    <n v="0"/>
    <s v="Winter"/>
    <n v="1"/>
    <s v="SMS"/>
    <s v="Sent"/>
    <s v="No Response"/>
    <x v="0"/>
    <x v="5"/>
    <s v="December"/>
    <n v="0"/>
    <x v="4"/>
    <n v="1"/>
    <n v="1"/>
  </r>
  <r>
    <x v="3488"/>
    <x v="201"/>
    <x v="0"/>
    <d v="2025-08-12T00:00:00"/>
    <d v="2025-08-02T00:00:00"/>
    <x v="5"/>
    <x v="0"/>
    <n v="10"/>
    <n v="1"/>
    <n v="10"/>
    <b v="1"/>
    <s v="36-50"/>
    <s v="Suburban"/>
    <n v="7"/>
    <n v="0"/>
    <s v="Doctor_23"/>
    <s v="Dermatology"/>
    <s v="Wednesday"/>
    <n v="40"/>
    <d v="2025-08-12T00:00:00"/>
    <s v="Tuesday"/>
    <n v="0"/>
    <n v="0"/>
    <s v="Monsoon"/>
    <n v="1"/>
    <s v="Phone Call"/>
    <s v="Failed"/>
    <s v="No Response"/>
    <x v="0"/>
    <x v="3"/>
    <s v="August"/>
    <n v="0"/>
    <x v="3"/>
    <n v="1"/>
    <n v="0"/>
  </r>
  <r>
    <x v="3489"/>
    <x v="156"/>
    <x v="17"/>
    <d v="2025-02-20T00:00:00"/>
    <d v="2025-02-13T00:00:00"/>
    <x v="2"/>
    <x v="0"/>
    <n v="7"/>
    <n v="1"/>
    <n v="7"/>
    <b v="1"/>
    <s v="51-65"/>
    <s v="Rural"/>
    <n v="3"/>
    <n v="0"/>
    <s v="Doctor_1"/>
    <s v="Orthopedics"/>
    <s v="Saturday"/>
    <n v="40"/>
    <d v="2025-02-20T00:00:00"/>
    <s v="Thursday"/>
    <n v="0"/>
    <n v="0"/>
    <s v="Winter"/>
    <n v="0"/>
    <s v=""/>
    <s v=""/>
    <s v=""/>
    <x v="1"/>
    <x v="6"/>
    <s v="February"/>
    <n v="0"/>
    <x v="2"/>
    <n v="0"/>
    <n v="0"/>
  </r>
  <r>
    <x v="3490"/>
    <x v="1187"/>
    <x v="16"/>
    <d v="2025-12-19T00:00:00"/>
    <d v="2025-12-12T00:00:00"/>
    <x v="4"/>
    <x v="0"/>
    <n v="7"/>
    <n v="1"/>
    <n v="7"/>
    <b v="1"/>
    <s v="18-35"/>
    <s v="Urban"/>
    <n v="4"/>
    <n v="1"/>
    <s v="Doctor_9"/>
    <s v="Pediatrics"/>
    <s v="Monday"/>
    <n v="38"/>
    <d v="2025-12-19T00:00:00"/>
    <s v="Friday"/>
    <n v="0"/>
    <n v="0"/>
    <s v="Winter"/>
    <n v="1"/>
    <s v="SMS"/>
    <s v="Sent"/>
    <s v="No Response"/>
    <x v="0"/>
    <x v="0"/>
    <s v="December"/>
    <n v="0"/>
    <x v="2"/>
    <n v="1"/>
    <n v="1"/>
  </r>
  <r>
    <x v="3491"/>
    <x v="339"/>
    <x v="5"/>
    <d v="2025-03-21T00:00:00"/>
    <d v="2025-03-20T00:00:00"/>
    <x v="3"/>
    <x v="2"/>
    <n v="1"/>
    <n v="0"/>
    <n v="1"/>
    <b v="1"/>
    <s v="36-50"/>
    <s v="Urban"/>
    <n v="5"/>
    <n v="1"/>
    <s v="Doctor_20"/>
    <s v="Cardiology"/>
    <s v="Wednesday"/>
    <n v="31"/>
    <d v="2025-03-21T00:00:00"/>
    <s v="Friday"/>
    <n v="0"/>
    <n v="0"/>
    <s v="Summer"/>
    <n v="0"/>
    <s v=""/>
    <s v=""/>
    <s v=""/>
    <x v="1"/>
    <x v="0"/>
    <s v="March"/>
    <m/>
    <x v="0"/>
    <n v="0"/>
    <n v="0"/>
  </r>
  <r>
    <x v="3492"/>
    <x v="1139"/>
    <x v="8"/>
    <d v="2026-06-25T00:00:00"/>
    <d v="2026-06-22T00:00:00"/>
    <x v="3"/>
    <x v="0"/>
    <n v="3"/>
    <n v="1"/>
    <n v="3"/>
    <b v="1"/>
    <s v="0-17"/>
    <s v="Rural"/>
    <n v="4"/>
    <n v="0"/>
    <s v="Doctor_6"/>
    <s v="Pediatrics"/>
    <s v="Saturday"/>
    <n v="32"/>
    <d v="2026-06-25T00:00:00"/>
    <s v="Thursday"/>
    <n v="0"/>
    <n v="0"/>
    <s v="Monsoon"/>
    <n v="1"/>
    <s v="Email"/>
    <s v="Sent"/>
    <s v="No Response"/>
    <x v="0"/>
    <x v="6"/>
    <s v="June"/>
    <n v="0"/>
    <x v="0"/>
    <n v="1"/>
    <n v="1"/>
  </r>
  <r>
    <x v="3493"/>
    <x v="531"/>
    <x v="7"/>
    <d v="2025-12-13T00:00:00"/>
    <d v="2025-12-12T00:00:00"/>
    <x v="4"/>
    <x v="0"/>
    <n v="1"/>
    <n v="1"/>
    <n v="1"/>
    <b v="1"/>
    <s v="51-65"/>
    <s v="Suburban"/>
    <n v="3"/>
    <n v="1"/>
    <s v="Doctor_18"/>
    <s v="General Medicine"/>
    <s v="Wednesday"/>
    <n v="33"/>
    <d v="2025-12-13T00:00:00"/>
    <s v="Saturday"/>
    <n v="1"/>
    <n v="0"/>
    <s v="Winter"/>
    <n v="1"/>
    <s v="Phone Call"/>
    <s v="Sent"/>
    <s v="No Response"/>
    <x v="0"/>
    <x v="1"/>
    <s v="December"/>
    <n v="0"/>
    <x v="0"/>
    <n v="1"/>
    <n v="1"/>
  </r>
  <r>
    <x v="3494"/>
    <x v="1348"/>
    <x v="27"/>
    <d v="2025-02-20T00:00:00"/>
    <d v="2025-02-19T00:00:00"/>
    <x v="4"/>
    <x v="0"/>
    <n v="1"/>
    <n v="1"/>
    <n v="1"/>
    <b v="1"/>
    <s v="66+"/>
    <s v="Suburban"/>
    <n v="1"/>
    <n v="0"/>
    <s v="Doctor_29"/>
    <s v="Cardiology"/>
    <s v="Tuesday"/>
    <n v="23"/>
    <d v="2025-02-20T00:00:00"/>
    <s v="Thursday"/>
    <n v="0"/>
    <n v="0"/>
    <s v="Winter"/>
    <n v="1"/>
    <s v="Phone Call"/>
    <s v="Sent"/>
    <s v="Confirmed"/>
    <x v="0"/>
    <x v="6"/>
    <s v="February"/>
    <n v="0"/>
    <x v="0"/>
    <n v="1"/>
    <n v="1"/>
  </r>
  <r>
    <x v="3495"/>
    <x v="548"/>
    <x v="10"/>
    <d v="2025-11-11T00:00:00"/>
    <d v="2025-11-06T00:00:00"/>
    <x v="4"/>
    <x v="0"/>
    <n v="5"/>
    <n v="1"/>
    <n v="5"/>
    <b v="1"/>
    <s v="51-65"/>
    <s v="Rural"/>
    <n v="4"/>
    <n v="0"/>
    <s v="Doctor_5"/>
    <s v="Orthopedics"/>
    <s v="Saturday"/>
    <n v="37"/>
    <d v="2025-11-11T00:00:00"/>
    <s v="Tuesday"/>
    <n v="0"/>
    <n v="0"/>
    <s v="Autumn"/>
    <n v="1"/>
    <s v="SMS"/>
    <s v="Sent"/>
    <s v="No Response"/>
    <x v="0"/>
    <x v="3"/>
    <s v="November"/>
    <n v="0"/>
    <x v="2"/>
    <n v="1"/>
    <n v="1"/>
  </r>
  <r>
    <x v="3496"/>
    <x v="972"/>
    <x v="29"/>
    <d v="2026-08-23T00:00:00"/>
    <d v="2026-08-16T00:00:00"/>
    <x v="0"/>
    <x v="1"/>
    <n v="7"/>
    <n v="1"/>
    <n v="7"/>
    <b v="1"/>
    <s v="36-50"/>
    <s v="Suburban"/>
    <n v="5"/>
    <n v="1"/>
    <s v="Doctor_27"/>
    <s v="Cardiology"/>
    <s v="Thursday"/>
    <n v="27"/>
    <d v="2026-08-23T00:00:00"/>
    <s v="Sunday"/>
    <n v="1"/>
    <n v="0"/>
    <s v="Monsoon"/>
    <n v="1"/>
    <s v="SMS"/>
    <s v="Sent"/>
    <s v="Confirmed"/>
    <x v="0"/>
    <x v="4"/>
    <s v="August"/>
    <n v="1"/>
    <x v="2"/>
    <n v="1"/>
    <n v="1"/>
  </r>
  <r>
    <x v="3497"/>
    <x v="163"/>
    <x v="4"/>
    <d v="2025-06-08T00:00:00"/>
    <d v="2025-06-06T00:00:00"/>
    <x v="0"/>
    <x v="0"/>
    <n v="2"/>
    <n v="1"/>
    <n v="2"/>
    <b v="1"/>
    <s v="18-35"/>
    <s v="Rural"/>
    <n v="8"/>
    <n v="0"/>
    <s v="Doctor_17"/>
    <s v="General Medicine"/>
    <s v="Saturday"/>
    <n v="30"/>
    <d v="2025-06-08T00:00:00"/>
    <s v="Sunday"/>
    <n v="1"/>
    <n v="0"/>
    <s v="Monsoon"/>
    <n v="1"/>
    <s v="Email"/>
    <s v="Sent"/>
    <s v="Confirmed"/>
    <x v="0"/>
    <x v="4"/>
    <s v="June"/>
    <n v="0"/>
    <x v="0"/>
    <n v="1"/>
    <n v="1"/>
  </r>
  <r>
    <x v="3498"/>
    <x v="907"/>
    <x v="21"/>
    <d v="2026-10-11T00:00:00"/>
    <d v="2026-10-06T00:00:00"/>
    <x v="4"/>
    <x v="0"/>
    <n v="5"/>
    <n v="1"/>
    <n v="5"/>
    <b v="1"/>
    <s v="18-35"/>
    <s v="Rural"/>
    <n v="5"/>
    <n v="2"/>
    <s v="Doctor_12"/>
    <s v="General Medicine"/>
    <s v="Tuesday"/>
    <n v="20"/>
    <d v="2026-10-11T00:00:00"/>
    <s v="Sunday"/>
    <n v="1"/>
    <n v="0"/>
    <s v="Autumn"/>
    <n v="1"/>
    <s v="Email"/>
    <s v="Sent"/>
    <s v="Confirmed"/>
    <x v="0"/>
    <x v="4"/>
    <s v="October"/>
    <n v="0"/>
    <x v="2"/>
    <n v="1"/>
    <n v="1"/>
  </r>
  <r>
    <x v="3499"/>
    <x v="605"/>
    <x v="10"/>
    <d v="2025-04-19T00:00:00"/>
    <d v="2025-04-17T00:00:00"/>
    <x v="4"/>
    <x v="0"/>
    <n v="2"/>
    <n v="1"/>
    <n v="2"/>
    <b v="1"/>
    <s v="66+"/>
    <s v="Suburban"/>
    <n v="7"/>
    <n v="2"/>
    <s v="Doctor_5"/>
    <s v="Orthopedics"/>
    <s v="Saturday"/>
    <n v="37"/>
    <d v="2025-04-19T00:00:00"/>
    <s v="Saturday"/>
    <n v="1"/>
    <n v="0"/>
    <s v="Summer"/>
    <n v="1"/>
    <s v="Phone Call"/>
    <s v="Sent"/>
    <s v="Declined"/>
    <x v="0"/>
    <x v="1"/>
    <s v="April"/>
    <n v="0"/>
    <x v="0"/>
    <n v="1"/>
    <n v="1"/>
  </r>
  <r>
    <x v="3500"/>
    <x v="1204"/>
    <x v="21"/>
    <d v="2026-03-30T00:00:00"/>
    <d v="2026-03-09T00:00:00"/>
    <x v="5"/>
    <x v="0"/>
    <n v="21"/>
    <n v="1"/>
    <n v="21"/>
    <b v="1"/>
    <s v="36-50"/>
    <s v="Rural"/>
    <n v="3"/>
    <n v="1"/>
    <s v="Doctor_12"/>
    <s v="General Medicine"/>
    <s v="Tuesday"/>
    <n v="20"/>
    <d v="2026-03-30T00:00:00"/>
    <s v="Monday"/>
    <n v="0"/>
    <n v="0"/>
    <s v="Summer"/>
    <n v="0"/>
    <s v=""/>
    <s v=""/>
    <s v=""/>
    <x v="1"/>
    <x v="5"/>
    <s v="March"/>
    <n v="0"/>
    <x v="1"/>
    <n v="0"/>
    <n v="0"/>
  </r>
  <r>
    <x v="3501"/>
    <x v="1212"/>
    <x v="2"/>
    <d v="2025-10-13T00:00:00"/>
    <d v="2025-10-06T00:00:00"/>
    <x v="3"/>
    <x v="0"/>
    <n v="7"/>
    <n v="1"/>
    <n v="7"/>
    <b v="1"/>
    <s v="18-35"/>
    <s v="Rural"/>
    <n v="4"/>
    <n v="1"/>
    <s v="Doctor_24"/>
    <s v="General Medicine"/>
    <s v="Thursday"/>
    <n v="29"/>
    <d v="2025-10-13T00:00:00"/>
    <s v="Monday"/>
    <n v="0"/>
    <n v="0"/>
    <s v="Autumn"/>
    <n v="0"/>
    <s v=""/>
    <s v=""/>
    <s v=""/>
    <x v="1"/>
    <x v="5"/>
    <s v="October"/>
    <n v="0"/>
    <x v="2"/>
    <n v="0"/>
    <n v="0"/>
  </r>
  <r>
    <x v="3502"/>
    <x v="47"/>
    <x v="10"/>
    <d v="2025-03-31T00:00:00"/>
    <d v="2025-03-24T00:00:00"/>
    <x v="1"/>
    <x v="0"/>
    <n v="7"/>
    <n v="1"/>
    <n v="7"/>
    <b v="1"/>
    <s v="51-65"/>
    <s v="Suburban"/>
    <n v="5"/>
    <n v="2"/>
    <s v="Doctor_5"/>
    <s v="Orthopedics"/>
    <s v="Saturday"/>
    <n v="37"/>
    <d v="2025-03-31T00:00:00"/>
    <s v="Monday"/>
    <n v="0"/>
    <n v="0"/>
    <s v="Summer"/>
    <n v="1"/>
    <s v="Email"/>
    <s v="Sent"/>
    <s v="Declined"/>
    <x v="0"/>
    <x v="5"/>
    <s v="March"/>
    <n v="0"/>
    <x v="2"/>
    <n v="1"/>
    <n v="1"/>
  </r>
  <r>
    <x v="3503"/>
    <x v="658"/>
    <x v="1"/>
    <d v="2025-10-23T00:00:00"/>
    <d v="2025-10-13T00:00:00"/>
    <x v="2"/>
    <x v="1"/>
    <n v="10"/>
    <n v="1"/>
    <n v="10"/>
    <b v="1"/>
    <s v="0-17"/>
    <s v="Suburban"/>
    <n v="4"/>
    <n v="2"/>
    <s v="Doctor_7"/>
    <s v="Cardiology"/>
    <s v="Thursday"/>
    <n v="22"/>
    <d v="2025-10-23T00:00:00"/>
    <s v="Thursday"/>
    <n v="0"/>
    <n v="0"/>
    <s v="Autumn"/>
    <n v="1"/>
    <s v="SMS"/>
    <s v="Sent"/>
    <s v="Confirmed"/>
    <x v="0"/>
    <x v="6"/>
    <s v="October"/>
    <n v="1"/>
    <x v="3"/>
    <n v="1"/>
    <n v="1"/>
  </r>
  <r>
    <x v="3504"/>
    <x v="313"/>
    <x v="21"/>
    <d v="2026-06-03T00:00:00"/>
    <d v="2026-06-01T00:00:00"/>
    <x v="0"/>
    <x v="0"/>
    <n v="2"/>
    <n v="1"/>
    <n v="2"/>
    <b v="1"/>
    <s v="18-35"/>
    <s v="Suburban"/>
    <n v="4"/>
    <n v="0"/>
    <s v="Doctor_12"/>
    <s v="General Medicine"/>
    <s v="Tuesday"/>
    <n v="20"/>
    <d v="2026-06-03T00:00:00"/>
    <s v="Wednesday"/>
    <n v="0"/>
    <n v="0"/>
    <s v="Monsoon"/>
    <n v="1"/>
    <s v="Email"/>
    <s v="Sent"/>
    <s v="Confirmed"/>
    <x v="0"/>
    <x v="2"/>
    <s v="June"/>
    <n v="0"/>
    <x v="0"/>
    <n v="1"/>
    <n v="1"/>
  </r>
  <r>
    <x v="3505"/>
    <x v="52"/>
    <x v="2"/>
    <d v="2026-04-01T00:00:00"/>
    <d v="2026-03-11T00:00:00"/>
    <x v="2"/>
    <x v="1"/>
    <n v="21"/>
    <n v="1"/>
    <n v="21"/>
    <b v="1"/>
    <s v="18-35"/>
    <s v="Suburban"/>
    <n v="4"/>
    <n v="2"/>
    <s v="Doctor_24"/>
    <s v="General Medicine"/>
    <s v="Thursday"/>
    <n v="29"/>
    <d v="2026-04-01T00:00:00"/>
    <s v="Wednesday"/>
    <n v="0"/>
    <n v="0"/>
    <s v="Summer"/>
    <n v="1"/>
    <s v="SMS"/>
    <s v="Sent"/>
    <s v="Confirmed"/>
    <x v="0"/>
    <x v="2"/>
    <s v="April"/>
    <n v="1"/>
    <x v="1"/>
    <n v="1"/>
    <n v="1"/>
  </r>
  <r>
    <x v="3506"/>
    <x v="414"/>
    <x v="17"/>
    <d v="2025-05-19T00:00:00"/>
    <d v="2025-05-18T00:00:00"/>
    <x v="0"/>
    <x v="0"/>
    <n v="1"/>
    <n v="1"/>
    <n v="1"/>
    <b v="1"/>
    <s v="66+"/>
    <s v="Urban"/>
    <n v="7"/>
    <n v="1"/>
    <s v="Doctor_1"/>
    <s v="Orthopedics"/>
    <s v="Saturday"/>
    <n v="40"/>
    <d v="2025-05-19T00:00:00"/>
    <s v="Monday"/>
    <n v="0"/>
    <n v="0"/>
    <s v="Summer"/>
    <n v="1"/>
    <s v="SMS"/>
    <s v="Sent"/>
    <s v="No Response"/>
    <x v="0"/>
    <x v="5"/>
    <s v="May"/>
    <n v="0"/>
    <x v="0"/>
    <n v="1"/>
    <n v="1"/>
  </r>
  <r>
    <x v="3507"/>
    <x v="629"/>
    <x v="2"/>
    <d v="2026-05-30T00:00:00"/>
    <d v="2026-06-04T00:00:00"/>
    <x v="4"/>
    <x v="1"/>
    <n v="-3"/>
    <n v="1"/>
    <m/>
    <b v="0"/>
    <s v="66+"/>
    <s v="Suburban"/>
    <n v="6"/>
    <n v="1"/>
    <s v="Doctor_24"/>
    <s v="General Medicine"/>
    <s v="Thursday"/>
    <n v="29"/>
    <d v="2026-05-30T00:00:00"/>
    <s v="Saturday"/>
    <n v="1"/>
    <n v="0"/>
    <s v="Summer"/>
    <n v="1"/>
    <s v="SMS"/>
    <s v="Sent"/>
    <s v="Declined"/>
    <x v="0"/>
    <x v="1"/>
    <s v="May"/>
    <n v="1"/>
    <x v="5"/>
    <n v="1"/>
    <n v="1"/>
  </r>
  <r>
    <x v="3508"/>
    <x v="968"/>
    <x v="29"/>
    <d v="2025-08-13T00:00:00"/>
    <d v="2025-07-23T00:00:00"/>
    <x v="4"/>
    <x v="0"/>
    <n v="21"/>
    <n v="1"/>
    <n v="21"/>
    <b v="1"/>
    <s v="51-65"/>
    <s v="Urban"/>
    <n v="2"/>
    <n v="0"/>
    <s v="Doctor_27"/>
    <s v="Cardiology"/>
    <s v="Thursday"/>
    <n v="27"/>
    <d v="2025-08-13T00:00:00"/>
    <s v="Wednesday"/>
    <n v="0"/>
    <n v="0"/>
    <s v="Monsoon"/>
    <n v="1"/>
    <s v="SMS"/>
    <s v="Sent"/>
    <s v="Declined"/>
    <x v="0"/>
    <x v="2"/>
    <s v="August"/>
    <n v="0"/>
    <x v="1"/>
    <n v="1"/>
    <n v="1"/>
  </r>
  <r>
    <x v="3509"/>
    <x v="807"/>
    <x v="6"/>
    <d v="2025-01-20T00:00:00"/>
    <d v="2025-01-18T00:00:00"/>
    <x v="4"/>
    <x v="0"/>
    <n v="2"/>
    <n v="1"/>
    <n v="2"/>
    <b v="1"/>
    <s v="66+"/>
    <s v="Urban"/>
    <n v="3"/>
    <n v="1"/>
    <s v="Doctor_11"/>
    <s v="General Medicine"/>
    <s v="Tuesday"/>
    <n v="33"/>
    <d v="2025-01-20T00:00:00"/>
    <s v="Monday"/>
    <n v="0"/>
    <n v="0"/>
    <s v="Winter"/>
    <n v="1"/>
    <s v="SMS"/>
    <s v="Sent"/>
    <s v="No Response"/>
    <x v="0"/>
    <x v="5"/>
    <s v="January"/>
    <n v="0"/>
    <x v="0"/>
    <n v="1"/>
    <n v="1"/>
  </r>
  <r>
    <x v="3510"/>
    <x v="117"/>
    <x v="17"/>
    <d v="2026-11-05T00:00:00"/>
    <d v="2026-10-22T00:00:00"/>
    <x v="1"/>
    <x v="0"/>
    <n v="14"/>
    <n v="1"/>
    <n v="14"/>
    <b v="1"/>
    <s v="36-50"/>
    <s v="Suburban"/>
    <n v="5"/>
    <n v="0"/>
    <s v="Doctor_1"/>
    <s v="Orthopedics"/>
    <s v="Saturday"/>
    <n v="40"/>
    <d v="2026-11-05T00:00:00"/>
    <s v="Thursday"/>
    <n v="0"/>
    <n v="0"/>
    <s v="Autumn"/>
    <n v="1"/>
    <s v="Email"/>
    <s v="Failed"/>
    <s v="No Response"/>
    <x v="0"/>
    <x v="6"/>
    <s v="November"/>
    <n v="0"/>
    <x v="3"/>
    <n v="1"/>
    <n v="0"/>
  </r>
  <r>
    <x v="3511"/>
    <x v="1148"/>
    <x v="2"/>
    <d v="2026-10-16T00:00:00"/>
    <d v="2026-10-14T00:00:00"/>
    <x v="0"/>
    <x v="0"/>
    <n v="2"/>
    <n v="1"/>
    <n v="2"/>
    <b v="1"/>
    <s v="66+"/>
    <s v="Urban"/>
    <n v="3"/>
    <n v="0"/>
    <s v="Doctor_24"/>
    <s v="General Medicine"/>
    <s v="Thursday"/>
    <n v="29"/>
    <d v="2026-10-16T00:00:00"/>
    <s v="Friday"/>
    <n v="0"/>
    <n v="0"/>
    <s v="Autumn"/>
    <n v="0"/>
    <s v=""/>
    <s v=""/>
    <s v=""/>
    <x v="1"/>
    <x v="0"/>
    <s v="October"/>
    <n v="0"/>
    <x v="0"/>
    <n v="0"/>
    <n v="0"/>
  </r>
  <r>
    <x v="3512"/>
    <x v="1074"/>
    <x v="12"/>
    <d v="2026-02-01T00:00:00"/>
    <d v="2026-01-30T00:00:00"/>
    <x v="2"/>
    <x v="0"/>
    <n v="2"/>
    <n v="1"/>
    <n v="2"/>
    <b v="1"/>
    <s v="18-35"/>
    <s v="Rural"/>
    <n v="5"/>
    <n v="1"/>
    <s v="Doctor_30"/>
    <s v="Dermatology"/>
    <s v="Monday"/>
    <n v="37"/>
    <d v="2026-02-01T00:00:00"/>
    <s v="Sunday"/>
    <n v="1"/>
    <n v="0"/>
    <s v="Winter"/>
    <n v="0"/>
    <s v=""/>
    <s v=""/>
    <s v=""/>
    <x v="1"/>
    <x v="4"/>
    <s v="February"/>
    <n v="0"/>
    <x v="0"/>
    <n v="0"/>
    <n v="0"/>
  </r>
  <r>
    <x v="3513"/>
    <x v="299"/>
    <x v="11"/>
    <d v="2026-03-21T00:00:00"/>
    <d v="2026-02-19T00:00:00"/>
    <x v="1"/>
    <x v="0"/>
    <n v="30"/>
    <n v="1"/>
    <n v="30"/>
    <b v="1"/>
    <s v="66+"/>
    <s v="Urban"/>
    <n v="5"/>
    <n v="1"/>
    <s v="Doctor_15"/>
    <s v="Orthopedics"/>
    <s v="Wednesday"/>
    <n v="31"/>
    <d v="2026-03-21T00:00:00"/>
    <s v="Saturday"/>
    <n v="1"/>
    <n v="0"/>
    <s v="Summer"/>
    <n v="1"/>
    <s v="SMS"/>
    <s v="Sent"/>
    <s v="Confirmed"/>
    <x v="0"/>
    <x v="1"/>
    <s v="March"/>
    <n v="0"/>
    <x v="1"/>
    <n v="1"/>
    <n v="1"/>
  </r>
  <r>
    <x v="3514"/>
    <x v="46"/>
    <x v="12"/>
    <d v="2026-03-09T00:00:00"/>
    <d v="2026-02-07T00:00:00"/>
    <x v="3"/>
    <x v="0"/>
    <n v="30"/>
    <n v="1"/>
    <n v="30"/>
    <b v="1"/>
    <s v="51-65"/>
    <s v="Rural"/>
    <n v="3"/>
    <n v="0"/>
    <s v="Doctor_30"/>
    <s v="Dermatology"/>
    <s v="Monday"/>
    <n v="37"/>
    <d v="2026-03-09T00:00:00"/>
    <s v="Monday"/>
    <n v="0"/>
    <n v="0"/>
    <s v="Summer"/>
    <n v="1"/>
    <s v="SMS"/>
    <s v="Sent"/>
    <s v="Confirmed"/>
    <x v="0"/>
    <x v="5"/>
    <s v="March"/>
    <n v="0"/>
    <x v="1"/>
    <n v="1"/>
    <n v="1"/>
  </r>
  <r>
    <x v="3515"/>
    <x v="1349"/>
    <x v="14"/>
    <d v="2025-02-14T00:00:00"/>
    <d v="2025-01-15T00:00:00"/>
    <x v="1"/>
    <x v="1"/>
    <n v="30"/>
    <n v="1"/>
    <n v="30"/>
    <b v="1"/>
    <s v="66+"/>
    <s v="Urban"/>
    <n v="1"/>
    <n v="1"/>
    <s v="Doctor_26"/>
    <s v="Pediatrics"/>
    <s v="Monday"/>
    <n v="33"/>
    <d v="2025-02-14T00:00:00"/>
    <s v="Friday"/>
    <n v="0"/>
    <n v="0"/>
    <s v="Winter"/>
    <n v="1"/>
    <s v="Phone Call"/>
    <s v="Sent"/>
    <s v="Confirmed"/>
    <x v="0"/>
    <x v="0"/>
    <s v="February"/>
    <n v="1"/>
    <x v="1"/>
    <n v="1"/>
    <n v="1"/>
  </r>
  <r>
    <x v="3516"/>
    <x v="1350"/>
    <x v="13"/>
    <d v="2025-10-07T00:00:00"/>
    <d v="2025-10-06T00:00:00"/>
    <x v="5"/>
    <x v="0"/>
    <n v="1"/>
    <n v="1"/>
    <n v="1"/>
    <b v="1"/>
    <s v="66+"/>
    <s v="Suburban"/>
    <n v="2"/>
    <n v="0"/>
    <s v="Doctor_2"/>
    <s v="Cardiology"/>
    <s v="Wednesday"/>
    <n v="22"/>
    <d v="2025-10-07T00:00:00"/>
    <s v="Tuesday"/>
    <n v="0"/>
    <n v="0"/>
    <s v="Autumn"/>
    <n v="1"/>
    <s v="SMS"/>
    <s v="Sent"/>
    <s v="No Response"/>
    <x v="0"/>
    <x v="3"/>
    <s v="October"/>
    <n v="0"/>
    <x v="0"/>
    <n v="1"/>
    <n v="1"/>
  </r>
  <r>
    <x v="3517"/>
    <x v="211"/>
    <x v="5"/>
    <d v="2025-08-10T00:00:00"/>
    <d v="2025-08-05T00:00:00"/>
    <x v="0"/>
    <x v="1"/>
    <n v="5"/>
    <n v="1"/>
    <n v="5"/>
    <b v="1"/>
    <s v="36-50"/>
    <s v="Rural"/>
    <n v="2"/>
    <n v="2"/>
    <s v="Doctor_20"/>
    <s v="Cardiology"/>
    <s v="Wednesday"/>
    <n v="31"/>
    <d v="2025-08-10T00:00:00"/>
    <s v="Sunday"/>
    <n v="1"/>
    <n v="0"/>
    <s v="Monsoon"/>
    <n v="1"/>
    <s v="SMS"/>
    <s v="Failed"/>
    <s v="No Response"/>
    <x v="0"/>
    <x v="4"/>
    <s v="August"/>
    <n v="1"/>
    <x v="2"/>
    <n v="1"/>
    <n v="0"/>
  </r>
  <r>
    <x v="3518"/>
    <x v="594"/>
    <x v="4"/>
    <d v="2025-07-10T00:00:00"/>
    <d v="2025-07-10T00:00:00"/>
    <x v="1"/>
    <x v="0"/>
    <n v="0"/>
    <n v="1"/>
    <n v="0"/>
    <b v="1"/>
    <s v="18-35"/>
    <s v="Urban"/>
    <n v="5"/>
    <n v="1"/>
    <s v="Doctor_17"/>
    <s v="General Medicine"/>
    <s v="Saturday"/>
    <n v="30"/>
    <d v="2025-07-10T00:00:00"/>
    <s v="Thursday"/>
    <n v="0"/>
    <n v="0"/>
    <s v="Monsoon"/>
    <n v="1"/>
    <s v="Email"/>
    <s v="Sent"/>
    <s v="No Response"/>
    <x v="0"/>
    <x v="6"/>
    <s v="July"/>
    <n v="0"/>
    <x v="4"/>
    <n v="1"/>
    <n v="1"/>
  </r>
  <r>
    <x v="3519"/>
    <x v="1303"/>
    <x v="17"/>
    <d v="2026-06-05T00:00:00"/>
    <d v="2026-05-29T00:00:00"/>
    <x v="2"/>
    <x v="0"/>
    <n v="7"/>
    <n v="1"/>
    <n v="7"/>
    <b v="1"/>
    <s v="36-50"/>
    <s v="Rural"/>
    <n v="3"/>
    <n v="1"/>
    <s v="Doctor_1"/>
    <s v="Orthopedics"/>
    <s v="Saturday"/>
    <n v="40"/>
    <d v="2026-06-05T00:00:00"/>
    <s v="Friday"/>
    <n v="0"/>
    <n v="0"/>
    <s v="Monsoon"/>
    <n v="1"/>
    <s v="SMS"/>
    <s v="Sent"/>
    <s v="No Response"/>
    <x v="0"/>
    <x v="0"/>
    <s v="June"/>
    <n v="0"/>
    <x v="2"/>
    <n v="1"/>
    <n v="1"/>
  </r>
  <r>
    <x v="3520"/>
    <x v="113"/>
    <x v="5"/>
    <d v="2026-12-04T00:00:00"/>
    <d v="2026-11-27T00:00:00"/>
    <x v="0"/>
    <x v="1"/>
    <n v="7"/>
    <n v="1"/>
    <n v="7"/>
    <b v="1"/>
    <s v="51-65"/>
    <s v="Rural"/>
    <n v="6"/>
    <n v="2"/>
    <s v="Doctor_20"/>
    <s v="Cardiology"/>
    <s v="Wednesday"/>
    <n v="31"/>
    <d v="2026-12-04T00:00:00"/>
    <s v="Friday"/>
    <n v="0"/>
    <n v="0"/>
    <s v="Winter"/>
    <n v="1"/>
    <s v="SMS"/>
    <s v="Sent"/>
    <s v="Confirmed"/>
    <x v="0"/>
    <x v="0"/>
    <s v="December"/>
    <n v="1"/>
    <x v="2"/>
    <n v="1"/>
    <n v="1"/>
  </r>
  <r>
    <x v="3521"/>
    <x v="1022"/>
    <x v="26"/>
    <d v="2025-11-08T00:00:00"/>
    <d v="2025-10-09T00:00:00"/>
    <x v="4"/>
    <x v="0"/>
    <n v="30"/>
    <n v="1"/>
    <n v="30"/>
    <b v="1"/>
    <s v="0-17"/>
    <s v="Urban"/>
    <n v="3"/>
    <n v="1"/>
    <s v="Doctor_28"/>
    <s v="Pediatrics"/>
    <s v="Tuesday"/>
    <n v="31"/>
    <d v="2025-11-08T00:00:00"/>
    <s v="Saturday"/>
    <n v="1"/>
    <n v="0"/>
    <s v="Autumn"/>
    <n v="1"/>
    <s v="SMS"/>
    <s v="Sent"/>
    <s v="Confirmed"/>
    <x v="0"/>
    <x v="1"/>
    <s v="November"/>
    <n v="0"/>
    <x v="1"/>
    <n v="1"/>
    <n v="1"/>
  </r>
  <r>
    <x v="3522"/>
    <x v="1058"/>
    <x v="27"/>
    <d v="2025-11-29T00:00:00"/>
    <d v="2025-11-15T00:00:00"/>
    <x v="1"/>
    <x v="0"/>
    <n v="14"/>
    <n v="1"/>
    <n v="14"/>
    <b v="1"/>
    <s v="36-50"/>
    <s v="Urban"/>
    <n v="6"/>
    <n v="0"/>
    <s v="Doctor_29"/>
    <s v="Cardiology"/>
    <s v="Tuesday"/>
    <n v="23"/>
    <d v="2025-11-29T00:00:00"/>
    <s v="Saturday"/>
    <n v="1"/>
    <n v="0"/>
    <s v="Autumn"/>
    <n v="1"/>
    <s v="SMS"/>
    <s v="Sent"/>
    <s v="No Response"/>
    <x v="0"/>
    <x v="1"/>
    <s v="November"/>
    <n v="0"/>
    <x v="3"/>
    <n v="1"/>
    <n v="1"/>
  </r>
  <r>
    <x v="3523"/>
    <x v="923"/>
    <x v="6"/>
    <d v="2025-11-29T00:00:00"/>
    <d v="2025-11-28T00:00:00"/>
    <x v="0"/>
    <x v="1"/>
    <n v="1"/>
    <n v="1"/>
    <n v="1"/>
    <b v="1"/>
    <s v="18-35"/>
    <s v="Rural"/>
    <n v="5"/>
    <n v="2"/>
    <s v="Doctor_11"/>
    <s v="General Medicine"/>
    <s v="Tuesday"/>
    <n v="33"/>
    <d v="2025-11-29T00:00:00"/>
    <s v="Saturday"/>
    <n v="1"/>
    <n v="0"/>
    <s v="Autumn"/>
    <n v="0"/>
    <s v=""/>
    <s v=""/>
    <s v=""/>
    <x v="1"/>
    <x v="1"/>
    <s v="November"/>
    <n v="1"/>
    <x v="0"/>
    <n v="0"/>
    <n v="0"/>
  </r>
  <r>
    <x v="3524"/>
    <x v="677"/>
    <x v="25"/>
    <d v="2025-07-18T00:00:00"/>
    <d v="2025-07-15T00:00:00"/>
    <x v="1"/>
    <x v="0"/>
    <n v="3"/>
    <n v="1"/>
    <n v="3"/>
    <b v="1"/>
    <s v="18-35"/>
    <s v="Urban"/>
    <n v="7"/>
    <n v="3"/>
    <s v="Doctor_13"/>
    <s v="Orthopedics"/>
    <s v="Wednesday"/>
    <n v="20"/>
    <d v="2025-07-18T00:00:00"/>
    <s v="Friday"/>
    <n v="0"/>
    <n v="0"/>
    <s v="Monsoon"/>
    <n v="1"/>
    <s v="SMS"/>
    <s v="Sent"/>
    <s v="No Response"/>
    <x v="0"/>
    <x v="0"/>
    <s v="July"/>
    <n v="0"/>
    <x v="0"/>
    <n v="1"/>
    <n v="1"/>
  </r>
  <r>
    <x v="3525"/>
    <x v="1245"/>
    <x v="23"/>
    <d v="2026-01-19T00:00:00"/>
    <d v="2026-01-17T00:00:00"/>
    <x v="1"/>
    <x v="0"/>
    <n v="2"/>
    <n v="1"/>
    <n v="2"/>
    <b v="1"/>
    <s v="18-35"/>
    <s v="Suburban"/>
    <n v="2"/>
    <n v="0"/>
    <s v="Doctor_4"/>
    <s v="Orthopedics"/>
    <s v="Friday"/>
    <n v="38"/>
    <d v="2026-01-19T00:00:00"/>
    <s v="Monday"/>
    <n v="0"/>
    <n v="0"/>
    <s v="Winter"/>
    <n v="1"/>
    <s v="Phone Call"/>
    <s v="Sent"/>
    <s v="No Response"/>
    <x v="0"/>
    <x v="5"/>
    <s v="January"/>
    <n v="0"/>
    <x v="0"/>
    <n v="1"/>
    <n v="1"/>
  </r>
  <r>
    <x v="3526"/>
    <x v="900"/>
    <x v="23"/>
    <d v="2026-12-16T00:00:00"/>
    <d v="2026-12-16T00:00:00"/>
    <x v="1"/>
    <x v="0"/>
    <n v="0"/>
    <n v="1"/>
    <n v="0"/>
    <b v="1"/>
    <s v="18-35"/>
    <s v="Suburban"/>
    <n v="4"/>
    <n v="0"/>
    <s v="Doctor_4"/>
    <s v="Orthopedics"/>
    <s v="Friday"/>
    <n v="38"/>
    <d v="2026-12-16T00:00:00"/>
    <s v="Wednesday"/>
    <n v="0"/>
    <n v="0"/>
    <s v="Winter"/>
    <n v="1"/>
    <s v="Phone Call"/>
    <s v="Sent"/>
    <s v="Confirmed"/>
    <x v="0"/>
    <x v="2"/>
    <s v="December"/>
    <n v="0"/>
    <x v="4"/>
    <n v="1"/>
    <n v="1"/>
  </r>
  <r>
    <x v="3527"/>
    <x v="193"/>
    <x v="20"/>
    <d v="2026-05-26T00:00:00"/>
    <d v="2026-05-23T00:00:00"/>
    <x v="5"/>
    <x v="0"/>
    <n v="3"/>
    <n v="1"/>
    <n v="3"/>
    <b v="1"/>
    <s v="18-35"/>
    <s v="Urban"/>
    <n v="8"/>
    <n v="1"/>
    <s v="Doctor_8"/>
    <s v="Orthopedics"/>
    <s v="Wednesday"/>
    <n v="37"/>
    <d v="2026-05-26T00:00:00"/>
    <s v="Tuesday"/>
    <n v="0"/>
    <n v="0"/>
    <s v="Summer"/>
    <n v="1"/>
    <s v="SMS"/>
    <s v=""/>
    <s v="No Response"/>
    <x v="0"/>
    <x v="3"/>
    <s v="May"/>
    <n v="0"/>
    <x v="0"/>
    <n v="1"/>
    <n v="0"/>
  </r>
  <r>
    <x v="3528"/>
    <x v="166"/>
    <x v="23"/>
    <d v="2025-05-08T00:00:00"/>
    <d v="2025-05-08T00:00:00"/>
    <x v="5"/>
    <x v="0"/>
    <n v="0"/>
    <n v="1"/>
    <n v="0"/>
    <b v="1"/>
    <s v="36-50"/>
    <s v="Urban"/>
    <n v="4"/>
    <n v="2"/>
    <s v="Doctor_4"/>
    <s v="Orthopedics"/>
    <s v="Friday"/>
    <n v="38"/>
    <d v="2025-05-08T00:00:00"/>
    <s v="Thursday"/>
    <n v="0"/>
    <n v="0"/>
    <s v="Summer"/>
    <n v="1"/>
    <s v="SMS"/>
    <s v="Failed"/>
    <s v="No Response"/>
    <x v="0"/>
    <x v="6"/>
    <s v="May"/>
    <n v="0"/>
    <x v="4"/>
    <n v="1"/>
    <n v="0"/>
  </r>
  <r>
    <x v="3529"/>
    <x v="747"/>
    <x v="11"/>
    <d v="2025-04-23T00:00:00"/>
    <d v="2025-04-13T00:00:00"/>
    <x v="1"/>
    <x v="1"/>
    <n v="10"/>
    <n v="1"/>
    <n v="10"/>
    <b v="1"/>
    <s v="51-65"/>
    <s v="Urban"/>
    <n v="4"/>
    <n v="1"/>
    <s v="Doctor_15"/>
    <s v="Orthopedics"/>
    <s v="Wednesday"/>
    <n v="31"/>
    <d v="2025-04-23T00:00:00"/>
    <s v="Wednesday"/>
    <n v="0"/>
    <n v="0"/>
    <s v="Summer"/>
    <n v="1"/>
    <s v="SMS"/>
    <s v="Sent"/>
    <s v="No Response"/>
    <x v="0"/>
    <x v="2"/>
    <s v="April"/>
    <n v="1"/>
    <x v="3"/>
    <n v="1"/>
    <n v="1"/>
  </r>
  <r>
    <x v="3530"/>
    <x v="160"/>
    <x v="18"/>
    <d v="2025-02-11T00:00:00"/>
    <d v="2025-02-08T00:00:00"/>
    <x v="1"/>
    <x v="0"/>
    <n v="3"/>
    <n v="1"/>
    <n v="3"/>
    <b v="1"/>
    <s v="18-35"/>
    <s v="Suburban"/>
    <n v="6"/>
    <n v="0"/>
    <s v="Doctor_21"/>
    <s v="General Medicine"/>
    <s v="Wednesday"/>
    <n v="27"/>
    <d v="2025-02-11T00:00:00"/>
    <s v="Tuesday"/>
    <n v="0"/>
    <n v="0"/>
    <s v="Winter"/>
    <n v="1"/>
    <s v="SMS"/>
    <s v="Sent"/>
    <s v="Confirmed"/>
    <x v="0"/>
    <x v="3"/>
    <s v="February"/>
    <n v="0"/>
    <x v="0"/>
    <n v="1"/>
    <n v="1"/>
  </r>
  <r>
    <x v="3531"/>
    <x v="1119"/>
    <x v="6"/>
    <d v="2026-05-28T00:00:00"/>
    <d v="2026-05-28T00:00:00"/>
    <x v="0"/>
    <x v="0"/>
    <n v="0"/>
    <n v="1"/>
    <n v="0"/>
    <b v="1"/>
    <s v="36-50"/>
    <s v="Rural"/>
    <n v="4"/>
    <n v="0"/>
    <s v="Doctor_11"/>
    <s v="General Medicine"/>
    <s v="Tuesday"/>
    <n v="33"/>
    <d v="2026-05-28T00:00:00"/>
    <s v="Thursday"/>
    <n v="0"/>
    <n v="0"/>
    <s v="Summer"/>
    <n v="1"/>
    <s v="SMS"/>
    <s v="Sent"/>
    <s v="No Response"/>
    <x v="0"/>
    <x v="6"/>
    <s v="May"/>
    <n v="0"/>
    <x v="4"/>
    <n v="1"/>
    <n v="1"/>
  </r>
  <r>
    <x v="3532"/>
    <x v="1351"/>
    <x v="21"/>
    <d v="2025-03-05T00:00:00"/>
    <d v="2025-03-03T00:00:00"/>
    <x v="4"/>
    <x v="0"/>
    <n v="2"/>
    <n v="1"/>
    <n v="2"/>
    <b v="1"/>
    <s v="18-35"/>
    <s v="Rural"/>
    <n v="2"/>
    <n v="0"/>
    <s v="Doctor_12"/>
    <s v="General Medicine"/>
    <s v="Tuesday"/>
    <n v="20"/>
    <d v="2025-03-05T00:00:00"/>
    <s v="Wednesday"/>
    <n v="0"/>
    <n v="0"/>
    <s v="Summer"/>
    <n v="1"/>
    <s v="Email"/>
    <s v="Sent"/>
    <s v="Confirmed"/>
    <x v="0"/>
    <x v="2"/>
    <s v="March"/>
    <n v="0"/>
    <x v="0"/>
    <n v="1"/>
    <n v="1"/>
  </r>
  <r>
    <x v="3533"/>
    <x v="960"/>
    <x v="14"/>
    <d v="2025-08-08T00:00:00"/>
    <d v="2025-08-06T00:00:00"/>
    <x v="3"/>
    <x v="0"/>
    <n v="2"/>
    <n v="1"/>
    <n v="2"/>
    <b v="1"/>
    <s v="66+"/>
    <s v="Rural"/>
    <n v="4"/>
    <n v="1"/>
    <s v="Doctor_26"/>
    <s v="Pediatrics"/>
    <s v="Monday"/>
    <n v="33"/>
    <d v="2025-08-08T00:00:00"/>
    <s v="Friday"/>
    <n v="0"/>
    <n v="0"/>
    <s v="Monsoon"/>
    <n v="1"/>
    <s v="Email"/>
    <s v="Sent"/>
    <s v="Confirmed"/>
    <x v="0"/>
    <x v="0"/>
    <s v="August"/>
    <n v="0"/>
    <x v="0"/>
    <n v="1"/>
    <n v="1"/>
  </r>
  <r>
    <x v="3534"/>
    <x v="792"/>
    <x v="29"/>
    <d v="2026-08-07T00:00:00"/>
    <d v="2026-08-04T00:00:00"/>
    <x v="4"/>
    <x v="1"/>
    <n v="3"/>
    <n v="1"/>
    <n v="3"/>
    <b v="1"/>
    <s v="36-50"/>
    <s v="Urban"/>
    <n v="5"/>
    <n v="2"/>
    <s v="Doctor_27"/>
    <s v="Cardiology"/>
    <s v="Thursday"/>
    <n v="27"/>
    <d v="2026-08-07T00:00:00"/>
    <s v="Friday"/>
    <n v="0"/>
    <n v="0"/>
    <s v="Monsoon"/>
    <n v="1"/>
    <s v="SMS"/>
    <s v="Sent"/>
    <s v="No Response"/>
    <x v="0"/>
    <x v="0"/>
    <s v="August"/>
    <n v="1"/>
    <x v="0"/>
    <n v="1"/>
    <n v="1"/>
  </r>
  <r>
    <x v="3535"/>
    <x v="126"/>
    <x v="13"/>
    <d v="2026-06-11T00:00:00"/>
    <d v="2026-06-04T00:00:00"/>
    <x v="0"/>
    <x v="1"/>
    <n v="7"/>
    <n v="1"/>
    <n v="7"/>
    <b v="1"/>
    <s v="18-35"/>
    <s v="Rural"/>
    <n v="4"/>
    <n v="1"/>
    <s v="Doctor_2"/>
    <s v="Cardiology"/>
    <s v="Wednesday"/>
    <n v="22"/>
    <d v="2026-06-11T00:00:00"/>
    <s v="Thursday"/>
    <n v="0"/>
    <n v="0"/>
    <s v="Monsoon"/>
    <n v="0"/>
    <s v=""/>
    <s v=""/>
    <s v=""/>
    <x v="1"/>
    <x v="6"/>
    <s v="June"/>
    <n v="1"/>
    <x v="2"/>
    <n v="0"/>
    <n v="0"/>
  </r>
  <r>
    <x v="3536"/>
    <x v="841"/>
    <x v="24"/>
    <d v="2026-02-10T00:00:00"/>
    <d v="2026-01-31T00:00:00"/>
    <x v="5"/>
    <x v="0"/>
    <n v="10"/>
    <n v="1"/>
    <n v="10"/>
    <b v="1"/>
    <s v="51-65"/>
    <s v="Urban"/>
    <n v="6"/>
    <n v="1"/>
    <s v="Doctor_10"/>
    <s v="General Medicine"/>
    <s v="Tuesday"/>
    <n v="27"/>
    <d v="2026-02-10T00:00:00"/>
    <s v="Tuesday"/>
    <n v="0"/>
    <n v="0"/>
    <s v="Winter"/>
    <n v="1"/>
    <s v="SMS"/>
    <s v="Sent"/>
    <s v="Confirmed"/>
    <x v="0"/>
    <x v="3"/>
    <s v="February"/>
    <n v="0"/>
    <x v="3"/>
    <n v="1"/>
    <n v="1"/>
  </r>
  <r>
    <x v="3537"/>
    <x v="877"/>
    <x v="29"/>
    <d v="2026-02-08T00:00:00"/>
    <d v="2026-01-09T00:00:00"/>
    <x v="0"/>
    <x v="0"/>
    <n v="30"/>
    <n v="1"/>
    <n v="30"/>
    <b v="1"/>
    <s v="36-50"/>
    <s v="Suburban"/>
    <n v="4"/>
    <n v="0"/>
    <s v="Doctor_27"/>
    <s v="Cardiology"/>
    <s v="Thursday"/>
    <n v="27"/>
    <d v="2026-02-08T00:00:00"/>
    <s v="Sunday"/>
    <n v="1"/>
    <n v="0"/>
    <s v="Winter"/>
    <n v="1"/>
    <s v="SMS"/>
    <s v="Sent"/>
    <s v="Confirmed"/>
    <x v="0"/>
    <x v="4"/>
    <s v="February"/>
    <n v="0"/>
    <x v="1"/>
    <n v="1"/>
    <n v="1"/>
  </r>
  <r>
    <x v="3538"/>
    <x v="74"/>
    <x v="14"/>
    <d v="2026-05-21T00:00:00"/>
    <d v="2026-05-07T00:00:00"/>
    <x v="0"/>
    <x v="0"/>
    <n v="14"/>
    <n v="1"/>
    <n v="14"/>
    <b v="1"/>
    <s v="51-65"/>
    <s v="Rural"/>
    <n v="3"/>
    <n v="1"/>
    <s v="Doctor_26"/>
    <s v="Pediatrics"/>
    <s v="Monday"/>
    <n v="33"/>
    <d v="2026-05-21T00:00:00"/>
    <s v="Thursday"/>
    <n v="0"/>
    <n v="0"/>
    <s v="Summer"/>
    <n v="1"/>
    <s v="SMS"/>
    <s v="Sent"/>
    <s v="No Response"/>
    <x v="0"/>
    <x v="6"/>
    <s v="May"/>
    <n v="0"/>
    <x v="3"/>
    <n v="1"/>
    <n v="1"/>
  </r>
  <r>
    <x v="3539"/>
    <x v="1296"/>
    <x v="16"/>
    <d v="2025-03-30T00:00:00"/>
    <d v="2025-03-27T00:00:00"/>
    <x v="3"/>
    <x v="0"/>
    <n v="3"/>
    <n v="1"/>
    <n v="3"/>
    <b v="1"/>
    <s v="18-35"/>
    <s v="Urban"/>
    <n v="4"/>
    <n v="1"/>
    <s v="Doctor_9"/>
    <s v="Pediatrics"/>
    <s v="Monday"/>
    <n v="38"/>
    <d v="2025-03-30T00:00:00"/>
    <s v="Sunday"/>
    <n v="1"/>
    <n v="0"/>
    <s v="Summer"/>
    <n v="1"/>
    <s v="SMS"/>
    <s v="Sent"/>
    <s v="Declined"/>
    <x v="0"/>
    <x v="4"/>
    <s v="March"/>
    <n v="0"/>
    <x v="0"/>
    <n v="1"/>
    <n v="1"/>
  </r>
  <r>
    <x v="3540"/>
    <x v="511"/>
    <x v="1"/>
    <d v="2026-08-15T00:00:00"/>
    <d v="2026-08-15T00:00:00"/>
    <x v="2"/>
    <x v="0"/>
    <n v="0"/>
    <n v="1"/>
    <n v="0"/>
    <b v="1"/>
    <s v="51-65"/>
    <s v="Urban"/>
    <n v="5"/>
    <n v="0"/>
    <s v="Doctor_7"/>
    <s v="Cardiology"/>
    <s v="Thursday"/>
    <n v="22"/>
    <d v="2026-08-15T00:00:00"/>
    <s v="Saturday"/>
    <n v="1"/>
    <n v="0"/>
    <s v="Monsoon"/>
    <n v="1"/>
    <s v="SMS"/>
    <s v="Sent"/>
    <s v="No Response"/>
    <x v="0"/>
    <x v="1"/>
    <s v="August"/>
    <n v="0"/>
    <x v="4"/>
    <n v="1"/>
    <n v="1"/>
  </r>
  <r>
    <x v="3541"/>
    <x v="1083"/>
    <x v="25"/>
    <d v="2025-06-17T00:00:00"/>
    <d v="2025-06-10T00:00:00"/>
    <x v="4"/>
    <x v="1"/>
    <n v="7"/>
    <n v="1"/>
    <n v="7"/>
    <b v="1"/>
    <s v="18-35"/>
    <s v="Urban"/>
    <n v="3"/>
    <n v="1"/>
    <s v="Doctor_13"/>
    <s v="Orthopedics"/>
    <s v="Wednesday"/>
    <n v="20"/>
    <d v="2025-06-17T00:00:00"/>
    <s v="Tuesday"/>
    <n v="0"/>
    <n v="0"/>
    <s v="Monsoon"/>
    <n v="1"/>
    <s v="SMS"/>
    <s v=""/>
    <s v="Confirmed"/>
    <x v="0"/>
    <x v="3"/>
    <s v="June"/>
    <n v="1"/>
    <x v="2"/>
    <n v="1"/>
    <n v="0"/>
  </r>
  <r>
    <x v="3542"/>
    <x v="1269"/>
    <x v="21"/>
    <d v="2026-03-06T00:00:00"/>
    <d v="2026-03-03T00:00:00"/>
    <x v="5"/>
    <x v="0"/>
    <n v="3"/>
    <n v="1"/>
    <n v="3"/>
    <b v="1"/>
    <s v="18-35"/>
    <s v="Rural"/>
    <n v="4"/>
    <n v="1"/>
    <s v="Doctor_12"/>
    <s v="General Medicine"/>
    <s v="Tuesday"/>
    <n v="20"/>
    <d v="2026-03-06T00:00:00"/>
    <s v="Friday"/>
    <n v="0"/>
    <n v="0"/>
    <s v="Summer"/>
    <n v="0"/>
    <s v=""/>
    <s v=""/>
    <s v=""/>
    <x v="1"/>
    <x v="0"/>
    <s v="March"/>
    <n v="0"/>
    <x v="0"/>
    <n v="0"/>
    <n v="0"/>
  </r>
  <r>
    <x v="3543"/>
    <x v="341"/>
    <x v="4"/>
    <d v="2026-08-26T00:00:00"/>
    <d v="2026-08-23T00:00:00"/>
    <x v="0"/>
    <x v="0"/>
    <n v="3"/>
    <n v="1"/>
    <n v="3"/>
    <b v="1"/>
    <s v="51-65"/>
    <s v="Urban"/>
    <n v="5"/>
    <n v="0"/>
    <s v="Doctor_17"/>
    <s v="General Medicine"/>
    <s v="Saturday"/>
    <n v="30"/>
    <d v="2026-08-26T00:00:00"/>
    <s v="Wednesday"/>
    <n v="0"/>
    <n v="0"/>
    <s v="Monsoon"/>
    <n v="1"/>
    <s v="SMS"/>
    <s v="Sent"/>
    <s v="Confirmed"/>
    <x v="0"/>
    <x v="2"/>
    <s v="August"/>
    <n v="0"/>
    <x v="0"/>
    <n v="1"/>
    <n v="1"/>
  </r>
  <r>
    <x v="3544"/>
    <x v="1352"/>
    <x v="23"/>
    <d v="2026-07-29T00:00:00"/>
    <d v="2026-07-27T00:00:00"/>
    <x v="3"/>
    <x v="1"/>
    <n v="2"/>
    <n v="1"/>
    <n v="2"/>
    <b v="1"/>
    <s v="36-50"/>
    <s v="Rural"/>
    <n v="2"/>
    <n v="1"/>
    <s v="Doctor_4"/>
    <s v="Orthopedics"/>
    <s v="Friday"/>
    <n v="38"/>
    <d v="2026-07-29T00:00:00"/>
    <s v="Wednesday"/>
    <n v="0"/>
    <n v="0"/>
    <s v="Monsoon"/>
    <n v="1"/>
    <s v="SMS"/>
    <s v="Sent"/>
    <s v="No Response"/>
    <x v="0"/>
    <x v="2"/>
    <s v="July"/>
    <n v="1"/>
    <x v="0"/>
    <n v="1"/>
    <n v="1"/>
  </r>
  <r>
    <x v="3545"/>
    <x v="566"/>
    <x v="1"/>
    <d v="2026-11-23T00:00:00"/>
    <d v="2026-11-22T00:00:00"/>
    <x v="0"/>
    <x v="0"/>
    <n v="1"/>
    <n v="1"/>
    <n v="1"/>
    <b v="1"/>
    <s v="51-65"/>
    <s v="Rural"/>
    <n v="2"/>
    <n v="0"/>
    <s v="Doctor_7"/>
    <s v="Cardiology"/>
    <s v="Thursday"/>
    <n v="22"/>
    <d v="2026-11-23T00:00:00"/>
    <s v="Monday"/>
    <n v="0"/>
    <n v="0"/>
    <s v="Autumn"/>
    <n v="0"/>
    <s v=""/>
    <s v=""/>
    <s v=""/>
    <x v="1"/>
    <x v="5"/>
    <s v="November"/>
    <n v="0"/>
    <x v="0"/>
    <n v="0"/>
    <n v="0"/>
  </r>
  <r>
    <x v="3546"/>
    <x v="1353"/>
    <x v="26"/>
    <d v="2025-08-04T00:00:00"/>
    <d v="2025-08-04T00:00:00"/>
    <x v="0"/>
    <x v="0"/>
    <n v="0"/>
    <n v="1"/>
    <n v="0"/>
    <b v="1"/>
    <s v="36-50"/>
    <s v="Urban"/>
    <n v="1"/>
    <n v="0"/>
    <s v="Doctor_28"/>
    <s v="Pediatrics"/>
    <s v="Tuesday"/>
    <n v="31"/>
    <d v="2025-08-04T00:00:00"/>
    <s v="Monday"/>
    <n v="0"/>
    <n v="0"/>
    <s v="Monsoon"/>
    <n v="1"/>
    <s v="SMS"/>
    <s v="Sent"/>
    <s v="Confirmed"/>
    <x v="0"/>
    <x v="5"/>
    <s v="August"/>
    <n v="0"/>
    <x v="4"/>
    <n v="1"/>
    <n v="1"/>
  </r>
  <r>
    <x v="3547"/>
    <x v="46"/>
    <x v="16"/>
    <d v="2025-11-07T00:00:00"/>
    <d v="2025-10-24T00:00:00"/>
    <x v="4"/>
    <x v="0"/>
    <n v="14"/>
    <n v="1"/>
    <n v="14"/>
    <b v="1"/>
    <s v="51-65"/>
    <s v="Rural"/>
    <n v="3"/>
    <n v="0"/>
    <s v="Doctor_9"/>
    <s v="Pediatrics"/>
    <s v="Monday"/>
    <n v="38"/>
    <d v="2025-11-07T00:00:00"/>
    <s v="Friday"/>
    <n v="0"/>
    <n v="0"/>
    <s v="Autumn"/>
    <n v="1"/>
    <s v="SMS"/>
    <s v="Sent"/>
    <s v="Declined"/>
    <x v="0"/>
    <x v="0"/>
    <s v="November"/>
    <n v="0"/>
    <x v="3"/>
    <n v="1"/>
    <n v="1"/>
  </r>
  <r>
    <x v="3548"/>
    <x v="1354"/>
    <x v="5"/>
    <d v="2026-01-24T00:00:00"/>
    <d v="2026-01-23T00:00:00"/>
    <x v="4"/>
    <x v="0"/>
    <n v="1"/>
    <n v="1"/>
    <n v="1"/>
    <b v="1"/>
    <s v="66+"/>
    <s v="Rural"/>
    <n v="1"/>
    <n v="0"/>
    <s v="Doctor_20"/>
    <s v="Cardiology"/>
    <s v="Wednesday"/>
    <n v="31"/>
    <d v="2026-01-24T00:00:00"/>
    <s v="Saturday"/>
    <n v="1"/>
    <n v="0"/>
    <s v="Winter"/>
    <n v="1"/>
    <s v="Email"/>
    <s v="Sent"/>
    <s v="Confirmed"/>
    <x v="0"/>
    <x v="1"/>
    <s v="January"/>
    <n v="0"/>
    <x v="0"/>
    <n v="1"/>
    <n v="1"/>
  </r>
  <r>
    <x v="3549"/>
    <x v="555"/>
    <x v="1"/>
    <d v="2026-07-13T00:00:00"/>
    <d v="2026-07-06T00:00:00"/>
    <x v="3"/>
    <x v="0"/>
    <n v="7"/>
    <n v="1"/>
    <n v="7"/>
    <b v="1"/>
    <s v="66+"/>
    <s v="Urban"/>
    <n v="4"/>
    <n v="1"/>
    <s v="Doctor_7"/>
    <s v="Cardiology"/>
    <s v="Thursday"/>
    <n v="22"/>
    <d v="2026-07-13T00:00:00"/>
    <s v="Monday"/>
    <n v="0"/>
    <n v="0"/>
    <s v="Monsoon"/>
    <n v="1"/>
    <s v="Phone Call"/>
    <s v=""/>
    <s v="Confirmed"/>
    <x v="0"/>
    <x v="5"/>
    <s v="July"/>
    <n v="0"/>
    <x v="2"/>
    <n v="1"/>
    <n v="0"/>
  </r>
  <r>
    <x v="3550"/>
    <x v="627"/>
    <x v="2"/>
    <d v="2026-05-05T00:00:00"/>
    <d v="2026-04-25T00:00:00"/>
    <x v="0"/>
    <x v="0"/>
    <n v="10"/>
    <n v="1"/>
    <n v="10"/>
    <b v="1"/>
    <s v="51-65"/>
    <s v="Urban"/>
    <n v="8"/>
    <n v="4"/>
    <s v="Doctor_24"/>
    <s v="General Medicine"/>
    <s v="Thursday"/>
    <n v="29"/>
    <d v="2026-05-05T00:00:00"/>
    <s v="Tuesday"/>
    <n v="0"/>
    <n v="0"/>
    <s v="Summer"/>
    <n v="1"/>
    <s v="SMS"/>
    <s v="Sent"/>
    <s v="No Response"/>
    <x v="0"/>
    <x v="3"/>
    <s v="May"/>
    <n v="0"/>
    <x v="3"/>
    <n v="1"/>
    <n v="1"/>
  </r>
  <r>
    <x v="3551"/>
    <x v="1355"/>
    <x v="20"/>
    <d v="2025-06-15T00:00:00"/>
    <d v="2025-06-13T00:00:00"/>
    <x v="0"/>
    <x v="0"/>
    <n v="2"/>
    <n v="1"/>
    <n v="2"/>
    <b v="1"/>
    <s v="51-65"/>
    <s v="Suburban"/>
    <n v="2"/>
    <n v="1"/>
    <s v="Doctor_8"/>
    <s v="Orthopedics"/>
    <s v="Wednesday"/>
    <n v="37"/>
    <d v="2025-06-15T00:00:00"/>
    <s v="Sunday"/>
    <n v="1"/>
    <n v="0"/>
    <s v="Monsoon"/>
    <n v="0"/>
    <s v=""/>
    <s v=""/>
    <s v=""/>
    <x v="1"/>
    <x v="4"/>
    <s v="June"/>
    <n v="0"/>
    <x v="0"/>
    <n v="0"/>
    <n v="0"/>
  </r>
  <r>
    <x v="3552"/>
    <x v="834"/>
    <x v="3"/>
    <d v="2026-12-11T00:00:00"/>
    <d v="2026-12-06T00:00:00"/>
    <x v="0"/>
    <x v="0"/>
    <n v="5"/>
    <n v="1"/>
    <n v="5"/>
    <b v="1"/>
    <s v="18-35"/>
    <s v="Rural"/>
    <n v="7"/>
    <n v="2"/>
    <s v="Doctor_3"/>
    <s v="Cardiology"/>
    <s v="Saturday"/>
    <n v="22"/>
    <d v="2026-12-11T00:00:00"/>
    <s v="Friday"/>
    <n v="0"/>
    <n v="0"/>
    <s v="Winter"/>
    <n v="1"/>
    <s v="SMS"/>
    <s v="Sent"/>
    <s v="No Response"/>
    <x v="0"/>
    <x v="0"/>
    <s v="December"/>
    <n v="0"/>
    <x v="2"/>
    <n v="1"/>
    <n v="1"/>
  </r>
  <r>
    <x v="3553"/>
    <x v="453"/>
    <x v="27"/>
    <d v="2025-05-16T00:00:00"/>
    <d v="2025-05-06T00:00:00"/>
    <x v="1"/>
    <x v="0"/>
    <n v="10"/>
    <n v="1"/>
    <n v="10"/>
    <b v="1"/>
    <s v="18-35"/>
    <s v="Rural"/>
    <n v="4"/>
    <n v="1"/>
    <s v="Doctor_29"/>
    <s v="Cardiology"/>
    <s v="Tuesday"/>
    <n v="23"/>
    <d v="2025-05-16T00:00:00"/>
    <s v="Friday"/>
    <n v="0"/>
    <n v="0"/>
    <s v="Summer"/>
    <n v="0"/>
    <s v=""/>
    <s v=""/>
    <s v=""/>
    <x v="1"/>
    <x v="0"/>
    <s v="May"/>
    <n v="0"/>
    <x v="3"/>
    <n v="0"/>
    <n v="0"/>
  </r>
  <r>
    <x v="3554"/>
    <x v="5"/>
    <x v="11"/>
    <d v="2026-11-21T00:00:00"/>
    <d v="2026-11-20T00:00:00"/>
    <x v="1"/>
    <x v="0"/>
    <n v="1"/>
    <n v="1"/>
    <n v="1"/>
    <b v="1"/>
    <s v="18-35"/>
    <s v="Urban"/>
    <n v="4"/>
    <n v="0"/>
    <s v="Doctor_15"/>
    <s v="Orthopedics"/>
    <s v="Wednesday"/>
    <n v="31"/>
    <d v="2026-11-21T00:00:00"/>
    <s v="Saturday"/>
    <n v="1"/>
    <n v="0"/>
    <s v="Autumn"/>
    <n v="1"/>
    <s v="Phone Call"/>
    <s v="Sent"/>
    <s v="Confirmed"/>
    <x v="0"/>
    <x v="1"/>
    <s v="November"/>
    <n v="0"/>
    <x v="0"/>
    <n v="1"/>
    <n v="1"/>
  </r>
  <r>
    <x v="3555"/>
    <x v="1001"/>
    <x v="11"/>
    <d v="2026-08-13T00:00:00"/>
    <d v="2026-08-12T00:00:00"/>
    <x v="0"/>
    <x v="0"/>
    <n v="1"/>
    <n v="1"/>
    <n v="1"/>
    <b v="1"/>
    <s v="18-35"/>
    <s v="Urban"/>
    <n v="3"/>
    <n v="0"/>
    <s v="Doctor_15"/>
    <s v="Orthopedics"/>
    <s v="Wednesday"/>
    <n v="31"/>
    <d v="2026-08-13T00:00:00"/>
    <s v="Thursday"/>
    <n v="0"/>
    <n v="0"/>
    <s v="Monsoon"/>
    <n v="1"/>
    <s v="SMS"/>
    <s v="Sent"/>
    <s v="Confirmed"/>
    <x v="0"/>
    <x v="6"/>
    <s v="August"/>
    <n v="0"/>
    <x v="0"/>
    <n v="1"/>
    <n v="1"/>
  </r>
  <r>
    <x v="3556"/>
    <x v="586"/>
    <x v="21"/>
    <d v="2025-05-21T00:00:00"/>
    <d v="2025-05-11T00:00:00"/>
    <x v="4"/>
    <x v="0"/>
    <n v="10"/>
    <n v="1"/>
    <n v="10"/>
    <b v="1"/>
    <s v="0-17"/>
    <s v="Rural"/>
    <n v="8"/>
    <n v="0"/>
    <s v="Doctor_12"/>
    <s v="General Medicine"/>
    <s v="Tuesday"/>
    <n v="20"/>
    <d v="2025-05-21T00:00:00"/>
    <s v="Wednesday"/>
    <n v="0"/>
    <n v="0"/>
    <s v="Summer"/>
    <n v="1"/>
    <s v="Email"/>
    <s v="Sent"/>
    <s v="No Response"/>
    <x v="0"/>
    <x v="2"/>
    <s v="May"/>
    <n v="0"/>
    <x v="3"/>
    <n v="1"/>
    <n v="1"/>
  </r>
  <r>
    <x v="3557"/>
    <x v="94"/>
    <x v="18"/>
    <d v="2025-04-06T00:00:00"/>
    <d v="2025-04-04T00:00:00"/>
    <x v="3"/>
    <x v="0"/>
    <n v="-3"/>
    <n v="1"/>
    <n v="2"/>
    <b v="1"/>
    <s v="0-17"/>
    <s v="Urban"/>
    <n v="5"/>
    <n v="2"/>
    <s v="Doctor_21"/>
    <s v="General Medicine"/>
    <s v="Wednesday"/>
    <n v="27"/>
    <d v="2025-04-06T00:00:00"/>
    <s v="Sunday"/>
    <n v="1"/>
    <n v="0"/>
    <s v="Summer"/>
    <n v="1"/>
    <s v="SMS"/>
    <s v="Sent"/>
    <s v="Confirmed"/>
    <x v="0"/>
    <x v="4"/>
    <s v="April"/>
    <n v="0"/>
    <x v="0"/>
    <n v="1"/>
    <n v="1"/>
  </r>
  <r>
    <x v="3558"/>
    <x v="224"/>
    <x v="19"/>
    <d v="2025-06-12T00:00:00"/>
    <d v="2025-06-12T00:00:00"/>
    <x v="2"/>
    <x v="0"/>
    <n v="0"/>
    <n v="1"/>
    <n v="0"/>
    <b v="1"/>
    <s v="66+"/>
    <s v="Urban"/>
    <n v="6"/>
    <n v="2"/>
    <s v="Doctor_16"/>
    <s v="General Medicine"/>
    <s v="Monday"/>
    <n v="27"/>
    <d v="2025-06-12T00:00:00"/>
    <s v="Thursday"/>
    <n v="0"/>
    <n v="0"/>
    <s v="Monsoon"/>
    <n v="0"/>
    <s v=""/>
    <s v=""/>
    <s v=""/>
    <x v="1"/>
    <x v="6"/>
    <s v="June"/>
    <n v="0"/>
    <x v="4"/>
    <n v="0"/>
    <n v="0"/>
  </r>
  <r>
    <x v="3559"/>
    <x v="1290"/>
    <x v="19"/>
    <d v="2025-01-25T00:00:00"/>
    <d v="2025-01-20T00:00:00"/>
    <x v="2"/>
    <x v="1"/>
    <n v="5"/>
    <n v="1"/>
    <n v="5"/>
    <b v="1"/>
    <s v="18-35"/>
    <s v="Urban"/>
    <n v="3"/>
    <n v="1"/>
    <s v="Doctor_16"/>
    <s v="General Medicine"/>
    <s v="Monday"/>
    <n v="27"/>
    <d v="2025-01-25T00:00:00"/>
    <s v="Saturday"/>
    <n v="1"/>
    <n v="0"/>
    <s v="Winter"/>
    <n v="1"/>
    <s v="Email"/>
    <s v="Sent"/>
    <s v="Confirmed"/>
    <x v="0"/>
    <x v="1"/>
    <s v="January"/>
    <n v="1"/>
    <x v="2"/>
    <n v="1"/>
    <n v="1"/>
  </r>
  <r>
    <x v="3560"/>
    <x v="344"/>
    <x v="1"/>
    <d v="2026-03-21T00:00:00"/>
    <d v="2026-03-07T00:00:00"/>
    <x v="4"/>
    <x v="0"/>
    <n v="14"/>
    <n v="1"/>
    <n v="14"/>
    <b v="1"/>
    <s v="36-50"/>
    <s v="Suburban"/>
    <n v="9"/>
    <n v="2"/>
    <s v="Doctor_7"/>
    <s v="Cardiology"/>
    <s v="Thursday"/>
    <n v="22"/>
    <d v="2026-03-21T00:00:00"/>
    <s v="Saturday"/>
    <n v="1"/>
    <n v="0"/>
    <s v="Summer"/>
    <n v="1"/>
    <s v="Phone Call"/>
    <s v="Sent"/>
    <s v="Confirmed"/>
    <x v="0"/>
    <x v="1"/>
    <s v="March"/>
    <n v="0"/>
    <x v="3"/>
    <n v="1"/>
    <n v="1"/>
  </r>
  <r>
    <x v="3561"/>
    <x v="877"/>
    <x v="8"/>
    <d v="2025-01-31T00:00:00"/>
    <d v="2025-01-29T00:00:00"/>
    <x v="3"/>
    <x v="0"/>
    <n v="2"/>
    <n v="1"/>
    <n v="2"/>
    <b v="1"/>
    <s v="36-50"/>
    <s v="Suburban"/>
    <n v="4"/>
    <n v="0"/>
    <s v="Doctor_6"/>
    <s v="Pediatrics"/>
    <s v="Saturday"/>
    <n v="32"/>
    <d v="2025-01-31T00:00:00"/>
    <s v="Friday"/>
    <n v="0"/>
    <n v="0"/>
    <s v="Winter"/>
    <n v="0"/>
    <s v=""/>
    <s v=""/>
    <s v=""/>
    <x v="1"/>
    <x v="0"/>
    <s v="January"/>
    <n v="0"/>
    <x v="0"/>
    <n v="0"/>
    <n v="0"/>
  </r>
  <r>
    <x v="3562"/>
    <x v="241"/>
    <x v="2"/>
    <d v="2026-07-15T00:00:00"/>
    <d v="2026-07-13T00:00:00"/>
    <x v="5"/>
    <x v="1"/>
    <n v="2"/>
    <n v="1"/>
    <n v="2"/>
    <b v="1"/>
    <s v="18-35"/>
    <s v="Urban"/>
    <n v="4"/>
    <n v="2"/>
    <s v="Doctor_24"/>
    <s v="General Medicine"/>
    <s v="Thursday"/>
    <n v="29"/>
    <d v="2026-07-15T00:00:00"/>
    <s v="Wednesday"/>
    <n v="0"/>
    <n v="0"/>
    <s v="Monsoon"/>
    <n v="0"/>
    <s v=""/>
    <s v=""/>
    <s v=""/>
    <x v="1"/>
    <x v="2"/>
    <s v="July"/>
    <n v="1"/>
    <x v="0"/>
    <n v="0"/>
    <n v="0"/>
  </r>
  <r>
    <x v="3563"/>
    <x v="1356"/>
    <x v="7"/>
    <d v="2026-11-14T00:00:00"/>
    <d v="2026-11-13T00:00:00"/>
    <x v="2"/>
    <x v="0"/>
    <n v="1"/>
    <n v="1"/>
    <n v="1"/>
    <b v="1"/>
    <s v="51-65"/>
    <s v="Urban"/>
    <n v="5"/>
    <n v="0"/>
    <s v="Doctor_18"/>
    <s v="General Medicine"/>
    <s v="Wednesday"/>
    <n v="33"/>
    <d v="2026-11-14T00:00:00"/>
    <s v="Saturday"/>
    <n v="1"/>
    <n v="0"/>
    <s v="Autumn"/>
    <n v="1"/>
    <s v="SMS"/>
    <s v="Sent"/>
    <s v="Confirmed"/>
    <x v="0"/>
    <x v="1"/>
    <s v="November"/>
    <n v="0"/>
    <x v="0"/>
    <n v="1"/>
    <n v="1"/>
  </r>
  <r>
    <x v="3564"/>
    <x v="630"/>
    <x v="2"/>
    <d v="2025-10-28T00:00:00"/>
    <d v="2025-10-23T00:00:00"/>
    <x v="0"/>
    <x v="0"/>
    <n v="5"/>
    <n v="1"/>
    <n v="5"/>
    <b v="1"/>
    <s v="18-35"/>
    <s v="Urban"/>
    <n v="3"/>
    <n v="0"/>
    <s v="Doctor_24"/>
    <s v="General Medicine"/>
    <s v="Thursday"/>
    <n v="29"/>
    <d v="2025-10-28T00:00:00"/>
    <s v="Tuesday"/>
    <n v="0"/>
    <n v="0"/>
    <s v="Autumn"/>
    <n v="1"/>
    <s v="Phone Call"/>
    <s v="Sent"/>
    <s v="Declined"/>
    <x v="0"/>
    <x v="3"/>
    <s v="October"/>
    <n v="0"/>
    <x v="2"/>
    <n v="1"/>
    <n v="1"/>
  </r>
  <r>
    <x v="3565"/>
    <x v="1256"/>
    <x v="21"/>
    <d v="2026-09-20T00:00:00"/>
    <d v="2026-09-15T00:00:00"/>
    <x v="0"/>
    <x v="0"/>
    <n v="5"/>
    <n v="1"/>
    <n v="5"/>
    <b v="1"/>
    <s v="66+"/>
    <s v="Urban"/>
    <n v="5"/>
    <n v="1"/>
    <s v="Doctor_12"/>
    <s v="General Medicine"/>
    <s v="Tuesday"/>
    <n v="20"/>
    <d v="2026-09-20T00:00:00"/>
    <s v="Sunday"/>
    <n v="1"/>
    <n v="0"/>
    <s v="Monsoon"/>
    <n v="1"/>
    <s v="SMS"/>
    <s v="Sent"/>
    <s v="No Response"/>
    <x v="0"/>
    <x v="4"/>
    <s v="September"/>
    <n v="0"/>
    <x v="2"/>
    <n v="1"/>
    <n v="1"/>
  </r>
  <r>
    <x v="3566"/>
    <x v="1357"/>
    <x v="24"/>
    <d v="2025-07-31T00:00:00"/>
    <d v="2025-07-30T00:00:00"/>
    <x v="1"/>
    <x v="0"/>
    <n v="1"/>
    <n v="1"/>
    <n v="1"/>
    <b v="1"/>
    <s v="51-65"/>
    <s v="Urban"/>
    <n v="2"/>
    <n v="1"/>
    <s v="Doctor_10"/>
    <s v="General Medicine"/>
    <s v="Tuesday"/>
    <n v="27"/>
    <d v="2025-07-31T00:00:00"/>
    <s v="Thursday"/>
    <n v="0"/>
    <n v="0"/>
    <s v="Monsoon"/>
    <n v="0"/>
    <s v=""/>
    <s v=""/>
    <s v=""/>
    <x v="1"/>
    <x v="6"/>
    <s v="July"/>
    <n v="0"/>
    <x v="0"/>
    <n v="0"/>
    <n v="0"/>
  </r>
  <r>
    <x v="3567"/>
    <x v="1016"/>
    <x v="27"/>
    <d v="2026-05-05T00:00:00"/>
    <d v="2026-04-21T00:00:00"/>
    <x v="5"/>
    <x v="0"/>
    <n v="14"/>
    <n v="1"/>
    <n v="14"/>
    <b v="1"/>
    <s v="36-50"/>
    <s v="Urban"/>
    <n v="3"/>
    <n v="0"/>
    <s v="Doctor_29"/>
    <s v="Cardiology"/>
    <s v="Tuesday"/>
    <n v="23"/>
    <d v="2026-05-05T00:00:00"/>
    <s v="Tuesday"/>
    <n v="0"/>
    <n v="0"/>
    <s v="Summer"/>
    <n v="1"/>
    <s v="Email"/>
    <s v="Failed"/>
    <s v="No Response"/>
    <x v="0"/>
    <x v="3"/>
    <s v="May"/>
    <n v="0"/>
    <x v="3"/>
    <n v="1"/>
    <n v="0"/>
  </r>
  <r>
    <x v="3568"/>
    <x v="900"/>
    <x v="16"/>
    <d v="2025-12-23T00:00:00"/>
    <d v="2025-12-18T00:00:00"/>
    <x v="2"/>
    <x v="0"/>
    <n v="5"/>
    <n v="1"/>
    <n v="5"/>
    <b v="1"/>
    <s v="18-35"/>
    <s v="Suburban"/>
    <n v="4"/>
    <n v="0"/>
    <s v="Doctor_9"/>
    <s v="Pediatrics"/>
    <s v="Monday"/>
    <n v="38"/>
    <d v="2025-12-23T00:00:00"/>
    <s v="Tuesday"/>
    <n v="0"/>
    <n v="0"/>
    <s v="Winter"/>
    <n v="0"/>
    <s v=""/>
    <s v=""/>
    <s v=""/>
    <x v="1"/>
    <x v="3"/>
    <s v="December"/>
    <n v="0"/>
    <x v="2"/>
    <n v="0"/>
    <n v="0"/>
  </r>
  <r>
    <x v="3569"/>
    <x v="1177"/>
    <x v="25"/>
    <d v="2025-01-07T00:00:00"/>
    <d v="2025-01-02T00:00:00"/>
    <x v="2"/>
    <x v="0"/>
    <n v="5"/>
    <n v="1"/>
    <n v="5"/>
    <b v="1"/>
    <s v="51-65"/>
    <s v="Suburban"/>
    <n v="2"/>
    <n v="1"/>
    <s v="Doctor_13"/>
    <s v="Orthopedics"/>
    <s v="Wednesday"/>
    <n v="20"/>
    <d v="2025-01-07T00:00:00"/>
    <s v="Tuesday"/>
    <n v="0"/>
    <n v="0"/>
    <s v="Winter"/>
    <n v="0"/>
    <s v=""/>
    <s v=""/>
    <s v=""/>
    <x v="1"/>
    <x v="3"/>
    <s v="January"/>
    <n v="0"/>
    <x v="2"/>
    <n v="0"/>
    <n v="0"/>
  </r>
  <r>
    <x v="3570"/>
    <x v="494"/>
    <x v="15"/>
    <d v="2026-05-16T00:00:00"/>
    <d v="2026-05-16T00:00:00"/>
    <x v="1"/>
    <x v="0"/>
    <n v="0"/>
    <n v="1"/>
    <n v="0"/>
    <b v="1"/>
    <s v="0-17"/>
    <s v="Rural"/>
    <n v="3"/>
    <n v="0"/>
    <s v="Doctor_19"/>
    <s v="Neurology"/>
    <s v="Wednesday"/>
    <n v="37"/>
    <d v="2026-05-16T00:00:00"/>
    <s v="Saturday"/>
    <n v="1"/>
    <n v="0"/>
    <s v="Summer"/>
    <n v="1"/>
    <s v="SMS"/>
    <s v="Failed"/>
    <s v="No Response"/>
    <x v="0"/>
    <x v="1"/>
    <s v="May"/>
    <n v="0"/>
    <x v="4"/>
    <n v="1"/>
    <n v="0"/>
  </r>
  <r>
    <x v="3571"/>
    <x v="1132"/>
    <x v="29"/>
    <d v="2025-07-21T00:00:00"/>
    <d v="2025-07-14T00:00:00"/>
    <x v="4"/>
    <x v="0"/>
    <n v="7"/>
    <n v="1"/>
    <n v="7"/>
    <b v="1"/>
    <s v="18-35"/>
    <s v="Urban"/>
    <n v="4"/>
    <n v="1"/>
    <s v="Doctor_27"/>
    <s v="Cardiology"/>
    <s v="Thursday"/>
    <n v="27"/>
    <d v="2025-07-21T00:00:00"/>
    <s v="Monday"/>
    <n v="0"/>
    <n v="0"/>
    <s v="Monsoon"/>
    <n v="0"/>
    <s v=""/>
    <s v=""/>
    <s v=""/>
    <x v="1"/>
    <x v="5"/>
    <s v="July"/>
    <n v="0"/>
    <x v="2"/>
    <n v="0"/>
    <n v="0"/>
  </r>
  <r>
    <x v="3572"/>
    <x v="343"/>
    <x v="10"/>
    <d v="2026-10-08T00:00:00"/>
    <d v="2026-10-01T00:00:00"/>
    <x v="2"/>
    <x v="0"/>
    <n v="7"/>
    <n v="1"/>
    <n v="7"/>
    <b v="1"/>
    <s v="0-17"/>
    <s v="Rural"/>
    <n v="5"/>
    <n v="0"/>
    <s v="Doctor_5"/>
    <s v="Orthopedics"/>
    <s v="Saturday"/>
    <n v="37"/>
    <d v="2026-10-08T00:00:00"/>
    <s v="Thursday"/>
    <n v="0"/>
    <n v="0"/>
    <s v="Autumn"/>
    <n v="1"/>
    <s v="SMS"/>
    <s v="Sent"/>
    <s v="No Response"/>
    <x v="0"/>
    <x v="6"/>
    <s v="October"/>
    <n v="0"/>
    <x v="2"/>
    <n v="1"/>
    <n v="1"/>
  </r>
  <r>
    <x v="3573"/>
    <x v="822"/>
    <x v="20"/>
    <d v="2025-08-05T00:00:00"/>
    <d v="2025-08-02T00:00:00"/>
    <x v="1"/>
    <x v="0"/>
    <n v="3"/>
    <n v="1"/>
    <n v="3"/>
    <b v="1"/>
    <s v="0-17"/>
    <s v="Urban"/>
    <n v="6"/>
    <n v="2"/>
    <s v="Doctor_8"/>
    <s v="Orthopedics"/>
    <s v="Wednesday"/>
    <n v="37"/>
    <d v="2025-08-05T00:00:00"/>
    <s v="Tuesday"/>
    <n v="0"/>
    <n v="0"/>
    <s v="Monsoon"/>
    <n v="1"/>
    <s v="SMS"/>
    <s v="Sent"/>
    <s v="No Response"/>
    <x v="0"/>
    <x v="3"/>
    <s v="August"/>
    <n v="0"/>
    <x v="0"/>
    <n v="1"/>
    <n v="1"/>
  </r>
  <r>
    <x v="3574"/>
    <x v="950"/>
    <x v="18"/>
    <d v="2026-03-30T00:00:00"/>
    <d v="2026-03-23T00:00:00"/>
    <x v="3"/>
    <x v="2"/>
    <n v="7"/>
    <n v="0"/>
    <n v="7"/>
    <b v="1"/>
    <s v="0-17"/>
    <s v="Urban"/>
    <n v="5"/>
    <n v="0"/>
    <s v="Doctor_21"/>
    <s v="General Medicine"/>
    <s v="Wednesday"/>
    <n v="27"/>
    <d v="2026-03-30T00:00:00"/>
    <s v="Monday"/>
    <n v="0"/>
    <n v="0"/>
    <s v="Summer"/>
    <n v="1"/>
    <s v="SMS"/>
    <s v="Sent"/>
    <s v="Confirmed"/>
    <x v="0"/>
    <x v="5"/>
    <s v="March"/>
    <m/>
    <x v="2"/>
    <n v="1"/>
    <n v="1"/>
  </r>
  <r>
    <x v="3575"/>
    <x v="567"/>
    <x v="13"/>
    <d v="2025-10-28T00:00:00"/>
    <d v="2025-10-27T00:00:00"/>
    <x v="0"/>
    <x v="1"/>
    <n v="1"/>
    <n v="1"/>
    <n v="1"/>
    <b v="1"/>
    <s v="51-65"/>
    <s v="Suburban"/>
    <n v="6"/>
    <n v="2"/>
    <s v="Doctor_2"/>
    <s v="Cardiology"/>
    <s v="Wednesday"/>
    <n v="22"/>
    <d v="2025-10-28T00:00:00"/>
    <s v="Tuesday"/>
    <n v="0"/>
    <n v="0"/>
    <s v="Autumn"/>
    <n v="1"/>
    <s v="SMS"/>
    <s v="Sent"/>
    <s v="Confirmed"/>
    <x v="0"/>
    <x v="3"/>
    <s v="October"/>
    <n v="1"/>
    <x v="0"/>
    <n v="1"/>
    <n v="1"/>
  </r>
  <r>
    <x v="3576"/>
    <x v="1358"/>
    <x v="24"/>
    <d v="2026-11-25T00:00:00"/>
    <d v="2026-11-18T00:00:00"/>
    <x v="4"/>
    <x v="0"/>
    <n v="7"/>
    <n v="1"/>
    <n v="7"/>
    <b v="1"/>
    <s v="18-35"/>
    <s v="Rural"/>
    <n v="2"/>
    <n v="0"/>
    <s v="Doctor_10"/>
    <s v="General Medicine"/>
    <s v="Tuesday"/>
    <n v="27"/>
    <d v="2026-11-25T00:00:00"/>
    <s v="Wednesday"/>
    <n v="0"/>
    <n v="0"/>
    <s v="Autumn"/>
    <n v="0"/>
    <s v=""/>
    <s v=""/>
    <s v=""/>
    <x v="1"/>
    <x v="2"/>
    <s v="November"/>
    <n v="0"/>
    <x v="2"/>
    <n v="0"/>
    <n v="0"/>
  </r>
  <r>
    <x v="3577"/>
    <x v="716"/>
    <x v="23"/>
    <d v="2026-09-28T00:00:00"/>
    <d v="2026-09-23T00:00:00"/>
    <x v="5"/>
    <x v="0"/>
    <n v="5"/>
    <n v="1"/>
    <n v="5"/>
    <b v="1"/>
    <s v="51-65"/>
    <s v="Urban"/>
    <n v="3"/>
    <n v="1"/>
    <s v="Doctor_4"/>
    <s v="Orthopedics"/>
    <s v="Friday"/>
    <n v="38"/>
    <d v="2026-09-28T00:00:00"/>
    <s v="Monday"/>
    <n v="0"/>
    <n v="0"/>
    <s v="Monsoon"/>
    <n v="1"/>
    <s v="Phone Call"/>
    <s v="Sent"/>
    <s v="No Response"/>
    <x v="0"/>
    <x v="5"/>
    <s v="September"/>
    <n v="0"/>
    <x v="2"/>
    <n v="1"/>
    <n v="1"/>
  </r>
  <r>
    <x v="3578"/>
    <x v="554"/>
    <x v="24"/>
    <d v="2025-05-25T00:00:00"/>
    <d v="2025-05-20T00:00:00"/>
    <x v="0"/>
    <x v="0"/>
    <n v="5"/>
    <n v="1"/>
    <n v="5"/>
    <b v="1"/>
    <s v="0-17"/>
    <s v="Suburban"/>
    <n v="7"/>
    <n v="2"/>
    <s v="Doctor_10"/>
    <s v="General Medicine"/>
    <s v="Tuesday"/>
    <n v="27"/>
    <d v="2025-05-25T00:00:00"/>
    <s v="Sunday"/>
    <n v="1"/>
    <n v="0"/>
    <s v="Summer"/>
    <n v="0"/>
    <s v=""/>
    <s v=""/>
    <s v=""/>
    <x v="1"/>
    <x v="4"/>
    <s v="May"/>
    <n v="0"/>
    <x v="2"/>
    <n v="0"/>
    <n v="0"/>
  </r>
  <r>
    <x v="3579"/>
    <x v="630"/>
    <x v="9"/>
    <d v="2025-12-09T00:00:00"/>
    <d v="2025-12-07T00:00:00"/>
    <x v="4"/>
    <x v="0"/>
    <n v="2"/>
    <n v="1"/>
    <n v="2"/>
    <b v="1"/>
    <s v="18-35"/>
    <s v="Urban"/>
    <n v="3"/>
    <n v="0"/>
    <s v="Doctor_14"/>
    <s v="Pediatrics"/>
    <s v="Thursday"/>
    <n v="27"/>
    <d v="2025-12-09T00:00:00"/>
    <s v="Tuesday"/>
    <n v="0"/>
    <n v="0"/>
    <s v="Winter"/>
    <n v="1"/>
    <s v="SMS"/>
    <s v="Sent"/>
    <s v="No Response"/>
    <x v="0"/>
    <x v="3"/>
    <s v="December"/>
    <n v="0"/>
    <x v="0"/>
    <n v="1"/>
    <n v="1"/>
  </r>
  <r>
    <x v="3580"/>
    <x v="205"/>
    <x v="28"/>
    <d v="2026-02-17T00:00:00"/>
    <d v="2026-02-07T00:00:00"/>
    <x v="5"/>
    <x v="0"/>
    <n v="10"/>
    <n v="1"/>
    <n v="10"/>
    <b v="1"/>
    <s v="36-50"/>
    <s v="Urban"/>
    <n v="8"/>
    <n v="2"/>
    <s v="Doctor_25"/>
    <s v="Dermatology"/>
    <s v="Friday"/>
    <n v="24"/>
    <d v="2026-02-17T00:00:00"/>
    <s v="Tuesday"/>
    <n v="0"/>
    <n v="0"/>
    <s v="Winter"/>
    <n v="1"/>
    <s v="SMS"/>
    <s v="Sent"/>
    <s v="Confirmed"/>
    <x v="0"/>
    <x v="3"/>
    <s v="February"/>
    <n v="0"/>
    <x v="3"/>
    <n v="1"/>
    <n v="1"/>
  </r>
  <r>
    <x v="3581"/>
    <x v="1200"/>
    <x v="16"/>
    <d v="2026-12-05T00:00:00"/>
    <d v="2026-11-21T00:00:00"/>
    <x v="3"/>
    <x v="1"/>
    <n v="14"/>
    <n v="1"/>
    <n v="14"/>
    <b v="1"/>
    <s v="51-65"/>
    <s v="Urban"/>
    <n v="2"/>
    <n v="1"/>
    <s v="Doctor_9"/>
    <s v="Pediatrics"/>
    <s v="Monday"/>
    <n v="38"/>
    <d v="2026-12-05T00:00:00"/>
    <s v="Saturday"/>
    <n v="1"/>
    <n v="0"/>
    <s v="Winter"/>
    <n v="1"/>
    <s v="SMS"/>
    <s v="Sent"/>
    <s v="Declined"/>
    <x v="0"/>
    <x v="1"/>
    <s v="December"/>
    <n v="1"/>
    <x v="3"/>
    <n v="1"/>
    <n v="1"/>
  </r>
  <r>
    <x v="3582"/>
    <x v="988"/>
    <x v="9"/>
    <d v="2026-03-31T00:00:00"/>
    <d v="2026-03-31T00:00:00"/>
    <x v="3"/>
    <x v="0"/>
    <n v="0"/>
    <n v="1"/>
    <n v="0"/>
    <b v="1"/>
    <s v="36-50"/>
    <s v="Suburban"/>
    <n v="6"/>
    <n v="2"/>
    <s v="Doctor_14"/>
    <s v="Pediatrics"/>
    <s v="Thursday"/>
    <n v="27"/>
    <d v="2026-03-31T00:00:00"/>
    <s v="Tuesday"/>
    <n v="0"/>
    <n v="0"/>
    <s v="Summer"/>
    <n v="1"/>
    <s v="Phone Call"/>
    <s v="Sent"/>
    <s v="Confirmed"/>
    <x v="0"/>
    <x v="3"/>
    <s v="March"/>
    <n v="0"/>
    <x v="4"/>
    <n v="1"/>
    <n v="1"/>
  </r>
  <r>
    <x v="3583"/>
    <x v="777"/>
    <x v="24"/>
    <d v="2026-09-03T00:00:00"/>
    <d v="2026-08-20T00:00:00"/>
    <x v="5"/>
    <x v="0"/>
    <n v="14"/>
    <n v="1"/>
    <n v="14"/>
    <b v="1"/>
    <s v="66+"/>
    <s v="Suburban"/>
    <n v="6"/>
    <n v="2"/>
    <s v="Doctor_10"/>
    <s v="General Medicine"/>
    <s v="Tuesday"/>
    <n v="27"/>
    <d v="2026-09-03T00:00:00"/>
    <s v="Thursday"/>
    <n v="0"/>
    <n v="0"/>
    <s v="Monsoon"/>
    <n v="1"/>
    <s v="Phone Call"/>
    <s v="Sent"/>
    <s v="Confirmed"/>
    <x v="0"/>
    <x v="6"/>
    <s v="September"/>
    <n v="0"/>
    <x v="3"/>
    <n v="1"/>
    <n v="1"/>
  </r>
  <r>
    <x v="3584"/>
    <x v="99"/>
    <x v="20"/>
    <d v="2026-09-24T00:00:00"/>
    <d v="2026-09-14T00:00:00"/>
    <x v="2"/>
    <x v="1"/>
    <n v="10"/>
    <n v="1"/>
    <n v="10"/>
    <b v="1"/>
    <s v="51-65"/>
    <s v="Urban"/>
    <n v="6"/>
    <n v="2"/>
    <s v="Doctor_8"/>
    <s v="Orthopedics"/>
    <s v="Wednesday"/>
    <n v="37"/>
    <d v="2026-09-24T00:00:00"/>
    <s v="Thursday"/>
    <n v="0"/>
    <n v="0"/>
    <s v="Monsoon"/>
    <n v="1"/>
    <s v="SMS"/>
    <s v="Sent"/>
    <s v="No Response"/>
    <x v="0"/>
    <x v="6"/>
    <s v="September"/>
    <n v="1"/>
    <x v="3"/>
    <n v="1"/>
    <n v="1"/>
  </r>
  <r>
    <x v="3585"/>
    <x v="1359"/>
    <x v="8"/>
    <d v="2025-04-26T00:00:00"/>
    <d v="2025-04-21T00:00:00"/>
    <x v="0"/>
    <x v="1"/>
    <n v="5"/>
    <n v="1"/>
    <n v="5"/>
    <b v="1"/>
    <s v="51-65"/>
    <s v="Suburban"/>
    <n v="3"/>
    <n v="2"/>
    <s v="Doctor_6"/>
    <s v="Pediatrics"/>
    <s v="Saturday"/>
    <n v="32"/>
    <d v="2025-04-26T00:00:00"/>
    <s v="Saturday"/>
    <n v="1"/>
    <n v="0"/>
    <s v="Summer"/>
    <n v="1"/>
    <s v="Email"/>
    <s v="Sent"/>
    <s v="Confirmed"/>
    <x v="0"/>
    <x v="1"/>
    <s v="April"/>
    <n v="1"/>
    <x v="2"/>
    <n v="1"/>
    <n v="1"/>
  </r>
  <r>
    <x v="3586"/>
    <x v="1360"/>
    <x v="10"/>
    <d v="2026-02-08T00:00:00"/>
    <d v="2026-02-08T00:00:00"/>
    <x v="3"/>
    <x v="0"/>
    <n v="0"/>
    <n v="1"/>
    <n v="0"/>
    <b v="1"/>
    <s v="18-35"/>
    <s v="Suburban"/>
    <n v="1"/>
    <n v="0"/>
    <s v="Doctor_5"/>
    <s v="Orthopedics"/>
    <s v="Saturday"/>
    <n v="37"/>
    <d v="2026-02-08T00:00:00"/>
    <s v="Sunday"/>
    <n v="1"/>
    <n v="0"/>
    <s v="Winter"/>
    <n v="1"/>
    <s v="SMS"/>
    <s v="Sent"/>
    <s v="No Response"/>
    <x v="0"/>
    <x v="4"/>
    <s v="February"/>
    <n v="0"/>
    <x v="4"/>
    <n v="1"/>
    <n v="1"/>
  </r>
  <r>
    <x v="3587"/>
    <x v="695"/>
    <x v="18"/>
    <d v="2026-04-22T00:00:00"/>
    <d v="2026-04-17T00:00:00"/>
    <x v="4"/>
    <x v="0"/>
    <n v="5"/>
    <n v="1"/>
    <n v="5"/>
    <b v="1"/>
    <s v="18-35"/>
    <s v="Urban"/>
    <n v="2"/>
    <n v="0"/>
    <s v="Doctor_21"/>
    <s v="General Medicine"/>
    <s v="Wednesday"/>
    <n v="27"/>
    <d v="2026-04-22T00:00:00"/>
    <s v="Wednesday"/>
    <n v="0"/>
    <n v="0"/>
    <s v="Summer"/>
    <n v="0"/>
    <s v=""/>
    <s v=""/>
    <s v=""/>
    <x v="1"/>
    <x v="2"/>
    <s v="April"/>
    <n v="0"/>
    <x v="2"/>
    <n v="0"/>
    <n v="0"/>
  </r>
  <r>
    <x v="3588"/>
    <x v="1361"/>
    <x v="4"/>
    <d v="2025-09-20T00:00:00"/>
    <d v="2025-09-15T00:00:00"/>
    <x v="0"/>
    <x v="0"/>
    <n v="5"/>
    <n v="1"/>
    <n v="5"/>
    <b v="1"/>
    <s v="66+"/>
    <s v="Rural"/>
    <n v="3"/>
    <n v="1"/>
    <s v="Doctor_17"/>
    <s v="General Medicine"/>
    <s v="Saturday"/>
    <n v="30"/>
    <d v="2025-09-20T00:00:00"/>
    <s v="Saturday"/>
    <n v="1"/>
    <n v="0"/>
    <s v="Monsoon"/>
    <n v="0"/>
    <s v=""/>
    <s v=""/>
    <s v=""/>
    <x v="1"/>
    <x v="1"/>
    <s v="September"/>
    <n v="0"/>
    <x v="2"/>
    <n v="0"/>
    <n v="0"/>
  </r>
  <r>
    <x v="3589"/>
    <x v="307"/>
    <x v="0"/>
    <d v="2026-01-18T00:00:00"/>
    <d v="2026-01-17T00:00:00"/>
    <x v="5"/>
    <x v="0"/>
    <n v="1"/>
    <n v="1"/>
    <n v="1"/>
    <b v="1"/>
    <s v="66+"/>
    <s v="Suburban"/>
    <n v="5"/>
    <n v="2"/>
    <s v="Doctor_23"/>
    <s v="Dermatology"/>
    <s v="Wednesday"/>
    <n v="40"/>
    <d v="2026-01-18T00:00:00"/>
    <s v="Sunday"/>
    <n v="1"/>
    <n v="0"/>
    <s v="Winter"/>
    <n v="1"/>
    <s v="Email"/>
    <s v=""/>
    <s v="Confirmed"/>
    <x v="0"/>
    <x v="4"/>
    <s v="January"/>
    <n v="0"/>
    <x v="0"/>
    <n v="1"/>
    <n v="0"/>
  </r>
  <r>
    <x v="3590"/>
    <x v="604"/>
    <x v="10"/>
    <d v="2025-06-11T00:00:00"/>
    <d v="2025-05-28T00:00:00"/>
    <x v="3"/>
    <x v="0"/>
    <n v="14"/>
    <n v="1"/>
    <n v="14"/>
    <b v="1"/>
    <s v="18-35"/>
    <s v="Urban"/>
    <n v="6"/>
    <n v="0"/>
    <s v="Doctor_5"/>
    <s v="Orthopedics"/>
    <s v="Saturday"/>
    <n v="37"/>
    <d v="2025-06-11T00:00:00"/>
    <s v="Wednesday"/>
    <n v="0"/>
    <n v="0"/>
    <s v="Monsoon"/>
    <n v="0"/>
    <s v=""/>
    <s v=""/>
    <s v=""/>
    <x v="1"/>
    <x v="2"/>
    <s v="June"/>
    <n v="0"/>
    <x v="3"/>
    <n v="0"/>
    <n v="0"/>
  </r>
  <r>
    <x v="3591"/>
    <x v="1271"/>
    <x v="15"/>
    <d v="2026-06-01T00:00:00"/>
    <d v="2026-05-30T00:00:00"/>
    <x v="3"/>
    <x v="0"/>
    <n v="2"/>
    <n v="1"/>
    <n v="2"/>
    <b v="1"/>
    <s v="51-65"/>
    <s v="Suburban"/>
    <n v="5"/>
    <n v="0"/>
    <s v="Doctor_19"/>
    <s v="Neurology"/>
    <s v="Wednesday"/>
    <n v="37"/>
    <d v="2026-06-01T00:00:00"/>
    <s v="Monday"/>
    <n v="0"/>
    <n v="0"/>
    <s v="Monsoon"/>
    <n v="1"/>
    <s v="Email"/>
    <s v="Sent"/>
    <s v="No Response"/>
    <x v="0"/>
    <x v="5"/>
    <s v="June"/>
    <n v="0"/>
    <x v="0"/>
    <n v="1"/>
    <n v="1"/>
  </r>
  <r>
    <x v="3592"/>
    <x v="1362"/>
    <x v="18"/>
    <d v="2025-07-24T00:00:00"/>
    <d v="2025-07-19T00:00:00"/>
    <x v="1"/>
    <x v="0"/>
    <n v="5"/>
    <n v="1"/>
    <n v="5"/>
    <b v="1"/>
    <s v="18-35"/>
    <s v="Urban"/>
    <n v="1"/>
    <n v="0"/>
    <s v="Doctor_21"/>
    <s v="General Medicine"/>
    <s v="Wednesday"/>
    <n v="27"/>
    <d v="2025-07-24T00:00:00"/>
    <s v="Thursday"/>
    <n v="0"/>
    <n v="0"/>
    <s v="Monsoon"/>
    <n v="0"/>
    <s v=""/>
    <s v=""/>
    <s v=""/>
    <x v="1"/>
    <x v="6"/>
    <s v="July"/>
    <n v="0"/>
    <x v="2"/>
    <n v="0"/>
    <n v="0"/>
  </r>
  <r>
    <x v="3593"/>
    <x v="1202"/>
    <x v="4"/>
    <d v="2026-01-25T00:00:00"/>
    <d v="2026-01-22T00:00:00"/>
    <x v="1"/>
    <x v="0"/>
    <n v="3"/>
    <n v="1"/>
    <n v="3"/>
    <b v="1"/>
    <s v="0-17"/>
    <s v="Urban"/>
    <n v="2"/>
    <n v="0"/>
    <s v="Doctor_17"/>
    <s v="General Medicine"/>
    <s v="Saturday"/>
    <n v="30"/>
    <d v="2026-01-25T00:00:00"/>
    <s v="Sunday"/>
    <n v="1"/>
    <n v="0"/>
    <s v="Winter"/>
    <n v="1"/>
    <s v="Phone Call"/>
    <s v="Sent"/>
    <s v="No Response"/>
    <x v="0"/>
    <x v="4"/>
    <s v="January"/>
    <n v="0"/>
    <x v="0"/>
    <n v="1"/>
    <n v="1"/>
  </r>
  <r>
    <x v="3594"/>
    <x v="452"/>
    <x v="5"/>
    <d v="2026-04-25T00:00:00"/>
    <d v="2026-04-11T00:00:00"/>
    <x v="0"/>
    <x v="0"/>
    <n v="14"/>
    <n v="1"/>
    <n v="14"/>
    <b v="1"/>
    <s v="51-65"/>
    <s v="Urban"/>
    <n v="10"/>
    <n v="3"/>
    <s v="Doctor_20"/>
    <s v="Cardiology"/>
    <s v="Wednesday"/>
    <n v="31"/>
    <d v="2026-04-25T00:00:00"/>
    <s v="Saturday"/>
    <n v="1"/>
    <n v="0"/>
    <s v="Summer"/>
    <n v="0"/>
    <s v=""/>
    <s v=""/>
    <s v=""/>
    <x v="1"/>
    <x v="1"/>
    <s v="April"/>
    <n v="0"/>
    <x v="3"/>
    <n v="0"/>
    <n v="0"/>
  </r>
  <r>
    <x v="3595"/>
    <x v="190"/>
    <x v="24"/>
    <d v="2025-10-16T00:00:00"/>
    <d v="2025-10-11T00:00:00"/>
    <x v="0"/>
    <x v="0"/>
    <n v="5"/>
    <n v="1"/>
    <n v="5"/>
    <b v="1"/>
    <s v="18-35"/>
    <s v="Suburban"/>
    <n v="5"/>
    <n v="0"/>
    <s v="Doctor_10"/>
    <s v="General Medicine"/>
    <s v="Tuesday"/>
    <n v="27"/>
    <d v="2025-10-16T00:00:00"/>
    <s v="Thursday"/>
    <n v="0"/>
    <n v="0"/>
    <s v="Autumn"/>
    <n v="0"/>
    <s v=""/>
    <s v=""/>
    <s v=""/>
    <x v="1"/>
    <x v="6"/>
    <s v="October"/>
    <n v="0"/>
    <x v="2"/>
    <n v="0"/>
    <n v="0"/>
  </r>
  <r>
    <x v="3596"/>
    <x v="759"/>
    <x v="7"/>
    <d v="2026-11-14T00:00:00"/>
    <d v="2026-11-12T00:00:00"/>
    <x v="5"/>
    <x v="0"/>
    <n v="2"/>
    <n v="1"/>
    <n v="2"/>
    <b v="1"/>
    <s v="0-17"/>
    <s v="Rural"/>
    <n v="5"/>
    <n v="1"/>
    <s v="Doctor_18"/>
    <s v="General Medicine"/>
    <s v="Wednesday"/>
    <n v="33"/>
    <d v="2026-11-14T00:00:00"/>
    <s v="Saturday"/>
    <n v="1"/>
    <n v="0"/>
    <s v="Autumn"/>
    <n v="1"/>
    <s v="Email"/>
    <s v="Failed"/>
    <s v="Declined"/>
    <x v="0"/>
    <x v="1"/>
    <s v="November"/>
    <n v="0"/>
    <x v="0"/>
    <n v="1"/>
    <n v="0"/>
  </r>
  <r>
    <x v="3597"/>
    <x v="1363"/>
    <x v="5"/>
    <d v="2025-07-30T00:00:00"/>
    <d v="2025-07-20T00:00:00"/>
    <x v="5"/>
    <x v="0"/>
    <n v="10"/>
    <n v="1"/>
    <n v="10"/>
    <b v="1"/>
    <s v="66+"/>
    <s v="Rural"/>
    <n v="3"/>
    <n v="0"/>
    <s v="Doctor_20"/>
    <s v="Cardiology"/>
    <s v="Wednesday"/>
    <n v="31"/>
    <d v="2025-07-30T00:00:00"/>
    <s v="Wednesday"/>
    <n v="0"/>
    <n v="0"/>
    <s v="Monsoon"/>
    <n v="1"/>
    <s v="Email"/>
    <s v="Sent"/>
    <s v="Confirmed"/>
    <x v="0"/>
    <x v="2"/>
    <s v="July"/>
    <n v="0"/>
    <x v="3"/>
    <n v="1"/>
    <n v="1"/>
  </r>
  <r>
    <x v="3598"/>
    <x v="1045"/>
    <x v="19"/>
    <d v="2025-07-08T00:00:00"/>
    <d v="2025-06-28T00:00:00"/>
    <x v="5"/>
    <x v="0"/>
    <n v="10"/>
    <n v="1"/>
    <n v="10"/>
    <b v="1"/>
    <s v="36-50"/>
    <s v="Urban"/>
    <n v="4"/>
    <n v="1"/>
    <s v="Doctor_16"/>
    <s v="General Medicine"/>
    <s v="Monday"/>
    <n v="27"/>
    <d v="2025-07-08T00:00:00"/>
    <s v="Tuesday"/>
    <n v="0"/>
    <n v="0"/>
    <s v="Monsoon"/>
    <n v="0"/>
    <s v=""/>
    <s v=""/>
    <s v=""/>
    <x v="1"/>
    <x v="3"/>
    <s v="July"/>
    <n v="0"/>
    <x v="3"/>
    <n v="0"/>
    <n v="0"/>
  </r>
  <r>
    <x v="3599"/>
    <x v="1252"/>
    <x v="6"/>
    <d v="2025-05-26T00:00:00"/>
    <d v="2025-05-05T00:00:00"/>
    <x v="1"/>
    <x v="0"/>
    <n v="21"/>
    <n v="1"/>
    <n v="21"/>
    <b v="1"/>
    <s v="66+"/>
    <s v="Urban"/>
    <n v="3"/>
    <n v="2"/>
    <s v="Doctor_11"/>
    <s v="General Medicine"/>
    <s v="Tuesday"/>
    <n v="33"/>
    <d v="2025-05-26T00:00:00"/>
    <s v="Monday"/>
    <n v="0"/>
    <n v="0"/>
    <s v="Summer"/>
    <n v="1"/>
    <s v="SMS"/>
    <s v="Failed"/>
    <s v="Confirmed"/>
    <x v="0"/>
    <x v="5"/>
    <s v="May"/>
    <n v="0"/>
    <x v="1"/>
    <n v="1"/>
    <n v="0"/>
  </r>
  <r>
    <x v="3600"/>
    <x v="728"/>
    <x v="11"/>
    <d v="2025-05-22T00:00:00"/>
    <d v="2025-05-12T00:00:00"/>
    <x v="3"/>
    <x v="0"/>
    <n v="10"/>
    <n v="1"/>
    <n v="10"/>
    <b v="1"/>
    <s v="36-50"/>
    <s v="Rural"/>
    <n v="4"/>
    <n v="0"/>
    <s v="Doctor_15"/>
    <s v="Orthopedics"/>
    <s v="Wednesday"/>
    <n v="31"/>
    <d v="2025-05-22T00:00:00"/>
    <s v="Thursday"/>
    <n v="0"/>
    <n v="0"/>
    <s v="Summer"/>
    <n v="1"/>
    <s v="SMS"/>
    <s v="Sent"/>
    <s v="Declined"/>
    <x v="0"/>
    <x v="6"/>
    <s v="May"/>
    <n v="0"/>
    <x v="3"/>
    <n v="1"/>
    <n v="1"/>
  </r>
  <r>
    <x v="3601"/>
    <x v="764"/>
    <x v="6"/>
    <d v="2025-06-08T00:00:00"/>
    <d v="2025-06-08T00:00:00"/>
    <x v="3"/>
    <x v="0"/>
    <n v="0"/>
    <n v="1"/>
    <n v="0"/>
    <b v="1"/>
    <s v="18-35"/>
    <s v="Suburban"/>
    <n v="4"/>
    <n v="0"/>
    <s v="Doctor_11"/>
    <s v="General Medicine"/>
    <s v="Tuesday"/>
    <n v="33"/>
    <d v="2025-06-08T00:00:00"/>
    <s v="Sunday"/>
    <n v="1"/>
    <n v="0"/>
    <s v="Monsoon"/>
    <n v="1"/>
    <s v="SMS"/>
    <s v="Failed"/>
    <s v="No Response"/>
    <x v="0"/>
    <x v="4"/>
    <s v="June"/>
    <n v="0"/>
    <x v="4"/>
    <n v="1"/>
    <n v="0"/>
  </r>
  <r>
    <x v="3602"/>
    <x v="293"/>
    <x v="5"/>
    <d v="2025-03-22T00:00:00"/>
    <d v="2025-03-08T00:00:00"/>
    <x v="5"/>
    <x v="0"/>
    <n v="14"/>
    <n v="1"/>
    <n v="14"/>
    <b v="1"/>
    <s v="36-50"/>
    <s v="Suburban"/>
    <n v="6"/>
    <n v="1"/>
    <s v="Doctor_20"/>
    <s v="Cardiology"/>
    <s v="Wednesday"/>
    <n v="31"/>
    <d v="2025-03-22T00:00:00"/>
    <s v="Saturday"/>
    <n v="1"/>
    <n v="0"/>
    <s v="Summer"/>
    <n v="1"/>
    <s v="SMS"/>
    <s v="Sent"/>
    <s v="Confirmed"/>
    <x v="0"/>
    <x v="1"/>
    <s v="March"/>
    <n v="0"/>
    <x v="3"/>
    <n v="1"/>
    <n v="1"/>
  </r>
  <r>
    <x v="3603"/>
    <x v="454"/>
    <x v="27"/>
    <d v="2025-05-15T00:00:00"/>
    <d v="2025-05-10T00:00:00"/>
    <x v="1"/>
    <x v="0"/>
    <n v="5"/>
    <n v="1"/>
    <n v="5"/>
    <b v="1"/>
    <s v="51-65"/>
    <s v="Suburban"/>
    <n v="5"/>
    <n v="1"/>
    <s v="Doctor_29"/>
    <s v="Cardiology"/>
    <s v="Tuesday"/>
    <n v="23"/>
    <d v="2025-05-15T00:00:00"/>
    <s v="Thursday"/>
    <n v="0"/>
    <n v="0"/>
    <s v="Summer"/>
    <n v="1"/>
    <s v="Phone Call"/>
    <s v="Sent"/>
    <s v="Confirmed"/>
    <x v="0"/>
    <x v="6"/>
    <s v="May"/>
    <n v="0"/>
    <x v="2"/>
    <n v="1"/>
    <n v="1"/>
  </r>
  <r>
    <x v="3604"/>
    <x v="1155"/>
    <x v="20"/>
    <d v="2025-12-07T00:00:00"/>
    <d v="2025-12-06T00:00:00"/>
    <x v="5"/>
    <x v="0"/>
    <n v="1"/>
    <n v="1"/>
    <n v="1"/>
    <b v="1"/>
    <s v="51-65"/>
    <s v="Urban"/>
    <n v="3"/>
    <n v="0"/>
    <s v="Doctor_8"/>
    <s v="Orthopedics"/>
    <s v="Wednesday"/>
    <n v="37"/>
    <d v="2025-12-07T00:00:00"/>
    <s v="Sunday"/>
    <n v="1"/>
    <n v="0"/>
    <s v="Winter"/>
    <n v="1"/>
    <s v="SMS"/>
    <s v="Sent"/>
    <s v="No Response"/>
    <x v="0"/>
    <x v="4"/>
    <s v="December"/>
    <n v="0"/>
    <x v="0"/>
    <n v="1"/>
    <n v="1"/>
  </r>
  <r>
    <x v="3605"/>
    <x v="834"/>
    <x v="1"/>
    <d v="2025-03-12T00:00:00"/>
    <d v="2025-02-10T00:00:00"/>
    <x v="4"/>
    <x v="1"/>
    <n v="30"/>
    <n v="1"/>
    <n v="30"/>
    <b v="1"/>
    <s v="18-35"/>
    <s v="Rural"/>
    <n v="7"/>
    <n v="2"/>
    <s v="Doctor_7"/>
    <s v="Cardiology"/>
    <s v="Thursday"/>
    <n v="22"/>
    <d v="2025-03-12T00:00:00"/>
    <s v="Wednesday"/>
    <n v="0"/>
    <n v="0"/>
    <s v="Summer"/>
    <n v="1"/>
    <s v="Email"/>
    <s v="Sent"/>
    <s v="Confirmed"/>
    <x v="0"/>
    <x v="2"/>
    <s v="March"/>
    <n v="1"/>
    <x v="1"/>
    <n v="1"/>
    <n v="1"/>
  </r>
  <r>
    <x v="3606"/>
    <x v="197"/>
    <x v="17"/>
    <d v="2026-10-03T00:00:00"/>
    <d v="2026-09-26T00:00:00"/>
    <x v="0"/>
    <x v="0"/>
    <n v="7"/>
    <n v="1"/>
    <n v="7"/>
    <b v="1"/>
    <s v="18-35"/>
    <s v="Rural"/>
    <n v="5"/>
    <n v="1"/>
    <s v="Doctor_1"/>
    <s v="Orthopedics"/>
    <s v="Saturday"/>
    <n v="40"/>
    <d v="2026-10-03T00:00:00"/>
    <s v="Saturday"/>
    <n v="1"/>
    <n v="0"/>
    <s v="Autumn"/>
    <n v="1"/>
    <s v="SMS"/>
    <s v="Sent"/>
    <s v="No Response"/>
    <x v="0"/>
    <x v="1"/>
    <s v="October"/>
    <n v="0"/>
    <x v="2"/>
    <n v="1"/>
    <n v="1"/>
  </r>
  <r>
    <x v="3607"/>
    <x v="466"/>
    <x v="11"/>
    <d v="2025-12-08T00:00:00"/>
    <d v="2025-11-17T00:00:00"/>
    <x v="1"/>
    <x v="0"/>
    <n v="21"/>
    <n v="1"/>
    <n v="21"/>
    <b v="1"/>
    <s v="18-35"/>
    <s v="Rural"/>
    <n v="5"/>
    <n v="2"/>
    <s v="Doctor_15"/>
    <s v="Orthopedics"/>
    <s v="Wednesday"/>
    <n v="31"/>
    <d v="2025-12-08T00:00:00"/>
    <s v="Monday"/>
    <n v="0"/>
    <n v="0"/>
    <s v="Winter"/>
    <n v="0"/>
    <s v=""/>
    <s v=""/>
    <s v=""/>
    <x v="1"/>
    <x v="5"/>
    <s v="December"/>
    <n v="0"/>
    <x v="1"/>
    <n v="0"/>
    <n v="0"/>
  </r>
  <r>
    <x v="3608"/>
    <x v="1"/>
    <x v="29"/>
    <d v="2025-10-05T00:00:00"/>
    <d v="2025-10-04T00:00:00"/>
    <x v="3"/>
    <x v="0"/>
    <n v="1"/>
    <n v="1"/>
    <n v="1"/>
    <b v="1"/>
    <s v="18-35"/>
    <s v="Urban"/>
    <n v="6"/>
    <n v="0"/>
    <s v="Doctor_27"/>
    <s v="Cardiology"/>
    <s v="Thursday"/>
    <n v="27"/>
    <d v="2025-10-05T00:00:00"/>
    <s v="Sunday"/>
    <n v="1"/>
    <n v="0"/>
    <s v="Autumn"/>
    <n v="1"/>
    <s v="SMS"/>
    <s v="Sent"/>
    <s v="No Response"/>
    <x v="0"/>
    <x v="4"/>
    <s v="October"/>
    <n v="0"/>
    <x v="0"/>
    <n v="1"/>
    <n v="1"/>
  </r>
  <r>
    <x v="3609"/>
    <x v="45"/>
    <x v="3"/>
    <d v="2025-03-28T00:00:00"/>
    <d v="2025-03-18T00:00:00"/>
    <x v="4"/>
    <x v="1"/>
    <n v="10"/>
    <n v="1"/>
    <n v="10"/>
    <b v="1"/>
    <s v="66+"/>
    <s v="Rural"/>
    <n v="5"/>
    <n v="1"/>
    <s v="Doctor_3"/>
    <s v="Cardiology"/>
    <s v="Saturday"/>
    <n v="22"/>
    <d v="2025-03-28T00:00:00"/>
    <s v="Friday"/>
    <n v="0"/>
    <n v="0"/>
    <s v="Summer"/>
    <n v="1"/>
    <s v="Email"/>
    <s v="Sent"/>
    <s v="No Response"/>
    <x v="0"/>
    <x v="0"/>
    <s v="March"/>
    <n v="1"/>
    <x v="3"/>
    <n v="1"/>
    <n v="1"/>
  </r>
  <r>
    <x v="3610"/>
    <x v="1030"/>
    <x v="20"/>
    <d v="2025-04-02T00:00:00"/>
    <d v="2025-03-26T00:00:00"/>
    <x v="0"/>
    <x v="0"/>
    <n v="7"/>
    <n v="1"/>
    <n v="7"/>
    <b v="1"/>
    <s v="51-65"/>
    <s v="Urban"/>
    <n v="4"/>
    <n v="2"/>
    <s v="Doctor_8"/>
    <s v="Orthopedics"/>
    <s v="Wednesday"/>
    <n v="37"/>
    <d v="2025-04-02T00:00:00"/>
    <s v="Wednesday"/>
    <n v="0"/>
    <n v="0"/>
    <s v="Summer"/>
    <n v="1"/>
    <s v="Email"/>
    <s v="Sent"/>
    <s v="Confirmed"/>
    <x v="0"/>
    <x v="2"/>
    <s v="April"/>
    <n v="0"/>
    <x v="2"/>
    <n v="1"/>
    <n v="1"/>
  </r>
  <r>
    <x v="3611"/>
    <x v="759"/>
    <x v="21"/>
    <d v="2025-07-10T00:00:00"/>
    <d v="2025-07-07T00:00:00"/>
    <x v="0"/>
    <x v="0"/>
    <n v="3"/>
    <n v="1"/>
    <n v="3"/>
    <b v="1"/>
    <s v="0-17"/>
    <s v="Rural"/>
    <n v="5"/>
    <n v="1"/>
    <s v="Doctor_12"/>
    <s v="General Medicine"/>
    <s v="Tuesday"/>
    <n v="20"/>
    <d v="2025-07-10T00:00:00"/>
    <s v="Thursday"/>
    <n v="0"/>
    <n v="0"/>
    <s v="Monsoon"/>
    <n v="0"/>
    <s v=""/>
    <s v=""/>
    <s v=""/>
    <x v="1"/>
    <x v="6"/>
    <s v="July"/>
    <n v="0"/>
    <x v="0"/>
    <n v="0"/>
    <n v="0"/>
  </r>
  <r>
    <x v="3612"/>
    <x v="54"/>
    <x v="12"/>
    <d v="2025-08-20T00:00:00"/>
    <d v="2025-08-19T00:00:00"/>
    <x v="0"/>
    <x v="0"/>
    <n v="1"/>
    <n v="1"/>
    <n v="1"/>
    <b v="1"/>
    <s v="18-35"/>
    <s v="Urban"/>
    <n v="6"/>
    <n v="1"/>
    <s v="Doctor_30"/>
    <s v="Dermatology"/>
    <s v="Monday"/>
    <n v="37"/>
    <d v="2025-08-20T00:00:00"/>
    <s v="Wednesday"/>
    <n v="0"/>
    <n v="0"/>
    <s v="Monsoon"/>
    <n v="1"/>
    <s v="Phone Call"/>
    <s v="Sent"/>
    <s v="No Response"/>
    <x v="0"/>
    <x v="2"/>
    <s v="August"/>
    <n v="0"/>
    <x v="0"/>
    <n v="1"/>
    <n v="1"/>
  </r>
  <r>
    <x v="3613"/>
    <x v="236"/>
    <x v="26"/>
    <d v="2026-03-22T00:00:00"/>
    <d v="2026-03-20T00:00:00"/>
    <x v="1"/>
    <x v="0"/>
    <n v="2"/>
    <n v="1"/>
    <n v="2"/>
    <b v="1"/>
    <s v="18-35"/>
    <s v="Rural"/>
    <n v="3"/>
    <n v="0"/>
    <s v="Doctor_28"/>
    <s v="Pediatrics"/>
    <s v="Tuesday"/>
    <n v="31"/>
    <d v="2026-03-22T00:00:00"/>
    <s v="Sunday"/>
    <n v="1"/>
    <n v="0"/>
    <s v="Summer"/>
    <n v="1"/>
    <s v="Phone Call"/>
    <s v="Failed"/>
    <s v="Declined"/>
    <x v="0"/>
    <x v="4"/>
    <s v="March"/>
    <n v="0"/>
    <x v="0"/>
    <n v="1"/>
    <n v="0"/>
  </r>
  <r>
    <x v="3614"/>
    <x v="575"/>
    <x v="19"/>
    <d v="2025-09-13T00:00:00"/>
    <d v="2025-09-08T00:00:00"/>
    <x v="1"/>
    <x v="0"/>
    <n v="5"/>
    <n v="1"/>
    <n v="5"/>
    <b v="1"/>
    <s v="36-50"/>
    <s v="Urban"/>
    <n v="7"/>
    <n v="2"/>
    <s v="Doctor_16"/>
    <s v="General Medicine"/>
    <s v="Monday"/>
    <n v="27"/>
    <d v="2025-09-13T00:00:00"/>
    <s v="Saturday"/>
    <n v="1"/>
    <n v="0"/>
    <s v="Monsoon"/>
    <n v="1"/>
    <s v="SMS"/>
    <s v="Failed"/>
    <s v="Declined"/>
    <x v="0"/>
    <x v="1"/>
    <s v="September"/>
    <n v="0"/>
    <x v="2"/>
    <n v="1"/>
    <n v="0"/>
  </r>
  <r>
    <x v="3615"/>
    <x v="1283"/>
    <x v="15"/>
    <d v="2026-07-12T00:00:00"/>
    <d v="2026-07-02T00:00:00"/>
    <x v="1"/>
    <x v="0"/>
    <n v="10"/>
    <n v="1"/>
    <n v="10"/>
    <b v="1"/>
    <s v="18-35"/>
    <s v="Rural"/>
    <n v="3"/>
    <n v="0"/>
    <s v="Doctor_19"/>
    <s v="Neurology"/>
    <s v="Wednesday"/>
    <n v="37"/>
    <d v="2026-07-12T00:00:00"/>
    <s v="Sunday"/>
    <n v="1"/>
    <n v="0"/>
    <s v="Monsoon"/>
    <n v="0"/>
    <s v=""/>
    <s v=""/>
    <s v=""/>
    <x v="1"/>
    <x v="4"/>
    <s v="July"/>
    <n v="0"/>
    <x v="3"/>
    <n v="0"/>
    <n v="0"/>
  </r>
  <r>
    <x v="3616"/>
    <x v="950"/>
    <x v="27"/>
    <d v="2026-07-23T00:00:00"/>
    <d v="2026-07-20T00:00:00"/>
    <x v="3"/>
    <x v="0"/>
    <n v="3"/>
    <n v="1"/>
    <n v="3"/>
    <b v="1"/>
    <s v="0-17"/>
    <s v="Urban"/>
    <n v="5"/>
    <n v="0"/>
    <s v="Doctor_29"/>
    <s v="Cardiology"/>
    <s v="Tuesday"/>
    <n v="23"/>
    <d v="2026-07-23T00:00:00"/>
    <s v="Thursday"/>
    <n v="0"/>
    <n v="0"/>
    <s v="Monsoon"/>
    <n v="1"/>
    <s v="SMS"/>
    <s v="Sent"/>
    <s v="No Response"/>
    <x v="0"/>
    <x v="6"/>
    <s v="July"/>
    <n v="0"/>
    <x v="0"/>
    <n v="1"/>
    <n v="1"/>
  </r>
  <r>
    <x v="3617"/>
    <x v="988"/>
    <x v="22"/>
    <d v="2025-06-22T00:00:00"/>
    <d v="2025-06-19T00:00:00"/>
    <x v="3"/>
    <x v="0"/>
    <n v="3"/>
    <n v="1"/>
    <n v="3"/>
    <b v="1"/>
    <s v="36-50"/>
    <s v="Suburban"/>
    <n v="6"/>
    <n v="2"/>
    <s v="Doctor_22"/>
    <s v="Orthopedics"/>
    <s v="Monday"/>
    <n v="20"/>
    <d v="2025-06-22T00:00:00"/>
    <s v="Sunday"/>
    <n v="1"/>
    <n v="0"/>
    <s v="Monsoon"/>
    <n v="1"/>
    <s v="SMS"/>
    <s v="Sent"/>
    <s v="Declined"/>
    <x v="0"/>
    <x v="4"/>
    <s v="June"/>
    <n v="0"/>
    <x v="0"/>
    <n v="1"/>
    <n v="1"/>
  </r>
  <r>
    <x v="3618"/>
    <x v="981"/>
    <x v="24"/>
    <d v="2026-12-15T00:00:00"/>
    <d v="2026-12-15T00:00:00"/>
    <x v="3"/>
    <x v="0"/>
    <n v="0"/>
    <n v="1"/>
    <n v="0"/>
    <b v="1"/>
    <s v="36-50"/>
    <s v="Urban"/>
    <n v="2"/>
    <n v="0"/>
    <s v="Doctor_10"/>
    <s v="General Medicine"/>
    <s v="Tuesday"/>
    <n v="27"/>
    <d v="2026-12-15T00:00:00"/>
    <s v="Tuesday"/>
    <n v="0"/>
    <n v="0"/>
    <s v="Winter"/>
    <n v="1"/>
    <s v="Email"/>
    <s v="Sent"/>
    <s v="No Response"/>
    <x v="0"/>
    <x v="3"/>
    <s v="December"/>
    <n v="0"/>
    <x v="4"/>
    <n v="1"/>
    <n v="1"/>
  </r>
  <r>
    <x v="3619"/>
    <x v="83"/>
    <x v="24"/>
    <d v="2026-04-09T00:00:00"/>
    <d v="2026-03-19T00:00:00"/>
    <x v="4"/>
    <x v="1"/>
    <n v="21"/>
    <n v="1"/>
    <n v="21"/>
    <b v="1"/>
    <s v="36-50"/>
    <s v="Urban"/>
    <n v="3"/>
    <n v="1"/>
    <s v="Doctor_10"/>
    <s v="General Medicine"/>
    <s v="Tuesday"/>
    <n v="27"/>
    <d v="2026-04-09T00:00:00"/>
    <s v="Thursday"/>
    <n v="0"/>
    <n v="0"/>
    <s v="Summer"/>
    <n v="1"/>
    <s v="Phone Call"/>
    <s v="Failed"/>
    <s v="No Response"/>
    <x v="0"/>
    <x v="6"/>
    <s v="April"/>
    <n v="1"/>
    <x v="1"/>
    <n v="1"/>
    <n v="0"/>
  </r>
  <r>
    <x v="3620"/>
    <x v="751"/>
    <x v="7"/>
    <d v="2026-04-14T00:00:00"/>
    <d v="2026-04-04T00:00:00"/>
    <x v="4"/>
    <x v="0"/>
    <n v="10"/>
    <n v="1"/>
    <n v="10"/>
    <b v="1"/>
    <s v="18-35"/>
    <s v="Rural"/>
    <n v="5"/>
    <n v="1"/>
    <s v="Doctor_18"/>
    <s v="General Medicine"/>
    <s v="Wednesday"/>
    <n v="33"/>
    <d v="2026-04-14T00:00:00"/>
    <s v="Tuesday"/>
    <n v="0"/>
    <n v="0"/>
    <s v="Summer"/>
    <n v="1"/>
    <s v="SMS"/>
    <s v="Sent"/>
    <s v="No Response"/>
    <x v="0"/>
    <x v="3"/>
    <s v="April"/>
    <n v="0"/>
    <x v="3"/>
    <n v="1"/>
    <n v="1"/>
  </r>
  <r>
    <x v="3621"/>
    <x v="35"/>
    <x v="12"/>
    <d v="2026-06-09T00:00:00"/>
    <d v="2026-05-10T00:00:00"/>
    <x v="2"/>
    <x v="0"/>
    <n v="30"/>
    <n v="1"/>
    <n v="30"/>
    <b v="1"/>
    <s v="36-50"/>
    <s v="Suburban"/>
    <n v="3"/>
    <n v="0"/>
    <s v="Doctor_30"/>
    <s v="Dermatology"/>
    <s v="Monday"/>
    <n v="37"/>
    <d v="2026-06-09T00:00:00"/>
    <s v="Tuesday"/>
    <n v="0"/>
    <n v="0"/>
    <s v="Monsoon"/>
    <n v="0"/>
    <s v=""/>
    <s v=""/>
    <s v=""/>
    <x v="1"/>
    <x v="3"/>
    <s v="June"/>
    <n v="0"/>
    <x v="1"/>
    <n v="0"/>
    <n v="0"/>
  </r>
  <r>
    <x v="3622"/>
    <x v="993"/>
    <x v="13"/>
    <d v="2026-05-10T00:00:00"/>
    <d v="2026-04-19T00:00:00"/>
    <x v="5"/>
    <x v="1"/>
    <n v="21"/>
    <n v="1"/>
    <n v="21"/>
    <b v="1"/>
    <s v="18-35"/>
    <s v="Urban"/>
    <n v="4"/>
    <n v="1"/>
    <s v="Doctor_2"/>
    <s v="Cardiology"/>
    <s v="Wednesday"/>
    <n v="22"/>
    <d v="2026-05-10T00:00:00"/>
    <s v="Sunday"/>
    <n v="1"/>
    <n v="0"/>
    <s v="Summer"/>
    <n v="1"/>
    <s v="SMS"/>
    <s v="Sent"/>
    <s v="Confirmed"/>
    <x v="0"/>
    <x v="4"/>
    <s v="May"/>
    <n v="1"/>
    <x v="1"/>
    <n v="1"/>
    <n v="1"/>
  </r>
  <r>
    <x v="3623"/>
    <x v="1033"/>
    <x v="15"/>
    <d v="2026-08-29T00:00:00"/>
    <d v="2026-08-15T00:00:00"/>
    <x v="2"/>
    <x v="1"/>
    <n v="14"/>
    <n v="1"/>
    <n v="14"/>
    <b v="1"/>
    <s v="18-35"/>
    <s v="Urban"/>
    <n v="2"/>
    <n v="1"/>
    <s v="Doctor_19"/>
    <s v="Neurology"/>
    <s v="Wednesday"/>
    <n v="37"/>
    <d v="2026-08-29T00:00:00"/>
    <s v="Saturday"/>
    <n v="1"/>
    <n v="0"/>
    <s v="Monsoon"/>
    <n v="1"/>
    <s v="SMS"/>
    <s v="Sent"/>
    <s v="No Response"/>
    <x v="0"/>
    <x v="1"/>
    <s v="August"/>
    <n v="1"/>
    <x v="3"/>
    <n v="1"/>
    <n v="1"/>
  </r>
  <r>
    <x v="3624"/>
    <x v="1009"/>
    <x v="15"/>
    <d v="2025-05-22T00:00:00"/>
    <d v="2025-05-22T00:00:00"/>
    <x v="5"/>
    <x v="0"/>
    <n v="0"/>
    <n v="1"/>
    <n v="0"/>
    <b v="1"/>
    <s v="36-50"/>
    <s v="Urban"/>
    <n v="3"/>
    <n v="1"/>
    <s v="Doctor_19"/>
    <s v="Neurology"/>
    <s v="Wednesday"/>
    <n v="37"/>
    <d v="2025-05-22T00:00:00"/>
    <s v="Thursday"/>
    <n v="0"/>
    <n v="0"/>
    <s v="Summer"/>
    <n v="0"/>
    <s v=""/>
    <s v=""/>
    <s v=""/>
    <x v="1"/>
    <x v="6"/>
    <s v="May"/>
    <n v="0"/>
    <x v="4"/>
    <n v="0"/>
    <n v="0"/>
  </r>
  <r>
    <x v="3625"/>
    <x v="23"/>
    <x v="2"/>
    <d v="2025-10-20T00:00:00"/>
    <d v="2025-10-13T00:00:00"/>
    <x v="0"/>
    <x v="0"/>
    <n v="7"/>
    <n v="1"/>
    <n v="7"/>
    <b v="1"/>
    <s v="18-35"/>
    <s v="Urban"/>
    <n v="7"/>
    <n v="0"/>
    <s v="Doctor_24"/>
    <s v="General Medicine"/>
    <s v="Thursday"/>
    <n v="29"/>
    <d v="2025-10-20T00:00:00"/>
    <s v="Monday"/>
    <n v="0"/>
    <n v="0"/>
    <s v="Autumn"/>
    <n v="1"/>
    <s v="SMS"/>
    <s v="Sent"/>
    <s v="Confirmed"/>
    <x v="0"/>
    <x v="5"/>
    <s v="October"/>
    <n v="0"/>
    <x v="2"/>
    <n v="1"/>
    <n v="1"/>
  </r>
  <r>
    <x v="3626"/>
    <x v="25"/>
    <x v="13"/>
    <d v="2026-04-18T00:00:00"/>
    <d v="2026-04-17T00:00:00"/>
    <x v="0"/>
    <x v="0"/>
    <n v="1"/>
    <n v="1"/>
    <n v="1"/>
    <b v="1"/>
    <s v="36-50"/>
    <s v="Rural"/>
    <n v="6"/>
    <n v="1"/>
    <s v="Doctor_2"/>
    <s v="Cardiology"/>
    <s v="Wednesday"/>
    <n v="22"/>
    <d v="2026-04-18T00:00:00"/>
    <s v="Saturday"/>
    <n v="1"/>
    <n v="0"/>
    <s v="Summer"/>
    <n v="1"/>
    <s v="SMS"/>
    <s v="Sent"/>
    <s v="No Response"/>
    <x v="0"/>
    <x v="1"/>
    <s v="April"/>
    <n v="0"/>
    <x v="0"/>
    <n v="1"/>
    <n v="1"/>
  </r>
  <r>
    <x v="3627"/>
    <x v="595"/>
    <x v="13"/>
    <d v="2026-09-07T00:00:00"/>
    <d v="2026-08-17T00:00:00"/>
    <x v="1"/>
    <x v="0"/>
    <n v="21"/>
    <n v="1"/>
    <n v="21"/>
    <b v="1"/>
    <s v="51-65"/>
    <s v="Urban"/>
    <n v="5"/>
    <n v="1"/>
    <s v="Doctor_2"/>
    <s v="Cardiology"/>
    <s v="Wednesday"/>
    <n v="22"/>
    <d v="2026-09-07T00:00:00"/>
    <s v="Monday"/>
    <n v="0"/>
    <n v="0"/>
    <s v="Monsoon"/>
    <n v="1"/>
    <s v="SMS"/>
    <s v="Sent"/>
    <s v="Confirmed"/>
    <x v="0"/>
    <x v="5"/>
    <s v="September"/>
    <n v="0"/>
    <x v="1"/>
    <n v="1"/>
    <n v="1"/>
  </r>
  <r>
    <x v="3628"/>
    <x v="1306"/>
    <x v="20"/>
    <d v="2025-12-13T00:00:00"/>
    <d v="2025-11-29T00:00:00"/>
    <x v="0"/>
    <x v="1"/>
    <n v="14"/>
    <n v="1"/>
    <n v="14"/>
    <b v="1"/>
    <s v="66+"/>
    <s v="Suburban"/>
    <n v="2"/>
    <n v="1"/>
    <s v="Doctor_8"/>
    <s v="Orthopedics"/>
    <s v="Wednesday"/>
    <n v="37"/>
    <d v="2025-12-13T00:00:00"/>
    <s v="Saturday"/>
    <n v="1"/>
    <n v="0"/>
    <s v="Winter"/>
    <n v="1"/>
    <s v="SMS"/>
    <s v="Sent"/>
    <s v="Declined"/>
    <x v="0"/>
    <x v="1"/>
    <s v="December"/>
    <n v="1"/>
    <x v="3"/>
    <n v="1"/>
    <n v="1"/>
  </r>
  <r>
    <x v="3629"/>
    <x v="652"/>
    <x v="25"/>
    <d v="2025-09-27T00:00:00"/>
    <d v="2025-09-26T00:00:00"/>
    <x v="0"/>
    <x v="0"/>
    <n v="1"/>
    <n v="1"/>
    <n v="1"/>
    <b v="1"/>
    <s v="0-17"/>
    <s v="Urban"/>
    <n v="4"/>
    <n v="1"/>
    <s v="Doctor_13"/>
    <s v="Orthopedics"/>
    <s v="Wednesday"/>
    <n v="20"/>
    <d v="2025-09-27T00:00:00"/>
    <s v="Saturday"/>
    <n v="1"/>
    <n v="0"/>
    <s v="Monsoon"/>
    <n v="1"/>
    <s v="Phone Call"/>
    <s v="Sent"/>
    <s v="Confirmed"/>
    <x v="0"/>
    <x v="1"/>
    <s v="September"/>
    <n v="0"/>
    <x v="0"/>
    <n v="1"/>
    <n v="1"/>
  </r>
  <r>
    <x v="3630"/>
    <x v="1112"/>
    <x v="27"/>
    <d v="2026-03-26T00:00:00"/>
    <d v="2026-03-16T00:00:00"/>
    <x v="4"/>
    <x v="1"/>
    <n v="10"/>
    <n v="1"/>
    <n v="10"/>
    <b v="1"/>
    <s v="51-65"/>
    <s v="Urban"/>
    <n v="5"/>
    <n v="2"/>
    <s v="Doctor_29"/>
    <s v="Cardiology"/>
    <s v="Tuesday"/>
    <n v="23"/>
    <d v="2026-03-26T00:00:00"/>
    <s v="Thursday"/>
    <n v="0"/>
    <n v="0"/>
    <s v="Summer"/>
    <n v="1"/>
    <s v="SMS"/>
    <s v="Sent"/>
    <s v="No Response"/>
    <x v="0"/>
    <x v="6"/>
    <s v="March"/>
    <n v="1"/>
    <x v="3"/>
    <n v="1"/>
    <n v="1"/>
  </r>
  <r>
    <x v="3631"/>
    <x v="392"/>
    <x v="12"/>
    <d v="2026-12-07T00:00:00"/>
    <d v="2026-11-07T00:00:00"/>
    <x v="3"/>
    <x v="1"/>
    <n v="30"/>
    <n v="1"/>
    <n v="30"/>
    <b v="1"/>
    <s v="18-35"/>
    <s v="Urban"/>
    <n v="5"/>
    <n v="1"/>
    <s v="Doctor_30"/>
    <s v="Dermatology"/>
    <s v="Monday"/>
    <n v="37"/>
    <d v="2026-12-07T00:00:00"/>
    <s v="Monday"/>
    <n v="0"/>
    <n v="0"/>
    <s v="Winter"/>
    <n v="0"/>
    <s v=""/>
    <s v=""/>
    <s v=""/>
    <x v="1"/>
    <x v="5"/>
    <s v="December"/>
    <n v="1"/>
    <x v="1"/>
    <n v="0"/>
    <n v="0"/>
  </r>
  <r>
    <x v="3632"/>
    <x v="1065"/>
    <x v="18"/>
    <d v="2026-11-04T00:00:00"/>
    <d v="2026-11-02T00:00:00"/>
    <x v="0"/>
    <x v="0"/>
    <n v="2"/>
    <n v="1"/>
    <n v="2"/>
    <b v="1"/>
    <s v="51-65"/>
    <s v="Suburban"/>
    <n v="4"/>
    <n v="2"/>
    <s v="Doctor_21"/>
    <s v="General Medicine"/>
    <s v="Wednesday"/>
    <n v="27"/>
    <d v="2026-11-04T00:00:00"/>
    <s v="Wednesday"/>
    <n v="0"/>
    <n v="0"/>
    <s v="Autumn"/>
    <n v="1"/>
    <s v="SMS"/>
    <s v="Sent"/>
    <s v="Confirmed"/>
    <x v="0"/>
    <x v="2"/>
    <s v="November"/>
    <n v="0"/>
    <x v="0"/>
    <n v="1"/>
    <n v="1"/>
  </r>
  <r>
    <x v="3633"/>
    <x v="491"/>
    <x v="16"/>
    <d v="2025-09-13T00:00:00"/>
    <d v="2025-09-10T00:00:00"/>
    <x v="5"/>
    <x v="0"/>
    <n v="3"/>
    <n v="1"/>
    <n v="3"/>
    <b v="1"/>
    <s v="36-50"/>
    <s v="Urban"/>
    <n v="3"/>
    <n v="0"/>
    <s v="Doctor_9"/>
    <s v="Pediatrics"/>
    <s v="Monday"/>
    <n v="38"/>
    <d v="2025-09-13T00:00:00"/>
    <s v="Saturday"/>
    <n v="1"/>
    <n v="0"/>
    <s v="Monsoon"/>
    <n v="1"/>
    <s v="SMS"/>
    <s v="Sent"/>
    <s v="Confirmed"/>
    <x v="0"/>
    <x v="1"/>
    <s v="September"/>
    <n v="0"/>
    <x v="0"/>
    <n v="1"/>
    <n v="1"/>
  </r>
  <r>
    <x v="3634"/>
    <x v="180"/>
    <x v="0"/>
    <d v="2026-11-24T00:00:00"/>
    <d v="2026-11-24T00:00:00"/>
    <x v="5"/>
    <x v="0"/>
    <n v="0"/>
    <n v="1"/>
    <n v="0"/>
    <b v="1"/>
    <s v="18-35"/>
    <s v="Urban"/>
    <n v="5"/>
    <n v="1"/>
    <s v="Doctor_23"/>
    <s v="Dermatology"/>
    <s v="Wednesday"/>
    <n v="40"/>
    <d v="2026-11-24T00:00:00"/>
    <s v="Tuesday"/>
    <n v="0"/>
    <n v="0"/>
    <s v="Autumn"/>
    <n v="1"/>
    <s v="SMS"/>
    <s v="Sent"/>
    <s v="No Response"/>
    <x v="0"/>
    <x v="3"/>
    <s v="November"/>
    <n v="0"/>
    <x v="4"/>
    <n v="1"/>
    <n v="1"/>
  </r>
  <r>
    <x v="3635"/>
    <x v="445"/>
    <x v="0"/>
    <d v="2026-08-24T00:00:00"/>
    <d v="2026-08-14T00:00:00"/>
    <x v="0"/>
    <x v="0"/>
    <n v="10"/>
    <n v="1"/>
    <n v="10"/>
    <b v="1"/>
    <s v="51-65"/>
    <s v="Urban"/>
    <n v="5"/>
    <n v="0"/>
    <s v="Doctor_23"/>
    <s v="Dermatology"/>
    <s v="Wednesday"/>
    <n v="40"/>
    <d v="2026-08-24T00:00:00"/>
    <s v="Monday"/>
    <n v="0"/>
    <n v="0"/>
    <s v="Monsoon"/>
    <n v="0"/>
    <s v=""/>
    <s v=""/>
    <s v=""/>
    <x v="1"/>
    <x v="5"/>
    <s v="August"/>
    <n v="0"/>
    <x v="3"/>
    <n v="0"/>
    <n v="0"/>
  </r>
  <r>
    <x v="3636"/>
    <x v="1364"/>
    <x v="27"/>
    <d v="2025-02-24T00:00:00"/>
    <d v="2025-02-10T00:00:00"/>
    <x v="1"/>
    <x v="0"/>
    <n v="14"/>
    <n v="1"/>
    <n v="14"/>
    <b v="1"/>
    <s v="18-35"/>
    <s v="Rural"/>
    <n v="3"/>
    <n v="0"/>
    <s v="Doctor_29"/>
    <s v="Cardiology"/>
    <s v="Tuesday"/>
    <n v="23"/>
    <d v="2025-02-24T00:00:00"/>
    <s v="Monday"/>
    <n v="0"/>
    <n v="0"/>
    <s v="Winter"/>
    <n v="1"/>
    <s v="SMS"/>
    <s v="Sent"/>
    <s v="No Response"/>
    <x v="0"/>
    <x v="5"/>
    <s v="February"/>
    <n v="0"/>
    <x v="3"/>
    <n v="1"/>
    <n v="1"/>
  </r>
  <r>
    <x v="3637"/>
    <x v="1356"/>
    <x v="1"/>
    <d v="2026-05-22T00:00:00"/>
    <d v="2026-05-22T00:00:00"/>
    <x v="5"/>
    <x v="0"/>
    <n v="0"/>
    <n v="1"/>
    <n v="0"/>
    <b v="1"/>
    <s v="51-65"/>
    <s v="Urban"/>
    <n v="5"/>
    <n v="0"/>
    <s v="Doctor_7"/>
    <s v="Cardiology"/>
    <s v="Thursday"/>
    <n v="22"/>
    <d v="2026-05-22T00:00:00"/>
    <s v="Friday"/>
    <n v="0"/>
    <n v="0"/>
    <s v="Summer"/>
    <n v="1"/>
    <s v="SMS"/>
    <s v="Sent"/>
    <s v="Confirmed"/>
    <x v="0"/>
    <x v="0"/>
    <s v="May"/>
    <n v="0"/>
    <x v="4"/>
    <n v="1"/>
    <n v="1"/>
  </r>
  <r>
    <x v="3638"/>
    <x v="954"/>
    <x v="10"/>
    <d v="2025-06-22T00:00:00"/>
    <d v="2025-06-01T00:00:00"/>
    <x v="0"/>
    <x v="0"/>
    <n v="21"/>
    <n v="1"/>
    <n v="21"/>
    <b v="1"/>
    <s v="36-50"/>
    <s v="Urban"/>
    <n v="2"/>
    <n v="0"/>
    <s v="Doctor_5"/>
    <s v="Orthopedics"/>
    <s v="Saturday"/>
    <n v="37"/>
    <d v="2025-06-22T00:00:00"/>
    <s v="Sunday"/>
    <n v="1"/>
    <n v="0"/>
    <s v="Monsoon"/>
    <n v="1"/>
    <s v="Phone Call"/>
    <s v="Sent"/>
    <s v="Confirmed"/>
    <x v="0"/>
    <x v="4"/>
    <s v="June"/>
    <n v="0"/>
    <x v="1"/>
    <n v="1"/>
    <n v="1"/>
  </r>
  <r>
    <x v="3639"/>
    <x v="953"/>
    <x v="20"/>
    <d v="2025-06-04T00:00:00"/>
    <d v="2025-06-04T00:00:00"/>
    <x v="5"/>
    <x v="0"/>
    <n v="0"/>
    <n v="1"/>
    <n v="0"/>
    <b v="1"/>
    <s v="18-35"/>
    <s v="Suburban"/>
    <n v="3"/>
    <n v="0"/>
    <s v="Doctor_8"/>
    <s v="Orthopedics"/>
    <s v="Wednesday"/>
    <n v="37"/>
    <d v="2025-06-04T00:00:00"/>
    <s v="Wednesday"/>
    <n v="0"/>
    <n v="0"/>
    <s v="Monsoon"/>
    <n v="1"/>
    <s v="SMS"/>
    <s v="Sent"/>
    <s v="Confirmed"/>
    <x v="0"/>
    <x v="2"/>
    <s v="June"/>
    <n v="0"/>
    <x v="4"/>
    <n v="1"/>
    <n v="1"/>
  </r>
  <r>
    <x v="3640"/>
    <x v="43"/>
    <x v="20"/>
    <d v="2025-06-29T00:00:00"/>
    <d v="2025-06-24T00:00:00"/>
    <x v="0"/>
    <x v="0"/>
    <n v="5"/>
    <n v="1"/>
    <n v="5"/>
    <b v="1"/>
    <s v="0-17"/>
    <s v="Urban"/>
    <n v="6"/>
    <n v="1"/>
    <s v="Doctor_8"/>
    <s v="Orthopedics"/>
    <s v="Wednesday"/>
    <n v="37"/>
    <d v="2025-06-29T00:00:00"/>
    <s v="Sunday"/>
    <n v="1"/>
    <n v="0"/>
    <s v="Monsoon"/>
    <n v="1"/>
    <s v="SMS"/>
    <s v="Sent"/>
    <s v="Confirmed"/>
    <x v="0"/>
    <x v="4"/>
    <s v="June"/>
    <n v="0"/>
    <x v="2"/>
    <n v="1"/>
    <n v="1"/>
  </r>
  <r>
    <x v="3641"/>
    <x v="1304"/>
    <x v="3"/>
    <d v="2026-10-01T00:00:00"/>
    <d v="2026-09-10T00:00:00"/>
    <x v="4"/>
    <x v="1"/>
    <n v="21"/>
    <n v="1"/>
    <n v="21"/>
    <b v="1"/>
    <s v="0-17"/>
    <s v="Urban"/>
    <n v="2"/>
    <n v="1"/>
    <s v="Doctor_3"/>
    <s v="Cardiology"/>
    <s v="Saturday"/>
    <n v="22"/>
    <d v="2026-10-01T00:00:00"/>
    <s v="Thursday"/>
    <n v="0"/>
    <n v="0"/>
    <s v="Autumn"/>
    <n v="1"/>
    <s v="Phone Call"/>
    <s v=""/>
    <s v="No Response"/>
    <x v="0"/>
    <x v="6"/>
    <s v="October"/>
    <n v="1"/>
    <x v="1"/>
    <n v="1"/>
    <n v="0"/>
  </r>
  <r>
    <x v="3642"/>
    <x v="1166"/>
    <x v="24"/>
    <d v="2026-01-07T00:00:00"/>
    <d v="2025-12-17T00:00:00"/>
    <x v="5"/>
    <x v="0"/>
    <n v="21"/>
    <n v="1"/>
    <n v="21"/>
    <b v="1"/>
    <s v="18-35"/>
    <s v="Suburban"/>
    <n v="4"/>
    <n v="1"/>
    <s v="Doctor_10"/>
    <s v="General Medicine"/>
    <s v="Tuesday"/>
    <n v="27"/>
    <d v="2026-01-07T00:00:00"/>
    <s v="Wednesday"/>
    <n v="0"/>
    <n v="0"/>
    <s v="Winter"/>
    <n v="1"/>
    <s v="SMS"/>
    <s v="Sent"/>
    <s v="No Response"/>
    <x v="0"/>
    <x v="2"/>
    <s v="January"/>
    <n v="0"/>
    <x v="1"/>
    <n v="1"/>
    <n v="1"/>
  </r>
  <r>
    <x v="3643"/>
    <x v="23"/>
    <x v="12"/>
    <d v="2026-11-18T00:00:00"/>
    <d v="2026-11-17T00:00:00"/>
    <x v="0"/>
    <x v="0"/>
    <n v="1"/>
    <n v="1"/>
    <n v="1"/>
    <b v="1"/>
    <s v="18-35"/>
    <s v="Urban"/>
    <n v="7"/>
    <n v="0"/>
    <s v="Doctor_30"/>
    <s v="Dermatology"/>
    <s v="Monday"/>
    <n v="37"/>
    <d v="2026-11-18T00:00:00"/>
    <s v="Wednesday"/>
    <n v="0"/>
    <n v="0"/>
    <s v="Autumn"/>
    <n v="1"/>
    <s v="SMS"/>
    <s v="Sent"/>
    <s v="No Response"/>
    <x v="0"/>
    <x v="2"/>
    <s v="November"/>
    <n v="0"/>
    <x v="0"/>
    <n v="1"/>
    <n v="1"/>
  </r>
  <r>
    <x v="3644"/>
    <x v="1017"/>
    <x v="20"/>
    <d v="2025-02-27T00:00:00"/>
    <d v="2025-01-28T00:00:00"/>
    <x v="4"/>
    <x v="1"/>
    <n v="30"/>
    <n v="1"/>
    <n v="30"/>
    <b v="1"/>
    <s v="51-65"/>
    <s v="Urban"/>
    <n v="8"/>
    <n v="2"/>
    <s v="Doctor_8"/>
    <s v="Orthopedics"/>
    <s v="Wednesday"/>
    <n v="37"/>
    <d v="2025-02-27T00:00:00"/>
    <s v="Thursday"/>
    <n v="0"/>
    <n v="0"/>
    <s v="Winter"/>
    <n v="1"/>
    <s v="SMS"/>
    <s v="Sent"/>
    <s v="Confirmed"/>
    <x v="0"/>
    <x v="6"/>
    <s v="February"/>
    <n v="1"/>
    <x v="1"/>
    <n v="1"/>
    <n v="1"/>
  </r>
  <r>
    <x v="3645"/>
    <x v="438"/>
    <x v="18"/>
    <d v="2026-10-09T00:00:00"/>
    <d v="2026-10-07T00:00:00"/>
    <x v="0"/>
    <x v="0"/>
    <n v="2"/>
    <n v="1"/>
    <n v="2"/>
    <b v="1"/>
    <s v="18-35"/>
    <s v="Suburban"/>
    <n v="7"/>
    <n v="1"/>
    <s v="Doctor_21"/>
    <s v="General Medicine"/>
    <s v="Wednesday"/>
    <n v="27"/>
    <d v="2026-10-09T00:00:00"/>
    <s v="Friday"/>
    <n v="0"/>
    <n v="0"/>
    <s v="Autumn"/>
    <n v="0"/>
    <s v=""/>
    <s v=""/>
    <s v=""/>
    <x v="1"/>
    <x v="0"/>
    <s v="October"/>
    <n v="0"/>
    <x v="0"/>
    <n v="0"/>
    <n v="0"/>
  </r>
  <r>
    <x v="3646"/>
    <x v="245"/>
    <x v="27"/>
    <d v="2025-05-21T00:00:00"/>
    <d v="2025-05-19T00:00:00"/>
    <x v="0"/>
    <x v="0"/>
    <n v="2"/>
    <n v="1"/>
    <n v="2"/>
    <b v="1"/>
    <s v="36-50"/>
    <s v="Suburban"/>
    <n v="4"/>
    <n v="1"/>
    <s v="Doctor_29"/>
    <s v="Cardiology"/>
    <s v="Tuesday"/>
    <n v="23"/>
    <d v="2025-05-21T00:00:00"/>
    <s v="Wednesday"/>
    <n v="0"/>
    <n v="0"/>
    <s v="Summer"/>
    <n v="1"/>
    <s v="SMS"/>
    <s v="Sent"/>
    <s v="No Response"/>
    <x v="0"/>
    <x v="2"/>
    <s v="May"/>
    <n v="0"/>
    <x v="0"/>
    <n v="1"/>
    <n v="1"/>
  </r>
  <r>
    <x v="3647"/>
    <x v="862"/>
    <x v="25"/>
    <d v="2025-02-17T00:00:00"/>
    <d v="2025-02-10T00:00:00"/>
    <x v="1"/>
    <x v="0"/>
    <n v="7"/>
    <n v="1"/>
    <n v="7"/>
    <b v="1"/>
    <s v="36-50"/>
    <s v="Suburban"/>
    <n v="4"/>
    <n v="0"/>
    <s v="Doctor_13"/>
    <s v="Orthopedics"/>
    <s v="Wednesday"/>
    <n v="20"/>
    <d v="2025-02-17T00:00:00"/>
    <s v="Monday"/>
    <n v="0"/>
    <n v="0"/>
    <s v="Winter"/>
    <n v="1"/>
    <s v="SMS"/>
    <s v="Sent"/>
    <s v="No Response"/>
    <x v="0"/>
    <x v="5"/>
    <s v="February"/>
    <n v="0"/>
    <x v="2"/>
    <n v="1"/>
    <n v="1"/>
  </r>
  <r>
    <x v="3648"/>
    <x v="1142"/>
    <x v="15"/>
    <d v="2026-10-30T00:00:00"/>
    <d v="2026-10-30T00:00:00"/>
    <x v="0"/>
    <x v="0"/>
    <n v="0"/>
    <n v="1"/>
    <n v="0"/>
    <b v="1"/>
    <s v="36-50"/>
    <s v="Urban"/>
    <n v="4"/>
    <n v="1"/>
    <s v="Doctor_19"/>
    <s v="Neurology"/>
    <s v="Wednesday"/>
    <n v="37"/>
    <d v="2026-10-30T00:00:00"/>
    <s v="Friday"/>
    <n v="0"/>
    <n v="0"/>
    <s v="Autumn"/>
    <n v="0"/>
    <s v=""/>
    <s v=""/>
    <s v=""/>
    <x v="1"/>
    <x v="0"/>
    <s v="October"/>
    <n v="0"/>
    <x v="4"/>
    <n v="0"/>
    <n v="0"/>
  </r>
  <r>
    <x v="3649"/>
    <x v="202"/>
    <x v="28"/>
    <d v="2026-03-05T00:00:00"/>
    <d v="2026-02-28T00:00:00"/>
    <x v="5"/>
    <x v="1"/>
    <n v="5"/>
    <n v="1"/>
    <n v="5"/>
    <b v="1"/>
    <s v="0-17"/>
    <s v="Rural"/>
    <n v="7"/>
    <n v="3"/>
    <s v="Doctor_25"/>
    <s v="Dermatology"/>
    <s v="Friday"/>
    <n v="24"/>
    <d v="2026-03-05T00:00:00"/>
    <s v="Thursday"/>
    <n v="0"/>
    <n v="0"/>
    <s v="Summer"/>
    <n v="0"/>
    <s v=""/>
    <s v=""/>
    <s v=""/>
    <x v="1"/>
    <x v="6"/>
    <s v="March"/>
    <n v="1"/>
    <x v="2"/>
    <n v="0"/>
    <n v="0"/>
  </r>
  <r>
    <x v="3650"/>
    <x v="973"/>
    <x v="5"/>
    <d v="2026-11-27T00:00:00"/>
    <d v="2026-11-13T00:00:00"/>
    <x v="3"/>
    <x v="0"/>
    <n v="14"/>
    <n v="1"/>
    <n v="14"/>
    <b v="1"/>
    <s v="66+"/>
    <s v="Urban"/>
    <n v="10"/>
    <n v="1"/>
    <s v="Doctor_20"/>
    <s v="Cardiology"/>
    <s v="Wednesday"/>
    <n v="31"/>
    <d v="2026-11-27T00:00:00"/>
    <s v="Friday"/>
    <n v="0"/>
    <n v="0"/>
    <s v="Autumn"/>
    <n v="0"/>
    <s v=""/>
    <s v=""/>
    <s v=""/>
    <x v="1"/>
    <x v="0"/>
    <s v="November"/>
    <n v="0"/>
    <x v="3"/>
    <n v="0"/>
    <n v="0"/>
  </r>
  <r>
    <x v="3651"/>
    <x v="713"/>
    <x v="11"/>
    <d v="2026-04-21T00:00:00"/>
    <d v="2026-04-16T00:00:00"/>
    <x v="0"/>
    <x v="1"/>
    <n v="5"/>
    <n v="1"/>
    <n v="5"/>
    <b v="1"/>
    <s v="66+"/>
    <s v="Rural"/>
    <n v="8"/>
    <n v="3"/>
    <s v="Doctor_15"/>
    <s v="Orthopedics"/>
    <s v="Wednesday"/>
    <n v="31"/>
    <d v="2026-04-21T00:00:00"/>
    <s v="Tuesday"/>
    <n v="0"/>
    <n v="0"/>
    <s v="Summer"/>
    <n v="0"/>
    <s v=""/>
    <s v=""/>
    <s v=""/>
    <x v="1"/>
    <x v="3"/>
    <s v="April"/>
    <n v="1"/>
    <x v="2"/>
    <n v="0"/>
    <n v="0"/>
  </r>
  <r>
    <x v="3652"/>
    <x v="298"/>
    <x v="8"/>
    <d v="2025-08-04T00:00:00"/>
    <d v="2025-08-04T00:00:00"/>
    <x v="5"/>
    <x v="1"/>
    <n v="0"/>
    <n v="1"/>
    <n v="0"/>
    <b v="1"/>
    <s v="51-65"/>
    <s v="Urban"/>
    <n v="6"/>
    <n v="2"/>
    <s v="Doctor_6"/>
    <s v="Pediatrics"/>
    <s v="Saturday"/>
    <n v="32"/>
    <d v="2025-08-04T00:00:00"/>
    <s v="Monday"/>
    <n v="0"/>
    <n v="0"/>
    <s v="Monsoon"/>
    <n v="1"/>
    <s v="SMS"/>
    <s v="Sent"/>
    <s v="No Response"/>
    <x v="0"/>
    <x v="5"/>
    <s v="August"/>
    <n v="1"/>
    <x v="4"/>
    <n v="1"/>
    <n v="1"/>
  </r>
  <r>
    <x v="3653"/>
    <x v="371"/>
    <x v="9"/>
    <d v="2026-11-06T00:00:00"/>
    <d v="2026-10-23T00:00:00"/>
    <x v="0"/>
    <x v="1"/>
    <n v="14"/>
    <n v="1"/>
    <n v="14"/>
    <b v="1"/>
    <s v="66+"/>
    <s v="Urban"/>
    <n v="4"/>
    <n v="2"/>
    <s v="Doctor_14"/>
    <s v="Pediatrics"/>
    <s v="Thursday"/>
    <n v="27"/>
    <d v="2026-11-06T00:00:00"/>
    <s v="Friday"/>
    <n v="0"/>
    <n v="0"/>
    <s v="Autumn"/>
    <n v="0"/>
    <s v=""/>
    <s v=""/>
    <s v=""/>
    <x v="1"/>
    <x v="0"/>
    <s v="November"/>
    <n v="1"/>
    <x v="3"/>
    <n v="0"/>
    <n v="0"/>
  </r>
  <r>
    <x v="3654"/>
    <x v="599"/>
    <x v="24"/>
    <d v="2025-05-05T00:00:00"/>
    <d v="2025-05-03T00:00:00"/>
    <x v="3"/>
    <x v="2"/>
    <n v="2"/>
    <n v="0"/>
    <n v="2"/>
    <b v="1"/>
    <s v="51-65"/>
    <s v="Urban"/>
    <n v="3"/>
    <n v="1"/>
    <s v="Doctor_10"/>
    <s v="General Medicine"/>
    <s v="Tuesday"/>
    <n v="27"/>
    <d v="2025-05-05T00:00:00"/>
    <s v="Monday"/>
    <n v="0"/>
    <n v="0"/>
    <s v="Summer"/>
    <n v="1"/>
    <s v="SMS"/>
    <s v="Sent"/>
    <s v="No Response"/>
    <x v="0"/>
    <x v="5"/>
    <s v="May"/>
    <m/>
    <x v="0"/>
    <n v="1"/>
    <n v="1"/>
  </r>
  <r>
    <x v="3655"/>
    <x v="160"/>
    <x v="15"/>
    <d v="2025-11-07T00:00:00"/>
    <d v="2025-10-24T00:00:00"/>
    <x v="3"/>
    <x v="0"/>
    <n v="14"/>
    <n v="1"/>
    <n v="14"/>
    <b v="1"/>
    <s v="18-35"/>
    <s v="Suburban"/>
    <n v="6"/>
    <n v="0"/>
    <s v="Doctor_19"/>
    <s v="Neurology"/>
    <s v="Wednesday"/>
    <n v="37"/>
    <d v="2025-11-07T00:00:00"/>
    <s v="Friday"/>
    <n v="0"/>
    <n v="0"/>
    <s v="Autumn"/>
    <n v="1"/>
    <s v="SMS"/>
    <s v="Sent"/>
    <s v="Confirmed"/>
    <x v="0"/>
    <x v="0"/>
    <s v="November"/>
    <n v="0"/>
    <x v="3"/>
    <n v="1"/>
    <n v="1"/>
  </r>
  <r>
    <x v="3656"/>
    <x v="124"/>
    <x v="6"/>
    <d v="2026-05-26T00:00:00"/>
    <d v="2026-05-05T00:00:00"/>
    <x v="0"/>
    <x v="1"/>
    <n v="21"/>
    <n v="1"/>
    <n v="21"/>
    <b v="1"/>
    <s v="18-35"/>
    <s v="Urban"/>
    <n v="4"/>
    <n v="3"/>
    <s v="Doctor_11"/>
    <s v="General Medicine"/>
    <s v="Tuesday"/>
    <n v="33"/>
    <d v="2026-05-26T00:00:00"/>
    <s v="Tuesday"/>
    <n v="0"/>
    <n v="0"/>
    <s v="Summer"/>
    <n v="1"/>
    <s v="Phone Call"/>
    <s v="Failed"/>
    <s v="No Response"/>
    <x v="0"/>
    <x v="3"/>
    <s v="May"/>
    <n v="1"/>
    <x v="1"/>
    <n v="1"/>
    <n v="0"/>
  </r>
  <r>
    <x v="3657"/>
    <x v="1170"/>
    <x v="9"/>
    <d v="2025-05-17T00:00:00"/>
    <d v="2025-05-07T00:00:00"/>
    <x v="5"/>
    <x v="0"/>
    <n v="10"/>
    <n v="1"/>
    <n v="10"/>
    <b v="1"/>
    <s v="18-35"/>
    <s v="Suburban"/>
    <n v="5"/>
    <n v="1"/>
    <s v="Doctor_14"/>
    <s v="Pediatrics"/>
    <s v="Thursday"/>
    <n v="27"/>
    <d v="2025-05-17T00:00:00"/>
    <s v="Saturday"/>
    <n v="1"/>
    <n v="0"/>
    <s v="Summer"/>
    <n v="0"/>
    <s v=""/>
    <s v=""/>
    <s v=""/>
    <x v="1"/>
    <x v="1"/>
    <s v="May"/>
    <n v="0"/>
    <x v="3"/>
    <n v="0"/>
    <n v="0"/>
  </r>
  <r>
    <x v="3658"/>
    <x v="1043"/>
    <x v="15"/>
    <d v="2025-04-26T00:00:00"/>
    <d v="2025-04-26T00:00:00"/>
    <x v="4"/>
    <x v="0"/>
    <n v="0"/>
    <n v="1"/>
    <n v="0"/>
    <b v="1"/>
    <s v="18-35"/>
    <s v="Urban"/>
    <n v="6"/>
    <n v="1"/>
    <s v="Doctor_19"/>
    <s v="Neurology"/>
    <s v="Wednesday"/>
    <n v="37"/>
    <d v="2025-04-26T00:00:00"/>
    <s v="Saturday"/>
    <n v="1"/>
    <n v="0"/>
    <s v="Summer"/>
    <n v="1"/>
    <s v="SMS"/>
    <s v="Sent"/>
    <s v="Declined"/>
    <x v="0"/>
    <x v="1"/>
    <s v="April"/>
    <n v="0"/>
    <x v="4"/>
    <n v="1"/>
    <n v="1"/>
  </r>
  <r>
    <x v="3659"/>
    <x v="1112"/>
    <x v="10"/>
    <d v="2025-05-10T00:00:00"/>
    <d v="2025-05-03T00:00:00"/>
    <x v="1"/>
    <x v="0"/>
    <n v="7"/>
    <n v="1"/>
    <n v="7"/>
    <b v="1"/>
    <s v="51-65"/>
    <s v="Urban"/>
    <n v="5"/>
    <n v="2"/>
    <s v="Doctor_5"/>
    <s v="Orthopedics"/>
    <s v="Saturday"/>
    <n v="37"/>
    <d v="2025-05-10T00:00:00"/>
    <s v="Saturday"/>
    <n v="1"/>
    <n v="0"/>
    <s v="Summer"/>
    <n v="1"/>
    <s v="SMS"/>
    <s v="Sent"/>
    <s v="No Response"/>
    <x v="0"/>
    <x v="1"/>
    <s v="May"/>
    <n v="0"/>
    <x v="2"/>
    <n v="1"/>
    <n v="1"/>
  </r>
  <r>
    <x v="3660"/>
    <x v="431"/>
    <x v="6"/>
    <d v="2026-03-18T00:00:00"/>
    <d v="2026-03-16T00:00:00"/>
    <x v="0"/>
    <x v="0"/>
    <n v="2"/>
    <n v="1"/>
    <n v="2"/>
    <b v="1"/>
    <s v="36-50"/>
    <s v="Urban"/>
    <n v="8"/>
    <n v="0"/>
    <s v="Doctor_11"/>
    <s v="General Medicine"/>
    <s v="Tuesday"/>
    <n v="33"/>
    <d v="2026-03-18T00:00:00"/>
    <s v="Wednesday"/>
    <n v="0"/>
    <n v="0"/>
    <s v="Summer"/>
    <n v="1"/>
    <s v="Phone Call"/>
    <s v="Sent"/>
    <s v="No Response"/>
    <x v="0"/>
    <x v="2"/>
    <s v="March"/>
    <n v="0"/>
    <x v="0"/>
    <n v="1"/>
    <n v="1"/>
  </r>
  <r>
    <x v="3661"/>
    <x v="298"/>
    <x v="26"/>
    <d v="2025-10-05T00:00:00"/>
    <d v="2025-10-04T00:00:00"/>
    <x v="5"/>
    <x v="1"/>
    <n v="1"/>
    <n v="1"/>
    <n v="1"/>
    <b v="1"/>
    <s v="51-65"/>
    <s v="Urban"/>
    <n v="6"/>
    <n v="2"/>
    <s v="Doctor_28"/>
    <s v="Pediatrics"/>
    <s v="Tuesday"/>
    <n v="31"/>
    <d v="2025-10-05T00:00:00"/>
    <s v="Sunday"/>
    <n v="1"/>
    <n v="0"/>
    <s v="Autumn"/>
    <n v="0"/>
    <s v=""/>
    <s v=""/>
    <s v=""/>
    <x v="1"/>
    <x v="4"/>
    <s v="October"/>
    <n v="1"/>
    <x v="0"/>
    <n v="0"/>
    <n v="0"/>
  </r>
  <r>
    <x v="3662"/>
    <x v="55"/>
    <x v="15"/>
    <d v="2026-05-25T00:00:00"/>
    <d v="2026-05-15T00:00:00"/>
    <x v="3"/>
    <x v="0"/>
    <n v="10"/>
    <n v="1"/>
    <n v="10"/>
    <b v="1"/>
    <s v="51-65"/>
    <s v="Urban"/>
    <n v="5"/>
    <n v="4"/>
    <s v="Doctor_19"/>
    <s v="Neurology"/>
    <s v="Wednesday"/>
    <n v="37"/>
    <d v="2026-05-25T00:00:00"/>
    <s v="Monday"/>
    <n v="0"/>
    <n v="0"/>
    <s v="Summer"/>
    <n v="1"/>
    <s v="SMS"/>
    <s v="Sent"/>
    <s v="Confirmed"/>
    <x v="0"/>
    <x v="5"/>
    <s v="May"/>
    <n v="0"/>
    <x v="3"/>
    <n v="1"/>
    <n v="1"/>
  </r>
  <r>
    <x v="3663"/>
    <x v="856"/>
    <x v="17"/>
    <d v="2025-08-01T00:00:00"/>
    <d v="2025-07-30T00:00:00"/>
    <x v="5"/>
    <x v="0"/>
    <n v="2"/>
    <n v="1"/>
    <n v="2"/>
    <b v="1"/>
    <s v="36-50"/>
    <s v="Suburban"/>
    <n v="5"/>
    <n v="1"/>
    <s v="Doctor_1"/>
    <s v="Orthopedics"/>
    <s v="Saturday"/>
    <n v="40"/>
    <d v="2025-08-01T00:00:00"/>
    <s v="Friday"/>
    <n v="0"/>
    <n v="0"/>
    <s v="Monsoon"/>
    <n v="1"/>
    <s v="SMS"/>
    <s v="Sent"/>
    <s v="No Response"/>
    <x v="0"/>
    <x v="0"/>
    <s v="August"/>
    <n v="0"/>
    <x v="0"/>
    <n v="1"/>
    <n v="1"/>
  </r>
  <r>
    <x v="3664"/>
    <x v="973"/>
    <x v="13"/>
    <d v="2026-04-30T00:00:00"/>
    <d v="2026-04-29T00:00:00"/>
    <x v="0"/>
    <x v="0"/>
    <n v="1"/>
    <n v="1"/>
    <n v="1"/>
    <b v="1"/>
    <s v="66+"/>
    <s v="Urban"/>
    <n v="10"/>
    <n v="1"/>
    <s v="Doctor_2"/>
    <s v="Cardiology"/>
    <s v="Wednesday"/>
    <n v="22"/>
    <d v="2026-04-30T00:00:00"/>
    <s v="Thursday"/>
    <n v="0"/>
    <n v="0"/>
    <s v="Summer"/>
    <n v="0"/>
    <s v=""/>
    <s v=""/>
    <s v=""/>
    <x v="1"/>
    <x v="6"/>
    <s v="April"/>
    <n v="0"/>
    <x v="0"/>
    <n v="0"/>
    <n v="0"/>
  </r>
  <r>
    <x v="3665"/>
    <x v="989"/>
    <x v="22"/>
    <d v="2025-10-07T00:00:00"/>
    <d v="2025-10-06T00:00:00"/>
    <x v="5"/>
    <x v="1"/>
    <n v="1"/>
    <n v="1"/>
    <n v="1"/>
    <b v="1"/>
    <s v="36-50"/>
    <s v="Suburban"/>
    <n v="4"/>
    <n v="2"/>
    <s v="Doctor_22"/>
    <s v="Orthopedics"/>
    <s v="Monday"/>
    <n v="20"/>
    <d v="2025-10-07T00:00:00"/>
    <s v="Tuesday"/>
    <n v="0"/>
    <n v="0"/>
    <s v="Autumn"/>
    <n v="0"/>
    <s v=""/>
    <s v=""/>
    <s v=""/>
    <x v="1"/>
    <x v="3"/>
    <s v="October"/>
    <n v="1"/>
    <x v="0"/>
    <n v="0"/>
    <n v="0"/>
  </r>
  <r>
    <x v="3666"/>
    <x v="688"/>
    <x v="27"/>
    <d v="2025-07-25T00:00:00"/>
    <d v="2025-07-18T00:00:00"/>
    <x v="5"/>
    <x v="0"/>
    <n v="7"/>
    <n v="1"/>
    <n v="7"/>
    <b v="1"/>
    <s v="18-35"/>
    <s v="Urban"/>
    <n v="5"/>
    <n v="0"/>
    <s v="Doctor_29"/>
    <s v="Cardiology"/>
    <s v="Tuesday"/>
    <n v="23"/>
    <d v="2025-07-25T00:00:00"/>
    <s v="Friday"/>
    <n v="0"/>
    <n v="0"/>
    <s v="Monsoon"/>
    <n v="1"/>
    <s v="Email"/>
    <s v="Sent"/>
    <s v="Declined"/>
    <x v="0"/>
    <x v="0"/>
    <s v="July"/>
    <n v="0"/>
    <x v="2"/>
    <n v="1"/>
    <n v="1"/>
  </r>
  <r>
    <x v="3667"/>
    <x v="677"/>
    <x v="7"/>
    <d v="2026-11-29T00:00:00"/>
    <d v="2026-11-26T00:00:00"/>
    <x v="0"/>
    <x v="1"/>
    <n v="3"/>
    <n v="1"/>
    <n v="3"/>
    <b v="1"/>
    <s v="18-35"/>
    <s v="Urban"/>
    <n v="7"/>
    <n v="3"/>
    <s v="Doctor_18"/>
    <s v="General Medicine"/>
    <s v="Wednesday"/>
    <n v="33"/>
    <d v="2026-11-29T00:00:00"/>
    <s v="Sunday"/>
    <n v="1"/>
    <n v="0"/>
    <s v="Autumn"/>
    <n v="1"/>
    <s v="SMS"/>
    <s v="Sent"/>
    <s v="No Response"/>
    <x v="0"/>
    <x v="4"/>
    <s v="November"/>
    <n v="1"/>
    <x v="0"/>
    <n v="1"/>
    <n v="1"/>
  </r>
  <r>
    <x v="3668"/>
    <x v="407"/>
    <x v="9"/>
    <d v="2025-07-05T00:00:00"/>
    <d v="2025-07-04T00:00:00"/>
    <x v="0"/>
    <x v="0"/>
    <n v="1"/>
    <n v="1"/>
    <n v="1"/>
    <b v="1"/>
    <s v="0-17"/>
    <s v="Suburban"/>
    <n v="5"/>
    <n v="0"/>
    <s v="Doctor_14"/>
    <s v="Pediatrics"/>
    <s v="Thursday"/>
    <n v="27"/>
    <d v="2025-07-05T00:00:00"/>
    <s v="Saturday"/>
    <n v="1"/>
    <n v="0"/>
    <s v="Monsoon"/>
    <n v="1"/>
    <s v="SMS"/>
    <s v="Sent"/>
    <s v="Confirmed"/>
    <x v="0"/>
    <x v="1"/>
    <s v="July"/>
    <n v="0"/>
    <x v="0"/>
    <n v="1"/>
    <n v="1"/>
  </r>
  <r>
    <x v="3669"/>
    <x v="511"/>
    <x v="24"/>
    <d v="2026-02-09T00:00:00"/>
    <d v="2026-02-09T00:00:00"/>
    <x v="4"/>
    <x v="0"/>
    <n v="0"/>
    <n v="1"/>
    <n v="0"/>
    <b v="1"/>
    <s v="51-65"/>
    <s v="Urban"/>
    <n v="5"/>
    <n v="0"/>
    <s v="Doctor_10"/>
    <s v="General Medicine"/>
    <s v="Tuesday"/>
    <n v="27"/>
    <d v="2026-02-09T00:00:00"/>
    <s v="Monday"/>
    <n v="0"/>
    <n v="0"/>
    <s v="Winter"/>
    <n v="0"/>
    <s v=""/>
    <s v=""/>
    <s v=""/>
    <x v="1"/>
    <x v="5"/>
    <s v="February"/>
    <n v="0"/>
    <x v="4"/>
    <n v="0"/>
    <n v="0"/>
  </r>
  <r>
    <x v="3670"/>
    <x v="239"/>
    <x v="2"/>
    <d v="2025-11-29T00:00:00"/>
    <d v="2025-11-08T00:00:00"/>
    <x v="0"/>
    <x v="0"/>
    <n v="21"/>
    <n v="1"/>
    <n v="21"/>
    <b v="1"/>
    <s v="18-35"/>
    <s v="Urban"/>
    <n v="3"/>
    <n v="0"/>
    <s v="Doctor_24"/>
    <s v="General Medicine"/>
    <s v="Thursday"/>
    <n v="29"/>
    <d v="2025-11-29T00:00:00"/>
    <s v="Saturday"/>
    <n v="1"/>
    <n v="0"/>
    <s v="Autumn"/>
    <n v="0"/>
    <s v=""/>
    <s v=""/>
    <s v=""/>
    <x v="1"/>
    <x v="1"/>
    <s v="November"/>
    <n v="0"/>
    <x v="1"/>
    <n v="0"/>
    <n v="0"/>
  </r>
  <r>
    <x v="3671"/>
    <x v="739"/>
    <x v="8"/>
    <d v="2025-03-04T00:00:00"/>
    <d v="2025-02-02T00:00:00"/>
    <x v="2"/>
    <x v="0"/>
    <n v="30"/>
    <n v="1"/>
    <n v="30"/>
    <b v="1"/>
    <s v="51-65"/>
    <s v="Urban"/>
    <n v="3"/>
    <n v="0"/>
    <s v="Doctor_6"/>
    <s v="Pediatrics"/>
    <s v="Saturday"/>
    <n v="32"/>
    <d v="2025-03-04T00:00:00"/>
    <s v="Tuesday"/>
    <n v="0"/>
    <n v="0"/>
    <s v="Summer"/>
    <n v="1"/>
    <s v="Phone Call"/>
    <s v="Sent"/>
    <s v="Confirmed"/>
    <x v="0"/>
    <x v="3"/>
    <s v="March"/>
    <n v="0"/>
    <x v="1"/>
    <n v="1"/>
    <n v="1"/>
  </r>
  <r>
    <x v="3672"/>
    <x v="497"/>
    <x v="11"/>
    <d v="2025-07-10T00:00:00"/>
    <d v="2025-07-07T00:00:00"/>
    <x v="3"/>
    <x v="1"/>
    <n v="3"/>
    <n v="1"/>
    <n v="3"/>
    <b v="1"/>
    <s v="66+"/>
    <s v="Rural"/>
    <n v="3"/>
    <n v="1"/>
    <s v="Doctor_15"/>
    <s v="Orthopedics"/>
    <s v="Wednesday"/>
    <n v="31"/>
    <d v="2025-07-10T00:00:00"/>
    <s v="Thursday"/>
    <n v="0"/>
    <n v="0"/>
    <s v="Monsoon"/>
    <n v="1"/>
    <s v="SMS"/>
    <s v="Sent"/>
    <s v="No Response"/>
    <x v="0"/>
    <x v="6"/>
    <s v="July"/>
    <n v="1"/>
    <x v="0"/>
    <n v="1"/>
    <n v="1"/>
  </r>
  <r>
    <x v="3673"/>
    <x v="502"/>
    <x v="22"/>
    <d v="2025-12-30T00:00:00"/>
    <d v="2025-12-28T00:00:00"/>
    <x v="5"/>
    <x v="0"/>
    <n v="2"/>
    <n v="1"/>
    <n v="2"/>
    <b v="1"/>
    <s v="51-65"/>
    <s v="Urban"/>
    <n v="5"/>
    <n v="0"/>
    <s v="Doctor_22"/>
    <s v="Orthopedics"/>
    <s v="Monday"/>
    <n v="20"/>
    <d v="2025-12-30T00:00:00"/>
    <s v="Tuesday"/>
    <n v="0"/>
    <n v="0"/>
    <s v="Winter"/>
    <n v="0"/>
    <s v=""/>
    <s v=""/>
    <s v=""/>
    <x v="1"/>
    <x v="3"/>
    <s v="December"/>
    <n v="0"/>
    <x v="0"/>
    <n v="0"/>
    <n v="0"/>
  </r>
  <r>
    <x v="3674"/>
    <x v="448"/>
    <x v="29"/>
    <d v="2026-01-06T00:00:00"/>
    <d v="2026-01-06T00:00:00"/>
    <x v="3"/>
    <x v="0"/>
    <n v="0"/>
    <n v="1"/>
    <n v="0"/>
    <b v="1"/>
    <s v="0-17"/>
    <s v="Urban"/>
    <n v="5"/>
    <n v="3"/>
    <s v="Doctor_27"/>
    <s v="Cardiology"/>
    <s v="Thursday"/>
    <n v="27"/>
    <d v="2026-01-06T00:00:00"/>
    <s v="Tuesday"/>
    <n v="0"/>
    <n v="0"/>
    <s v="Winter"/>
    <n v="1"/>
    <s v="Email"/>
    <s v="Sent"/>
    <s v="No Response"/>
    <x v="0"/>
    <x v="3"/>
    <s v="January"/>
    <n v="0"/>
    <x v="4"/>
    <n v="1"/>
    <n v="1"/>
  </r>
  <r>
    <x v="3675"/>
    <x v="1126"/>
    <x v="29"/>
    <d v="2026-02-28T00:00:00"/>
    <d v="2026-02-26T00:00:00"/>
    <x v="2"/>
    <x v="0"/>
    <n v="2"/>
    <n v="1"/>
    <n v="2"/>
    <b v="1"/>
    <s v="18-35"/>
    <s v="Urban"/>
    <n v="5"/>
    <n v="0"/>
    <s v="Doctor_27"/>
    <s v="Cardiology"/>
    <s v="Thursday"/>
    <n v="27"/>
    <d v="2026-02-28T00:00:00"/>
    <s v="Saturday"/>
    <n v="1"/>
    <n v="0"/>
    <s v="Winter"/>
    <n v="1"/>
    <s v="SMS"/>
    <s v="Sent"/>
    <s v="No Response"/>
    <x v="0"/>
    <x v="1"/>
    <s v="February"/>
    <n v="0"/>
    <x v="0"/>
    <n v="1"/>
    <n v="1"/>
  </r>
  <r>
    <x v="3676"/>
    <x v="417"/>
    <x v="22"/>
    <d v="2025-03-16T00:00:00"/>
    <d v="2025-03-11T00:00:00"/>
    <x v="1"/>
    <x v="0"/>
    <n v="5"/>
    <n v="1"/>
    <n v="5"/>
    <b v="1"/>
    <s v="51-65"/>
    <s v="Rural"/>
    <n v="3"/>
    <n v="0"/>
    <s v="Doctor_22"/>
    <s v="Orthopedics"/>
    <s v="Monday"/>
    <n v="20"/>
    <d v="2025-03-16T00:00:00"/>
    <s v="Sunday"/>
    <n v="1"/>
    <n v="0"/>
    <s v="Summer"/>
    <n v="0"/>
    <s v=""/>
    <s v=""/>
    <s v=""/>
    <x v="1"/>
    <x v="4"/>
    <s v="March"/>
    <n v="0"/>
    <x v="2"/>
    <n v="0"/>
    <n v="0"/>
  </r>
  <r>
    <x v="3677"/>
    <x v="1365"/>
    <x v="18"/>
    <d v="2026-12-07T00:00:00"/>
    <d v="2026-12-02T00:00:00"/>
    <x v="1"/>
    <x v="0"/>
    <n v="5"/>
    <n v="1"/>
    <n v="5"/>
    <b v="1"/>
    <s v="66+"/>
    <s v="Urban"/>
    <n v="2"/>
    <n v="0"/>
    <s v="Doctor_21"/>
    <s v="General Medicine"/>
    <s v="Wednesday"/>
    <n v="27"/>
    <d v="2026-12-07T00:00:00"/>
    <s v="Monday"/>
    <n v="0"/>
    <n v="0"/>
    <s v="Winter"/>
    <n v="1"/>
    <s v="SMS"/>
    <s v="Sent"/>
    <s v="Confirmed"/>
    <x v="0"/>
    <x v="5"/>
    <s v="December"/>
    <n v="0"/>
    <x v="2"/>
    <n v="1"/>
    <n v="1"/>
  </r>
  <r>
    <x v="3678"/>
    <x v="901"/>
    <x v="27"/>
    <d v="2025-08-17T00:00:00"/>
    <d v="2025-08-14T00:00:00"/>
    <x v="0"/>
    <x v="0"/>
    <n v="3"/>
    <n v="1"/>
    <n v="3"/>
    <b v="1"/>
    <s v="18-35"/>
    <s v="Suburban"/>
    <n v="3"/>
    <n v="1"/>
    <s v="Doctor_29"/>
    <s v="Cardiology"/>
    <s v="Tuesday"/>
    <n v="23"/>
    <d v="2025-08-17T00:00:00"/>
    <s v="Sunday"/>
    <n v="1"/>
    <n v="0"/>
    <s v="Monsoon"/>
    <n v="1"/>
    <s v="SMS"/>
    <s v="Sent"/>
    <s v="Confirmed"/>
    <x v="0"/>
    <x v="4"/>
    <s v="August"/>
    <n v="0"/>
    <x v="0"/>
    <n v="1"/>
    <n v="1"/>
  </r>
  <r>
    <x v="3679"/>
    <x v="949"/>
    <x v="13"/>
    <d v="2025-12-14T00:00:00"/>
    <d v="2025-12-11T00:00:00"/>
    <x v="5"/>
    <x v="0"/>
    <n v="3"/>
    <n v="1"/>
    <n v="3"/>
    <b v="1"/>
    <s v="36-50"/>
    <s v="Rural"/>
    <n v="4"/>
    <n v="1"/>
    <s v="Doctor_2"/>
    <s v="Cardiology"/>
    <s v="Wednesday"/>
    <n v="22"/>
    <d v="2025-12-14T00:00:00"/>
    <s v="Sunday"/>
    <n v="1"/>
    <n v="0"/>
    <s v="Winter"/>
    <n v="1"/>
    <s v="SMS"/>
    <s v="Sent"/>
    <s v="Confirmed"/>
    <x v="0"/>
    <x v="4"/>
    <s v="December"/>
    <n v="0"/>
    <x v="0"/>
    <n v="1"/>
    <n v="1"/>
  </r>
  <r>
    <x v="3680"/>
    <x v="1145"/>
    <x v="8"/>
    <d v="2026-09-22T00:00:00"/>
    <d v="2026-08-23T00:00:00"/>
    <x v="0"/>
    <x v="2"/>
    <n v="30"/>
    <n v="0"/>
    <n v="30"/>
    <b v="1"/>
    <s v="66+"/>
    <s v="Urban"/>
    <n v="3"/>
    <n v="0"/>
    <s v="Doctor_6"/>
    <s v="Pediatrics"/>
    <s v="Saturday"/>
    <n v="32"/>
    <d v="2026-09-22T00:00:00"/>
    <s v="Tuesday"/>
    <n v="0"/>
    <n v="0"/>
    <s v="Monsoon"/>
    <n v="0"/>
    <s v=""/>
    <s v=""/>
    <s v=""/>
    <x v="1"/>
    <x v="3"/>
    <s v="September"/>
    <m/>
    <x v="1"/>
    <n v="0"/>
    <n v="0"/>
  </r>
  <r>
    <x v="3681"/>
    <x v="114"/>
    <x v="25"/>
    <d v="2025-07-14T00:00:00"/>
    <d v="2025-07-09T00:00:00"/>
    <x v="4"/>
    <x v="1"/>
    <n v="5"/>
    <n v="1"/>
    <n v="5"/>
    <b v="1"/>
    <s v="51-65"/>
    <s v="Suburban"/>
    <n v="4"/>
    <n v="2"/>
    <s v="Doctor_13"/>
    <s v="Orthopedics"/>
    <s v="Wednesday"/>
    <n v="20"/>
    <d v="2025-07-14T00:00:00"/>
    <s v="Monday"/>
    <n v="0"/>
    <n v="0"/>
    <s v="Monsoon"/>
    <n v="0"/>
    <s v=""/>
    <s v=""/>
    <s v=""/>
    <x v="1"/>
    <x v="5"/>
    <s v="July"/>
    <n v="1"/>
    <x v="2"/>
    <n v="0"/>
    <n v="0"/>
  </r>
  <r>
    <x v="3682"/>
    <x v="1268"/>
    <x v="20"/>
    <d v="2026-04-08T00:00:00"/>
    <d v="2026-04-08T00:00:00"/>
    <x v="3"/>
    <x v="0"/>
    <n v="0"/>
    <n v="1"/>
    <n v="0"/>
    <b v="1"/>
    <s v="66+"/>
    <s v="Urban"/>
    <n v="2"/>
    <n v="0"/>
    <s v="Doctor_8"/>
    <s v="Orthopedics"/>
    <s v="Wednesday"/>
    <n v="37"/>
    <d v="2026-04-08T00:00:00"/>
    <s v="Wednesday"/>
    <n v="0"/>
    <n v="0"/>
    <s v="Summer"/>
    <n v="1"/>
    <s v="Phone Call"/>
    <s v="Sent"/>
    <s v="No Response"/>
    <x v="0"/>
    <x v="2"/>
    <s v="April"/>
    <n v="0"/>
    <x v="4"/>
    <n v="1"/>
    <n v="1"/>
  </r>
  <r>
    <x v="3683"/>
    <x v="976"/>
    <x v="11"/>
    <d v="2025-06-01T00:00:00"/>
    <d v="2025-05-25T00:00:00"/>
    <x v="0"/>
    <x v="0"/>
    <n v="7"/>
    <n v="1"/>
    <n v="7"/>
    <b v="1"/>
    <s v="0-17"/>
    <s v="Suburban"/>
    <n v="2"/>
    <n v="0"/>
    <s v="Doctor_15"/>
    <s v="Orthopedics"/>
    <s v="Wednesday"/>
    <n v="31"/>
    <d v="2025-06-01T00:00:00"/>
    <s v="Sunday"/>
    <n v="1"/>
    <n v="0"/>
    <s v="Monsoon"/>
    <n v="1"/>
    <s v="SMS"/>
    <s v="Sent"/>
    <s v="Confirmed"/>
    <x v="0"/>
    <x v="4"/>
    <s v="June"/>
    <n v="0"/>
    <x v="2"/>
    <n v="1"/>
    <n v="1"/>
  </r>
  <r>
    <x v="3684"/>
    <x v="928"/>
    <x v="29"/>
    <d v="2026-12-11T00:00:00"/>
    <d v="2026-12-06T00:00:00"/>
    <x v="4"/>
    <x v="0"/>
    <n v="5"/>
    <n v="1"/>
    <n v="5"/>
    <b v="1"/>
    <s v="0-17"/>
    <s v="Urban"/>
    <n v="3"/>
    <n v="0"/>
    <s v="Doctor_27"/>
    <s v="Cardiology"/>
    <s v="Thursday"/>
    <n v="27"/>
    <d v="2026-12-11T00:00:00"/>
    <s v="Friday"/>
    <n v="0"/>
    <n v="0"/>
    <s v="Winter"/>
    <n v="1"/>
    <s v="SMS"/>
    <s v="Sent"/>
    <s v="Confirmed"/>
    <x v="0"/>
    <x v="0"/>
    <s v="December"/>
    <n v="0"/>
    <x v="2"/>
    <n v="1"/>
    <n v="1"/>
  </r>
  <r>
    <x v="3685"/>
    <x v="483"/>
    <x v="26"/>
    <d v="2026-03-11T00:00:00"/>
    <d v="2026-03-10T00:00:00"/>
    <x v="3"/>
    <x v="0"/>
    <n v="1"/>
    <n v="1"/>
    <n v="1"/>
    <b v="1"/>
    <s v="0-17"/>
    <s v="Suburban"/>
    <n v="2"/>
    <n v="1"/>
    <s v="Doctor_28"/>
    <s v="Pediatrics"/>
    <s v="Tuesday"/>
    <n v="31"/>
    <d v="2026-03-11T00:00:00"/>
    <s v="Wednesday"/>
    <n v="0"/>
    <n v="0"/>
    <s v="Summer"/>
    <n v="1"/>
    <s v="Email"/>
    <s v="Sent"/>
    <s v="No Response"/>
    <x v="0"/>
    <x v="2"/>
    <s v="March"/>
    <n v="0"/>
    <x v="0"/>
    <n v="1"/>
    <n v="1"/>
  </r>
  <r>
    <x v="3686"/>
    <x v="488"/>
    <x v="29"/>
    <d v="2026-09-03T00:00:00"/>
    <d v="2026-08-27T00:00:00"/>
    <x v="0"/>
    <x v="0"/>
    <n v="7"/>
    <n v="1"/>
    <n v="7"/>
    <b v="1"/>
    <s v="18-35"/>
    <s v="Suburban"/>
    <n v="5"/>
    <n v="0"/>
    <s v="Doctor_27"/>
    <s v="Cardiology"/>
    <s v="Thursday"/>
    <n v="27"/>
    <d v="2026-09-03T00:00:00"/>
    <s v="Thursday"/>
    <n v="0"/>
    <n v="0"/>
    <s v="Monsoon"/>
    <n v="1"/>
    <s v="SMS"/>
    <s v="Sent"/>
    <s v="No Response"/>
    <x v="0"/>
    <x v="6"/>
    <s v="September"/>
    <n v="0"/>
    <x v="2"/>
    <n v="1"/>
    <n v="1"/>
  </r>
  <r>
    <x v="3687"/>
    <x v="411"/>
    <x v="19"/>
    <d v="2025-04-30T00:00:00"/>
    <d v="2025-04-30T00:00:00"/>
    <x v="0"/>
    <x v="0"/>
    <n v="0"/>
    <n v="1"/>
    <n v="0"/>
    <b v="1"/>
    <s v="66+"/>
    <s v="Urban"/>
    <n v="4"/>
    <n v="1"/>
    <s v="Doctor_16"/>
    <s v="General Medicine"/>
    <s v="Monday"/>
    <n v="27"/>
    <d v="2025-04-30T00:00:00"/>
    <s v="Wednesday"/>
    <n v="0"/>
    <n v="0"/>
    <s v="Summer"/>
    <n v="1"/>
    <s v="SMS"/>
    <s v="Sent"/>
    <s v="Confirmed"/>
    <x v="0"/>
    <x v="2"/>
    <s v="April"/>
    <n v="0"/>
    <x v="4"/>
    <n v="1"/>
    <n v="1"/>
  </r>
  <r>
    <x v="3688"/>
    <x v="206"/>
    <x v="24"/>
    <d v="2025-09-11T00:00:00"/>
    <d v="2025-09-01T00:00:00"/>
    <x v="0"/>
    <x v="1"/>
    <n v="10"/>
    <n v="1"/>
    <n v="10"/>
    <b v="1"/>
    <s v="18-35"/>
    <s v="Suburban"/>
    <n v="7"/>
    <n v="1"/>
    <s v="Doctor_10"/>
    <s v="General Medicine"/>
    <s v="Tuesday"/>
    <n v="27"/>
    <d v="2025-09-11T00:00:00"/>
    <s v="Thursday"/>
    <n v="0"/>
    <n v="0"/>
    <s v="Monsoon"/>
    <n v="1"/>
    <s v="SMS"/>
    <s v="Sent"/>
    <s v="No Response"/>
    <x v="0"/>
    <x v="6"/>
    <s v="September"/>
    <n v="1"/>
    <x v="3"/>
    <n v="1"/>
    <n v="1"/>
  </r>
  <r>
    <x v="3689"/>
    <x v="327"/>
    <x v="0"/>
    <d v="2025-07-24T00:00:00"/>
    <d v="2025-07-23T00:00:00"/>
    <x v="4"/>
    <x v="0"/>
    <n v="1"/>
    <n v="1"/>
    <n v="1"/>
    <b v="1"/>
    <s v="36-50"/>
    <s v="Suburban"/>
    <n v="3"/>
    <n v="1"/>
    <s v="Doctor_23"/>
    <s v="Dermatology"/>
    <s v="Wednesday"/>
    <n v="40"/>
    <d v="2025-07-24T00:00:00"/>
    <s v="Thursday"/>
    <n v="0"/>
    <n v="0"/>
    <s v="Monsoon"/>
    <n v="1"/>
    <s v="SMS"/>
    <s v="Sent"/>
    <s v="Declined"/>
    <x v="0"/>
    <x v="6"/>
    <s v="July"/>
    <n v="0"/>
    <x v="0"/>
    <n v="1"/>
    <n v="1"/>
  </r>
  <r>
    <x v="3690"/>
    <x v="439"/>
    <x v="9"/>
    <d v="2025-12-28T00:00:00"/>
    <d v="2025-11-28T00:00:00"/>
    <x v="2"/>
    <x v="0"/>
    <n v="30"/>
    <n v="1"/>
    <n v="30"/>
    <b v="1"/>
    <s v="0-17"/>
    <s v="Urban"/>
    <n v="5"/>
    <n v="0"/>
    <s v="Doctor_14"/>
    <s v="Pediatrics"/>
    <s v="Thursday"/>
    <n v="27"/>
    <d v="2025-12-28T00:00:00"/>
    <s v="Sunday"/>
    <n v="1"/>
    <n v="0"/>
    <s v="Winter"/>
    <n v="0"/>
    <s v=""/>
    <s v=""/>
    <s v=""/>
    <x v="1"/>
    <x v="4"/>
    <s v="December"/>
    <n v="0"/>
    <x v="1"/>
    <n v="0"/>
    <n v="0"/>
  </r>
  <r>
    <x v="3691"/>
    <x v="233"/>
    <x v="3"/>
    <d v="2025-09-11T00:00:00"/>
    <d v="2025-09-06T00:00:00"/>
    <x v="3"/>
    <x v="1"/>
    <n v="5"/>
    <n v="1"/>
    <n v="5"/>
    <b v="1"/>
    <s v="66+"/>
    <s v="Suburban"/>
    <n v="4"/>
    <n v="2"/>
    <s v="Doctor_3"/>
    <s v="Cardiology"/>
    <s v="Saturday"/>
    <n v="22"/>
    <d v="2025-09-11T00:00:00"/>
    <s v="Thursday"/>
    <n v="0"/>
    <n v="0"/>
    <s v="Monsoon"/>
    <n v="1"/>
    <s v="SMS"/>
    <s v="Sent"/>
    <s v="Confirmed"/>
    <x v="0"/>
    <x v="6"/>
    <s v="September"/>
    <n v="1"/>
    <x v="2"/>
    <n v="1"/>
    <n v="1"/>
  </r>
  <r>
    <x v="3692"/>
    <x v="1089"/>
    <x v="22"/>
    <d v="2026-11-02T00:00:00"/>
    <d v="2026-11-02T00:00:00"/>
    <x v="2"/>
    <x v="0"/>
    <n v="0"/>
    <n v="1"/>
    <n v="0"/>
    <b v="1"/>
    <s v="36-50"/>
    <s v="Urban"/>
    <n v="2"/>
    <n v="1"/>
    <s v="Doctor_22"/>
    <s v="Orthopedics"/>
    <s v="Monday"/>
    <n v="20"/>
    <d v="2026-11-02T00:00:00"/>
    <s v="Monday"/>
    <n v="0"/>
    <n v="0"/>
    <s v="Autumn"/>
    <n v="1"/>
    <s v="Phone Call"/>
    <s v="Sent"/>
    <s v="No Response"/>
    <x v="0"/>
    <x v="5"/>
    <s v="November"/>
    <n v="0"/>
    <x v="4"/>
    <n v="1"/>
    <n v="1"/>
  </r>
  <r>
    <x v="3693"/>
    <x v="243"/>
    <x v="20"/>
    <d v="2025-10-13T00:00:00"/>
    <d v="2025-09-29T00:00:00"/>
    <x v="2"/>
    <x v="0"/>
    <n v="14"/>
    <n v="1"/>
    <n v="14"/>
    <b v="1"/>
    <s v="51-65"/>
    <s v="Suburban"/>
    <n v="3"/>
    <n v="0"/>
    <s v="Doctor_8"/>
    <s v="Orthopedics"/>
    <s v="Wednesday"/>
    <n v="37"/>
    <d v="2025-10-13T00:00:00"/>
    <s v="Monday"/>
    <n v="0"/>
    <n v="0"/>
    <s v="Autumn"/>
    <n v="1"/>
    <s v="Phone Call"/>
    <s v="Sent"/>
    <s v="No Response"/>
    <x v="0"/>
    <x v="5"/>
    <s v="October"/>
    <n v="0"/>
    <x v="3"/>
    <n v="1"/>
    <n v="1"/>
  </r>
  <r>
    <x v="3694"/>
    <x v="14"/>
    <x v="0"/>
    <d v="2026-07-06T00:00:00"/>
    <d v="2026-06-22T00:00:00"/>
    <x v="5"/>
    <x v="1"/>
    <n v="14"/>
    <n v="1"/>
    <n v="14"/>
    <b v="1"/>
    <s v="18-35"/>
    <s v="Urban"/>
    <n v="7"/>
    <n v="2"/>
    <s v="Doctor_23"/>
    <s v="Dermatology"/>
    <s v="Wednesday"/>
    <n v="40"/>
    <d v="2026-07-06T00:00:00"/>
    <s v="Monday"/>
    <n v="0"/>
    <n v="0"/>
    <s v="Monsoon"/>
    <n v="1"/>
    <s v="Email"/>
    <s v="Sent"/>
    <s v="No Response"/>
    <x v="0"/>
    <x v="5"/>
    <s v="July"/>
    <n v="1"/>
    <x v="3"/>
    <n v="1"/>
    <n v="1"/>
  </r>
  <r>
    <x v="3695"/>
    <x v="320"/>
    <x v="17"/>
    <d v="2025-08-26T00:00:00"/>
    <d v="2025-08-16T00:00:00"/>
    <x v="4"/>
    <x v="1"/>
    <n v="10"/>
    <n v="1"/>
    <n v="10"/>
    <b v="1"/>
    <s v="18-35"/>
    <s v="Rural"/>
    <n v="3"/>
    <n v="1"/>
    <s v="Doctor_1"/>
    <s v="Orthopedics"/>
    <s v="Saturday"/>
    <n v="40"/>
    <d v="2025-08-26T00:00:00"/>
    <s v="Tuesday"/>
    <n v="0"/>
    <n v="0"/>
    <s v="Monsoon"/>
    <n v="1"/>
    <s v="Email"/>
    <s v="Sent"/>
    <s v="Confirmed"/>
    <x v="0"/>
    <x v="3"/>
    <s v="August"/>
    <n v="1"/>
    <x v="3"/>
    <n v="1"/>
    <n v="1"/>
  </r>
  <r>
    <x v="3696"/>
    <x v="1126"/>
    <x v="26"/>
    <d v="2026-09-21T00:00:00"/>
    <d v="2026-09-16T00:00:00"/>
    <x v="4"/>
    <x v="0"/>
    <n v="5"/>
    <n v="1"/>
    <n v="5"/>
    <b v="1"/>
    <s v="18-35"/>
    <s v="Urban"/>
    <n v="5"/>
    <n v="0"/>
    <s v="Doctor_28"/>
    <s v="Pediatrics"/>
    <s v="Tuesday"/>
    <n v="31"/>
    <d v="2026-09-21T00:00:00"/>
    <s v="Monday"/>
    <n v="0"/>
    <n v="0"/>
    <s v="Monsoon"/>
    <n v="1"/>
    <s v="SMS"/>
    <s v="Failed"/>
    <s v="Confirmed"/>
    <x v="0"/>
    <x v="5"/>
    <s v="September"/>
    <n v="0"/>
    <x v="2"/>
    <n v="1"/>
    <n v="0"/>
  </r>
  <r>
    <x v="3697"/>
    <x v="406"/>
    <x v="1"/>
    <d v="2026-01-14T00:00:00"/>
    <d v="2026-01-13T00:00:00"/>
    <x v="4"/>
    <x v="0"/>
    <n v="1"/>
    <n v="1"/>
    <n v="1"/>
    <b v="1"/>
    <s v="36-50"/>
    <s v="Suburban"/>
    <n v="2"/>
    <n v="0"/>
    <s v="Doctor_7"/>
    <s v="Cardiology"/>
    <s v="Thursday"/>
    <n v="22"/>
    <d v="2026-01-14T00:00:00"/>
    <s v="Wednesday"/>
    <n v="0"/>
    <n v="0"/>
    <s v="Winter"/>
    <n v="1"/>
    <s v="SMS"/>
    <s v="Sent"/>
    <s v="No Response"/>
    <x v="0"/>
    <x v="2"/>
    <s v="January"/>
    <n v="0"/>
    <x v="0"/>
    <n v="1"/>
    <n v="1"/>
  </r>
  <r>
    <x v="3698"/>
    <x v="582"/>
    <x v="23"/>
    <d v="2026-06-10T00:00:00"/>
    <d v="2026-06-03T00:00:00"/>
    <x v="3"/>
    <x v="0"/>
    <n v="7"/>
    <n v="1"/>
    <n v="7"/>
    <b v="1"/>
    <s v="18-35"/>
    <s v="Urban"/>
    <n v="4"/>
    <n v="1"/>
    <s v="Doctor_4"/>
    <s v="Orthopedics"/>
    <s v="Friday"/>
    <n v="38"/>
    <d v="2026-06-10T00:00:00"/>
    <s v="Wednesday"/>
    <n v="0"/>
    <n v="0"/>
    <s v="Monsoon"/>
    <n v="0"/>
    <s v=""/>
    <s v=""/>
    <s v=""/>
    <x v="1"/>
    <x v="2"/>
    <s v="June"/>
    <n v="0"/>
    <x v="2"/>
    <n v="0"/>
    <n v="0"/>
  </r>
  <r>
    <x v="3699"/>
    <x v="436"/>
    <x v="6"/>
    <d v="2026-07-10T00:00:00"/>
    <d v="2026-06-26T00:00:00"/>
    <x v="2"/>
    <x v="0"/>
    <n v="14"/>
    <n v="1"/>
    <n v="14"/>
    <b v="1"/>
    <s v="51-65"/>
    <s v="Suburban"/>
    <n v="2"/>
    <n v="0"/>
    <s v="Doctor_11"/>
    <s v="General Medicine"/>
    <s v="Tuesday"/>
    <n v="33"/>
    <d v="2026-07-10T00:00:00"/>
    <s v="Friday"/>
    <n v="0"/>
    <n v="0"/>
    <s v="Monsoon"/>
    <n v="1"/>
    <s v="Phone Call"/>
    <s v="Sent"/>
    <s v="Declined"/>
    <x v="0"/>
    <x v="0"/>
    <s v="July"/>
    <n v="0"/>
    <x v="3"/>
    <n v="1"/>
    <n v="1"/>
  </r>
  <r>
    <x v="3700"/>
    <x v="60"/>
    <x v="25"/>
    <d v="2026-11-05T00:00:00"/>
    <d v="2026-10-31T00:00:00"/>
    <x v="1"/>
    <x v="0"/>
    <n v="5"/>
    <n v="1"/>
    <n v="5"/>
    <b v="1"/>
    <s v="36-50"/>
    <s v="Urban"/>
    <n v="7"/>
    <n v="3"/>
    <s v="Doctor_13"/>
    <s v="Orthopedics"/>
    <s v="Wednesday"/>
    <n v="20"/>
    <d v="2026-11-05T00:00:00"/>
    <s v="Thursday"/>
    <n v="0"/>
    <n v="0"/>
    <s v="Autumn"/>
    <n v="1"/>
    <s v="SMS"/>
    <s v="Sent"/>
    <s v="Confirmed"/>
    <x v="0"/>
    <x v="6"/>
    <s v="November"/>
    <n v="0"/>
    <x v="2"/>
    <n v="1"/>
    <n v="1"/>
  </r>
  <r>
    <x v="3701"/>
    <x v="492"/>
    <x v="24"/>
    <d v="2025-06-16T00:00:00"/>
    <d v="2025-06-16T00:00:00"/>
    <x v="2"/>
    <x v="1"/>
    <n v="0"/>
    <n v="1"/>
    <n v="0"/>
    <b v="1"/>
    <s v="18-35"/>
    <s v="Suburban"/>
    <n v="5"/>
    <n v="2"/>
    <s v="Doctor_10"/>
    <s v="General Medicine"/>
    <s v="Tuesday"/>
    <n v="27"/>
    <d v="2025-06-16T00:00:00"/>
    <s v="Monday"/>
    <n v="0"/>
    <n v="0"/>
    <s v="Monsoon"/>
    <n v="1"/>
    <s v="SMS"/>
    <s v="Sent"/>
    <s v="No Response"/>
    <x v="0"/>
    <x v="5"/>
    <s v="June"/>
    <n v="1"/>
    <x v="4"/>
    <n v="1"/>
    <n v="1"/>
  </r>
  <r>
    <x v="3702"/>
    <x v="700"/>
    <x v="25"/>
    <d v="2026-10-06T00:00:00"/>
    <d v="2026-09-06T00:00:00"/>
    <x v="5"/>
    <x v="1"/>
    <n v="30"/>
    <n v="1"/>
    <n v="30"/>
    <b v="1"/>
    <s v="36-50"/>
    <s v="Urban"/>
    <n v="7"/>
    <n v="1"/>
    <s v="Doctor_13"/>
    <s v="Orthopedics"/>
    <s v="Wednesday"/>
    <n v="20"/>
    <d v="2026-10-06T00:00:00"/>
    <s v="Tuesday"/>
    <n v="0"/>
    <n v="0"/>
    <s v="Autumn"/>
    <n v="1"/>
    <s v="SMS"/>
    <s v="Sent"/>
    <s v="No Response"/>
    <x v="0"/>
    <x v="3"/>
    <s v="October"/>
    <n v="1"/>
    <x v="1"/>
    <n v="1"/>
    <n v="1"/>
  </r>
  <r>
    <x v="3703"/>
    <x v="231"/>
    <x v="3"/>
    <d v="2025-08-04T00:00:00"/>
    <d v="2025-07-28T00:00:00"/>
    <x v="5"/>
    <x v="0"/>
    <n v="7"/>
    <n v="1"/>
    <n v="7"/>
    <b v="1"/>
    <s v="51-65"/>
    <s v="Urban"/>
    <n v="3"/>
    <n v="0"/>
    <s v="Doctor_3"/>
    <s v="Cardiology"/>
    <s v="Saturday"/>
    <n v="22"/>
    <d v="2025-08-04T00:00:00"/>
    <s v="Monday"/>
    <n v="0"/>
    <n v="0"/>
    <s v="Monsoon"/>
    <n v="0"/>
    <s v=""/>
    <s v=""/>
    <s v=""/>
    <x v="1"/>
    <x v="5"/>
    <s v="August"/>
    <n v="0"/>
    <x v="2"/>
    <n v="0"/>
    <n v="0"/>
  </r>
  <r>
    <x v="3704"/>
    <x v="1366"/>
    <x v="2"/>
    <d v="2026-02-15T00:00:00"/>
    <d v="2026-01-16T00:00:00"/>
    <x v="5"/>
    <x v="1"/>
    <n v="30"/>
    <n v="1"/>
    <n v="30"/>
    <b v="1"/>
    <s v="51-65"/>
    <s v="Rural"/>
    <n v="2"/>
    <n v="1"/>
    <s v="Doctor_24"/>
    <s v="General Medicine"/>
    <s v="Thursday"/>
    <n v="29"/>
    <d v="2026-02-15T00:00:00"/>
    <s v="Sunday"/>
    <n v="1"/>
    <n v="0"/>
    <s v="Winter"/>
    <n v="1"/>
    <s v="SMS"/>
    <s v="Sent"/>
    <s v="Confirmed"/>
    <x v="0"/>
    <x v="4"/>
    <s v="February"/>
    <n v="1"/>
    <x v="1"/>
    <n v="1"/>
    <n v="1"/>
  </r>
  <r>
    <x v="3705"/>
    <x v="1367"/>
    <x v="7"/>
    <d v="2025-10-25T00:00:00"/>
    <d v="2025-10-24T00:00:00"/>
    <x v="1"/>
    <x v="0"/>
    <n v="1"/>
    <n v="1"/>
    <n v="1"/>
    <b v="1"/>
    <s v="18-35"/>
    <s v="Urban"/>
    <n v="3"/>
    <n v="1"/>
    <s v="Doctor_18"/>
    <s v="General Medicine"/>
    <s v="Wednesday"/>
    <n v="33"/>
    <d v="2025-10-25T00:00:00"/>
    <s v="Saturday"/>
    <n v="1"/>
    <n v="0"/>
    <s v="Autumn"/>
    <n v="0"/>
    <s v=""/>
    <s v=""/>
    <s v=""/>
    <x v="1"/>
    <x v="1"/>
    <s v="October"/>
    <n v="0"/>
    <x v="0"/>
    <n v="0"/>
    <n v="0"/>
  </r>
  <r>
    <x v="3706"/>
    <x v="873"/>
    <x v="1"/>
    <d v="2025-05-19T00:00:00"/>
    <d v="2025-05-18T00:00:00"/>
    <x v="4"/>
    <x v="0"/>
    <n v="1"/>
    <n v="1"/>
    <n v="1"/>
    <b v="1"/>
    <s v="66+"/>
    <s v="Urban"/>
    <n v="5"/>
    <n v="1"/>
    <s v="Doctor_7"/>
    <s v="Cardiology"/>
    <s v="Thursday"/>
    <n v="22"/>
    <d v="2025-05-19T00:00:00"/>
    <s v="Monday"/>
    <n v="0"/>
    <n v="0"/>
    <s v="Summer"/>
    <n v="1"/>
    <s v="SMS"/>
    <s v="Sent"/>
    <s v="Confirmed"/>
    <x v="0"/>
    <x v="5"/>
    <s v="May"/>
    <n v="0"/>
    <x v="0"/>
    <n v="1"/>
    <n v="1"/>
  </r>
  <r>
    <x v="3707"/>
    <x v="401"/>
    <x v="22"/>
    <d v="2026-09-10T00:00:00"/>
    <d v="2026-09-10T00:00:00"/>
    <x v="1"/>
    <x v="0"/>
    <n v="0"/>
    <n v="1"/>
    <n v="0"/>
    <b v="1"/>
    <s v="18-35"/>
    <s v="Suburban"/>
    <n v="4"/>
    <n v="0"/>
    <s v="Doctor_22"/>
    <s v="Orthopedics"/>
    <s v="Monday"/>
    <n v="20"/>
    <d v="2026-09-10T00:00:00"/>
    <s v="Thursday"/>
    <n v="0"/>
    <n v="0"/>
    <s v="Monsoon"/>
    <n v="1"/>
    <s v="Email"/>
    <s v="Sent"/>
    <s v="Confirmed"/>
    <x v="0"/>
    <x v="6"/>
    <s v="September"/>
    <n v="0"/>
    <x v="4"/>
    <n v="1"/>
    <n v="1"/>
  </r>
  <r>
    <x v="3708"/>
    <x v="995"/>
    <x v="20"/>
    <d v="2025-05-03T00:00:00"/>
    <d v="2025-05-02T00:00:00"/>
    <x v="5"/>
    <x v="0"/>
    <n v="1"/>
    <n v="1"/>
    <n v="1"/>
    <b v="1"/>
    <s v="0-17"/>
    <s v="Rural"/>
    <n v="3"/>
    <n v="0"/>
    <s v="Doctor_8"/>
    <s v="Orthopedics"/>
    <s v="Wednesday"/>
    <n v="37"/>
    <d v="2025-05-03T00:00:00"/>
    <s v="Saturday"/>
    <n v="1"/>
    <n v="0"/>
    <s v="Summer"/>
    <n v="1"/>
    <s v="Phone Call"/>
    <s v="Sent"/>
    <s v="Confirmed"/>
    <x v="0"/>
    <x v="1"/>
    <s v="May"/>
    <n v="0"/>
    <x v="0"/>
    <n v="1"/>
    <n v="1"/>
  </r>
  <r>
    <x v="3709"/>
    <x v="820"/>
    <x v="5"/>
    <d v="2025-11-02T00:00:00"/>
    <d v="2025-11-02T00:00:00"/>
    <x v="4"/>
    <x v="0"/>
    <n v="0"/>
    <n v="1"/>
    <n v="0"/>
    <b v="1"/>
    <s v="51-65"/>
    <s v="Suburban"/>
    <n v="7"/>
    <n v="1"/>
    <s v="Doctor_20"/>
    <s v="Cardiology"/>
    <s v="Wednesday"/>
    <n v="31"/>
    <d v="2025-11-02T00:00:00"/>
    <s v="Sunday"/>
    <n v="1"/>
    <n v="0"/>
    <s v="Autumn"/>
    <n v="1"/>
    <s v="SMS"/>
    <s v="Sent"/>
    <s v="Confirmed"/>
    <x v="0"/>
    <x v="4"/>
    <s v="November"/>
    <n v="0"/>
    <x v="4"/>
    <n v="1"/>
    <n v="1"/>
  </r>
  <r>
    <x v="3710"/>
    <x v="760"/>
    <x v="13"/>
    <d v="2026-07-19T00:00:00"/>
    <d v="2026-07-17T00:00:00"/>
    <x v="3"/>
    <x v="0"/>
    <n v="2"/>
    <n v="1"/>
    <n v="2"/>
    <b v="1"/>
    <s v="36-50"/>
    <s v="Urban"/>
    <n v="4"/>
    <n v="2"/>
    <s v="Doctor_2"/>
    <s v="Cardiology"/>
    <s v="Wednesday"/>
    <n v="22"/>
    <d v="2026-07-19T00:00:00"/>
    <s v="Sunday"/>
    <n v="1"/>
    <n v="0"/>
    <s v="Monsoon"/>
    <n v="1"/>
    <s v="SMS"/>
    <s v="Sent"/>
    <s v="Confirmed"/>
    <x v="0"/>
    <x v="4"/>
    <s v="July"/>
    <n v="0"/>
    <x v="0"/>
    <n v="1"/>
    <n v="1"/>
  </r>
  <r>
    <x v="3711"/>
    <x v="16"/>
    <x v="16"/>
    <d v="2026-10-06T00:00:00"/>
    <d v="2026-10-01T00:00:00"/>
    <x v="5"/>
    <x v="0"/>
    <n v="5"/>
    <n v="1"/>
    <n v="5"/>
    <b v="1"/>
    <s v="51-65"/>
    <s v="Urban"/>
    <n v="6"/>
    <n v="0"/>
    <s v="Doctor_9"/>
    <s v="Pediatrics"/>
    <s v="Monday"/>
    <n v="38"/>
    <d v="2026-10-06T00:00:00"/>
    <s v="Tuesday"/>
    <n v="0"/>
    <n v="0"/>
    <s v="Autumn"/>
    <n v="1"/>
    <s v="Email"/>
    <s v="Sent"/>
    <s v="Confirmed"/>
    <x v="0"/>
    <x v="3"/>
    <s v="October"/>
    <n v="0"/>
    <x v="2"/>
    <n v="1"/>
    <n v="1"/>
  </r>
  <r>
    <x v="3712"/>
    <x v="353"/>
    <x v="3"/>
    <d v="2026-10-21T00:00:00"/>
    <d v="2026-10-07T00:00:00"/>
    <x v="4"/>
    <x v="0"/>
    <n v="14"/>
    <n v="1"/>
    <n v="14"/>
    <b v="1"/>
    <s v="36-50"/>
    <s v="Urban"/>
    <n v="2"/>
    <n v="1"/>
    <s v="Doctor_3"/>
    <s v="Cardiology"/>
    <s v="Saturday"/>
    <n v="22"/>
    <d v="2026-10-21T00:00:00"/>
    <s v="Wednesday"/>
    <n v="0"/>
    <n v="0"/>
    <s v="Autumn"/>
    <n v="0"/>
    <s v=""/>
    <s v=""/>
    <s v=""/>
    <x v="1"/>
    <x v="2"/>
    <s v="October"/>
    <n v="0"/>
    <x v="3"/>
    <n v="0"/>
    <n v="0"/>
  </r>
  <r>
    <x v="3713"/>
    <x v="589"/>
    <x v="3"/>
    <d v="2025-11-23T00:00:00"/>
    <d v="2025-11-23T00:00:00"/>
    <x v="3"/>
    <x v="0"/>
    <n v="0"/>
    <n v="1"/>
    <n v="0"/>
    <b v="1"/>
    <s v="18-35"/>
    <s v="Urban"/>
    <n v="10"/>
    <n v="1"/>
    <s v="Doctor_3"/>
    <s v="Cardiology"/>
    <s v="Saturday"/>
    <n v="22"/>
    <d v="2025-11-23T00:00:00"/>
    <s v="Sunday"/>
    <n v="1"/>
    <n v="0"/>
    <s v="Autumn"/>
    <n v="0"/>
    <s v=""/>
    <s v=""/>
    <s v=""/>
    <x v="1"/>
    <x v="4"/>
    <s v="November"/>
    <n v="0"/>
    <x v="4"/>
    <n v="0"/>
    <n v="0"/>
  </r>
  <r>
    <x v="3714"/>
    <x v="1122"/>
    <x v="18"/>
    <d v="2025-02-02T00:00:00"/>
    <d v="2025-02-01T00:00:00"/>
    <x v="1"/>
    <x v="1"/>
    <n v="1"/>
    <n v="1"/>
    <n v="1"/>
    <b v="1"/>
    <s v="36-50"/>
    <s v="Rural"/>
    <n v="4"/>
    <n v="1"/>
    <s v="Doctor_21"/>
    <s v="General Medicine"/>
    <s v="Wednesday"/>
    <n v="27"/>
    <d v="2025-02-02T00:00:00"/>
    <s v="Sunday"/>
    <n v="1"/>
    <n v="0"/>
    <s v="Winter"/>
    <n v="1"/>
    <s v="Phone Call"/>
    <s v="Sent"/>
    <s v="Confirmed"/>
    <x v="0"/>
    <x v="4"/>
    <s v="February"/>
    <n v="1"/>
    <x v="0"/>
    <n v="1"/>
    <n v="1"/>
  </r>
  <r>
    <x v="3715"/>
    <x v="392"/>
    <x v="12"/>
    <d v="2026-08-13T00:00:00"/>
    <d v="2026-08-11T00:00:00"/>
    <x v="2"/>
    <x v="0"/>
    <n v="2"/>
    <n v="1"/>
    <n v="2"/>
    <b v="1"/>
    <s v="18-35"/>
    <s v="Urban"/>
    <n v="5"/>
    <n v="1"/>
    <s v="Doctor_30"/>
    <s v="Dermatology"/>
    <s v="Monday"/>
    <n v="37"/>
    <d v="2026-08-13T00:00:00"/>
    <s v="Thursday"/>
    <n v="0"/>
    <n v="0"/>
    <s v="Monsoon"/>
    <n v="1"/>
    <s v="SMS"/>
    <s v="Sent"/>
    <s v="No Response"/>
    <x v="0"/>
    <x v="6"/>
    <s v="August"/>
    <n v="0"/>
    <x v="0"/>
    <n v="1"/>
    <n v="1"/>
  </r>
  <r>
    <x v="3716"/>
    <x v="717"/>
    <x v="28"/>
    <d v="2026-03-30T00:00:00"/>
    <d v="2026-03-28T00:00:00"/>
    <x v="4"/>
    <x v="0"/>
    <n v="2"/>
    <n v="1"/>
    <n v="2"/>
    <b v="1"/>
    <s v="0-17"/>
    <s v="Urban"/>
    <n v="4"/>
    <n v="0"/>
    <s v="Doctor_25"/>
    <s v="Dermatology"/>
    <s v="Friday"/>
    <n v="24"/>
    <d v="2026-03-30T00:00:00"/>
    <s v="Monday"/>
    <n v="0"/>
    <n v="0"/>
    <s v="Summer"/>
    <n v="0"/>
    <s v=""/>
    <s v=""/>
    <s v=""/>
    <x v="1"/>
    <x v="5"/>
    <s v="March"/>
    <n v="0"/>
    <x v="0"/>
    <n v="0"/>
    <n v="0"/>
  </r>
  <r>
    <x v="3717"/>
    <x v="1350"/>
    <x v="25"/>
    <d v="2026-09-27T00:00:00"/>
    <d v="2026-09-06T00:00:00"/>
    <x v="4"/>
    <x v="0"/>
    <n v="21"/>
    <n v="1"/>
    <n v="21"/>
    <b v="1"/>
    <s v="66+"/>
    <s v="Suburban"/>
    <n v="2"/>
    <n v="0"/>
    <s v="Doctor_13"/>
    <s v="Orthopedics"/>
    <s v="Wednesday"/>
    <n v="20"/>
    <d v="2026-09-27T00:00:00"/>
    <s v="Sunday"/>
    <n v="1"/>
    <n v="0"/>
    <s v="Monsoon"/>
    <n v="1"/>
    <s v="SMS"/>
    <s v="Sent"/>
    <s v="No Response"/>
    <x v="0"/>
    <x v="4"/>
    <s v="September"/>
    <n v="0"/>
    <x v="1"/>
    <n v="1"/>
    <n v="1"/>
  </r>
  <r>
    <x v="3718"/>
    <x v="556"/>
    <x v="17"/>
    <d v="2026-08-18T00:00:00"/>
    <d v="2026-08-17T00:00:00"/>
    <x v="1"/>
    <x v="0"/>
    <n v="1"/>
    <n v="1"/>
    <n v="1"/>
    <b v="1"/>
    <s v="18-35"/>
    <s v="Urban"/>
    <n v="4"/>
    <n v="1"/>
    <s v="Doctor_1"/>
    <s v="Orthopedics"/>
    <s v="Saturday"/>
    <n v="40"/>
    <d v="2026-08-18T00:00:00"/>
    <s v="Tuesday"/>
    <n v="0"/>
    <n v="0"/>
    <s v="Monsoon"/>
    <n v="1"/>
    <s v="SMS"/>
    <s v="Sent"/>
    <s v="Declined"/>
    <x v="0"/>
    <x v="3"/>
    <s v="August"/>
    <n v="0"/>
    <x v="0"/>
    <n v="1"/>
    <n v="1"/>
  </r>
  <r>
    <x v="3719"/>
    <x v="1368"/>
    <x v="23"/>
    <d v="2026-07-21T00:00:00"/>
    <d v="2026-07-20T00:00:00"/>
    <x v="3"/>
    <x v="0"/>
    <n v="1"/>
    <n v="1"/>
    <n v="1"/>
    <b v="1"/>
    <s v="0-17"/>
    <s v="Rural"/>
    <n v="2"/>
    <n v="0"/>
    <s v="Doctor_4"/>
    <s v="Orthopedics"/>
    <s v="Friday"/>
    <n v="38"/>
    <d v="2026-07-21T00:00:00"/>
    <s v="Tuesday"/>
    <n v="0"/>
    <n v="0"/>
    <s v="Monsoon"/>
    <n v="1"/>
    <s v="SMS"/>
    <s v="Sent"/>
    <s v="Confirmed"/>
    <x v="0"/>
    <x v="3"/>
    <s v="July"/>
    <n v="0"/>
    <x v="0"/>
    <n v="1"/>
    <n v="1"/>
  </r>
  <r>
    <x v="3720"/>
    <x v="860"/>
    <x v="24"/>
    <d v="2026-06-05T00:00:00"/>
    <d v="2026-05-22T00:00:00"/>
    <x v="2"/>
    <x v="1"/>
    <n v="14"/>
    <n v="1"/>
    <n v="14"/>
    <b v="1"/>
    <s v="18-35"/>
    <s v="Urban"/>
    <n v="3"/>
    <n v="1"/>
    <s v="Doctor_10"/>
    <s v="General Medicine"/>
    <s v="Tuesday"/>
    <n v="27"/>
    <d v="2026-06-05T00:00:00"/>
    <s v="Friday"/>
    <n v="0"/>
    <n v="0"/>
    <s v="Monsoon"/>
    <n v="1"/>
    <s v="SMS"/>
    <s v="Sent"/>
    <s v="Confirmed"/>
    <x v="0"/>
    <x v="0"/>
    <s v="June"/>
    <n v="1"/>
    <x v="3"/>
    <n v="1"/>
    <n v="1"/>
  </r>
  <r>
    <x v="3721"/>
    <x v="1367"/>
    <x v="23"/>
    <d v="2025-07-09T00:00:00"/>
    <d v="2025-06-18T00:00:00"/>
    <x v="1"/>
    <x v="0"/>
    <n v="21"/>
    <n v="1"/>
    <n v="21"/>
    <b v="1"/>
    <s v="18-35"/>
    <s v="Urban"/>
    <n v="3"/>
    <n v="1"/>
    <s v="Doctor_4"/>
    <s v="Orthopedics"/>
    <s v="Friday"/>
    <n v="38"/>
    <d v="2025-07-09T00:00:00"/>
    <s v="Wednesday"/>
    <n v="0"/>
    <n v="0"/>
    <s v="Monsoon"/>
    <n v="1"/>
    <s v="Phone Call"/>
    <s v="Sent"/>
    <s v="Confirmed"/>
    <x v="0"/>
    <x v="2"/>
    <s v="July"/>
    <n v="0"/>
    <x v="1"/>
    <n v="1"/>
    <n v="1"/>
  </r>
  <r>
    <x v="3722"/>
    <x v="152"/>
    <x v="7"/>
    <d v="2025-11-14T00:00:00"/>
    <d v="2025-11-04T00:00:00"/>
    <x v="5"/>
    <x v="0"/>
    <n v="10"/>
    <n v="1"/>
    <n v="10"/>
    <b v="1"/>
    <s v="36-50"/>
    <s v="Urban"/>
    <n v="6"/>
    <n v="2"/>
    <s v="Doctor_18"/>
    <s v="General Medicine"/>
    <s v="Wednesday"/>
    <n v="33"/>
    <d v="2025-11-14T00:00:00"/>
    <s v="Friday"/>
    <n v="0"/>
    <n v="0"/>
    <s v="Autumn"/>
    <n v="1"/>
    <s v="SMS"/>
    <s v="Sent"/>
    <s v="No Response"/>
    <x v="0"/>
    <x v="0"/>
    <s v="November"/>
    <n v="0"/>
    <x v="3"/>
    <n v="1"/>
    <n v="1"/>
  </r>
  <r>
    <x v="3723"/>
    <x v="77"/>
    <x v="25"/>
    <d v="2026-07-14T00:00:00"/>
    <d v="2026-07-11T00:00:00"/>
    <x v="0"/>
    <x v="0"/>
    <n v="3"/>
    <n v="1"/>
    <n v="3"/>
    <b v="1"/>
    <s v="66+"/>
    <s v="Rural"/>
    <n v="6"/>
    <n v="1"/>
    <s v="Doctor_13"/>
    <s v="Orthopedics"/>
    <s v="Wednesday"/>
    <n v="20"/>
    <d v="2026-07-14T00:00:00"/>
    <s v="Tuesday"/>
    <n v="0"/>
    <n v="0"/>
    <s v="Monsoon"/>
    <n v="1"/>
    <s v="Phone Call"/>
    <s v="Sent"/>
    <s v="Confirmed"/>
    <x v="0"/>
    <x v="3"/>
    <s v="July"/>
    <n v="0"/>
    <x v="0"/>
    <n v="1"/>
    <n v="1"/>
  </r>
  <r>
    <x v="3724"/>
    <x v="409"/>
    <x v="20"/>
    <d v="2025-12-12T00:00:00"/>
    <d v="2025-11-21T00:00:00"/>
    <x v="1"/>
    <x v="2"/>
    <n v="21"/>
    <n v="0"/>
    <n v="21"/>
    <b v="1"/>
    <s v="66+"/>
    <s v="Urban"/>
    <n v="5"/>
    <n v="1"/>
    <s v="Doctor_8"/>
    <s v="Orthopedics"/>
    <s v="Wednesday"/>
    <n v="37"/>
    <d v="2025-12-12T00:00:00"/>
    <s v="Friday"/>
    <n v="0"/>
    <n v="0"/>
    <s v="Winter"/>
    <n v="1"/>
    <s v="SMS"/>
    <s v="Sent"/>
    <s v="Confirmed"/>
    <x v="0"/>
    <x v="0"/>
    <s v="December"/>
    <m/>
    <x v="1"/>
    <n v="1"/>
    <n v="1"/>
  </r>
  <r>
    <x v="3725"/>
    <x v="504"/>
    <x v="17"/>
    <d v="2026-08-03T00:00:00"/>
    <d v="2026-07-31T00:00:00"/>
    <x v="5"/>
    <x v="0"/>
    <n v="3"/>
    <n v="1"/>
    <n v="3"/>
    <b v="1"/>
    <s v="18-35"/>
    <s v="Urban"/>
    <n v="3"/>
    <n v="0"/>
    <s v="Doctor_1"/>
    <s v="Orthopedics"/>
    <s v="Saturday"/>
    <n v="40"/>
    <d v="2026-08-03T00:00:00"/>
    <s v="Monday"/>
    <n v="0"/>
    <n v="0"/>
    <s v="Monsoon"/>
    <n v="1"/>
    <s v="SMS"/>
    <s v="Sent"/>
    <s v="No Response"/>
    <x v="0"/>
    <x v="5"/>
    <s v="August"/>
    <n v="0"/>
    <x v="0"/>
    <n v="1"/>
    <n v="1"/>
  </r>
  <r>
    <x v="3726"/>
    <x v="1127"/>
    <x v="14"/>
    <d v="2026-02-15T00:00:00"/>
    <d v="2026-02-05T00:00:00"/>
    <x v="4"/>
    <x v="0"/>
    <n v="10"/>
    <n v="1"/>
    <n v="10"/>
    <b v="1"/>
    <s v="51-65"/>
    <s v="Suburban"/>
    <n v="4"/>
    <n v="1"/>
    <s v="Doctor_26"/>
    <s v="Pediatrics"/>
    <s v="Monday"/>
    <n v="33"/>
    <d v="2026-02-15T00:00:00"/>
    <s v="Sunday"/>
    <n v="1"/>
    <n v="0"/>
    <s v="Winter"/>
    <n v="1"/>
    <s v="SMS"/>
    <s v="Sent"/>
    <s v="Confirmed"/>
    <x v="0"/>
    <x v="4"/>
    <s v="February"/>
    <n v="0"/>
    <x v="3"/>
    <n v="1"/>
    <n v="1"/>
  </r>
  <r>
    <x v="3727"/>
    <x v="1017"/>
    <x v="19"/>
    <d v="2025-11-07T00:00:00"/>
    <d v="2025-11-04T00:00:00"/>
    <x v="2"/>
    <x v="0"/>
    <n v="3"/>
    <n v="1"/>
    <n v="3"/>
    <b v="1"/>
    <s v="51-65"/>
    <s v="Urban"/>
    <n v="8"/>
    <n v="2"/>
    <s v="Doctor_16"/>
    <s v="General Medicine"/>
    <s v="Monday"/>
    <n v="27"/>
    <d v="2025-11-07T00:00:00"/>
    <s v="Friday"/>
    <n v="0"/>
    <n v="0"/>
    <s v="Autumn"/>
    <n v="1"/>
    <s v="SMS"/>
    <s v="Sent"/>
    <s v="No Response"/>
    <x v="0"/>
    <x v="0"/>
    <s v="November"/>
    <n v="0"/>
    <x v="0"/>
    <n v="1"/>
    <n v="1"/>
  </r>
  <r>
    <x v="3728"/>
    <x v="601"/>
    <x v="8"/>
    <d v="2025-06-21T00:00:00"/>
    <d v="2025-06-16T00:00:00"/>
    <x v="5"/>
    <x v="0"/>
    <n v="5"/>
    <n v="1"/>
    <n v="5"/>
    <b v="1"/>
    <s v="51-65"/>
    <s v="Urban"/>
    <n v="6"/>
    <n v="1"/>
    <s v="Doctor_6"/>
    <s v="Pediatrics"/>
    <s v="Saturday"/>
    <n v="32"/>
    <d v="2025-06-21T00:00:00"/>
    <s v="Saturday"/>
    <n v="1"/>
    <n v="0"/>
    <s v="Monsoon"/>
    <n v="1"/>
    <s v="SMS"/>
    <s v="Sent"/>
    <s v="Confirmed"/>
    <x v="0"/>
    <x v="1"/>
    <s v="June"/>
    <n v="0"/>
    <x v="2"/>
    <n v="1"/>
    <n v="1"/>
  </r>
  <r>
    <x v="3729"/>
    <x v="127"/>
    <x v="0"/>
    <d v="2025-11-23T00:00:00"/>
    <d v="2025-11-09T00:00:00"/>
    <x v="4"/>
    <x v="1"/>
    <n v="14"/>
    <n v="1"/>
    <n v="14"/>
    <b v="1"/>
    <s v="36-50"/>
    <s v="Rural"/>
    <n v="5"/>
    <n v="3"/>
    <s v="Doctor_23"/>
    <s v="Dermatology"/>
    <s v="Wednesday"/>
    <n v="40"/>
    <d v="2025-11-23T00:00:00"/>
    <s v="Sunday"/>
    <n v="1"/>
    <n v="0"/>
    <s v="Autumn"/>
    <n v="1"/>
    <s v="SMS"/>
    <s v="Sent"/>
    <s v="Confirmed"/>
    <x v="0"/>
    <x v="4"/>
    <s v="November"/>
    <n v="1"/>
    <x v="3"/>
    <n v="1"/>
    <n v="1"/>
  </r>
  <r>
    <x v="3730"/>
    <x v="205"/>
    <x v="21"/>
    <d v="2026-03-12T00:00:00"/>
    <d v="2026-03-12T00:00:00"/>
    <x v="0"/>
    <x v="0"/>
    <n v="0"/>
    <n v="1"/>
    <n v="0"/>
    <b v="1"/>
    <s v="36-50"/>
    <s v="Urban"/>
    <n v="8"/>
    <n v="2"/>
    <s v="Doctor_12"/>
    <s v="General Medicine"/>
    <s v="Tuesday"/>
    <n v="20"/>
    <d v="2026-03-12T00:00:00"/>
    <s v="Thursday"/>
    <n v="0"/>
    <n v="0"/>
    <s v="Summer"/>
    <n v="1"/>
    <s v="SMS"/>
    <s v="Sent"/>
    <s v="Confirmed"/>
    <x v="0"/>
    <x v="6"/>
    <s v="March"/>
    <n v="0"/>
    <x v="4"/>
    <n v="1"/>
    <n v="1"/>
  </r>
  <r>
    <x v="3731"/>
    <x v="1124"/>
    <x v="19"/>
    <d v="2025-11-09T00:00:00"/>
    <d v="2025-11-07T00:00:00"/>
    <x v="0"/>
    <x v="0"/>
    <n v="2"/>
    <n v="1"/>
    <n v="2"/>
    <b v="1"/>
    <s v="18-35"/>
    <s v="Urban"/>
    <n v="4"/>
    <n v="2"/>
    <s v="Doctor_16"/>
    <s v="General Medicine"/>
    <s v="Monday"/>
    <n v="27"/>
    <d v="2025-11-09T00:00:00"/>
    <s v="Sunday"/>
    <n v="1"/>
    <n v="0"/>
    <s v="Autumn"/>
    <n v="1"/>
    <s v="SMS"/>
    <s v="Sent"/>
    <s v="Confirmed"/>
    <x v="0"/>
    <x v="4"/>
    <s v="November"/>
    <n v="0"/>
    <x v="0"/>
    <n v="1"/>
    <n v="1"/>
  </r>
  <r>
    <x v="3732"/>
    <x v="1040"/>
    <x v="6"/>
    <d v="2026-01-28T00:00:00"/>
    <d v="2026-01-21T00:00:00"/>
    <x v="1"/>
    <x v="0"/>
    <n v="7"/>
    <n v="1"/>
    <n v="7"/>
    <b v="1"/>
    <s v="66+"/>
    <s v="Urban"/>
    <n v="4"/>
    <n v="0"/>
    <s v="Doctor_11"/>
    <s v="General Medicine"/>
    <s v="Tuesday"/>
    <n v="33"/>
    <d v="2026-01-28T00:00:00"/>
    <s v="Wednesday"/>
    <n v="0"/>
    <n v="0"/>
    <s v="Winter"/>
    <n v="1"/>
    <s v="Phone Call"/>
    <s v="Sent"/>
    <s v="Confirmed"/>
    <x v="0"/>
    <x v="2"/>
    <s v="January"/>
    <n v="0"/>
    <x v="2"/>
    <n v="1"/>
    <n v="1"/>
  </r>
  <r>
    <x v="3733"/>
    <x v="1204"/>
    <x v="6"/>
    <d v="2025-12-20T00:00:00"/>
    <d v="2025-11-29T00:00:00"/>
    <x v="2"/>
    <x v="1"/>
    <n v="21"/>
    <n v="1"/>
    <n v="21"/>
    <b v="1"/>
    <s v="36-50"/>
    <s v="Rural"/>
    <n v="3"/>
    <n v="1"/>
    <s v="Doctor_11"/>
    <s v="General Medicine"/>
    <s v="Tuesday"/>
    <n v="33"/>
    <d v="2025-12-20T00:00:00"/>
    <s v="Saturday"/>
    <n v="1"/>
    <n v="0"/>
    <s v="Winter"/>
    <n v="1"/>
    <s v="Email"/>
    <s v="Sent"/>
    <s v="Confirmed"/>
    <x v="0"/>
    <x v="1"/>
    <s v="December"/>
    <n v="1"/>
    <x v="1"/>
    <n v="1"/>
    <n v="1"/>
  </r>
  <r>
    <x v="3734"/>
    <x v="1170"/>
    <x v="15"/>
    <d v="2025-09-21T00:00:00"/>
    <d v="2025-09-21T00:00:00"/>
    <x v="0"/>
    <x v="0"/>
    <n v="0"/>
    <n v="1"/>
    <n v="0"/>
    <b v="1"/>
    <s v="18-35"/>
    <s v="Suburban"/>
    <n v="5"/>
    <n v="1"/>
    <s v="Doctor_19"/>
    <s v="Neurology"/>
    <s v="Wednesday"/>
    <n v="37"/>
    <d v="2025-09-21T00:00:00"/>
    <s v="Sunday"/>
    <n v="1"/>
    <n v="0"/>
    <s v="Monsoon"/>
    <n v="0"/>
    <s v=""/>
    <s v=""/>
    <s v=""/>
    <x v="1"/>
    <x v="4"/>
    <s v="September"/>
    <n v="0"/>
    <x v="4"/>
    <n v="0"/>
    <n v="0"/>
  </r>
  <r>
    <x v="3735"/>
    <x v="1358"/>
    <x v="27"/>
    <d v="2026-11-27T00:00:00"/>
    <d v="2026-11-22T00:00:00"/>
    <x v="2"/>
    <x v="0"/>
    <n v="5"/>
    <n v="1"/>
    <n v="5"/>
    <b v="1"/>
    <s v="18-35"/>
    <s v="Rural"/>
    <n v="2"/>
    <n v="0"/>
    <s v="Doctor_29"/>
    <s v="Cardiology"/>
    <s v="Tuesday"/>
    <n v="23"/>
    <d v="2026-11-27T00:00:00"/>
    <s v="Friday"/>
    <n v="0"/>
    <n v="0"/>
    <s v="Autumn"/>
    <n v="0"/>
    <s v=""/>
    <s v=""/>
    <s v=""/>
    <x v="1"/>
    <x v="0"/>
    <s v="November"/>
    <n v="0"/>
    <x v="2"/>
    <n v="0"/>
    <n v="0"/>
  </r>
  <r>
    <x v="3736"/>
    <x v="1285"/>
    <x v="26"/>
    <d v="2026-06-06T00:00:00"/>
    <d v="2026-06-01T00:00:00"/>
    <x v="1"/>
    <x v="1"/>
    <n v="5"/>
    <n v="1"/>
    <n v="5"/>
    <b v="1"/>
    <s v="36-50"/>
    <s v="Urban"/>
    <n v="3"/>
    <n v="1"/>
    <s v="Doctor_28"/>
    <s v="Pediatrics"/>
    <s v="Tuesday"/>
    <n v="31"/>
    <d v="2026-06-06T00:00:00"/>
    <s v="Saturday"/>
    <n v="1"/>
    <n v="0"/>
    <s v="Monsoon"/>
    <n v="0"/>
    <s v=""/>
    <s v=""/>
    <s v=""/>
    <x v="1"/>
    <x v="1"/>
    <s v="June"/>
    <n v="1"/>
    <x v="2"/>
    <n v="0"/>
    <n v="0"/>
  </r>
  <r>
    <x v="3737"/>
    <x v="635"/>
    <x v="14"/>
    <d v="2026-12-06T00:00:00"/>
    <d v="2026-11-06T00:00:00"/>
    <x v="3"/>
    <x v="1"/>
    <n v="30"/>
    <n v="1"/>
    <n v="30"/>
    <b v="1"/>
    <s v="36-50"/>
    <s v="Urban"/>
    <n v="3"/>
    <n v="1"/>
    <s v="Doctor_26"/>
    <s v="Pediatrics"/>
    <s v="Monday"/>
    <n v="33"/>
    <d v="2026-12-06T00:00:00"/>
    <s v="Sunday"/>
    <n v="1"/>
    <n v="0"/>
    <s v="Winter"/>
    <n v="1"/>
    <s v="SMS"/>
    <s v="Sent"/>
    <s v="Confirmed"/>
    <x v="0"/>
    <x v="4"/>
    <s v="December"/>
    <n v="1"/>
    <x v="1"/>
    <n v="1"/>
    <n v="1"/>
  </r>
  <r>
    <x v="3738"/>
    <x v="1020"/>
    <x v="26"/>
    <d v="2026-01-05T00:00:00"/>
    <d v="2025-12-29T00:00:00"/>
    <x v="2"/>
    <x v="0"/>
    <n v="7"/>
    <n v="1"/>
    <n v="7"/>
    <b v="1"/>
    <s v="18-35"/>
    <s v="Rural"/>
    <n v="3"/>
    <n v="1"/>
    <s v="Doctor_28"/>
    <s v="Pediatrics"/>
    <s v="Tuesday"/>
    <n v="31"/>
    <d v="2026-01-05T00:00:00"/>
    <s v="Monday"/>
    <n v="0"/>
    <n v="0"/>
    <s v="Winter"/>
    <n v="1"/>
    <s v="SMS"/>
    <s v="Sent"/>
    <s v="No Response"/>
    <x v="0"/>
    <x v="5"/>
    <s v="January"/>
    <n v="0"/>
    <x v="2"/>
    <n v="1"/>
    <n v="1"/>
  </r>
  <r>
    <x v="3739"/>
    <x v="1137"/>
    <x v="21"/>
    <d v="2025-09-13T00:00:00"/>
    <d v="2025-09-12T00:00:00"/>
    <x v="4"/>
    <x v="0"/>
    <n v="1"/>
    <n v="1"/>
    <n v="1"/>
    <b v="1"/>
    <s v="18-35"/>
    <s v="Urban"/>
    <n v="4"/>
    <n v="0"/>
    <s v="Doctor_12"/>
    <s v="General Medicine"/>
    <s v="Tuesday"/>
    <n v="20"/>
    <d v="2025-09-13T00:00:00"/>
    <s v="Saturday"/>
    <n v="1"/>
    <n v="0"/>
    <s v="Monsoon"/>
    <n v="0"/>
    <s v=""/>
    <s v=""/>
    <s v=""/>
    <x v="1"/>
    <x v="1"/>
    <s v="September"/>
    <n v="0"/>
    <x v="0"/>
    <n v="0"/>
    <n v="0"/>
  </r>
  <r>
    <x v="3740"/>
    <x v="1283"/>
    <x v="10"/>
    <d v="2025-02-14T00:00:00"/>
    <d v="2025-02-09T00:00:00"/>
    <x v="1"/>
    <x v="0"/>
    <n v="5"/>
    <n v="1"/>
    <n v="5"/>
    <b v="1"/>
    <s v="18-35"/>
    <s v="Rural"/>
    <n v="3"/>
    <n v="0"/>
    <s v="Doctor_5"/>
    <s v="Orthopedics"/>
    <s v="Saturday"/>
    <n v="37"/>
    <d v="2025-02-14T00:00:00"/>
    <s v="Friday"/>
    <n v="0"/>
    <n v="0"/>
    <s v="Winter"/>
    <n v="1"/>
    <s v="SMS"/>
    <s v="Sent"/>
    <s v="Confirmed"/>
    <x v="0"/>
    <x v="0"/>
    <s v="February"/>
    <n v="0"/>
    <x v="2"/>
    <n v="1"/>
    <n v="1"/>
  </r>
  <r>
    <x v="3741"/>
    <x v="297"/>
    <x v="24"/>
    <d v="2026-11-10T00:00:00"/>
    <d v="2026-11-09T00:00:00"/>
    <x v="2"/>
    <x v="0"/>
    <n v="1"/>
    <n v="1"/>
    <n v="1"/>
    <b v="1"/>
    <s v="51-65"/>
    <s v="Urban"/>
    <n v="4"/>
    <n v="0"/>
    <s v="Doctor_10"/>
    <s v="General Medicine"/>
    <s v="Tuesday"/>
    <n v="27"/>
    <d v="2026-11-10T00:00:00"/>
    <s v="Tuesday"/>
    <n v="0"/>
    <n v="0"/>
    <s v="Autumn"/>
    <n v="1"/>
    <s v="SMS"/>
    <s v="Sent"/>
    <s v="Declined"/>
    <x v="0"/>
    <x v="3"/>
    <s v="November"/>
    <n v="0"/>
    <x v="0"/>
    <n v="1"/>
    <n v="1"/>
  </r>
  <r>
    <x v="3742"/>
    <x v="1338"/>
    <x v="13"/>
    <d v="2025-10-29T00:00:00"/>
    <d v="2025-10-19T00:00:00"/>
    <x v="2"/>
    <x v="0"/>
    <n v="10"/>
    <n v="1"/>
    <n v="10"/>
    <b v="1"/>
    <s v="66+"/>
    <s v="Urban"/>
    <n v="2"/>
    <n v="0"/>
    <s v="Doctor_2"/>
    <s v="Cardiology"/>
    <s v="Wednesday"/>
    <n v="22"/>
    <d v="2025-10-29T00:00:00"/>
    <s v="Wednesday"/>
    <n v="0"/>
    <n v="0"/>
    <s v="Autumn"/>
    <n v="1"/>
    <s v="SMS"/>
    <s v="Sent"/>
    <s v="Confirmed"/>
    <x v="0"/>
    <x v="2"/>
    <s v="October"/>
    <n v="0"/>
    <x v="3"/>
    <n v="1"/>
    <n v="1"/>
  </r>
  <r>
    <x v="3743"/>
    <x v="1109"/>
    <x v="26"/>
    <d v="2025-03-23T00:00:00"/>
    <d v="2025-03-20T00:00:00"/>
    <x v="0"/>
    <x v="1"/>
    <n v="3"/>
    <n v="1"/>
    <n v="3"/>
    <b v="1"/>
    <s v="18-35"/>
    <s v="Suburban"/>
    <n v="5"/>
    <n v="1"/>
    <s v="Doctor_28"/>
    <s v="Pediatrics"/>
    <s v="Tuesday"/>
    <n v="31"/>
    <d v="2025-03-23T00:00:00"/>
    <s v="Sunday"/>
    <n v="1"/>
    <n v="0"/>
    <s v="Summer"/>
    <n v="0"/>
    <s v=""/>
    <s v=""/>
    <s v=""/>
    <x v="1"/>
    <x v="4"/>
    <s v="March"/>
    <n v="1"/>
    <x v="0"/>
    <n v="0"/>
    <n v="0"/>
  </r>
  <r>
    <x v="3744"/>
    <x v="1369"/>
    <x v="21"/>
    <d v="2025-08-14T00:00:00"/>
    <d v="2025-08-07T00:00:00"/>
    <x v="2"/>
    <x v="0"/>
    <n v="7"/>
    <n v="1"/>
    <n v="7"/>
    <b v="1"/>
    <s v="36-50"/>
    <s v="Urban"/>
    <n v="2"/>
    <n v="0"/>
    <s v="Doctor_12"/>
    <s v="General Medicine"/>
    <s v="Tuesday"/>
    <n v="20"/>
    <d v="2025-08-14T00:00:00"/>
    <s v="Thursday"/>
    <n v="0"/>
    <n v="0"/>
    <s v="Monsoon"/>
    <n v="1"/>
    <s v="Phone Call"/>
    <s v="Sent"/>
    <s v="No Response"/>
    <x v="0"/>
    <x v="6"/>
    <s v="August"/>
    <n v="0"/>
    <x v="2"/>
    <n v="1"/>
    <n v="1"/>
  </r>
  <r>
    <x v="3745"/>
    <x v="604"/>
    <x v="9"/>
    <d v="2025-05-08T00:00:00"/>
    <d v="2025-04-17T00:00:00"/>
    <x v="0"/>
    <x v="0"/>
    <n v="21"/>
    <n v="1"/>
    <n v="21"/>
    <b v="1"/>
    <s v="18-35"/>
    <s v="Urban"/>
    <n v="6"/>
    <n v="0"/>
    <s v="Doctor_14"/>
    <s v="Pediatrics"/>
    <s v="Thursday"/>
    <n v="27"/>
    <d v="2025-05-08T00:00:00"/>
    <s v="Thursday"/>
    <n v="0"/>
    <n v="0"/>
    <s v="Summer"/>
    <n v="0"/>
    <s v=""/>
    <s v=""/>
    <s v=""/>
    <x v="1"/>
    <x v="6"/>
    <s v="May"/>
    <n v="0"/>
    <x v="1"/>
    <n v="0"/>
    <n v="0"/>
  </r>
  <r>
    <x v="3746"/>
    <x v="795"/>
    <x v="11"/>
    <d v="2026-01-06T00:00:00"/>
    <d v="2025-12-27T00:00:00"/>
    <x v="2"/>
    <x v="1"/>
    <n v="10"/>
    <n v="1"/>
    <n v="10"/>
    <b v="1"/>
    <s v="51-65"/>
    <s v="Rural"/>
    <n v="5"/>
    <n v="1"/>
    <s v="Doctor_15"/>
    <s v="Orthopedics"/>
    <s v="Wednesday"/>
    <n v="31"/>
    <d v="2026-01-06T00:00:00"/>
    <s v="Tuesday"/>
    <n v="0"/>
    <n v="0"/>
    <s v="Winter"/>
    <n v="1"/>
    <s v="Email"/>
    <s v="Sent"/>
    <s v="No Response"/>
    <x v="0"/>
    <x v="3"/>
    <s v="January"/>
    <n v="1"/>
    <x v="3"/>
    <n v="1"/>
    <n v="1"/>
  </r>
  <r>
    <x v="3747"/>
    <x v="538"/>
    <x v="22"/>
    <d v="2025-11-19T00:00:00"/>
    <d v="2025-11-09T00:00:00"/>
    <x v="4"/>
    <x v="0"/>
    <n v="10"/>
    <n v="1"/>
    <n v="10"/>
    <b v="1"/>
    <s v="18-35"/>
    <s v="Urban"/>
    <n v="5"/>
    <n v="2"/>
    <s v="Doctor_22"/>
    <s v="Orthopedics"/>
    <s v="Monday"/>
    <n v="20"/>
    <d v="2025-11-19T00:00:00"/>
    <s v="Wednesday"/>
    <n v="0"/>
    <n v="0"/>
    <s v="Autumn"/>
    <n v="1"/>
    <s v="Phone Call"/>
    <s v="Sent"/>
    <s v="Confirmed"/>
    <x v="0"/>
    <x v="2"/>
    <s v="November"/>
    <n v="0"/>
    <x v="3"/>
    <n v="1"/>
    <n v="1"/>
  </r>
  <r>
    <x v="3748"/>
    <x v="1229"/>
    <x v="12"/>
    <d v="2025-07-09T00:00:00"/>
    <d v="2025-07-07T00:00:00"/>
    <x v="4"/>
    <x v="0"/>
    <n v="2"/>
    <n v="1"/>
    <n v="2"/>
    <b v="1"/>
    <s v="36-50"/>
    <s v="Urban"/>
    <n v="3"/>
    <n v="1"/>
    <s v="Doctor_30"/>
    <s v="Dermatology"/>
    <s v="Monday"/>
    <n v="37"/>
    <d v="2025-07-09T00:00:00"/>
    <s v="Wednesday"/>
    <n v="0"/>
    <n v="0"/>
    <s v="Monsoon"/>
    <n v="1"/>
    <s v="Email"/>
    <s v="Sent"/>
    <s v="Declined"/>
    <x v="0"/>
    <x v="2"/>
    <s v="July"/>
    <n v="0"/>
    <x v="0"/>
    <n v="1"/>
    <n v="1"/>
  </r>
  <r>
    <x v="3749"/>
    <x v="163"/>
    <x v="3"/>
    <d v="2026-08-03T00:00:00"/>
    <d v="2026-07-27T00:00:00"/>
    <x v="2"/>
    <x v="0"/>
    <n v="7"/>
    <n v="1"/>
    <n v="7"/>
    <b v="1"/>
    <s v="18-35"/>
    <s v="Rural"/>
    <n v="8"/>
    <n v="0"/>
    <s v="Doctor_3"/>
    <s v="Cardiology"/>
    <s v="Saturday"/>
    <n v="22"/>
    <d v="2026-08-03T00:00:00"/>
    <s v="Monday"/>
    <n v="0"/>
    <n v="0"/>
    <s v="Monsoon"/>
    <n v="0"/>
    <s v=""/>
    <s v=""/>
    <s v=""/>
    <x v="1"/>
    <x v="5"/>
    <s v="August"/>
    <n v="0"/>
    <x v="2"/>
    <n v="0"/>
    <n v="0"/>
  </r>
  <r>
    <x v="3750"/>
    <x v="1222"/>
    <x v="11"/>
    <d v="2026-11-07T00:00:00"/>
    <d v="2026-11-06T00:00:00"/>
    <x v="3"/>
    <x v="0"/>
    <n v="1"/>
    <n v="1"/>
    <n v="1"/>
    <b v="1"/>
    <s v="66+"/>
    <s v="Urban"/>
    <n v="4"/>
    <n v="1"/>
    <s v="Doctor_15"/>
    <s v="Orthopedics"/>
    <s v="Wednesday"/>
    <n v="31"/>
    <d v="2026-11-07T00:00:00"/>
    <s v="Saturday"/>
    <n v="1"/>
    <n v="0"/>
    <s v="Autumn"/>
    <n v="1"/>
    <s v="SMS"/>
    <s v="Sent"/>
    <s v="Declined"/>
    <x v="0"/>
    <x v="1"/>
    <s v="November"/>
    <n v="0"/>
    <x v="0"/>
    <n v="1"/>
    <n v="1"/>
  </r>
  <r>
    <x v="3751"/>
    <x v="229"/>
    <x v="26"/>
    <d v="2025-01-09T00:00:00"/>
    <d v="2025-01-08T00:00:00"/>
    <x v="3"/>
    <x v="1"/>
    <n v="1"/>
    <n v="1"/>
    <n v="1"/>
    <b v="1"/>
    <s v="36-50"/>
    <s v="Urban"/>
    <n v="6"/>
    <n v="1"/>
    <s v="Doctor_28"/>
    <s v="Pediatrics"/>
    <s v="Tuesday"/>
    <n v="31"/>
    <d v="2025-01-09T00:00:00"/>
    <s v="Thursday"/>
    <n v="0"/>
    <n v="0"/>
    <s v="Winter"/>
    <n v="1"/>
    <s v="Email"/>
    <s v="Sent"/>
    <s v="No Response"/>
    <x v="0"/>
    <x v="6"/>
    <s v="January"/>
    <n v="1"/>
    <x v="0"/>
    <n v="1"/>
    <n v="1"/>
  </r>
  <r>
    <x v="3752"/>
    <x v="1370"/>
    <x v="4"/>
    <d v="2025-06-12T00:00:00"/>
    <d v="2025-06-05T00:00:00"/>
    <x v="0"/>
    <x v="1"/>
    <n v="7"/>
    <n v="1"/>
    <n v="7"/>
    <b v="1"/>
    <s v="36-50"/>
    <s v="Urban"/>
    <n v="2"/>
    <n v="2"/>
    <s v="Doctor_17"/>
    <s v="General Medicine"/>
    <s v="Saturday"/>
    <n v="30"/>
    <d v="2025-06-12T00:00:00"/>
    <s v="Thursday"/>
    <n v="0"/>
    <n v="0"/>
    <s v="Monsoon"/>
    <n v="0"/>
    <s v=""/>
    <s v=""/>
    <s v=""/>
    <x v="1"/>
    <x v="6"/>
    <s v="June"/>
    <n v="1"/>
    <x v="2"/>
    <n v="0"/>
    <n v="0"/>
  </r>
  <r>
    <x v="3753"/>
    <x v="664"/>
    <x v="3"/>
    <d v="2026-12-30T00:00:00"/>
    <d v="2026-12-27T00:00:00"/>
    <x v="4"/>
    <x v="0"/>
    <n v="3"/>
    <n v="1"/>
    <n v="3"/>
    <b v="1"/>
    <s v="51-65"/>
    <s v="Rural"/>
    <n v="6"/>
    <n v="0"/>
    <s v="Doctor_3"/>
    <s v="Cardiology"/>
    <s v="Saturday"/>
    <n v="22"/>
    <d v="2026-12-30T00:00:00"/>
    <s v="Wednesday"/>
    <n v="0"/>
    <n v="0"/>
    <s v="Winter"/>
    <n v="1"/>
    <s v="Phone Call"/>
    <s v=""/>
    <s v="No Response"/>
    <x v="0"/>
    <x v="2"/>
    <s v="December"/>
    <n v="0"/>
    <x v="0"/>
    <n v="1"/>
    <n v="0"/>
  </r>
  <r>
    <x v="3754"/>
    <x v="1084"/>
    <x v="16"/>
    <d v="2025-02-21T00:00:00"/>
    <d v="2025-01-31T00:00:00"/>
    <x v="1"/>
    <x v="0"/>
    <n v="21"/>
    <n v="1"/>
    <n v="21"/>
    <b v="1"/>
    <s v="51-65"/>
    <s v="Urban"/>
    <n v="5"/>
    <n v="1"/>
    <s v="Doctor_9"/>
    <s v="Pediatrics"/>
    <s v="Monday"/>
    <n v="38"/>
    <d v="2025-02-21T00:00:00"/>
    <s v="Friday"/>
    <n v="0"/>
    <n v="0"/>
    <s v="Winter"/>
    <n v="1"/>
    <s v="Phone Call"/>
    <s v="Sent"/>
    <s v="No Response"/>
    <x v="0"/>
    <x v="0"/>
    <s v="February"/>
    <n v="0"/>
    <x v="1"/>
    <n v="1"/>
    <n v="1"/>
  </r>
  <r>
    <x v="3755"/>
    <x v="943"/>
    <x v="26"/>
    <d v="2025-04-28T00:00:00"/>
    <d v="2025-04-23T00:00:00"/>
    <x v="2"/>
    <x v="1"/>
    <n v="5"/>
    <n v="1"/>
    <n v="5"/>
    <b v="1"/>
    <s v="36-50"/>
    <s v="Suburban"/>
    <n v="6"/>
    <n v="3"/>
    <s v="Doctor_28"/>
    <s v="Pediatrics"/>
    <s v="Tuesday"/>
    <n v="31"/>
    <d v="2025-04-28T00:00:00"/>
    <s v="Monday"/>
    <n v="0"/>
    <n v="0"/>
    <s v="Summer"/>
    <n v="1"/>
    <s v="Phone Call"/>
    <s v="Sent"/>
    <s v="Confirmed"/>
    <x v="0"/>
    <x v="5"/>
    <s v="April"/>
    <n v="1"/>
    <x v="2"/>
    <n v="1"/>
    <n v="1"/>
  </r>
  <r>
    <x v="3756"/>
    <x v="148"/>
    <x v="1"/>
    <d v="2025-04-11T00:00:00"/>
    <d v="2025-04-11T00:00:00"/>
    <x v="2"/>
    <x v="0"/>
    <n v="0"/>
    <n v="1"/>
    <n v="0"/>
    <b v="1"/>
    <s v="18-35"/>
    <s v="Suburban"/>
    <n v="6"/>
    <n v="0"/>
    <s v="Doctor_7"/>
    <s v="Cardiology"/>
    <s v="Thursday"/>
    <n v="22"/>
    <d v="2025-04-11T00:00:00"/>
    <s v="Friday"/>
    <n v="0"/>
    <n v="0"/>
    <s v="Summer"/>
    <n v="1"/>
    <s v="SMS"/>
    <s v="Sent"/>
    <s v="Confirmed"/>
    <x v="0"/>
    <x v="0"/>
    <s v="April"/>
    <n v="0"/>
    <x v="4"/>
    <n v="1"/>
    <n v="1"/>
  </r>
  <r>
    <x v="3757"/>
    <x v="673"/>
    <x v="5"/>
    <d v="2026-09-16T00:00:00"/>
    <d v="2026-09-13T00:00:00"/>
    <x v="1"/>
    <x v="0"/>
    <n v="3"/>
    <n v="1"/>
    <n v="3"/>
    <b v="1"/>
    <s v="66+"/>
    <s v="Rural"/>
    <n v="2"/>
    <n v="0"/>
    <s v="Doctor_20"/>
    <s v="Cardiology"/>
    <s v="Wednesday"/>
    <n v="31"/>
    <d v="2026-09-16T00:00:00"/>
    <s v="Wednesday"/>
    <n v="0"/>
    <n v="0"/>
    <s v="Monsoon"/>
    <n v="0"/>
    <s v=""/>
    <s v=""/>
    <s v=""/>
    <x v="1"/>
    <x v="2"/>
    <s v="September"/>
    <n v="0"/>
    <x v="0"/>
    <n v="0"/>
    <n v="0"/>
  </r>
  <r>
    <x v="3758"/>
    <x v="1096"/>
    <x v="27"/>
    <d v="2026-02-16T00:00:00"/>
    <d v="2026-02-15T00:00:00"/>
    <x v="4"/>
    <x v="1"/>
    <n v="1"/>
    <n v="1"/>
    <n v="1"/>
    <b v="1"/>
    <s v="36-50"/>
    <s v="Urban"/>
    <n v="2"/>
    <n v="1"/>
    <s v="Doctor_29"/>
    <s v="Cardiology"/>
    <s v="Tuesday"/>
    <n v="23"/>
    <d v="2026-02-16T00:00:00"/>
    <s v="Monday"/>
    <n v="0"/>
    <n v="0"/>
    <s v="Winter"/>
    <n v="1"/>
    <s v="Email"/>
    <s v="Failed"/>
    <s v="Confirmed"/>
    <x v="0"/>
    <x v="5"/>
    <s v="February"/>
    <n v="1"/>
    <x v="0"/>
    <n v="1"/>
    <n v="0"/>
  </r>
  <r>
    <x v="3759"/>
    <x v="943"/>
    <x v="12"/>
    <d v="2026-04-12T00:00:00"/>
    <d v="2026-03-13T00:00:00"/>
    <x v="5"/>
    <x v="0"/>
    <n v="30"/>
    <n v="1"/>
    <n v="30"/>
    <b v="1"/>
    <s v="36-50"/>
    <s v="Suburban"/>
    <n v="6"/>
    <n v="3"/>
    <s v="Doctor_30"/>
    <s v="Dermatology"/>
    <s v="Monday"/>
    <n v="37"/>
    <d v="2026-04-12T00:00:00"/>
    <s v="Sunday"/>
    <n v="1"/>
    <n v="0"/>
    <s v="Summer"/>
    <n v="1"/>
    <s v="SMS"/>
    <s v="Failed"/>
    <s v="Confirmed"/>
    <x v="0"/>
    <x v="4"/>
    <s v="April"/>
    <n v="0"/>
    <x v="1"/>
    <n v="1"/>
    <n v="0"/>
  </r>
  <r>
    <x v="3760"/>
    <x v="1236"/>
    <x v="21"/>
    <d v="2026-10-26T00:00:00"/>
    <d v="2026-10-26T00:00:00"/>
    <x v="3"/>
    <x v="0"/>
    <n v="0"/>
    <n v="1"/>
    <n v="0"/>
    <b v="1"/>
    <s v="66+"/>
    <s v="Urban"/>
    <n v="4"/>
    <n v="0"/>
    <s v="Doctor_12"/>
    <s v="General Medicine"/>
    <s v="Tuesday"/>
    <n v="20"/>
    <d v="2026-10-26T00:00:00"/>
    <s v="Monday"/>
    <n v="0"/>
    <n v="0"/>
    <s v="Autumn"/>
    <n v="0"/>
    <s v=""/>
    <s v=""/>
    <s v=""/>
    <x v="1"/>
    <x v="5"/>
    <s v="October"/>
    <n v="0"/>
    <x v="4"/>
    <n v="0"/>
    <n v="0"/>
  </r>
  <r>
    <x v="3761"/>
    <x v="281"/>
    <x v="1"/>
    <d v="2026-07-25T00:00:00"/>
    <d v="2026-07-20T00:00:00"/>
    <x v="5"/>
    <x v="1"/>
    <n v="5"/>
    <n v="1"/>
    <n v="5"/>
    <b v="1"/>
    <s v="36-50"/>
    <s v="Urban"/>
    <n v="4"/>
    <n v="1"/>
    <s v="Doctor_7"/>
    <s v="Cardiology"/>
    <s v="Thursday"/>
    <n v="22"/>
    <d v="2026-07-25T00:00:00"/>
    <s v="Saturday"/>
    <n v="1"/>
    <n v="0"/>
    <s v="Monsoon"/>
    <n v="1"/>
    <s v="SMS"/>
    <s v="Sent"/>
    <s v="No Response"/>
    <x v="0"/>
    <x v="1"/>
    <s v="July"/>
    <n v="1"/>
    <x v="2"/>
    <n v="1"/>
    <n v="1"/>
  </r>
  <r>
    <x v="3762"/>
    <x v="963"/>
    <x v="27"/>
    <d v="2025-02-06T00:00:00"/>
    <d v="2025-02-03T00:00:00"/>
    <x v="1"/>
    <x v="0"/>
    <n v="3"/>
    <n v="1"/>
    <n v="3"/>
    <b v="1"/>
    <s v="18-35"/>
    <s v="Urban"/>
    <n v="4"/>
    <n v="0"/>
    <s v="Doctor_29"/>
    <s v="Cardiology"/>
    <s v="Tuesday"/>
    <n v="23"/>
    <d v="2025-02-06T00:00:00"/>
    <s v="Thursday"/>
    <n v="0"/>
    <n v="0"/>
    <s v="Winter"/>
    <n v="1"/>
    <s v="Phone Call"/>
    <s v="Sent"/>
    <s v="Confirmed"/>
    <x v="0"/>
    <x v="6"/>
    <s v="February"/>
    <n v="0"/>
    <x v="0"/>
    <n v="1"/>
    <n v="1"/>
  </r>
  <r>
    <x v="3763"/>
    <x v="470"/>
    <x v="22"/>
    <d v="2025-04-14T00:00:00"/>
    <d v="2025-04-07T00:00:00"/>
    <x v="4"/>
    <x v="1"/>
    <n v="7"/>
    <n v="1"/>
    <n v="7"/>
    <b v="1"/>
    <s v="0-17"/>
    <s v="Suburban"/>
    <n v="2"/>
    <n v="1"/>
    <s v="Doctor_22"/>
    <s v="Orthopedics"/>
    <s v="Monday"/>
    <n v="20"/>
    <d v="2025-04-14T00:00:00"/>
    <s v="Monday"/>
    <n v="0"/>
    <n v="0"/>
    <s v="Summer"/>
    <n v="1"/>
    <s v="SMS"/>
    <s v="Sent"/>
    <s v="No Response"/>
    <x v="0"/>
    <x v="5"/>
    <s v="April"/>
    <n v="1"/>
    <x v="2"/>
    <n v="1"/>
    <n v="1"/>
  </r>
  <r>
    <x v="3764"/>
    <x v="1184"/>
    <x v="12"/>
    <d v="2026-07-04T00:00:00"/>
    <d v="2026-06-29T00:00:00"/>
    <x v="1"/>
    <x v="0"/>
    <n v="5"/>
    <n v="1"/>
    <n v="5"/>
    <b v="1"/>
    <s v="36-50"/>
    <s v="Urban"/>
    <n v="5"/>
    <n v="0"/>
    <s v="Doctor_30"/>
    <s v="Dermatology"/>
    <s v="Monday"/>
    <n v="37"/>
    <d v="2026-07-04T00:00:00"/>
    <s v="Saturday"/>
    <n v="1"/>
    <n v="0"/>
    <s v="Monsoon"/>
    <n v="1"/>
    <s v="SMS"/>
    <s v="Sent"/>
    <s v="No Response"/>
    <x v="0"/>
    <x v="1"/>
    <s v="July"/>
    <n v="0"/>
    <x v="2"/>
    <n v="1"/>
    <n v="1"/>
  </r>
  <r>
    <x v="3765"/>
    <x v="1347"/>
    <x v="27"/>
    <d v="2025-01-15T00:00:00"/>
    <d v="2024-12-25T00:00:00"/>
    <x v="3"/>
    <x v="0"/>
    <n v="21"/>
    <n v="1"/>
    <n v="21"/>
    <b v="1"/>
    <s v="36-50"/>
    <s v="Urban"/>
    <n v="2"/>
    <n v="1"/>
    <s v="Doctor_29"/>
    <s v="Cardiology"/>
    <s v="Tuesday"/>
    <n v="23"/>
    <d v="2025-01-15T00:00:00"/>
    <s v="Wednesday"/>
    <n v="0"/>
    <n v="0"/>
    <s v="Winter"/>
    <n v="1"/>
    <s v="Email"/>
    <s v="Sent"/>
    <s v="Confirmed"/>
    <x v="0"/>
    <x v="2"/>
    <s v="January"/>
    <n v="0"/>
    <x v="1"/>
    <n v="1"/>
    <n v="1"/>
  </r>
  <r>
    <x v="3766"/>
    <x v="975"/>
    <x v="14"/>
    <d v="2025-05-24T00:00:00"/>
    <d v="2025-05-23T00:00:00"/>
    <x v="1"/>
    <x v="1"/>
    <n v="1"/>
    <n v="1"/>
    <n v="1"/>
    <b v="1"/>
    <s v="51-65"/>
    <s v="Urban"/>
    <n v="2"/>
    <n v="1"/>
    <s v="Doctor_26"/>
    <s v="Pediatrics"/>
    <s v="Monday"/>
    <n v="33"/>
    <d v="2025-05-24T00:00:00"/>
    <s v="Saturday"/>
    <n v="1"/>
    <n v="0"/>
    <s v="Summer"/>
    <n v="1"/>
    <s v="SMS"/>
    <s v="Sent"/>
    <s v="Confirmed"/>
    <x v="0"/>
    <x v="1"/>
    <s v="May"/>
    <n v="1"/>
    <x v="0"/>
    <n v="1"/>
    <n v="1"/>
  </r>
  <r>
    <x v="3767"/>
    <x v="1263"/>
    <x v="27"/>
    <d v="2025-09-07T00:00:00"/>
    <d v="2025-09-07T00:00:00"/>
    <x v="2"/>
    <x v="0"/>
    <n v="0"/>
    <n v="1"/>
    <n v="0"/>
    <b v="1"/>
    <s v="66+"/>
    <s v="Rural"/>
    <n v="4"/>
    <n v="1"/>
    <s v="Doctor_29"/>
    <s v="Cardiology"/>
    <s v="Tuesday"/>
    <n v="23"/>
    <d v="2025-09-07T00:00:00"/>
    <s v="Sunday"/>
    <n v="1"/>
    <n v="0"/>
    <s v="Monsoon"/>
    <n v="0"/>
    <s v=""/>
    <s v=""/>
    <s v=""/>
    <x v="1"/>
    <x v="4"/>
    <s v="September"/>
    <n v="0"/>
    <x v="4"/>
    <n v="0"/>
    <n v="0"/>
  </r>
  <r>
    <x v="3768"/>
    <x v="224"/>
    <x v="7"/>
    <d v="2026-01-23T00:00:00"/>
    <d v="2026-01-09T00:00:00"/>
    <x v="2"/>
    <x v="1"/>
    <n v="14"/>
    <n v="1"/>
    <n v="14"/>
    <b v="1"/>
    <s v="66+"/>
    <s v="Urban"/>
    <n v="6"/>
    <n v="2"/>
    <s v="Doctor_18"/>
    <s v="General Medicine"/>
    <s v="Wednesday"/>
    <n v="33"/>
    <d v="2026-01-23T00:00:00"/>
    <s v="Friday"/>
    <n v="0"/>
    <n v="0"/>
    <s v="Winter"/>
    <n v="1"/>
    <s v="SMS"/>
    <s v="Failed"/>
    <s v="No Response"/>
    <x v="0"/>
    <x v="0"/>
    <s v="January"/>
    <n v="1"/>
    <x v="3"/>
    <n v="1"/>
    <n v="0"/>
  </r>
  <r>
    <x v="3769"/>
    <x v="277"/>
    <x v="13"/>
    <d v="2025-10-09T00:00:00"/>
    <d v="2025-09-18T00:00:00"/>
    <x v="4"/>
    <x v="0"/>
    <n v="21"/>
    <n v="1"/>
    <n v="21"/>
    <b v="1"/>
    <s v="18-35"/>
    <s v="Urban"/>
    <n v="8"/>
    <n v="3"/>
    <s v="Doctor_2"/>
    <s v="Cardiology"/>
    <s v="Wednesday"/>
    <n v="22"/>
    <d v="2025-10-09T00:00:00"/>
    <s v="Thursday"/>
    <n v="0"/>
    <n v="0"/>
    <s v="Autumn"/>
    <n v="1"/>
    <s v="SMS"/>
    <s v="Sent"/>
    <s v="Confirmed"/>
    <x v="0"/>
    <x v="6"/>
    <s v="October"/>
    <n v="0"/>
    <x v="1"/>
    <n v="1"/>
    <n v="1"/>
  </r>
  <r>
    <x v="3770"/>
    <x v="578"/>
    <x v="19"/>
    <d v="2025-10-22T00:00:00"/>
    <d v="2025-10-20T00:00:00"/>
    <x v="4"/>
    <x v="0"/>
    <n v="2"/>
    <n v="1"/>
    <n v="2"/>
    <b v="1"/>
    <s v="18-35"/>
    <s v="Rural"/>
    <n v="5"/>
    <n v="0"/>
    <s v="Doctor_16"/>
    <s v="General Medicine"/>
    <s v="Monday"/>
    <n v="27"/>
    <d v="2025-10-22T00:00:00"/>
    <s v="Wednesday"/>
    <n v="0"/>
    <n v="0"/>
    <s v="Autumn"/>
    <n v="1"/>
    <s v="Email"/>
    <s v="Sent"/>
    <s v="No Response"/>
    <x v="0"/>
    <x v="2"/>
    <s v="October"/>
    <n v="0"/>
    <x v="0"/>
    <n v="1"/>
    <n v="1"/>
  </r>
  <r>
    <x v="3771"/>
    <x v="864"/>
    <x v="6"/>
    <d v="2026-03-17T00:00:00"/>
    <d v="2026-02-15T00:00:00"/>
    <x v="4"/>
    <x v="0"/>
    <n v="30"/>
    <n v="1"/>
    <n v="30"/>
    <b v="1"/>
    <s v="36-50"/>
    <s v="Rural"/>
    <n v="2"/>
    <n v="0"/>
    <s v="Doctor_11"/>
    <s v="General Medicine"/>
    <s v="Tuesday"/>
    <n v="33"/>
    <d v="2026-03-17T00:00:00"/>
    <s v="Tuesday"/>
    <n v="0"/>
    <n v="0"/>
    <s v="Summer"/>
    <n v="0"/>
    <s v=""/>
    <s v=""/>
    <s v=""/>
    <x v="1"/>
    <x v="3"/>
    <s v="March"/>
    <n v="0"/>
    <x v="1"/>
    <n v="0"/>
    <n v="0"/>
  </r>
  <r>
    <x v="3772"/>
    <x v="1345"/>
    <x v="14"/>
    <d v="2026-01-19T00:00:00"/>
    <d v="2026-01-17T00:00:00"/>
    <x v="3"/>
    <x v="0"/>
    <n v="2"/>
    <n v="1"/>
    <n v="2"/>
    <b v="1"/>
    <s v="36-50"/>
    <s v="Rural"/>
    <n v="3"/>
    <n v="0"/>
    <s v="Doctor_26"/>
    <s v="Pediatrics"/>
    <s v="Monday"/>
    <n v="33"/>
    <d v="2026-01-19T00:00:00"/>
    <s v="Monday"/>
    <n v="0"/>
    <n v="0"/>
    <s v="Winter"/>
    <n v="1"/>
    <s v="Phone Call"/>
    <s v="Sent"/>
    <s v="No Response"/>
    <x v="0"/>
    <x v="5"/>
    <s v="January"/>
    <n v="0"/>
    <x v="0"/>
    <n v="1"/>
    <n v="1"/>
  </r>
  <r>
    <x v="3773"/>
    <x v="34"/>
    <x v="12"/>
    <d v="2025-02-16T00:00:00"/>
    <d v="2025-02-11T00:00:00"/>
    <x v="1"/>
    <x v="0"/>
    <n v="5"/>
    <n v="1"/>
    <n v="5"/>
    <b v="1"/>
    <s v="66+"/>
    <s v="Suburban"/>
    <n v="11"/>
    <n v="2"/>
    <s v="Doctor_30"/>
    <s v="Dermatology"/>
    <s v="Monday"/>
    <n v="37"/>
    <d v="2025-02-16T00:00:00"/>
    <s v="Sunday"/>
    <n v="1"/>
    <n v="0"/>
    <s v="Winter"/>
    <n v="1"/>
    <s v="SMS"/>
    <s v="Sent"/>
    <s v="Confirmed"/>
    <x v="0"/>
    <x v="4"/>
    <s v="February"/>
    <n v="0"/>
    <x v="2"/>
    <n v="1"/>
    <n v="1"/>
  </r>
  <r>
    <x v="3774"/>
    <x v="1017"/>
    <x v="29"/>
    <d v="2026-04-19T00:00:00"/>
    <d v="2026-04-12T00:00:00"/>
    <x v="3"/>
    <x v="0"/>
    <n v="7"/>
    <n v="1"/>
    <n v="7"/>
    <b v="1"/>
    <s v="51-65"/>
    <s v="Urban"/>
    <n v="8"/>
    <n v="2"/>
    <s v="Doctor_27"/>
    <s v="Cardiology"/>
    <s v="Thursday"/>
    <n v="27"/>
    <d v="2026-04-19T00:00:00"/>
    <s v="Sunday"/>
    <n v="1"/>
    <n v="0"/>
    <s v="Summer"/>
    <n v="1"/>
    <s v="Phone Call"/>
    <s v="Sent"/>
    <s v="No Response"/>
    <x v="0"/>
    <x v="4"/>
    <s v="April"/>
    <n v="0"/>
    <x v="2"/>
    <n v="1"/>
    <n v="1"/>
  </r>
  <r>
    <x v="3775"/>
    <x v="120"/>
    <x v="15"/>
    <d v="2026-08-27T00:00:00"/>
    <d v="2026-07-28T00:00:00"/>
    <x v="3"/>
    <x v="1"/>
    <n v="30"/>
    <n v="1"/>
    <n v="30"/>
    <b v="1"/>
    <s v="0-17"/>
    <s v="Urban"/>
    <n v="4"/>
    <n v="1"/>
    <s v="Doctor_19"/>
    <s v="Neurology"/>
    <s v="Wednesday"/>
    <n v="37"/>
    <d v="2026-08-27T00:00:00"/>
    <s v="Thursday"/>
    <n v="0"/>
    <n v="0"/>
    <s v="Monsoon"/>
    <n v="0"/>
    <s v=""/>
    <s v=""/>
    <s v=""/>
    <x v="1"/>
    <x v="6"/>
    <s v="August"/>
    <n v="1"/>
    <x v="1"/>
    <n v="0"/>
    <n v="0"/>
  </r>
  <r>
    <x v="3776"/>
    <x v="1371"/>
    <x v="29"/>
    <d v="2026-11-20T00:00:00"/>
    <d v="2026-11-19T00:00:00"/>
    <x v="1"/>
    <x v="0"/>
    <n v="1"/>
    <n v="1"/>
    <n v="1"/>
    <b v="1"/>
    <s v="36-50"/>
    <s v="Rural"/>
    <n v="1"/>
    <n v="0"/>
    <s v="Doctor_27"/>
    <s v="Cardiology"/>
    <s v="Thursday"/>
    <n v="27"/>
    <d v="2026-11-20T00:00:00"/>
    <s v="Friday"/>
    <n v="0"/>
    <n v="0"/>
    <s v="Autumn"/>
    <n v="1"/>
    <s v="Email"/>
    <s v="Sent"/>
    <s v="Confirmed"/>
    <x v="0"/>
    <x v="0"/>
    <s v="November"/>
    <n v="0"/>
    <x v="0"/>
    <n v="1"/>
    <n v="1"/>
  </r>
  <r>
    <x v="3777"/>
    <x v="132"/>
    <x v="8"/>
    <d v="2025-06-14T00:00:00"/>
    <d v="2025-06-12T00:00:00"/>
    <x v="5"/>
    <x v="0"/>
    <n v="2"/>
    <n v="1"/>
    <n v="2"/>
    <b v="1"/>
    <s v="18-35"/>
    <s v="Suburban"/>
    <n v="5"/>
    <n v="0"/>
    <s v="Doctor_6"/>
    <s v="Pediatrics"/>
    <s v="Saturday"/>
    <n v="32"/>
    <d v="2025-06-14T00:00:00"/>
    <s v="Saturday"/>
    <n v="1"/>
    <n v="0"/>
    <s v="Monsoon"/>
    <n v="1"/>
    <s v="SMS"/>
    <s v="Sent"/>
    <s v="Confirmed"/>
    <x v="0"/>
    <x v="1"/>
    <s v="June"/>
    <n v="0"/>
    <x v="0"/>
    <n v="1"/>
    <n v="1"/>
  </r>
  <r>
    <x v="3778"/>
    <x v="692"/>
    <x v="5"/>
    <d v="2025-02-07T00:00:00"/>
    <d v="2025-02-02T00:00:00"/>
    <x v="1"/>
    <x v="1"/>
    <n v="5"/>
    <n v="1"/>
    <n v="5"/>
    <b v="1"/>
    <s v="36-50"/>
    <s v="Urban"/>
    <n v="5"/>
    <n v="2"/>
    <s v="Doctor_20"/>
    <s v="Cardiology"/>
    <s v="Wednesday"/>
    <n v="31"/>
    <d v="2025-02-07T00:00:00"/>
    <s v="Friday"/>
    <n v="0"/>
    <n v="0"/>
    <s v="Winter"/>
    <n v="0"/>
    <s v=""/>
    <s v=""/>
    <s v=""/>
    <x v="1"/>
    <x v="0"/>
    <s v="February"/>
    <n v="1"/>
    <x v="2"/>
    <n v="0"/>
    <n v="0"/>
  </r>
  <r>
    <x v="3779"/>
    <x v="1366"/>
    <x v="2"/>
    <d v="2026-09-04T00:00:00"/>
    <d v="2026-09-03T00:00:00"/>
    <x v="2"/>
    <x v="0"/>
    <n v="1"/>
    <n v="1"/>
    <n v="1"/>
    <b v="1"/>
    <s v="51-65"/>
    <s v="Rural"/>
    <n v="2"/>
    <n v="1"/>
    <s v="Doctor_24"/>
    <s v="General Medicine"/>
    <s v="Thursday"/>
    <n v="29"/>
    <d v="2026-09-04T00:00:00"/>
    <s v="Friday"/>
    <n v="0"/>
    <n v="0"/>
    <s v="Monsoon"/>
    <n v="1"/>
    <s v="SMS"/>
    <s v="Sent"/>
    <s v="No Response"/>
    <x v="0"/>
    <x v="0"/>
    <s v="September"/>
    <n v="0"/>
    <x v="0"/>
    <n v="1"/>
    <n v="1"/>
  </r>
  <r>
    <x v="3780"/>
    <x v="548"/>
    <x v="1"/>
    <d v="2025-03-03T00:00:00"/>
    <d v="2025-02-26T00:00:00"/>
    <x v="3"/>
    <x v="0"/>
    <n v="5"/>
    <n v="1"/>
    <n v="5"/>
    <b v="1"/>
    <s v="51-65"/>
    <s v="Rural"/>
    <n v="4"/>
    <n v="0"/>
    <s v="Doctor_7"/>
    <s v="Cardiology"/>
    <s v="Thursday"/>
    <n v="22"/>
    <d v="2025-03-03T00:00:00"/>
    <s v="Monday"/>
    <n v="0"/>
    <n v="0"/>
    <s v="Summer"/>
    <n v="1"/>
    <s v="SMS"/>
    <s v="Sent"/>
    <s v="No Response"/>
    <x v="0"/>
    <x v="5"/>
    <s v="March"/>
    <n v="0"/>
    <x v="2"/>
    <n v="1"/>
    <n v="1"/>
  </r>
  <r>
    <x v="3781"/>
    <x v="376"/>
    <x v="25"/>
    <d v="2026-07-27T00:00:00"/>
    <d v="2026-07-17T00:00:00"/>
    <x v="0"/>
    <x v="1"/>
    <n v="10"/>
    <n v="1"/>
    <n v="10"/>
    <b v="1"/>
    <s v="0-17"/>
    <s v="Urban"/>
    <n v="2"/>
    <n v="1"/>
    <s v="Doctor_13"/>
    <s v="Orthopedics"/>
    <s v="Wednesday"/>
    <n v="20"/>
    <d v="2026-07-27T00:00:00"/>
    <s v="Monday"/>
    <n v="0"/>
    <n v="0"/>
    <s v="Monsoon"/>
    <n v="1"/>
    <s v="SMS"/>
    <s v="Sent"/>
    <s v="Declined"/>
    <x v="0"/>
    <x v="5"/>
    <s v="July"/>
    <n v="1"/>
    <x v="3"/>
    <n v="1"/>
    <n v="1"/>
  </r>
  <r>
    <x v="3782"/>
    <x v="191"/>
    <x v="8"/>
    <d v="2026-12-15T00:00:00"/>
    <d v="2026-12-20T00:00:00"/>
    <x v="5"/>
    <x v="1"/>
    <n v="1000"/>
    <n v="1"/>
    <m/>
    <b v="0"/>
    <s v="66+"/>
    <s v="Suburban"/>
    <n v="9"/>
    <n v="5"/>
    <s v="Doctor_6"/>
    <s v="Pediatrics"/>
    <s v="Saturday"/>
    <n v="32"/>
    <d v="2026-12-15T00:00:00"/>
    <s v="Tuesday"/>
    <n v="0"/>
    <n v="0"/>
    <s v="Winter"/>
    <n v="1"/>
    <s v="SMS"/>
    <s v="Sent"/>
    <s v="No Response"/>
    <x v="0"/>
    <x v="3"/>
    <s v="December"/>
    <n v="1"/>
    <x v="5"/>
    <n v="1"/>
    <n v="1"/>
  </r>
  <r>
    <x v="3783"/>
    <x v="1241"/>
    <x v="20"/>
    <d v="2025-04-28T00:00:00"/>
    <d v="2025-04-26T00:00:00"/>
    <x v="5"/>
    <x v="0"/>
    <n v="2"/>
    <n v="1"/>
    <n v="2"/>
    <b v="1"/>
    <s v="51-65"/>
    <s v="Suburban"/>
    <n v="5"/>
    <n v="0"/>
    <s v="Doctor_8"/>
    <s v="Orthopedics"/>
    <s v="Wednesday"/>
    <n v="37"/>
    <d v="2025-04-28T00:00:00"/>
    <s v="Monday"/>
    <n v="0"/>
    <n v="0"/>
    <s v="Summer"/>
    <n v="1"/>
    <s v="SMS"/>
    <s v="Sent"/>
    <s v="Confirmed"/>
    <x v="0"/>
    <x v="5"/>
    <s v="April"/>
    <n v="0"/>
    <x v="0"/>
    <n v="1"/>
    <n v="1"/>
  </r>
  <r>
    <x v="3784"/>
    <x v="107"/>
    <x v="10"/>
    <d v="2026-04-26T00:00:00"/>
    <d v="2026-04-25T00:00:00"/>
    <x v="0"/>
    <x v="0"/>
    <n v="1"/>
    <n v="1"/>
    <n v="1"/>
    <b v="1"/>
    <s v="18-35"/>
    <s v="Urban"/>
    <n v="5"/>
    <n v="3"/>
    <s v="Doctor_5"/>
    <s v="Orthopedics"/>
    <s v="Saturday"/>
    <n v="37"/>
    <d v="2026-04-26T00:00:00"/>
    <s v="Sunday"/>
    <n v="1"/>
    <n v="0"/>
    <s v="Summer"/>
    <n v="0"/>
    <s v=""/>
    <s v=""/>
    <s v=""/>
    <x v="1"/>
    <x v="4"/>
    <s v="April"/>
    <n v="0"/>
    <x v="0"/>
    <n v="0"/>
    <n v="0"/>
  </r>
  <r>
    <x v="3785"/>
    <x v="167"/>
    <x v="28"/>
    <d v="2025-01-08T00:00:00"/>
    <d v="2025-01-01T00:00:00"/>
    <x v="5"/>
    <x v="0"/>
    <n v="7"/>
    <n v="1"/>
    <n v="7"/>
    <b v="1"/>
    <s v="36-50"/>
    <s v="Suburban"/>
    <n v="5"/>
    <n v="0"/>
    <s v="Doctor_25"/>
    <s v="Dermatology"/>
    <s v="Friday"/>
    <n v="24"/>
    <d v="2025-01-08T00:00:00"/>
    <s v="Wednesday"/>
    <n v="0"/>
    <n v="0"/>
    <s v="Winter"/>
    <n v="1"/>
    <s v="Phone Call"/>
    <s v="Sent"/>
    <s v="Declined"/>
    <x v="0"/>
    <x v="2"/>
    <s v="January"/>
    <n v="0"/>
    <x v="2"/>
    <n v="1"/>
    <n v="1"/>
  </r>
  <r>
    <x v="3786"/>
    <x v="1265"/>
    <x v="17"/>
    <d v="2025-04-16T00:00:00"/>
    <d v="2025-04-09T00:00:00"/>
    <x v="1"/>
    <x v="0"/>
    <n v="7"/>
    <n v="1"/>
    <n v="7"/>
    <b v="1"/>
    <s v="18-35"/>
    <s v="Suburban"/>
    <n v="4"/>
    <n v="1"/>
    <s v="Doctor_1"/>
    <s v="Orthopedics"/>
    <s v="Saturday"/>
    <n v="40"/>
    <d v="2025-04-16T00:00:00"/>
    <s v="Wednesday"/>
    <n v="0"/>
    <n v="0"/>
    <s v="Summer"/>
    <n v="1"/>
    <s v="Phone Call"/>
    <s v="Sent"/>
    <s v="No Response"/>
    <x v="0"/>
    <x v="2"/>
    <s v="April"/>
    <n v="0"/>
    <x v="2"/>
    <n v="1"/>
    <n v="1"/>
  </r>
  <r>
    <x v="3787"/>
    <x v="43"/>
    <x v="5"/>
    <d v="2025-10-19T00:00:00"/>
    <d v="2025-10-16T00:00:00"/>
    <x v="0"/>
    <x v="0"/>
    <n v="3"/>
    <n v="1"/>
    <n v="3"/>
    <b v="1"/>
    <s v="0-17"/>
    <s v="Urban"/>
    <n v="6"/>
    <n v="1"/>
    <s v="Doctor_20"/>
    <s v="Cardiology"/>
    <s v="Wednesday"/>
    <n v="31"/>
    <d v="2025-10-19T00:00:00"/>
    <s v="Sunday"/>
    <n v="1"/>
    <n v="0"/>
    <s v="Autumn"/>
    <n v="1"/>
    <s v="Phone Call"/>
    <s v="Sent"/>
    <s v="No Response"/>
    <x v="0"/>
    <x v="4"/>
    <s v="October"/>
    <n v="0"/>
    <x v="0"/>
    <n v="1"/>
    <n v="1"/>
  </r>
  <r>
    <x v="3788"/>
    <x v="509"/>
    <x v="13"/>
    <d v="2026-07-22T00:00:00"/>
    <d v="2026-07-15T00:00:00"/>
    <x v="0"/>
    <x v="0"/>
    <n v="7"/>
    <n v="1"/>
    <n v="7"/>
    <b v="1"/>
    <s v="51-65"/>
    <s v="Suburban"/>
    <n v="6"/>
    <n v="1"/>
    <s v="Doctor_2"/>
    <s v="Cardiology"/>
    <s v="Wednesday"/>
    <n v="22"/>
    <d v="2026-07-22T00:00:00"/>
    <s v="Wednesday"/>
    <n v="0"/>
    <n v="0"/>
    <s v="Monsoon"/>
    <n v="1"/>
    <s v="SMS"/>
    <s v="Sent"/>
    <s v="No Response"/>
    <x v="0"/>
    <x v="2"/>
    <s v="July"/>
    <n v="0"/>
    <x v="2"/>
    <n v="1"/>
    <n v="1"/>
  </r>
  <r>
    <x v="3789"/>
    <x v="1002"/>
    <x v="8"/>
    <d v="2026-07-11T00:00:00"/>
    <d v="2026-07-01T00:00:00"/>
    <x v="0"/>
    <x v="0"/>
    <n v="10"/>
    <n v="1"/>
    <n v="10"/>
    <b v="1"/>
    <s v="66+"/>
    <s v="Suburban"/>
    <n v="4"/>
    <n v="0"/>
    <s v="Doctor_6"/>
    <s v="Pediatrics"/>
    <s v="Saturday"/>
    <n v="32"/>
    <d v="2026-07-11T00:00:00"/>
    <s v="Saturday"/>
    <n v="1"/>
    <n v="0"/>
    <s v="Monsoon"/>
    <n v="1"/>
    <s v="SMS"/>
    <s v="Sent"/>
    <s v="No Response"/>
    <x v="0"/>
    <x v="1"/>
    <s v="July"/>
    <n v="0"/>
    <x v="3"/>
    <n v="1"/>
    <n v="1"/>
  </r>
  <r>
    <x v="3790"/>
    <x v="677"/>
    <x v="16"/>
    <d v="2026-06-16T00:00:00"/>
    <d v="2026-06-06T00:00:00"/>
    <x v="1"/>
    <x v="0"/>
    <n v="10"/>
    <n v="1"/>
    <n v="10"/>
    <b v="1"/>
    <s v="18-35"/>
    <s v="Urban"/>
    <n v="7"/>
    <n v="3"/>
    <s v="Doctor_9"/>
    <s v="Pediatrics"/>
    <s v="Monday"/>
    <n v="38"/>
    <d v="2026-06-16T00:00:00"/>
    <s v="Tuesday"/>
    <n v="0"/>
    <n v="0"/>
    <s v="Monsoon"/>
    <n v="1"/>
    <s v="Phone Call"/>
    <s v="Sent"/>
    <s v="Confirmed"/>
    <x v="0"/>
    <x v="3"/>
    <s v="June"/>
    <n v="0"/>
    <x v="3"/>
    <n v="1"/>
    <n v="1"/>
  </r>
  <r>
    <x v="3791"/>
    <x v="295"/>
    <x v="12"/>
    <d v="2025-07-02T00:00:00"/>
    <d v="2025-06-25T00:00:00"/>
    <x v="5"/>
    <x v="0"/>
    <n v="7"/>
    <n v="1"/>
    <n v="7"/>
    <b v="1"/>
    <s v="36-50"/>
    <s v="Urban"/>
    <n v="3"/>
    <n v="0"/>
    <s v="Doctor_30"/>
    <s v="Dermatology"/>
    <s v="Monday"/>
    <n v="37"/>
    <d v="2025-07-02T00:00:00"/>
    <s v="Wednesday"/>
    <n v="0"/>
    <n v="0"/>
    <s v="Monsoon"/>
    <n v="1"/>
    <s v="SMS"/>
    <s v="Sent"/>
    <s v="Confirmed"/>
    <x v="0"/>
    <x v="2"/>
    <s v="July"/>
    <n v="0"/>
    <x v="2"/>
    <n v="1"/>
    <n v="1"/>
  </r>
  <r>
    <x v="3792"/>
    <x v="1248"/>
    <x v="12"/>
    <d v="2026-09-06T00:00:00"/>
    <d v="2026-08-30T00:00:00"/>
    <x v="5"/>
    <x v="0"/>
    <n v="7"/>
    <n v="1"/>
    <n v="7"/>
    <b v="1"/>
    <s v="18-35"/>
    <s v="Rural"/>
    <n v="4"/>
    <n v="1"/>
    <s v="Doctor_30"/>
    <s v="Dermatology"/>
    <s v="Monday"/>
    <n v="37"/>
    <d v="2026-09-06T00:00:00"/>
    <s v="Sunday"/>
    <n v="1"/>
    <n v="0"/>
    <s v="Monsoon"/>
    <n v="1"/>
    <s v="SMS"/>
    <s v="Sent"/>
    <s v="No Response"/>
    <x v="0"/>
    <x v="4"/>
    <s v="September"/>
    <n v="0"/>
    <x v="2"/>
    <n v="1"/>
    <n v="1"/>
  </r>
  <r>
    <x v="3793"/>
    <x v="502"/>
    <x v="2"/>
    <d v="2025-12-14T00:00:00"/>
    <d v="2025-12-04T00:00:00"/>
    <x v="2"/>
    <x v="0"/>
    <n v="10"/>
    <n v="1"/>
    <n v="10"/>
    <b v="1"/>
    <s v="51-65"/>
    <s v="Urban"/>
    <n v="5"/>
    <n v="0"/>
    <s v="Doctor_24"/>
    <s v="General Medicine"/>
    <s v="Thursday"/>
    <n v="29"/>
    <d v="2025-12-14T00:00:00"/>
    <s v="Sunday"/>
    <n v="1"/>
    <n v="0"/>
    <s v="Winter"/>
    <n v="1"/>
    <s v="SMS"/>
    <s v="Sent"/>
    <s v="Declined"/>
    <x v="0"/>
    <x v="4"/>
    <s v="December"/>
    <n v="0"/>
    <x v="3"/>
    <n v="1"/>
    <n v="1"/>
  </r>
  <r>
    <x v="3794"/>
    <x v="487"/>
    <x v="16"/>
    <d v="2025-10-15T00:00:00"/>
    <d v="2025-10-08T00:00:00"/>
    <x v="4"/>
    <x v="0"/>
    <n v="7"/>
    <n v="1"/>
    <n v="7"/>
    <b v="1"/>
    <s v="36-50"/>
    <s v="Urban"/>
    <n v="6"/>
    <n v="0"/>
    <s v="Doctor_9"/>
    <s v="Pediatrics"/>
    <s v="Monday"/>
    <n v="38"/>
    <d v="2025-10-15T00:00:00"/>
    <s v="Wednesday"/>
    <n v="0"/>
    <n v="0"/>
    <s v="Autumn"/>
    <n v="1"/>
    <s v="SMS"/>
    <s v="Sent"/>
    <s v="Confirmed"/>
    <x v="0"/>
    <x v="2"/>
    <s v="October"/>
    <n v="0"/>
    <x v="2"/>
    <n v="1"/>
    <n v="1"/>
  </r>
  <r>
    <x v="3795"/>
    <x v="324"/>
    <x v="8"/>
    <d v="2025-07-23T00:00:00"/>
    <d v="2025-07-23T00:00:00"/>
    <x v="1"/>
    <x v="0"/>
    <n v="0"/>
    <n v="1"/>
    <n v="0"/>
    <b v="1"/>
    <s v="36-50"/>
    <s v="Rural"/>
    <n v="3"/>
    <n v="0"/>
    <s v="Doctor_6"/>
    <s v="Pediatrics"/>
    <s v="Saturday"/>
    <n v="32"/>
    <d v="2025-07-23T00:00:00"/>
    <s v="Wednesday"/>
    <n v="0"/>
    <n v="0"/>
    <s v="Monsoon"/>
    <n v="1"/>
    <s v="SMS"/>
    <s v="Sent"/>
    <s v="No Response"/>
    <x v="0"/>
    <x v="2"/>
    <s v="July"/>
    <n v="0"/>
    <x v="4"/>
    <n v="1"/>
    <n v="1"/>
  </r>
  <r>
    <x v="3796"/>
    <x v="758"/>
    <x v="29"/>
    <d v="2026-12-14T00:00:00"/>
    <d v="2026-12-09T00:00:00"/>
    <x v="5"/>
    <x v="0"/>
    <n v="5"/>
    <n v="1"/>
    <n v="5"/>
    <b v="1"/>
    <s v="18-35"/>
    <s v="Urban"/>
    <n v="5"/>
    <n v="1"/>
    <s v="Doctor_27"/>
    <s v="Cardiology"/>
    <s v="Thursday"/>
    <n v="27"/>
    <d v="2026-12-14T00:00:00"/>
    <s v="Monday"/>
    <n v="0"/>
    <n v="0"/>
    <s v="Winter"/>
    <n v="1"/>
    <s v="SMS"/>
    <s v="Sent"/>
    <s v="No Response"/>
    <x v="0"/>
    <x v="5"/>
    <s v="December"/>
    <n v="0"/>
    <x v="2"/>
    <n v="1"/>
    <n v="1"/>
  </r>
  <r>
    <x v="3797"/>
    <x v="1269"/>
    <x v="12"/>
    <d v="2025-02-12T00:00:00"/>
    <d v="2025-01-22T00:00:00"/>
    <x v="4"/>
    <x v="1"/>
    <n v="21"/>
    <n v="1"/>
    <n v="21"/>
    <b v="1"/>
    <s v="18-35"/>
    <s v="Rural"/>
    <n v="4"/>
    <n v="1"/>
    <s v="Doctor_30"/>
    <s v="Dermatology"/>
    <s v="Monday"/>
    <n v="37"/>
    <d v="2025-02-12T00:00:00"/>
    <s v="Wednesday"/>
    <n v="0"/>
    <n v="0"/>
    <s v="Winter"/>
    <n v="1"/>
    <s v="SMS"/>
    <s v="Sent"/>
    <s v="Confirmed"/>
    <x v="0"/>
    <x v="2"/>
    <s v="February"/>
    <n v="1"/>
    <x v="1"/>
    <n v="1"/>
    <n v="1"/>
  </r>
  <r>
    <x v="3798"/>
    <x v="1050"/>
    <x v="12"/>
    <d v="2025-12-01T00:00:00"/>
    <d v="2025-12-01T00:00:00"/>
    <x v="4"/>
    <x v="0"/>
    <n v="0"/>
    <n v="1"/>
    <n v="0"/>
    <b v="1"/>
    <s v="51-65"/>
    <s v="Suburban"/>
    <n v="6"/>
    <n v="1"/>
    <s v="Doctor_30"/>
    <s v="Dermatology"/>
    <s v="Monday"/>
    <n v="37"/>
    <d v="2025-12-01T00:00:00"/>
    <s v="Monday"/>
    <n v="0"/>
    <n v="0"/>
    <s v="Winter"/>
    <n v="1"/>
    <s v="Email"/>
    <s v="Failed"/>
    <s v="Confirmed"/>
    <x v="0"/>
    <x v="5"/>
    <s v="December"/>
    <n v="0"/>
    <x v="4"/>
    <n v="1"/>
    <n v="0"/>
  </r>
  <r>
    <x v="3799"/>
    <x v="279"/>
    <x v="16"/>
    <d v="2026-02-01T00:00:00"/>
    <d v="2026-01-29T00:00:00"/>
    <x v="2"/>
    <x v="0"/>
    <n v="3"/>
    <n v="1"/>
    <n v="3"/>
    <b v="1"/>
    <s v="36-50"/>
    <s v="Rural"/>
    <n v="4"/>
    <n v="1"/>
    <s v="Doctor_9"/>
    <s v="Pediatrics"/>
    <s v="Monday"/>
    <n v="38"/>
    <d v="2026-02-01T00:00:00"/>
    <s v="Sunday"/>
    <n v="1"/>
    <n v="0"/>
    <s v="Winter"/>
    <n v="1"/>
    <s v="Phone Call"/>
    <s v="Sent"/>
    <s v="No Response"/>
    <x v="0"/>
    <x v="4"/>
    <s v="February"/>
    <n v="0"/>
    <x v="0"/>
    <n v="1"/>
    <n v="1"/>
  </r>
  <r>
    <x v="3800"/>
    <x v="1312"/>
    <x v="22"/>
    <d v="2025-01-02T00:00:00"/>
    <d v="2024-12-30T00:00:00"/>
    <x v="3"/>
    <x v="0"/>
    <n v="3"/>
    <n v="1"/>
    <n v="3"/>
    <b v="1"/>
    <s v="51-65"/>
    <s v="Suburban"/>
    <n v="3"/>
    <n v="1"/>
    <s v="Doctor_22"/>
    <s v="Orthopedics"/>
    <s v="Monday"/>
    <n v="20"/>
    <d v="2025-01-02T00:00:00"/>
    <s v="Thursday"/>
    <n v="0"/>
    <n v="0"/>
    <s v="Winter"/>
    <n v="1"/>
    <s v="SMS"/>
    <s v="Sent"/>
    <s v="No Response"/>
    <x v="0"/>
    <x v="6"/>
    <s v="January"/>
    <n v="0"/>
    <x v="0"/>
    <n v="1"/>
    <n v="1"/>
  </r>
  <r>
    <x v="3801"/>
    <x v="17"/>
    <x v="10"/>
    <d v="2025-07-31T00:00:00"/>
    <d v="2025-07-29T00:00:00"/>
    <x v="1"/>
    <x v="0"/>
    <n v="2"/>
    <n v="1"/>
    <n v="2"/>
    <b v="1"/>
    <s v="18-35"/>
    <s v="Suburban"/>
    <n v="4"/>
    <n v="0"/>
    <s v="Doctor_5"/>
    <s v="Orthopedics"/>
    <s v="Saturday"/>
    <n v="37"/>
    <d v="2025-07-31T00:00:00"/>
    <s v="Thursday"/>
    <n v="0"/>
    <n v="0"/>
    <s v="Monsoon"/>
    <n v="1"/>
    <s v="Phone Call"/>
    <s v="Failed"/>
    <s v="No Response"/>
    <x v="0"/>
    <x v="6"/>
    <s v="July"/>
    <n v="0"/>
    <x v="0"/>
    <n v="1"/>
    <n v="0"/>
  </r>
  <r>
    <x v="3802"/>
    <x v="423"/>
    <x v="19"/>
    <d v="2026-11-13T00:00:00"/>
    <d v="2026-11-08T00:00:00"/>
    <x v="4"/>
    <x v="0"/>
    <n v="5"/>
    <n v="1"/>
    <n v="5"/>
    <b v="1"/>
    <s v="18-35"/>
    <s v="Suburban"/>
    <n v="6"/>
    <n v="0"/>
    <s v="Doctor_16"/>
    <s v="General Medicine"/>
    <s v="Monday"/>
    <n v="27"/>
    <d v="2026-11-13T00:00:00"/>
    <s v="Friday"/>
    <n v="0"/>
    <n v="0"/>
    <s v="Autumn"/>
    <n v="1"/>
    <s v="Email"/>
    <s v="Sent"/>
    <s v="No Response"/>
    <x v="0"/>
    <x v="0"/>
    <s v="November"/>
    <n v="0"/>
    <x v="2"/>
    <n v="1"/>
    <n v="1"/>
  </r>
  <r>
    <x v="3803"/>
    <x v="228"/>
    <x v="3"/>
    <d v="2025-05-23T00:00:00"/>
    <d v="2025-05-22T00:00:00"/>
    <x v="0"/>
    <x v="0"/>
    <n v="1"/>
    <n v="1"/>
    <n v="1"/>
    <b v="1"/>
    <s v="51-65"/>
    <s v="Suburban"/>
    <n v="4"/>
    <n v="0"/>
    <s v="Doctor_3"/>
    <s v="Cardiology"/>
    <s v="Saturday"/>
    <n v="22"/>
    <d v="2025-05-23T00:00:00"/>
    <s v="Friday"/>
    <n v="0"/>
    <n v="0"/>
    <s v="Summer"/>
    <n v="0"/>
    <s v=""/>
    <s v=""/>
    <s v=""/>
    <x v="1"/>
    <x v="0"/>
    <s v="May"/>
    <n v="0"/>
    <x v="0"/>
    <n v="0"/>
    <n v="0"/>
  </r>
  <r>
    <x v="3804"/>
    <x v="84"/>
    <x v="26"/>
    <d v="2025-04-03T00:00:00"/>
    <d v="2025-03-13T00:00:00"/>
    <x v="0"/>
    <x v="0"/>
    <n v="21"/>
    <n v="1"/>
    <n v="21"/>
    <b v="1"/>
    <s v="18-35"/>
    <s v="Urban"/>
    <n v="5"/>
    <n v="1"/>
    <s v="Doctor_28"/>
    <s v="Pediatrics"/>
    <s v="Tuesday"/>
    <n v="31"/>
    <d v="2025-04-03T00:00:00"/>
    <s v="Thursday"/>
    <n v="0"/>
    <n v="0"/>
    <s v="Summer"/>
    <n v="1"/>
    <s v="SMS"/>
    <s v="Sent"/>
    <s v="Confirmed"/>
    <x v="0"/>
    <x v="6"/>
    <s v="April"/>
    <n v="0"/>
    <x v="1"/>
    <n v="1"/>
    <n v="1"/>
  </r>
  <r>
    <x v="3805"/>
    <x v="701"/>
    <x v="21"/>
    <d v="2025-05-02T00:00:00"/>
    <d v="2025-05-01T00:00:00"/>
    <x v="3"/>
    <x v="0"/>
    <n v="1"/>
    <n v="1"/>
    <n v="1"/>
    <b v="1"/>
    <s v="36-50"/>
    <s v="Urban"/>
    <n v="3"/>
    <n v="0"/>
    <s v="Doctor_12"/>
    <s v="General Medicine"/>
    <s v="Tuesday"/>
    <n v="20"/>
    <d v="2025-05-02T00:00:00"/>
    <s v="Friday"/>
    <n v="0"/>
    <n v="0"/>
    <s v="Summer"/>
    <n v="1"/>
    <s v="SMS"/>
    <s v="Sent"/>
    <s v="Confirmed"/>
    <x v="0"/>
    <x v="0"/>
    <s v="May"/>
    <n v="0"/>
    <x v="0"/>
    <n v="1"/>
    <n v="1"/>
  </r>
  <r>
    <x v="3806"/>
    <x v="1110"/>
    <x v="21"/>
    <d v="2026-12-26T00:00:00"/>
    <d v="2026-11-26T00:00:00"/>
    <x v="2"/>
    <x v="1"/>
    <n v="30"/>
    <n v="1"/>
    <n v="30"/>
    <b v="1"/>
    <s v="18-35"/>
    <s v="Rural"/>
    <n v="3"/>
    <n v="1"/>
    <s v="Doctor_12"/>
    <s v="General Medicine"/>
    <s v="Tuesday"/>
    <n v="20"/>
    <d v="2026-12-26T00:00:00"/>
    <s v="Saturday"/>
    <n v="1"/>
    <n v="0"/>
    <s v="Winter"/>
    <n v="0"/>
    <s v=""/>
    <s v=""/>
    <s v=""/>
    <x v="1"/>
    <x v="1"/>
    <s v="December"/>
    <n v="1"/>
    <x v="1"/>
    <n v="0"/>
    <n v="0"/>
  </r>
  <r>
    <x v="3807"/>
    <x v="583"/>
    <x v="15"/>
    <d v="2026-01-29T00:00:00"/>
    <d v="2026-01-29T00:00:00"/>
    <x v="4"/>
    <x v="0"/>
    <n v="0"/>
    <n v="1"/>
    <n v="0"/>
    <b v="1"/>
    <s v="66+"/>
    <s v="Rural"/>
    <n v="3"/>
    <n v="0"/>
    <s v="Doctor_19"/>
    <s v="Neurology"/>
    <s v="Wednesday"/>
    <n v="37"/>
    <d v="2026-01-29T00:00:00"/>
    <s v="Thursday"/>
    <n v="0"/>
    <n v="0"/>
    <s v="Winter"/>
    <n v="1"/>
    <s v="SMS"/>
    <s v="Sent"/>
    <s v="Confirmed"/>
    <x v="0"/>
    <x v="6"/>
    <s v="January"/>
    <n v="0"/>
    <x v="4"/>
    <n v="1"/>
    <n v="1"/>
  </r>
  <r>
    <x v="3808"/>
    <x v="1372"/>
    <x v="28"/>
    <d v="2026-03-16T00:00:00"/>
    <d v="2026-03-11T00:00:00"/>
    <x v="0"/>
    <x v="0"/>
    <n v="5"/>
    <n v="1"/>
    <n v="5"/>
    <b v="1"/>
    <s v="18-35"/>
    <s v="Suburban"/>
    <n v="2"/>
    <n v="0"/>
    <s v="Doctor_25"/>
    <s v="Dermatology"/>
    <s v="Friday"/>
    <n v="24"/>
    <d v="2026-03-16T00:00:00"/>
    <s v="Monday"/>
    <n v="0"/>
    <n v="0"/>
    <s v="Summer"/>
    <n v="1"/>
    <s v="SMS"/>
    <s v="Sent"/>
    <s v="No Response"/>
    <x v="0"/>
    <x v="5"/>
    <s v="March"/>
    <n v="0"/>
    <x v="2"/>
    <n v="1"/>
    <n v="1"/>
  </r>
  <r>
    <x v="3809"/>
    <x v="681"/>
    <x v="16"/>
    <d v="2025-09-13T00:00:00"/>
    <d v="2025-09-13T00:00:00"/>
    <x v="4"/>
    <x v="0"/>
    <n v="0"/>
    <n v="1"/>
    <n v="0"/>
    <b v="1"/>
    <s v="18-35"/>
    <s v="Urban"/>
    <n v="2"/>
    <n v="0"/>
    <s v="Doctor_9"/>
    <s v="Pediatrics"/>
    <s v="Monday"/>
    <n v="38"/>
    <d v="2025-09-13T00:00:00"/>
    <s v="Saturday"/>
    <n v="1"/>
    <n v="0"/>
    <s v="Monsoon"/>
    <n v="1"/>
    <s v="SMS"/>
    <s v="Sent"/>
    <s v="Declined"/>
    <x v="0"/>
    <x v="1"/>
    <s v="September"/>
    <n v="0"/>
    <x v="4"/>
    <n v="1"/>
    <n v="1"/>
  </r>
  <r>
    <x v="3810"/>
    <x v="1373"/>
    <x v="27"/>
    <d v="2025-09-07T00:00:00"/>
    <d v="2025-08-24T00:00:00"/>
    <x v="0"/>
    <x v="1"/>
    <n v="14"/>
    <n v="1"/>
    <n v="14"/>
    <b v="1"/>
    <s v="18-35"/>
    <s v="Urban"/>
    <n v="2"/>
    <n v="1"/>
    <s v="Doctor_29"/>
    <s v="Cardiology"/>
    <s v="Tuesday"/>
    <n v="23"/>
    <d v="2025-09-07T00:00:00"/>
    <s v="Sunday"/>
    <n v="1"/>
    <n v="0"/>
    <s v="Monsoon"/>
    <n v="1"/>
    <s v="Email"/>
    <s v="Sent"/>
    <s v="Confirmed"/>
    <x v="0"/>
    <x v="4"/>
    <s v="September"/>
    <n v="1"/>
    <x v="3"/>
    <n v="1"/>
    <n v="1"/>
  </r>
  <r>
    <x v="3811"/>
    <x v="484"/>
    <x v="15"/>
    <d v="2026-09-09T00:00:00"/>
    <d v="2026-08-30T00:00:00"/>
    <x v="1"/>
    <x v="0"/>
    <n v="10"/>
    <n v="1"/>
    <n v="10"/>
    <b v="1"/>
    <s v="18-35"/>
    <s v="Urban"/>
    <n v="5"/>
    <n v="0"/>
    <s v="Doctor_19"/>
    <s v="Neurology"/>
    <s v="Wednesday"/>
    <n v="37"/>
    <d v="2026-09-09T00:00:00"/>
    <s v="Wednesday"/>
    <n v="0"/>
    <n v="0"/>
    <s v="Monsoon"/>
    <n v="1"/>
    <s v="Phone Call"/>
    <s v="Sent"/>
    <s v="Confirmed"/>
    <x v="0"/>
    <x v="2"/>
    <s v="September"/>
    <n v="0"/>
    <x v="3"/>
    <n v="1"/>
    <n v="1"/>
  </r>
  <r>
    <x v="3812"/>
    <x v="246"/>
    <x v="15"/>
    <d v="2025-08-18T00:00:00"/>
    <d v="2025-08-17T00:00:00"/>
    <x v="5"/>
    <x v="0"/>
    <n v="1"/>
    <n v="1"/>
    <n v="1"/>
    <b v="1"/>
    <s v="51-65"/>
    <s v="Suburban"/>
    <n v="6"/>
    <n v="1"/>
    <s v="Doctor_19"/>
    <s v="Neurology"/>
    <s v="Wednesday"/>
    <n v="37"/>
    <d v="2025-08-18T00:00:00"/>
    <s v="Monday"/>
    <n v="0"/>
    <n v="0"/>
    <s v="Monsoon"/>
    <n v="1"/>
    <s v="Email"/>
    <s v="Sent"/>
    <s v="No Response"/>
    <x v="0"/>
    <x v="5"/>
    <s v="August"/>
    <n v="0"/>
    <x v="0"/>
    <n v="1"/>
    <n v="1"/>
  </r>
  <r>
    <x v="3813"/>
    <x v="841"/>
    <x v="18"/>
    <d v="2026-04-14T00:00:00"/>
    <d v="2026-04-13T00:00:00"/>
    <x v="0"/>
    <x v="0"/>
    <n v="1"/>
    <n v="1"/>
    <n v="1"/>
    <b v="1"/>
    <s v="51-65"/>
    <s v="Urban"/>
    <n v="6"/>
    <n v="1"/>
    <s v="Doctor_21"/>
    <s v="General Medicine"/>
    <s v="Wednesday"/>
    <n v="27"/>
    <d v="2026-04-14T00:00:00"/>
    <s v="Tuesday"/>
    <n v="0"/>
    <n v="0"/>
    <s v="Summer"/>
    <n v="1"/>
    <s v="SMS"/>
    <s v="Sent"/>
    <s v="Declined"/>
    <x v="0"/>
    <x v="3"/>
    <s v="April"/>
    <n v="0"/>
    <x v="0"/>
    <n v="1"/>
    <n v="1"/>
  </r>
  <r>
    <x v="3814"/>
    <x v="853"/>
    <x v="4"/>
    <d v="2026-05-07T00:00:00"/>
    <d v="2026-05-06T00:00:00"/>
    <x v="1"/>
    <x v="0"/>
    <n v="1"/>
    <n v="1"/>
    <n v="1"/>
    <b v="1"/>
    <s v="51-65"/>
    <s v="Urban"/>
    <n v="5"/>
    <n v="1"/>
    <s v="Doctor_17"/>
    <s v="General Medicine"/>
    <s v="Saturday"/>
    <n v="30"/>
    <d v="2026-05-07T00:00:00"/>
    <s v="Thursday"/>
    <n v="0"/>
    <n v="0"/>
    <s v="Summer"/>
    <n v="1"/>
    <s v="SMS"/>
    <s v="Sent"/>
    <s v="Confirmed"/>
    <x v="0"/>
    <x v="6"/>
    <s v="May"/>
    <n v="0"/>
    <x v="0"/>
    <n v="1"/>
    <n v="1"/>
  </r>
  <r>
    <x v="3815"/>
    <x v="1065"/>
    <x v="17"/>
    <d v="2026-04-10T00:00:00"/>
    <d v="2026-04-10T00:00:00"/>
    <x v="5"/>
    <x v="0"/>
    <n v="0"/>
    <n v="1"/>
    <n v="0"/>
    <b v="1"/>
    <s v="51-65"/>
    <s v="Suburban"/>
    <n v="4"/>
    <n v="2"/>
    <s v="Doctor_1"/>
    <s v="Orthopedics"/>
    <s v="Saturday"/>
    <n v="40"/>
    <d v="2026-04-10T00:00:00"/>
    <s v="Friday"/>
    <n v="0"/>
    <n v="0"/>
    <s v="Summer"/>
    <n v="1"/>
    <s v="Phone Call"/>
    <s v="Sent"/>
    <s v="Confirmed"/>
    <x v="0"/>
    <x v="0"/>
    <s v="April"/>
    <n v="0"/>
    <x v="4"/>
    <n v="1"/>
    <n v="1"/>
  </r>
  <r>
    <x v="3816"/>
    <x v="1093"/>
    <x v="13"/>
    <d v="2026-01-09T00:00:00"/>
    <d v="2026-01-08T00:00:00"/>
    <x v="3"/>
    <x v="0"/>
    <n v="1"/>
    <n v="1"/>
    <n v="1"/>
    <b v="1"/>
    <s v="51-65"/>
    <s v="Rural"/>
    <n v="3"/>
    <n v="0"/>
    <s v="Doctor_2"/>
    <s v="Cardiology"/>
    <s v="Wednesday"/>
    <n v="22"/>
    <d v="2026-01-09T00:00:00"/>
    <s v="Friday"/>
    <n v="0"/>
    <n v="0"/>
    <s v="Winter"/>
    <n v="1"/>
    <s v="SMS"/>
    <s v="Sent"/>
    <s v="No Response"/>
    <x v="0"/>
    <x v="0"/>
    <s v="January"/>
    <n v="0"/>
    <x v="0"/>
    <n v="1"/>
    <n v="1"/>
  </r>
  <r>
    <x v="3817"/>
    <x v="553"/>
    <x v="14"/>
    <d v="2025-04-18T00:00:00"/>
    <d v="2025-04-18T00:00:00"/>
    <x v="5"/>
    <x v="0"/>
    <n v="0"/>
    <n v="1"/>
    <n v="0"/>
    <b v="1"/>
    <s v="36-50"/>
    <s v="Urban"/>
    <n v="2"/>
    <n v="0"/>
    <s v="Doctor_26"/>
    <s v="Pediatrics"/>
    <s v="Monday"/>
    <n v="33"/>
    <d v="2025-04-18T00:00:00"/>
    <s v="Friday"/>
    <n v="0"/>
    <n v="0"/>
    <s v="Summer"/>
    <n v="1"/>
    <s v="SMS"/>
    <s v="Sent"/>
    <s v="No Response"/>
    <x v="0"/>
    <x v="0"/>
    <s v="April"/>
    <n v="0"/>
    <x v="4"/>
    <n v="1"/>
    <n v="1"/>
  </r>
  <r>
    <x v="3818"/>
    <x v="867"/>
    <x v="22"/>
    <d v="2025-03-03T00:00:00"/>
    <d v="2025-02-17T00:00:00"/>
    <x v="1"/>
    <x v="0"/>
    <n v="14"/>
    <n v="1"/>
    <n v="14"/>
    <b v="1"/>
    <s v="18-35"/>
    <s v="Rural"/>
    <n v="2"/>
    <n v="0"/>
    <s v="Doctor_22"/>
    <s v="Orthopedics"/>
    <s v="Monday"/>
    <n v="20"/>
    <d v="2025-03-03T00:00:00"/>
    <s v="Monday"/>
    <n v="0"/>
    <n v="0"/>
    <s v="Summer"/>
    <n v="0"/>
    <s v=""/>
    <s v=""/>
    <s v=""/>
    <x v="1"/>
    <x v="5"/>
    <s v="March"/>
    <n v="0"/>
    <x v="3"/>
    <n v="0"/>
    <n v="0"/>
  </r>
  <r>
    <x v="3819"/>
    <x v="603"/>
    <x v="7"/>
    <d v="2025-02-26T00:00:00"/>
    <d v="2025-02-12T00:00:00"/>
    <x v="2"/>
    <x v="0"/>
    <n v="14"/>
    <n v="1"/>
    <n v="14"/>
    <b v="1"/>
    <s v="51-65"/>
    <s v="Urban"/>
    <n v="2"/>
    <n v="0"/>
    <s v="Doctor_18"/>
    <s v="General Medicine"/>
    <s v="Wednesday"/>
    <n v="33"/>
    <d v="2025-02-26T00:00:00"/>
    <s v="Wednesday"/>
    <n v="0"/>
    <n v="0"/>
    <s v="Winter"/>
    <n v="1"/>
    <s v="Email"/>
    <s v="Sent"/>
    <s v="Declined"/>
    <x v="0"/>
    <x v="2"/>
    <s v="February"/>
    <n v="0"/>
    <x v="3"/>
    <n v="1"/>
    <n v="1"/>
  </r>
  <r>
    <x v="3820"/>
    <x v="845"/>
    <x v="13"/>
    <d v="2025-05-12T00:00:00"/>
    <d v="2025-05-07T00:00:00"/>
    <x v="0"/>
    <x v="0"/>
    <n v="5"/>
    <n v="1"/>
    <n v="5"/>
    <b v="1"/>
    <s v="36-50"/>
    <s v="Suburban"/>
    <n v="3"/>
    <n v="0"/>
    <s v="Doctor_2"/>
    <s v="Cardiology"/>
    <s v="Wednesday"/>
    <n v="22"/>
    <d v="2025-05-12T00:00:00"/>
    <s v="Monday"/>
    <n v="0"/>
    <n v="0"/>
    <s v="Summer"/>
    <n v="1"/>
    <s v="Phone Call"/>
    <s v="Sent"/>
    <s v="Confirmed"/>
    <x v="0"/>
    <x v="5"/>
    <s v="May"/>
    <n v="0"/>
    <x v="2"/>
    <n v="1"/>
    <n v="1"/>
  </r>
  <r>
    <x v="3821"/>
    <x v="523"/>
    <x v="8"/>
    <d v="2025-03-19T00:00:00"/>
    <d v="2025-02-26T00:00:00"/>
    <x v="2"/>
    <x v="0"/>
    <n v="21"/>
    <n v="1"/>
    <n v="21"/>
    <b v="1"/>
    <s v="18-35"/>
    <s v="Urban"/>
    <n v="2"/>
    <n v="0"/>
    <s v="Doctor_6"/>
    <s v="Pediatrics"/>
    <s v="Saturday"/>
    <n v="32"/>
    <d v="2025-03-19T00:00:00"/>
    <s v="Wednesday"/>
    <n v="0"/>
    <n v="0"/>
    <s v="Summer"/>
    <n v="1"/>
    <s v="SMS"/>
    <s v="Sent"/>
    <s v="No Response"/>
    <x v="0"/>
    <x v="2"/>
    <s v="March"/>
    <n v="0"/>
    <x v="1"/>
    <n v="1"/>
    <n v="1"/>
  </r>
  <r>
    <x v="3822"/>
    <x v="1317"/>
    <x v="28"/>
    <d v="2026-02-22T00:00:00"/>
    <d v="2026-02-20T00:00:00"/>
    <x v="3"/>
    <x v="0"/>
    <n v="2"/>
    <n v="1"/>
    <n v="2"/>
    <b v="1"/>
    <s v="36-50"/>
    <s v="Urban"/>
    <n v="3"/>
    <n v="1"/>
    <s v="Doctor_25"/>
    <s v="Dermatology"/>
    <s v="Friday"/>
    <n v="24"/>
    <d v="2026-02-22T00:00:00"/>
    <s v="Sunday"/>
    <n v="1"/>
    <n v="0"/>
    <s v="Winter"/>
    <n v="1"/>
    <s v="SMS"/>
    <s v="Sent"/>
    <s v="No Response"/>
    <x v="0"/>
    <x v="4"/>
    <s v="February"/>
    <n v="0"/>
    <x v="0"/>
    <n v="1"/>
    <n v="1"/>
  </r>
  <r>
    <x v="3823"/>
    <x v="444"/>
    <x v="5"/>
    <d v="2025-06-11T00:00:00"/>
    <d v="2025-06-10T00:00:00"/>
    <x v="4"/>
    <x v="1"/>
    <n v="1"/>
    <n v="1"/>
    <n v="1"/>
    <b v="1"/>
    <s v="18-35"/>
    <s v="Urban"/>
    <n v="5"/>
    <n v="3"/>
    <s v="Doctor_20"/>
    <s v="Cardiology"/>
    <s v="Wednesday"/>
    <n v="31"/>
    <d v="2025-06-11T00:00:00"/>
    <s v="Wednesday"/>
    <n v="0"/>
    <n v="0"/>
    <s v="Monsoon"/>
    <n v="1"/>
    <s v="Phone Call"/>
    <s v="Sent"/>
    <s v="No Response"/>
    <x v="0"/>
    <x v="2"/>
    <s v="June"/>
    <n v="1"/>
    <x v="0"/>
    <n v="1"/>
    <n v="1"/>
  </r>
  <r>
    <x v="3824"/>
    <x v="1361"/>
    <x v="15"/>
    <d v="2026-07-01T00:00:00"/>
    <d v="2026-06-29T00:00:00"/>
    <x v="2"/>
    <x v="0"/>
    <n v="2"/>
    <n v="1"/>
    <n v="2"/>
    <b v="1"/>
    <s v="66+"/>
    <s v="Rural"/>
    <n v="3"/>
    <n v="1"/>
    <s v="Doctor_19"/>
    <s v="Neurology"/>
    <s v="Wednesday"/>
    <n v="37"/>
    <d v="2026-07-01T00:00:00"/>
    <s v="Wednesday"/>
    <n v="0"/>
    <n v="0"/>
    <s v="Monsoon"/>
    <n v="0"/>
    <s v=""/>
    <s v=""/>
    <s v=""/>
    <x v="1"/>
    <x v="2"/>
    <s v="July"/>
    <n v="0"/>
    <x v="0"/>
    <n v="0"/>
    <n v="0"/>
  </r>
  <r>
    <x v="3825"/>
    <x v="748"/>
    <x v="13"/>
    <d v="2026-06-11T00:00:00"/>
    <d v="2026-06-10T00:00:00"/>
    <x v="3"/>
    <x v="0"/>
    <n v="1"/>
    <n v="1"/>
    <n v="1"/>
    <b v="1"/>
    <s v="66+"/>
    <s v="Rural"/>
    <n v="5"/>
    <n v="1"/>
    <s v="Doctor_2"/>
    <s v="Cardiology"/>
    <s v="Wednesday"/>
    <n v="22"/>
    <d v="2026-06-11T00:00:00"/>
    <s v="Thursday"/>
    <n v="0"/>
    <n v="0"/>
    <s v="Monsoon"/>
    <n v="1"/>
    <s v="SMS"/>
    <s v="Failed"/>
    <s v="Confirmed"/>
    <x v="0"/>
    <x v="6"/>
    <s v="June"/>
    <n v="0"/>
    <x v="0"/>
    <n v="1"/>
    <n v="0"/>
  </r>
  <r>
    <x v="3826"/>
    <x v="799"/>
    <x v="26"/>
    <d v="2025-01-20T00:00:00"/>
    <d v="2025-01-06T00:00:00"/>
    <x v="5"/>
    <x v="0"/>
    <n v="14"/>
    <n v="1"/>
    <n v="14"/>
    <b v="1"/>
    <s v="36-50"/>
    <s v="Suburban"/>
    <n v="4"/>
    <n v="1"/>
    <s v="Doctor_28"/>
    <s v="Pediatrics"/>
    <s v="Tuesday"/>
    <n v="31"/>
    <d v="2025-01-20T00:00:00"/>
    <s v="Monday"/>
    <n v="0"/>
    <n v="0"/>
    <s v="Winter"/>
    <n v="1"/>
    <s v="Phone Call"/>
    <s v="Sent"/>
    <s v="No Response"/>
    <x v="0"/>
    <x v="5"/>
    <s v="January"/>
    <n v="0"/>
    <x v="3"/>
    <n v="1"/>
    <n v="1"/>
  </r>
  <r>
    <x v="3827"/>
    <x v="1205"/>
    <x v="7"/>
    <d v="2026-04-21T00:00:00"/>
    <d v="2026-04-11T00:00:00"/>
    <x v="1"/>
    <x v="0"/>
    <n v="10"/>
    <n v="1"/>
    <n v="10"/>
    <b v="1"/>
    <s v="18-35"/>
    <s v="Urban"/>
    <n v="5"/>
    <n v="2"/>
    <s v="Doctor_18"/>
    <s v="General Medicine"/>
    <s v="Wednesday"/>
    <n v="33"/>
    <d v="2026-04-21T00:00:00"/>
    <s v="Tuesday"/>
    <n v="0"/>
    <n v="0"/>
    <s v="Summer"/>
    <n v="1"/>
    <s v="SMS"/>
    <s v="Sent"/>
    <s v="Confirmed"/>
    <x v="0"/>
    <x v="3"/>
    <s v="April"/>
    <n v="0"/>
    <x v="3"/>
    <n v="1"/>
    <n v="1"/>
  </r>
  <r>
    <x v="3828"/>
    <x v="466"/>
    <x v="19"/>
    <d v="2025-02-07T00:00:00"/>
    <d v="2025-02-06T00:00:00"/>
    <x v="3"/>
    <x v="1"/>
    <n v="1"/>
    <n v="1"/>
    <n v="1"/>
    <b v="1"/>
    <s v="18-35"/>
    <s v="Rural"/>
    <n v="5"/>
    <n v="2"/>
    <s v="Doctor_16"/>
    <s v="General Medicine"/>
    <s v="Monday"/>
    <n v="27"/>
    <d v="2025-02-07T00:00:00"/>
    <s v="Friday"/>
    <n v="0"/>
    <n v="0"/>
    <s v="Winter"/>
    <n v="0"/>
    <s v=""/>
    <s v=""/>
    <s v=""/>
    <x v="1"/>
    <x v="0"/>
    <s v="February"/>
    <n v="1"/>
    <x v="0"/>
    <n v="0"/>
    <n v="0"/>
  </r>
  <r>
    <x v="3829"/>
    <x v="932"/>
    <x v="25"/>
    <d v="2026-10-23T00:00:00"/>
    <d v="2026-10-18T00:00:00"/>
    <x v="3"/>
    <x v="0"/>
    <n v="5"/>
    <n v="1"/>
    <n v="5"/>
    <b v="1"/>
    <s v="18-35"/>
    <s v="Urban"/>
    <n v="2"/>
    <n v="1"/>
    <s v="Doctor_13"/>
    <s v="Orthopedics"/>
    <s v="Wednesday"/>
    <n v="20"/>
    <d v="2026-10-23T00:00:00"/>
    <s v="Friday"/>
    <n v="0"/>
    <n v="0"/>
    <s v="Autumn"/>
    <n v="1"/>
    <s v="SMS"/>
    <s v="Sent"/>
    <s v="Confirmed"/>
    <x v="0"/>
    <x v="0"/>
    <s v="October"/>
    <n v="0"/>
    <x v="2"/>
    <n v="1"/>
    <n v="1"/>
  </r>
  <r>
    <x v="3830"/>
    <x v="1374"/>
    <x v="11"/>
    <d v="2025-08-04T00:00:00"/>
    <d v="2025-08-02T00:00:00"/>
    <x v="0"/>
    <x v="1"/>
    <n v="2"/>
    <n v="1"/>
    <n v="2"/>
    <b v="1"/>
    <s v="18-35"/>
    <s v="Urban"/>
    <n v="2"/>
    <n v="1"/>
    <s v="Doctor_15"/>
    <s v="Orthopedics"/>
    <s v="Wednesday"/>
    <n v="31"/>
    <d v="2025-08-04T00:00:00"/>
    <s v="Monday"/>
    <n v="0"/>
    <n v="0"/>
    <s v="Monsoon"/>
    <n v="1"/>
    <s v="SMS"/>
    <s v="Sent"/>
    <s v="Confirmed"/>
    <x v="0"/>
    <x v="5"/>
    <s v="August"/>
    <n v="1"/>
    <x v="0"/>
    <n v="1"/>
    <n v="1"/>
  </r>
  <r>
    <x v="3831"/>
    <x v="194"/>
    <x v="13"/>
    <d v="2025-01-10T00:00:00"/>
    <d v="2025-01-09T00:00:00"/>
    <x v="5"/>
    <x v="0"/>
    <n v="1"/>
    <n v="1"/>
    <n v="1"/>
    <b v="1"/>
    <s v="18-35"/>
    <s v="Urban"/>
    <n v="5"/>
    <n v="0"/>
    <s v="Doctor_2"/>
    <s v="Cardiology"/>
    <s v="Wednesday"/>
    <n v="22"/>
    <d v="2025-01-10T00:00:00"/>
    <s v="Friday"/>
    <n v="0"/>
    <n v="0"/>
    <s v="Winter"/>
    <n v="1"/>
    <s v="SMS"/>
    <s v="Sent"/>
    <s v="No Response"/>
    <x v="0"/>
    <x v="0"/>
    <s v="January"/>
    <n v="0"/>
    <x v="0"/>
    <n v="1"/>
    <n v="1"/>
  </r>
  <r>
    <x v="3832"/>
    <x v="741"/>
    <x v="0"/>
    <d v="2025-04-10T00:00:00"/>
    <d v="2025-04-08T00:00:00"/>
    <x v="0"/>
    <x v="0"/>
    <n v="2"/>
    <n v="1"/>
    <n v="2"/>
    <b v="1"/>
    <s v="18-35"/>
    <s v="Suburban"/>
    <n v="6"/>
    <n v="0"/>
    <s v="Doctor_23"/>
    <s v="Dermatology"/>
    <s v="Wednesday"/>
    <n v="40"/>
    <d v="2025-04-10T00:00:00"/>
    <s v="Thursday"/>
    <n v="0"/>
    <n v="0"/>
    <s v="Summer"/>
    <n v="1"/>
    <s v="SMS"/>
    <s v=""/>
    <s v="Declined"/>
    <x v="0"/>
    <x v="6"/>
    <s v="April"/>
    <n v="0"/>
    <x v="0"/>
    <n v="1"/>
    <n v="0"/>
  </r>
  <r>
    <x v="3833"/>
    <x v="1375"/>
    <x v="25"/>
    <d v="2026-03-14T00:00:00"/>
    <d v="2026-03-07T00:00:00"/>
    <x v="2"/>
    <x v="0"/>
    <n v="7"/>
    <n v="1"/>
    <n v="7"/>
    <b v="1"/>
    <s v="18-35"/>
    <s v="Urban"/>
    <n v="3"/>
    <n v="1"/>
    <s v="Doctor_13"/>
    <s v="Orthopedics"/>
    <s v="Wednesday"/>
    <n v="20"/>
    <d v="2026-03-14T00:00:00"/>
    <s v="Saturday"/>
    <n v="1"/>
    <n v="0"/>
    <s v="Summer"/>
    <n v="1"/>
    <s v="SMS"/>
    <s v="Sent"/>
    <s v="Declined"/>
    <x v="0"/>
    <x v="1"/>
    <s v="March"/>
    <n v="0"/>
    <x v="2"/>
    <n v="1"/>
    <n v="1"/>
  </r>
  <r>
    <x v="3834"/>
    <x v="1183"/>
    <x v="8"/>
    <d v="2026-01-28T00:00:00"/>
    <d v="2026-01-21T00:00:00"/>
    <x v="0"/>
    <x v="0"/>
    <n v="1000"/>
    <n v="1"/>
    <n v="7"/>
    <b v="1"/>
    <s v="51-65"/>
    <s v="Rural"/>
    <n v="5"/>
    <n v="1"/>
    <s v="Doctor_6"/>
    <s v="Pediatrics"/>
    <s v="Saturday"/>
    <n v="32"/>
    <d v="2026-01-28T00:00:00"/>
    <s v="Wednesday"/>
    <n v="0"/>
    <n v="0"/>
    <s v="Winter"/>
    <n v="1"/>
    <s v="Phone Call"/>
    <s v="Failed"/>
    <s v="No Response"/>
    <x v="0"/>
    <x v="2"/>
    <s v="January"/>
    <n v="0"/>
    <x v="2"/>
    <n v="1"/>
    <n v="0"/>
  </r>
  <r>
    <x v="3835"/>
    <x v="187"/>
    <x v="1"/>
    <d v="2026-12-27T00:00:00"/>
    <d v="2026-12-26T00:00:00"/>
    <x v="5"/>
    <x v="0"/>
    <n v="1"/>
    <n v="1"/>
    <n v="1"/>
    <b v="1"/>
    <s v="18-35"/>
    <s v="Suburban"/>
    <n v="6"/>
    <n v="1"/>
    <s v="Doctor_7"/>
    <s v="Cardiology"/>
    <s v="Thursday"/>
    <n v="22"/>
    <d v="2026-12-27T00:00:00"/>
    <s v="Sunday"/>
    <n v="1"/>
    <n v="0"/>
    <s v="Winter"/>
    <n v="1"/>
    <s v="Phone Call"/>
    <s v="Sent"/>
    <s v="Confirmed"/>
    <x v="0"/>
    <x v="4"/>
    <s v="December"/>
    <n v="0"/>
    <x v="0"/>
    <n v="1"/>
    <n v="1"/>
  </r>
  <r>
    <x v="3836"/>
    <x v="187"/>
    <x v="15"/>
    <d v="2025-04-11T00:00:00"/>
    <d v="2025-04-01T00:00:00"/>
    <x v="3"/>
    <x v="0"/>
    <n v="10"/>
    <n v="1"/>
    <n v="10"/>
    <b v="1"/>
    <s v="18-35"/>
    <s v="Suburban"/>
    <n v="6"/>
    <n v="1"/>
    <s v="Doctor_19"/>
    <s v="Neurology"/>
    <s v="Wednesday"/>
    <n v="37"/>
    <d v="2025-04-11T00:00:00"/>
    <s v="Friday"/>
    <n v="0"/>
    <n v="0"/>
    <s v="Summer"/>
    <n v="1"/>
    <s v="SMS"/>
    <s v="Failed"/>
    <s v="No Response"/>
    <x v="0"/>
    <x v="0"/>
    <s v="April"/>
    <n v="0"/>
    <x v="3"/>
    <n v="1"/>
    <n v="0"/>
  </r>
  <r>
    <x v="3837"/>
    <x v="1376"/>
    <x v="13"/>
    <d v="2025-12-29T00:00:00"/>
    <d v="2025-12-24T00:00:00"/>
    <x v="1"/>
    <x v="0"/>
    <n v="5"/>
    <n v="1"/>
    <n v="5"/>
    <b v="1"/>
    <s v="18-35"/>
    <s v="Urban"/>
    <n v="2"/>
    <n v="0"/>
    <s v="Doctor_2"/>
    <s v="Cardiology"/>
    <s v="Wednesday"/>
    <n v="22"/>
    <d v="2025-12-29T00:00:00"/>
    <s v="Monday"/>
    <n v="0"/>
    <n v="0"/>
    <s v="Winter"/>
    <n v="1"/>
    <s v="Phone Call"/>
    <s v="Sent"/>
    <s v="No Response"/>
    <x v="0"/>
    <x v="5"/>
    <s v="December"/>
    <n v="0"/>
    <x v="2"/>
    <n v="1"/>
    <n v="1"/>
  </r>
  <r>
    <x v="3838"/>
    <x v="1037"/>
    <x v="10"/>
    <d v="2025-10-07T00:00:00"/>
    <d v="2025-10-04T00:00:00"/>
    <x v="1"/>
    <x v="0"/>
    <n v="3"/>
    <n v="1"/>
    <n v="3"/>
    <b v="1"/>
    <s v="18-35"/>
    <s v="Urban"/>
    <n v="3"/>
    <n v="0"/>
    <s v="Doctor_5"/>
    <s v="Orthopedics"/>
    <s v="Saturday"/>
    <n v="37"/>
    <d v="2025-10-07T00:00:00"/>
    <s v="Tuesday"/>
    <n v="0"/>
    <n v="0"/>
    <s v="Autumn"/>
    <n v="1"/>
    <s v="Email"/>
    <s v="Sent"/>
    <s v="Declined"/>
    <x v="0"/>
    <x v="3"/>
    <s v="October"/>
    <n v="0"/>
    <x v="0"/>
    <n v="1"/>
    <n v="1"/>
  </r>
  <r>
    <x v="3839"/>
    <x v="374"/>
    <x v="29"/>
    <d v="2025-01-04T00:00:00"/>
    <d v="2024-12-28T00:00:00"/>
    <x v="5"/>
    <x v="0"/>
    <n v="7"/>
    <n v="1"/>
    <n v="7"/>
    <b v="1"/>
    <s v="66+"/>
    <s v="Rural"/>
    <n v="3"/>
    <n v="0"/>
    <s v="Doctor_27"/>
    <s v="Cardiology"/>
    <s v="Thursday"/>
    <n v="27"/>
    <d v="2025-01-04T00:00:00"/>
    <s v="Saturday"/>
    <n v="1"/>
    <n v="0"/>
    <s v="Winter"/>
    <n v="1"/>
    <s v="SMS"/>
    <s v="Sent"/>
    <s v="Confirmed"/>
    <x v="0"/>
    <x v="1"/>
    <s v="January"/>
    <n v="0"/>
    <x v="2"/>
    <n v="1"/>
    <n v="1"/>
  </r>
  <r>
    <x v="3840"/>
    <x v="1197"/>
    <x v="14"/>
    <d v="2026-09-22T00:00:00"/>
    <d v="2026-09-20T00:00:00"/>
    <x v="5"/>
    <x v="0"/>
    <n v="2"/>
    <n v="1"/>
    <n v="2"/>
    <b v="1"/>
    <s v="18-35"/>
    <s v="Rural"/>
    <n v="5"/>
    <n v="0"/>
    <s v="Doctor_26"/>
    <s v="Pediatrics"/>
    <s v="Monday"/>
    <n v="33"/>
    <d v="2026-09-22T00:00:00"/>
    <s v="Tuesday"/>
    <n v="0"/>
    <n v="0"/>
    <s v="Monsoon"/>
    <n v="1"/>
    <s v="SMS"/>
    <s v="Sent"/>
    <s v="No Response"/>
    <x v="0"/>
    <x v="3"/>
    <s v="September"/>
    <n v="0"/>
    <x v="0"/>
    <n v="1"/>
    <n v="1"/>
  </r>
  <r>
    <x v="3841"/>
    <x v="414"/>
    <x v="9"/>
    <d v="2025-05-31T00:00:00"/>
    <d v="2025-05-29T00:00:00"/>
    <x v="1"/>
    <x v="0"/>
    <n v="2"/>
    <n v="1"/>
    <n v="2"/>
    <b v="1"/>
    <s v="66+"/>
    <s v="Urban"/>
    <n v="7"/>
    <n v="1"/>
    <s v="Doctor_14"/>
    <s v="Pediatrics"/>
    <s v="Thursday"/>
    <n v="27"/>
    <d v="2025-05-31T00:00:00"/>
    <s v="Saturday"/>
    <n v="1"/>
    <n v="0"/>
    <s v="Summer"/>
    <n v="1"/>
    <s v="Email"/>
    <s v="Sent"/>
    <s v="No Response"/>
    <x v="0"/>
    <x v="1"/>
    <s v="May"/>
    <n v="0"/>
    <x v="0"/>
    <n v="1"/>
    <n v="1"/>
  </r>
  <r>
    <x v="3842"/>
    <x v="120"/>
    <x v="0"/>
    <d v="2025-02-11T00:00:00"/>
    <d v="2025-01-21T00:00:00"/>
    <x v="1"/>
    <x v="0"/>
    <n v="21"/>
    <n v="1"/>
    <n v="21"/>
    <b v="1"/>
    <s v="0-17"/>
    <s v="Urban"/>
    <n v="4"/>
    <n v="1"/>
    <s v="Doctor_23"/>
    <s v="Dermatology"/>
    <s v="Wednesday"/>
    <n v="40"/>
    <d v="2025-02-11T00:00:00"/>
    <s v="Tuesday"/>
    <n v="0"/>
    <n v="0"/>
    <s v="Winter"/>
    <n v="1"/>
    <s v="SMS"/>
    <s v="Sent"/>
    <s v="No Response"/>
    <x v="0"/>
    <x v="3"/>
    <s v="February"/>
    <n v="0"/>
    <x v="1"/>
    <n v="1"/>
    <n v="1"/>
  </r>
  <r>
    <x v="3843"/>
    <x v="669"/>
    <x v="11"/>
    <d v="2026-01-11T00:00:00"/>
    <d v="2025-12-21T00:00:00"/>
    <x v="2"/>
    <x v="0"/>
    <n v="21"/>
    <n v="1"/>
    <n v="21"/>
    <b v="1"/>
    <s v="0-17"/>
    <s v="Rural"/>
    <n v="5"/>
    <n v="0"/>
    <s v="Doctor_15"/>
    <s v="Orthopedics"/>
    <s v="Wednesday"/>
    <n v="31"/>
    <d v="2026-01-11T00:00:00"/>
    <s v="Sunday"/>
    <n v="1"/>
    <n v="0"/>
    <s v="Winter"/>
    <n v="1"/>
    <s v="Email"/>
    <s v="Sent"/>
    <s v="Confirmed"/>
    <x v="0"/>
    <x v="4"/>
    <s v="January"/>
    <n v="0"/>
    <x v="1"/>
    <n v="1"/>
    <n v="1"/>
  </r>
  <r>
    <x v="3844"/>
    <x v="700"/>
    <x v="13"/>
    <d v="2026-09-21T00:00:00"/>
    <d v="2026-09-16T00:00:00"/>
    <x v="4"/>
    <x v="0"/>
    <n v="5"/>
    <n v="1"/>
    <n v="5"/>
    <b v="1"/>
    <s v="36-50"/>
    <s v="Urban"/>
    <n v="7"/>
    <n v="1"/>
    <s v="Doctor_2"/>
    <s v="Cardiology"/>
    <s v="Wednesday"/>
    <n v="22"/>
    <d v="2026-09-21T00:00:00"/>
    <s v="Monday"/>
    <n v="0"/>
    <n v="0"/>
    <s v="Monsoon"/>
    <n v="1"/>
    <s v="Email"/>
    <s v="Sent"/>
    <s v="No Response"/>
    <x v="0"/>
    <x v="5"/>
    <s v="September"/>
    <n v="0"/>
    <x v="2"/>
    <n v="1"/>
    <n v="1"/>
  </r>
  <r>
    <x v="3845"/>
    <x v="903"/>
    <x v="8"/>
    <d v="2025-01-19T00:00:00"/>
    <d v="2025-01-12T00:00:00"/>
    <x v="5"/>
    <x v="0"/>
    <n v="7"/>
    <n v="1"/>
    <n v="7"/>
    <b v="1"/>
    <s v="36-50"/>
    <s v="Urban"/>
    <n v="5"/>
    <n v="0"/>
    <s v="Doctor_6"/>
    <s v="Pediatrics"/>
    <s v="Saturday"/>
    <n v="32"/>
    <d v="2025-01-19T00:00:00"/>
    <s v="Sunday"/>
    <n v="1"/>
    <n v="0"/>
    <s v="Winter"/>
    <n v="0"/>
    <s v=""/>
    <s v=""/>
    <s v=""/>
    <x v="1"/>
    <x v="4"/>
    <s v="January"/>
    <n v="0"/>
    <x v="2"/>
    <n v="0"/>
    <n v="0"/>
  </r>
  <r>
    <x v="3846"/>
    <x v="1327"/>
    <x v="28"/>
    <d v="2026-02-16T00:00:00"/>
    <d v="2026-02-09T00:00:00"/>
    <x v="2"/>
    <x v="0"/>
    <n v="7"/>
    <n v="1"/>
    <n v="7"/>
    <b v="1"/>
    <s v="36-50"/>
    <s v="Urban"/>
    <n v="2"/>
    <n v="0"/>
    <s v="Doctor_25"/>
    <s v="Dermatology"/>
    <s v="Friday"/>
    <n v="24"/>
    <d v="2026-02-16T00:00:00"/>
    <s v="Monday"/>
    <n v="0"/>
    <n v="0"/>
    <s v="Winter"/>
    <n v="1"/>
    <s v="SMS"/>
    <s v="Sent"/>
    <s v="Declined"/>
    <x v="0"/>
    <x v="5"/>
    <s v="February"/>
    <n v="0"/>
    <x v="2"/>
    <n v="1"/>
    <n v="1"/>
  </r>
  <r>
    <x v="3847"/>
    <x v="1271"/>
    <x v="21"/>
    <d v="2026-06-20T00:00:00"/>
    <d v="2026-06-13T00:00:00"/>
    <x v="0"/>
    <x v="0"/>
    <n v="7"/>
    <n v="1"/>
    <n v="7"/>
    <b v="1"/>
    <s v="51-65"/>
    <s v="Suburban"/>
    <n v="5"/>
    <n v="0"/>
    <s v="Doctor_12"/>
    <s v="General Medicine"/>
    <s v="Tuesday"/>
    <n v="20"/>
    <d v="2026-06-20T00:00:00"/>
    <s v="Saturday"/>
    <n v="1"/>
    <n v="0"/>
    <s v="Monsoon"/>
    <n v="1"/>
    <s v="SMS"/>
    <s v="Sent"/>
    <s v="No Response"/>
    <x v="0"/>
    <x v="1"/>
    <s v="June"/>
    <n v="0"/>
    <x v="2"/>
    <n v="1"/>
    <n v="1"/>
  </r>
  <r>
    <x v="3848"/>
    <x v="556"/>
    <x v="20"/>
    <d v="2025-08-24T00:00:00"/>
    <d v="2025-08-19T00:00:00"/>
    <x v="3"/>
    <x v="0"/>
    <n v="5"/>
    <n v="1"/>
    <n v="5"/>
    <b v="1"/>
    <s v="18-35"/>
    <s v="Urban"/>
    <n v="4"/>
    <n v="1"/>
    <s v="Doctor_8"/>
    <s v="Orthopedics"/>
    <s v="Wednesday"/>
    <n v="37"/>
    <d v="2025-08-24T00:00:00"/>
    <s v="Sunday"/>
    <n v="1"/>
    <n v="0"/>
    <s v="Monsoon"/>
    <n v="1"/>
    <s v="Email"/>
    <s v="Sent"/>
    <s v="Confirmed"/>
    <x v="0"/>
    <x v="4"/>
    <s v="August"/>
    <n v="0"/>
    <x v="2"/>
    <n v="1"/>
    <n v="1"/>
  </r>
  <r>
    <x v="3849"/>
    <x v="967"/>
    <x v="26"/>
    <d v="2026-05-20T00:00:00"/>
    <d v="2026-05-18T00:00:00"/>
    <x v="3"/>
    <x v="1"/>
    <n v="2"/>
    <n v="1"/>
    <n v="2"/>
    <b v="1"/>
    <s v="36-50"/>
    <s v="Urban"/>
    <n v="2"/>
    <n v="1"/>
    <s v="Doctor_28"/>
    <s v="Pediatrics"/>
    <s v="Tuesday"/>
    <n v="31"/>
    <d v="2026-05-20T00:00:00"/>
    <s v="Wednesday"/>
    <n v="0"/>
    <n v="0"/>
    <s v="Summer"/>
    <n v="0"/>
    <s v=""/>
    <s v=""/>
    <s v=""/>
    <x v="1"/>
    <x v="2"/>
    <s v="May"/>
    <n v="1"/>
    <x v="0"/>
    <n v="0"/>
    <n v="0"/>
  </r>
  <r>
    <x v="3850"/>
    <x v="57"/>
    <x v="6"/>
    <d v="2025-01-07T00:00:00"/>
    <d v="2024-12-17T00:00:00"/>
    <x v="4"/>
    <x v="0"/>
    <n v="21"/>
    <n v="1"/>
    <n v="21"/>
    <b v="1"/>
    <s v="18-35"/>
    <s v="Urban"/>
    <n v="8"/>
    <n v="3"/>
    <s v="Doctor_11"/>
    <s v="General Medicine"/>
    <s v="Tuesday"/>
    <n v="33"/>
    <d v="2025-01-07T00:00:00"/>
    <s v="Tuesday"/>
    <n v="0"/>
    <n v="0"/>
    <s v="Winter"/>
    <n v="1"/>
    <s v="Phone Call"/>
    <s v="Sent"/>
    <s v="Confirmed"/>
    <x v="0"/>
    <x v="3"/>
    <s v="January"/>
    <n v="0"/>
    <x v="1"/>
    <n v="1"/>
    <n v="1"/>
  </r>
  <r>
    <x v="3851"/>
    <x v="1135"/>
    <x v="27"/>
    <d v="2025-05-04T00:00:00"/>
    <d v="2025-04-29T00:00:00"/>
    <x v="2"/>
    <x v="0"/>
    <n v="5"/>
    <n v="1"/>
    <n v="5"/>
    <b v="1"/>
    <s v="36-50"/>
    <s v="Suburban"/>
    <n v="5"/>
    <n v="1"/>
    <s v="Doctor_29"/>
    <s v="Cardiology"/>
    <s v="Tuesday"/>
    <n v="23"/>
    <d v="2025-05-04T00:00:00"/>
    <s v="Sunday"/>
    <n v="1"/>
    <n v="0"/>
    <s v="Summer"/>
    <n v="1"/>
    <s v="SMS"/>
    <s v="Sent"/>
    <s v="Declined"/>
    <x v="0"/>
    <x v="4"/>
    <s v="May"/>
    <n v="0"/>
    <x v="2"/>
    <n v="1"/>
    <n v="1"/>
  </r>
  <r>
    <x v="3852"/>
    <x v="916"/>
    <x v="26"/>
    <d v="2026-05-28T00:00:00"/>
    <d v="2026-05-07T00:00:00"/>
    <x v="5"/>
    <x v="1"/>
    <n v="21"/>
    <n v="1"/>
    <n v="21"/>
    <b v="1"/>
    <s v="18-35"/>
    <s v="Suburban"/>
    <n v="3"/>
    <n v="1"/>
    <s v="Doctor_28"/>
    <s v="Pediatrics"/>
    <s v="Tuesday"/>
    <n v="31"/>
    <d v="2026-05-28T00:00:00"/>
    <s v="Thursday"/>
    <n v="0"/>
    <n v="0"/>
    <s v="Summer"/>
    <n v="1"/>
    <s v="SMS"/>
    <s v="Sent"/>
    <s v="Confirmed"/>
    <x v="0"/>
    <x v="6"/>
    <s v="May"/>
    <n v="1"/>
    <x v="1"/>
    <n v="1"/>
    <n v="1"/>
  </r>
  <r>
    <x v="3853"/>
    <x v="1122"/>
    <x v="10"/>
    <d v="2026-01-30T00:00:00"/>
    <d v="2026-01-16T00:00:00"/>
    <x v="3"/>
    <x v="0"/>
    <n v="14"/>
    <n v="1"/>
    <n v="14"/>
    <b v="1"/>
    <s v="36-50"/>
    <s v="Rural"/>
    <n v="4"/>
    <n v="1"/>
    <s v="Doctor_5"/>
    <s v="Orthopedics"/>
    <s v="Saturday"/>
    <n v="37"/>
    <d v="2026-01-30T00:00:00"/>
    <s v="Friday"/>
    <n v="0"/>
    <n v="0"/>
    <s v="Winter"/>
    <n v="1"/>
    <s v="SMS"/>
    <s v=""/>
    <s v="No Response"/>
    <x v="0"/>
    <x v="0"/>
    <s v="January"/>
    <n v="0"/>
    <x v="3"/>
    <n v="1"/>
    <n v="0"/>
  </r>
  <r>
    <x v="3854"/>
    <x v="1377"/>
    <x v="10"/>
    <d v="2026-11-22T00:00:00"/>
    <d v="2026-11-15T00:00:00"/>
    <x v="3"/>
    <x v="0"/>
    <n v="7"/>
    <n v="1"/>
    <n v="7"/>
    <b v="1"/>
    <s v="51-65"/>
    <s v="Rural"/>
    <n v="1"/>
    <n v="0"/>
    <s v="Doctor_5"/>
    <s v="Orthopedics"/>
    <s v="Saturday"/>
    <n v="37"/>
    <d v="2026-11-22T00:00:00"/>
    <s v="Sunday"/>
    <n v="1"/>
    <n v="0"/>
    <s v="Autumn"/>
    <n v="1"/>
    <s v="SMS"/>
    <s v="Sent"/>
    <s v="Confirmed"/>
    <x v="0"/>
    <x v="4"/>
    <s v="November"/>
    <n v="0"/>
    <x v="2"/>
    <n v="1"/>
    <n v="1"/>
  </r>
  <r>
    <x v="3855"/>
    <x v="386"/>
    <x v="5"/>
    <d v="2026-12-01T00:00:00"/>
    <d v="2026-11-21T00:00:00"/>
    <x v="3"/>
    <x v="0"/>
    <n v="10"/>
    <n v="1"/>
    <n v="10"/>
    <b v="1"/>
    <s v="66+"/>
    <s v="Suburban"/>
    <n v="8"/>
    <n v="1"/>
    <s v="Doctor_20"/>
    <s v="Cardiology"/>
    <s v="Wednesday"/>
    <n v="31"/>
    <d v="2026-12-01T00:00:00"/>
    <s v="Tuesday"/>
    <n v="0"/>
    <n v="0"/>
    <s v="Winter"/>
    <n v="1"/>
    <s v="Phone Call"/>
    <s v="Sent"/>
    <s v="Confirmed"/>
    <x v="0"/>
    <x v="3"/>
    <s v="December"/>
    <n v="0"/>
    <x v="3"/>
    <n v="1"/>
    <n v="1"/>
  </r>
  <r>
    <x v="3856"/>
    <x v="55"/>
    <x v="21"/>
    <d v="2026-11-02T00:00:00"/>
    <d v="2026-10-12T00:00:00"/>
    <x v="1"/>
    <x v="1"/>
    <n v="21"/>
    <n v="1"/>
    <n v="21"/>
    <b v="1"/>
    <s v="51-65"/>
    <s v="Urban"/>
    <n v="5"/>
    <n v="4"/>
    <s v="Doctor_12"/>
    <s v="General Medicine"/>
    <s v="Tuesday"/>
    <n v="20"/>
    <d v="2026-11-02T00:00:00"/>
    <s v="Monday"/>
    <n v="0"/>
    <n v="0"/>
    <s v="Autumn"/>
    <n v="1"/>
    <s v="SMS"/>
    <s v="Sent"/>
    <s v="Confirmed"/>
    <x v="0"/>
    <x v="5"/>
    <s v="November"/>
    <n v="1"/>
    <x v="1"/>
    <n v="1"/>
    <n v="1"/>
  </r>
  <r>
    <x v="3857"/>
    <x v="141"/>
    <x v="19"/>
    <d v="2025-01-30T00:00:00"/>
    <d v="2025-01-23T00:00:00"/>
    <x v="4"/>
    <x v="0"/>
    <n v="7"/>
    <n v="1"/>
    <n v="7"/>
    <b v="1"/>
    <s v="18-35"/>
    <s v="Suburban"/>
    <n v="7"/>
    <n v="0"/>
    <s v="Doctor_16"/>
    <s v="General Medicine"/>
    <s v="Monday"/>
    <n v="27"/>
    <d v="2025-01-30T00:00:00"/>
    <s v="Thursday"/>
    <n v="0"/>
    <n v="0"/>
    <s v="Winter"/>
    <n v="1"/>
    <s v="SMS"/>
    <s v="Sent"/>
    <s v="Confirmed"/>
    <x v="0"/>
    <x v="6"/>
    <s v="January"/>
    <n v="0"/>
    <x v="2"/>
    <n v="1"/>
    <n v="1"/>
  </r>
  <r>
    <x v="3858"/>
    <x v="425"/>
    <x v="18"/>
    <d v="2025-03-18T00:00:00"/>
    <d v="2025-03-13T00:00:00"/>
    <x v="2"/>
    <x v="1"/>
    <n v="5"/>
    <n v="1"/>
    <n v="5"/>
    <b v="1"/>
    <s v="36-50"/>
    <s v="Rural"/>
    <n v="3"/>
    <n v="1"/>
    <s v="Doctor_21"/>
    <s v="General Medicine"/>
    <s v="Wednesday"/>
    <n v="27"/>
    <d v="2025-03-18T00:00:00"/>
    <s v="Tuesday"/>
    <n v="0"/>
    <n v="0"/>
    <s v="Summer"/>
    <n v="1"/>
    <s v="Phone Call"/>
    <s v="Sent"/>
    <s v="No Response"/>
    <x v="0"/>
    <x v="3"/>
    <s v="March"/>
    <n v="1"/>
    <x v="2"/>
    <n v="1"/>
    <n v="1"/>
  </r>
  <r>
    <x v="3859"/>
    <x v="937"/>
    <x v="10"/>
    <d v="2026-06-14T00:00:00"/>
    <d v="2026-06-11T00:00:00"/>
    <x v="0"/>
    <x v="0"/>
    <n v="3"/>
    <n v="1"/>
    <n v="3"/>
    <b v="1"/>
    <s v="0-17"/>
    <s v="Urban"/>
    <n v="7"/>
    <n v="1"/>
    <s v="Doctor_5"/>
    <s v="Orthopedics"/>
    <s v="Saturday"/>
    <n v="37"/>
    <d v="2026-06-14T00:00:00"/>
    <s v="Sunday"/>
    <n v="1"/>
    <n v="0"/>
    <s v="Monsoon"/>
    <n v="0"/>
    <s v=""/>
    <s v=""/>
    <s v=""/>
    <x v="1"/>
    <x v="4"/>
    <s v="June"/>
    <n v="0"/>
    <x v="0"/>
    <n v="0"/>
    <n v="0"/>
  </r>
  <r>
    <x v="3860"/>
    <x v="1270"/>
    <x v="14"/>
    <d v="2025-07-05T00:00:00"/>
    <d v="2025-06-05T00:00:00"/>
    <x v="1"/>
    <x v="1"/>
    <n v="30"/>
    <n v="1"/>
    <n v="30"/>
    <b v="1"/>
    <s v="18-35"/>
    <s v="Urban"/>
    <n v="3"/>
    <n v="1"/>
    <s v="Doctor_26"/>
    <s v="Pediatrics"/>
    <s v="Monday"/>
    <n v="33"/>
    <d v="2025-07-05T00:00:00"/>
    <s v="Saturday"/>
    <n v="1"/>
    <n v="0"/>
    <s v="Monsoon"/>
    <n v="1"/>
    <s v="Phone Call"/>
    <s v="Sent"/>
    <s v="Confirmed"/>
    <x v="0"/>
    <x v="1"/>
    <s v="July"/>
    <n v="1"/>
    <x v="1"/>
    <n v="1"/>
    <n v="1"/>
  </r>
  <r>
    <x v="3861"/>
    <x v="915"/>
    <x v="0"/>
    <d v="2026-04-06T00:00:00"/>
    <d v="2026-03-27T00:00:00"/>
    <x v="5"/>
    <x v="0"/>
    <n v="10"/>
    <n v="1"/>
    <n v="10"/>
    <b v="1"/>
    <s v="18-35"/>
    <s v="Rural"/>
    <n v="6"/>
    <n v="2"/>
    <s v="Doctor_23"/>
    <s v="Dermatology"/>
    <s v="Wednesday"/>
    <n v="40"/>
    <d v="2026-04-06T00:00:00"/>
    <s v="Monday"/>
    <n v="0"/>
    <n v="0"/>
    <s v="Summer"/>
    <n v="1"/>
    <s v="SMS"/>
    <s v="Sent"/>
    <s v="Confirmed"/>
    <x v="0"/>
    <x v="5"/>
    <s v="April"/>
    <n v="0"/>
    <x v="3"/>
    <n v="1"/>
    <n v="1"/>
  </r>
  <r>
    <x v="3862"/>
    <x v="5"/>
    <x v="7"/>
    <d v="2026-05-18T00:00:00"/>
    <d v="2026-05-11T00:00:00"/>
    <x v="4"/>
    <x v="0"/>
    <n v="7"/>
    <n v="1"/>
    <n v="7"/>
    <b v="1"/>
    <s v="18-35"/>
    <s v="Urban"/>
    <n v="4"/>
    <n v="0"/>
    <s v="Doctor_18"/>
    <s v="General Medicine"/>
    <s v="Wednesday"/>
    <n v="33"/>
    <d v="2026-05-18T00:00:00"/>
    <s v="Monday"/>
    <n v="0"/>
    <n v="0"/>
    <s v="Summer"/>
    <n v="1"/>
    <s v="SMS"/>
    <s v="Sent"/>
    <s v="Confirmed"/>
    <x v="0"/>
    <x v="5"/>
    <s v="May"/>
    <n v="0"/>
    <x v="2"/>
    <n v="1"/>
    <n v="1"/>
  </r>
  <r>
    <x v="3863"/>
    <x v="1000"/>
    <x v="18"/>
    <d v="2025-10-29T00:00:00"/>
    <d v="2025-10-29T00:00:00"/>
    <x v="1"/>
    <x v="0"/>
    <n v="0"/>
    <n v="1"/>
    <n v="0"/>
    <b v="1"/>
    <s v="66+"/>
    <s v="Suburban"/>
    <n v="2"/>
    <n v="0"/>
    <s v="Doctor_21"/>
    <s v="General Medicine"/>
    <s v="Wednesday"/>
    <n v="27"/>
    <d v="2025-10-29T00:00:00"/>
    <s v="Wednesday"/>
    <n v="0"/>
    <n v="0"/>
    <s v="Autumn"/>
    <n v="1"/>
    <s v="SMS"/>
    <s v="Sent"/>
    <s v="No Response"/>
    <x v="0"/>
    <x v="2"/>
    <s v="October"/>
    <n v="0"/>
    <x v="4"/>
    <n v="1"/>
    <n v="1"/>
  </r>
  <r>
    <x v="3864"/>
    <x v="392"/>
    <x v="26"/>
    <d v="2025-04-22T00:00:00"/>
    <d v="2025-04-17T00:00:00"/>
    <x v="1"/>
    <x v="0"/>
    <n v="5"/>
    <n v="1"/>
    <n v="5"/>
    <b v="1"/>
    <s v="18-35"/>
    <s v="Urban"/>
    <n v="5"/>
    <n v="1"/>
    <s v="Doctor_28"/>
    <s v="Pediatrics"/>
    <s v="Tuesday"/>
    <n v="31"/>
    <d v="2025-04-22T00:00:00"/>
    <s v="Tuesday"/>
    <n v="0"/>
    <n v="0"/>
    <s v="Summer"/>
    <n v="1"/>
    <s v="SMS"/>
    <s v="Sent"/>
    <s v="No Response"/>
    <x v="0"/>
    <x v="3"/>
    <s v="April"/>
    <n v="0"/>
    <x v="2"/>
    <n v="1"/>
    <n v="1"/>
  </r>
  <r>
    <x v="3865"/>
    <x v="444"/>
    <x v="13"/>
    <d v="2025-01-19T00:00:00"/>
    <d v="2025-01-18T00:00:00"/>
    <x v="4"/>
    <x v="1"/>
    <n v="1"/>
    <n v="1"/>
    <n v="1"/>
    <b v="1"/>
    <s v="18-35"/>
    <s v="Urban"/>
    <n v="5"/>
    <n v="3"/>
    <s v="Doctor_2"/>
    <s v="Cardiology"/>
    <s v="Wednesday"/>
    <n v="22"/>
    <d v="2025-01-19T00:00:00"/>
    <s v="Sunday"/>
    <n v="1"/>
    <n v="0"/>
    <s v="Winter"/>
    <n v="0"/>
    <s v=""/>
    <s v=""/>
    <s v=""/>
    <x v="1"/>
    <x v="4"/>
    <s v="January"/>
    <n v="1"/>
    <x v="0"/>
    <n v="0"/>
    <n v="0"/>
  </r>
  <r>
    <x v="3866"/>
    <x v="496"/>
    <x v="18"/>
    <d v="2025-01-12T00:00:00"/>
    <d v="2025-01-09T00:00:00"/>
    <x v="2"/>
    <x v="0"/>
    <n v="3"/>
    <n v="1"/>
    <n v="3"/>
    <b v="1"/>
    <s v="18-35"/>
    <s v="Urban"/>
    <n v="6"/>
    <n v="1"/>
    <s v="Doctor_21"/>
    <s v="General Medicine"/>
    <s v="Wednesday"/>
    <n v="27"/>
    <d v="2025-01-12T00:00:00"/>
    <s v="Sunday"/>
    <n v="1"/>
    <n v="0"/>
    <s v="Winter"/>
    <n v="1"/>
    <s v="SMS"/>
    <s v="Sent"/>
    <s v="No Response"/>
    <x v="0"/>
    <x v="4"/>
    <s v="January"/>
    <n v="0"/>
    <x v="0"/>
    <n v="1"/>
    <n v="1"/>
  </r>
  <r>
    <x v="3867"/>
    <x v="907"/>
    <x v="20"/>
    <d v="2025-08-06T00:00:00"/>
    <d v="2025-08-01T00:00:00"/>
    <x v="5"/>
    <x v="0"/>
    <n v="5"/>
    <n v="1"/>
    <n v="5"/>
    <b v="1"/>
    <s v="18-35"/>
    <s v="Rural"/>
    <n v="5"/>
    <n v="2"/>
    <s v="Doctor_8"/>
    <s v="Orthopedics"/>
    <s v="Wednesday"/>
    <n v="37"/>
    <d v="2025-08-06T00:00:00"/>
    <s v="Wednesday"/>
    <n v="0"/>
    <n v="0"/>
    <s v="Monsoon"/>
    <n v="0"/>
    <s v=""/>
    <s v=""/>
    <s v=""/>
    <x v="1"/>
    <x v="2"/>
    <s v="August"/>
    <n v="0"/>
    <x v="2"/>
    <n v="0"/>
    <n v="0"/>
  </r>
  <r>
    <x v="3868"/>
    <x v="431"/>
    <x v="9"/>
    <d v="2025-12-04T00:00:00"/>
    <d v="2025-12-04T00:00:00"/>
    <x v="4"/>
    <x v="0"/>
    <n v="0"/>
    <n v="1"/>
    <n v="0"/>
    <b v="1"/>
    <s v="36-50"/>
    <s v="Urban"/>
    <n v="8"/>
    <n v="0"/>
    <s v="Doctor_14"/>
    <s v="Pediatrics"/>
    <s v="Thursday"/>
    <n v="27"/>
    <d v="2025-12-04T00:00:00"/>
    <s v="Thursday"/>
    <n v="0"/>
    <n v="0"/>
    <s v="Winter"/>
    <n v="1"/>
    <s v="Phone Call"/>
    <s v="Failed"/>
    <s v="No Response"/>
    <x v="0"/>
    <x v="6"/>
    <s v="December"/>
    <n v="0"/>
    <x v="4"/>
    <n v="1"/>
    <n v="0"/>
  </r>
  <r>
    <x v="3869"/>
    <x v="1260"/>
    <x v="18"/>
    <d v="2025-11-02T00:00:00"/>
    <d v="2025-10-19T00:00:00"/>
    <x v="4"/>
    <x v="0"/>
    <n v="14"/>
    <n v="1"/>
    <n v="14"/>
    <b v="1"/>
    <s v="66+"/>
    <s v="Urban"/>
    <n v="3"/>
    <n v="0"/>
    <s v="Doctor_21"/>
    <s v="General Medicine"/>
    <s v="Wednesday"/>
    <n v="27"/>
    <d v="2025-11-02T00:00:00"/>
    <s v="Sunday"/>
    <n v="1"/>
    <n v="0"/>
    <s v="Autumn"/>
    <n v="0"/>
    <s v=""/>
    <s v=""/>
    <s v=""/>
    <x v="1"/>
    <x v="4"/>
    <s v="November"/>
    <n v="0"/>
    <x v="3"/>
    <n v="0"/>
    <n v="0"/>
  </r>
  <r>
    <x v="3870"/>
    <x v="1226"/>
    <x v="3"/>
    <d v="2026-02-08T00:00:00"/>
    <d v="2026-02-05T00:00:00"/>
    <x v="5"/>
    <x v="0"/>
    <n v="3"/>
    <n v="1"/>
    <n v="3"/>
    <b v="1"/>
    <s v="36-50"/>
    <s v="Urban"/>
    <n v="3"/>
    <n v="1"/>
    <s v="Doctor_3"/>
    <s v="Cardiology"/>
    <s v="Saturday"/>
    <n v="22"/>
    <d v="2026-02-08T00:00:00"/>
    <s v="Sunday"/>
    <n v="1"/>
    <n v="0"/>
    <s v="Winter"/>
    <n v="1"/>
    <s v="SMS"/>
    <s v="Sent"/>
    <s v="Confirmed"/>
    <x v="0"/>
    <x v="4"/>
    <s v="February"/>
    <n v="0"/>
    <x v="0"/>
    <n v="1"/>
    <n v="1"/>
  </r>
  <r>
    <x v="3871"/>
    <x v="408"/>
    <x v="29"/>
    <d v="2026-06-02T00:00:00"/>
    <d v="2026-05-26T00:00:00"/>
    <x v="1"/>
    <x v="0"/>
    <n v="7"/>
    <n v="1"/>
    <n v="7"/>
    <b v="1"/>
    <s v="18-35"/>
    <s v="Rural"/>
    <n v="2"/>
    <n v="0"/>
    <s v="Doctor_27"/>
    <s v="Cardiology"/>
    <s v="Thursday"/>
    <n v="27"/>
    <d v="2026-06-02T00:00:00"/>
    <s v="Tuesday"/>
    <n v="0"/>
    <n v="0"/>
    <s v="Monsoon"/>
    <n v="1"/>
    <s v="SMS"/>
    <s v="Sent"/>
    <s v="Declined"/>
    <x v="0"/>
    <x v="3"/>
    <s v="June"/>
    <n v="0"/>
    <x v="2"/>
    <n v="1"/>
    <n v="1"/>
  </r>
  <r>
    <x v="3872"/>
    <x v="495"/>
    <x v="27"/>
    <d v="2026-01-26T00:00:00"/>
    <d v="2026-01-25T00:00:00"/>
    <x v="5"/>
    <x v="0"/>
    <n v="1"/>
    <n v="1"/>
    <n v="1"/>
    <b v="1"/>
    <s v="51-65"/>
    <s v="Suburban"/>
    <n v="6"/>
    <n v="2"/>
    <s v="Doctor_29"/>
    <s v="Cardiology"/>
    <s v="Tuesday"/>
    <n v="23"/>
    <d v="2026-01-26T00:00:00"/>
    <s v="Monday"/>
    <n v="0"/>
    <n v="0"/>
    <s v="Winter"/>
    <n v="0"/>
    <s v=""/>
    <s v=""/>
    <s v=""/>
    <x v="1"/>
    <x v="5"/>
    <s v="January"/>
    <n v="0"/>
    <x v="0"/>
    <n v="0"/>
    <n v="0"/>
  </r>
  <r>
    <x v="3873"/>
    <x v="1263"/>
    <x v="11"/>
    <d v="2025-12-18T00:00:00"/>
    <d v="2025-12-11T00:00:00"/>
    <x v="0"/>
    <x v="1"/>
    <n v="7"/>
    <n v="1"/>
    <n v="7"/>
    <b v="1"/>
    <s v="66+"/>
    <s v="Rural"/>
    <n v="4"/>
    <n v="1"/>
    <s v="Doctor_15"/>
    <s v="Orthopedics"/>
    <s v="Wednesday"/>
    <n v="31"/>
    <d v="2025-12-18T00:00:00"/>
    <s v="Thursday"/>
    <n v="0"/>
    <n v="0"/>
    <s v="Winter"/>
    <n v="0"/>
    <s v=""/>
    <s v=""/>
    <s v=""/>
    <x v="1"/>
    <x v="6"/>
    <s v="December"/>
    <n v="1"/>
    <x v="2"/>
    <n v="0"/>
    <n v="0"/>
  </r>
  <r>
    <x v="3874"/>
    <x v="1363"/>
    <x v="18"/>
    <d v="2025-11-07T00:00:00"/>
    <d v="2025-11-05T00:00:00"/>
    <x v="5"/>
    <x v="0"/>
    <n v="2"/>
    <n v="1"/>
    <n v="2"/>
    <b v="1"/>
    <s v="66+"/>
    <s v="Rural"/>
    <n v="3"/>
    <n v="0"/>
    <s v="Doctor_21"/>
    <s v="General Medicine"/>
    <s v="Wednesday"/>
    <n v="27"/>
    <d v="2025-11-07T00:00:00"/>
    <s v="Friday"/>
    <n v="0"/>
    <n v="0"/>
    <s v="Autumn"/>
    <n v="0"/>
    <s v=""/>
    <s v=""/>
    <s v=""/>
    <x v="1"/>
    <x v="0"/>
    <s v="November"/>
    <n v="0"/>
    <x v="0"/>
    <n v="0"/>
    <n v="0"/>
  </r>
  <r>
    <x v="3875"/>
    <x v="550"/>
    <x v="27"/>
    <d v="2026-04-26T00:00:00"/>
    <d v="2026-04-21T00:00:00"/>
    <x v="0"/>
    <x v="0"/>
    <n v="5"/>
    <n v="1"/>
    <n v="5"/>
    <b v="1"/>
    <s v="51-65"/>
    <s v="Suburban"/>
    <n v="3"/>
    <n v="0"/>
    <s v="Doctor_29"/>
    <s v="Cardiology"/>
    <s v="Tuesday"/>
    <n v="23"/>
    <d v="2026-04-26T00:00:00"/>
    <s v="Sunday"/>
    <n v="1"/>
    <n v="0"/>
    <s v="Summer"/>
    <n v="1"/>
    <s v="SMS"/>
    <s v="Sent"/>
    <s v="Confirmed"/>
    <x v="0"/>
    <x v="4"/>
    <s v="April"/>
    <n v="0"/>
    <x v="2"/>
    <n v="1"/>
    <n v="1"/>
  </r>
  <r>
    <x v="3876"/>
    <x v="1060"/>
    <x v="14"/>
    <d v="2025-05-04T00:00:00"/>
    <d v="2025-05-02T00:00:00"/>
    <x v="4"/>
    <x v="0"/>
    <n v="2"/>
    <n v="1"/>
    <n v="2"/>
    <b v="1"/>
    <s v="36-50"/>
    <s v="Suburban"/>
    <n v="7"/>
    <n v="1"/>
    <s v="Doctor_26"/>
    <s v="Pediatrics"/>
    <s v="Monday"/>
    <n v="33"/>
    <d v="2025-05-04T00:00:00"/>
    <s v="Sunday"/>
    <n v="1"/>
    <n v="0"/>
    <s v="Summer"/>
    <n v="1"/>
    <s v="SMS"/>
    <s v="Sent"/>
    <s v="Confirmed"/>
    <x v="0"/>
    <x v="4"/>
    <s v="May"/>
    <n v="0"/>
    <x v="0"/>
    <n v="1"/>
    <n v="1"/>
  </r>
  <r>
    <x v="3877"/>
    <x v="433"/>
    <x v="4"/>
    <d v="2026-06-11T00:00:00"/>
    <d v="2026-06-04T00:00:00"/>
    <x v="3"/>
    <x v="0"/>
    <n v="7"/>
    <n v="1"/>
    <n v="7"/>
    <b v="1"/>
    <s v="36-50"/>
    <s v="Suburban"/>
    <n v="4"/>
    <n v="1"/>
    <s v="Doctor_17"/>
    <s v="General Medicine"/>
    <s v="Saturday"/>
    <n v="30"/>
    <d v="2026-06-11T00:00:00"/>
    <s v="Thursday"/>
    <n v="0"/>
    <n v="0"/>
    <s v="Monsoon"/>
    <n v="0"/>
    <s v=""/>
    <s v=""/>
    <s v=""/>
    <x v="1"/>
    <x v="6"/>
    <s v="June"/>
    <n v="0"/>
    <x v="2"/>
    <n v="0"/>
    <n v="0"/>
  </r>
  <r>
    <x v="3878"/>
    <x v="1301"/>
    <x v="14"/>
    <d v="2026-02-12T00:00:00"/>
    <d v="2026-01-29T00:00:00"/>
    <x v="4"/>
    <x v="0"/>
    <n v="14"/>
    <n v="1"/>
    <n v="14"/>
    <b v="1"/>
    <s v="18-35"/>
    <s v="Urban"/>
    <n v="2"/>
    <n v="1"/>
    <s v="Doctor_26"/>
    <s v="Pediatrics"/>
    <s v="Monday"/>
    <n v="33"/>
    <d v="2026-02-12T00:00:00"/>
    <s v="Thursday"/>
    <n v="0"/>
    <n v="0"/>
    <s v="Winter"/>
    <n v="1"/>
    <s v="SMS"/>
    <s v="Sent"/>
    <s v="Confirmed"/>
    <x v="0"/>
    <x v="6"/>
    <s v="February"/>
    <n v="0"/>
    <x v="3"/>
    <n v="1"/>
    <n v="1"/>
  </r>
  <r>
    <x v="3879"/>
    <x v="774"/>
    <x v="25"/>
    <d v="2025-10-12T00:00:00"/>
    <d v="2025-10-05T00:00:00"/>
    <x v="0"/>
    <x v="0"/>
    <n v="7"/>
    <n v="1"/>
    <n v="7"/>
    <b v="1"/>
    <s v="0-17"/>
    <s v="Urban"/>
    <n v="3"/>
    <n v="1"/>
    <s v="Doctor_13"/>
    <s v="Orthopedics"/>
    <s v="Wednesday"/>
    <n v="20"/>
    <d v="2025-10-12T00:00:00"/>
    <s v="Sunday"/>
    <n v="1"/>
    <n v="0"/>
    <s v="Autumn"/>
    <n v="1"/>
    <s v="SMS"/>
    <s v="Sent"/>
    <s v="No Response"/>
    <x v="0"/>
    <x v="4"/>
    <s v="October"/>
    <n v="0"/>
    <x v="2"/>
    <n v="1"/>
    <n v="1"/>
  </r>
  <r>
    <x v="3880"/>
    <x v="1175"/>
    <x v="11"/>
    <d v="2025-07-18T00:00:00"/>
    <d v="2025-07-17T00:00:00"/>
    <x v="5"/>
    <x v="0"/>
    <n v="1"/>
    <n v="1"/>
    <n v="1"/>
    <b v="1"/>
    <s v="18-35"/>
    <s v="Rural"/>
    <n v="2"/>
    <n v="0"/>
    <s v="Doctor_15"/>
    <s v="Orthopedics"/>
    <s v="Wednesday"/>
    <n v="31"/>
    <d v="2025-07-18T00:00:00"/>
    <s v="Friday"/>
    <n v="0"/>
    <n v="0"/>
    <s v="Monsoon"/>
    <n v="1"/>
    <s v="Phone Call"/>
    <s v="Sent"/>
    <s v="Confirmed"/>
    <x v="0"/>
    <x v="0"/>
    <s v="July"/>
    <n v="0"/>
    <x v="0"/>
    <n v="1"/>
    <n v="1"/>
  </r>
  <r>
    <x v="3881"/>
    <x v="3"/>
    <x v="13"/>
    <d v="2026-04-07T00:00:00"/>
    <d v="2026-04-05T00:00:00"/>
    <x v="0"/>
    <x v="0"/>
    <n v="2"/>
    <n v="1"/>
    <n v="2"/>
    <b v="1"/>
    <s v="18-35"/>
    <s v="Suburban"/>
    <n v="5"/>
    <n v="0"/>
    <s v="Doctor_2"/>
    <s v="Cardiology"/>
    <s v="Wednesday"/>
    <n v="22"/>
    <d v="2026-04-07T00:00:00"/>
    <s v="Tuesday"/>
    <n v="0"/>
    <n v="0"/>
    <s v="Summer"/>
    <n v="1"/>
    <s v="Phone Call"/>
    <s v="Sent"/>
    <s v="Confirmed"/>
    <x v="0"/>
    <x v="3"/>
    <s v="April"/>
    <n v="0"/>
    <x v="0"/>
    <n v="1"/>
    <n v="1"/>
  </r>
  <r>
    <x v="3882"/>
    <x v="1378"/>
    <x v="4"/>
    <d v="2026-04-13T00:00:00"/>
    <d v="2026-04-08T00:00:00"/>
    <x v="3"/>
    <x v="0"/>
    <n v="5"/>
    <n v="1"/>
    <n v="5"/>
    <b v="1"/>
    <s v="18-35"/>
    <s v="Urban"/>
    <n v="1"/>
    <n v="0"/>
    <s v="Doctor_17"/>
    <s v="General Medicine"/>
    <s v="Saturday"/>
    <n v="30"/>
    <d v="2026-04-13T00:00:00"/>
    <s v="Monday"/>
    <n v="0"/>
    <n v="0"/>
    <s v="Summer"/>
    <n v="0"/>
    <s v=""/>
    <s v=""/>
    <s v=""/>
    <x v="1"/>
    <x v="5"/>
    <s v="April"/>
    <n v="0"/>
    <x v="2"/>
    <n v="0"/>
    <n v="0"/>
  </r>
  <r>
    <x v="3883"/>
    <x v="215"/>
    <x v="17"/>
    <d v="2025-04-03T00:00:00"/>
    <d v="2025-04-01T00:00:00"/>
    <x v="4"/>
    <x v="0"/>
    <n v="2"/>
    <n v="1"/>
    <n v="2"/>
    <b v="1"/>
    <s v="51-65"/>
    <s v="Suburban"/>
    <n v="8"/>
    <n v="1"/>
    <s v="Doctor_1"/>
    <s v="Orthopedics"/>
    <s v="Saturday"/>
    <n v="40"/>
    <d v="2025-04-03T00:00:00"/>
    <s v="Thursday"/>
    <n v="0"/>
    <n v="0"/>
    <s v="Summer"/>
    <n v="0"/>
    <s v=""/>
    <s v=""/>
    <s v=""/>
    <x v="1"/>
    <x v="6"/>
    <s v="April"/>
    <n v="0"/>
    <x v="0"/>
    <n v="0"/>
    <n v="0"/>
  </r>
  <r>
    <x v="3884"/>
    <x v="1292"/>
    <x v="17"/>
    <d v="2026-07-03T00:00:00"/>
    <d v="2026-07-02T00:00:00"/>
    <x v="0"/>
    <x v="0"/>
    <n v="1"/>
    <n v="1"/>
    <n v="1"/>
    <b v="1"/>
    <s v="36-50"/>
    <s v="Urban"/>
    <n v="2"/>
    <n v="0"/>
    <s v="Doctor_1"/>
    <s v="Orthopedics"/>
    <s v="Saturday"/>
    <n v="40"/>
    <d v="2026-07-03T00:00:00"/>
    <s v="Friday"/>
    <n v="0"/>
    <n v="0"/>
    <s v="Monsoon"/>
    <n v="1"/>
    <s v="SMS"/>
    <s v="Sent"/>
    <s v="Confirmed"/>
    <x v="0"/>
    <x v="0"/>
    <s v="July"/>
    <n v="0"/>
    <x v="0"/>
    <n v="1"/>
    <n v="1"/>
  </r>
  <r>
    <x v="3885"/>
    <x v="946"/>
    <x v="11"/>
    <d v="2026-12-05T00:00:00"/>
    <d v="2026-12-05T00:00:00"/>
    <x v="1"/>
    <x v="0"/>
    <n v="0"/>
    <n v="1"/>
    <n v="0"/>
    <b v="1"/>
    <s v="36-50"/>
    <s v="Urban"/>
    <n v="4"/>
    <n v="1"/>
    <s v="Doctor_15"/>
    <s v="Orthopedics"/>
    <s v="Wednesday"/>
    <n v="31"/>
    <d v="2026-12-05T00:00:00"/>
    <s v="Saturday"/>
    <n v="1"/>
    <n v="0"/>
    <s v="Winter"/>
    <n v="0"/>
    <s v=""/>
    <s v=""/>
    <s v=""/>
    <x v="1"/>
    <x v="1"/>
    <s v="December"/>
    <n v="0"/>
    <x v="4"/>
    <n v="0"/>
    <n v="0"/>
  </r>
  <r>
    <x v="3886"/>
    <x v="221"/>
    <x v="22"/>
    <d v="2025-04-05T00:00:00"/>
    <d v="2025-04-05T00:00:00"/>
    <x v="4"/>
    <x v="0"/>
    <n v="0"/>
    <n v="1"/>
    <n v="0"/>
    <b v="1"/>
    <s v="36-50"/>
    <s v="Urban"/>
    <n v="7"/>
    <n v="2"/>
    <s v="Doctor_22"/>
    <s v="Orthopedics"/>
    <s v="Monday"/>
    <n v="20"/>
    <d v="2025-04-05T00:00:00"/>
    <s v="Saturday"/>
    <n v="1"/>
    <n v="0"/>
    <s v="Summer"/>
    <n v="1"/>
    <s v="SMS"/>
    <s v="Sent"/>
    <s v="Confirmed"/>
    <x v="0"/>
    <x v="1"/>
    <s v="April"/>
    <n v="0"/>
    <x v="4"/>
    <n v="1"/>
    <n v="1"/>
  </r>
  <r>
    <x v="3887"/>
    <x v="1131"/>
    <x v="1"/>
    <d v="2026-02-07T00:00:00"/>
    <d v="2026-02-02T00:00:00"/>
    <x v="4"/>
    <x v="1"/>
    <n v="5"/>
    <n v="1"/>
    <n v="5"/>
    <b v="1"/>
    <s v="51-65"/>
    <s v="Rural"/>
    <n v="5"/>
    <n v="1"/>
    <s v="Doctor_7"/>
    <s v="Cardiology"/>
    <s v="Thursday"/>
    <n v="22"/>
    <d v="2026-02-07T00:00:00"/>
    <s v="Saturday"/>
    <n v="1"/>
    <n v="0"/>
    <s v="Winter"/>
    <n v="1"/>
    <s v="Phone Call"/>
    <s v="Sent"/>
    <s v="No Response"/>
    <x v="0"/>
    <x v="1"/>
    <s v="February"/>
    <n v="1"/>
    <x v="2"/>
    <n v="1"/>
    <n v="1"/>
  </r>
  <r>
    <x v="3888"/>
    <x v="1143"/>
    <x v="18"/>
    <d v="2025-03-12T00:00:00"/>
    <d v="2025-03-11T00:00:00"/>
    <x v="0"/>
    <x v="0"/>
    <n v="1"/>
    <n v="1"/>
    <n v="1"/>
    <b v="1"/>
    <s v="66+"/>
    <s v="Suburban"/>
    <n v="3"/>
    <n v="1"/>
    <s v="Doctor_21"/>
    <s v="General Medicine"/>
    <s v="Wednesday"/>
    <n v="27"/>
    <d v="2025-03-12T00:00:00"/>
    <s v="Wednesday"/>
    <n v="0"/>
    <n v="0"/>
    <s v="Summer"/>
    <n v="0"/>
    <s v=""/>
    <s v=""/>
    <s v=""/>
    <x v="1"/>
    <x v="2"/>
    <s v="March"/>
    <n v="0"/>
    <x v="0"/>
    <n v="0"/>
    <n v="0"/>
  </r>
  <r>
    <x v="3889"/>
    <x v="587"/>
    <x v="11"/>
    <d v="2026-06-02T00:00:00"/>
    <d v="2026-05-28T00:00:00"/>
    <x v="0"/>
    <x v="0"/>
    <n v="5"/>
    <n v="1"/>
    <n v="5"/>
    <b v="1"/>
    <s v="51-65"/>
    <s v="Urban"/>
    <n v="5"/>
    <n v="2"/>
    <s v="Doctor_15"/>
    <s v="Orthopedics"/>
    <s v="Wednesday"/>
    <n v="31"/>
    <d v="2026-06-02T00:00:00"/>
    <s v="Tuesday"/>
    <n v="0"/>
    <n v="0"/>
    <s v="Monsoon"/>
    <n v="1"/>
    <s v="Phone Call"/>
    <s v="Sent"/>
    <s v="No Response"/>
    <x v="0"/>
    <x v="3"/>
    <s v="June"/>
    <n v="0"/>
    <x v="2"/>
    <n v="1"/>
    <n v="1"/>
  </r>
  <r>
    <x v="3890"/>
    <x v="404"/>
    <x v="5"/>
    <d v="2025-12-21T00:00:00"/>
    <d v="2025-12-14T00:00:00"/>
    <x v="3"/>
    <x v="0"/>
    <n v="7"/>
    <n v="1"/>
    <n v="7"/>
    <b v="1"/>
    <s v="36-50"/>
    <s v="Rural"/>
    <n v="2"/>
    <n v="0"/>
    <s v="Doctor_20"/>
    <s v="Cardiology"/>
    <s v="Wednesday"/>
    <n v="31"/>
    <d v="2025-12-21T00:00:00"/>
    <s v="Sunday"/>
    <n v="1"/>
    <n v="0"/>
    <s v="Winter"/>
    <n v="1"/>
    <s v="SMS"/>
    <s v="Failed"/>
    <s v="No Response"/>
    <x v="0"/>
    <x v="4"/>
    <s v="December"/>
    <n v="0"/>
    <x v="2"/>
    <n v="1"/>
    <n v="0"/>
  </r>
  <r>
    <x v="3891"/>
    <x v="199"/>
    <x v="5"/>
    <d v="2026-07-21T00:00:00"/>
    <d v="2026-07-19T00:00:00"/>
    <x v="2"/>
    <x v="0"/>
    <n v="2"/>
    <n v="1"/>
    <n v="2"/>
    <b v="1"/>
    <s v="66+"/>
    <s v="Urban"/>
    <n v="4"/>
    <n v="0"/>
    <s v="Doctor_20"/>
    <s v="Cardiology"/>
    <s v="Wednesday"/>
    <n v="31"/>
    <d v="2026-07-21T00:00:00"/>
    <s v="Tuesday"/>
    <n v="0"/>
    <n v="0"/>
    <s v="Monsoon"/>
    <n v="1"/>
    <s v="Phone Call"/>
    <s v="Sent"/>
    <s v="No Response"/>
    <x v="0"/>
    <x v="3"/>
    <s v="July"/>
    <n v="0"/>
    <x v="0"/>
    <n v="1"/>
    <n v="1"/>
  </r>
  <r>
    <x v="3892"/>
    <x v="563"/>
    <x v="1"/>
    <d v="2025-10-08T00:00:00"/>
    <d v="2025-09-17T00:00:00"/>
    <x v="1"/>
    <x v="0"/>
    <n v="21"/>
    <n v="1"/>
    <n v="21"/>
    <b v="1"/>
    <s v="18-35"/>
    <s v="Urban"/>
    <n v="3"/>
    <n v="2"/>
    <s v="Doctor_7"/>
    <s v="Cardiology"/>
    <s v="Thursday"/>
    <n v="22"/>
    <d v="2025-10-08T00:00:00"/>
    <s v="Wednesday"/>
    <n v="0"/>
    <n v="0"/>
    <s v="Autumn"/>
    <n v="1"/>
    <s v="SMS"/>
    <s v="Sent"/>
    <s v="Confirmed"/>
    <x v="0"/>
    <x v="2"/>
    <s v="October"/>
    <n v="0"/>
    <x v="1"/>
    <n v="1"/>
    <n v="1"/>
  </r>
  <r>
    <x v="3893"/>
    <x v="762"/>
    <x v="23"/>
    <d v="2025-04-08T00:00:00"/>
    <d v="2025-04-06T00:00:00"/>
    <x v="0"/>
    <x v="0"/>
    <n v="2"/>
    <n v="1"/>
    <n v="2"/>
    <b v="1"/>
    <s v="66+"/>
    <s v="Urban"/>
    <n v="5"/>
    <n v="1"/>
    <s v="Doctor_4"/>
    <s v="Orthopedics"/>
    <s v="Friday"/>
    <n v="38"/>
    <d v="2025-04-08T00:00:00"/>
    <s v="Tuesday"/>
    <n v="0"/>
    <n v="0"/>
    <s v="Summer"/>
    <n v="0"/>
    <s v=""/>
    <s v=""/>
    <s v=""/>
    <x v="1"/>
    <x v="3"/>
    <s v="April"/>
    <n v="0"/>
    <x v="0"/>
    <n v="0"/>
    <n v="0"/>
  </r>
  <r>
    <x v="3894"/>
    <x v="1379"/>
    <x v="6"/>
    <d v="2025-03-24T00:00:00"/>
    <d v="2025-03-23T00:00:00"/>
    <x v="3"/>
    <x v="0"/>
    <n v="1"/>
    <n v="1"/>
    <n v="1"/>
    <b v="1"/>
    <s v="36-50"/>
    <s v="Urban"/>
    <n v="2"/>
    <n v="0"/>
    <s v="Doctor_11"/>
    <s v="General Medicine"/>
    <s v="Tuesday"/>
    <n v="33"/>
    <d v="2025-03-24T00:00:00"/>
    <s v="Monday"/>
    <n v="0"/>
    <n v="0"/>
    <s v="Summer"/>
    <n v="0"/>
    <s v=""/>
    <s v=""/>
    <s v=""/>
    <x v="1"/>
    <x v="5"/>
    <s v="March"/>
    <n v="0"/>
    <x v="0"/>
    <n v="0"/>
    <n v="0"/>
  </r>
  <r>
    <x v="3895"/>
    <x v="597"/>
    <x v="21"/>
    <d v="2025-09-17T00:00:00"/>
    <d v="2025-09-14T00:00:00"/>
    <x v="0"/>
    <x v="0"/>
    <n v="3"/>
    <n v="1"/>
    <n v="3"/>
    <b v="1"/>
    <s v="51-65"/>
    <s v="Urban"/>
    <n v="5"/>
    <n v="2"/>
    <s v="Doctor_12"/>
    <s v="General Medicine"/>
    <s v="Tuesday"/>
    <n v="20"/>
    <d v="2025-09-17T00:00:00"/>
    <s v="Wednesday"/>
    <n v="0"/>
    <n v="0"/>
    <s v="Monsoon"/>
    <n v="0"/>
    <s v=""/>
    <s v=""/>
    <s v=""/>
    <x v="1"/>
    <x v="2"/>
    <s v="September"/>
    <n v="0"/>
    <x v="0"/>
    <n v="0"/>
    <n v="0"/>
  </r>
  <r>
    <x v="3896"/>
    <x v="359"/>
    <x v="25"/>
    <d v="2025-08-04T00:00:00"/>
    <d v="2025-08-01T00:00:00"/>
    <x v="4"/>
    <x v="0"/>
    <n v="3"/>
    <n v="1"/>
    <n v="3"/>
    <b v="1"/>
    <s v="51-65"/>
    <s v="Suburban"/>
    <n v="3"/>
    <n v="1"/>
    <s v="Doctor_13"/>
    <s v="Orthopedics"/>
    <s v="Wednesday"/>
    <n v="20"/>
    <d v="2025-08-04T00:00:00"/>
    <s v="Monday"/>
    <n v="0"/>
    <n v="0"/>
    <s v="Monsoon"/>
    <n v="0"/>
    <s v=""/>
    <s v=""/>
    <s v=""/>
    <x v="1"/>
    <x v="5"/>
    <s v="August"/>
    <n v="0"/>
    <x v="0"/>
    <n v="0"/>
    <n v="0"/>
  </r>
  <r>
    <x v="3897"/>
    <x v="1288"/>
    <x v="10"/>
    <d v="2025-08-23T00:00:00"/>
    <d v="2025-08-09T00:00:00"/>
    <x v="2"/>
    <x v="0"/>
    <n v="14"/>
    <n v="1"/>
    <n v="14"/>
    <b v="1"/>
    <s v="66+"/>
    <s v="Rural"/>
    <n v="3"/>
    <n v="0"/>
    <s v="Doctor_5"/>
    <s v="Orthopedics"/>
    <s v="Saturday"/>
    <n v="37"/>
    <d v="2025-08-23T00:00:00"/>
    <s v="Saturday"/>
    <n v="1"/>
    <n v="0"/>
    <s v="Monsoon"/>
    <n v="1"/>
    <s v="Email"/>
    <s v="Sent"/>
    <s v="Declined"/>
    <x v="0"/>
    <x v="1"/>
    <s v="August"/>
    <n v="0"/>
    <x v="3"/>
    <n v="1"/>
    <n v="1"/>
  </r>
  <r>
    <x v="3898"/>
    <x v="1181"/>
    <x v="6"/>
    <d v="2025-11-18T00:00:00"/>
    <d v="2025-11-18T00:00:00"/>
    <x v="2"/>
    <x v="0"/>
    <n v="-10"/>
    <n v="1"/>
    <n v="0"/>
    <b v="1"/>
    <s v="18-35"/>
    <s v="Urban"/>
    <n v="4"/>
    <n v="0"/>
    <s v="Doctor_11"/>
    <s v="General Medicine"/>
    <s v="Tuesday"/>
    <n v="33"/>
    <d v="2025-11-18T00:00:00"/>
    <s v="Tuesday"/>
    <n v="0"/>
    <n v="0"/>
    <s v="Autumn"/>
    <n v="1"/>
    <s v="SMS"/>
    <s v="Sent"/>
    <s v="No Response"/>
    <x v="0"/>
    <x v="3"/>
    <s v="November"/>
    <n v="0"/>
    <x v="4"/>
    <n v="1"/>
    <n v="1"/>
  </r>
  <r>
    <x v="3899"/>
    <x v="625"/>
    <x v="8"/>
    <d v="2026-02-02T00:00:00"/>
    <d v="2026-01-31T00:00:00"/>
    <x v="4"/>
    <x v="0"/>
    <n v="2"/>
    <n v="1"/>
    <n v="2"/>
    <b v="1"/>
    <s v="18-35"/>
    <s v="Rural"/>
    <n v="4"/>
    <n v="0"/>
    <s v="Doctor_6"/>
    <s v="Pediatrics"/>
    <s v="Saturday"/>
    <n v="32"/>
    <d v="2026-02-02T00:00:00"/>
    <s v="Monday"/>
    <n v="0"/>
    <n v="0"/>
    <s v="Winter"/>
    <n v="1"/>
    <s v="SMS"/>
    <s v="Failed"/>
    <s v="Confirmed"/>
    <x v="0"/>
    <x v="5"/>
    <s v="February"/>
    <n v="0"/>
    <x v="0"/>
    <n v="1"/>
    <n v="0"/>
  </r>
  <r>
    <x v="3900"/>
    <x v="272"/>
    <x v="10"/>
    <d v="2026-11-21T00:00:00"/>
    <d v="2026-11-07T00:00:00"/>
    <x v="4"/>
    <x v="2"/>
    <n v="14"/>
    <n v="0"/>
    <n v="14"/>
    <b v="1"/>
    <s v="36-50"/>
    <s v="Rural"/>
    <n v="4"/>
    <n v="2"/>
    <s v="Doctor_5"/>
    <s v="Orthopedics"/>
    <s v="Saturday"/>
    <n v="37"/>
    <d v="2026-11-21T00:00:00"/>
    <s v="Saturday"/>
    <n v="1"/>
    <n v="0"/>
    <s v="Autumn"/>
    <n v="1"/>
    <s v="Email"/>
    <s v="Sent"/>
    <s v="No Response"/>
    <x v="0"/>
    <x v="1"/>
    <s v="November"/>
    <m/>
    <x v="3"/>
    <n v="1"/>
    <n v="1"/>
  </r>
  <r>
    <x v="3901"/>
    <x v="136"/>
    <x v="12"/>
    <d v="2026-06-30T00:00:00"/>
    <d v="2026-06-20T00:00:00"/>
    <x v="2"/>
    <x v="0"/>
    <n v="10"/>
    <n v="1"/>
    <n v="10"/>
    <b v="1"/>
    <s v="36-50"/>
    <s v="Suburban"/>
    <n v="5"/>
    <n v="0"/>
    <s v="Doctor_30"/>
    <s v="Dermatology"/>
    <s v="Monday"/>
    <n v="37"/>
    <d v="2026-06-30T00:00:00"/>
    <s v="Tuesday"/>
    <n v="0"/>
    <n v="0"/>
    <s v="Monsoon"/>
    <n v="0"/>
    <s v=""/>
    <s v=""/>
    <s v=""/>
    <x v="1"/>
    <x v="3"/>
    <s v="June"/>
    <n v="0"/>
    <x v="3"/>
    <n v="0"/>
    <n v="0"/>
  </r>
  <r>
    <x v="3902"/>
    <x v="480"/>
    <x v="25"/>
    <d v="2025-09-04T00:00:00"/>
    <d v="2025-09-04T00:00:00"/>
    <x v="4"/>
    <x v="0"/>
    <n v="0"/>
    <n v="1"/>
    <n v="0"/>
    <b v="1"/>
    <s v="51-65"/>
    <s v="Urban"/>
    <n v="2"/>
    <n v="0"/>
    <s v="Doctor_13"/>
    <s v="Orthopedics"/>
    <s v="Wednesday"/>
    <n v="20"/>
    <d v="2025-09-04T00:00:00"/>
    <s v="Thursday"/>
    <n v="0"/>
    <n v="0"/>
    <s v="Monsoon"/>
    <n v="1"/>
    <s v="SMS"/>
    <s v="Sent"/>
    <s v="No Response"/>
    <x v="0"/>
    <x v="6"/>
    <s v="September"/>
    <n v="0"/>
    <x v="4"/>
    <n v="1"/>
    <n v="1"/>
  </r>
  <r>
    <x v="3903"/>
    <x v="287"/>
    <x v="1"/>
    <d v="2025-08-08T00:00:00"/>
    <d v="2025-08-03T00:00:00"/>
    <x v="5"/>
    <x v="0"/>
    <n v="5"/>
    <n v="1"/>
    <n v="5"/>
    <b v="1"/>
    <s v="18-35"/>
    <s v="Urban"/>
    <n v="2"/>
    <n v="0"/>
    <s v="Doctor_7"/>
    <s v="Cardiology"/>
    <s v="Thursday"/>
    <n v="22"/>
    <d v="2025-08-08T00:00:00"/>
    <s v="Friday"/>
    <n v="0"/>
    <n v="0"/>
    <s v="Monsoon"/>
    <n v="1"/>
    <s v="SMS"/>
    <s v="Sent"/>
    <s v="Confirmed"/>
    <x v="0"/>
    <x v="0"/>
    <s v="August"/>
    <n v="0"/>
    <x v="2"/>
    <n v="1"/>
    <n v="1"/>
  </r>
  <r>
    <x v="3904"/>
    <x v="39"/>
    <x v="6"/>
    <d v="2026-10-24T00:00:00"/>
    <d v="2026-10-22T00:00:00"/>
    <x v="4"/>
    <x v="0"/>
    <n v="2"/>
    <n v="1"/>
    <n v="2"/>
    <b v="1"/>
    <s v="18-35"/>
    <s v="Urban"/>
    <n v="3"/>
    <n v="1"/>
    <s v="Doctor_11"/>
    <s v="General Medicine"/>
    <s v="Tuesday"/>
    <n v="33"/>
    <d v="2026-10-24T00:00:00"/>
    <s v="Saturday"/>
    <n v="1"/>
    <n v="0"/>
    <s v="Autumn"/>
    <n v="1"/>
    <s v="SMS"/>
    <s v="Sent"/>
    <s v="Confirmed"/>
    <x v="0"/>
    <x v="1"/>
    <s v="October"/>
    <n v="0"/>
    <x v="0"/>
    <n v="1"/>
    <n v="1"/>
  </r>
  <r>
    <x v="3905"/>
    <x v="517"/>
    <x v="11"/>
    <d v="2026-04-26T00:00:00"/>
    <d v="2026-03-27T00:00:00"/>
    <x v="1"/>
    <x v="0"/>
    <n v="30"/>
    <n v="1"/>
    <n v="30"/>
    <b v="1"/>
    <s v="36-50"/>
    <s v="Urban"/>
    <n v="8"/>
    <n v="3"/>
    <s v="Doctor_15"/>
    <s v="Orthopedics"/>
    <s v="Wednesday"/>
    <n v="31"/>
    <d v="2026-04-26T00:00:00"/>
    <s v="Sunday"/>
    <n v="1"/>
    <n v="0"/>
    <s v="Summer"/>
    <n v="1"/>
    <s v="SMS"/>
    <s v="Sent"/>
    <s v="No Response"/>
    <x v="0"/>
    <x v="4"/>
    <s v="April"/>
    <n v="0"/>
    <x v="1"/>
    <n v="1"/>
    <n v="1"/>
  </r>
  <r>
    <x v="3906"/>
    <x v="713"/>
    <x v="8"/>
    <d v="2025-09-01T00:00:00"/>
    <d v="2025-08-02T00:00:00"/>
    <x v="4"/>
    <x v="0"/>
    <n v="30"/>
    <n v="1"/>
    <n v="30"/>
    <b v="1"/>
    <s v="66+"/>
    <s v="Rural"/>
    <n v="8"/>
    <n v="3"/>
    <s v="Doctor_6"/>
    <s v="Pediatrics"/>
    <s v="Saturday"/>
    <n v="32"/>
    <d v="2025-09-01T00:00:00"/>
    <s v="Monday"/>
    <n v="0"/>
    <n v="0"/>
    <s v="Monsoon"/>
    <n v="1"/>
    <s v="SMS"/>
    <s v="Sent"/>
    <s v="Confirmed"/>
    <x v="0"/>
    <x v="5"/>
    <s v="September"/>
    <n v="0"/>
    <x v="1"/>
    <n v="1"/>
    <n v="1"/>
  </r>
  <r>
    <x v="3907"/>
    <x v="36"/>
    <x v="22"/>
    <d v="2026-03-17T00:00:00"/>
    <d v="2026-02-24T00:00:00"/>
    <x v="5"/>
    <x v="0"/>
    <n v="21"/>
    <n v="1"/>
    <n v="21"/>
    <b v="1"/>
    <s v="51-65"/>
    <s v="Urban"/>
    <n v="3"/>
    <n v="0"/>
    <s v="Doctor_22"/>
    <s v="Orthopedics"/>
    <s v="Monday"/>
    <n v="20"/>
    <d v="2026-03-17T00:00:00"/>
    <s v="Tuesday"/>
    <n v="0"/>
    <n v="0"/>
    <s v="Summer"/>
    <n v="1"/>
    <s v="SMS"/>
    <s v="Sent"/>
    <s v="Declined"/>
    <x v="0"/>
    <x v="3"/>
    <s v="March"/>
    <n v="0"/>
    <x v="1"/>
    <n v="1"/>
    <n v="1"/>
  </r>
  <r>
    <x v="3908"/>
    <x v="628"/>
    <x v="8"/>
    <d v="2026-12-19T00:00:00"/>
    <d v="2026-12-19T00:00:00"/>
    <x v="0"/>
    <x v="0"/>
    <n v="0"/>
    <n v="1"/>
    <n v="0"/>
    <b v="1"/>
    <s v="51-65"/>
    <s v="Suburban"/>
    <n v="2"/>
    <n v="0"/>
    <s v="Doctor_6"/>
    <s v="Pediatrics"/>
    <s v="Saturday"/>
    <n v="32"/>
    <d v="2026-12-19T00:00:00"/>
    <s v="Saturday"/>
    <n v="1"/>
    <n v="0"/>
    <s v="Winter"/>
    <n v="1"/>
    <s v="Email"/>
    <s v="Sent"/>
    <s v="Declined"/>
    <x v="0"/>
    <x v="1"/>
    <s v="December"/>
    <n v="0"/>
    <x v="4"/>
    <n v="1"/>
    <n v="1"/>
  </r>
  <r>
    <x v="3909"/>
    <x v="94"/>
    <x v="6"/>
    <d v="2026-11-09T00:00:00"/>
    <d v="2026-10-19T00:00:00"/>
    <x v="0"/>
    <x v="1"/>
    <n v="21"/>
    <n v="1"/>
    <n v="21"/>
    <b v="1"/>
    <s v="0-17"/>
    <s v="Urban"/>
    <n v="5"/>
    <n v="2"/>
    <s v="Doctor_11"/>
    <s v="General Medicine"/>
    <s v="Tuesday"/>
    <n v="33"/>
    <d v="2026-11-09T00:00:00"/>
    <s v="Monday"/>
    <n v="0"/>
    <n v="0"/>
    <s v="Autumn"/>
    <n v="1"/>
    <s v="SMS"/>
    <s v="Sent"/>
    <s v="Declined"/>
    <x v="0"/>
    <x v="5"/>
    <s v="November"/>
    <n v="1"/>
    <x v="1"/>
    <n v="1"/>
    <n v="1"/>
  </r>
  <r>
    <x v="3910"/>
    <x v="683"/>
    <x v="29"/>
    <d v="2025-09-22T00:00:00"/>
    <d v="2025-09-20T00:00:00"/>
    <x v="5"/>
    <x v="0"/>
    <n v="2"/>
    <n v="1"/>
    <n v="2"/>
    <b v="1"/>
    <s v="51-65"/>
    <s v="Rural"/>
    <n v="5"/>
    <n v="0"/>
    <s v="Doctor_27"/>
    <s v="Cardiology"/>
    <s v="Thursday"/>
    <n v="27"/>
    <d v="2025-09-22T00:00:00"/>
    <s v="Monday"/>
    <n v="0"/>
    <n v="0"/>
    <s v="Monsoon"/>
    <n v="1"/>
    <s v="Email"/>
    <s v="Sent"/>
    <s v="Confirmed"/>
    <x v="0"/>
    <x v="5"/>
    <s v="September"/>
    <n v="0"/>
    <x v="0"/>
    <n v="1"/>
    <n v="1"/>
  </r>
  <r>
    <x v="3911"/>
    <x v="973"/>
    <x v="19"/>
    <d v="2025-01-29T00:00:00"/>
    <d v="2025-01-22T00:00:00"/>
    <x v="4"/>
    <x v="0"/>
    <n v="7"/>
    <n v="1"/>
    <n v="7"/>
    <b v="1"/>
    <s v="66+"/>
    <s v="Urban"/>
    <n v="10"/>
    <n v="1"/>
    <s v="Doctor_16"/>
    <s v="General Medicine"/>
    <s v="Monday"/>
    <n v="27"/>
    <d v="2025-01-29T00:00:00"/>
    <s v="Wednesday"/>
    <n v="0"/>
    <n v="0"/>
    <s v="Winter"/>
    <n v="1"/>
    <s v="Email"/>
    <s v="Sent"/>
    <s v="No Response"/>
    <x v="0"/>
    <x v="2"/>
    <s v="January"/>
    <n v="0"/>
    <x v="2"/>
    <n v="1"/>
    <n v="1"/>
  </r>
  <r>
    <x v="3912"/>
    <x v="397"/>
    <x v="25"/>
    <d v="2026-03-02T00:00:00"/>
    <d v="2026-02-27T00:00:00"/>
    <x v="3"/>
    <x v="0"/>
    <n v="3"/>
    <n v="1"/>
    <n v="3"/>
    <b v="1"/>
    <s v="66+"/>
    <s v="Rural"/>
    <n v="6"/>
    <n v="0"/>
    <s v="Doctor_13"/>
    <s v="Orthopedics"/>
    <s v="Wednesday"/>
    <n v="20"/>
    <d v="2026-03-02T00:00:00"/>
    <s v="Monday"/>
    <n v="0"/>
    <n v="0"/>
    <s v="Summer"/>
    <n v="1"/>
    <s v="SMS"/>
    <s v="Sent"/>
    <s v="No Response"/>
    <x v="0"/>
    <x v="5"/>
    <s v="March"/>
    <n v="0"/>
    <x v="0"/>
    <n v="1"/>
    <n v="1"/>
  </r>
  <r>
    <x v="3913"/>
    <x v="690"/>
    <x v="3"/>
    <d v="2026-02-27T00:00:00"/>
    <d v="2026-02-25T00:00:00"/>
    <x v="1"/>
    <x v="0"/>
    <n v="2"/>
    <n v="1"/>
    <n v="2"/>
    <b v="1"/>
    <s v="36-50"/>
    <s v="Rural"/>
    <n v="4"/>
    <n v="0"/>
    <s v="Doctor_3"/>
    <s v="Cardiology"/>
    <s v="Saturday"/>
    <n v="22"/>
    <d v="2026-02-27T00:00:00"/>
    <s v="Friday"/>
    <n v="0"/>
    <n v="0"/>
    <s v="Winter"/>
    <n v="1"/>
    <s v="SMS"/>
    <s v="Sent"/>
    <s v="Confirmed"/>
    <x v="0"/>
    <x v="0"/>
    <s v="February"/>
    <n v="0"/>
    <x v="0"/>
    <n v="1"/>
    <n v="1"/>
  </r>
  <r>
    <x v="3914"/>
    <x v="782"/>
    <x v="22"/>
    <d v="2026-04-01T00:00:00"/>
    <d v="2026-03-30T00:00:00"/>
    <x v="4"/>
    <x v="0"/>
    <n v="2"/>
    <n v="1"/>
    <n v="2"/>
    <b v="1"/>
    <s v="36-50"/>
    <s v="Suburban"/>
    <n v="4"/>
    <n v="0"/>
    <s v="Doctor_22"/>
    <s v="Orthopedics"/>
    <s v="Monday"/>
    <n v="20"/>
    <d v="2026-04-01T00:00:00"/>
    <s v="Wednesday"/>
    <n v="0"/>
    <n v="0"/>
    <s v="Summer"/>
    <n v="1"/>
    <s v="SMS"/>
    <s v="Sent"/>
    <s v="No Response"/>
    <x v="0"/>
    <x v="2"/>
    <s v="April"/>
    <n v="0"/>
    <x v="0"/>
    <n v="1"/>
    <n v="1"/>
  </r>
  <r>
    <x v="3915"/>
    <x v="1173"/>
    <x v="28"/>
    <d v="2025-11-12T00:00:00"/>
    <d v="2025-11-09T00:00:00"/>
    <x v="5"/>
    <x v="0"/>
    <n v="3"/>
    <n v="1"/>
    <n v="3"/>
    <b v="1"/>
    <s v="36-50"/>
    <s v="Suburban"/>
    <n v="5"/>
    <n v="1"/>
    <s v="Doctor_25"/>
    <s v="Dermatology"/>
    <s v="Friday"/>
    <n v="24"/>
    <d v="2025-11-12T00:00:00"/>
    <s v="Wednesday"/>
    <n v="0"/>
    <n v="0"/>
    <s v="Autumn"/>
    <n v="1"/>
    <s v="Phone Call"/>
    <s v="Sent"/>
    <s v="No Response"/>
    <x v="0"/>
    <x v="2"/>
    <s v="November"/>
    <n v="0"/>
    <x v="0"/>
    <n v="1"/>
    <n v="1"/>
  </r>
  <r>
    <x v="3916"/>
    <x v="568"/>
    <x v="7"/>
    <d v="2026-09-30T00:00:00"/>
    <d v="2026-09-28T00:00:00"/>
    <x v="2"/>
    <x v="0"/>
    <n v="2"/>
    <n v="1"/>
    <n v="2"/>
    <b v="1"/>
    <s v="18-35"/>
    <s v="Urban"/>
    <n v="7"/>
    <n v="2"/>
    <s v="Doctor_18"/>
    <s v="General Medicine"/>
    <s v="Wednesday"/>
    <n v="33"/>
    <d v="2026-09-30T00:00:00"/>
    <s v="Wednesday"/>
    <n v="0"/>
    <n v="0"/>
    <s v="Monsoon"/>
    <n v="0"/>
    <s v=""/>
    <s v=""/>
    <s v=""/>
    <x v="1"/>
    <x v="2"/>
    <s v="September"/>
    <n v="0"/>
    <x v="0"/>
    <n v="0"/>
    <n v="0"/>
  </r>
  <r>
    <x v="3917"/>
    <x v="103"/>
    <x v="15"/>
    <d v="2026-10-10T00:00:00"/>
    <d v="2026-09-19T00:00:00"/>
    <x v="4"/>
    <x v="0"/>
    <n v="21"/>
    <n v="1"/>
    <n v="21"/>
    <b v="1"/>
    <s v="36-50"/>
    <s v="Rural"/>
    <n v="5"/>
    <n v="4"/>
    <s v="Doctor_19"/>
    <s v="Neurology"/>
    <s v="Wednesday"/>
    <n v="37"/>
    <d v="2026-10-10T00:00:00"/>
    <s v="Saturday"/>
    <n v="1"/>
    <n v="0"/>
    <s v="Autumn"/>
    <n v="1"/>
    <s v="SMS"/>
    <s v="Sent"/>
    <s v="Confirmed"/>
    <x v="0"/>
    <x v="1"/>
    <s v="October"/>
    <n v="0"/>
    <x v="1"/>
    <n v="1"/>
    <n v="1"/>
  </r>
  <r>
    <x v="3918"/>
    <x v="15"/>
    <x v="19"/>
    <d v="2025-04-16T00:00:00"/>
    <d v="2025-04-13T00:00:00"/>
    <x v="5"/>
    <x v="0"/>
    <n v="3"/>
    <n v="1"/>
    <n v="3"/>
    <b v="1"/>
    <s v="51-65"/>
    <s v="Rural"/>
    <n v="7"/>
    <n v="0"/>
    <s v="Doctor_16"/>
    <s v="General Medicine"/>
    <s v="Monday"/>
    <n v="27"/>
    <d v="2025-04-16T00:00:00"/>
    <s v="Wednesday"/>
    <n v="0"/>
    <n v="0"/>
    <s v="Summer"/>
    <n v="0"/>
    <s v=""/>
    <s v=""/>
    <s v=""/>
    <x v="1"/>
    <x v="2"/>
    <s v="April"/>
    <n v="0"/>
    <x v="0"/>
    <n v="0"/>
    <n v="0"/>
  </r>
  <r>
    <x v="3919"/>
    <x v="145"/>
    <x v="12"/>
    <d v="2026-09-09T00:00:00"/>
    <d v="2026-08-19T00:00:00"/>
    <x v="4"/>
    <x v="0"/>
    <n v="21"/>
    <n v="1"/>
    <n v="21"/>
    <b v="1"/>
    <s v="66+"/>
    <s v="Rural"/>
    <n v="4"/>
    <n v="2"/>
    <s v="Doctor_30"/>
    <s v="Dermatology"/>
    <s v="Monday"/>
    <n v="37"/>
    <d v="2026-09-09T00:00:00"/>
    <s v="Wednesday"/>
    <n v="0"/>
    <n v="0"/>
    <s v="Monsoon"/>
    <n v="0"/>
    <s v=""/>
    <s v=""/>
    <s v=""/>
    <x v="1"/>
    <x v="2"/>
    <s v="September"/>
    <n v="0"/>
    <x v="1"/>
    <n v="0"/>
    <n v="0"/>
  </r>
  <r>
    <x v="3920"/>
    <x v="228"/>
    <x v="3"/>
    <d v="2025-05-29T00:00:00"/>
    <d v="2025-05-26T00:00:00"/>
    <x v="3"/>
    <x v="0"/>
    <n v="3"/>
    <n v="1"/>
    <n v="3"/>
    <b v="1"/>
    <s v="51-65"/>
    <s v="Suburban"/>
    <n v="4"/>
    <n v="0"/>
    <s v="Doctor_3"/>
    <s v="Cardiology"/>
    <s v="Saturday"/>
    <n v="22"/>
    <d v="2025-05-29T00:00:00"/>
    <s v="Thursday"/>
    <n v="0"/>
    <n v="0"/>
    <s v="Summer"/>
    <n v="1"/>
    <s v="Email"/>
    <s v="Sent"/>
    <s v="Declined"/>
    <x v="0"/>
    <x v="6"/>
    <s v="May"/>
    <n v="0"/>
    <x v="0"/>
    <n v="1"/>
    <n v="1"/>
  </r>
  <r>
    <x v="3921"/>
    <x v="930"/>
    <x v="15"/>
    <d v="2026-11-27T00:00:00"/>
    <d v="2026-11-25T00:00:00"/>
    <x v="2"/>
    <x v="0"/>
    <n v="2"/>
    <n v="1"/>
    <n v="2"/>
    <b v="1"/>
    <s v="36-50"/>
    <s v="Urban"/>
    <n v="2"/>
    <n v="0"/>
    <s v="Doctor_19"/>
    <s v="Neurology"/>
    <s v="Wednesday"/>
    <n v="37"/>
    <d v="2026-11-27T00:00:00"/>
    <s v="Friday"/>
    <n v="0"/>
    <n v="0"/>
    <s v="Autumn"/>
    <n v="0"/>
    <s v=""/>
    <s v=""/>
    <s v=""/>
    <x v="1"/>
    <x v="0"/>
    <s v="November"/>
    <n v="0"/>
    <x v="0"/>
    <n v="0"/>
    <n v="0"/>
  </r>
  <r>
    <x v="3922"/>
    <x v="626"/>
    <x v="9"/>
    <d v="2026-11-19T00:00:00"/>
    <d v="2026-11-05T00:00:00"/>
    <x v="3"/>
    <x v="0"/>
    <n v="14"/>
    <n v="1"/>
    <n v="14"/>
    <b v="1"/>
    <s v="18-35"/>
    <s v="Urban"/>
    <n v="5"/>
    <n v="0"/>
    <s v="Doctor_14"/>
    <s v="Pediatrics"/>
    <s v="Thursday"/>
    <n v="27"/>
    <d v="2026-11-19T00:00:00"/>
    <s v="Thursday"/>
    <n v="0"/>
    <n v="0"/>
    <s v="Autumn"/>
    <n v="1"/>
    <s v="SMS"/>
    <s v="Sent"/>
    <s v="No Response"/>
    <x v="0"/>
    <x v="6"/>
    <s v="November"/>
    <n v="0"/>
    <x v="3"/>
    <n v="1"/>
    <n v="1"/>
  </r>
  <r>
    <x v="3923"/>
    <x v="1157"/>
    <x v="22"/>
    <d v="2025-10-30T00:00:00"/>
    <d v="2025-10-25T00:00:00"/>
    <x v="1"/>
    <x v="1"/>
    <n v="5"/>
    <n v="1"/>
    <n v="5"/>
    <b v="1"/>
    <s v="51-65"/>
    <s v="Suburban"/>
    <n v="6"/>
    <n v="3"/>
    <s v="Doctor_22"/>
    <s v="Orthopedics"/>
    <s v="Monday"/>
    <n v="20"/>
    <d v="2025-10-30T00:00:00"/>
    <s v="Thursday"/>
    <n v="0"/>
    <n v="0"/>
    <s v="Autumn"/>
    <n v="1"/>
    <s v="Email"/>
    <s v="Sent"/>
    <s v="Confirmed"/>
    <x v="0"/>
    <x v="6"/>
    <s v="October"/>
    <n v="1"/>
    <x v="2"/>
    <n v="1"/>
    <n v="1"/>
  </r>
  <r>
    <x v="3924"/>
    <x v="24"/>
    <x v="29"/>
    <d v="2025-03-19T00:00:00"/>
    <d v="2025-03-18T00:00:00"/>
    <x v="1"/>
    <x v="0"/>
    <n v="1"/>
    <n v="1"/>
    <n v="1"/>
    <b v="1"/>
    <s v="18-35"/>
    <s v="Rural"/>
    <n v="4"/>
    <n v="1"/>
    <s v="Doctor_27"/>
    <s v="Cardiology"/>
    <s v="Thursday"/>
    <n v="27"/>
    <d v="2025-03-19T00:00:00"/>
    <s v="Wednesday"/>
    <n v="0"/>
    <n v="0"/>
    <s v="Summer"/>
    <n v="1"/>
    <s v="SMS"/>
    <s v="Sent"/>
    <s v="No Response"/>
    <x v="0"/>
    <x v="2"/>
    <s v="March"/>
    <n v="0"/>
    <x v="0"/>
    <n v="1"/>
    <n v="1"/>
  </r>
  <r>
    <x v="3925"/>
    <x v="875"/>
    <x v="7"/>
    <d v="2025-10-14T00:00:00"/>
    <d v="2025-09-23T00:00:00"/>
    <x v="5"/>
    <x v="0"/>
    <n v="21"/>
    <n v="1"/>
    <n v="21"/>
    <b v="1"/>
    <s v="51-65"/>
    <s v="Urban"/>
    <n v="4"/>
    <n v="1"/>
    <s v="Doctor_18"/>
    <s v="General Medicine"/>
    <s v="Wednesday"/>
    <n v="33"/>
    <d v="2025-10-14T00:00:00"/>
    <s v="Tuesday"/>
    <n v="0"/>
    <n v="0"/>
    <s v="Autumn"/>
    <n v="1"/>
    <s v="SMS"/>
    <s v="Sent"/>
    <s v="Confirmed"/>
    <x v="0"/>
    <x v="3"/>
    <s v="October"/>
    <n v="0"/>
    <x v="1"/>
    <n v="1"/>
    <n v="1"/>
  </r>
  <r>
    <x v="3926"/>
    <x v="43"/>
    <x v="25"/>
    <d v="2025-04-01T00:00:00"/>
    <d v="2025-03-02T00:00:00"/>
    <x v="3"/>
    <x v="1"/>
    <n v="30"/>
    <n v="1"/>
    <n v="30"/>
    <b v="1"/>
    <s v="0-17"/>
    <s v="Urban"/>
    <n v="6"/>
    <n v="1"/>
    <s v="Doctor_13"/>
    <s v="Orthopedics"/>
    <s v="Wednesday"/>
    <n v="20"/>
    <d v="2025-04-01T00:00:00"/>
    <s v="Tuesday"/>
    <n v="0"/>
    <n v="0"/>
    <s v="Summer"/>
    <n v="0"/>
    <s v=""/>
    <s v=""/>
    <s v=""/>
    <x v="1"/>
    <x v="3"/>
    <s v="April"/>
    <n v="1"/>
    <x v="1"/>
    <n v="0"/>
    <n v="0"/>
  </r>
  <r>
    <x v="3927"/>
    <x v="129"/>
    <x v="21"/>
    <d v="2026-01-30T00:00:00"/>
    <d v="2026-01-23T00:00:00"/>
    <x v="1"/>
    <x v="0"/>
    <n v="7"/>
    <n v="1"/>
    <n v="7"/>
    <b v="1"/>
    <s v="18-35"/>
    <s v="Urban"/>
    <n v="3"/>
    <n v="0"/>
    <s v="Doctor_12"/>
    <s v="General Medicine"/>
    <s v="Tuesday"/>
    <n v="20"/>
    <d v="2026-01-30T00:00:00"/>
    <s v="Friday"/>
    <n v="0"/>
    <n v="0"/>
    <s v="Winter"/>
    <n v="1"/>
    <s v="SMS"/>
    <s v="Sent"/>
    <s v="Confirmed"/>
    <x v="0"/>
    <x v="0"/>
    <s v="January"/>
    <n v="0"/>
    <x v="2"/>
    <n v="1"/>
    <n v="1"/>
  </r>
  <r>
    <x v="3928"/>
    <x v="1230"/>
    <x v="28"/>
    <d v="2025-11-18T00:00:00"/>
    <d v="2025-10-19T00:00:00"/>
    <x v="5"/>
    <x v="1"/>
    <n v="30"/>
    <n v="1"/>
    <n v="30"/>
    <b v="1"/>
    <s v="51-65"/>
    <s v="Urban"/>
    <n v="7"/>
    <n v="2"/>
    <s v="Doctor_25"/>
    <s v="Dermatology"/>
    <s v="Friday"/>
    <n v="24"/>
    <d v="2025-11-18T00:00:00"/>
    <s v="Tuesday"/>
    <n v="0"/>
    <n v="0"/>
    <s v="Autumn"/>
    <n v="1"/>
    <s v="SMS"/>
    <s v="Sent"/>
    <s v="Confirmed"/>
    <x v="0"/>
    <x v="3"/>
    <s v="November"/>
    <n v="1"/>
    <x v="1"/>
    <n v="1"/>
    <n v="1"/>
  </r>
  <r>
    <x v="3929"/>
    <x v="1049"/>
    <x v="18"/>
    <d v="2026-03-20T00:00:00"/>
    <d v="2026-03-13T00:00:00"/>
    <x v="2"/>
    <x v="0"/>
    <n v="7"/>
    <n v="1"/>
    <n v="7"/>
    <b v="1"/>
    <s v="36-50"/>
    <s v="Rural"/>
    <n v="3"/>
    <n v="0"/>
    <s v="Doctor_21"/>
    <s v="General Medicine"/>
    <s v="Wednesday"/>
    <n v="27"/>
    <d v="2026-03-20T00:00:00"/>
    <s v="Friday"/>
    <n v="0"/>
    <n v="0"/>
    <s v="Summer"/>
    <n v="1"/>
    <s v="Phone Call"/>
    <s v="Failed"/>
    <s v="No Response"/>
    <x v="0"/>
    <x v="0"/>
    <s v="March"/>
    <n v="0"/>
    <x v="2"/>
    <n v="1"/>
    <n v="0"/>
  </r>
  <r>
    <x v="3930"/>
    <x v="99"/>
    <x v="3"/>
    <d v="2025-01-31T00:00:00"/>
    <d v="2025-01-24T00:00:00"/>
    <x v="1"/>
    <x v="1"/>
    <n v="7"/>
    <n v="1"/>
    <n v="7"/>
    <b v="1"/>
    <s v="51-65"/>
    <s v="Urban"/>
    <n v="6"/>
    <n v="2"/>
    <s v="Doctor_3"/>
    <s v="Cardiology"/>
    <s v="Saturday"/>
    <n v="22"/>
    <d v="2025-01-31T00:00:00"/>
    <s v="Friday"/>
    <n v="0"/>
    <n v="0"/>
    <s v="Winter"/>
    <n v="0"/>
    <s v=""/>
    <s v=""/>
    <s v=""/>
    <x v="1"/>
    <x v="0"/>
    <s v="January"/>
    <n v="1"/>
    <x v="2"/>
    <n v="0"/>
    <n v="0"/>
  </r>
  <r>
    <x v="3931"/>
    <x v="81"/>
    <x v="2"/>
    <d v="2025-06-27T00:00:00"/>
    <d v="2025-06-13T00:00:00"/>
    <x v="2"/>
    <x v="1"/>
    <n v="14"/>
    <n v="1"/>
    <n v="14"/>
    <b v="1"/>
    <s v="51-65"/>
    <s v="Urban"/>
    <n v="4"/>
    <n v="2"/>
    <s v="Doctor_24"/>
    <s v="General Medicine"/>
    <s v="Thursday"/>
    <n v="29"/>
    <d v="2025-06-27T00:00:00"/>
    <s v="Friday"/>
    <n v="0"/>
    <n v="0"/>
    <s v="Monsoon"/>
    <n v="0"/>
    <s v=""/>
    <s v=""/>
    <s v=""/>
    <x v="1"/>
    <x v="0"/>
    <s v="June"/>
    <n v="1"/>
    <x v="3"/>
    <n v="0"/>
    <n v="0"/>
  </r>
  <r>
    <x v="3932"/>
    <x v="1080"/>
    <x v="12"/>
    <d v="2025-11-12T00:00:00"/>
    <d v="2025-11-12T00:00:00"/>
    <x v="3"/>
    <x v="0"/>
    <n v="0"/>
    <n v="1"/>
    <n v="0"/>
    <b v="1"/>
    <s v="18-35"/>
    <s v="Suburban"/>
    <n v="6"/>
    <n v="0"/>
    <s v="Doctor_30"/>
    <s v="Dermatology"/>
    <s v="Monday"/>
    <n v="37"/>
    <d v="2025-11-12T00:00:00"/>
    <s v="Wednesday"/>
    <n v="0"/>
    <n v="0"/>
    <s v="Autumn"/>
    <n v="0"/>
    <s v=""/>
    <s v=""/>
    <s v=""/>
    <x v="1"/>
    <x v="2"/>
    <s v="November"/>
    <n v="0"/>
    <x v="4"/>
    <n v="0"/>
    <n v="0"/>
  </r>
  <r>
    <x v="3933"/>
    <x v="1030"/>
    <x v="0"/>
    <d v="2026-11-10T00:00:00"/>
    <d v="2026-11-07T00:00:00"/>
    <x v="2"/>
    <x v="1"/>
    <n v="3"/>
    <n v="1"/>
    <n v="3"/>
    <b v="1"/>
    <s v="51-65"/>
    <s v="Urban"/>
    <n v="4"/>
    <n v="2"/>
    <s v="Doctor_23"/>
    <s v="Dermatology"/>
    <s v="Wednesday"/>
    <n v="40"/>
    <d v="2026-11-10T00:00:00"/>
    <s v="Tuesday"/>
    <n v="0"/>
    <n v="0"/>
    <s v="Autumn"/>
    <n v="1"/>
    <s v="Email"/>
    <s v="Sent"/>
    <s v="No Response"/>
    <x v="0"/>
    <x v="3"/>
    <s v="November"/>
    <n v="1"/>
    <x v="0"/>
    <n v="1"/>
    <n v="1"/>
  </r>
  <r>
    <x v="3934"/>
    <x v="269"/>
    <x v="10"/>
    <d v="2025-03-09T00:00:00"/>
    <d v="2025-03-06T00:00:00"/>
    <x v="4"/>
    <x v="0"/>
    <n v="3"/>
    <n v="1"/>
    <n v="3"/>
    <b v="1"/>
    <s v="51-65"/>
    <s v="Rural"/>
    <n v="6"/>
    <n v="0"/>
    <s v="Doctor_5"/>
    <s v="Orthopedics"/>
    <s v="Saturday"/>
    <n v="37"/>
    <d v="2025-03-09T00:00:00"/>
    <s v="Sunday"/>
    <n v="1"/>
    <n v="0"/>
    <s v="Summer"/>
    <n v="0"/>
    <s v=""/>
    <s v=""/>
    <s v=""/>
    <x v="1"/>
    <x v="4"/>
    <s v="March"/>
    <n v="0"/>
    <x v="0"/>
    <n v="0"/>
    <n v="0"/>
  </r>
  <r>
    <x v="3935"/>
    <x v="1035"/>
    <x v="22"/>
    <d v="2026-06-26T00:00:00"/>
    <d v="2026-06-19T00:00:00"/>
    <x v="0"/>
    <x v="0"/>
    <n v="7"/>
    <n v="1"/>
    <n v="7"/>
    <b v="1"/>
    <s v="36-50"/>
    <s v="Suburban"/>
    <n v="4"/>
    <n v="1"/>
    <s v="Doctor_22"/>
    <s v="Orthopedics"/>
    <s v="Monday"/>
    <n v="20"/>
    <d v="2026-06-26T00:00:00"/>
    <s v="Friday"/>
    <n v="0"/>
    <n v="0"/>
    <s v="Monsoon"/>
    <n v="1"/>
    <s v="Email"/>
    <s v="Sent"/>
    <s v="Confirmed"/>
    <x v="0"/>
    <x v="0"/>
    <s v="June"/>
    <n v="0"/>
    <x v="2"/>
    <n v="1"/>
    <n v="1"/>
  </r>
  <r>
    <x v="3936"/>
    <x v="1067"/>
    <x v="17"/>
    <d v="2025-03-08T00:00:00"/>
    <d v="2025-03-06T00:00:00"/>
    <x v="3"/>
    <x v="0"/>
    <n v="2"/>
    <n v="1"/>
    <n v="2"/>
    <b v="1"/>
    <s v="18-35"/>
    <s v="Suburban"/>
    <n v="5"/>
    <n v="0"/>
    <s v="Doctor_1"/>
    <s v="Orthopedics"/>
    <s v="Saturday"/>
    <n v="40"/>
    <d v="2025-03-08T00:00:00"/>
    <s v="Saturday"/>
    <n v="1"/>
    <n v="0"/>
    <s v="Summer"/>
    <n v="0"/>
    <s v=""/>
    <s v=""/>
    <s v=""/>
    <x v="1"/>
    <x v="1"/>
    <s v="March"/>
    <n v="0"/>
    <x v="0"/>
    <n v="0"/>
    <n v="0"/>
  </r>
  <r>
    <x v="3937"/>
    <x v="1380"/>
    <x v="25"/>
    <d v="2026-08-03T00:00:00"/>
    <d v="2026-07-31T00:00:00"/>
    <x v="2"/>
    <x v="1"/>
    <n v="3"/>
    <n v="1"/>
    <n v="3"/>
    <b v="1"/>
    <s v="36-50"/>
    <s v="Urban"/>
    <n v="4"/>
    <n v="2"/>
    <s v="Doctor_13"/>
    <s v="Orthopedics"/>
    <s v="Wednesday"/>
    <n v="20"/>
    <d v="2026-08-03T00:00:00"/>
    <s v="Monday"/>
    <n v="0"/>
    <n v="0"/>
    <s v="Monsoon"/>
    <n v="1"/>
    <s v="SMS"/>
    <s v="Sent"/>
    <s v="No Response"/>
    <x v="0"/>
    <x v="5"/>
    <s v="August"/>
    <n v="1"/>
    <x v="0"/>
    <n v="1"/>
    <n v="1"/>
  </r>
  <r>
    <x v="3938"/>
    <x v="559"/>
    <x v="27"/>
    <d v="2025-07-05T00:00:00"/>
    <d v="2025-06-21T00:00:00"/>
    <x v="1"/>
    <x v="0"/>
    <n v="14"/>
    <n v="1"/>
    <n v="14"/>
    <b v="1"/>
    <s v="36-50"/>
    <s v="Urban"/>
    <n v="4"/>
    <n v="1"/>
    <s v="Doctor_29"/>
    <s v="Cardiology"/>
    <s v="Tuesday"/>
    <n v="23"/>
    <d v="2025-07-05T00:00:00"/>
    <s v="Saturday"/>
    <n v="1"/>
    <n v="0"/>
    <s v="Monsoon"/>
    <n v="1"/>
    <s v="Phone Call"/>
    <s v="Sent"/>
    <s v="No Response"/>
    <x v="0"/>
    <x v="1"/>
    <s v="July"/>
    <n v="0"/>
    <x v="3"/>
    <n v="1"/>
    <n v="1"/>
  </r>
  <r>
    <x v="3939"/>
    <x v="735"/>
    <x v="11"/>
    <d v="2025-03-18T00:00:00"/>
    <d v="2025-02-25T00:00:00"/>
    <x v="0"/>
    <x v="0"/>
    <n v="21"/>
    <n v="1"/>
    <n v="21"/>
    <b v="1"/>
    <s v="0-17"/>
    <s v="Rural"/>
    <n v="6"/>
    <n v="0"/>
    <s v="Doctor_15"/>
    <s v="Orthopedics"/>
    <s v="Wednesday"/>
    <n v="31"/>
    <d v="2025-03-18T00:00:00"/>
    <s v="Tuesday"/>
    <n v="0"/>
    <n v="0"/>
    <s v="Summer"/>
    <n v="1"/>
    <s v="Email"/>
    <s v="Sent"/>
    <s v="No Response"/>
    <x v="0"/>
    <x v="3"/>
    <s v="March"/>
    <n v="0"/>
    <x v="1"/>
    <n v="1"/>
    <n v="1"/>
  </r>
  <r>
    <x v="3940"/>
    <x v="764"/>
    <x v="8"/>
    <d v="2025-06-30T00:00:00"/>
    <d v="2025-06-25T00:00:00"/>
    <x v="3"/>
    <x v="0"/>
    <n v="5"/>
    <n v="1"/>
    <n v="5"/>
    <b v="1"/>
    <s v="18-35"/>
    <s v="Suburban"/>
    <n v="4"/>
    <n v="0"/>
    <s v="Doctor_6"/>
    <s v="Pediatrics"/>
    <s v="Saturday"/>
    <n v="32"/>
    <d v="2025-06-30T00:00:00"/>
    <s v="Monday"/>
    <n v="0"/>
    <n v="0"/>
    <s v="Monsoon"/>
    <n v="0"/>
    <s v=""/>
    <s v=""/>
    <s v=""/>
    <x v="1"/>
    <x v="5"/>
    <s v="June"/>
    <n v="0"/>
    <x v="2"/>
    <n v="0"/>
    <n v="0"/>
  </r>
  <r>
    <x v="3941"/>
    <x v="973"/>
    <x v="29"/>
    <d v="2026-06-10T00:00:00"/>
    <d v="2026-06-03T00:00:00"/>
    <x v="1"/>
    <x v="0"/>
    <n v="7"/>
    <n v="1"/>
    <n v="7"/>
    <b v="1"/>
    <s v="66+"/>
    <s v="Urban"/>
    <n v="10"/>
    <n v="1"/>
    <s v="Doctor_27"/>
    <s v="Cardiology"/>
    <s v="Thursday"/>
    <n v="27"/>
    <d v="2026-06-10T00:00:00"/>
    <s v="Wednesday"/>
    <n v="0"/>
    <n v="0"/>
    <s v="Monsoon"/>
    <n v="0"/>
    <s v=""/>
    <s v=""/>
    <s v=""/>
    <x v="1"/>
    <x v="2"/>
    <s v="June"/>
    <n v="0"/>
    <x v="2"/>
    <n v="0"/>
    <n v="0"/>
  </r>
  <r>
    <x v="3942"/>
    <x v="16"/>
    <x v="12"/>
    <d v="2025-05-18T00:00:00"/>
    <d v="2025-05-23T00:00:00"/>
    <x v="3"/>
    <x v="0"/>
    <n v="1000"/>
    <n v="1"/>
    <m/>
    <b v="0"/>
    <s v="51-65"/>
    <s v="Urban"/>
    <n v="6"/>
    <n v="0"/>
    <s v="Doctor_30"/>
    <s v="Dermatology"/>
    <s v="Monday"/>
    <n v="37"/>
    <d v="2025-05-18T00:00:00"/>
    <s v="Sunday"/>
    <n v="1"/>
    <n v="0"/>
    <s v="Summer"/>
    <n v="1"/>
    <s v="SMS"/>
    <s v="Sent"/>
    <s v="No Response"/>
    <x v="0"/>
    <x v="4"/>
    <s v="May"/>
    <n v="0"/>
    <x v="5"/>
    <n v="1"/>
    <n v="1"/>
  </r>
  <r>
    <x v="3943"/>
    <x v="542"/>
    <x v="24"/>
    <d v="2026-04-07T00:00:00"/>
    <d v="2026-03-24T00:00:00"/>
    <x v="2"/>
    <x v="0"/>
    <n v="14"/>
    <n v="1"/>
    <n v="14"/>
    <b v="1"/>
    <s v="18-35"/>
    <s v="Urban"/>
    <n v="5"/>
    <n v="1"/>
    <s v="Doctor_10"/>
    <s v="General Medicine"/>
    <s v="Tuesday"/>
    <n v="27"/>
    <d v="2026-04-07T00:00:00"/>
    <s v="Tuesday"/>
    <n v="0"/>
    <n v="0"/>
    <s v="Summer"/>
    <n v="1"/>
    <s v="Phone Call"/>
    <s v="Sent"/>
    <s v="Confirmed"/>
    <x v="0"/>
    <x v="3"/>
    <s v="April"/>
    <n v="0"/>
    <x v="3"/>
    <n v="1"/>
    <n v="1"/>
  </r>
  <r>
    <x v="3944"/>
    <x v="961"/>
    <x v="9"/>
    <d v="2026-12-04T00:00:00"/>
    <d v="2026-12-02T00:00:00"/>
    <x v="2"/>
    <x v="0"/>
    <n v="2"/>
    <n v="1"/>
    <n v="2"/>
    <b v="1"/>
    <s v="18-35"/>
    <s v="Urban"/>
    <n v="2"/>
    <n v="0"/>
    <s v="Doctor_14"/>
    <s v="Pediatrics"/>
    <s v="Thursday"/>
    <n v="27"/>
    <d v="2026-12-04T00:00:00"/>
    <s v="Friday"/>
    <n v="0"/>
    <n v="0"/>
    <s v="Winter"/>
    <n v="1"/>
    <s v="SMS"/>
    <s v="Sent"/>
    <s v="No Response"/>
    <x v="0"/>
    <x v="0"/>
    <s v="December"/>
    <n v="0"/>
    <x v="0"/>
    <n v="1"/>
    <n v="1"/>
  </r>
  <r>
    <x v="3945"/>
    <x v="674"/>
    <x v="19"/>
    <d v="2026-07-27T00:00:00"/>
    <d v="2026-07-13T00:00:00"/>
    <x v="2"/>
    <x v="0"/>
    <n v="14"/>
    <n v="1"/>
    <n v="14"/>
    <b v="1"/>
    <s v="0-17"/>
    <s v="Urban"/>
    <n v="6"/>
    <n v="1"/>
    <s v="Doctor_16"/>
    <s v="General Medicine"/>
    <s v="Monday"/>
    <n v="27"/>
    <d v="2026-07-27T00:00:00"/>
    <s v="Monday"/>
    <n v="0"/>
    <n v="0"/>
    <s v="Monsoon"/>
    <n v="1"/>
    <s v="SMS"/>
    <s v="Sent"/>
    <s v="Confirmed"/>
    <x v="0"/>
    <x v="5"/>
    <s v="July"/>
    <n v="0"/>
    <x v="3"/>
    <n v="1"/>
    <n v="1"/>
  </r>
  <r>
    <x v="3946"/>
    <x v="495"/>
    <x v="26"/>
    <d v="2025-06-23T00:00:00"/>
    <d v="2025-06-18T00:00:00"/>
    <x v="5"/>
    <x v="0"/>
    <n v="5"/>
    <n v="1"/>
    <n v="5"/>
    <b v="1"/>
    <s v="51-65"/>
    <s v="Suburban"/>
    <n v="6"/>
    <n v="2"/>
    <s v="Doctor_28"/>
    <s v="Pediatrics"/>
    <s v="Tuesday"/>
    <n v="31"/>
    <d v="2025-06-23T00:00:00"/>
    <s v="Monday"/>
    <n v="0"/>
    <n v="0"/>
    <s v="Monsoon"/>
    <n v="0"/>
    <s v=""/>
    <s v=""/>
    <s v=""/>
    <x v="1"/>
    <x v="5"/>
    <s v="June"/>
    <n v="0"/>
    <x v="2"/>
    <n v="0"/>
    <n v="0"/>
  </r>
  <r>
    <x v="3947"/>
    <x v="1317"/>
    <x v="11"/>
    <d v="2025-10-20T00:00:00"/>
    <d v="2025-10-17T00:00:00"/>
    <x v="1"/>
    <x v="0"/>
    <n v="3"/>
    <n v="1"/>
    <n v="3"/>
    <b v="1"/>
    <s v="36-50"/>
    <s v="Urban"/>
    <n v="3"/>
    <n v="1"/>
    <s v="Doctor_15"/>
    <s v="Orthopedics"/>
    <s v="Wednesday"/>
    <n v="31"/>
    <d v="2025-10-20T00:00:00"/>
    <s v="Monday"/>
    <n v="0"/>
    <n v="0"/>
    <s v="Autumn"/>
    <n v="1"/>
    <s v="SMS"/>
    <s v="Sent"/>
    <s v="Confirmed"/>
    <x v="0"/>
    <x v="5"/>
    <s v="October"/>
    <n v="0"/>
    <x v="0"/>
    <n v="1"/>
    <n v="1"/>
  </r>
  <r>
    <x v="3948"/>
    <x v="1308"/>
    <x v="2"/>
    <d v="2026-01-22T00:00:00"/>
    <d v="2025-12-23T00:00:00"/>
    <x v="0"/>
    <x v="0"/>
    <n v="30"/>
    <n v="1"/>
    <n v="30"/>
    <b v="1"/>
    <s v="36-50"/>
    <s v="Suburban"/>
    <n v="2"/>
    <n v="0"/>
    <s v="Doctor_24"/>
    <s v="General Medicine"/>
    <s v="Thursday"/>
    <n v="29"/>
    <d v="2026-01-22T00:00:00"/>
    <s v="Thursday"/>
    <n v="0"/>
    <n v="0"/>
    <s v="Winter"/>
    <n v="1"/>
    <s v="SMS"/>
    <s v="Sent"/>
    <s v="Declined"/>
    <x v="0"/>
    <x v="6"/>
    <s v="January"/>
    <n v="0"/>
    <x v="1"/>
    <n v="1"/>
    <n v="1"/>
  </r>
  <r>
    <x v="3949"/>
    <x v="592"/>
    <x v="27"/>
    <d v="2026-02-07T00:00:00"/>
    <d v="2026-02-05T00:00:00"/>
    <x v="3"/>
    <x v="0"/>
    <n v="2"/>
    <n v="1"/>
    <n v="2"/>
    <b v="1"/>
    <s v="36-50"/>
    <s v="Suburban"/>
    <n v="6"/>
    <n v="2"/>
    <s v="Doctor_29"/>
    <s v="Cardiology"/>
    <s v="Tuesday"/>
    <n v="23"/>
    <d v="2026-02-07T00:00:00"/>
    <s v="Saturday"/>
    <n v="1"/>
    <n v="0"/>
    <s v="Winter"/>
    <n v="1"/>
    <s v="SMS"/>
    <s v="Sent"/>
    <s v="Confirmed"/>
    <x v="0"/>
    <x v="1"/>
    <s v="February"/>
    <n v="0"/>
    <x v="0"/>
    <n v="1"/>
    <n v="1"/>
  </r>
  <r>
    <x v="3950"/>
    <x v="1110"/>
    <x v="14"/>
    <d v="2025-07-26T00:00:00"/>
    <d v="2025-07-26T00:00:00"/>
    <x v="1"/>
    <x v="0"/>
    <n v="0"/>
    <n v="1"/>
    <n v="0"/>
    <b v="1"/>
    <s v="18-35"/>
    <s v="Rural"/>
    <n v="3"/>
    <n v="1"/>
    <s v="Doctor_26"/>
    <s v="Pediatrics"/>
    <s v="Monday"/>
    <n v="33"/>
    <d v="2025-07-26T00:00:00"/>
    <s v="Saturday"/>
    <n v="1"/>
    <n v="0"/>
    <s v="Monsoon"/>
    <n v="1"/>
    <s v="SMS"/>
    <s v="Sent"/>
    <s v="No Response"/>
    <x v="0"/>
    <x v="1"/>
    <s v="July"/>
    <n v="0"/>
    <x v="4"/>
    <n v="1"/>
    <n v="1"/>
  </r>
  <r>
    <x v="3951"/>
    <x v="377"/>
    <x v="22"/>
    <d v="2025-09-11T00:00:00"/>
    <d v="2025-09-04T00:00:00"/>
    <x v="2"/>
    <x v="0"/>
    <n v="7"/>
    <n v="1"/>
    <n v="7"/>
    <b v="1"/>
    <s v="66+"/>
    <s v="Rural"/>
    <n v="8"/>
    <n v="1"/>
    <s v="Doctor_22"/>
    <s v="Orthopedics"/>
    <s v="Monday"/>
    <n v="20"/>
    <d v="2025-09-11T00:00:00"/>
    <s v="Thursday"/>
    <n v="0"/>
    <n v="0"/>
    <s v="Monsoon"/>
    <n v="1"/>
    <s v="Phone Call"/>
    <s v="Failed"/>
    <s v="Confirmed"/>
    <x v="0"/>
    <x v="6"/>
    <s v="September"/>
    <n v="0"/>
    <x v="2"/>
    <n v="1"/>
    <n v="0"/>
  </r>
  <r>
    <x v="3952"/>
    <x v="1257"/>
    <x v="23"/>
    <d v="2025-11-26T00:00:00"/>
    <d v="2025-11-24T00:00:00"/>
    <x v="4"/>
    <x v="0"/>
    <n v="2"/>
    <n v="1"/>
    <n v="2"/>
    <b v="1"/>
    <s v="18-35"/>
    <s v="Urban"/>
    <n v="4"/>
    <n v="0"/>
    <s v="Doctor_4"/>
    <s v="Orthopedics"/>
    <s v="Friday"/>
    <n v="38"/>
    <d v="2025-11-26T00:00:00"/>
    <s v="Wednesday"/>
    <n v="0"/>
    <n v="0"/>
    <s v="Autumn"/>
    <n v="1"/>
    <s v="SMS"/>
    <s v="Sent"/>
    <s v="Declined"/>
    <x v="0"/>
    <x v="2"/>
    <s v="November"/>
    <n v="0"/>
    <x v="0"/>
    <n v="1"/>
    <n v="1"/>
  </r>
  <r>
    <x v="3953"/>
    <x v="1166"/>
    <x v="17"/>
    <d v="2025-12-18T00:00:00"/>
    <d v="2025-12-11T00:00:00"/>
    <x v="1"/>
    <x v="1"/>
    <n v="7"/>
    <n v="1"/>
    <n v="7"/>
    <b v="1"/>
    <s v="18-35"/>
    <s v="Suburban"/>
    <n v="4"/>
    <n v="1"/>
    <s v="Doctor_1"/>
    <s v="Orthopedics"/>
    <s v="Saturday"/>
    <n v="40"/>
    <d v="2025-12-18T00:00:00"/>
    <s v="Thursday"/>
    <n v="0"/>
    <n v="0"/>
    <s v="Winter"/>
    <n v="0"/>
    <s v=""/>
    <s v=""/>
    <s v=""/>
    <x v="1"/>
    <x v="6"/>
    <s v="December"/>
    <n v="1"/>
    <x v="2"/>
    <n v="0"/>
    <n v="0"/>
  </r>
  <r>
    <x v="3954"/>
    <x v="580"/>
    <x v="28"/>
    <d v="2026-02-28T00:00:00"/>
    <d v="2026-02-28T00:00:00"/>
    <x v="3"/>
    <x v="0"/>
    <n v="0"/>
    <n v="1"/>
    <n v="0"/>
    <b v="1"/>
    <s v="18-35"/>
    <s v="Urban"/>
    <n v="3"/>
    <n v="0"/>
    <s v="Doctor_25"/>
    <s v="Dermatology"/>
    <s v="Friday"/>
    <n v="24"/>
    <d v="2026-02-28T00:00:00"/>
    <s v="Saturday"/>
    <n v="1"/>
    <n v="0"/>
    <s v="Winter"/>
    <n v="0"/>
    <s v=""/>
    <s v=""/>
    <s v=""/>
    <x v="1"/>
    <x v="1"/>
    <s v="February"/>
    <n v="0"/>
    <x v="4"/>
    <n v="0"/>
    <n v="0"/>
  </r>
  <r>
    <x v="3955"/>
    <x v="59"/>
    <x v="10"/>
    <d v="2025-05-15T00:00:00"/>
    <d v="2025-05-10T00:00:00"/>
    <x v="4"/>
    <x v="0"/>
    <n v="5"/>
    <n v="1"/>
    <n v="5"/>
    <b v="1"/>
    <s v="0-17"/>
    <s v="Urban"/>
    <n v="4"/>
    <n v="1"/>
    <s v="Doctor_5"/>
    <s v="Orthopedics"/>
    <s v="Saturday"/>
    <n v="37"/>
    <d v="2025-05-15T00:00:00"/>
    <s v="Thursday"/>
    <n v="0"/>
    <n v="0"/>
    <s v="Summer"/>
    <n v="1"/>
    <s v="SMS"/>
    <s v="Sent"/>
    <s v="Confirmed"/>
    <x v="0"/>
    <x v="6"/>
    <s v="May"/>
    <n v="0"/>
    <x v="2"/>
    <n v="1"/>
    <n v="1"/>
  </r>
  <r>
    <x v="3956"/>
    <x v="1087"/>
    <x v="26"/>
    <d v="2026-07-12T00:00:00"/>
    <d v="2026-07-11T00:00:00"/>
    <x v="0"/>
    <x v="0"/>
    <n v="1"/>
    <n v="1"/>
    <n v="1"/>
    <b v="1"/>
    <s v="18-35"/>
    <s v="Urban"/>
    <n v="5"/>
    <n v="1"/>
    <s v="Doctor_28"/>
    <s v="Pediatrics"/>
    <s v="Tuesday"/>
    <n v="31"/>
    <d v="2026-07-12T00:00:00"/>
    <s v="Sunday"/>
    <n v="1"/>
    <n v="0"/>
    <s v="Monsoon"/>
    <n v="1"/>
    <s v="SMS"/>
    <s v="Sent"/>
    <s v="No Response"/>
    <x v="0"/>
    <x v="4"/>
    <s v="July"/>
    <n v="0"/>
    <x v="0"/>
    <n v="1"/>
    <n v="1"/>
  </r>
  <r>
    <x v="3957"/>
    <x v="842"/>
    <x v="4"/>
    <d v="2026-01-05T00:00:00"/>
    <d v="2026-01-05T00:00:00"/>
    <x v="4"/>
    <x v="0"/>
    <n v="0"/>
    <n v="1"/>
    <n v="0"/>
    <b v="1"/>
    <s v="36-50"/>
    <s v="Urban"/>
    <n v="3"/>
    <n v="1"/>
    <s v="Doctor_17"/>
    <s v="General Medicine"/>
    <s v="Saturday"/>
    <n v="30"/>
    <d v="2026-01-05T00:00:00"/>
    <s v="Monday"/>
    <n v="0"/>
    <n v="0"/>
    <s v="Winter"/>
    <n v="1"/>
    <s v="SMS"/>
    <s v="Sent"/>
    <s v="Confirmed"/>
    <x v="0"/>
    <x v="5"/>
    <s v="January"/>
    <n v="0"/>
    <x v="4"/>
    <n v="1"/>
    <n v="1"/>
  </r>
  <r>
    <x v="3958"/>
    <x v="361"/>
    <x v="3"/>
    <d v="2025-05-06T00:00:00"/>
    <d v="2025-05-06T00:00:00"/>
    <x v="3"/>
    <x v="0"/>
    <n v="0"/>
    <n v="1"/>
    <n v="0"/>
    <b v="1"/>
    <s v="66+"/>
    <s v="Suburban"/>
    <n v="3"/>
    <n v="1"/>
    <s v="Doctor_3"/>
    <s v="Cardiology"/>
    <s v="Saturday"/>
    <n v="22"/>
    <d v="2025-05-06T00:00:00"/>
    <s v="Tuesday"/>
    <n v="0"/>
    <n v="0"/>
    <s v="Summer"/>
    <n v="0"/>
    <s v=""/>
    <s v=""/>
    <s v=""/>
    <x v="1"/>
    <x v="3"/>
    <s v="May"/>
    <n v="0"/>
    <x v="4"/>
    <n v="0"/>
    <n v="0"/>
  </r>
  <r>
    <x v="3959"/>
    <x v="565"/>
    <x v="24"/>
    <d v="2026-02-03T00:00:00"/>
    <d v="2026-01-04T00:00:00"/>
    <x v="4"/>
    <x v="0"/>
    <n v="30"/>
    <n v="1"/>
    <n v="30"/>
    <b v="1"/>
    <s v="36-50"/>
    <s v="Suburban"/>
    <n v="4"/>
    <n v="1"/>
    <s v="Doctor_10"/>
    <s v="General Medicine"/>
    <s v="Tuesday"/>
    <n v="27"/>
    <d v="2026-02-03T00:00:00"/>
    <s v="Tuesday"/>
    <n v="0"/>
    <n v="0"/>
    <s v="Winter"/>
    <n v="1"/>
    <s v="SMS"/>
    <s v="Sent"/>
    <s v="No Response"/>
    <x v="0"/>
    <x v="3"/>
    <s v="February"/>
    <n v="0"/>
    <x v="1"/>
    <n v="1"/>
    <n v="1"/>
  </r>
  <r>
    <x v="3960"/>
    <x v="627"/>
    <x v="27"/>
    <d v="2026-05-07T00:00:00"/>
    <d v="2026-05-05T00:00:00"/>
    <x v="2"/>
    <x v="1"/>
    <n v="2"/>
    <n v="1"/>
    <n v="2"/>
    <b v="1"/>
    <s v="51-65"/>
    <s v="Urban"/>
    <n v="8"/>
    <n v="4"/>
    <s v="Doctor_29"/>
    <s v="Cardiology"/>
    <s v="Tuesday"/>
    <n v="23"/>
    <d v="2026-05-07T00:00:00"/>
    <s v="Thursday"/>
    <n v="0"/>
    <n v="0"/>
    <s v="Summer"/>
    <n v="1"/>
    <s v="SMS"/>
    <s v="Sent"/>
    <s v="No Response"/>
    <x v="0"/>
    <x v="6"/>
    <s v="May"/>
    <n v="1"/>
    <x v="0"/>
    <n v="1"/>
    <n v="1"/>
  </r>
  <r>
    <x v="3961"/>
    <x v="319"/>
    <x v="9"/>
    <d v="2026-12-26T00:00:00"/>
    <d v="2026-12-21T00:00:00"/>
    <x v="3"/>
    <x v="0"/>
    <n v="5"/>
    <n v="1"/>
    <n v="5"/>
    <b v="1"/>
    <s v="66+"/>
    <s v="Suburban"/>
    <n v="3"/>
    <n v="0"/>
    <s v="Doctor_14"/>
    <s v="Pediatrics"/>
    <s v="Thursday"/>
    <n v="27"/>
    <d v="2026-12-26T00:00:00"/>
    <s v="Saturday"/>
    <n v="1"/>
    <n v="0"/>
    <s v="Winter"/>
    <n v="1"/>
    <s v="SMS"/>
    <s v="Sent"/>
    <s v="No Response"/>
    <x v="0"/>
    <x v="1"/>
    <s v="December"/>
    <n v="0"/>
    <x v="2"/>
    <n v="1"/>
    <n v="1"/>
  </r>
  <r>
    <x v="3962"/>
    <x v="1074"/>
    <x v="2"/>
    <d v="2025-03-15T00:00:00"/>
    <d v="2025-03-10T00:00:00"/>
    <x v="4"/>
    <x v="0"/>
    <n v="5"/>
    <n v="1"/>
    <n v="5"/>
    <b v="1"/>
    <s v="18-35"/>
    <s v="Rural"/>
    <n v="5"/>
    <n v="1"/>
    <s v="Doctor_24"/>
    <s v="General Medicine"/>
    <s v="Thursday"/>
    <n v="29"/>
    <d v="2025-03-15T00:00:00"/>
    <s v="Saturday"/>
    <n v="1"/>
    <n v="0"/>
    <s v="Summer"/>
    <n v="1"/>
    <s v="Phone Call"/>
    <s v="Failed"/>
    <s v="No Response"/>
    <x v="0"/>
    <x v="1"/>
    <s v="March"/>
    <n v="0"/>
    <x v="2"/>
    <n v="1"/>
    <n v="0"/>
  </r>
  <r>
    <x v="3963"/>
    <x v="371"/>
    <x v="12"/>
    <d v="2025-03-28T00:00:00"/>
    <d v="2025-03-25T00:00:00"/>
    <x v="5"/>
    <x v="0"/>
    <n v="3"/>
    <n v="1"/>
    <n v="3"/>
    <b v="1"/>
    <s v="66+"/>
    <s v="Urban"/>
    <n v="4"/>
    <n v="2"/>
    <s v="Doctor_30"/>
    <s v="Dermatology"/>
    <s v="Monday"/>
    <n v="37"/>
    <d v="2025-03-28T00:00:00"/>
    <s v="Friday"/>
    <n v="0"/>
    <n v="0"/>
    <s v="Summer"/>
    <n v="1"/>
    <s v="Phone Call"/>
    <s v="Sent"/>
    <s v="No Response"/>
    <x v="0"/>
    <x v="0"/>
    <s v="March"/>
    <n v="0"/>
    <x v="0"/>
    <n v="1"/>
    <n v="1"/>
  </r>
  <r>
    <x v="3964"/>
    <x v="1300"/>
    <x v="16"/>
    <d v="2026-06-01T00:00:00"/>
    <d v="2026-05-27T00:00:00"/>
    <x v="0"/>
    <x v="1"/>
    <n v="5"/>
    <n v="1"/>
    <n v="5"/>
    <b v="1"/>
    <s v="66+"/>
    <s v="Urban"/>
    <n v="4"/>
    <n v="1"/>
    <s v="Doctor_9"/>
    <s v="Pediatrics"/>
    <s v="Monday"/>
    <n v="38"/>
    <d v="2026-06-01T00:00:00"/>
    <s v="Monday"/>
    <n v="0"/>
    <n v="0"/>
    <s v="Monsoon"/>
    <n v="0"/>
    <s v=""/>
    <s v=""/>
    <s v=""/>
    <x v="1"/>
    <x v="5"/>
    <s v="June"/>
    <n v="1"/>
    <x v="2"/>
    <n v="0"/>
    <n v="0"/>
  </r>
  <r>
    <x v="3965"/>
    <x v="853"/>
    <x v="19"/>
    <d v="2025-08-29T00:00:00"/>
    <d v="2025-08-24T00:00:00"/>
    <x v="0"/>
    <x v="0"/>
    <n v="5"/>
    <n v="1"/>
    <n v="5"/>
    <b v="1"/>
    <s v="51-65"/>
    <s v="Urban"/>
    <n v="5"/>
    <n v="1"/>
    <s v="Doctor_16"/>
    <s v="General Medicine"/>
    <s v="Monday"/>
    <n v="27"/>
    <d v="2025-08-29T00:00:00"/>
    <s v="Friday"/>
    <n v="0"/>
    <n v="0"/>
    <s v="Monsoon"/>
    <n v="0"/>
    <s v=""/>
    <s v=""/>
    <s v=""/>
    <x v="1"/>
    <x v="0"/>
    <s v="August"/>
    <n v="0"/>
    <x v="2"/>
    <n v="0"/>
    <n v="0"/>
  </r>
  <r>
    <x v="3966"/>
    <x v="434"/>
    <x v="22"/>
    <d v="2026-11-30T00:00:00"/>
    <d v="2026-11-16T00:00:00"/>
    <x v="0"/>
    <x v="0"/>
    <n v="14"/>
    <n v="1"/>
    <n v="14"/>
    <b v="1"/>
    <s v="51-65"/>
    <s v="Urban"/>
    <n v="6"/>
    <n v="1"/>
    <s v="Doctor_22"/>
    <s v="Orthopedics"/>
    <s v="Monday"/>
    <n v="20"/>
    <d v="2026-11-30T00:00:00"/>
    <s v="Monday"/>
    <n v="0"/>
    <n v="0"/>
    <s v="Autumn"/>
    <n v="0"/>
    <s v=""/>
    <s v=""/>
    <s v=""/>
    <x v="1"/>
    <x v="5"/>
    <s v="November"/>
    <n v="0"/>
    <x v="3"/>
    <n v="0"/>
    <n v="0"/>
  </r>
  <r>
    <x v="3967"/>
    <x v="1151"/>
    <x v="7"/>
    <d v="2025-09-07T00:00:00"/>
    <d v="2025-09-04T00:00:00"/>
    <x v="5"/>
    <x v="1"/>
    <n v="3"/>
    <n v="1"/>
    <n v="3"/>
    <b v="1"/>
    <s v="0-17"/>
    <s v="Suburban"/>
    <n v="3"/>
    <n v="1"/>
    <s v="Doctor_18"/>
    <s v="General Medicine"/>
    <s v="Wednesday"/>
    <n v="33"/>
    <d v="2025-09-07T00:00:00"/>
    <s v="Sunday"/>
    <n v="1"/>
    <n v="0"/>
    <s v="Monsoon"/>
    <n v="1"/>
    <s v="Phone Call"/>
    <s v="Sent"/>
    <s v="No Response"/>
    <x v="0"/>
    <x v="4"/>
    <s v="September"/>
    <n v="1"/>
    <x v="0"/>
    <n v="1"/>
    <n v="1"/>
  </r>
  <r>
    <x v="3968"/>
    <x v="18"/>
    <x v="6"/>
    <d v="2026-12-11T00:00:00"/>
    <d v="2026-12-09T00:00:00"/>
    <x v="0"/>
    <x v="1"/>
    <n v="2"/>
    <n v="1"/>
    <n v="2"/>
    <b v="1"/>
    <s v="18-35"/>
    <s v="Suburban"/>
    <n v="5"/>
    <n v="1"/>
    <s v="Doctor_11"/>
    <s v="General Medicine"/>
    <s v="Tuesday"/>
    <n v="33"/>
    <d v="2026-12-11T00:00:00"/>
    <s v="Friday"/>
    <n v="0"/>
    <n v="0"/>
    <s v="Winter"/>
    <n v="1"/>
    <s v="Phone Call"/>
    <s v="Sent"/>
    <s v="No Response"/>
    <x v="0"/>
    <x v="0"/>
    <s v="December"/>
    <n v="1"/>
    <x v="0"/>
    <n v="1"/>
    <n v="1"/>
  </r>
  <r>
    <x v="3969"/>
    <x v="250"/>
    <x v="22"/>
    <d v="2025-01-22T00:00:00"/>
    <d v="2025-01-15T00:00:00"/>
    <x v="4"/>
    <x v="0"/>
    <n v="7"/>
    <n v="1"/>
    <n v="7"/>
    <b v="1"/>
    <s v="36-50"/>
    <s v="Urban"/>
    <n v="4"/>
    <n v="0"/>
    <s v="Doctor_22"/>
    <s v="Orthopedics"/>
    <s v="Monday"/>
    <n v="20"/>
    <d v="2025-01-22T00:00:00"/>
    <s v="Wednesday"/>
    <n v="0"/>
    <n v="0"/>
    <s v="Winter"/>
    <n v="0"/>
    <s v=""/>
    <s v=""/>
    <s v=""/>
    <x v="1"/>
    <x v="2"/>
    <s v="January"/>
    <n v="0"/>
    <x v="2"/>
    <n v="0"/>
    <n v="0"/>
  </r>
  <r>
    <x v="3970"/>
    <x v="99"/>
    <x v="10"/>
    <d v="2025-01-28T00:00:00"/>
    <d v="2025-01-25T00:00:00"/>
    <x v="2"/>
    <x v="0"/>
    <n v="3"/>
    <n v="1"/>
    <n v="3"/>
    <b v="1"/>
    <s v="51-65"/>
    <s v="Urban"/>
    <n v="6"/>
    <n v="2"/>
    <s v="Doctor_5"/>
    <s v="Orthopedics"/>
    <s v="Saturday"/>
    <n v="37"/>
    <d v="2025-01-28T00:00:00"/>
    <s v="Tuesday"/>
    <n v="0"/>
    <n v="0"/>
    <s v="Winter"/>
    <n v="1"/>
    <s v="SMS"/>
    <s v="Sent"/>
    <s v="Declined"/>
    <x v="0"/>
    <x v="3"/>
    <s v="January"/>
    <n v="0"/>
    <x v="0"/>
    <n v="1"/>
    <n v="1"/>
  </r>
  <r>
    <x v="3971"/>
    <x v="837"/>
    <x v="0"/>
    <d v="2026-03-14T00:00:00"/>
    <d v="2026-03-09T00:00:00"/>
    <x v="1"/>
    <x v="0"/>
    <n v="5"/>
    <n v="1"/>
    <n v="5"/>
    <b v="1"/>
    <s v="66+"/>
    <s v="Rural"/>
    <n v="6"/>
    <n v="1"/>
    <s v="Doctor_23"/>
    <s v="Dermatology"/>
    <s v="Wednesday"/>
    <n v="40"/>
    <d v="2026-03-14T00:00:00"/>
    <s v="Saturday"/>
    <n v="1"/>
    <n v="0"/>
    <s v="Summer"/>
    <n v="1"/>
    <s v="SMS"/>
    <s v="Failed"/>
    <s v="Confirmed"/>
    <x v="0"/>
    <x v="1"/>
    <s v="March"/>
    <n v="0"/>
    <x v="2"/>
    <n v="1"/>
    <n v="0"/>
  </r>
  <r>
    <x v="3972"/>
    <x v="507"/>
    <x v="27"/>
    <d v="2025-01-19T00:00:00"/>
    <d v="2025-01-18T00:00:00"/>
    <x v="2"/>
    <x v="0"/>
    <n v="1"/>
    <n v="1"/>
    <n v="1"/>
    <b v="1"/>
    <s v="0-17"/>
    <s v="Rural"/>
    <n v="5"/>
    <n v="0"/>
    <s v="Doctor_29"/>
    <s v="Cardiology"/>
    <s v="Tuesday"/>
    <n v="23"/>
    <d v="2025-01-19T00:00:00"/>
    <s v="Sunday"/>
    <n v="1"/>
    <n v="0"/>
    <s v="Winter"/>
    <n v="0"/>
    <s v=""/>
    <s v=""/>
    <s v=""/>
    <x v="1"/>
    <x v="4"/>
    <s v="January"/>
    <n v="0"/>
    <x v="0"/>
    <n v="0"/>
    <n v="0"/>
  </r>
  <r>
    <x v="3973"/>
    <x v="699"/>
    <x v="28"/>
    <d v="2025-04-23T00:00:00"/>
    <d v="2025-04-21T00:00:00"/>
    <x v="5"/>
    <x v="0"/>
    <n v="2"/>
    <n v="1"/>
    <n v="2"/>
    <b v="1"/>
    <s v="36-50"/>
    <s v="Urban"/>
    <n v="3"/>
    <n v="0"/>
    <s v="Doctor_25"/>
    <s v="Dermatology"/>
    <s v="Friday"/>
    <n v="24"/>
    <d v="2025-04-23T00:00:00"/>
    <s v="Wednesday"/>
    <n v="0"/>
    <n v="0"/>
    <s v="Summer"/>
    <n v="1"/>
    <s v="Phone Call"/>
    <s v="Sent"/>
    <s v="Confirmed"/>
    <x v="0"/>
    <x v="2"/>
    <s v="April"/>
    <n v="0"/>
    <x v="0"/>
    <n v="1"/>
    <n v="1"/>
  </r>
  <r>
    <x v="3974"/>
    <x v="392"/>
    <x v="25"/>
    <d v="2026-06-10T00:00:00"/>
    <d v="2026-06-09T00:00:00"/>
    <x v="5"/>
    <x v="0"/>
    <n v="1"/>
    <n v="1"/>
    <n v="1"/>
    <b v="1"/>
    <s v="18-35"/>
    <s v="Urban"/>
    <n v="5"/>
    <n v="1"/>
    <s v="Doctor_13"/>
    <s v="Orthopedics"/>
    <s v="Wednesday"/>
    <n v="20"/>
    <d v="2026-06-10T00:00:00"/>
    <s v="Wednesday"/>
    <n v="0"/>
    <n v="0"/>
    <s v="Monsoon"/>
    <n v="1"/>
    <s v="SMS"/>
    <s v="Sent"/>
    <s v="Confirmed"/>
    <x v="0"/>
    <x v="2"/>
    <s v="June"/>
    <n v="0"/>
    <x v="0"/>
    <n v="1"/>
    <n v="1"/>
  </r>
  <r>
    <x v="3975"/>
    <x v="682"/>
    <x v="14"/>
    <d v="2025-06-25T00:00:00"/>
    <d v="2025-06-11T00:00:00"/>
    <x v="3"/>
    <x v="0"/>
    <n v="14"/>
    <n v="1"/>
    <n v="14"/>
    <b v="1"/>
    <s v="66+"/>
    <s v="Urban"/>
    <n v="2"/>
    <n v="0"/>
    <s v="Doctor_26"/>
    <s v="Pediatrics"/>
    <s v="Monday"/>
    <n v="33"/>
    <d v="2025-06-25T00:00:00"/>
    <s v="Wednesday"/>
    <n v="0"/>
    <n v="0"/>
    <s v="Monsoon"/>
    <n v="1"/>
    <s v="SMS"/>
    <s v="Sent"/>
    <s v="Confirmed"/>
    <x v="0"/>
    <x v="2"/>
    <s v="June"/>
    <n v="0"/>
    <x v="3"/>
    <n v="1"/>
    <n v="1"/>
  </r>
  <r>
    <x v="3976"/>
    <x v="385"/>
    <x v="21"/>
    <d v="2025-07-26T00:00:00"/>
    <d v="2025-07-16T00:00:00"/>
    <x v="5"/>
    <x v="0"/>
    <n v="10"/>
    <n v="1"/>
    <n v="10"/>
    <b v="1"/>
    <s v="51-65"/>
    <s v="Rural"/>
    <n v="5"/>
    <n v="0"/>
    <s v="Doctor_12"/>
    <s v="General Medicine"/>
    <s v="Tuesday"/>
    <n v="20"/>
    <d v="2025-07-26T00:00:00"/>
    <s v="Saturday"/>
    <n v="1"/>
    <n v="0"/>
    <s v="Monsoon"/>
    <n v="0"/>
    <s v=""/>
    <s v=""/>
    <s v=""/>
    <x v="1"/>
    <x v="1"/>
    <s v="July"/>
    <n v="0"/>
    <x v="3"/>
    <n v="0"/>
    <n v="0"/>
  </r>
  <r>
    <x v="3977"/>
    <x v="820"/>
    <x v="24"/>
    <d v="2026-10-24T00:00:00"/>
    <d v="2026-10-21T00:00:00"/>
    <x v="0"/>
    <x v="0"/>
    <n v="3"/>
    <n v="1"/>
    <n v="3"/>
    <b v="1"/>
    <s v="51-65"/>
    <s v="Suburban"/>
    <n v="7"/>
    <n v="1"/>
    <s v="Doctor_10"/>
    <s v="General Medicine"/>
    <s v="Tuesday"/>
    <n v="27"/>
    <d v="2026-10-24T00:00:00"/>
    <s v="Saturday"/>
    <n v="1"/>
    <n v="0"/>
    <s v="Autumn"/>
    <n v="1"/>
    <s v="SMS"/>
    <s v="Sent"/>
    <s v="No Response"/>
    <x v="0"/>
    <x v="1"/>
    <s v="October"/>
    <n v="0"/>
    <x v="0"/>
    <n v="1"/>
    <n v="1"/>
  </r>
  <r>
    <x v="3978"/>
    <x v="344"/>
    <x v="6"/>
    <d v="2025-10-29T00:00:00"/>
    <d v="2025-10-26T00:00:00"/>
    <x v="5"/>
    <x v="1"/>
    <n v="3"/>
    <n v="1"/>
    <n v="3"/>
    <b v="1"/>
    <s v="36-50"/>
    <s v="Suburban"/>
    <n v="9"/>
    <n v="2"/>
    <s v="Doctor_11"/>
    <s v="General Medicine"/>
    <s v="Tuesday"/>
    <n v="33"/>
    <d v="2025-10-29T00:00:00"/>
    <s v="Wednesday"/>
    <n v="0"/>
    <n v="0"/>
    <s v="Autumn"/>
    <n v="0"/>
    <s v=""/>
    <s v=""/>
    <s v=""/>
    <x v="1"/>
    <x v="2"/>
    <s v="October"/>
    <n v="1"/>
    <x v="0"/>
    <n v="0"/>
    <n v="0"/>
  </r>
  <r>
    <x v="3979"/>
    <x v="666"/>
    <x v="19"/>
    <d v="2026-12-24T00:00:00"/>
    <d v="2026-12-21T00:00:00"/>
    <x v="5"/>
    <x v="0"/>
    <n v="3"/>
    <n v="1"/>
    <n v="3"/>
    <b v="1"/>
    <s v="18-35"/>
    <s v="Urban"/>
    <n v="5"/>
    <n v="1"/>
    <s v="Doctor_16"/>
    <s v="General Medicine"/>
    <s v="Monday"/>
    <n v="27"/>
    <d v="2026-12-24T00:00:00"/>
    <s v="Thursday"/>
    <n v="0"/>
    <n v="0"/>
    <s v="Winter"/>
    <n v="1"/>
    <s v="SMS"/>
    <s v="Failed"/>
    <s v="No Response"/>
    <x v="0"/>
    <x v="6"/>
    <s v="December"/>
    <n v="0"/>
    <x v="0"/>
    <n v="1"/>
    <n v="0"/>
  </r>
  <r>
    <x v="3980"/>
    <x v="429"/>
    <x v="8"/>
    <d v="2026-05-26T00:00:00"/>
    <d v="2026-05-25T00:00:00"/>
    <x v="4"/>
    <x v="0"/>
    <n v="1"/>
    <n v="1"/>
    <n v="1"/>
    <b v="1"/>
    <s v="18-35"/>
    <s v="Urban"/>
    <n v="5"/>
    <n v="1"/>
    <s v="Doctor_6"/>
    <s v="Pediatrics"/>
    <s v="Saturday"/>
    <n v="32"/>
    <d v="2026-05-26T00:00:00"/>
    <s v="Tuesday"/>
    <n v="0"/>
    <n v="0"/>
    <s v="Summer"/>
    <n v="1"/>
    <s v="SMS"/>
    <s v="Failed"/>
    <s v="Confirmed"/>
    <x v="0"/>
    <x v="3"/>
    <s v="May"/>
    <n v="0"/>
    <x v="0"/>
    <n v="1"/>
    <n v="0"/>
  </r>
  <r>
    <x v="3981"/>
    <x v="648"/>
    <x v="18"/>
    <d v="2026-10-15T00:00:00"/>
    <d v="2026-10-05T00:00:00"/>
    <x v="4"/>
    <x v="1"/>
    <n v="10"/>
    <n v="1"/>
    <n v="10"/>
    <b v="1"/>
    <s v="18-35"/>
    <s v="Suburban"/>
    <n v="4"/>
    <n v="3"/>
    <s v="Doctor_21"/>
    <s v="General Medicine"/>
    <s v="Wednesday"/>
    <n v="27"/>
    <d v="2026-10-15T00:00:00"/>
    <s v="Thursday"/>
    <n v="0"/>
    <n v="0"/>
    <s v="Autumn"/>
    <n v="1"/>
    <s v="SMS"/>
    <s v="Sent"/>
    <s v="Declined"/>
    <x v="0"/>
    <x v="6"/>
    <s v="October"/>
    <n v="1"/>
    <x v="3"/>
    <n v="1"/>
    <n v="1"/>
  </r>
  <r>
    <x v="3982"/>
    <x v="1260"/>
    <x v="3"/>
    <d v="2025-10-05T00:00:00"/>
    <d v="2025-09-21T00:00:00"/>
    <x v="2"/>
    <x v="0"/>
    <n v="14"/>
    <n v="1"/>
    <n v="14"/>
    <b v="1"/>
    <s v="66+"/>
    <s v="Urban"/>
    <n v="3"/>
    <n v="0"/>
    <s v="Doctor_3"/>
    <s v="Cardiology"/>
    <s v="Saturday"/>
    <n v="22"/>
    <d v="2025-10-05T00:00:00"/>
    <s v="Sunday"/>
    <n v="1"/>
    <n v="0"/>
    <s v="Autumn"/>
    <n v="0"/>
    <s v=""/>
    <s v=""/>
    <s v=""/>
    <x v="1"/>
    <x v="4"/>
    <s v="October"/>
    <n v="0"/>
    <x v="3"/>
    <n v="0"/>
    <n v="0"/>
  </r>
  <r>
    <x v="3983"/>
    <x v="461"/>
    <x v="3"/>
    <d v="2025-05-18T00:00:00"/>
    <d v="2025-05-11T00:00:00"/>
    <x v="5"/>
    <x v="0"/>
    <n v="7"/>
    <n v="1"/>
    <n v="7"/>
    <b v="1"/>
    <s v="36-50"/>
    <s v="Rural"/>
    <n v="2"/>
    <n v="0"/>
    <s v="Doctor_3"/>
    <s v="Cardiology"/>
    <s v="Saturday"/>
    <n v="22"/>
    <d v="2025-05-18T00:00:00"/>
    <s v="Sunday"/>
    <n v="1"/>
    <n v="0"/>
    <s v="Summer"/>
    <n v="0"/>
    <s v=""/>
    <s v=""/>
    <s v=""/>
    <x v="1"/>
    <x v="4"/>
    <s v="May"/>
    <n v="0"/>
    <x v="2"/>
    <n v="0"/>
    <n v="0"/>
  </r>
  <r>
    <x v="3984"/>
    <x v="298"/>
    <x v="18"/>
    <d v="2026-01-01T00:00:00"/>
    <d v="2025-12-22T00:00:00"/>
    <x v="0"/>
    <x v="0"/>
    <n v="10"/>
    <n v="1"/>
    <n v="10"/>
    <b v="1"/>
    <s v="51-65"/>
    <s v="Urban"/>
    <n v="6"/>
    <n v="2"/>
    <s v="Doctor_21"/>
    <s v="General Medicine"/>
    <s v="Wednesday"/>
    <n v="27"/>
    <d v="2026-01-01T00:00:00"/>
    <s v="Thursday"/>
    <n v="0"/>
    <n v="1"/>
    <s v="Winter"/>
    <n v="1"/>
    <s v="SMS"/>
    <s v="Failed"/>
    <s v="Confirmed"/>
    <x v="0"/>
    <x v="6"/>
    <s v="January"/>
    <n v="0"/>
    <x v="3"/>
    <n v="1"/>
    <n v="0"/>
  </r>
  <r>
    <x v="3985"/>
    <x v="528"/>
    <x v="5"/>
    <d v="2026-05-20T00:00:00"/>
    <d v="2026-05-13T00:00:00"/>
    <x v="4"/>
    <x v="0"/>
    <n v="7"/>
    <n v="1"/>
    <n v="7"/>
    <b v="1"/>
    <s v="51-65"/>
    <s v="Urban"/>
    <n v="5"/>
    <n v="0"/>
    <s v="Doctor_20"/>
    <s v="Cardiology"/>
    <s v="Wednesday"/>
    <n v="31"/>
    <d v="2026-05-20T00:00:00"/>
    <s v="Wednesday"/>
    <n v="0"/>
    <n v="0"/>
    <s v="Summer"/>
    <n v="1"/>
    <s v="Phone Call"/>
    <s v="Failed"/>
    <s v="Declined"/>
    <x v="0"/>
    <x v="2"/>
    <s v="May"/>
    <n v="0"/>
    <x v="2"/>
    <n v="1"/>
    <n v="0"/>
  </r>
  <r>
    <x v="3986"/>
    <x v="1"/>
    <x v="7"/>
    <d v="2025-02-13T00:00:00"/>
    <d v="2025-02-13T00:00:00"/>
    <x v="1"/>
    <x v="0"/>
    <n v="0"/>
    <n v="1"/>
    <n v="0"/>
    <b v="1"/>
    <s v="18-35"/>
    <s v="Urban"/>
    <n v="6"/>
    <n v="0"/>
    <s v="Doctor_18"/>
    <s v="General Medicine"/>
    <s v="Wednesday"/>
    <n v="33"/>
    <d v="2025-02-13T00:00:00"/>
    <s v="Thursday"/>
    <n v="0"/>
    <n v="0"/>
    <s v="Winter"/>
    <n v="0"/>
    <s v=""/>
    <s v=""/>
    <s v=""/>
    <x v="1"/>
    <x v="6"/>
    <s v="February"/>
    <n v="0"/>
    <x v="4"/>
    <n v="0"/>
    <n v="0"/>
  </r>
  <r>
    <x v="3987"/>
    <x v="1091"/>
    <x v="6"/>
    <d v="2025-10-07T00:00:00"/>
    <d v="2025-10-02T00:00:00"/>
    <x v="4"/>
    <x v="0"/>
    <n v="5"/>
    <n v="1"/>
    <n v="5"/>
    <b v="1"/>
    <s v="66+"/>
    <s v="Rural"/>
    <n v="2"/>
    <n v="0"/>
    <s v="Doctor_11"/>
    <s v="General Medicine"/>
    <s v="Tuesday"/>
    <n v="33"/>
    <d v="2025-10-07T00:00:00"/>
    <s v="Tuesday"/>
    <n v="0"/>
    <n v="0"/>
    <s v="Autumn"/>
    <n v="1"/>
    <s v="SMS"/>
    <s v="Sent"/>
    <s v="Confirmed"/>
    <x v="0"/>
    <x v="3"/>
    <s v="October"/>
    <n v="0"/>
    <x v="2"/>
    <n v="1"/>
    <n v="1"/>
  </r>
  <r>
    <x v="3988"/>
    <x v="256"/>
    <x v="13"/>
    <d v="2026-03-19T00:00:00"/>
    <d v="2026-03-17T00:00:00"/>
    <x v="3"/>
    <x v="0"/>
    <n v="2"/>
    <n v="1"/>
    <n v="2"/>
    <b v="1"/>
    <s v="18-35"/>
    <s v="Urban"/>
    <n v="6"/>
    <n v="0"/>
    <s v="Doctor_2"/>
    <s v="Cardiology"/>
    <s v="Wednesday"/>
    <n v="22"/>
    <d v="2026-03-19T00:00:00"/>
    <s v="Thursday"/>
    <n v="0"/>
    <n v="0"/>
    <s v="Summer"/>
    <n v="1"/>
    <s v="Phone Call"/>
    <s v="Sent"/>
    <s v="Confirmed"/>
    <x v="0"/>
    <x v="6"/>
    <s v="March"/>
    <n v="0"/>
    <x v="0"/>
    <n v="1"/>
    <n v="1"/>
  </r>
  <r>
    <x v="3989"/>
    <x v="1198"/>
    <x v="3"/>
    <d v="2026-03-22T00:00:00"/>
    <d v="2026-03-21T00:00:00"/>
    <x v="3"/>
    <x v="0"/>
    <n v="1"/>
    <n v="1"/>
    <n v="1"/>
    <b v="1"/>
    <s v="51-65"/>
    <s v="Urban"/>
    <n v="5"/>
    <n v="1"/>
    <s v="Doctor_3"/>
    <s v="Cardiology"/>
    <s v="Saturday"/>
    <n v="22"/>
    <d v="2026-03-22T00:00:00"/>
    <s v="Sunday"/>
    <n v="1"/>
    <n v="0"/>
    <s v="Summer"/>
    <n v="0"/>
    <s v=""/>
    <s v=""/>
    <s v=""/>
    <x v="1"/>
    <x v="4"/>
    <s v="March"/>
    <n v="0"/>
    <x v="0"/>
    <n v="0"/>
    <n v="0"/>
  </r>
  <r>
    <x v="3990"/>
    <x v="1105"/>
    <x v="25"/>
    <d v="2025-03-13T00:00:00"/>
    <d v="2025-03-06T00:00:00"/>
    <x v="5"/>
    <x v="0"/>
    <n v="7"/>
    <n v="1"/>
    <n v="7"/>
    <b v="1"/>
    <s v="18-35"/>
    <s v="Urban"/>
    <n v="7"/>
    <n v="1"/>
    <s v="Doctor_13"/>
    <s v="Orthopedics"/>
    <s v="Wednesday"/>
    <n v="20"/>
    <d v="2025-03-13T00:00:00"/>
    <s v="Thursday"/>
    <n v="0"/>
    <n v="0"/>
    <s v="Summer"/>
    <n v="1"/>
    <s v="SMS"/>
    <s v="Sent"/>
    <s v="Confirmed"/>
    <x v="0"/>
    <x v="6"/>
    <s v="March"/>
    <n v="0"/>
    <x v="2"/>
    <n v="1"/>
    <n v="1"/>
  </r>
  <r>
    <x v="3991"/>
    <x v="162"/>
    <x v="25"/>
    <d v="2026-04-01T00:00:00"/>
    <d v="2026-03-11T00:00:00"/>
    <x v="5"/>
    <x v="0"/>
    <n v="21"/>
    <n v="1"/>
    <n v="21"/>
    <b v="1"/>
    <s v="36-50"/>
    <s v="Urban"/>
    <n v="6"/>
    <n v="0"/>
    <s v="Doctor_13"/>
    <s v="Orthopedics"/>
    <s v="Wednesday"/>
    <n v="20"/>
    <d v="2026-04-01T00:00:00"/>
    <s v="Wednesday"/>
    <n v="0"/>
    <n v="0"/>
    <s v="Summer"/>
    <n v="1"/>
    <s v="SMS"/>
    <s v="Sent"/>
    <s v="Confirmed"/>
    <x v="0"/>
    <x v="2"/>
    <s v="April"/>
    <n v="0"/>
    <x v="1"/>
    <n v="1"/>
    <n v="1"/>
  </r>
  <r>
    <x v="3992"/>
    <x v="110"/>
    <x v="20"/>
    <d v="2025-04-23T00:00:00"/>
    <d v="2025-03-24T00:00:00"/>
    <x v="0"/>
    <x v="1"/>
    <n v="30"/>
    <n v="1"/>
    <n v="30"/>
    <b v="1"/>
    <s v="18-35"/>
    <s v="Suburban"/>
    <n v="10"/>
    <n v="3"/>
    <s v="Doctor_8"/>
    <s v="Orthopedics"/>
    <s v="Wednesday"/>
    <n v="37"/>
    <d v="2025-04-23T00:00:00"/>
    <s v="Wednesday"/>
    <n v="0"/>
    <n v="0"/>
    <s v="Summer"/>
    <n v="1"/>
    <s v="SMS"/>
    <s v="Sent"/>
    <s v="No Response"/>
    <x v="0"/>
    <x v="2"/>
    <s v="April"/>
    <n v="1"/>
    <x v="1"/>
    <n v="1"/>
    <n v="1"/>
  </r>
  <r>
    <x v="3993"/>
    <x v="517"/>
    <x v="10"/>
    <d v="2026-11-26T00:00:00"/>
    <d v="2026-11-21T00:00:00"/>
    <x v="2"/>
    <x v="1"/>
    <n v="5"/>
    <n v="1"/>
    <n v="5"/>
    <b v="1"/>
    <s v="36-50"/>
    <s v="Urban"/>
    <n v="8"/>
    <n v="3"/>
    <s v="Doctor_5"/>
    <s v="Orthopedics"/>
    <s v="Saturday"/>
    <n v="37"/>
    <d v="2026-11-26T00:00:00"/>
    <s v="Thursday"/>
    <n v="0"/>
    <n v="0"/>
    <s v="Autumn"/>
    <n v="1"/>
    <s v="SMS"/>
    <s v="Sent"/>
    <s v="No Response"/>
    <x v="0"/>
    <x v="6"/>
    <s v="November"/>
    <n v="1"/>
    <x v="2"/>
    <n v="1"/>
    <n v="1"/>
  </r>
  <r>
    <x v="3994"/>
    <x v="812"/>
    <x v="18"/>
    <d v="2026-03-09T00:00:00"/>
    <d v="2026-03-02T00:00:00"/>
    <x v="2"/>
    <x v="1"/>
    <n v="7"/>
    <n v="1"/>
    <n v="7"/>
    <b v="1"/>
    <s v="66+"/>
    <s v="Urban"/>
    <n v="5"/>
    <n v="2"/>
    <s v="Doctor_21"/>
    <s v="General Medicine"/>
    <s v="Wednesday"/>
    <n v="27"/>
    <d v="2026-03-09T00:00:00"/>
    <s v="Monday"/>
    <n v="0"/>
    <n v="0"/>
    <s v="Summer"/>
    <n v="1"/>
    <s v="SMS"/>
    <s v="Sent"/>
    <s v="Confirmed"/>
    <x v="0"/>
    <x v="5"/>
    <s v="March"/>
    <n v="1"/>
    <x v="2"/>
    <n v="1"/>
    <n v="1"/>
  </r>
  <r>
    <x v="3995"/>
    <x v="978"/>
    <x v="10"/>
    <d v="2025-08-19T00:00:00"/>
    <d v="2025-08-12T00:00:00"/>
    <x v="1"/>
    <x v="0"/>
    <n v="7"/>
    <n v="1"/>
    <n v="7"/>
    <b v="1"/>
    <s v="0-17"/>
    <s v="Urban"/>
    <n v="4"/>
    <n v="0"/>
    <s v="Doctor_5"/>
    <s v="Orthopedics"/>
    <s v="Saturday"/>
    <n v="37"/>
    <d v="2025-08-19T00:00:00"/>
    <s v="Tuesday"/>
    <n v="0"/>
    <n v="0"/>
    <s v="Monsoon"/>
    <n v="1"/>
    <s v="SMS"/>
    <s v="Sent"/>
    <s v="Confirmed"/>
    <x v="0"/>
    <x v="3"/>
    <s v="August"/>
    <n v="0"/>
    <x v="2"/>
    <n v="1"/>
    <n v="1"/>
  </r>
  <r>
    <x v="3996"/>
    <x v="478"/>
    <x v="7"/>
    <d v="2026-07-16T00:00:00"/>
    <d v="2026-07-09T00:00:00"/>
    <x v="0"/>
    <x v="0"/>
    <n v="7"/>
    <n v="1"/>
    <n v="7"/>
    <b v="1"/>
    <s v="18-35"/>
    <s v="Urban"/>
    <n v="6"/>
    <n v="1"/>
    <s v="Doctor_18"/>
    <s v="General Medicine"/>
    <s v="Wednesday"/>
    <n v="33"/>
    <d v="2026-07-16T00:00:00"/>
    <s v="Thursday"/>
    <n v="0"/>
    <n v="0"/>
    <s v="Monsoon"/>
    <n v="1"/>
    <s v="Phone Call"/>
    <s v="Sent"/>
    <s v="No Response"/>
    <x v="0"/>
    <x v="6"/>
    <s v="July"/>
    <n v="0"/>
    <x v="2"/>
    <n v="1"/>
    <n v="1"/>
  </r>
  <r>
    <x v="3997"/>
    <x v="438"/>
    <x v="6"/>
    <d v="2025-08-22T00:00:00"/>
    <d v="2025-08-20T00:00:00"/>
    <x v="0"/>
    <x v="0"/>
    <n v="2"/>
    <n v="1"/>
    <n v="2"/>
    <b v="1"/>
    <s v="18-35"/>
    <s v="Suburban"/>
    <n v="7"/>
    <n v="1"/>
    <s v="Doctor_11"/>
    <s v="General Medicine"/>
    <s v="Tuesday"/>
    <n v="33"/>
    <d v="2025-08-22T00:00:00"/>
    <s v="Friday"/>
    <n v="0"/>
    <n v="0"/>
    <s v="Monsoon"/>
    <n v="0"/>
    <s v=""/>
    <s v=""/>
    <s v=""/>
    <x v="1"/>
    <x v="0"/>
    <s v="August"/>
    <n v="0"/>
    <x v="0"/>
    <n v="0"/>
    <n v="0"/>
  </r>
  <r>
    <x v="3998"/>
    <x v="315"/>
    <x v="22"/>
    <d v="2026-07-24T00:00:00"/>
    <d v="2026-07-23T00:00:00"/>
    <x v="2"/>
    <x v="1"/>
    <n v="1"/>
    <n v="1"/>
    <n v="1"/>
    <b v="1"/>
    <s v="36-50"/>
    <s v="Urban"/>
    <n v="5"/>
    <n v="3"/>
    <s v="Doctor_22"/>
    <s v="Orthopedics"/>
    <s v="Monday"/>
    <n v="20"/>
    <d v="2026-07-24T00:00:00"/>
    <s v="Friday"/>
    <n v="0"/>
    <n v="0"/>
    <s v="Monsoon"/>
    <n v="1"/>
    <s v="SMS"/>
    <s v="Sent"/>
    <s v="Confirmed"/>
    <x v="0"/>
    <x v="0"/>
    <s v="July"/>
    <n v="1"/>
    <x v="0"/>
    <n v="1"/>
    <n v="1"/>
  </r>
  <r>
    <x v="3999"/>
    <x v="1300"/>
    <x v="19"/>
    <d v="2026-09-01T00:00:00"/>
    <d v="2026-08-29T00:00:00"/>
    <x v="3"/>
    <x v="0"/>
    <n v="3"/>
    <n v="1"/>
    <n v="3"/>
    <b v="1"/>
    <s v="66+"/>
    <s v="Urban"/>
    <n v="4"/>
    <n v="1"/>
    <s v="Doctor_16"/>
    <s v="General Medicine"/>
    <s v="Monday"/>
    <n v="27"/>
    <d v="2026-09-01T00:00:00"/>
    <s v="Tuesday"/>
    <n v="0"/>
    <n v="0"/>
    <s v="Monsoon"/>
    <n v="1"/>
    <s v="Email"/>
    <s v=""/>
    <s v="Confirmed"/>
    <x v="0"/>
    <x v="3"/>
    <s v="September"/>
    <n v="0"/>
    <x v="0"/>
    <n v="1"/>
    <n v="0"/>
  </r>
  <r>
    <x v="4000"/>
    <x v="1197"/>
    <x v="4"/>
    <d v="2026-11-19T00:00:00"/>
    <d v="2026-11-14T00:00:00"/>
    <x v="2"/>
    <x v="2"/>
    <n v="5"/>
    <n v="0"/>
    <n v="5"/>
    <b v="1"/>
    <s v="18-35"/>
    <s v="Rural"/>
    <n v="5"/>
    <n v="0"/>
    <s v="Doctor_17"/>
    <s v="General Medicine"/>
    <s v="Saturday"/>
    <n v="30"/>
    <d v="2026-11-19T00:00:00"/>
    <s v="Thursday"/>
    <n v="0"/>
    <n v="0"/>
    <s v="Autumn"/>
    <n v="0"/>
    <s v=""/>
    <s v=""/>
    <s v=""/>
    <x v="1"/>
    <x v="6"/>
    <s v="November"/>
    <m/>
    <x v="2"/>
    <n v="0"/>
    <n v="0"/>
  </r>
  <r>
    <x v="4001"/>
    <x v="171"/>
    <x v="23"/>
    <d v="2025-03-13T00:00:00"/>
    <d v="2025-03-03T00:00:00"/>
    <x v="2"/>
    <x v="0"/>
    <n v="10"/>
    <n v="1"/>
    <n v="10"/>
    <b v="1"/>
    <s v="66+"/>
    <s v="Suburban"/>
    <n v="6"/>
    <n v="1"/>
    <s v="Doctor_4"/>
    <s v="Orthopedics"/>
    <s v="Friday"/>
    <n v="38"/>
    <d v="2025-03-13T00:00:00"/>
    <s v="Thursday"/>
    <n v="0"/>
    <n v="0"/>
    <s v="Summer"/>
    <n v="1"/>
    <s v="SMS"/>
    <s v="Sent"/>
    <s v="No Response"/>
    <x v="0"/>
    <x v="6"/>
    <s v="March"/>
    <n v="0"/>
    <x v="3"/>
    <n v="1"/>
    <n v="1"/>
  </r>
  <r>
    <x v="4002"/>
    <x v="379"/>
    <x v="20"/>
    <d v="2025-03-27T00:00:00"/>
    <d v="2025-03-20T00:00:00"/>
    <x v="1"/>
    <x v="0"/>
    <n v="7"/>
    <n v="1"/>
    <n v="7"/>
    <b v="1"/>
    <s v="18-35"/>
    <s v="Urban"/>
    <n v="2"/>
    <n v="0"/>
    <s v="Doctor_8"/>
    <s v="Orthopedics"/>
    <s v="Wednesday"/>
    <n v="37"/>
    <d v="2025-03-27T00:00:00"/>
    <s v="Thursday"/>
    <n v="0"/>
    <n v="0"/>
    <s v="Summer"/>
    <n v="1"/>
    <s v="Email"/>
    <s v=""/>
    <s v="No Response"/>
    <x v="0"/>
    <x v="6"/>
    <s v="March"/>
    <n v="0"/>
    <x v="2"/>
    <n v="1"/>
    <n v="0"/>
  </r>
  <r>
    <x v="4003"/>
    <x v="1121"/>
    <x v="16"/>
    <d v="2025-06-22T00:00:00"/>
    <d v="2025-06-17T00:00:00"/>
    <x v="2"/>
    <x v="0"/>
    <n v="5"/>
    <n v="1"/>
    <n v="5"/>
    <b v="1"/>
    <s v="36-50"/>
    <s v="Rural"/>
    <n v="3"/>
    <n v="0"/>
    <s v="Doctor_9"/>
    <s v="Pediatrics"/>
    <s v="Monday"/>
    <n v="38"/>
    <d v="2025-06-22T00:00:00"/>
    <s v="Sunday"/>
    <n v="1"/>
    <n v="0"/>
    <s v="Monsoon"/>
    <n v="1"/>
    <s v="Phone Call"/>
    <s v="Sent"/>
    <s v="Confirmed"/>
    <x v="0"/>
    <x v="4"/>
    <s v="June"/>
    <n v="0"/>
    <x v="2"/>
    <n v="1"/>
    <n v="1"/>
  </r>
  <r>
    <x v="4004"/>
    <x v="1381"/>
    <x v="11"/>
    <d v="2025-01-26T00:00:00"/>
    <d v="2025-01-21T00:00:00"/>
    <x v="1"/>
    <x v="0"/>
    <n v="5"/>
    <n v="1"/>
    <n v="5"/>
    <b v="1"/>
    <s v="51-65"/>
    <s v="Rural"/>
    <n v="2"/>
    <n v="0"/>
    <s v="Doctor_15"/>
    <s v="Orthopedics"/>
    <s v="Wednesday"/>
    <n v="31"/>
    <d v="2025-01-26T00:00:00"/>
    <s v="Sunday"/>
    <n v="1"/>
    <n v="0"/>
    <s v="Winter"/>
    <n v="0"/>
    <s v=""/>
    <s v=""/>
    <s v=""/>
    <x v="1"/>
    <x v="4"/>
    <s v="January"/>
    <n v="0"/>
    <x v="2"/>
    <n v="0"/>
    <n v="0"/>
  </r>
  <r>
    <x v="4005"/>
    <x v="820"/>
    <x v="22"/>
    <d v="2026-08-16T00:00:00"/>
    <d v="2026-08-15T00:00:00"/>
    <x v="4"/>
    <x v="0"/>
    <n v="1"/>
    <n v="1"/>
    <n v="1"/>
    <b v="1"/>
    <s v="51-65"/>
    <s v="Suburban"/>
    <n v="7"/>
    <n v="1"/>
    <s v="Doctor_22"/>
    <s v="Orthopedics"/>
    <s v="Monday"/>
    <n v="20"/>
    <d v="2026-08-16T00:00:00"/>
    <s v="Sunday"/>
    <n v="1"/>
    <n v="0"/>
    <s v="Monsoon"/>
    <n v="1"/>
    <s v="SMS"/>
    <s v="Sent"/>
    <s v="Confirmed"/>
    <x v="0"/>
    <x v="4"/>
    <s v="August"/>
    <n v="0"/>
    <x v="0"/>
    <n v="1"/>
    <n v="1"/>
  </r>
  <r>
    <x v="4006"/>
    <x v="1008"/>
    <x v="29"/>
    <d v="2026-02-19T00:00:00"/>
    <d v="2026-02-16T00:00:00"/>
    <x v="5"/>
    <x v="0"/>
    <n v="3"/>
    <n v="1"/>
    <n v="3"/>
    <b v="1"/>
    <s v="36-50"/>
    <s v="Urban"/>
    <n v="4"/>
    <n v="0"/>
    <s v="Doctor_27"/>
    <s v="Cardiology"/>
    <s v="Thursday"/>
    <n v="27"/>
    <d v="2026-02-19T00:00:00"/>
    <s v="Thursday"/>
    <n v="0"/>
    <n v="0"/>
    <s v="Winter"/>
    <n v="1"/>
    <s v="Phone Call"/>
    <s v="Sent"/>
    <s v="Confirmed"/>
    <x v="0"/>
    <x v="6"/>
    <s v="February"/>
    <n v="0"/>
    <x v="0"/>
    <n v="1"/>
    <n v="1"/>
  </r>
  <r>
    <x v="4007"/>
    <x v="1171"/>
    <x v="14"/>
    <d v="2025-03-23T00:00:00"/>
    <d v="2025-03-23T00:00:00"/>
    <x v="5"/>
    <x v="0"/>
    <n v="0"/>
    <n v="1"/>
    <n v="0"/>
    <b v="1"/>
    <s v="51-65"/>
    <s v="Suburban"/>
    <n v="2"/>
    <n v="1"/>
    <s v="Doctor_26"/>
    <s v="Pediatrics"/>
    <s v="Monday"/>
    <n v="33"/>
    <d v="2025-03-23T00:00:00"/>
    <s v="Sunday"/>
    <n v="1"/>
    <n v="0"/>
    <s v="Summer"/>
    <n v="1"/>
    <s v="Phone Call"/>
    <s v="Sent"/>
    <s v="Confirmed"/>
    <x v="0"/>
    <x v="4"/>
    <s v="March"/>
    <n v="0"/>
    <x v="4"/>
    <n v="1"/>
    <n v="1"/>
  </r>
  <r>
    <x v="4008"/>
    <x v="331"/>
    <x v="8"/>
    <d v="2026-07-25T00:00:00"/>
    <d v="2026-07-25T00:00:00"/>
    <x v="3"/>
    <x v="0"/>
    <n v="0"/>
    <n v="1"/>
    <n v="0"/>
    <b v="1"/>
    <s v="0-17"/>
    <s v="Urban"/>
    <n v="2"/>
    <n v="1"/>
    <s v="Doctor_6"/>
    <s v="Pediatrics"/>
    <s v="Saturday"/>
    <n v="32"/>
    <d v="2026-07-25T00:00:00"/>
    <s v="Saturday"/>
    <n v="1"/>
    <n v="0"/>
    <s v="Monsoon"/>
    <n v="1"/>
    <s v="Phone Call"/>
    <s v="Sent"/>
    <s v="No Response"/>
    <x v="0"/>
    <x v="1"/>
    <s v="July"/>
    <n v="0"/>
    <x v="4"/>
    <n v="1"/>
    <n v="1"/>
  </r>
  <r>
    <x v="4009"/>
    <x v="114"/>
    <x v="29"/>
    <d v="2026-10-05T00:00:00"/>
    <d v="2026-10-05T00:00:00"/>
    <x v="3"/>
    <x v="0"/>
    <n v="0"/>
    <n v="1"/>
    <n v="0"/>
    <b v="1"/>
    <s v="51-65"/>
    <s v="Suburban"/>
    <n v="4"/>
    <n v="2"/>
    <s v="Doctor_27"/>
    <s v="Cardiology"/>
    <s v="Thursday"/>
    <n v="27"/>
    <d v="2026-10-05T00:00:00"/>
    <s v="Monday"/>
    <n v="0"/>
    <n v="0"/>
    <s v="Autumn"/>
    <n v="1"/>
    <s v="SMS"/>
    <s v="Failed"/>
    <s v="Confirmed"/>
    <x v="0"/>
    <x v="5"/>
    <s v="October"/>
    <n v="0"/>
    <x v="4"/>
    <n v="1"/>
    <n v="0"/>
  </r>
  <r>
    <x v="4010"/>
    <x v="367"/>
    <x v="23"/>
    <d v="2026-01-07T00:00:00"/>
    <d v="2026-01-07T00:00:00"/>
    <x v="4"/>
    <x v="0"/>
    <n v="0"/>
    <n v="1"/>
    <n v="0"/>
    <b v="1"/>
    <s v="36-50"/>
    <s v="Urban"/>
    <n v="6"/>
    <n v="1"/>
    <s v="Doctor_4"/>
    <s v="Orthopedics"/>
    <s v="Friday"/>
    <n v="38"/>
    <d v="2026-01-07T00:00:00"/>
    <s v="Wednesday"/>
    <n v="0"/>
    <n v="0"/>
    <s v="Winter"/>
    <n v="1"/>
    <s v="SMS"/>
    <s v="Sent"/>
    <s v="Declined"/>
    <x v="0"/>
    <x v="2"/>
    <s v="January"/>
    <n v="0"/>
    <x v="4"/>
    <n v="1"/>
    <n v="1"/>
  </r>
  <r>
    <x v="4011"/>
    <x v="775"/>
    <x v="11"/>
    <d v="2026-03-17T00:00:00"/>
    <d v="2026-03-10T00:00:00"/>
    <x v="4"/>
    <x v="0"/>
    <n v="7"/>
    <n v="1"/>
    <n v="7"/>
    <b v="1"/>
    <s v="18-35"/>
    <s v="Urban"/>
    <n v="6"/>
    <n v="0"/>
    <s v="Doctor_15"/>
    <s v="Orthopedics"/>
    <s v="Wednesday"/>
    <n v="31"/>
    <d v="2026-03-17T00:00:00"/>
    <s v="Tuesday"/>
    <n v="0"/>
    <n v="0"/>
    <s v="Summer"/>
    <n v="0"/>
    <s v=""/>
    <s v=""/>
    <s v=""/>
    <x v="1"/>
    <x v="3"/>
    <s v="March"/>
    <n v="0"/>
    <x v="2"/>
    <n v="0"/>
    <n v="0"/>
  </r>
  <r>
    <x v="4012"/>
    <x v="298"/>
    <x v="1"/>
    <d v="2026-04-28T00:00:00"/>
    <d v="2026-03-29T00:00:00"/>
    <x v="0"/>
    <x v="0"/>
    <n v="30"/>
    <n v="1"/>
    <n v="30"/>
    <b v="1"/>
    <s v="51-65"/>
    <s v="Urban"/>
    <n v="6"/>
    <n v="2"/>
    <s v="Doctor_7"/>
    <s v="Cardiology"/>
    <s v="Thursday"/>
    <n v="22"/>
    <d v="2026-04-28T00:00:00"/>
    <s v="Tuesday"/>
    <n v="0"/>
    <n v="0"/>
    <s v="Summer"/>
    <n v="1"/>
    <s v="SMS"/>
    <s v="Sent"/>
    <s v="No Response"/>
    <x v="0"/>
    <x v="3"/>
    <s v="April"/>
    <n v="0"/>
    <x v="1"/>
    <n v="1"/>
    <n v="1"/>
  </r>
  <r>
    <x v="4013"/>
    <x v="1382"/>
    <x v="12"/>
    <d v="2025-09-03T00:00:00"/>
    <d v="2025-09-03T00:00:00"/>
    <x v="5"/>
    <x v="1"/>
    <n v="0"/>
    <n v="1"/>
    <n v="0"/>
    <b v="1"/>
    <s v="0-17"/>
    <s v="Suburban"/>
    <n v="1"/>
    <n v="1"/>
    <s v="Doctor_30"/>
    <s v="Dermatology"/>
    <s v="Monday"/>
    <n v="37"/>
    <d v="2025-09-03T00:00:00"/>
    <s v="Wednesday"/>
    <n v="0"/>
    <n v="0"/>
    <s v="Monsoon"/>
    <n v="1"/>
    <s v="SMS"/>
    <s v="Sent"/>
    <s v="Confirmed"/>
    <x v="0"/>
    <x v="2"/>
    <s v="September"/>
    <n v="1"/>
    <x v="4"/>
    <n v="1"/>
    <n v="1"/>
  </r>
  <r>
    <x v="4014"/>
    <x v="947"/>
    <x v="6"/>
    <d v="2026-07-08T00:00:00"/>
    <d v="2026-06-28T00:00:00"/>
    <x v="4"/>
    <x v="0"/>
    <n v="10"/>
    <n v="1"/>
    <n v="10"/>
    <b v="1"/>
    <s v="36-50"/>
    <s v="Suburban"/>
    <n v="5"/>
    <n v="0"/>
    <s v="Doctor_11"/>
    <s v="General Medicine"/>
    <s v="Tuesday"/>
    <n v="33"/>
    <d v="2026-07-08T00:00:00"/>
    <s v="Wednesday"/>
    <n v="0"/>
    <n v="0"/>
    <s v="Monsoon"/>
    <n v="0"/>
    <s v=""/>
    <s v=""/>
    <s v=""/>
    <x v="1"/>
    <x v="2"/>
    <s v="July"/>
    <n v="0"/>
    <x v="3"/>
    <n v="0"/>
    <n v="0"/>
  </r>
  <r>
    <x v="4015"/>
    <x v="1355"/>
    <x v="18"/>
    <d v="2025-11-14T00:00:00"/>
    <d v="2025-11-07T00:00:00"/>
    <x v="1"/>
    <x v="1"/>
    <n v="7"/>
    <n v="1"/>
    <n v="7"/>
    <b v="1"/>
    <s v="51-65"/>
    <s v="Suburban"/>
    <n v="2"/>
    <n v="1"/>
    <s v="Doctor_21"/>
    <s v="General Medicine"/>
    <s v="Wednesday"/>
    <n v="27"/>
    <d v="2025-11-14T00:00:00"/>
    <s v="Friday"/>
    <n v="0"/>
    <n v="0"/>
    <s v="Autumn"/>
    <n v="1"/>
    <s v="SMS"/>
    <s v="Sent"/>
    <s v="Confirmed"/>
    <x v="0"/>
    <x v="0"/>
    <s v="November"/>
    <n v="1"/>
    <x v="2"/>
    <n v="1"/>
    <n v="1"/>
  </r>
  <r>
    <x v="4016"/>
    <x v="299"/>
    <x v="17"/>
    <d v="2025-01-30T00:00:00"/>
    <d v="2025-01-16T00:00:00"/>
    <x v="0"/>
    <x v="0"/>
    <n v="14"/>
    <n v="1"/>
    <n v="14"/>
    <b v="1"/>
    <s v="66+"/>
    <s v="Urban"/>
    <n v="5"/>
    <n v="1"/>
    <s v="Doctor_1"/>
    <s v="Orthopedics"/>
    <s v="Saturday"/>
    <n v="40"/>
    <d v="2025-01-30T00:00:00"/>
    <s v="Thursday"/>
    <n v="0"/>
    <n v="0"/>
    <s v="Winter"/>
    <n v="1"/>
    <s v="SMS"/>
    <s v="Sent"/>
    <s v="Confirmed"/>
    <x v="0"/>
    <x v="6"/>
    <s v="January"/>
    <n v="0"/>
    <x v="3"/>
    <n v="1"/>
    <n v="1"/>
  </r>
  <r>
    <x v="4017"/>
    <x v="588"/>
    <x v="26"/>
    <d v="2025-03-02T00:00:00"/>
    <d v="2025-02-09T00:00:00"/>
    <x v="0"/>
    <x v="0"/>
    <n v="21"/>
    <n v="1"/>
    <n v="21"/>
    <b v="1"/>
    <s v="0-17"/>
    <s v="Urban"/>
    <n v="4"/>
    <n v="1"/>
    <s v="Doctor_28"/>
    <s v="Pediatrics"/>
    <s v="Tuesday"/>
    <n v="31"/>
    <d v="2025-03-02T00:00:00"/>
    <s v="Sunday"/>
    <n v="1"/>
    <n v="0"/>
    <s v="Summer"/>
    <n v="1"/>
    <s v="Phone Call"/>
    <s v="Failed"/>
    <s v="No Response"/>
    <x v="0"/>
    <x v="4"/>
    <s v="March"/>
    <n v="0"/>
    <x v="1"/>
    <n v="1"/>
    <n v="0"/>
  </r>
  <r>
    <x v="4018"/>
    <x v="900"/>
    <x v="26"/>
    <d v="2026-07-21T00:00:00"/>
    <d v="2026-07-07T00:00:00"/>
    <x v="5"/>
    <x v="0"/>
    <n v="14"/>
    <n v="1"/>
    <n v="14"/>
    <b v="1"/>
    <s v="18-35"/>
    <s v="Suburban"/>
    <n v="4"/>
    <n v="0"/>
    <s v="Doctor_28"/>
    <s v="Pediatrics"/>
    <s v="Tuesday"/>
    <n v="31"/>
    <d v="2026-07-21T00:00:00"/>
    <s v="Tuesday"/>
    <n v="0"/>
    <n v="0"/>
    <s v="Monsoon"/>
    <n v="1"/>
    <s v="SMS"/>
    <s v="Sent"/>
    <s v="Confirmed"/>
    <x v="0"/>
    <x v="3"/>
    <s v="July"/>
    <n v="0"/>
    <x v="3"/>
    <n v="1"/>
    <n v="1"/>
  </r>
  <r>
    <x v="4019"/>
    <x v="1124"/>
    <x v="28"/>
    <d v="2025-09-17T00:00:00"/>
    <d v="2025-09-07T00:00:00"/>
    <x v="5"/>
    <x v="1"/>
    <n v="10"/>
    <n v="1"/>
    <n v="10"/>
    <b v="1"/>
    <s v="18-35"/>
    <s v="Urban"/>
    <n v="4"/>
    <n v="2"/>
    <s v="Doctor_25"/>
    <s v="Dermatology"/>
    <s v="Friday"/>
    <n v="24"/>
    <d v="2025-09-17T00:00:00"/>
    <s v="Wednesday"/>
    <n v="0"/>
    <n v="0"/>
    <s v="Monsoon"/>
    <n v="1"/>
    <s v="SMS"/>
    <s v="Sent"/>
    <s v="Confirmed"/>
    <x v="0"/>
    <x v="2"/>
    <s v="September"/>
    <n v="1"/>
    <x v="3"/>
    <n v="1"/>
    <n v="1"/>
  </r>
  <r>
    <x v="4020"/>
    <x v="1043"/>
    <x v="2"/>
    <d v="2026-09-16T00:00:00"/>
    <d v="2026-09-16T00:00:00"/>
    <x v="5"/>
    <x v="0"/>
    <n v="0"/>
    <n v="1"/>
    <n v="0"/>
    <b v="1"/>
    <s v="18-35"/>
    <s v="Urban"/>
    <n v="6"/>
    <n v="1"/>
    <s v="Doctor_24"/>
    <s v="General Medicine"/>
    <s v="Thursday"/>
    <n v="29"/>
    <d v="2026-09-16T00:00:00"/>
    <s v="Wednesday"/>
    <n v="0"/>
    <n v="0"/>
    <s v="Monsoon"/>
    <n v="1"/>
    <s v="Phone Call"/>
    <s v="Sent"/>
    <s v="No Response"/>
    <x v="0"/>
    <x v="2"/>
    <s v="September"/>
    <n v="0"/>
    <x v="4"/>
    <n v="1"/>
    <n v="1"/>
  </r>
  <r>
    <x v="4021"/>
    <x v="177"/>
    <x v="14"/>
    <d v="2025-07-18T00:00:00"/>
    <d v="2025-07-16T00:00:00"/>
    <x v="3"/>
    <x v="0"/>
    <n v="2"/>
    <n v="1"/>
    <n v="2"/>
    <b v="1"/>
    <s v="66+"/>
    <s v="Urban"/>
    <n v="2"/>
    <n v="0"/>
    <s v="Doctor_26"/>
    <s v="Pediatrics"/>
    <s v="Monday"/>
    <n v="33"/>
    <d v="2025-07-18T00:00:00"/>
    <s v="Friday"/>
    <n v="0"/>
    <n v="0"/>
    <s v="Monsoon"/>
    <n v="1"/>
    <s v="SMS"/>
    <s v="Sent"/>
    <s v="Confirmed"/>
    <x v="0"/>
    <x v="0"/>
    <s v="July"/>
    <n v="0"/>
    <x v="0"/>
    <n v="1"/>
    <n v="1"/>
  </r>
  <r>
    <x v="4022"/>
    <x v="1383"/>
    <x v="4"/>
    <d v="2025-04-06T00:00:00"/>
    <d v="2025-03-30T00:00:00"/>
    <x v="5"/>
    <x v="1"/>
    <n v="7"/>
    <n v="1"/>
    <n v="7"/>
    <b v="1"/>
    <s v="36-50"/>
    <s v="Suburban"/>
    <n v="2"/>
    <n v="1"/>
    <s v="Doctor_17"/>
    <s v="General Medicine"/>
    <s v="Saturday"/>
    <n v="30"/>
    <d v="2025-04-06T00:00:00"/>
    <s v="Sunday"/>
    <n v="1"/>
    <n v="0"/>
    <s v="Summer"/>
    <n v="1"/>
    <s v="Email"/>
    <s v="Sent"/>
    <s v="Confirmed"/>
    <x v="0"/>
    <x v="4"/>
    <s v="April"/>
    <n v="1"/>
    <x v="2"/>
    <n v="1"/>
    <n v="1"/>
  </r>
  <r>
    <x v="4023"/>
    <x v="302"/>
    <x v="4"/>
    <d v="2026-09-01T00:00:00"/>
    <d v="2026-09-01T00:00:00"/>
    <x v="3"/>
    <x v="0"/>
    <n v="0"/>
    <n v="1"/>
    <n v="0"/>
    <b v="1"/>
    <s v="66+"/>
    <s v="Urban"/>
    <n v="5"/>
    <n v="0"/>
    <s v="Doctor_17"/>
    <s v="General Medicine"/>
    <s v="Saturday"/>
    <n v="30"/>
    <d v="2026-09-01T00:00:00"/>
    <s v="Tuesday"/>
    <n v="0"/>
    <n v="0"/>
    <s v="Monsoon"/>
    <n v="0"/>
    <s v=""/>
    <s v=""/>
    <s v=""/>
    <x v="1"/>
    <x v="3"/>
    <s v="September"/>
    <n v="0"/>
    <x v="4"/>
    <n v="0"/>
    <n v="0"/>
  </r>
  <r>
    <x v="4024"/>
    <x v="88"/>
    <x v="28"/>
    <d v="2025-11-15T00:00:00"/>
    <d v="2025-11-10T00:00:00"/>
    <x v="4"/>
    <x v="0"/>
    <n v="5"/>
    <n v="1"/>
    <n v="5"/>
    <b v="1"/>
    <s v="66+"/>
    <s v="Rural"/>
    <n v="6"/>
    <n v="1"/>
    <s v="Doctor_25"/>
    <s v="Dermatology"/>
    <s v="Friday"/>
    <n v="24"/>
    <d v="2025-11-15T00:00:00"/>
    <s v="Saturday"/>
    <n v="1"/>
    <n v="0"/>
    <s v="Autumn"/>
    <n v="1"/>
    <s v="Email"/>
    <s v="Sent"/>
    <s v="No Response"/>
    <x v="0"/>
    <x v="1"/>
    <s v="November"/>
    <n v="0"/>
    <x v="2"/>
    <n v="1"/>
    <n v="1"/>
  </r>
  <r>
    <x v="4025"/>
    <x v="155"/>
    <x v="7"/>
    <d v="2025-11-16T00:00:00"/>
    <d v="2025-11-16T00:00:00"/>
    <x v="1"/>
    <x v="0"/>
    <n v="0"/>
    <n v="1"/>
    <n v="0"/>
    <b v="1"/>
    <s v="18-35"/>
    <s v="Suburban"/>
    <n v="5"/>
    <n v="0"/>
    <s v="Doctor_18"/>
    <s v="General Medicine"/>
    <s v="Wednesday"/>
    <n v="33"/>
    <d v="2025-11-16T00:00:00"/>
    <s v="Sunday"/>
    <n v="1"/>
    <n v="0"/>
    <s v="Autumn"/>
    <n v="1"/>
    <s v="SMS"/>
    <s v="Sent"/>
    <s v="Declined"/>
    <x v="0"/>
    <x v="4"/>
    <s v="November"/>
    <n v="0"/>
    <x v="4"/>
    <n v="1"/>
    <n v="1"/>
  </r>
  <r>
    <x v="4026"/>
    <x v="24"/>
    <x v="23"/>
    <d v="2025-05-25T00:00:00"/>
    <d v="2025-05-15T00:00:00"/>
    <x v="1"/>
    <x v="1"/>
    <n v="10"/>
    <n v="1"/>
    <n v="10"/>
    <b v="1"/>
    <s v="18-35"/>
    <s v="Rural"/>
    <n v="4"/>
    <n v="1"/>
    <s v="Doctor_4"/>
    <s v="Orthopedics"/>
    <s v="Friday"/>
    <n v="38"/>
    <d v="2025-05-25T00:00:00"/>
    <s v="Sunday"/>
    <n v="1"/>
    <n v="0"/>
    <s v="Summer"/>
    <n v="1"/>
    <s v="Phone Call"/>
    <s v="Sent"/>
    <s v="Declined"/>
    <x v="0"/>
    <x v="4"/>
    <s v="May"/>
    <n v="1"/>
    <x v="3"/>
    <n v="1"/>
    <n v="1"/>
  </r>
  <r>
    <x v="4027"/>
    <x v="290"/>
    <x v="9"/>
    <d v="2026-05-19T00:00:00"/>
    <d v="2026-05-17T00:00:00"/>
    <x v="0"/>
    <x v="0"/>
    <n v="2"/>
    <n v="1"/>
    <n v="2"/>
    <b v="1"/>
    <s v="18-35"/>
    <s v="Suburban"/>
    <n v="5"/>
    <n v="2"/>
    <s v="Doctor_14"/>
    <s v="Pediatrics"/>
    <s v="Thursday"/>
    <n v="27"/>
    <d v="2026-05-19T00:00:00"/>
    <s v="Tuesday"/>
    <n v="0"/>
    <n v="0"/>
    <s v="Summer"/>
    <n v="1"/>
    <s v="Phone Call"/>
    <s v="Sent"/>
    <s v="Confirmed"/>
    <x v="0"/>
    <x v="3"/>
    <s v="May"/>
    <n v="0"/>
    <x v="0"/>
    <n v="1"/>
    <n v="1"/>
  </r>
  <r>
    <x v="4028"/>
    <x v="259"/>
    <x v="6"/>
    <d v="2025-06-17T00:00:00"/>
    <d v="2025-06-07T00:00:00"/>
    <x v="0"/>
    <x v="0"/>
    <n v="10"/>
    <n v="1"/>
    <n v="10"/>
    <b v="1"/>
    <s v="36-50"/>
    <s v="Urban"/>
    <n v="5"/>
    <n v="1"/>
    <s v="Doctor_11"/>
    <s v="General Medicine"/>
    <s v="Tuesday"/>
    <n v="33"/>
    <d v="2025-06-17T00:00:00"/>
    <s v="Tuesday"/>
    <n v="0"/>
    <n v="0"/>
    <s v="Monsoon"/>
    <n v="1"/>
    <s v="Phone Call"/>
    <s v="Sent"/>
    <s v="Confirmed"/>
    <x v="0"/>
    <x v="3"/>
    <s v="June"/>
    <n v="0"/>
    <x v="3"/>
    <n v="1"/>
    <n v="1"/>
  </r>
  <r>
    <x v="4029"/>
    <x v="493"/>
    <x v="4"/>
    <d v="2025-03-11T00:00:00"/>
    <d v="2025-03-06T00:00:00"/>
    <x v="0"/>
    <x v="0"/>
    <n v="5"/>
    <n v="1"/>
    <n v="5"/>
    <b v="1"/>
    <s v="36-50"/>
    <s v="Urban"/>
    <n v="2"/>
    <n v="1"/>
    <s v="Doctor_17"/>
    <s v="General Medicine"/>
    <s v="Saturday"/>
    <n v="30"/>
    <d v="2025-03-11T00:00:00"/>
    <s v="Tuesday"/>
    <n v="0"/>
    <n v="0"/>
    <s v="Summer"/>
    <n v="0"/>
    <s v=""/>
    <s v=""/>
    <s v=""/>
    <x v="1"/>
    <x v="3"/>
    <s v="March"/>
    <n v="0"/>
    <x v="2"/>
    <n v="0"/>
    <n v="0"/>
  </r>
  <r>
    <x v="4030"/>
    <x v="1384"/>
    <x v="24"/>
    <d v="2025-05-07T00:00:00"/>
    <d v="2025-05-07T00:00:00"/>
    <x v="1"/>
    <x v="0"/>
    <n v="0"/>
    <n v="1"/>
    <n v="0"/>
    <b v="1"/>
    <s v="18-35"/>
    <s v="Urban"/>
    <n v="2"/>
    <n v="0"/>
    <s v="Doctor_10"/>
    <s v="General Medicine"/>
    <s v="Tuesday"/>
    <n v="27"/>
    <d v="2025-05-07T00:00:00"/>
    <s v="Wednesday"/>
    <n v="0"/>
    <n v="0"/>
    <s v="Summer"/>
    <n v="1"/>
    <s v="Phone Call"/>
    <s v="Failed"/>
    <s v="No Response"/>
    <x v="0"/>
    <x v="2"/>
    <s v="May"/>
    <n v="0"/>
    <x v="4"/>
    <n v="1"/>
    <n v="0"/>
  </r>
  <r>
    <x v="4031"/>
    <x v="201"/>
    <x v="15"/>
    <d v="2026-05-22T00:00:00"/>
    <d v="2026-05-01T00:00:00"/>
    <x v="0"/>
    <x v="0"/>
    <n v="21"/>
    <n v="1"/>
    <n v="21"/>
    <b v="1"/>
    <s v="36-50"/>
    <s v="Suburban"/>
    <n v="7"/>
    <n v="0"/>
    <s v="Doctor_19"/>
    <s v="Neurology"/>
    <s v="Wednesday"/>
    <n v="37"/>
    <d v="2026-05-22T00:00:00"/>
    <s v="Friday"/>
    <n v="0"/>
    <n v="0"/>
    <s v="Summer"/>
    <n v="1"/>
    <s v="SMS"/>
    <s v="Sent"/>
    <s v="Confirmed"/>
    <x v="0"/>
    <x v="0"/>
    <s v="May"/>
    <n v="0"/>
    <x v="1"/>
    <n v="1"/>
    <n v="1"/>
  </r>
  <r>
    <x v="4032"/>
    <x v="190"/>
    <x v="19"/>
    <d v="2025-02-19T00:00:00"/>
    <d v="2025-02-12T00:00:00"/>
    <x v="3"/>
    <x v="0"/>
    <n v="7"/>
    <n v="1"/>
    <n v="7"/>
    <b v="1"/>
    <s v="18-35"/>
    <s v="Suburban"/>
    <n v="5"/>
    <n v="0"/>
    <s v="Doctor_16"/>
    <s v="General Medicine"/>
    <s v="Monday"/>
    <n v="27"/>
    <d v="2025-02-19T00:00:00"/>
    <s v="Wednesday"/>
    <n v="0"/>
    <n v="0"/>
    <s v="Winter"/>
    <n v="0"/>
    <s v=""/>
    <s v=""/>
    <s v=""/>
    <x v="1"/>
    <x v="2"/>
    <s v="February"/>
    <n v="0"/>
    <x v="2"/>
    <n v="0"/>
    <n v="0"/>
  </r>
  <r>
    <x v="4033"/>
    <x v="601"/>
    <x v="22"/>
    <d v="2025-09-28T00:00:00"/>
    <d v="2025-09-18T00:00:00"/>
    <x v="0"/>
    <x v="0"/>
    <n v="10"/>
    <n v="1"/>
    <n v="10"/>
    <b v="1"/>
    <s v="51-65"/>
    <s v="Urban"/>
    <n v="6"/>
    <n v="1"/>
    <s v="Doctor_22"/>
    <s v="Orthopedics"/>
    <s v="Monday"/>
    <n v="20"/>
    <d v="2025-09-28T00:00:00"/>
    <s v="Sunday"/>
    <n v="1"/>
    <n v="0"/>
    <s v="Monsoon"/>
    <n v="1"/>
    <s v="Phone Call"/>
    <s v="Sent"/>
    <s v="Confirmed"/>
    <x v="0"/>
    <x v="4"/>
    <s v="September"/>
    <n v="0"/>
    <x v="3"/>
    <n v="1"/>
    <n v="1"/>
  </r>
  <r>
    <x v="4034"/>
    <x v="1058"/>
    <x v="12"/>
    <d v="2025-03-13T00:00:00"/>
    <d v="2025-03-12T00:00:00"/>
    <x v="4"/>
    <x v="0"/>
    <n v="1"/>
    <n v="1"/>
    <n v="1"/>
    <b v="1"/>
    <s v="36-50"/>
    <s v="Urban"/>
    <n v="6"/>
    <n v="0"/>
    <s v="Doctor_30"/>
    <s v="Dermatology"/>
    <s v="Monday"/>
    <n v="37"/>
    <d v="2025-03-13T00:00:00"/>
    <s v="Thursday"/>
    <n v="0"/>
    <n v="0"/>
    <s v="Summer"/>
    <n v="0"/>
    <s v=""/>
    <s v=""/>
    <s v=""/>
    <x v="1"/>
    <x v="6"/>
    <s v="March"/>
    <n v="0"/>
    <x v="0"/>
    <n v="0"/>
    <n v="0"/>
  </r>
  <r>
    <x v="4035"/>
    <x v="1060"/>
    <x v="15"/>
    <d v="2026-02-22T00:00:00"/>
    <d v="2026-02-21T00:00:00"/>
    <x v="0"/>
    <x v="0"/>
    <n v="1"/>
    <n v="1"/>
    <n v="1"/>
    <b v="1"/>
    <s v="36-50"/>
    <s v="Suburban"/>
    <n v="7"/>
    <n v="1"/>
    <s v="Doctor_19"/>
    <s v="Neurology"/>
    <s v="Wednesday"/>
    <n v="37"/>
    <d v="2026-02-22T00:00:00"/>
    <s v="Sunday"/>
    <n v="1"/>
    <n v="0"/>
    <s v="Winter"/>
    <n v="1"/>
    <s v="SMS"/>
    <s v="Sent"/>
    <s v="Confirmed"/>
    <x v="0"/>
    <x v="4"/>
    <s v="February"/>
    <n v="0"/>
    <x v="0"/>
    <n v="1"/>
    <n v="1"/>
  </r>
  <r>
    <x v="4036"/>
    <x v="584"/>
    <x v="5"/>
    <d v="2025-08-31T00:00:00"/>
    <d v="2025-08-01T00:00:00"/>
    <x v="3"/>
    <x v="1"/>
    <n v="30"/>
    <n v="1"/>
    <n v="30"/>
    <b v="1"/>
    <s v="66+"/>
    <s v="Rural"/>
    <n v="3"/>
    <n v="2"/>
    <s v="Doctor_20"/>
    <s v="Cardiology"/>
    <s v="Wednesday"/>
    <n v="31"/>
    <d v="2025-08-31T00:00:00"/>
    <s v="Sunday"/>
    <n v="1"/>
    <n v="0"/>
    <s v="Monsoon"/>
    <n v="1"/>
    <s v="Phone Call"/>
    <s v="Sent"/>
    <s v="Confirmed"/>
    <x v="0"/>
    <x v="4"/>
    <s v="August"/>
    <n v="1"/>
    <x v="1"/>
    <n v="1"/>
    <n v="1"/>
  </r>
  <r>
    <x v="4037"/>
    <x v="540"/>
    <x v="9"/>
    <d v="2026-04-16T00:00:00"/>
    <d v="2026-04-14T00:00:00"/>
    <x v="2"/>
    <x v="0"/>
    <n v="2"/>
    <n v="1"/>
    <n v="2"/>
    <b v="1"/>
    <s v="18-35"/>
    <s v="Rural"/>
    <n v="4"/>
    <n v="0"/>
    <s v="Doctor_14"/>
    <s v="Pediatrics"/>
    <s v="Thursday"/>
    <n v="27"/>
    <d v="2026-04-16T00:00:00"/>
    <s v="Thursday"/>
    <n v="0"/>
    <n v="0"/>
    <s v="Summer"/>
    <n v="1"/>
    <s v="Phone Call"/>
    <s v="Sent"/>
    <s v="Declined"/>
    <x v="0"/>
    <x v="6"/>
    <s v="April"/>
    <n v="0"/>
    <x v="0"/>
    <n v="1"/>
    <n v="1"/>
  </r>
  <r>
    <x v="4038"/>
    <x v="573"/>
    <x v="11"/>
    <d v="2026-02-12T00:00:00"/>
    <d v="2026-02-11T00:00:00"/>
    <x v="1"/>
    <x v="0"/>
    <n v="1"/>
    <n v="1"/>
    <n v="1"/>
    <b v="1"/>
    <s v="18-35"/>
    <s v="Suburban"/>
    <n v="3"/>
    <n v="0"/>
    <s v="Doctor_15"/>
    <s v="Orthopedics"/>
    <s v="Wednesday"/>
    <n v="31"/>
    <d v="2026-02-12T00:00:00"/>
    <s v="Thursday"/>
    <n v="0"/>
    <n v="0"/>
    <s v="Winter"/>
    <n v="1"/>
    <s v="SMS"/>
    <s v="Sent"/>
    <s v="Confirmed"/>
    <x v="0"/>
    <x v="6"/>
    <s v="February"/>
    <n v="0"/>
    <x v="0"/>
    <n v="1"/>
    <n v="1"/>
  </r>
  <r>
    <x v="4039"/>
    <x v="53"/>
    <x v="27"/>
    <d v="2025-04-18T00:00:00"/>
    <d v="2025-04-04T00:00:00"/>
    <x v="2"/>
    <x v="1"/>
    <n v="14"/>
    <n v="1"/>
    <n v="14"/>
    <b v="1"/>
    <s v="51-65"/>
    <s v="Urban"/>
    <n v="7"/>
    <n v="2"/>
    <s v="Doctor_29"/>
    <s v="Cardiology"/>
    <s v="Tuesday"/>
    <n v="23"/>
    <d v="2025-04-18T00:00:00"/>
    <s v="Friday"/>
    <n v="0"/>
    <n v="0"/>
    <s v="Summer"/>
    <n v="1"/>
    <s v="SMS"/>
    <s v="Sent"/>
    <s v="No Response"/>
    <x v="0"/>
    <x v="0"/>
    <s v="April"/>
    <n v="1"/>
    <x v="3"/>
    <n v="1"/>
    <n v="1"/>
  </r>
  <r>
    <x v="4040"/>
    <x v="676"/>
    <x v="6"/>
    <d v="2026-06-04T00:00:00"/>
    <d v="2026-05-30T00:00:00"/>
    <x v="1"/>
    <x v="0"/>
    <n v="5"/>
    <n v="1"/>
    <n v="5"/>
    <b v="1"/>
    <s v="66+"/>
    <s v="Urban"/>
    <n v="4"/>
    <n v="1"/>
    <s v="Doctor_11"/>
    <s v="General Medicine"/>
    <s v="Tuesday"/>
    <n v="33"/>
    <d v="2026-06-04T00:00:00"/>
    <s v="Thursday"/>
    <n v="0"/>
    <n v="0"/>
    <s v="Monsoon"/>
    <n v="0"/>
    <s v=""/>
    <s v=""/>
    <s v=""/>
    <x v="1"/>
    <x v="6"/>
    <s v="June"/>
    <n v="0"/>
    <x v="2"/>
    <n v="0"/>
    <n v="0"/>
  </r>
  <r>
    <x v="4041"/>
    <x v="1314"/>
    <x v="28"/>
    <d v="2026-03-17T00:00:00"/>
    <d v="2026-03-10T00:00:00"/>
    <x v="1"/>
    <x v="1"/>
    <n v="7"/>
    <n v="1"/>
    <n v="7"/>
    <b v="1"/>
    <s v="18-35"/>
    <s v="Urban"/>
    <n v="3"/>
    <n v="1"/>
    <s v="Doctor_25"/>
    <s v="Dermatology"/>
    <s v="Friday"/>
    <n v="24"/>
    <d v="2026-03-17T00:00:00"/>
    <s v="Tuesday"/>
    <n v="0"/>
    <n v="0"/>
    <s v="Summer"/>
    <n v="1"/>
    <s v="Phone Call"/>
    <s v="Sent"/>
    <s v="Confirmed"/>
    <x v="0"/>
    <x v="3"/>
    <s v="March"/>
    <n v="1"/>
    <x v="2"/>
    <n v="1"/>
    <n v="1"/>
  </r>
  <r>
    <x v="4042"/>
    <x v="1385"/>
    <x v="15"/>
    <d v="2026-01-05T00:00:00"/>
    <d v="2026-01-03T00:00:00"/>
    <x v="3"/>
    <x v="0"/>
    <n v="2"/>
    <n v="1"/>
    <n v="2"/>
    <b v="1"/>
    <s v="66+"/>
    <s v="Urban"/>
    <n v="1"/>
    <n v="0"/>
    <s v="Doctor_19"/>
    <s v="Neurology"/>
    <s v="Wednesday"/>
    <n v="37"/>
    <d v="2026-01-05T00:00:00"/>
    <s v="Monday"/>
    <n v="0"/>
    <n v="0"/>
    <s v="Winter"/>
    <n v="1"/>
    <s v="SMS"/>
    <s v="Sent"/>
    <s v="Confirmed"/>
    <x v="0"/>
    <x v="5"/>
    <s v="January"/>
    <n v="0"/>
    <x v="0"/>
    <n v="1"/>
    <n v="1"/>
  </r>
  <r>
    <x v="4043"/>
    <x v="731"/>
    <x v="18"/>
    <d v="2025-07-24T00:00:00"/>
    <d v="2025-06-24T00:00:00"/>
    <x v="1"/>
    <x v="0"/>
    <n v="30"/>
    <n v="1"/>
    <n v="30"/>
    <b v="1"/>
    <s v="51-65"/>
    <s v="Urban"/>
    <n v="7"/>
    <n v="2"/>
    <s v="Doctor_21"/>
    <s v="General Medicine"/>
    <s v="Wednesday"/>
    <n v="27"/>
    <d v="2025-07-24T00:00:00"/>
    <s v="Thursday"/>
    <n v="0"/>
    <n v="0"/>
    <s v="Monsoon"/>
    <n v="1"/>
    <s v="SMS"/>
    <s v="Sent"/>
    <s v="Declined"/>
    <x v="0"/>
    <x v="6"/>
    <s v="July"/>
    <n v="0"/>
    <x v="1"/>
    <n v="1"/>
    <n v="1"/>
  </r>
  <r>
    <x v="4044"/>
    <x v="597"/>
    <x v="20"/>
    <d v="2025-10-08T00:00:00"/>
    <d v="2025-10-03T00:00:00"/>
    <x v="5"/>
    <x v="1"/>
    <n v="5"/>
    <n v="1"/>
    <n v="5"/>
    <b v="1"/>
    <s v="51-65"/>
    <s v="Urban"/>
    <n v="5"/>
    <n v="2"/>
    <s v="Doctor_8"/>
    <s v="Orthopedics"/>
    <s v="Wednesday"/>
    <n v="37"/>
    <d v="2025-10-08T00:00:00"/>
    <s v="Wednesday"/>
    <n v="0"/>
    <n v="0"/>
    <s v="Autumn"/>
    <n v="1"/>
    <s v="SMS"/>
    <s v="Sent"/>
    <s v="Confirmed"/>
    <x v="0"/>
    <x v="2"/>
    <s v="October"/>
    <n v="1"/>
    <x v="2"/>
    <n v="1"/>
    <n v="1"/>
  </r>
  <r>
    <x v="4045"/>
    <x v="998"/>
    <x v="10"/>
    <d v="2025-01-18T00:00:00"/>
    <d v="2025-01-15T00:00:00"/>
    <x v="0"/>
    <x v="0"/>
    <n v="3"/>
    <n v="1"/>
    <n v="3"/>
    <b v="1"/>
    <s v="36-50"/>
    <s v="Suburban"/>
    <n v="4"/>
    <n v="0"/>
    <s v="Doctor_5"/>
    <s v="Orthopedics"/>
    <s v="Saturday"/>
    <n v="37"/>
    <d v="2025-01-18T00:00:00"/>
    <s v="Saturday"/>
    <n v="1"/>
    <n v="0"/>
    <s v="Winter"/>
    <n v="1"/>
    <s v="Email"/>
    <s v="Sent"/>
    <s v="No Response"/>
    <x v="0"/>
    <x v="1"/>
    <s v="January"/>
    <n v="0"/>
    <x v="0"/>
    <n v="1"/>
    <n v="1"/>
  </r>
  <r>
    <x v="4046"/>
    <x v="126"/>
    <x v="0"/>
    <d v="2025-03-14T00:00:00"/>
    <d v="2025-03-14T00:00:00"/>
    <x v="3"/>
    <x v="0"/>
    <n v="0"/>
    <n v="1"/>
    <n v="0"/>
    <b v="1"/>
    <s v="18-35"/>
    <s v="Rural"/>
    <n v="4"/>
    <n v="1"/>
    <s v="Doctor_23"/>
    <s v="Dermatology"/>
    <s v="Wednesday"/>
    <n v="40"/>
    <d v="2025-03-14T00:00:00"/>
    <s v="Friday"/>
    <n v="0"/>
    <n v="0"/>
    <s v="Summer"/>
    <n v="1"/>
    <s v="SMS"/>
    <s v="Sent"/>
    <s v="Confirmed"/>
    <x v="0"/>
    <x v="0"/>
    <s v="March"/>
    <n v="0"/>
    <x v="4"/>
    <n v="1"/>
    <n v="1"/>
  </r>
  <r>
    <x v="4047"/>
    <x v="1386"/>
    <x v="21"/>
    <d v="2025-07-17T00:00:00"/>
    <d v="2025-07-10T00:00:00"/>
    <x v="0"/>
    <x v="0"/>
    <n v="7"/>
    <n v="1"/>
    <n v="7"/>
    <b v="1"/>
    <s v="18-35"/>
    <s v="Suburban"/>
    <n v="3"/>
    <n v="2"/>
    <s v="Doctor_12"/>
    <s v="General Medicine"/>
    <s v="Tuesday"/>
    <n v="20"/>
    <d v="2025-07-17T00:00:00"/>
    <s v="Thursday"/>
    <n v="0"/>
    <n v="0"/>
    <s v="Monsoon"/>
    <n v="0"/>
    <s v=""/>
    <s v=""/>
    <s v=""/>
    <x v="1"/>
    <x v="6"/>
    <s v="July"/>
    <n v="0"/>
    <x v="2"/>
    <n v="0"/>
    <n v="0"/>
  </r>
  <r>
    <x v="4048"/>
    <x v="1127"/>
    <x v="14"/>
    <d v="2026-06-10T00:00:00"/>
    <d v="2026-06-05T00:00:00"/>
    <x v="4"/>
    <x v="1"/>
    <n v="5"/>
    <n v="1"/>
    <n v="5"/>
    <b v="1"/>
    <s v="51-65"/>
    <s v="Suburban"/>
    <n v="4"/>
    <n v="1"/>
    <s v="Doctor_26"/>
    <s v="Pediatrics"/>
    <s v="Monday"/>
    <n v="33"/>
    <d v="2026-06-10T00:00:00"/>
    <s v="Wednesday"/>
    <n v="0"/>
    <n v="0"/>
    <s v="Monsoon"/>
    <n v="0"/>
    <s v=""/>
    <s v=""/>
    <s v=""/>
    <x v="1"/>
    <x v="2"/>
    <s v="June"/>
    <n v="1"/>
    <x v="2"/>
    <n v="0"/>
    <n v="0"/>
  </r>
  <r>
    <x v="4049"/>
    <x v="1187"/>
    <x v="9"/>
    <d v="2026-01-25T00:00:00"/>
    <d v="2025-12-26T00:00:00"/>
    <x v="0"/>
    <x v="1"/>
    <n v="30"/>
    <n v="1"/>
    <n v="30"/>
    <b v="1"/>
    <s v="18-35"/>
    <s v="Urban"/>
    <n v="4"/>
    <n v="1"/>
    <s v="Doctor_14"/>
    <s v="Pediatrics"/>
    <s v="Thursday"/>
    <n v="27"/>
    <d v="2026-01-25T00:00:00"/>
    <s v="Sunday"/>
    <n v="1"/>
    <n v="0"/>
    <s v="Winter"/>
    <n v="1"/>
    <s v="SMS"/>
    <s v="Sent"/>
    <s v="Confirmed"/>
    <x v="0"/>
    <x v="4"/>
    <s v="January"/>
    <n v="1"/>
    <x v="1"/>
    <n v="1"/>
    <n v="1"/>
  </r>
  <r>
    <x v="4050"/>
    <x v="110"/>
    <x v="22"/>
    <d v="2026-04-11T00:00:00"/>
    <d v="2026-04-10T00:00:00"/>
    <x v="3"/>
    <x v="0"/>
    <n v="1"/>
    <n v="1"/>
    <n v="1"/>
    <b v="1"/>
    <s v="18-35"/>
    <s v="Suburban"/>
    <n v="10"/>
    <n v="3"/>
    <s v="Doctor_22"/>
    <s v="Orthopedics"/>
    <s v="Monday"/>
    <n v="20"/>
    <d v="2026-04-11T00:00:00"/>
    <s v="Saturday"/>
    <n v="1"/>
    <n v="0"/>
    <s v="Summer"/>
    <n v="0"/>
    <s v=""/>
    <s v=""/>
    <s v=""/>
    <x v="1"/>
    <x v="1"/>
    <s v="April"/>
    <n v="0"/>
    <x v="0"/>
    <n v="0"/>
    <n v="0"/>
  </r>
  <r>
    <x v="4051"/>
    <x v="269"/>
    <x v="12"/>
    <d v="2025-04-13T00:00:00"/>
    <d v="2025-04-10T00:00:00"/>
    <x v="5"/>
    <x v="0"/>
    <n v="3"/>
    <n v="1"/>
    <n v="3"/>
    <b v="1"/>
    <s v="51-65"/>
    <s v="Rural"/>
    <n v="6"/>
    <n v="0"/>
    <s v="Doctor_30"/>
    <s v="Dermatology"/>
    <s v="Monday"/>
    <n v="37"/>
    <d v="2025-04-13T00:00:00"/>
    <s v="Sunday"/>
    <n v="1"/>
    <n v="0"/>
    <s v="Summer"/>
    <n v="1"/>
    <s v="SMS"/>
    <s v="Sent"/>
    <s v="No Response"/>
    <x v="0"/>
    <x v="4"/>
    <s v="April"/>
    <n v="0"/>
    <x v="0"/>
    <n v="1"/>
    <n v="1"/>
  </r>
  <r>
    <x v="4052"/>
    <x v="333"/>
    <x v="19"/>
    <d v="2025-08-06T00:00:00"/>
    <d v="2025-08-04T00:00:00"/>
    <x v="5"/>
    <x v="0"/>
    <n v="2"/>
    <n v="1"/>
    <n v="2"/>
    <b v="1"/>
    <s v="36-50"/>
    <s v="Urban"/>
    <n v="7"/>
    <n v="2"/>
    <s v="Doctor_16"/>
    <s v="General Medicine"/>
    <s v="Monday"/>
    <n v="27"/>
    <d v="2025-08-06T00:00:00"/>
    <s v="Wednesday"/>
    <n v="0"/>
    <n v="0"/>
    <s v="Monsoon"/>
    <n v="0"/>
    <s v=""/>
    <s v=""/>
    <s v=""/>
    <x v="1"/>
    <x v="2"/>
    <s v="August"/>
    <n v="0"/>
    <x v="0"/>
    <n v="0"/>
    <n v="0"/>
  </r>
  <r>
    <x v="4053"/>
    <x v="670"/>
    <x v="20"/>
    <d v="2025-02-05T00:00:00"/>
    <d v="2025-01-29T00:00:00"/>
    <x v="1"/>
    <x v="0"/>
    <n v="7"/>
    <n v="1"/>
    <n v="7"/>
    <b v="1"/>
    <s v="51-65"/>
    <s v="Urban"/>
    <n v="5"/>
    <n v="1"/>
    <s v="Doctor_8"/>
    <s v="Orthopedics"/>
    <s v="Wednesday"/>
    <n v="37"/>
    <d v="2025-02-05T00:00:00"/>
    <s v="Wednesday"/>
    <n v="0"/>
    <n v="0"/>
    <s v="Winter"/>
    <n v="0"/>
    <s v=""/>
    <s v=""/>
    <s v=""/>
    <x v="1"/>
    <x v="2"/>
    <s v="February"/>
    <n v="0"/>
    <x v="2"/>
    <n v="0"/>
    <n v="0"/>
  </r>
  <r>
    <x v="4054"/>
    <x v="1278"/>
    <x v="21"/>
    <d v="2025-07-22T00:00:00"/>
    <d v="2025-07-22T00:00:00"/>
    <x v="5"/>
    <x v="0"/>
    <n v="0"/>
    <n v="1"/>
    <n v="0"/>
    <b v="1"/>
    <s v="18-35"/>
    <s v="Urban"/>
    <n v="3"/>
    <n v="1"/>
    <s v="Doctor_12"/>
    <s v="General Medicine"/>
    <s v="Tuesday"/>
    <n v="20"/>
    <d v="2025-07-22T00:00:00"/>
    <s v="Tuesday"/>
    <n v="0"/>
    <n v="0"/>
    <s v="Monsoon"/>
    <n v="1"/>
    <s v="SMS"/>
    <s v="Sent"/>
    <s v="Confirmed"/>
    <x v="0"/>
    <x v="3"/>
    <s v="July"/>
    <n v="0"/>
    <x v="4"/>
    <n v="1"/>
    <n v="1"/>
  </r>
  <r>
    <x v="4055"/>
    <x v="1084"/>
    <x v="19"/>
    <d v="2026-10-20T00:00:00"/>
    <d v="2026-09-20T00:00:00"/>
    <x v="4"/>
    <x v="1"/>
    <n v="30"/>
    <n v="1"/>
    <n v="30"/>
    <b v="1"/>
    <s v="51-65"/>
    <s v="Urban"/>
    <n v="5"/>
    <n v="1"/>
    <s v="Doctor_16"/>
    <s v="General Medicine"/>
    <s v="Monday"/>
    <n v="27"/>
    <d v="2026-10-20T00:00:00"/>
    <s v="Tuesday"/>
    <n v="0"/>
    <n v="0"/>
    <s v="Autumn"/>
    <n v="1"/>
    <s v="SMS"/>
    <s v="Sent"/>
    <s v="Declined"/>
    <x v="0"/>
    <x v="3"/>
    <s v="October"/>
    <n v="1"/>
    <x v="1"/>
    <n v="1"/>
    <n v="1"/>
  </r>
  <r>
    <x v="4056"/>
    <x v="82"/>
    <x v="22"/>
    <d v="2025-01-15T00:00:00"/>
    <d v="2025-01-05T00:00:00"/>
    <x v="4"/>
    <x v="1"/>
    <n v="10"/>
    <n v="1"/>
    <n v="10"/>
    <b v="1"/>
    <s v="66+"/>
    <s v="Rural"/>
    <n v="11"/>
    <n v="4"/>
    <s v="Doctor_22"/>
    <s v="Orthopedics"/>
    <s v="Monday"/>
    <n v="20"/>
    <d v="2025-01-15T00:00:00"/>
    <s v="Wednesday"/>
    <n v="0"/>
    <n v="0"/>
    <s v="Winter"/>
    <n v="0"/>
    <s v=""/>
    <s v=""/>
    <s v=""/>
    <x v="1"/>
    <x v="2"/>
    <s v="January"/>
    <n v="1"/>
    <x v="3"/>
    <n v="0"/>
    <n v="0"/>
  </r>
  <r>
    <x v="4057"/>
    <x v="631"/>
    <x v="1"/>
    <d v="2025-12-11T00:00:00"/>
    <d v="2025-12-08T00:00:00"/>
    <x v="0"/>
    <x v="0"/>
    <n v="3"/>
    <n v="1"/>
    <n v="3"/>
    <b v="1"/>
    <s v="51-65"/>
    <s v="Urban"/>
    <n v="5"/>
    <n v="1"/>
    <s v="Doctor_7"/>
    <s v="Cardiology"/>
    <s v="Thursday"/>
    <n v="22"/>
    <d v="2025-12-11T00:00:00"/>
    <s v="Thursday"/>
    <n v="0"/>
    <n v="0"/>
    <s v="Winter"/>
    <n v="1"/>
    <s v="SMS"/>
    <s v=""/>
    <s v="No Response"/>
    <x v="0"/>
    <x v="6"/>
    <s v="December"/>
    <n v="0"/>
    <x v="0"/>
    <n v="1"/>
    <n v="0"/>
  </r>
  <r>
    <x v="4058"/>
    <x v="452"/>
    <x v="2"/>
    <d v="2025-09-29T00:00:00"/>
    <d v="2025-09-26T00:00:00"/>
    <x v="4"/>
    <x v="0"/>
    <n v="3"/>
    <n v="1"/>
    <n v="3"/>
    <b v="1"/>
    <s v="51-65"/>
    <s v="Urban"/>
    <n v="10"/>
    <n v="3"/>
    <s v="Doctor_24"/>
    <s v="General Medicine"/>
    <s v="Thursday"/>
    <n v="29"/>
    <d v="2025-09-29T00:00:00"/>
    <s v="Monday"/>
    <n v="0"/>
    <n v="0"/>
    <s v="Monsoon"/>
    <n v="0"/>
    <s v=""/>
    <s v=""/>
    <s v=""/>
    <x v="1"/>
    <x v="5"/>
    <s v="September"/>
    <n v="0"/>
    <x v="0"/>
    <n v="0"/>
    <n v="0"/>
  </r>
  <r>
    <x v="4059"/>
    <x v="215"/>
    <x v="18"/>
    <d v="2025-03-17T00:00:00"/>
    <d v="2025-03-12T00:00:00"/>
    <x v="3"/>
    <x v="0"/>
    <n v="5"/>
    <n v="1"/>
    <n v="5"/>
    <b v="1"/>
    <s v="51-65"/>
    <s v="Suburban"/>
    <n v="8"/>
    <n v="1"/>
    <s v="Doctor_21"/>
    <s v="General Medicine"/>
    <s v="Wednesday"/>
    <n v="27"/>
    <d v="2025-03-17T00:00:00"/>
    <s v="Monday"/>
    <n v="0"/>
    <n v="0"/>
    <s v="Summer"/>
    <n v="0"/>
    <s v=""/>
    <s v=""/>
    <s v=""/>
    <x v="1"/>
    <x v="5"/>
    <s v="March"/>
    <n v="0"/>
    <x v="2"/>
    <n v="0"/>
    <n v="0"/>
  </r>
  <r>
    <x v="4060"/>
    <x v="264"/>
    <x v="20"/>
    <d v="2025-01-14T00:00:00"/>
    <d v="2025-01-07T00:00:00"/>
    <x v="1"/>
    <x v="0"/>
    <n v="7"/>
    <n v="1"/>
    <n v="7"/>
    <b v="1"/>
    <s v="36-50"/>
    <s v="Urban"/>
    <n v="3"/>
    <n v="1"/>
    <s v="Doctor_8"/>
    <s v="Orthopedics"/>
    <s v="Wednesday"/>
    <n v="37"/>
    <d v="2025-01-14T00:00:00"/>
    <s v="Tuesday"/>
    <n v="0"/>
    <n v="0"/>
    <s v="Winter"/>
    <n v="1"/>
    <s v="SMS"/>
    <s v="Failed"/>
    <s v="Confirmed"/>
    <x v="0"/>
    <x v="3"/>
    <s v="January"/>
    <n v="0"/>
    <x v="2"/>
    <n v="1"/>
    <n v="0"/>
  </r>
  <r>
    <x v="4061"/>
    <x v="172"/>
    <x v="7"/>
    <d v="2026-07-13T00:00:00"/>
    <d v="2026-07-06T00:00:00"/>
    <x v="4"/>
    <x v="0"/>
    <n v="7"/>
    <n v="1"/>
    <n v="7"/>
    <b v="1"/>
    <s v="18-35"/>
    <s v="Rural"/>
    <n v="3"/>
    <n v="0"/>
    <s v="Doctor_18"/>
    <s v="General Medicine"/>
    <s v="Wednesday"/>
    <n v="33"/>
    <d v="2026-07-13T00:00:00"/>
    <s v="Monday"/>
    <n v="0"/>
    <n v="0"/>
    <s v="Monsoon"/>
    <n v="1"/>
    <s v="SMS"/>
    <s v="Sent"/>
    <s v="No Response"/>
    <x v="0"/>
    <x v="5"/>
    <s v="July"/>
    <n v="0"/>
    <x v="2"/>
    <n v="1"/>
    <n v="1"/>
  </r>
  <r>
    <x v="4062"/>
    <x v="472"/>
    <x v="8"/>
    <d v="2026-11-25T00:00:00"/>
    <d v="2026-11-20T00:00:00"/>
    <x v="1"/>
    <x v="0"/>
    <n v="5"/>
    <n v="1"/>
    <n v="5"/>
    <b v="1"/>
    <s v="36-50"/>
    <s v="Urban"/>
    <n v="5"/>
    <n v="2"/>
    <s v="Doctor_6"/>
    <s v="Pediatrics"/>
    <s v="Saturday"/>
    <n v="32"/>
    <d v="2026-11-25T00:00:00"/>
    <s v="Wednesday"/>
    <n v="0"/>
    <n v="0"/>
    <s v="Autumn"/>
    <n v="1"/>
    <s v="SMS"/>
    <s v="Sent"/>
    <s v="No Response"/>
    <x v="0"/>
    <x v="2"/>
    <s v="November"/>
    <n v="0"/>
    <x v="2"/>
    <n v="1"/>
    <n v="1"/>
  </r>
  <r>
    <x v="4063"/>
    <x v="525"/>
    <x v="8"/>
    <d v="2025-02-27T00:00:00"/>
    <d v="2025-02-26T00:00:00"/>
    <x v="2"/>
    <x v="1"/>
    <n v="1"/>
    <n v="1"/>
    <n v="1"/>
    <b v="1"/>
    <s v="36-50"/>
    <s v="Suburban"/>
    <n v="3"/>
    <n v="2"/>
    <s v="Doctor_6"/>
    <s v="Pediatrics"/>
    <s v="Saturday"/>
    <n v="32"/>
    <d v="2025-02-27T00:00:00"/>
    <s v="Thursday"/>
    <n v="0"/>
    <n v="0"/>
    <s v="Winter"/>
    <n v="1"/>
    <s v="Email"/>
    <s v="Failed"/>
    <s v="Confirmed"/>
    <x v="0"/>
    <x v="6"/>
    <s v="February"/>
    <n v="1"/>
    <x v="0"/>
    <n v="1"/>
    <n v="0"/>
  </r>
  <r>
    <x v="4064"/>
    <x v="67"/>
    <x v="9"/>
    <d v="2026-12-18T00:00:00"/>
    <d v="2026-12-17T00:00:00"/>
    <x v="1"/>
    <x v="0"/>
    <n v="1"/>
    <n v="1"/>
    <n v="1"/>
    <b v="1"/>
    <s v="0-17"/>
    <s v="Urban"/>
    <n v="6"/>
    <n v="1"/>
    <s v="Doctor_14"/>
    <s v="Pediatrics"/>
    <s v="Thursday"/>
    <n v="27"/>
    <d v="2026-12-18T00:00:00"/>
    <s v="Friday"/>
    <n v="0"/>
    <n v="0"/>
    <s v="Winter"/>
    <n v="1"/>
    <s v="Email"/>
    <s v="Sent"/>
    <s v="No Response"/>
    <x v="0"/>
    <x v="0"/>
    <s v="December"/>
    <n v="0"/>
    <x v="0"/>
    <n v="1"/>
    <n v="1"/>
  </r>
  <r>
    <x v="4065"/>
    <x v="1383"/>
    <x v="0"/>
    <d v="2025-08-19T00:00:00"/>
    <d v="2025-07-29T00:00:00"/>
    <x v="0"/>
    <x v="0"/>
    <n v="21"/>
    <n v="1"/>
    <n v="21"/>
    <b v="1"/>
    <s v="36-50"/>
    <s v="Suburban"/>
    <n v="2"/>
    <n v="1"/>
    <s v="Doctor_23"/>
    <s v="Dermatology"/>
    <s v="Wednesday"/>
    <n v="40"/>
    <d v="2025-08-19T00:00:00"/>
    <s v="Tuesday"/>
    <n v="0"/>
    <n v="0"/>
    <s v="Monsoon"/>
    <n v="1"/>
    <s v="SMS"/>
    <s v="Sent"/>
    <s v="No Response"/>
    <x v="0"/>
    <x v="3"/>
    <s v="August"/>
    <n v="0"/>
    <x v="1"/>
    <n v="1"/>
    <n v="1"/>
  </r>
  <r>
    <x v="4066"/>
    <x v="253"/>
    <x v="12"/>
    <d v="2026-11-01T00:00:00"/>
    <d v="2026-10-27T00:00:00"/>
    <x v="3"/>
    <x v="0"/>
    <n v="5"/>
    <n v="1"/>
    <n v="5"/>
    <b v="1"/>
    <s v="0-17"/>
    <s v="Rural"/>
    <n v="7"/>
    <n v="1"/>
    <s v="Doctor_30"/>
    <s v="Dermatology"/>
    <s v="Monday"/>
    <n v="37"/>
    <d v="2026-11-01T00:00:00"/>
    <s v="Sunday"/>
    <n v="1"/>
    <n v="0"/>
    <s v="Autumn"/>
    <n v="1"/>
    <s v="SMS"/>
    <s v="Sent"/>
    <s v="No Response"/>
    <x v="0"/>
    <x v="4"/>
    <s v="November"/>
    <n v="0"/>
    <x v="2"/>
    <n v="1"/>
    <n v="1"/>
  </r>
  <r>
    <x v="4067"/>
    <x v="1380"/>
    <x v="9"/>
    <d v="2026-04-29T00:00:00"/>
    <d v="2026-04-24T00:00:00"/>
    <x v="2"/>
    <x v="1"/>
    <n v="5"/>
    <n v="1"/>
    <n v="5"/>
    <b v="1"/>
    <s v="36-50"/>
    <s v="Urban"/>
    <n v="4"/>
    <n v="2"/>
    <s v="Doctor_14"/>
    <s v="Pediatrics"/>
    <s v="Thursday"/>
    <n v="27"/>
    <d v="2026-04-29T00:00:00"/>
    <s v="Wednesday"/>
    <n v="0"/>
    <n v="0"/>
    <s v="Summer"/>
    <n v="1"/>
    <s v="Email"/>
    <s v="Sent"/>
    <s v="Confirmed"/>
    <x v="0"/>
    <x v="2"/>
    <s v="April"/>
    <n v="1"/>
    <x v="2"/>
    <n v="1"/>
    <n v="1"/>
  </r>
  <r>
    <x v="4068"/>
    <x v="861"/>
    <x v="1"/>
    <d v="2025-10-29T00:00:00"/>
    <d v="2025-10-26T00:00:00"/>
    <x v="0"/>
    <x v="0"/>
    <n v="3"/>
    <n v="1"/>
    <n v="3"/>
    <b v="1"/>
    <s v="0-17"/>
    <s v="Rural"/>
    <n v="4"/>
    <n v="0"/>
    <s v="Doctor_7"/>
    <s v="Cardiology"/>
    <s v="Thursday"/>
    <n v="22"/>
    <d v="2025-10-29T00:00:00"/>
    <s v="Wednesday"/>
    <n v="0"/>
    <n v="0"/>
    <s v="Autumn"/>
    <n v="1"/>
    <s v="SMS"/>
    <s v="Sent"/>
    <s v="Confirmed"/>
    <x v="0"/>
    <x v="2"/>
    <s v="October"/>
    <n v="0"/>
    <x v="0"/>
    <n v="1"/>
    <n v="1"/>
  </r>
  <r>
    <x v="4069"/>
    <x v="9"/>
    <x v="23"/>
    <d v="2026-06-12T00:00:00"/>
    <d v="2026-06-05T00:00:00"/>
    <x v="4"/>
    <x v="1"/>
    <n v="7"/>
    <n v="1"/>
    <n v="7"/>
    <b v="1"/>
    <s v="66+"/>
    <s v="Urban"/>
    <n v="6"/>
    <n v="3"/>
    <s v="Doctor_4"/>
    <s v="Orthopedics"/>
    <s v="Friday"/>
    <n v="38"/>
    <d v="2026-06-12T00:00:00"/>
    <s v="Friday"/>
    <n v="0"/>
    <n v="0"/>
    <s v="Monsoon"/>
    <n v="1"/>
    <s v="SMS"/>
    <s v="Sent"/>
    <s v="No Response"/>
    <x v="0"/>
    <x v="0"/>
    <s v="June"/>
    <n v="1"/>
    <x v="2"/>
    <n v="1"/>
    <n v="1"/>
  </r>
  <r>
    <x v="4070"/>
    <x v="660"/>
    <x v="28"/>
    <d v="2025-05-09T00:00:00"/>
    <d v="2025-04-25T00:00:00"/>
    <x v="2"/>
    <x v="1"/>
    <n v="14"/>
    <n v="1"/>
    <n v="14"/>
    <b v="1"/>
    <s v="18-35"/>
    <s v="Urban"/>
    <n v="3"/>
    <n v="1"/>
    <s v="Doctor_25"/>
    <s v="Dermatology"/>
    <s v="Friday"/>
    <n v="24"/>
    <d v="2025-05-09T00:00:00"/>
    <s v="Friday"/>
    <n v="0"/>
    <n v="0"/>
    <s v="Summer"/>
    <n v="1"/>
    <s v="SMS"/>
    <s v="Sent"/>
    <s v="No Response"/>
    <x v="0"/>
    <x v="0"/>
    <s v="May"/>
    <n v="1"/>
    <x v="3"/>
    <n v="1"/>
    <n v="1"/>
  </r>
  <r>
    <x v="4071"/>
    <x v="152"/>
    <x v="15"/>
    <d v="2026-11-12T00:00:00"/>
    <d v="2026-11-09T00:00:00"/>
    <x v="2"/>
    <x v="0"/>
    <n v="3"/>
    <n v="1"/>
    <n v="3"/>
    <b v="1"/>
    <s v="36-50"/>
    <s v="Urban"/>
    <n v="6"/>
    <n v="2"/>
    <s v="Doctor_19"/>
    <s v="Neurology"/>
    <s v="Wednesday"/>
    <n v="37"/>
    <d v="2026-11-12T00:00:00"/>
    <s v="Thursday"/>
    <n v="0"/>
    <n v="0"/>
    <s v="Autumn"/>
    <n v="0"/>
    <s v=""/>
    <s v=""/>
    <s v=""/>
    <x v="1"/>
    <x v="6"/>
    <s v="November"/>
    <n v="0"/>
    <x v="0"/>
    <n v="0"/>
    <n v="0"/>
  </r>
  <r>
    <x v="4072"/>
    <x v="332"/>
    <x v="28"/>
    <d v="2025-07-24T00:00:00"/>
    <d v="2025-07-24T00:00:00"/>
    <x v="4"/>
    <x v="0"/>
    <n v="0"/>
    <n v="1"/>
    <n v="0"/>
    <b v="1"/>
    <s v="18-35"/>
    <s v="Urban"/>
    <n v="4"/>
    <n v="1"/>
    <s v="Doctor_25"/>
    <s v="Dermatology"/>
    <s v="Friday"/>
    <n v="24"/>
    <d v="2025-07-24T00:00:00"/>
    <s v="Thursday"/>
    <n v="0"/>
    <n v="0"/>
    <s v="Monsoon"/>
    <n v="1"/>
    <s v="SMS"/>
    <s v="Sent"/>
    <s v="No Response"/>
    <x v="0"/>
    <x v="6"/>
    <s v="July"/>
    <n v="0"/>
    <x v="4"/>
    <n v="1"/>
    <n v="1"/>
  </r>
  <r>
    <x v="4073"/>
    <x v="1320"/>
    <x v="28"/>
    <d v="2025-03-03T00:00:00"/>
    <d v="2025-03-01T00:00:00"/>
    <x v="1"/>
    <x v="0"/>
    <n v="2"/>
    <n v="1"/>
    <n v="2"/>
    <b v="1"/>
    <s v="36-50"/>
    <s v="Suburban"/>
    <n v="2"/>
    <n v="0"/>
    <s v="Doctor_25"/>
    <s v="Dermatology"/>
    <s v="Friday"/>
    <n v="24"/>
    <d v="2025-03-03T00:00:00"/>
    <s v="Monday"/>
    <n v="0"/>
    <n v="0"/>
    <s v="Summer"/>
    <n v="1"/>
    <s v="SMS"/>
    <s v="Sent"/>
    <s v="No Response"/>
    <x v="0"/>
    <x v="5"/>
    <s v="March"/>
    <n v="0"/>
    <x v="0"/>
    <n v="1"/>
    <n v="1"/>
  </r>
  <r>
    <x v="4074"/>
    <x v="556"/>
    <x v="15"/>
    <d v="2026-02-08T00:00:00"/>
    <d v="2026-01-25T00:00:00"/>
    <x v="2"/>
    <x v="1"/>
    <n v="14"/>
    <n v="1"/>
    <n v="14"/>
    <b v="1"/>
    <s v="18-35"/>
    <s v="Urban"/>
    <n v="4"/>
    <n v="1"/>
    <s v="Doctor_19"/>
    <s v="Neurology"/>
    <s v="Wednesday"/>
    <n v="37"/>
    <d v="2026-02-08T00:00:00"/>
    <s v="Sunday"/>
    <n v="1"/>
    <n v="0"/>
    <s v="Winter"/>
    <n v="1"/>
    <s v="Email"/>
    <s v="Sent"/>
    <s v="Confirmed"/>
    <x v="0"/>
    <x v="4"/>
    <s v="February"/>
    <n v="1"/>
    <x v="3"/>
    <n v="1"/>
    <n v="1"/>
  </r>
  <r>
    <x v="4075"/>
    <x v="1013"/>
    <x v="12"/>
    <d v="2025-02-24T00:00:00"/>
    <d v="2025-02-19T00:00:00"/>
    <x v="5"/>
    <x v="0"/>
    <n v="5"/>
    <n v="1"/>
    <n v="5"/>
    <b v="1"/>
    <s v="36-50"/>
    <s v="Urban"/>
    <n v="3"/>
    <n v="0"/>
    <s v="Doctor_30"/>
    <s v="Dermatology"/>
    <s v="Monday"/>
    <n v="37"/>
    <d v="2025-02-24T00:00:00"/>
    <s v="Monday"/>
    <n v="0"/>
    <n v="0"/>
    <s v="Winter"/>
    <n v="1"/>
    <s v="SMS"/>
    <s v="Sent"/>
    <s v="Declined"/>
    <x v="0"/>
    <x v="5"/>
    <s v="February"/>
    <n v="0"/>
    <x v="2"/>
    <n v="1"/>
    <n v="1"/>
  </r>
  <r>
    <x v="4076"/>
    <x v="140"/>
    <x v="6"/>
    <d v="2025-11-03T00:00:00"/>
    <d v="2025-10-13T00:00:00"/>
    <x v="1"/>
    <x v="0"/>
    <n v="21"/>
    <n v="1"/>
    <n v="21"/>
    <b v="1"/>
    <s v="36-50"/>
    <s v="Urban"/>
    <n v="3"/>
    <n v="1"/>
    <s v="Doctor_11"/>
    <s v="General Medicine"/>
    <s v="Tuesday"/>
    <n v="33"/>
    <d v="2025-11-03T00:00:00"/>
    <s v="Monday"/>
    <n v="0"/>
    <n v="0"/>
    <s v="Autumn"/>
    <n v="1"/>
    <s v="SMS"/>
    <s v="Sent"/>
    <s v="No Response"/>
    <x v="0"/>
    <x v="5"/>
    <s v="November"/>
    <n v="0"/>
    <x v="1"/>
    <n v="1"/>
    <n v="1"/>
  </r>
  <r>
    <x v="4077"/>
    <x v="942"/>
    <x v="12"/>
    <d v="2026-09-21T00:00:00"/>
    <d v="2026-09-18T00:00:00"/>
    <x v="3"/>
    <x v="1"/>
    <n v="3"/>
    <n v="1"/>
    <n v="3"/>
    <b v="1"/>
    <s v="51-65"/>
    <s v="Urban"/>
    <n v="3"/>
    <n v="1"/>
    <s v="Doctor_30"/>
    <s v="Dermatology"/>
    <s v="Monday"/>
    <n v="37"/>
    <d v="2026-09-21T00:00:00"/>
    <s v="Monday"/>
    <n v="0"/>
    <n v="0"/>
    <s v="Monsoon"/>
    <n v="1"/>
    <s v="Phone Call"/>
    <s v="Sent"/>
    <s v="No Response"/>
    <x v="0"/>
    <x v="5"/>
    <s v="September"/>
    <n v="1"/>
    <x v="0"/>
    <n v="1"/>
    <n v="1"/>
  </r>
  <r>
    <x v="4078"/>
    <x v="1387"/>
    <x v="11"/>
    <d v="2025-03-10T00:00:00"/>
    <d v="2025-03-08T00:00:00"/>
    <x v="5"/>
    <x v="0"/>
    <n v="2"/>
    <n v="1"/>
    <n v="2"/>
    <b v="1"/>
    <s v="36-50"/>
    <s v="Suburban"/>
    <n v="3"/>
    <n v="1"/>
    <s v="Doctor_15"/>
    <s v="Orthopedics"/>
    <s v="Wednesday"/>
    <n v="31"/>
    <d v="2025-03-10T00:00:00"/>
    <s v="Monday"/>
    <n v="0"/>
    <n v="0"/>
    <s v="Summer"/>
    <n v="0"/>
    <s v=""/>
    <s v=""/>
    <s v=""/>
    <x v="1"/>
    <x v="5"/>
    <s v="March"/>
    <n v="0"/>
    <x v="0"/>
    <n v="0"/>
    <n v="0"/>
  </r>
  <r>
    <x v="4079"/>
    <x v="891"/>
    <x v="19"/>
    <d v="2025-07-20T00:00:00"/>
    <d v="2025-07-20T00:00:00"/>
    <x v="5"/>
    <x v="0"/>
    <n v="0"/>
    <n v="1"/>
    <n v="0"/>
    <b v="1"/>
    <s v="51-65"/>
    <s v="Rural"/>
    <n v="5"/>
    <n v="1"/>
    <s v="Doctor_16"/>
    <s v="General Medicine"/>
    <s v="Monday"/>
    <n v="27"/>
    <d v="2025-07-20T00:00:00"/>
    <s v="Sunday"/>
    <n v="1"/>
    <n v="0"/>
    <s v="Monsoon"/>
    <n v="1"/>
    <s v="Phone Call"/>
    <s v="Sent"/>
    <s v="No Response"/>
    <x v="0"/>
    <x v="4"/>
    <s v="July"/>
    <n v="0"/>
    <x v="4"/>
    <n v="1"/>
    <n v="1"/>
  </r>
  <r>
    <x v="4080"/>
    <x v="1388"/>
    <x v="27"/>
    <d v="2025-04-07T00:00:00"/>
    <d v="2025-04-06T00:00:00"/>
    <x v="5"/>
    <x v="0"/>
    <n v="1"/>
    <n v="1"/>
    <n v="1"/>
    <b v="1"/>
    <s v="0-17"/>
    <s v="Rural"/>
    <n v="1"/>
    <n v="0"/>
    <s v="Doctor_29"/>
    <s v="Cardiology"/>
    <s v="Tuesday"/>
    <n v="23"/>
    <d v="2025-04-07T00:00:00"/>
    <s v="Monday"/>
    <n v="0"/>
    <n v="0"/>
    <s v="Summer"/>
    <n v="0"/>
    <s v=""/>
    <s v=""/>
    <s v=""/>
    <x v="1"/>
    <x v="5"/>
    <s v="April"/>
    <n v="0"/>
    <x v="0"/>
    <n v="0"/>
    <n v="0"/>
  </r>
  <r>
    <x v="4081"/>
    <x v="810"/>
    <x v="3"/>
    <d v="2026-02-22T00:00:00"/>
    <d v="2026-02-20T00:00:00"/>
    <x v="4"/>
    <x v="0"/>
    <n v="2"/>
    <n v="1"/>
    <n v="2"/>
    <b v="1"/>
    <s v="36-50"/>
    <s v="Rural"/>
    <n v="3"/>
    <n v="1"/>
    <s v="Doctor_3"/>
    <s v="Cardiology"/>
    <s v="Saturday"/>
    <n v="22"/>
    <d v="2026-02-22T00:00:00"/>
    <s v="Sunday"/>
    <n v="1"/>
    <n v="0"/>
    <s v="Winter"/>
    <n v="1"/>
    <s v="Phone Call"/>
    <s v="Failed"/>
    <s v="No Response"/>
    <x v="0"/>
    <x v="4"/>
    <s v="February"/>
    <n v="0"/>
    <x v="0"/>
    <n v="1"/>
    <n v="0"/>
  </r>
  <r>
    <x v="4082"/>
    <x v="1265"/>
    <x v="17"/>
    <d v="2026-02-15T00:00:00"/>
    <d v="2026-02-15T00:00:00"/>
    <x v="3"/>
    <x v="0"/>
    <n v="0"/>
    <n v="1"/>
    <n v="0"/>
    <b v="1"/>
    <s v="18-35"/>
    <s v="Suburban"/>
    <n v="4"/>
    <n v="1"/>
    <s v="Doctor_1"/>
    <s v="Orthopedics"/>
    <s v="Saturday"/>
    <n v="40"/>
    <d v="2026-02-15T00:00:00"/>
    <s v="Sunday"/>
    <n v="1"/>
    <n v="0"/>
    <s v="Winter"/>
    <n v="1"/>
    <s v="SMS"/>
    <s v="Sent"/>
    <s v="No Response"/>
    <x v="0"/>
    <x v="4"/>
    <s v="February"/>
    <n v="0"/>
    <x v="4"/>
    <n v="1"/>
    <n v="1"/>
  </r>
  <r>
    <x v="4083"/>
    <x v="1305"/>
    <x v="1"/>
    <d v="2026-09-05T00:00:00"/>
    <d v="2026-08-29T00:00:00"/>
    <x v="4"/>
    <x v="1"/>
    <n v="7"/>
    <n v="1"/>
    <n v="7"/>
    <b v="1"/>
    <s v="36-50"/>
    <s v="Rural"/>
    <n v="2"/>
    <n v="1"/>
    <s v="Doctor_7"/>
    <s v="Cardiology"/>
    <s v="Thursday"/>
    <n v="22"/>
    <d v="2026-09-05T00:00:00"/>
    <s v="Saturday"/>
    <n v="1"/>
    <n v="0"/>
    <s v="Monsoon"/>
    <n v="1"/>
    <s v="Phone Call"/>
    <s v="Sent"/>
    <s v="Confirmed"/>
    <x v="0"/>
    <x v="1"/>
    <s v="September"/>
    <n v="1"/>
    <x v="2"/>
    <n v="1"/>
    <n v="1"/>
  </r>
  <r>
    <x v="4084"/>
    <x v="1128"/>
    <x v="20"/>
    <d v="2026-09-01T00:00:00"/>
    <d v="2026-08-02T00:00:00"/>
    <x v="1"/>
    <x v="0"/>
    <n v="30"/>
    <n v="1"/>
    <n v="30"/>
    <b v="1"/>
    <s v="0-17"/>
    <s v="Urban"/>
    <n v="3"/>
    <n v="0"/>
    <s v="Doctor_8"/>
    <s v="Orthopedics"/>
    <s v="Wednesday"/>
    <n v="37"/>
    <d v="2026-09-01T00:00:00"/>
    <s v="Tuesday"/>
    <n v="0"/>
    <n v="0"/>
    <s v="Monsoon"/>
    <n v="0"/>
    <s v=""/>
    <s v=""/>
    <s v=""/>
    <x v="1"/>
    <x v="3"/>
    <s v="September"/>
    <n v="0"/>
    <x v="1"/>
    <n v="0"/>
    <n v="0"/>
  </r>
  <r>
    <x v="4085"/>
    <x v="225"/>
    <x v="0"/>
    <d v="2026-01-03T00:00:00"/>
    <d v="2026-01-03T00:00:00"/>
    <x v="2"/>
    <x v="0"/>
    <n v="0"/>
    <n v="1"/>
    <n v="0"/>
    <b v="1"/>
    <s v="18-35"/>
    <s v="Urban"/>
    <n v="2"/>
    <n v="0"/>
    <s v="Doctor_23"/>
    <s v="Dermatology"/>
    <s v="Wednesday"/>
    <n v="40"/>
    <d v="2026-01-03T00:00:00"/>
    <s v="Saturday"/>
    <n v="1"/>
    <n v="0"/>
    <s v="Winter"/>
    <n v="1"/>
    <s v="SMS"/>
    <s v="Failed"/>
    <s v="No Response"/>
    <x v="0"/>
    <x v="1"/>
    <s v="January"/>
    <n v="0"/>
    <x v="4"/>
    <n v="1"/>
    <n v="0"/>
  </r>
  <r>
    <x v="4086"/>
    <x v="678"/>
    <x v="12"/>
    <d v="2025-10-21T00:00:00"/>
    <d v="2025-10-18T00:00:00"/>
    <x v="1"/>
    <x v="0"/>
    <n v="3"/>
    <n v="1"/>
    <n v="3"/>
    <b v="1"/>
    <s v="66+"/>
    <s v="Suburban"/>
    <n v="4"/>
    <n v="0"/>
    <s v="Doctor_30"/>
    <s v="Dermatology"/>
    <s v="Monday"/>
    <n v="37"/>
    <d v="2025-10-21T00:00:00"/>
    <s v="Tuesday"/>
    <n v="0"/>
    <n v="0"/>
    <s v="Autumn"/>
    <n v="1"/>
    <s v="SMS"/>
    <s v="Sent"/>
    <s v="No Response"/>
    <x v="0"/>
    <x v="3"/>
    <s v="October"/>
    <n v="0"/>
    <x v="0"/>
    <n v="1"/>
    <n v="1"/>
  </r>
  <r>
    <x v="4087"/>
    <x v="1067"/>
    <x v="0"/>
    <d v="2025-10-12T00:00:00"/>
    <d v="2025-10-09T00:00:00"/>
    <x v="1"/>
    <x v="0"/>
    <n v="3"/>
    <n v="1"/>
    <n v="3"/>
    <b v="1"/>
    <s v="18-35"/>
    <s v="Suburban"/>
    <n v="5"/>
    <n v="0"/>
    <s v="Doctor_23"/>
    <s v="Dermatology"/>
    <s v="Wednesday"/>
    <n v="40"/>
    <d v="2025-10-12T00:00:00"/>
    <s v="Sunday"/>
    <n v="1"/>
    <n v="0"/>
    <s v="Autumn"/>
    <n v="1"/>
    <s v="SMS"/>
    <s v="Failed"/>
    <s v="No Response"/>
    <x v="0"/>
    <x v="4"/>
    <s v="October"/>
    <n v="0"/>
    <x v="0"/>
    <n v="1"/>
    <n v="0"/>
  </r>
  <r>
    <x v="4088"/>
    <x v="837"/>
    <x v="12"/>
    <d v="2025-10-03T00:00:00"/>
    <d v="2025-10-03T00:00:00"/>
    <x v="1"/>
    <x v="0"/>
    <n v="0"/>
    <n v="1"/>
    <n v="0"/>
    <b v="1"/>
    <s v="66+"/>
    <s v="Rural"/>
    <n v="6"/>
    <n v="1"/>
    <s v="Doctor_30"/>
    <s v="Dermatology"/>
    <s v="Monday"/>
    <n v="37"/>
    <d v="2025-10-03T00:00:00"/>
    <s v="Friday"/>
    <n v="0"/>
    <n v="0"/>
    <s v="Autumn"/>
    <n v="1"/>
    <s v="Email"/>
    <s v="Sent"/>
    <s v="No Response"/>
    <x v="0"/>
    <x v="0"/>
    <s v="October"/>
    <n v="0"/>
    <x v="4"/>
    <n v="1"/>
    <n v="1"/>
  </r>
  <r>
    <x v="4089"/>
    <x v="1310"/>
    <x v="6"/>
    <d v="2026-10-21T00:00:00"/>
    <d v="2026-10-20T00:00:00"/>
    <x v="4"/>
    <x v="0"/>
    <n v="1"/>
    <n v="1"/>
    <n v="1"/>
    <b v="1"/>
    <s v="18-35"/>
    <s v="Suburban"/>
    <n v="2"/>
    <n v="0"/>
    <s v="Doctor_11"/>
    <s v="General Medicine"/>
    <s v="Tuesday"/>
    <n v="33"/>
    <d v="2026-10-21T00:00:00"/>
    <s v="Wednesday"/>
    <n v="0"/>
    <n v="0"/>
    <s v="Autumn"/>
    <n v="0"/>
    <s v=""/>
    <s v=""/>
    <s v=""/>
    <x v="1"/>
    <x v="2"/>
    <s v="October"/>
    <n v="0"/>
    <x v="0"/>
    <n v="0"/>
    <n v="0"/>
  </r>
  <r>
    <x v="4090"/>
    <x v="279"/>
    <x v="10"/>
    <d v="2026-01-24T00:00:00"/>
    <d v="2026-01-21T00:00:00"/>
    <x v="5"/>
    <x v="1"/>
    <n v="3"/>
    <n v="1"/>
    <n v="3"/>
    <b v="1"/>
    <s v="36-50"/>
    <s v="Rural"/>
    <n v="4"/>
    <n v="1"/>
    <s v="Doctor_5"/>
    <s v="Orthopedics"/>
    <s v="Saturday"/>
    <n v="37"/>
    <d v="2026-01-24T00:00:00"/>
    <s v="Saturday"/>
    <n v="1"/>
    <n v="0"/>
    <s v="Winter"/>
    <n v="1"/>
    <s v="SMS"/>
    <s v="Sent"/>
    <s v="No Response"/>
    <x v="0"/>
    <x v="1"/>
    <s v="January"/>
    <n v="1"/>
    <x v="0"/>
    <n v="1"/>
    <n v="1"/>
  </r>
  <r>
    <x v="4091"/>
    <x v="277"/>
    <x v="0"/>
    <d v="2025-10-08T00:00:00"/>
    <d v="2025-09-08T00:00:00"/>
    <x v="3"/>
    <x v="1"/>
    <n v="30"/>
    <n v="1"/>
    <n v="30"/>
    <b v="1"/>
    <s v="18-35"/>
    <s v="Urban"/>
    <n v="8"/>
    <n v="3"/>
    <s v="Doctor_23"/>
    <s v="Dermatology"/>
    <s v="Wednesday"/>
    <n v="40"/>
    <d v="2025-10-08T00:00:00"/>
    <s v="Wednesday"/>
    <n v="0"/>
    <n v="0"/>
    <s v="Autumn"/>
    <n v="0"/>
    <s v=""/>
    <s v=""/>
    <s v=""/>
    <x v="1"/>
    <x v="2"/>
    <s v="October"/>
    <n v="1"/>
    <x v="1"/>
    <n v="0"/>
    <n v="0"/>
  </r>
  <r>
    <x v="4092"/>
    <x v="459"/>
    <x v="24"/>
    <d v="2026-08-28T00:00:00"/>
    <d v="2026-08-23T00:00:00"/>
    <x v="0"/>
    <x v="0"/>
    <n v="5"/>
    <n v="1"/>
    <n v="5"/>
    <b v="1"/>
    <s v="18-35"/>
    <s v="Rural"/>
    <n v="3"/>
    <n v="0"/>
    <s v="Doctor_10"/>
    <s v="General Medicine"/>
    <s v="Tuesday"/>
    <n v="27"/>
    <d v="2026-08-28T00:00:00"/>
    <s v="Friday"/>
    <n v="0"/>
    <n v="0"/>
    <s v="Monsoon"/>
    <n v="1"/>
    <s v="SMS"/>
    <s v="Sent"/>
    <s v="No Response"/>
    <x v="0"/>
    <x v="0"/>
    <s v="August"/>
    <n v="0"/>
    <x v="2"/>
    <n v="1"/>
    <n v="1"/>
  </r>
  <r>
    <x v="4093"/>
    <x v="618"/>
    <x v="5"/>
    <d v="2025-10-09T00:00:00"/>
    <d v="2025-10-09T00:00:00"/>
    <x v="2"/>
    <x v="0"/>
    <n v="0"/>
    <n v="1"/>
    <n v="0"/>
    <b v="1"/>
    <s v="51-65"/>
    <s v="Urban"/>
    <n v="5"/>
    <n v="1"/>
    <s v="Doctor_20"/>
    <s v="Cardiology"/>
    <s v="Wednesday"/>
    <n v="31"/>
    <d v="2025-10-09T00:00:00"/>
    <s v="Thursday"/>
    <n v="0"/>
    <n v="0"/>
    <s v="Autumn"/>
    <n v="1"/>
    <s v="Phone Call"/>
    <s v="Sent"/>
    <s v="No Response"/>
    <x v="0"/>
    <x v="6"/>
    <s v="October"/>
    <n v="0"/>
    <x v="4"/>
    <n v="1"/>
    <n v="1"/>
  </r>
  <r>
    <x v="4094"/>
    <x v="321"/>
    <x v="12"/>
    <d v="2025-07-13T00:00:00"/>
    <d v="2025-07-03T00:00:00"/>
    <x v="0"/>
    <x v="0"/>
    <n v="10"/>
    <n v="1"/>
    <n v="10"/>
    <b v="1"/>
    <s v="36-50"/>
    <s v="Urban"/>
    <n v="3"/>
    <n v="0"/>
    <s v="Doctor_30"/>
    <s v="Dermatology"/>
    <s v="Monday"/>
    <n v="37"/>
    <d v="2025-07-13T00:00:00"/>
    <s v="Sunday"/>
    <n v="1"/>
    <n v="0"/>
    <s v="Monsoon"/>
    <n v="1"/>
    <s v="Phone Call"/>
    <s v="Sent"/>
    <s v="Confirmed"/>
    <x v="0"/>
    <x v="4"/>
    <s v="July"/>
    <n v="0"/>
    <x v="3"/>
    <n v="1"/>
    <n v="1"/>
  </r>
  <r>
    <x v="4095"/>
    <x v="1131"/>
    <x v="19"/>
    <d v="2026-12-02T00:00:00"/>
    <d v="2026-11-18T00:00:00"/>
    <x v="1"/>
    <x v="0"/>
    <n v="14"/>
    <n v="1"/>
    <n v="14"/>
    <b v="1"/>
    <s v="51-65"/>
    <s v="Rural"/>
    <n v="5"/>
    <n v="1"/>
    <s v="Doctor_16"/>
    <s v="General Medicine"/>
    <s v="Monday"/>
    <n v="27"/>
    <d v="2026-12-02T00:00:00"/>
    <s v="Wednesday"/>
    <n v="0"/>
    <n v="0"/>
    <s v="Winter"/>
    <n v="0"/>
    <s v=""/>
    <s v=""/>
    <s v=""/>
    <x v="1"/>
    <x v="2"/>
    <s v="December"/>
    <n v="0"/>
    <x v="3"/>
    <n v="0"/>
    <n v="0"/>
  </r>
  <r>
    <x v="4096"/>
    <x v="611"/>
    <x v="17"/>
    <d v="2025-05-08T00:00:00"/>
    <d v="2025-04-24T00:00:00"/>
    <x v="2"/>
    <x v="1"/>
    <n v="14"/>
    <n v="1"/>
    <n v="14"/>
    <b v="1"/>
    <s v="18-35"/>
    <s v="Rural"/>
    <n v="9"/>
    <n v="4"/>
    <s v="Doctor_1"/>
    <s v="Orthopedics"/>
    <s v="Saturday"/>
    <n v="40"/>
    <d v="2025-05-08T00:00:00"/>
    <s v="Thursday"/>
    <n v="0"/>
    <n v="0"/>
    <s v="Summer"/>
    <n v="1"/>
    <s v="SMS"/>
    <s v="Sent"/>
    <s v="Confirmed"/>
    <x v="0"/>
    <x v="6"/>
    <s v="May"/>
    <n v="1"/>
    <x v="3"/>
    <n v="1"/>
    <n v="1"/>
  </r>
  <r>
    <x v="4097"/>
    <x v="1176"/>
    <x v="29"/>
    <d v="2026-07-11T00:00:00"/>
    <d v="2026-06-27T00:00:00"/>
    <x v="4"/>
    <x v="0"/>
    <n v="14"/>
    <n v="1"/>
    <n v="14"/>
    <b v="1"/>
    <s v="18-35"/>
    <s v="Urban"/>
    <n v="4"/>
    <n v="1"/>
    <s v="Doctor_27"/>
    <s v="Cardiology"/>
    <s v="Thursday"/>
    <n v="27"/>
    <d v="2026-07-11T00:00:00"/>
    <s v="Saturday"/>
    <n v="1"/>
    <n v="0"/>
    <s v="Monsoon"/>
    <n v="1"/>
    <s v="SMS"/>
    <s v="Sent"/>
    <s v="Confirmed"/>
    <x v="0"/>
    <x v="1"/>
    <s v="July"/>
    <n v="0"/>
    <x v="3"/>
    <n v="1"/>
    <n v="1"/>
  </r>
  <r>
    <x v="4098"/>
    <x v="301"/>
    <x v="24"/>
    <d v="2026-11-29T00:00:00"/>
    <d v="2026-11-15T00:00:00"/>
    <x v="1"/>
    <x v="0"/>
    <n v="14"/>
    <n v="1"/>
    <n v="14"/>
    <b v="1"/>
    <s v="51-65"/>
    <s v="Suburban"/>
    <n v="2"/>
    <n v="0"/>
    <s v="Doctor_10"/>
    <s v="General Medicine"/>
    <s v="Tuesday"/>
    <n v="27"/>
    <d v="2026-11-29T00:00:00"/>
    <s v="Sunday"/>
    <n v="1"/>
    <n v="0"/>
    <s v="Autumn"/>
    <n v="0"/>
    <s v=""/>
    <s v=""/>
    <s v=""/>
    <x v="1"/>
    <x v="4"/>
    <s v="November"/>
    <n v="0"/>
    <x v="3"/>
    <n v="0"/>
    <n v="0"/>
  </r>
  <r>
    <x v="4099"/>
    <x v="1054"/>
    <x v="5"/>
    <d v="2025-02-12T00:00:00"/>
    <d v="2025-02-11T00:00:00"/>
    <x v="2"/>
    <x v="0"/>
    <n v="1"/>
    <n v="1"/>
    <n v="1"/>
    <b v="1"/>
    <s v="66+"/>
    <s v="Urban"/>
    <n v="3"/>
    <n v="1"/>
    <s v="Doctor_20"/>
    <s v="Cardiology"/>
    <s v="Wednesday"/>
    <n v="31"/>
    <d v="2025-02-12T00:00:00"/>
    <s v="Wednesday"/>
    <n v="0"/>
    <n v="0"/>
    <s v="Winter"/>
    <n v="0"/>
    <s v=""/>
    <s v=""/>
    <s v=""/>
    <x v="1"/>
    <x v="2"/>
    <s v="February"/>
    <n v="0"/>
    <x v="0"/>
    <n v="0"/>
    <n v="0"/>
  </r>
  <r>
    <x v="4100"/>
    <x v="265"/>
    <x v="23"/>
    <d v="2025-01-14T00:00:00"/>
    <d v="2025-01-07T00:00:00"/>
    <x v="4"/>
    <x v="0"/>
    <n v="7"/>
    <n v="1"/>
    <n v="7"/>
    <b v="1"/>
    <s v="36-50"/>
    <s v="Urban"/>
    <n v="5"/>
    <n v="0"/>
    <s v="Doctor_4"/>
    <s v="Orthopedics"/>
    <s v="Friday"/>
    <n v="38"/>
    <d v="2025-01-14T00:00:00"/>
    <s v="Tuesday"/>
    <n v="0"/>
    <n v="0"/>
    <s v="Winter"/>
    <n v="1"/>
    <s v="SMS"/>
    <s v="Sent"/>
    <s v="Confirmed"/>
    <x v="0"/>
    <x v="3"/>
    <s v="January"/>
    <n v="0"/>
    <x v="2"/>
    <n v="1"/>
    <n v="1"/>
  </r>
  <r>
    <x v="4101"/>
    <x v="352"/>
    <x v="12"/>
    <d v="2025-03-15T00:00:00"/>
    <d v="2025-03-14T00:00:00"/>
    <x v="2"/>
    <x v="1"/>
    <n v="1"/>
    <n v="1"/>
    <n v="1"/>
    <b v="1"/>
    <s v="18-35"/>
    <s v="Rural"/>
    <n v="6"/>
    <n v="1"/>
    <s v="Doctor_30"/>
    <s v="Dermatology"/>
    <s v="Monday"/>
    <n v="37"/>
    <d v="2025-03-15T00:00:00"/>
    <s v="Saturday"/>
    <n v="1"/>
    <n v="0"/>
    <s v="Summer"/>
    <n v="1"/>
    <s v="SMS"/>
    <s v="Sent"/>
    <s v="Confirmed"/>
    <x v="0"/>
    <x v="1"/>
    <s v="March"/>
    <n v="1"/>
    <x v="0"/>
    <n v="1"/>
    <n v="1"/>
  </r>
  <r>
    <x v="4102"/>
    <x v="487"/>
    <x v="5"/>
    <d v="2025-01-19T00:00:00"/>
    <d v="2025-01-17T00:00:00"/>
    <x v="5"/>
    <x v="0"/>
    <n v="2"/>
    <n v="1"/>
    <n v="2"/>
    <b v="1"/>
    <s v="36-50"/>
    <s v="Urban"/>
    <n v="6"/>
    <n v="0"/>
    <s v="Doctor_20"/>
    <s v="Cardiology"/>
    <s v="Wednesday"/>
    <n v="31"/>
    <d v="2025-01-19T00:00:00"/>
    <s v="Sunday"/>
    <n v="1"/>
    <n v="0"/>
    <s v="Winter"/>
    <n v="0"/>
    <s v=""/>
    <s v=""/>
    <s v=""/>
    <x v="1"/>
    <x v="4"/>
    <s v="January"/>
    <n v="0"/>
    <x v="0"/>
    <n v="0"/>
    <n v="0"/>
  </r>
  <r>
    <x v="4103"/>
    <x v="570"/>
    <x v="11"/>
    <d v="2025-02-20T00:00:00"/>
    <d v="2025-02-17T00:00:00"/>
    <x v="3"/>
    <x v="1"/>
    <n v="3"/>
    <n v="1"/>
    <n v="3"/>
    <b v="1"/>
    <s v="18-35"/>
    <s v="Suburban"/>
    <n v="3"/>
    <n v="1"/>
    <s v="Doctor_15"/>
    <s v="Orthopedics"/>
    <s v="Wednesday"/>
    <n v="31"/>
    <d v="2025-02-20T00:00:00"/>
    <s v="Thursday"/>
    <n v="0"/>
    <n v="0"/>
    <s v="Winter"/>
    <n v="0"/>
    <s v=""/>
    <s v=""/>
    <s v=""/>
    <x v="1"/>
    <x v="6"/>
    <s v="February"/>
    <n v="1"/>
    <x v="0"/>
    <n v="0"/>
    <n v="0"/>
  </r>
  <r>
    <x v="4104"/>
    <x v="247"/>
    <x v="8"/>
    <d v="2026-01-27T00:00:00"/>
    <d v="2026-01-24T00:00:00"/>
    <x v="1"/>
    <x v="0"/>
    <n v="3"/>
    <n v="1"/>
    <n v="3"/>
    <b v="1"/>
    <s v="51-65"/>
    <s v="Suburban"/>
    <n v="6"/>
    <n v="0"/>
    <s v="Doctor_6"/>
    <s v="Pediatrics"/>
    <s v="Saturday"/>
    <n v="32"/>
    <d v="2026-01-27T00:00:00"/>
    <s v="Tuesday"/>
    <n v="0"/>
    <n v="0"/>
    <s v="Winter"/>
    <n v="1"/>
    <s v="Phone Call"/>
    <s v="Sent"/>
    <s v="Confirmed"/>
    <x v="0"/>
    <x v="3"/>
    <s v="January"/>
    <n v="0"/>
    <x v="0"/>
    <n v="1"/>
    <n v="1"/>
  </r>
  <r>
    <x v="4105"/>
    <x v="818"/>
    <x v="11"/>
    <d v="2025-10-31T00:00:00"/>
    <d v="2025-10-28T00:00:00"/>
    <x v="3"/>
    <x v="0"/>
    <n v="3"/>
    <n v="1"/>
    <n v="3"/>
    <b v="1"/>
    <s v="51-65"/>
    <s v="Rural"/>
    <n v="8"/>
    <n v="1"/>
    <s v="Doctor_15"/>
    <s v="Orthopedics"/>
    <s v="Wednesday"/>
    <n v="31"/>
    <d v="2025-10-31T00:00:00"/>
    <s v="Friday"/>
    <n v="0"/>
    <n v="0"/>
    <s v="Autumn"/>
    <n v="1"/>
    <s v="SMS"/>
    <s v="Failed"/>
    <s v="Declined"/>
    <x v="0"/>
    <x v="0"/>
    <s v="October"/>
    <n v="0"/>
    <x v="0"/>
    <n v="1"/>
    <n v="0"/>
  </r>
  <r>
    <x v="4106"/>
    <x v="1231"/>
    <x v="11"/>
    <d v="2026-10-14T00:00:00"/>
    <d v="2026-10-04T00:00:00"/>
    <x v="5"/>
    <x v="1"/>
    <n v="10"/>
    <n v="1"/>
    <n v="10"/>
    <b v="1"/>
    <s v="36-50"/>
    <s v="Urban"/>
    <n v="2"/>
    <n v="1"/>
    <s v="Doctor_15"/>
    <s v="Orthopedics"/>
    <s v="Wednesday"/>
    <n v="31"/>
    <d v="2026-10-14T00:00:00"/>
    <s v="Wednesday"/>
    <n v="0"/>
    <n v="0"/>
    <s v="Autumn"/>
    <n v="1"/>
    <s v="Phone Call"/>
    <s v="Sent"/>
    <s v="Confirmed"/>
    <x v="0"/>
    <x v="2"/>
    <s v="October"/>
    <n v="1"/>
    <x v="3"/>
    <n v="1"/>
    <n v="1"/>
  </r>
  <r>
    <x v="4107"/>
    <x v="1240"/>
    <x v="4"/>
    <d v="2026-12-11T00:00:00"/>
    <d v="2026-12-04T00:00:00"/>
    <x v="0"/>
    <x v="0"/>
    <n v="7"/>
    <n v="1"/>
    <n v="7"/>
    <b v="1"/>
    <s v="36-50"/>
    <s v="Rural"/>
    <n v="4"/>
    <n v="1"/>
    <s v="Doctor_17"/>
    <s v="General Medicine"/>
    <s v="Saturday"/>
    <n v="30"/>
    <d v="2026-12-11T00:00:00"/>
    <s v="Friday"/>
    <n v="0"/>
    <n v="0"/>
    <s v="Winter"/>
    <n v="1"/>
    <s v="Phone Call"/>
    <s v="Sent"/>
    <s v="Declined"/>
    <x v="0"/>
    <x v="0"/>
    <s v="December"/>
    <n v="0"/>
    <x v="2"/>
    <n v="1"/>
    <n v="1"/>
  </r>
  <r>
    <x v="4108"/>
    <x v="1271"/>
    <x v="5"/>
    <d v="2025-10-18T00:00:00"/>
    <d v="2025-10-11T00:00:00"/>
    <x v="2"/>
    <x v="0"/>
    <n v="7"/>
    <n v="1"/>
    <n v="7"/>
    <b v="1"/>
    <s v="51-65"/>
    <s v="Suburban"/>
    <n v="5"/>
    <n v="0"/>
    <s v="Doctor_20"/>
    <s v="Cardiology"/>
    <s v="Wednesday"/>
    <n v="31"/>
    <d v="2025-10-18T00:00:00"/>
    <s v="Saturday"/>
    <n v="1"/>
    <n v="0"/>
    <s v="Autumn"/>
    <n v="1"/>
    <s v="SMS"/>
    <s v="Failed"/>
    <s v="Confirmed"/>
    <x v="0"/>
    <x v="1"/>
    <s v="October"/>
    <n v="0"/>
    <x v="2"/>
    <n v="1"/>
    <n v="0"/>
  </r>
  <r>
    <x v="4109"/>
    <x v="460"/>
    <x v="12"/>
    <d v="2025-07-17T00:00:00"/>
    <d v="2025-07-07T00:00:00"/>
    <x v="1"/>
    <x v="0"/>
    <n v="10"/>
    <n v="1"/>
    <n v="10"/>
    <b v="1"/>
    <s v="36-50"/>
    <s v="Suburban"/>
    <n v="5"/>
    <n v="1"/>
    <s v="Doctor_30"/>
    <s v="Dermatology"/>
    <s v="Monday"/>
    <n v="37"/>
    <d v="2025-07-17T00:00:00"/>
    <s v="Thursday"/>
    <n v="0"/>
    <n v="0"/>
    <s v="Monsoon"/>
    <n v="1"/>
    <s v="Phone Call"/>
    <s v="Sent"/>
    <s v="Confirmed"/>
    <x v="0"/>
    <x v="6"/>
    <s v="July"/>
    <n v="0"/>
    <x v="3"/>
    <n v="1"/>
    <n v="1"/>
  </r>
  <r>
    <x v="4110"/>
    <x v="860"/>
    <x v="4"/>
    <d v="2026-06-02T00:00:00"/>
    <d v="2026-06-01T00:00:00"/>
    <x v="2"/>
    <x v="0"/>
    <n v="1"/>
    <n v="1"/>
    <n v="1"/>
    <b v="1"/>
    <s v="18-35"/>
    <s v="Urban"/>
    <n v="3"/>
    <n v="1"/>
    <s v="Doctor_17"/>
    <s v="General Medicine"/>
    <s v="Saturday"/>
    <n v="30"/>
    <d v="2026-06-02T00:00:00"/>
    <s v="Tuesday"/>
    <n v="0"/>
    <n v="0"/>
    <s v="Monsoon"/>
    <n v="1"/>
    <s v="SMS"/>
    <s v="Sent"/>
    <s v="Declined"/>
    <x v="0"/>
    <x v="3"/>
    <s v="June"/>
    <n v="0"/>
    <x v="0"/>
    <n v="1"/>
    <n v="1"/>
  </r>
  <r>
    <x v="4111"/>
    <x v="1389"/>
    <x v="4"/>
    <d v="2025-12-21T00:00:00"/>
    <d v="2025-12-16T00:00:00"/>
    <x v="0"/>
    <x v="0"/>
    <n v="5"/>
    <n v="1"/>
    <n v="5"/>
    <b v="1"/>
    <s v="66+"/>
    <s v="Urban"/>
    <n v="1"/>
    <n v="0"/>
    <s v="Doctor_17"/>
    <s v="General Medicine"/>
    <s v="Saturday"/>
    <n v="30"/>
    <d v="2025-12-21T00:00:00"/>
    <s v="Sunday"/>
    <n v="1"/>
    <n v="0"/>
    <s v="Winter"/>
    <n v="0"/>
    <s v=""/>
    <s v=""/>
    <s v=""/>
    <x v="1"/>
    <x v="4"/>
    <s v="December"/>
    <n v="0"/>
    <x v="2"/>
    <n v="0"/>
    <n v="0"/>
  </r>
  <r>
    <x v="4112"/>
    <x v="1124"/>
    <x v="18"/>
    <d v="2025-08-24T00:00:00"/>
    <d v="2025-08-10T00:00:00"/>
    <x v="3"/>
    <x v="0"/>
    <n v="14"/>
    <n v="1"/>
    <n v="14"/>
    <b v="1"/>
    <s v="18-35"/>
    <s v="Urban"/>
    <n v="4"/>
    <n v="2"/>
    <s v="Doctor_21"/>
    <s v="General Medicine"/>
    <s v="Wednesday"/>
    <n v="27"/>
    <d v="2025-08-24T00:00:00"/>
    <s v="Sunday"/>
    <n v="1"/>
    <n v="0"/>
    <s v="Monsoon"/>
    <n v="0"/>
    <s v=""/>
    <s v=""/>
    <s v=""/>
    <x v="1"/>
    <x v="4"/>
    <s v="August"/>
    <n v="0"/>
    <x v="3"/>
    <n v="0"/>
    <n v="0"/>
  </r>
  <r>
    <x v="4113"/>
    <x v="832"/>
    <x v="21"/>
    <d v="2025-09-24T00:00:00"/>
    <d v="2025-09-17T00:00:00"/>
    <x v="2"/>
    <x v="0"/>
    <n v="7"/>
    <n v="1"/>
    <n v="7"/>
    <b v="1"/>
    <s v="36-50"/>
    <s v="Urban"/>
    <n v="2"/>
    <n v="0"/>
    <s v="Doctor_12"/>
    <s v="General Medicine"/>
    <s v="Tuesday"/>
    <n v="20"/>
    <d v="2025-09-24T00:00:00"/>
    <s v="Wednesday"/>
    <n v="0"/>
    <n v="0"/>
    <s v="Monsoon"/>
    <n v="1"/>
    <s v="SMS"/>
    <s v="Sent"/>
    <s v="Confirmed"/>
    <x v="0"/>
    <x v="2"/>
    <s v="September"/>
    <n v="0"/>
    <x v="2"/>
    <n v="1"/>
    <n v="1"/>
  </r>
  <r>
    <x v="4114"/>
    <x v="1285"/>
    <x v="6"/>
    <d v="2025-09-08T00:00:00"/>
    <d v="2025-08-18T00:00:00"/>
    <x v="2"/>
    <x v="0"/>
    <n v="21"/>
    <n v="1"/>
    <n v="21"/>
    <b v="1"/>
    <s v="36-50"/>
    <s v="Urban"/>
    <n v="3"/>
    <n v="1"/>
    <s v="Doctor_11"/>
    <s v="General Medicine"/>
    <s v="Tuesday"/>
    <n v="33"/>
    <d v="2025-09-08T00:00:00"/>
    <s v="Monday"/>
    <n v="0"/>
    <n v="0"/>
    <s v="Monsoon"/>
    <n v="1"/>
    <s v="SMS"/>
    <s v="Sent"/>
    <s v="Confirmed"/>
    <x v="0"/>
    <x v="5"/>
    <s v="September"/>
    <n v="0"/>
    <x v="1"/>
    <n v="1"/>
    <n v="1"/>
  </r>
  <r>
    <x v="4115"/>
    <x v="869"/>
    <x v="12"/>
    <d v="2026-06-22T00:00:00"/>
    <d v="2026-06-19T00:00:00"/>
    <x v="3"/>
    <x v="0"/>
    <n v="3"/>
    <n v="1"/>
    <n v="3"/>
    <b v="1"/>
    <s v="18-35"/>
    <s v="Suburban"/>
    <n v="1"/>
    <n v="0"/>
    <s v="Doctor_30"/>
    <s v="Dermatology"/>
    <s v="Monday"/>
    <n v="37"/>
    <d v="2026-06-22T00:00:00"/>
    <s v="Monday"/>
    <n v="0"/>
    <n v="0"/>
    <s v="Monsoon"/>
    <n v="1"/>
    <s v="Email"/>
    <s v="Sent"/>
    <s v="No Response"/>
    <x v="0"/>
    <x v="5"/>
    <s v="June"/>
    <n v="0"/>
    <x v="0"/>
    <n v="1"/>
    <n v="1"/>
  </r>
  <r>
    <x v="4116"/>
    <x v="963"/>
    <x v="14"/>
    <d v="2026-08-07T00:00:00"/>
    <d v="2026-07-28T00:00:00"/>
    <x v="0"/>
    <x v="0"/>
    <n v="10"/>
    <n v="1"/>
    <n v="10"/>
    <b v="1"/>
    <s v="18-35"/>
    <s v="Urban"/>
    <n v="4"/>
    <n v="0"/>
    <s v="Doctor_26"/>
    <s v="Pediatrics"/>
    <s v="Monday"/>
    <n v="33"/>
    <d v="2026-08-07T00:00:00"/>
    <s v="Friday"/>
    <n v="0"/>
    <n v="0"/>
    <s v="Monsoon"/>
    <n v="1"/>
    <s v="Email"/>
    <s v="Sent"/>
    <s v="Confirmed"/>
    <x v="0"/>
    <x v="0"/>
    <s v="August"/>
    <n v="0"/>
    <x v="3"/>
    <n v="1"/>
    <n v="1"/>
  </r>
  <r>
    <x v="4117"/>
    <x v="529"/>
    <x v="28"/>
    <d v="2025-03-30T00:00:00"/>
    <d v="2025-03-28T00:00:00"/>
    <x v="5"/>
    <x v="0"/>
    <n v="2"/>
    <n v="1"/>
    <n v="2"/>
    <b v="1"/>
    <s v="0-17"/>
    <s v="Rural"/>
    <n v="4"/>
    <n v="0"/>
    <s v="Doctor_25"/>
    <s v="Dermatology"/>
    <s v="Friday"/>
    <n v="24"/>
    <d v="2025-03-30T00:00:00"/>
    <s v="Sunday"/>
    <n v="1"/>
    <n v="0"/>
    <s v="Summer"/>
    <n v="1"/>
    <s v="SMS"/>
    <s v="Sent"/>
    <s v="No Response"/>
    <x v="0"/>
    <x v="4"/>
    <s v="March"/>
    <n v="0"/>
    <x v="0"/>
    <n v="1"/>
    <n v="1"/>
  </r>
  <r>
    <x v="4118"/>
    <x v="794"/>
    <x v="19"/>
    <d v="2025-03-24T00:00:00"/>
    <d v="2025-03-10T00:00:00"/>
    <x v="3"/>
    <x v="0"/>
    <n v="14"/>
    <n v="1"/>
    <n v="14"/>
    <b v="1"/>
    <s v="66+"/>
    <s v="Urban"/>
    <n v="4"/>
    <n v="0"/>
    <s v="Doctor_16"/>
    <s v="General Medicine"/>
    <s v="Monday"/>
    <n v="27"/>
    <d v="2025-03-24T00:00:00"/>
    <s v="Monday"/>
    <n v="0"/>
    <n v="0"/>
    <s v="Summer"/>
    <n v="1"/>
    <s v="Email"/>
    <s v="Sent"/>
    <s v="No Response"/>
    <x v="0"/>
    <x v="5"/>
    <s v="March"/>
    <n v="0"/>
    <x v="3"/>
    <n v="1"/>
    <n v="1"/>
  </r>
  <r>
    <x v="4119"/>
    <x v="1300"/>
    <x v="28"/>
    <d v="2026-06-22T00:00:00"/>
    <d v="2026-06-20T00:00:00"/>
    <x v="2"/>
    <x v="2"/>
    <n v="2"/>
    <n v="0"/>
    <n v="2"/>
    <b v="1"/>
    <s v="66+"/>
    <s v="Urban"/>
    <n v="4"/>
    <n v="1"/>
    <s v="Doctor_25"/>
    <s v="Dermatology"/>
    <s v="Friday"/>
    <n v="24"/>
    <d v="2026-06-22T00:00:00"/>
    <s v="Monday"/>
    <n v="0"/>
    <n v="0"/>
    <s v="Monsoon"/>
    <n v="0"/>
    <s v=""/>
    <s v=""/>
    <s v=""/>
    <x v="1"/>
    <x v="5"/>
    <s v="June"/>
    <m/>
    <x v="0"/>
    <n v="0"/>
    <n v="0"/>
  </r>
  <r>
    <x v="4120"/>
    <x v="343"/>
    <x v="25"/>
    <d v="2026-05-02T00:00:00"/>
    <d v="2026-04-30T00:00:00"/>
    <x v="4"/>
    <x v="0"/>
    <n v="2"/>
    <n v="1"/>
    <n v="2"/>
    <b v="1"/>
    <s v="0-17"/>
    <s v="Rural"/>
    <n v="5"/>
    <n v="0"/>
    <s v="Doctor_13"/>
    <s v="Orthopedics"/>
    <s v="Wednesday"/>
    <n v="20"/>
    <d v="2026-05-02T00:00:00"/>
    <s v="Saturday"/>
    <n v="1"/>
    <n v="0"/>
    <s v="Summer"/>
    <n v="1"/>
    <s v="Phone Call"/>
    <s v="Sent"/>
    <s v="Confirmed"/>
    <x v="0"/>
    <x v="1"/>
    <s v="May"/>
    <n v="0"/>
    <x v="0"/>
    <n v="1"/>
    <n v="1"/>
  </r>
  <r>
    <x v="4121"/>
    <x v="222"/>
    <x v="4"/>
    <d v="2026-04-05T00:00:00"/>
    <d v="2026-03-26T00:00:00"/>
    <x v="3"/>
    <x v="0"/>
    <n v="10"/>
    <n v="1"/>
    <n v="10"/>
    <b v="1"/>
    <s v="51-65"/>
    <s v="Suburban"/>
    <n v="4"/>
    <n v="1"/>
    <s v="Doctor_17"/>
    <s v="General Medicine"/>
    <s v="Saturday"/>
    <n v="30"/>
    <d v="2026-04-05T00:00:00"/>
    <s v="Sunday"/>
    <n v="1"/>
    <n v="0"/>
    <s v="Summer"/>
    <n v="0"/>
    <s v=""/>
    <s v=""/>
    <s v=""/>
    <x v="1"/>
    <x v="4"/>
    <s v="April"/>
    <n v="0"/>
    <x v="3"/>
    <n v="0"/>
    <n v="0"/>
  </r>
  <r>
    <x v="4122"/>
    <x v="186"/>
    <x v="22"/>
    <d v="2025-10-07T00:00:00"/>
    <d v="2025-09-27T00:00:00"/>
    <x v="3"/>
    <x v="1"/>
    <n v="10"/>
    <n v="1"/>
    <n v="10"/>
    <b v="1"/>
    <s v="18-35"/>
    <s v="Rural"/>
    <n v="4"/>
    <n v="1"/>
    <s v="Doctor_22"/>
    <s v="Orthopedics"/>
    <s v="Monday"/>
    <n v="20"/>
    <d v="2025-10-07T00:00:00"/>
    <s v="Tuesday"/>
    <n v="0"/>
    <n v="0"/>
    <s v="Autumn"/>
    <n v="1"/>
    <s v="Phone Call"/>
    <s v="Sent"/>
    <s v="No Response"/>
    <x v="0"/>
    <x v="3"/>
    <s v="October"/>
    <n v="1"/>
    <x v="3"/>
    <n v="1"/>
    <n v="1"/>
  </r>
  <r>
    <x v="4123"/>
    <x v="984"/>
    <x v="16"/>
    <d v="2025-07-06T00:00:00"/>
    <d v="2025-07-06T00:00:00"/>
    <x v="4"/>
    <x v="0"/>
    <n v="0"/>
    <n v="1"/>
    <n v="0"/>
    <b v="1"/>
    <s v="66+"/>
    <s v="Suburban"/>
    <n v="5"/>
    <n v="0"/>
    <s v="Doctor_9"/>
    <s v="Pediatrics"/>
    <s v="Monday"/>
    <n v="38"/>
    <d v="2025-07-06T00:00:00"/>
    <s v="Sunday"/>
    <n v="1"/>
    <n v="0"/>
    <s v="Monsoon"/>
    <n v="0"/>
    <s v=""/>
    <s v=""/>
    <s v=""/>
    <x v="1"/>
    <x v="4"/>
    <s v="July"/>
    <n v="0"/>
    <x v="4"/>
    <n v="0"/>
    <n v="0"/>
  </r>
  <r>
    <x v="4124"/>
    <x v="675"/>
    <x v="29"/>
    <d v="2026-02-05T00:00:00"/>
    <d v="2026-02-04T00:00:00"/>
    <x v="2"/>
    <x v="0"/>
    <n v="1"/>
    <n v="1"/>
    <n v="1"/>
    <b v="1"/>
    <s v="51-65"/>
    <s v="Rural"/>
    <n v="6"/>
    <n v="0"/>
    <s v="Doctor_27"/>
    <s v="Cardiology"/>
    <s v="Thursday"/>
    <n v="27"/>
    <d v="2026-02-05T00:00:00"/>
    <s v="Thursday"/>
    <n v="0"/>
    <n v="0"/>
    <s v="Winter"/>
    <n v="1"/>
    <s v="SMS"/>
    <s v="Sent"/>
    <s v="No Response"/>
    <x v="0"/>
    <x v="6"/>
    <s v="February"/>
    <n v="0"/>
    <x v="0"/>
    <n v="1"/>
    <n v="1"/>
  </r>
  <r>
    <x v="4125"/>
    <x v="987"/>
    <x v="17"/>
    <d v="2026-08-16T00:00:00"/>
    <d v="2026-08-14T00:00:00"/>
    <x v="3"/>
    <x v="0"/>
    <n v="2"/>
    <n v="1"/>
    <n v="2"/>
    <b v="1"/>
    <s v="66+"/>
    <s v="Urban"/>
    <n v="4"/>
    <n v="0"/>
    <s v="Doctor_1"/>
    <s v="Orthopedics"/>
    <s v="Saturday"/>
    <n v="40"/>
    <d v="2026-08-16T00:00:00"/>
    <s v="Sunday"/>
    <n v="1"/>
    <n v="0"/>
    <s v="Monsoon"/>
    <n v="1"/>
    <s v="SMS"/>
    <s v="Sent"/>
    <s v="Confirmed"/>
    <x v="0"/>
    <x v="4"/>
    <s v="August"/>
    <n v="0"/>
    <x v="0"/>
    <n v="1"/>
    <n v="1"/>
  </r>
  <r>
    <x v="4126"/>
    <x v="345"/>
    <x v="7"/>
    <d v="2026-05-06T00:00:00"/>
    <d v="2026-04-06T00:00:00"/>
    <x v="5"/>
    <x v="1"/>
    <n v="30"/>
    <n v="1"/>
    <n v="30"/>
    <b v="1"/>
    <s v="18-35"/>
    <s v="Urban"/>
    <n v="5"/>
    <n v="1"/>
    <s v="Doctor_18"/>
    <s v="General Medicine"/>
    <s v="Wednesday"/>
    <n v="33"/>
    <d v="2026-05-06T00:00:00"/>
    <s v="Wednesday"/>
    <n v="0"/>
    <n v="0"/>
    <s v="Summer"/>
    <n v="1"/>
    <s v="SMS"/>
    <s v="Sent"/>
    <s v="Confirmed"/>
    <x v="0"/>
    <x v="2"/>
    <s v="May"/>
    <n v="1"/>
    <x v="1"/>
    <n v="1"/>
    <n v="1"/>
  </r>
  <r>
    <x v="4127"/>
    <x v="254"/>
    <x v="14"/>
    <d v="2026-10-03T00:00:00"/>
    <d v="2026-09-19T00:00:00"/>
    <x v="4"/>
    <x v="1"/>
    <n v="14"/>
    <n v="1"/>
    <n v="14"/>
    <b v="1"/>
    <s v="51-65"/>
    <s v="Rural"/>
    <n v="4"/>
    <n v="1"/>
    <s v="Doctor_26"/>
    <s v="Pediatrics"/>
    <s v="Monday"/>
    <n v="33"/>
    <d v="2026-10-03T00:00:00"/>
    <s v="Saturday"/>
    <n v="1"/>
    <n v="0"/>
    <s v="Autumn"/>
    <n v="1"/>
    <s v="SMS"/>
    <s v="Sent"/>
    <s v="No Response"/>
    <x v="0"/>
    <x v="1"/>
    <s v="October"/>
    <n v="1"/>
    <x v="3"/>
    <n v="1"/>
    <n v="1"/>
  </r>
  <r>
    <x v="4128"/>
    <x v="182"/>
    <x v="3"/>
    <d v="2025-05-19T00:00:00"/>
    <d v="2025-05-09T00:00:00"/>
    <x v="3"/>
    <x v="0"/>
    <n v="10"/>
    <n v="1"/>
    <n v="10"/>
    <b v="1"/>
    <s v="0-17"/>
    <s v="Urban"/>
    <n v="3"/>
    <n v="0"/>
    <s v="Doctor_3"/>
    <s v="Cardiology"/>
    <s v="Saturday"/>
    <n v="22"/>
    <d v="2025-05-19T00:00:00"/>
    <s v="Monday"/>
    <n v="0"/>
    <n v="0"/>
    <s v="Summer"/>
    <n v="1"/>
    <s v="SMS"/>
    <s v="Sent"/>
    <s v="No Response"/>
    <x v="0"/>
    <x v="5"/>
    <s v="May"/>
    <n v="0"/>
    <x v="3"/>
    <n v="1"/>
    <n v="1"/>
  </r>
  <r>
    <x v="4129"/>
    <x v="475"/>
    <x v="18"/>
    <d v="2025-10-03T00:00:00"/>
    <d v="2025-09-03T00:00:00"/>
    <x v="4"/>
    <x v="0"/>
    <n v="30"/>
    <n v="1"/>
    <n v="30"/>
    <b v="1"/>
    <s v="18-35"/>
    <s v="Suburban"/>
    <n v="5"/>
    <n v="2"/>
    <s v="Doctor_21"/>
    <s v="General Medicine"/>
    <s v="Wednesday"/>
    <n v="27"/>
    <d v="2025-10-03T00:00:00"/>
    <s v="Friday"/>
    <n v="0"/>
    <n v="0"/>
    <s v="Autumn"/>
    <n v="1"/>
    <s v="SMS"/>
    <s v="Sent"/>
    <s v="Confirmed"/>
    <x v="0"/>
    <x v="0"/>
    <s v="October"/>
    <n v="0"/>
    <x v="1"/>
    <n v="1"/>
    <n v="1"/>
  </r>
  <r>
    <x v="4130"/>
    <x v="1257"/>
    <x v="29"/>
    <d v="2026-06-27T00:00:00"/>
    <d v="2026-06-20T00:00:00"/>
    <x v="3"/>
    <x v="0"/>
    <n v="7"/>
    <n v="1"/>
    <n v="7"/>
    <b v="1"/>
    <s v="18-35"/>
    <s v="Urban"/>
    <n v="4"/>
    <n v="0"/>
    <s v="Doctor_27"/>
    <s v="Cardiology"/>
    <s v="Thursday"/>
    <n v="27"/>
    <d v="2026-06-27T00:00:00"/>
    <s v="Saturday"/>
    <n v="1"/>
    <n v="0"/>
    <s v="Monsoon"/>
    <n v="1"/>
    <s v="SMS"/>
    <s v="Sent"/>
    <s v="No Response"/>
    <x v="0"/>
    <x v="1"/>
    <s v="June"/>
    <n v="0"/>
    <x v="2"/>
    <n v="1"/>
    <n v="1"/>
  </r>
  <r>
    <x v="4131"/>
    <x v="52"/>
    <x v="14"/>
    <d v="2026-09-03T00:00:00"/>
    <d v="2026-08-27T00:00:00"/>
    <x v="3"/>
    <x v="1"/>
    <n v="7"/>
    <n v="1"/>
    <n v="7"/>
    <b v="1"/>
    <s v="18-35"/>
    <s v="Suburban"/>
    <n v="4"/>
    <n v="2"/>
    <s v="Doctor_26"/>
    <s v="Pediatrics"/>
    <s v="Monday"/>
    <n v="33"/>
    <d v="2026-09-03T00:00:00"/>
    <s v="Thursday"/>
    <n v="0"/>
    <n v="0"/>
    <s v="Monsoon"/>
    <n v="1"/>
    <s v="SMS"/>
    <s v="Sent"/>
    <s v="Confirmed"/>
    <x v="0"/>
    <x v="6"/>
    <s v="September"/>
    <n v="1"/>
    <x v="2"/>
    <n v="1"/>
    <n v="1"/>
  </r>
  <r>
    <x v="4132"/>
    <x v="75"/>
    <x v="6"/>
    <d v="2025-06-16T00:00:00"/>
    <d v="2025-05-26T00:00:00"/>
    <x v="1"/>
    <x v="0"/>
    <n v="21"/>
    <n v="1"/>
    <n v="21"/>
    <b v="1"/>
    <s v="0-17"/>
    <s v="Suburban"/>
    <n v="6"/>
    <n v="0"/>
    <s v="Doctor_11"/>
    <s v="General Medicine"/>
    <s v="Tuesday"/>
    <n v="33"/>
    <d v="2025-06-16T00:00:00"/>
    <s v="Monday"/>
    <n v="0"/>
    <n v="0"/>
    <s v="Monsoon"/>
    <n v="1"/>
    <s v="SMS"/>
    <s v="Sent"/>
    <s v="No Response"/>
    <x v="0"/>
    <x v="5"/>
    <s v="June"/>
    <n v="0"/>
    <x v="1"/>
    <n v="1"/>
    <n v="1"/>
  </r>
  <r>
    <x v="4133"/>
    <x v="1121"/>
    <x v="2"/>
    <d v="2026-03-23T00:00:00"/>
    <d v="2026-03-21T00:00:00"/>
    <x v="3"/>
    <x v="0"/>
    <n v="2"/>
    <n v="1"/>
    <n v="2"/>
    <b v="1"/>
    <s v="36-50"/>
    <s v="Rural"/>
    <n v="3"/>
    <n v="0"/>
    <s v="Doctor_24"/>
    <s v="General Medicine"/>
    <s v="Thursday"/>
    <n v="29"/>
    <d v="2026-03-23T00:00:00"/>
    <s v="Monday"/>
    <n v="0"/>
    <n v="0"/>
    <s v="Summer"/>
    <n v="1"/>
    <s v="SMS"/>
    <s v="Sent"/>
    <s v="Confirmed"/>
    <x v="0"/>
    <x v="5"/>
    <s v="March"/>
    <n v="0"/>
    <x v="0"/>
    <n v="1"/>
    <n v="1"/>
  </r>
  <r>
    <x v="4134"/>
    <x v="1064"/>
    <x v="6"/>
    <d v="2025-01-06T00:00:00"/>
    <d v="2025-01-06T00:00:00"/>
    <x v="1"/>
    <x v="0"/>
    <n v="0"/>
    <n v="1"/>
    <n v="0"/>
    <b v="1"/>
    <s v="18-35"/>
    <s v="Urban"/>
    <n v="3"/>
    <n v="0"/>
    <s v="Doctor_11"/>
    <s v="General Medicine"/>
    <s v="Tuesday"/>
    <n v="33"/>
    <d v="2025-01-06T00:00:00"/>
    <s v="Monday"/>
    <n v="0"/>
    <n v="0"/>
    <s v="Winter"/>
    <n v="1"/>
    <s v="SMS"/>
    <s v="Sent"/>
    <s v="Confirmed"/>
    <x v="0"/>
    <x v="5"/>
    <s v="January"/>
    <n v="0"/>
    <x v="4"/>
    <n v="1"/>
    <n v="1"/>
  </r>
  <r>
    <x v="4135"/>
    <x v="38"/>
    <x v="11"/>
    <d v="2025-12-21T00:00:00"/>
    <d v="2025-12-11T00:00:00"/>
    <x v="3"/>
    <x v="1"/>
    <n v="10"/>
    <n v="1"/>
    <n v="10"/>
    <b v="1"/>
    <s v="51-65"/>
    <s v="Urban"/>
    <n v="4"/>
    <n v="2"/>
    <s v="Doctor_15"/>
    <s v="Orthopedics"/>
    <s v="Wednesday"/>
    <n v="31"/>
    <d v="2025-12-21T00:00:00"/>
    <s v="Sunday"/>
    <n v="1"/>
    <n v="0"/>
    <s v="Winter"/>
    <n v="1"/>
    <s v="SMS"/>
    <s v="Sent"/>
    <s v="Declined"/>
    <x v="0"/>
    <x v="4"/>
    <s v="December"/>
    <n v="1"/>
    <x v="3"/>
    <n v="1"/>
    <n v="1"/>
  </r>
  <r>
    <x v="4136"/>
    <x v="640"/>
    <x v="26"/>
    <d v="2025-02-22T00:00:00"/>
    <d v="2025-02-21T00:00:00"/>
    <x v="2"/>
    <x v="0"/>
    <n v="1"/>
    <n v="1"/>
    <n v="1"/>
    <b v="1"/>
    <s v="18-35"/>
    <s v="Urban"/>
    <n v="4"/>
    <n v="0"/>
    <s v="Doctor_28"/>
    <s v="Pediatrics"/>
    <s v="Tuesday"/>
    <n v="31"/>
    <d v="2025-02-22T00:00:00"/>
    <s v="Saturday"/>
    <n v="1"/>
    <n v="0"/>
    <s v="Winter"/>
    <n v="1"/>
    <s v="Email"/>
    <s v="Sent"/>
    <s v="Confirmed"/>
    <x v="0"/>
    <x v="1"/>
    <s v="February"/>
    <n v="0"/>
    <x v="0"/>
    <n v="1"/>
    <n v="1"/>
  </r>
  <r>
    <x v="4137"/>
    <x v="10"/>
    <x v="26"/>
    <d v="2025-04-26T00:00:00"/>
    <d v="2025-04-24T00:00:00"/>
    <x v="2"/>
    <x v="1"/>
    <n v="2"/>
    <n v="1"/>
    <n v="2"/>
    <b v="1"/>
    <s v="36-50"/>
    <s v="Urban"/>
    <n v="7"/>
    <n v="1"/>
    <s v="Doctor_28"/>
    <s v="Pediatrics"/>
    <s v="Tuesday"/>
    <n v="31"/>
    <d v="2025-04-26T00:00:00"/>
    <s v="Saturday"/>
    <n v="1"/>
    <n v="0"/>
    <s v="Summer"/>
    <n v="1"/>
    <s v="SMS"/>
    <s v="Sent"/>
    <s v="Confirmed"/>
    <x v="0"/>
    <x v="1"/>
    <s v="April"/>
    <n v="1"/>
    <x v="0"/>
    <n v="1"/>
    <n v="1"/>
  </r>
  <r>
    <x v="4138"/>
    <x v="1390"/>
    <x v="12"/>
    <d v="2025-10-27T00:00:00"/>
    <d v="2025-10-13T00:00:00"/>
    <x v="5"/>
    <x v="0"/>
    <n v="14"/>
    <n v="1"/>
    <n v="14"/>
    <b v="1"/>
    <s v="36-50"/>
    <s v="Rural"/>
    <n v="1"/>
    <n v="0"/>
    <s v="Doctor_30"/>
    <s v="Dermatology"/>
    <s v="Monday"/>
    <n v="37"/>
    <d v="2025-10-27T00:00:00"/>
    <s v="Monday"/>
    <n v="0"/>
    <n v="0"/>
    <s v="Autumn"/>
    <n v="1"/>
    <s v="Phone Call"/>
    <s v="Sent"/>
    <s v="Confirmed"/>
    <x v="0"/>
    <x v="5"/>
    <s v="October"/>
    <n v="0"/>
    <x v="3"/>
    <n v="1"/>
    <n v="1"/>
  </r>
  <r>
    <x v="4139"/>
    <x v="879"/>
    <x v="3"/>
    <d v="2025-03-06T00:00:00"/>
    <d v="2025-02-24T00:00:00"/>
    <x v="0"/>
    <x v="0"/>
    <n v="10"/>
    <n v="1"/>
    <n v="10"/>
    <b v="1"/>
    <s v="36-50"/>
    <s v="Urban"/>
    <n v="4"/>
    <n v="2"/>
    <s v="Doctor_3"/>
    <s v="Cardiology"/>
    <s v="Saturday"/>
    <n v="22"/>
    <d v="2025-03-06T00:00:00"/>
    <s v="Thursday"/>
    <n v="0"/>
    <n v="0"/>
    <s v="Summer"/>
    <n v="1"/>
    <s v="SMS"/>
    <s v="Sent"/>
    <s v="Declined"/>
    <x v="0"/>
    <x v="6"/>
    <s v="March"/>
    <n v="0"/>
    <x v="3"/>
    <n v="1"/>
    <n v="1"/>
  </r>
  <r>
    <x v="4140"/>
    <x v="1363"/>
    <x v="1"/>
    <d v="2025-07-27T00:00:00"/>
    <d v="2025-07-22T00:00:00"/>
    <x v="1"/>
    <x v="0"/>
    <n v="5"/>
    <n v="1"/>
    <n v="5"/>
    <b v="1"/>
    <s v="66+"/>
    <s v="Rural"/>
    <n v="3"/>
    <n v="0"/>
    <s v="Doctor_7"/>
    <s v="Cardiology"/>
    <s v="Thursday"/>
    <n v="22"/>
    <d v="2025-07-27T00:00:00"/>
    <s v="Sunday"/>
    <n v="1"/>
    <n v="0"/>
    <s v="Monsoon"/>
    <n v="1"/>
    <s v="SMS"/>
    <s v="Sent"/>
    <s v="No Response"/>
    <x v="0"/>
    <x v="4"/>
    <s v="July"/>
    <n v="0"/>
    <x v="2"/>
    <n v="1"/>
    <n v="1"/>
  </r>
  <r>
    <x v="4141"/>
    <x v="859"/>
    <x v="17"/>
    <d v="2025-04-19T00:00:00"/>
    <d v="2025-04-19T00:00:00"/>
    <x v="0"/>
    <x v="1"/>
    <n v="0"/>
    <n v="1"/>
    <n v="0"/>
    <b v="1"/>
    <s v="36-50"/>
    <s v="Suburban"/>
    <n v="5"/>
    <n v="1"/>
    <s v="Doctor_1"/>
    <s v="Orthopedics"/>
    <s v="Saturday"/>
    <n v="40"/>
    <d v="2025-04-19T00:00:00"/>
    <s v="Saturday"/>
    <n v="1"/>
    <n v="0"/>
    <s v="Summer"/>
    <n v="1"/>
    <s v="SMS"/>
    <s v="Sent"/>
    <s v="Confirmed"/>
    <x v="0"/>
    <x v="1"/>
    <s v="April"/>
    <n v="1"/>
    <x v="4"/>
    <n v="1"/>
    <n v="1"/>
  </r>
  <r>
    <x v="4142"/>
    <x v="34"/>
    <x v="19"/>
    <d v="2025-06-05T00:00:00"/>
    <d v="2025-06-03T00:00:00"/>
    <x v="0"/>
    <x v="1"/>
    <n v="2"/>
    <n v="1"/>
    <n v="2"/>
    <b v="1"/>
    <s v="66+"/>
    <s v="Suburban"/>
    <n v="11"/>
    <n v="2"/>
    <s v="Doctor_16"/>
    <s v="General Medicine"/>
    <s v="Monday"/>
    <n v="27"/>
    <d v="2025-06-05T00:00:00"/>
    <s v="Thursday"/>
    <n v="0"/>
    <n v="0"/>
    <s v="Monsoon"/>
    <n v="1"/>
    <s v="Phone Call"/>
    <s v="Sent"/>
    <s v="No Response"/>
    <x v="0"/>
    <x v="6"/>
    <s v="June"/>
    <n v="1"/>
    <x v="0"/>
    <n v="1"/>
    <n v="1"/>
  </r>
  <r>
    <x v="4143"/>
    <x v="226"/>
    <x v="29"/>
    <d v="2026-08-07T00:00:00"/>
    <d v="2026-08-02T00:00:00"/>
    <x v="5"/>
    <x v="0"/>
    <n v="5"/>
    <n v="1"/>
    <n v="5"/>
    <b v="1"/>
    <s v="51-65"/>
    <s v="Suburban"/>
    <n v="6"/>
    <n v="0"/>
    <s v="Doctor_27"/>
    <s v="Cardiology"/>
    <s v="Thursday"/>
    <n v="27"/>
    <d v="2026-08-07T00:00:00"/>
    <s v="Friday"/>
    <n v="0"/>
    <n v="0"/>
    <s v="Monsoon"/>
    <n v="1"/>
    <s v="SMS"/>
    <s v="Sent"/>
    <s v="No Response"/>
    <x v="0"/>
    <x v="0"/>
    <s v="August"/>
    <n v="0"/>
    <x v="2"/>
    <n v="1"/>
    <n v="1"/>
  </r>
  <r>
    <x v="4144"/>
    <x v="1197"/>
    <x v="27"/>
    <d v="2025-04-20T00:00:00"/>
    <d v="2025-04-10T00:00:00"/>
    <x v="5"/>
    <x v="0"/>
    <n v="10"/>
    <n v="1"/>
    <n v="10"/>
    <b v="1"/>
    <s v="18-35"/>
    <s v="Rural"/>
    <n v="5"/>
    <n v="0"/>
    <s v="Doctor_29"/>
    <s v="Cardiology"/>
    <s v="Tuesday"/>
    <n v="23"/>
    <d v="2025-04-20T00:00:00"/>
    <s v="Sunday"/>
    <n v="1"/>
    <n v="0"/>
    <s v="Summer"/>
    <n v="1"/>
    <s v="Phone Call"/>
    <s v="Sent"/>
    <s v="No Response"/>
    <x v="0"/>
    <x v="4"/>
    <s v="April"/>
    <n v="0"/>
    <x v="3"/>
    <n v="1"/>
    <n v="1"/>
  </r>
  <r>
    <x v="4145"/>
    <x v="1104"/>
    <x v="29"/>
    <d v="2025-01-30T00:00:00"/>
    <d v="2024-12-31T00:00:00"/>
    <x v="5"/>
    <x v="1"/>
    <n v="30"/>
    <n v="1"/>
    <n v="30"/>
    <b v="1"/>
    <s v="18-35"/>
    <s v="Suburban"/>
    <n v="5"/>
    <n v="2"/>
    <s v="Doctor_27"/>
    <s v="Cardiology"/>
    <s v="Thursday"/>
    <n v="27"/>
    <d v="2025-01-30T00:00:00"/>
    <s v="Thursday"/>
    <n v="0"/>
    <n v="0"/>
    <s v="Winter"/>
    <n v="1"/>
    <s v="Phone Call"/>
    <s v="Sent"/>
    <s v="No Response"/>
    <x v="0"/>
    <x v="6"/>
    <s v="January"/>
    <n v="1"/>
    <x v="1"/>
    <n v="1"/>
    <n v="1"/>
  </r>
  <r>
    <x v="4146"/>
    <x v="12"/>
    <x v="24"/>
    <d v="2026-02-23T00:00:00"/>
    <d v="2026-02-16T00:00:00"/>
    <x v="0"/>
    <x v="0"/>
    <n v="7"/>
    <n v="1"/>
    <n v="7"/>
    <b v="1"/>
    <s v="66+"/>
    <s v="Rural"/>
    <n v="4"/>
    <n v="2"/>
    <s v="Doctor_10"/>
    <s v="General Medicine"/>
    <s v="Tuesday"/>
    <n v="27"/>
    <d v="2026-02-23T00:00:00"/>
    <s v="Monday"/>
    <n v="0"/>
    <n v="0"/>
    <s v="Winter"/>
    <n v="1"/>
    <s v="SMS"/>
    <s v="Sent"/>
    <s v="Declined"/>
    <x v="0"/>
    <x v="5"/>
    <s v="February"/>
    <n v="0"/>
    <x v="2"/>
    <n v="1"/>
    <n v="1"/>
  </r>
  <r>
    <x v="4147"/>
    <x v="396"/>
    <x v="11"/>
    <d v="2026-01-25T00:00:00"/>
    <d v="2026-01-25T00:00:00"/>
    <x v="3"/>
    <x v="0"/>
    <n v="0"/>
    <n v="1"/>
    <n v="0"/>
    <b v="1"/>
    <s v="51-65"/>
    <s v="Urban"/>
    <n v="5"/>
    <n v="1"/>
    <s v="Doctor_15"/>
    <s v="Orthopedics"/>
    <s v="Wednesday"/>
    <n v="31"/>
    <d v="2026-01-25T00:00:00"/>
    <s v="Sunday"/>
    <n v="1"/>
    <n v="0"/>
    <s v="Winter"/>
    <n v="1"/>
    <s v="SMS"/>
    <s v="Sent"/>
    <s v="Declined"/>
    <x v="0"/>
    <x v="4"/>
    <s v="January"/>
    <n v="0"/>
    <x v="4"/>
    <n v="1"/>
    <n v="1"/>
  </r>
  <r>
    <x v="4148"/>
    <x v="658"/>
    <x v="10"/>
    <d v="2025-12-24T00:00:00"/>
    <d v="2025-12-23T00:00:00"/>
    <x v="4"/>
    <x v="1"/>
    <n v="1"/>
    <n v="1"/>
    <n v="1"/>
    <b v="1"/>
    <s v="0-17"/>
    <s v="Suburban"/>
    <n v="4"/>
    <n v="2"/>
    <s v="Doctor_5"/>
    <s v="Orthopedics"/>
    <s v="Saturday"/>
    <n v="37"/>
    <d v="2025-12-24T00:00:00"/>
    <s v="Wednesday"/>
    <n v="0"/>
    <n v="0"/>
    <s v="Winter"/>
    <n v="0"/>
    <s v=""/>
    <s v=""/>
    <s v=""/>
    <x v="1"/>
    <x v="2"/>
    <s v="December"/>
    <n v="1"/>
    <x v="0"/>
    <n v="0"/>
    <n v="0"/>
  </r>
  <r>
    <x v="4149"/>
    <x v="490"/>
    <x v="13"/>
    <d v="2026-08-20T00:00:00"/>
    <d v="2026-08-18T00:00:00"/>
    <x v="5"/>
    <x v="0"/>
    <n v="2"/>
    <n v="1"/>
    <n v="2"/>
    <b v="1"/>
    <s v="0-17"/>
    <s v="Urban"/>
    <n v="3"/>
    <n v="0"/>
    <s v="Doctor_2"/>
    <s v="Cardiology"/>
    <s v="Wednesday"/>
    <n v="22"/>
    <d v="2026-08-20T00:00:00"/>
    <s v="Thursday"/>
    <n v="0"/>
    <n v="0"/>
    <s v="Monsoon"/>
    <n v="0"/>
    <s v=""/>
    <s v=""/>
    <s v=""/>
    <x v="1"/>
    <x v="6"/>
    <s v="August"/>
    <n v="0"/>
    <x v="0"/>
    <n v="0"/>
    <n v="0"/>
  </r>
  <r>
    <x v="4150"/>
    <x v="1271"/>
    <x v="10"/>
    <d v="2026-06-26T00:00:00"/>
    <d v="2026-06-19T00:00:00"/>
    <x v="2"/>
    <x v="0"/>
    <n v="7"/>
    <n v="1"/>
    <n v="7"/>
    <b v="1"/>
    <s v="51-65"/>
    <s v="Suburban"/>
    <n v="5"/>
    <n v="0"/>
    <s v="Doctor_5"/>
    <s v="Orthopedics"/>
    <s v="Saturday"/>
    <n v="37"/>
    <d v="2026-06-26T00:00:00"/>
    <s v="Friday"/>
    <n v="0"/>
    <n v="0"/>
    <s v="Monsoon"/>
    <n v="1"/>
    <s v="Phone Call"/>
    <s v="Sent"/>
    <s v="Confirmed"/>
    <x v="0"/>
    <x v="0"/>
    <s v="June"/>
    <n v="0"/>
    <x v="2"/>
    <n v="1"/>
    <n v="1"/>
  </r>
  <r>
    <x v="4151"/>
    <x v="423"/>
    <x v="18"/>
    <d v="2026-01-16T00:00:00"/>
    <d v="2026-01-21T00:00:00"/>
    <x v="1"/>
    <x v="0"/>
    <n v="1000"/>
    <n v="1"/>
    <m/>
    <b v="0"/>
    <s v="18-35"/>
    <s v="Suburban"/>
    <n v="6"/>
    <n v="0"/>
    <s v="Doctor_21"/>
    <s v="General Medicine"/>
    <s v="Wednesday"/>
    <n v="27"/>
    <d v="2026-01-16T00:00:00"/>
    <s v="Friday"/>
    <n v="0"/>
    <n v="0"/>
    <s v="Winter"/>
    <n v="1"/>
    <s v="SMS"/>
    <s v="Sent"/>
    <s v="No Response"/>
    <x v="0"/>
    <x v="0"/>
    <s v="January"/>
    <n v="0"/>
    <x v="5"/>
    <n v="1"/>
    <n v="1"/>
  </r>
  <r>
    <x v="4152"/>
    <x v="80"/>
    <x v="14"/>
    <d v="2025-05-08T00:00:00"/>
    <d v="2025-05-03T00:00:00"/>
    <x v="3"/>
    <x v="0"/>
    <n v="5"/>
    <n v="1"/>
    <n v="5"/>
    <b v="1"/>
    <s v="18-35"/>
    <s v="Urban"/>
    <n v="6"/>
    <n v="0"/>
    <s v="Doctor_26"/>
    <s v="Pediatrics"/>
    <s v="Monday"/>
    <n v="33"/>
    <d v="2025-05-08T00:00:00"/>
    <s v="Thursday"/>
    <n v="0"/>
    <n v="0"/>
    <s v="Summer"/>
    <n v="1"/>
    <s v="SMS"/>
    <s v="Sent"/>
    <s v="Confirmed"/>
    <x v="0"/>
    <x v="6"/>
    <s v="May"/>
    <n v="0"/>
    <x v="2"/>
    <n v="1"/>
    <n v="1"/>
  </r>
  <r>
    <x v="4153"/>
    <x v="1157"/>
    <x v="22"/>
    <d v="2025-10-16T00:00:00"/>
    <d v="2025-09-16T00:00:00"/>
    <x v="5"/>
    <x v="0"/>
    <n v="30"/>
    <n v="1"/>
    <n v="30"/>
    <b v="1"/>
    <s v="51-65"/>
    <s v="Suburban"/>
    <n v="6"/>
    <n v="3"/>
    <s v="Doctor_22"/>
    <s v="Orthopedics"/>
    <s v="Monday"/>
    <n v="20"/>
    <d v="2025-10-16T00:00:00"/>
    <s v="Thursday"/>
    <n v="0"/>
    <n v="0"/>
    <s v="Autumn"/>
    <n v="1"/>
    <s v="Phone Call"/>
    <s v="Sent"/>
    <s v="No Response"/>
    <x v="0"/>
    <x v="6"/>
    <s v="October"/>
    <n v="0"/>
    <x v="1"/>
    <n v="1"/>
    <n v="1"/>
  </r>
  <r>
    <x v="4154"/>
    <x v="1181"/>
    <x v="6"/>
    <d v="2025-03-17T00:00:00"/>
    <d v="2025-03-07T00:00:00"/>
    <x v="2"/>
    <x v="0"/>
    <n v="10"/>
    <n v="1"/>
    <n v="10"/>
    <b v="1"/>
    <s v="18-35"/>
    <s v="Urban"/>
    <n v="4"/>
    <n v="0"/>
    <s v="Doctor_11"/>
    <s v="General Medicine"/>
    <s v="Tuesday"/>
    <n v="33"/>
    <d v="2025-03-17T00:00:00"/>
    <s v="Monday"/>
    <n v="0"/>
    <n v="0"/>
    <s v="Summer"/>
    <n v="1"/>
    <s v="SMS"/>
    <s v="Sent"/>
    <s v="Confirmed"/>
    <x v="0"/>
    <x v="5"/>
    <s v="March"/>
    <n v="0"/>
    <x v="3"/>
    <n v="1"/>
    <n v="1"/>
  </r>
  <r>
    <x v="4155"/>
    <x v="1150"/>
    <x v="10"/>
    <d v="2025-10-26T00:00:00"/>
    <d v="2025-10-16T00:00:00"/>
    <x v="5"/>
    <x v="0"/>
    <n v="10"/>
    <n v="1"/>
    <n v="10"/>
    <b v="1"/>
    <s v="51-65"/>
    <s v="Rural"/>
    <n v="4"/>
    <n v="1"/>
    <s v="Doctor_5"/>
    <s v="Orthopedics"/>
    <s v="Saturday"/>
    <n v="37"/>
    <d v="2025-10-26T00:00:00"/>
    <s v="Sunday"/>
    <n v="1"/>
    <n v="0"/>
    <s v="Autumn"/>
    <n v="0"/>
    <s v=""/>
    <s v=""/>
    <s v=""/>
    <x v="1"/>
    <x v="4"/>
    <s v="October"/>
    <n v="0"/>
    <x v="3"/>
    <n v="0"/>
    <n v="0"/>
  </r>
  <r>
    <x v="4156"/>
    <x v="1357"/>
    <x v="17"/>
    <d v="2026-07-11T00:00:00"/>
    <d v="2026-07-01T00:00:00"/>
    <x v="2"/>
    <x v="1"/>
    <n v="10"/>
    <n v="1"/>
    <n v="10"/>
    <b v="1"/>
    <s v="51-65"/>
    <s v="Urban"/>
    <n v="2"/>
    <n v="1"/>
    <s v="Doctor_1"/>
    <s v="Orthopedics"/>
    <s v="Saturday"/>
    <n v="40"/>
    <d v="2026-07-11T00:00:00"/>
    <s v="Saturday"/>
    <n v="1"/>
    <n v="0"/>
    <s v="Monsoon"/>
    <n v="1"/>
    <s v="Phone Call"/>
    <s v="Sent"/>
    <s v="Confirmed"/>
    <x v="0"/>
    <x v="1"/>
    <s v="July"/>
    <n v="1"/>
    <x v="3"/>
    <n v="1"/>
    <n v="1"/>
  </r>
  <r>
    <x v="4157"/>
    <x v="1279"/>
    <x v="24"/>
    <d v="2026-04-16T00:00:00"/>
    <d v="2026-04-09T00:00:00"/>
    <x v="5"/>
    <x v="0"/>
    <n v="7"/>
    <n v="1"/>
    <n v="7"/>
    <b v="1"/>
    <s v="18-35"/>
    <s v="Suburban"/>
    <n v="5"/>
    <n v="1"/>
    <s v="Doctor_10"/>
    <s v="General Medicine"/>
    <s v="Tuesday"/>
    <n v="27"/>
    <d v="2026-04-16T00:00:00"/>
    <s v="Thursday"/>
    <n v="0"/>
    <n v="0"/>
    <s v="Summer"/>
    <n v="1"/>
    <s v="SMS"/>
    <s v="Sent"/>
    <s v="Confirmed"/>
    <x v="0"/>
    <x v="6"/>
    <s v="April"/>
    <n v="0"/>
    <x v="2"/>
    <n v="1"/>
    <n v="1"/>
  </r>
  <r>
    <x v="4158"/>
    <x v="644"/>
    <x v="13"/>
    <d v="2026-05-02T00:00:00"/>
    <d v="2026-04-30T00:00:00"/>
    <x v="4"/>
    <x v="0"/>
    <n v="2"/>
    <n v="1"/>
    <n v="2"/>
    <b v="1"/>
    <s v="66+"/>
    <s v="Suburban"/>
    <n v="5"/>
    <n v="2"/>
    <s v="Doctor_2"/>
    <s v="Cardiology"/>
    <s v="Wednesday"/>
    <n v="22"/>
    <d v="2026-05-02T00:00:00"/>
    <s v="Saturday"/>
    <n v="1"/>
    <n v="0"/>
    <s v="Summer"/>
    <n v="0"/>
    <s v=""/>
    <s v=""/>
    <s v=""/>
    <x v="1"/>
    <x v="1"/>
    <s v="May"/>
    <n v="0"/>
    <x v="0"/>
    <n v="0"/>
    <n v="0"/>
  </r>
  <r>
    <x v="4159"/>
    <x v="326"/>
    <x v="0"/>
    <d v="2026-05-09T00:00:00"/>
    <d v="2026-04-29T00:00:00"/>
    <x v="3"/>
    <x v="0"/>
    <n v="10"/>
    <n v="1"/>
    <n v="10"/>
    <b v="1"/>
    <s v="36-50"/>
    <s v="Suburban"/>
    <n v="6"/>
    <n v="2"/>
    <s v="Doctor_23"/>
    <s v="Dermatology"/>
    <s v="Wednesday"/>
    <n v="40"/>
    <d v="2026-05-09T00:00:00"/>
    <s v="Saturday"/>
    <n v="1"/>
    <n v="0"/>
    <s v="Summer"/>
    <n v="0"/>
    <s v=""/>
    <s v=""/>
    <s v=""/>
    <x v="1"/>
    <x v="1"/>
    <s v="May"/>
    <n v="0"/>
    <x v="3"/>
    <n v="0"/>
    <n v="0"/>
  </r>
  <r>
    <x v="4160"/>
    <x v="54"/>
    <x v="15"/>
    <d v="2025-04-25T00:00:00"/>
    <d v="2025-04-18T00:00:00"/>
    <x v="5"/>
    <x v="0"/>
    <n v="7"/>
    <n v="1"/>
    <n v="7"/>
    <b v="1"/>
    <s v="18-35"/>
    <s v="Urban"/>
    <n v="6"/>
    <n v="1"/>
    <s v="Doctor_19"/>
    <s v="Neurology"/>
    <s v="Wednesday"/>
    <n v="37"/>
    <d v="2025-04-25T00:00:00"/>
    <s v="Friday"/>
    <n v="0"/>
    <n v="0"/>
    <s v="Summer"/>
    <n v="0"/>
    <s v=""/>
    <s v=""/>
    <s v=""/>
    <x v="1"/>
    <x v="0"/>
    <s v="April"/>
    <n v="0"/>
    <x v="2"/>
    <n v="0"/>
    <n v="0"/>
  </r>
  <r>
    <x v="4161"/>
    <x v="373"/>
    <x v="6"/>
    <d v="2026-01-06T00:00:00"/>
    <d v="2026-01-05T00:00:00"/>
    <x v="3"/>
    <x v="0"/>
    <n v="1"/>
    <n v="1"/>
    <n v="1"/>
    <b v="1"/>
    <s v="0-17"/>
    <s v="Suburban"/>
    <n v="8"/>
    <n v="1"/>
    <s v="Doctor_11"/>
    <s v="General Medicine"/>
    <s v="Tuesday"/>
    <n v="33"/>
    <d v="2026-01-06T00:00:00"/>
    <s v="Tuesday"/>
    <n v="0"/>
    <n v="0"/>
    <s v="Winter"/>
    <n v="0"/>
    <s v=""/>
    <s v=""/>
    <s v=""/>
    <x v="1"/>
    <x v="3"/>
    <s v="January"/>
    <n v="0"/>
    <x v="0"/>
    <n v="0"/>
    <n v="0"/>
  </r>
  <r>
    <x v="4162"/>
    <x v="175"/>
    <x v="2"/>
    <d v="2026-03-25T00:00:00"/>
    <d v="2026-02-23T00:00:00"/>
    <x v="3"/>
    <x v="1"/>
    <n v="30"/>
    <n v="1"/>
    <n v="30"/>
    <b v="1"/>
    <s v="18-35"/>
    <s v="Suburban"/>
    <n v="4"/>
    <n v="1"/>
    <s v="Doctor_24"/>
    <s v="General Medicine"/>
    <s v="Thursday"/>
    <n v="29"/>
    <d v="2026-03-25T00:00:00"/>
    <s v="Wednesday"/>
    <n v="0"/>
    <n v="0"/>
    <s v="Summer"/>
    <n v="0"/>
    <s v=""/>
    <s v=""/>
    <s v=""/>
    <x v="1"/>
    <x v="2"/>
    <s v="March"/>
    <n v="1"/>
    <x v="1"/>
    <n v="0"/>
    <n v="0"/>
  </r>
  <r>
    <x v="4163"/>
    <x v="323"/>
    <x v="27"/>
    <d v="2025-06-13T00:00:00"/>
    <d v="2025-05-14T00:00:00"/>
    <x v="0"/>
    <x v="1"/>
    <n v="30"/>
    <n v="1"/>
    <n v="30"/>
    <b v="1"/>
    <s v="66+"/>
    <s v="Urban"/>
    <n v="3"/>
    <n v="1"/>
    <s v="Doctor_29"/>
    <s v="Cardiology"/>
    <s v="Tuesday"/>
    <n v="23"/>
    <d v="2025-06-13T00:00:00"/>
    <s v="Friday"/>
    <n v="0"/>
    <n v="0"/>
    <s v="Monsoon"/>
    <n v="1"/>
    <s v="Email"/>
    <s v="Sent"/>
    <s v="No Response"/>
    <x v="0"/>
    <x v="0"/>
    <s v="June"/>
    <n v="1"/>
    <x v="1"/>
    <n v="1"/>
    <n v="1"/>
  </r>
  <r>
    <x v="4164"/>
    <x v="1198"/>
    <x v="7"/>
    <d v="2025-08-01T00:00:00"/>
    <d v="2025-07-29T00:00:00"/>
    <x v="3"/>
    <x v="0"/>
    <n v="3"/>
    <n v="1"/>
    <n v="3"/>
    <b v="1"/>
    <s v="51-65"/>
    <s v="Urban"/>
    <n v="5"/>
    <n v="1"/>
    <s v="Doctor_18"/>
    <s v="General Medicine"/>
    <s v="Wednesday"/>
    <n v="33"/>
    <d v="2025-08-01T00:00:00"/>
    <s v="Friday"/>
    <n v="0"/>
    <n v="0"/>
    <s v="Monsoon"/>
    <n v="1"/>
    <s v="SMS"/>
    <s v="Sent"/>
    <s v="Confirmed"/>
    <x v="0"/>
    <x v="0"/>
    <s v="August"/>
    <n v="0"/>
    <x v="0"/>
    <n v="1"/>
    <n v="1"/>
  </r>
  <r>
    <x v="4165"/>
    <x v="683"/>
    <x v="3"/>
    <d v="2025-10-20T00:00:00"/>
    <d v="2025-10-10T00:00:00"/>
    <x v="4"/>
    <x v="0"/>
    <n v="10"/>
    <n v="1"/>
    <n v="10"/>
    <b v="1"/>
    <s v="51-65"/>
    <s v="Rural"/>
    <n v="5"/>
    <n v="0"/>
    <s v="Doctor_3"/>
    <s v="Cardiology"/>
    <s v="Saturday"/>
    <n v="22"/>
    <d v="2025-10-20T00:00:00"/>
    <s v="Monday"/>
    <n v="0"/>
    <n v="0"/>
    <s v="Autumn"/>
    <n v="1"/>
    <s v="SMS"/>
    <s v="Sent"/>
    <s v="No Response"/>
    <x v="0"/>
    <x v="5"/>
    <s v="October"/>
    <n v="0"/>
    <x v="3"/>
    <n v="1"/>
    <n v="1"/>
  </r>
  <r>
    <x v="4166"/>
    <x v="377"/>
    <x v="24"/>
    <d v="2025-05-01T00:00:00"/>
    <d v="2025-04-24T00:00:00"/>
    <x v="4"/>
    <x v="0"/>
    <n v="7"/>
    <n v="1"/>
    <n v="7"/>
    <b v="1"/>
    <s v="66+"/>
    <s v="Rural"/>
    <n v="8"/>
    <n v="1"/>
    <s v="Doctor_10"/>
    <s v="General Medicine"/>
    <s v="Tuesday"/>
    <n v="27"/>
    <d v="2025-05-01T00:00:00"/>
    <s v="Thursday"/>
    <n v="0"/>
    <n v="0"/>
    <s v="Summer"/>
    <n v="1"/>
    <s v="SMS"/>
    <s v="Sent"/>
    <s v="No Response"/>
    <x v="0"/>
    <x v="6"/>
    <s v="May"/>
    <n v="0"/>
    <x v="2"/>
    <n v="1"/>
    <n v="1"/>
  </r>
  <r>
    <x v="4167"/>
    <x v="1016"/>
    <x v="1"/>
    <d v="2026-01-31T00:00:00"/>
    <d v="2026-01-26T00:00:00"/>
    <x v="4"/>
    <x v="0"/>
    <n v="5"/>
    <n v="1"/>
    <n v="5"/>
    <b v="1"/>
    <s v="36-50"/>
    <s v="Urban"/>
    <n v="3"/>
    <n v="0"/>
    <s v="Doctor_7"/>
    <s v="Cardiology"/>
    <s v="Thursday"/>
    <n v="22"/>
    <d v="2026-01-31T00:00:00"/>
    <s v="Saturday"/>
    <n v="1"/>
    <n v="0"/>
    <s v="Winter"/>
    <n v="1"/>
    <s v="SMS"/>
    <s v="Sent"/>
    <s v="No Response"/>
    <x v="0"/>
    <x v="1"/>
    <s v="January"/>
    <n v="0"/>
    <x v="2"/>
    <n v="1"/>
    <n v="1"/>
  </r>
  <r>
    <x v="4168"/>
    <x v="1039"/>
    <x v="17"/>
    <d v="2026-02-26T00:00:00"/>
    <d v="2026-02-25T00:00:00"/>
    <x v="4"/>
    <x v="0"/>
    <n v="1"/>
    <n v="1"/>
    <n v="1"/>
    <b v="1"/>
    <s v="66+"/>
    <s v="Urban"/>
    <n v="2"/>
    <n v="0"/>
    <s v="Doctor_1"/>
    <s v="Orthopedics"/>
    <s v="Saturday"/>
    <n v="40"/>
    <d v="2026-02-26T00:00:00"/>
    <s v="Thursday"/>
    <n v="0"/>
    <n v="0"/>
    <s v="Winter"/>
    <n v="1"/>
    <s v="SMS"/>
    <s v="Sent"/>
    <s v="Declined"/>
    <x v="0"/>
    <x v="6"/>
    <s v="February"/>
    <n v="0"/>
    <x v="0"/>
    <n v="1"/>
    <n v="1"/>
  </r>
  <r>
    <x v="4169"/>
    <x v="683"/>
    <x v="24"/>
    <d v="2026-07-22T00:00:00"/>
    <d v="2026-07-17T00:00:00"/>
    <x v="5"/>
    <x v="0"/>
    <n v="5"/>
    <n v="1"/>
    <n v="5"/>
    <b v="1"/>
    <s v="51-65"/>
    <s v="Rural"/>
    <n v="5"/>
    <n v="0"/>
    <s v="Doctor_10"/>
    <s v="General Medicine"/>
    <s v="Tuesday"/>
    <n v="27"/>
    <d v="2026-07-22T00:00:00"/>
    <s v="Wednesday"/>
    <n v="0"/>
    <n v="0"/>
    <s v="Monsoon"/>
    <n v="1"/>
    <s v="SMS"/>
    <s v="Failed"/>
    <s v="Declined"/>
    <x v="0"/>
    <x v="2"/>
    <s v="July"/>
    <n v="0"/>
    <x v="2"/>
    <n v="1"/>
    <n v="0"/>
  </r>
  <r>
    <x v="4170"/>
    <x v="259"/>
    <x v="10"/>
    <d v="2025-03-21T00:00:00"/>
    <d v="2025-03-11T00:00:00"/>
    <x v="3"/>
    <x v="1"/>
    <n v="10"/>
    <n v="1"/>
    <n v="10"/>
    <b v="1"/>
    <s v="36-50"/>
    <s v="Urban"/>
    <n v="5"/>
    <n v="1"/>
    <s v="Doctor_5"/>
    <s v="Orthopedics"/>
    <s v="Saturday"/>
    <n v="37"/>
    <d v="2025-03-21T00:00:00"/>
    <s v="Friday"/>
    <n v="0"/>
    <n v="0"/>
    <s v="Summer"/>
    <n v="0"/>
    <s v=""/>
    <s v=""/>
    <s v=""/>
    <x v="1"/>
    <x v="0"/>
    <s v="March"/>
    <n v="1"/>
    <x v="3"/>
    <n v="0"/>
    <n v="0"/>
  </r>
  <r>
    <x v="4171"/>
    <x v="573"/>
    <x v="0"/>
    <d v="2026-01-16T00:00:00"/>
    <d v="2025-12-17T00:00:00"/>
    <x v="0"/>
    <x v="0"/>
    <n v="30"/>
    <n v="1"/>
    <n v="30"/>
    <b v="1"/>
    <s v="18-35"/>
    <s v="Suburban"/>
    <n v="3"/>
    <n v="0"/>
    <s v="Doctor_23"/>
    <s v="Dermatology"/>
    <s v="Wednesday"/>
    <n v="40"/>
    <d v="2026-01-16T00:00:00"/>
    <s v="Friday"/>
    <n v="0"/>
    <n v="0"/>
    <s v="Winter"/>
    <n v="1"/>
    <s v="SMS"/>
    <s v="Sent"/>
    <s v="Confirmed"/>
    <x v="0"/>
    <x v="0"/>
    <s v="January"/>
    <n v="0"/>
    <x v="1"/>
    <n v="1"/>
    <n v="1"/>
  </r>
  <r>
    <x v="4172"/>
    <x v="453"/>
    <x v="17"/>
    <d v="2025-10-09T00:00:00"/>
    <d v="2025-10-02T00:00:00"/>
    <x v="5"/>
    <x v="0"/>
    <n v="7"/>
    <n v="1"/>
    <n v="7"/>
    <b v="1"/>
    <s v="18-35"/>
    <s v="Rural"/>
    <n v="4"/>
    <n v="1"/>
    <s v="Doctor_1"/>
    <s v="Orthopedics"/>
    <s v="Saturday"/>
    <n v="40"/>
    <d v="2025-10-09T00:00:00"/>
    <s v="Thursday"/>
    <n v="0"/>
    <n v="0"/>
    <s v="Autumn"/>
    <n v="0"/>
    <s v=""/>
    <s v=""/>
    <s v=""/>
    <x v="1"/>
    <x v="6"/>
    <s v="October"/>
    <n v="0"/>
    <x v="2"/>
    <n v="0"/>
    <n v="0"/>
  </r>
  <r>
    <x v="4173"/>
    <x v="415"/>
    <x v="4"/>
    <d v="2026-07-23T00:00:00"/>
    <d v="2026-07-13T00:00:00"/>
    <x v="1"/>
    <x v="0"/>
    <n v="10"/>
    <n v="1"/>
    <n v="10"/>
    <b v="1"/>
    <s v="18-35"/>
    <s v="Urban"/>
    <n v="3"/>
    <n v="1"/>
    <s v="Doctor_17"/>
    <s v="General Medicine"/>
    <s v="Saturday"/>
    <n v="30"/>
    <d v="2026-07-23T00:00:00"/>
    <s v="Thursday"/>
    <n v="0"/>
    <n v="0"/>
    <s v="Monsoon"/>
    <n v="1"/>
    <s v="SMS"/>
    <s v="Sent"/>
    <s v="No Response"/>
    <x v="0"/>
    <x v="6"/>
    <s v="July"/>
    <n v="0"/>
    <x v="3"/>
    <n v="1"/>
    <n v="1"/>
  </r>
  <r>
    <x v="4174"/>
    <x v="201"/>
    <x v="9"/>
    <d v="2026-03-16T00:00:00"/>
    <d v="2026-02-23T00:00:00"/>
    <x v="5"/>
    <x v="0"/>
    <n v="21"/>
    <n v="1"/>
    <n v="21"/>
    <b v="1"/>
    <s v="36-50"/>
    <s v="Suburban"/>
    <n v="7"/>
    <n v="0"/>
    <s v="Doctor_14"/>
    <s v="Pediatrics"/>
    <s v="Thursday"/>
    <n v="27"/>
    <d v="2026-03-16T00:00:00"/>
    <s v="Monday"/>
    <n v="0"/>
    <n v="0"/>
    <s v="Summer"/>
    <n v="0"/>
    <s v=""/>
    <s v=""/>
    <s v=""/>
    <x v="1"/>
    <x v="5"/>
    <s v="March"/>
    <n v="0"/>
    <x v="1"/>
    <n v="0"/>
    <n v="0"/>
  </r>
  <r>
    <x v="4175"/>
    <x v="1160"/>
    <x v="23"/>
    <d v="2025-11-22T00:00:00"/>
    <d v="2025-11-15T00:00:00"/>
    <x v="5"/>
    <x v="0"/>
    <n v="7"/>
    <n v="1"/>
    <n v="7"/>
    <b v="1"/>
    <s v="18-35"/>
    <s v="Rural"/>
    <n v="2"/>
    <n v="1"/>
    <s v="Doctor_4"/>
    <s v="Orthopedics"/>
    <s v="Friday"/>
    <n v="38"/>
    <d v="2025-11-22T00:00:00"/>
    <s v="Saturday"/>
    <n v="1"/>
    <n v="0"/>
    <s v="Autumn"/>
    <n v="1"/>
    <s v="Email"/>
    <s v="Sent"/>
    <s v="No Response"/>
    <x v="0"/>
    <x v="1"/>
    <s v="November"/>
    <n v="0"/>
    <x v="2"/>
    <n v="1"/>
    <n v="1"/>
  </r>
  <r>
    <x v="4176"/>
    <x v="293"/>
    <x v="29"/>
    <d v="2025-10-24T00:00:00"/>
    <d v="2025-10-14T00:00:00"/>
    <x v="5"/>
    <x v="0"/>
    <n v="10"/>
    <n v="1"/>
    <n v="10"/>
    <b v="1"/>
    <s v="36-50"/>
    <s v="Suburban"/>
    <n v="6"/>
    <n v="1"/>
    <s v="Doctor_27"/>
    <s v="Cardiology"/>
    <s v="Thursday"/>
    <n v="27"/>
    <d v="2025-10-24T00:00:00"/>
    <s v="Friday"/>
    <n v="0"/>
    <n v="0"/>
    <s v="Autumn"/>
    <n v="0"/>
    <s v=""/>
    <s v=""/>
    <s v=""/>
    <x v="1"/>
    <x v="0"/>
    <s v="October"/>
    <n v="0"/>
    <x v="3"/>
    <n v="0"/>
    <n v="0"/>
  </r>
  <r>
    <x v="4177"/>
    <x v="451"/>
    <x v="19"/>
    <d v="2025-02-20T00:00:00"/>
    <d v="2025-02-17T00:00:00"/>
    <x v="5"/>
    <x v="0"/>
    <n v="3"/>
    <n v="1"/>
    <n v="3"/>
    <b v="1"/>
    <s v="51-65"/>
    <s v="Suburban"/>
    <n v="5"/>
    <n v="1"/>
    <s v="Doctor_16"/>
    <s v="General Medicine"/>
    <s v="Monday"/>
    <n v="27"/>
    <d v="2025-02-20T00:00:00"/>
    <s v="Thursday"/>
    <n v="0"/>
    <n v="0"/>
    <s v="Winter"/>
    <n v="1"/>
    <s v="Phone Call"/>
    <s v="Sent"/>
    <s v="No Response"/>
    <x v="0"/>
    <x v="6"/>
    <s v="February"/>
    <n v="0"/>
    <x v="0"/>
    <n v="1"/>
    <n v="1"/>
  </r>
  <r>
    <x v="4178"/>
    <x v="950"/>
    <x v="1"/>
    <d v="2026-04-13T00:00:00"/>
    <d v="2026-04-11T00:00:00"/>
    <x v="0"/>
    <x v="0"/>
    <n v="2"/>
    <n v="1"/>
    <n v="2"/>
    <b v="1"/>
    <s v="0-17"/>
    <s v="Urban"/>
    <n v="5"/>
    <n v="0"/>
    <s v="Doctor_7"/>
    <s v="Cardiology"/>
    <s v="Thursday"/>
    <n v="22"/>
    <d v="2026-04-13T00:00:00"/>
    <s v="Monday"/>
    <n v="0"/>
    <n v="0"/>
    <s v="Summer"/>
    <n v="1"/>
    <s v="SMS"/>
    <s v="Sent"/>
    <s v="Declined"/>
    <x v="0"/>
    <x v="5"/>
    <s v="April"/>
    <n v="0"/>
    <x v="0"/>
    <n v="1"/>
    <n v="1"/>
  </r>
  <r>
    <x v="4179"/>
    <x v="843"/>
    <x v="17"/>
    <d v="2026-03-27T00:00:00"/>
    <d v="2026-04-01T00:00:00"/>
    <x v="4"/>
    <x v="0"/>
    <n v="1000"/>
    <n v="1"/>
    <m/>
    <b v="0"/>
    <s v="51-65"/>
    <s v="Rural"/>
    <n v="4"/>
    <n v="0"/>
    <s v="Doctor_1"/>
    <s v="Orthopedics"/>
    <s v="Saturday"/>
    <n v="40"/>
    <d v="2026-03-27T00:00:00"/>
    <s v="Friday"/>
    <n v="0"/>
    <n v="0"/>
    <s v="Summer"/>
    <n v="0"/>
    <s v=""/>
    <s v=""/>
    <s v=""/>
    <x v="1"/>
    <x v="0"/>
    <s v="March"/>
    <n v="0"/>
    <x v="5"/>
    <n v="0"/>
    <n v="0"/>
  </r>
  <r>
    <x v="4180"/>
    <x v="1165"/>
    <x v="8"/>
    <d v="2026-05-16T00:00:00"/>
    <d v="2026-05-16T00:00:00"/>
    <x v="3"/>
    <x v="0"/>
    <n v="0"/>
    <n v="1"/>
    <n v="0"/>
    <b v="1"/>
    <s v="18-35"/>
    <s v="Urban"/>
    <n v="4"/>
    <n v="1"/>
    <s v="Doctor_6"/>
    <s v="Pediatrics"/>
    <s v="Saturday"/>
    <n v="32"/>
    <d v="2026-05-16T00:00:00"/>
    <s v="Saturday"/>
    <n v="1"/>
    <n v="0"/>
    <s v="Summer"/>
    <n v="1"/>
    <s v="SMS"/>
    <s v="Sent"/>
    <s v="Confirmed"/>
    <x v="0"/>
    <x v="1"/>
    <s v="May"/>
    <n v="0"/>
    <x v="4"/>
    <n v="1"/>
    <n v="1"/>
  </r>
  <r>
    <x v="4181"/>
    <x v="557"/>
    <x v="12"/>
    <d v="2026-06-08T00:00:00"/>
    <d v="2026-05-18T00:00:00"/>
    <x v="2"/>
    <x v="0"/>
    <n v="21"/>
    <n v="1"/>
    <n v="21"/>
    <b v="1"/>
    <s v="36-50"/>
    <s v="Rural"/>
    <n v="3"/>
    <n v="1"/>
    <s v="Doctor_30"/>
    <s v="Dermatology"/>
    <s v="Monday"/>
    <n v="37"/>
    <d v="2026-06-08T00:00:00"/>
    <s v="Monday"/>
    <n v="0"/>
    <n v="0"/>
    <s v="Monsoon"/>
    <n v="1"/>
    <s v="Email"/>
    <s v="Sent"/>
    <s v="Confirmed"/>
    <x v="0"/>
    <x v="5"/>
    <s v="June"/>
    <n v="0"/>
    <x v="1"/>
    <n v="1"/>
    <n v="1"/>
  </r>
  <r>
    <x v="4182"/>
    <x v="74"/>
    <x v="9"/>
    <d v="2025-04-07T00:00:00"/>
    <d v="2025-04-05T00:00:00"/>
    <x v="4"/>
    <x v="1"/>
    <n v="2"/>
    <n v="1"/>
    <n v="2"/>
    <b v="1"/>
    <s v="51-65"/>
    <s v="Rural"/>
    <n v="3"/>
    <n v="1"/>
    <s v="Doctor_14"/>
    <s v="Pediatrics"/>
    <s v="Thursday"/>
    <n v="27"/>
    <d v="2025-04-07T00:00:00"/>
    <s v="Monday"/>
    <n v="0"/>
    <n v="0"/>
    <s v="Summer"/>
    <n v="1"/>
    <s v="SMS"/>
    <s v="Sent"/>
    <s v="Declined"/>
    <x v="0"/>
    <x v="5"/>
    <s v="April"/>
    <n v="1"/>
    <x v="0"/>
    <n v="1"/>
    <n v="1"/>
  </r>
  <r>
    <x v="4183"/>
    <x v="1330"/>
    <x v="23"/>
    <d v="2026-09-13T00:00:00"/>
    <d v="2026-09-08T00:00:00"/>
    <x v="0"/>
    <x v="0"/>
    <n v="5"/>
    <n v="1"/>
    <n v="5"/>
    <b v="1"/>
    <s v="18-35"/>
    <s v="Urban"/>
    <n v="2"/>
    <n v="1"/>
    <s v="Doctor_4"/>
    <s v="Orthopedics"/>
    <s v="Friday"/>
    <n v="38"/>
    <d v="2026-09-13T00:00:00"/>
    <s v="Sunday"/>
    <n v="1"/>
    <n v="0"/>
    <s v="Monsoon"/>
    <n v="1"/>
    <s v="Email"/>
    <s v="Sent"/>
    <s v="Confirmed"/>
    <x v="0"/>
    <x v="4"/>
    <s v="September"/>
    <n v="0"/>
    <x v="2"/>
    <n v="1"/>
    <n v="1"/>
  </r>
  <r>
    <x v="4184"/>
    <x v="977"/>
    <x v="18"/>
    <d v="2026-10-21T00:00:00"/>
    <d v="2026-10-14T00:00:00"/>
    <x v="0"/>
    <x v="0"/>
    <n v="7"/>
    <n v="1"/>
    <n v="7"/>
    <b v="1"/>
    <s v="51-65"/>
    <s v="Rural"/>
    <n v="2"/>
    <n v="0"/>
    <s v="Doctor_21"/>
    <s v="General Medicine"/>
    <s v="Wednesday"/>
    <n v="27"/>
    <d v="2026-10-21T00:00:00"/>
    <s v="Wednesday"/>
    <n v="0"/>
    <n v="0"/>
    <s v="Autumn"/>
    <n v="1"/>
    <s v="SMS"/>
    <s v="Sent"/>
    <s v="Confirmed"/>
    <x v="0"/>
    <x v="2"/>
    <s v="October"/>
    <n v="0"/>
    <x v="2"/>
    <n v="1"/>
    <n v="1"/>
  </r>
  <r>
    <x v="4185"/>
    <x v="57"/>
    <x v="11"/>
    <d v="2026-12-07T00:00:00"/>
    <d v="2026-12-02T00:00:00"/>
    <x v="5"/>
    <x v="1"/>
    <n v="5"/>
    <n v="1"/>
    <n v="5"/>
    <b v="1"/>
    <s v="18-35"/>
    <s v="Urban"/>
    <n v="8"/>
    <n v="3"/>
    <s v="Doctor_15"/>
    <s v="Orthopedics"/>
    <s v="Wednesday"/>
    <n v="31"/>
    <d v="2026-12-07T00:00:00"/>
    <s v="Monday"/>
    <n v="0"/>
    <n v="0"/>
    <s v="Winter"/>
    <n v="1"/>
    <s v="SMS"/>
    <s v="Sent"/>
    <s v="No Response"/>
    <x v="0"/>
    <x v="5"/>
    <s v="December"/>
    <n v="1"/>
    <x v="2"/>
    <n v="1"/>
    <n v="1"/>
  </r>
  <r>
    <x v="4186"/>
    <x v="1277"/>
    <x v="6"/>
    <d v="2026-03-18T00:00:00"/>
    <d v="2026-03-16T00:00:00"/>
    <x v="2"/>
    <x v="0"/>
    <n v="2"/>
    <n v="1"/>
    <n v="2"/>
    <b v="1"/>
    <s v="51-65"/>
    <s v="Urban"/>
    <n v="3"/>
    <n v="0"/>
    <s v="Doctor_11"/>
    <s v="General Medicine"/>
    <s v="Tuesday"/>
    <n v="33"/>
    <d v="2026-03-18T00:00:00"/>
    <s v="Wednesday"/>
    <n v="0"/>
    <n v="0"/>
    <s v="Summer"/>
    <n v="0"/>
    <s v=""/>
    <s v=""/>
    <s v=""/>
    <x v="1"/>
    <x v="2"/>
    <s v="March"/>
    <n v="0"/>
    <x v="0"/>
    <n v="0"/>
    <n v="0"/>
  </r>
  <r>
    <x v="4187"/>
    <x v="122"/>
    <x v="7"/>
    <d v="2025-12-09T00:00:00"/>
    <d v="2025-11-09T00:00:00"/>
    <x v="5"/>
    <x v="0"/>
    <n v="30"/>
    <n v="1"/>
    <n v="30"/>
    <b v="1"/>
    <s v="18-35"/>
    <s v="Urban"/>
    <n v="4"/>
    <n v="1"/>
    <s v="Doctor_18"/>
    <s v="General Medicine"/>
    <s v="Wednesday"/>
    <n v="33"/>
    <d v="2025-12-09T00:00:00"/>
    <s v="Tuesday"/>
    <n v="0"/>
    <n v="0"/>
    <s v="Winter"/>
    <n v="1"/>
    <s v="Email"/>
    <s v="Failed"/>
    <s v="Declined"/>
    <x v="0"/>
    <x v="3"/>
    <s v="December"/>
    <n v="0"/>
    <x v="1"/>
    <n v="1"/>
    <n v="0"/>
  </r>
  <r>
    <x v="4188"/>
    <x v="1256"/>
    <x v="13"/>
    <d v="2025-08-25T00:00:00"/>
    <d v="2025-08-11T00:00:00"/>
    <x v="3"/>
    <x v="1"/>
    <n v="14"/>
    <n v="1"/>
    <n v="14"/>
    <b v="1"/>
    <s v="66+"/>
    <s v="Urban"/>
    <n v="5"/>
    <n v="1"/>
    <s v="Doctor_2"/>
    <s v="Cardiology"/>
    <s v="Wednesday"/>
    <n v="22"/>
    <d v="2025-08-25T00:00:00"/>
    <s v="Monday"/>
    <n v="0"/>
    <n v="0"/>
    <s v="Monsoon"/>
    <n v="0"/>
    <s v=""/>
    <s v=""/>
    <s v=""/>
    <x v="1"/>
    <x v="5"/>
    <s v="August"/>
    <n v="1"/>
    <x v="3"/>
    <n v="0"/>
    <n v="0"/>
  </r>
  <r>
    <x v="4189"/>
    <x v="841"/>
    <x v="14"/>
    <d v="2026-08-07T00:00:00"/>
    <d v="2026-08-07T00:00:00"/>
    <x v="5"/>
    <x v="0"/>
    <n v="0"/>
    <n v="1"/>
    <n v="0"/>
    <b v="1"/>
    <s v="51-65"/>
    <s v="Urban"/>
    <n v="6"/>
    <n v="1"/>
    <s v="Doctor_26"/>
    <s v="Pediatrics"/>
    <s v="Monday"/>
    <n v="33"/>
    <d v="2026-08-07T00:00:00"/>
    <s v="Friday"/>
    <n v="0"/>
    <n v="0"/>
    <s v="Monsoon"/>
    <n v="1"/>
    <s v="Email"/>
    <s v="Sent"/>
    <s v="No Response"/>
    <x v="0"/>
    <x v="0"/>
    <s v="August"/>
    <n v="0"/>
    <x v="4"/>
    <n v="1"/>
    <n v="1"/>
  </r>
  <r>
    <x v="4190"/>
    <x v="1254"/>
    <x v="28"/>
    <d v="2025-08-14T00:00:00"/>
    <d v="2025-08-11T00:00:00"/>
    <x v="3"/>
    <x v="0"/>
    <n v="3"/>
    <n v="1"/>
    <n v="3"/>
    <b v="1"/>
    <s v="36-50"/>
    <s v="Suburban"/>
    <n v="3"/>
    <n v="0"/>
    <s v="Doctor_25"/>
    <s v="Dermatology"/>
    <s v="Friday"/>
    <n v="24"/>
    <d v="2025-08-14T00:00:00"/>
    <s v="Thursday"/>
    <n v="0"/>
    <n v="0"/>
    <s v="Monsoon"/>
    <n v="1"/>
    <s v="SMS"/>
    <s v="Failed"/>
    <s v="Confirmed"/>
    <x v="0"/>
    <x v="6"/>
    <s v="August"/>
    <n v="0"/>
    <x v="0"/>
    <n v="1"/>
    <n v="0"/>
  </r>
  <r>
    <x v="4191"/>
    <x v="1290"/>
    <x v="8"/>
    <d v="2025-05-06T00:00:00"/>
    <d v="2025-05-05T00:00:00"/>
    <x v="0"/>
    <x v="0"/>
    <n v="1"/>
    <n v="1"/>
    <n v="1"/>
    <b v="1"/>
    <s v="18-35"/>
    <s v="Urban"/>
    <n v="3"/>
    <n v="1"/>
    <s v="Doctor_6"/>
    <s v="Pediatrics"/>
    <s v="Saturday"/>
    <n v="32"/>
    <d v="2025-05-06T00:00:00"/>
    <s v="Tuesday"/>
    <n v="0"/>
    <n v="0"/>
    <s v="Summer"/>
    <n v="1"/>
    <s v="SMS"/>
    <s v="Sent"/>
    <s v="No Response"/>
    <x v="0"/>
    <x v="3"/>
    <s v="May"/>
    <n v="0"/>
    <x v="0"/>
    <n v="1"/>
    <n v="1"/>
  </r>
  <r>
    <x v="4192"/>
    <x v="552"/>
    <x v="29"/>
    <d v="2025-09-17T00:00:00"/>
    <d v="2025-09-12T00:00:00"/>
    <x v="2"/>
    <x v="0"/>
    <n v="5"/>
    <n v="1"/>
    <n v="5"/>
    <b v="1"/>
    <s v="18-35"/>
    <s v="Rural"/>
    <n v="7"/>
    <n v="1"/>
    <s v="Doctor_27"/>
    <s v="Cardiology"/>
    <s v="Thursday"/>
    <n v="27"/>
    <d v="2025-09-17T00:00:00"/>
    <s v="Wednesday"/>
    <n v="0"/>
    <n v="0"/>
    <s v="Monsoon"/>
    <n v="1"/>
    <s v="SMS"/>
    <s v="Sent"/>
    <s v="Confirmed"/>
    <x v="0"/>
    <x v="2"/>
    <s v="September"/>
    <n v="0"/>
    <x v="2"/>
    <n v="1"/>
    <n v="1"/>
  </r>
  <r>
    <x v="4193"/>
    <x v="1184"/>
    <x v="19"/>
    <d v="2026-06-23T00:00:00"/>
    <d v="2026-06-22T00:00:00"/>
    <x v="2"/>
    <x v="0"/>
    <n v="1"/>
    <n v="1"/>
    <n v="1"/>
    <b v="1"/>
    <s v="36-50"/>
    <s v="Urban"/>
    <n v="5"/>
    <n v="0"/>
    <s v="Doctor_16"/>
    <s v="General Medicine"/>
    <s v="Monday"/>
    <n v="27"/>
    <d v="2026-06-23T00:00:00"/>
    <s v="Tuesday"/>
    <n v="0"/>
    <n v="0"/>
    <s v="Monsoon"/>
    <n v="1"/>
    <s v="SMS"/>
    <s v="Sent"/>
    <s v="Confirmed"/>
    <x v="0"/>
    <x v="3"/>
    <s v="June"/>
    <n v="0"/>
    <x v="0"/>
    <n v="1"/>
    <n v="1"/>
  </r>
  <r>
    <x v="4194"/>
    <x v="995"/>
    <x v="9"/>
    <d v="2026-06-22T00:00:00"/>
    <d v="2026-06-20T00:00:00"/>
    <x v="3"/>
    <x v="0"/>
    <n v="2"/>
    <n v="1"/>
    <n v="2"/>
    <b v="1"/>
    <s v="0-17"/>
    <s v="Rural"/>
    <n v="3"/>
    <n v="0"/>
    <s v="Doctor_14"/>
    <s v="Pediatrics"/>
    <s v="Thursday"/>
    <n v="27"/>
    <d v="2026-06-22T00:00:00"/>
    <s v="Monday"/>
    <n v="0"/>
    <n v="0"/>
    <s v="Monsoon"/>
    <n v="0"/>
    <s v=""/>
    <s v=""/>
    <s v=""/>
    <x v="1"/>
    <x v="5"/>
    <s v="June"/>
    <n v="0"/>
    <x v="0"/>
    <n v="0"/>
    <n v="0"/>
  </r>
  <r>
    <x v="4195"/>
    <x v="188"/>
    <x v="25"/>
    <d v="2025-12-19T00:00:00"/>
    <d v="2025-12-14T00:00:00"/>
    <x v="3"/>
    <x v="0"/>
    <n v="5"/>
    <n v="1"/>
    <n v="5"/>
    <b v="1"/>
    <s v="66+"/>
    <s v="Rural"/>
    <n v="4"/>
    <n v="1"/>
    <s v="Doctor_13"/>
    <s v="Orthopedics"/>
    <s v="Wednesday"/>
    <n v="20"/>
    <d v="2025-12-19T00:00:00"/>
    <s v="Friday"/>
    <n v="0"/>
    <n v="0"/>
    <s v="Winter"/>
    <n v="1"/>
    <s v="Email"/>
    <s v="Sent"/>
    <s v="Confirmed"/>
    <x v="0"/>
    <x v="0"/>
    <s v="December"/>
    <n v="0"/>
    <x v="2"/>
    <n v="1"/>
    <n v="1"/>
  </r>
  <r>
    <x v="4196"/>
    <x v="668"/>
    <x v="21"/>
    <d v="2026-09-08T00:00:00"/>
    <d v="2026-09-07T00:00:00"/>
    <x v="1"/>
    <x v="0"/>
    <n v="1"/>
    <n v="1"/>
    <n v="1"/>
    <b v="1"/>
    <s v="66+"/>
    <s v="Urban"/>
    <n v="2"/>
    <n v="0"/>
    <s v="Doctor_12"/>
    <s v="General Medicine"/>
    <s v="Tuesday"/>
    <n v="20"/>
    <d v="2026-09-08T00:00:00"/>
    <s v="Tuesday"/>
    <n v="0"/>
    <n v="0"/>
    <s v="Monsoon"/>
    <n v="1"/>
    <s v="SMS"/>
    <s v="Sent"/>
    <s v="No Response"/>
    <x v="0"/>
    <x v="3"/>
    <s v="September"/>
    <n v="0"/>
    <x v="0"/>
    <n v="1"/>
    <n v="1"/>
  </r>
  <r>
    <x v="4197"/>
    <x v="913"/>
    <x v="15"/>
    <d v="2025-02-09T00:00:00"/>
    <d v="2025-01-26T00:00:00"/>
    <x v="5"/>
    <x v="1"/>
    <n v="14"/>
    <n v="1"/>
    <n v="14"/>
    <b v="1"/>
    <s v="18-35"/>
    <s v="Suburban"/>
    <n v="2"/>
    <n v="1"/>
    <s v="Doctor_19"/>
    <s v="Neurology"/>
    <s v="Wednesday"/>
    <n v="37"/>
    <d v="2025-02-09T00:00:00"/>
    <s v="Sunday"/>
    <n v="1"/>
    <n v="0"/>
    <s v="Winter"/>
    <n v="1"/>
    <s v="SMS"/>
    <s v="Sent"/>
    <s v="Confirmed"/>
    <x v="0"/>
    <x v="4"/>
    <s v="February"/>
    <n v="1"/>
    <x v="3"/>
    <n v="1"/>
    <n v="1"/>
  </r>
  <r>
    <x v="4198"/>
    <x v="306"/>
    <x v="21"/>
    <d v="2026-11-21T00:00:00"/>
    <d v="2026-11-18T00:00:00"/>
    <x v="4"/>
    <x v="0"/>
    <n v="3"/>
    <n v="1"/>
    <n v="3"/>
    <b v="1"/>
    <s v="36-50"/>
    <s v="Suburban"/>
    <n v="4"/>
    <n v="0"/>
    <s v="Doctor_12"/>
    <s v="General Medicine"/>
    <s v="Tuesday"/>
    <n v="20"/>
    <d v="2026-11-21T00:00:00"/>
    <s v="Saturday"/>
    <n v="1"/>
    <n v="0"/>
    <s v="Autumn"/>
    <n v="1"/>
    <s v="SMS"/>
    <s v="Sent"/>
    <s v="Confirmed"/>
    <x v="0"/>
    <x v="1"/>
    <s v="November"/>
    <n v="0"/>
    <x v="0"/>
    <n v="1"/>
    <n v="1"/>
  </r>
  <r>
    <x v="4199"/>
    <x v="1028"/>
    <x v="26"/>
    <d v="2026-03-27T00:00:00"/>
    <d v="2026-03-06T00:00:00"/>
    <x v="1"/>
    <x v="0"/>
    <n v="21"/>
    <n v="1"/>
    <n v="21"/>
    <b v="1"/>
    <s v="66+"/>
    <s v="Suburban"/>
    <n v="3"/>
    <n v="0"/>
    <s v="Doctor_28"/>
    <s v="Pediatrics"/>
    <s v="Tuesday"/>
    <n v="31"/>
    <d v="2026-03-27T00:00:00"/>
    <s v="Friday"/>
    <n v="0"/>
    <n v="0"/>
    <s v="Summer"/>
    <n v="1"/>
    <s v="Email"/>
    <s v="Sent"/>
    <s v="Confirmed"/>
    <x v="0"/>
    <x v="0"/>
    <s v="March"/>
    <n v="0"/>
    <x v="1"/>
    <n v="1"/>
    <n v="1"/>
  </r>
  <r>
    <x v="4200"/>
    <x v="527"/>
    <x v="13"/>
    <d v="2026-12-14T00:00:00"/>
    <d v="2026-12-14T00:00:00"/>
    <x v="1"/>
    <x v="1"/>
    <n v="0"/>
    <n v="1"/>
    <n v="0"/>
    <b v="1"/>
    <s v="51-65"/>
    <s v="Suburban"/>
    <n v="4"/>
    <n v="1"/>
    <s v="Doctor_2"/>
    <s v="Cardiology"/>
    <s v="Wednesday"/>
    <n v="22"/>
    <d v="2026-12-14T00:00:00"/>
    <s v="Monday"/>
    <n v="0"/>
    <n v="0"/>
    <s v="Winter"/>
    <n v="1"/>
    <s v="SMS"/>
    <s v="Sent"/>
    <s v="Confirmed"/>
    <x v="0"/>
    <x v="5"/>
    <s v="December"/>
    <n v="1"/>
    <x v="4"/>
    <n v="1"/>
    <n v="1"/>
  </r>
  <r>
    <x v="4201"/>
    <x v="640"/>
    <x v="16"/>
    <d v="2025-07-21T00:00:00"/>
    <d v="2025-07-11T00:00:00"/>
    <x v="1"/>
    <x v="0"/>
    <n v="10"/>
    <n v="1"/>
    <n v="10"/>
    <b v="1"/>
    <s v="18-35"/>
    <s v="Urban"/>
    <n v="4"/>
    <n v="0"/>
    <s v="Doctor_9"/>
    <s v="Pediatrics"/>
    <s v="Monday"/>
    <n v="38"/>
    <d v="2025-07-21T00:00:00"/>
    <s v="Monday"/>
    <n v="0"/>
    <n v="0"/>
    <s v="Monsoon"/>
    <n v="1"/>
    <s v="SMS"/>
    <s v="Sent"/>
    <s v="No Response"/>
    <x v="0"/>
    <x v="5"/>
    <s v="July"/>
    <n v="0"/>
    <x v="3"/>
    <n v="1"/>
    <n v="1"/>
  </r>
  <r>
    <x v="4202"/>
    <x v="1359"/>
    <x v="0"/>
    <d v="2026-06-25T00:00:00"/>
    <d v="2026-06-11T00:00:00"/>
    <x v="4"/>
    <x v="0"/>
    <n v="14"/>
    <n v="1"/>
    <n v="14"/>
    <b v="1"/>
    <s v="51-65"/>
    <s v="Suburban"/>
    <n v="3"/>
    <n v="2"/>
    <s v="Doctor_23"/>
    <s v="Dermatology"/>
    <s v="Wednesday"/>
    <n v="40"/>
    <d v="2026-06-25T00:00:00"/>
    <s v="Thursday"/>
    <n v="0"/>
    <n v="0"/>
    <s v="Monsoon"/>
    <n v="1"/>
    <s v="SMS"/>
    <s v="Sent"/>
    <s v="No Response"/>
    <x v="0"/>
    <x v="6"/>
    <s v="June"/>
    <n v="0"/>
    <x v="3"/>
    <n v="1"/>
    <n v="1"/>
  </r>
  <r>
    <x v="4203"/>
    <x v="1391"/>
    <x v="16"/>
    <d v="2025-12-07T00:00:00"/>
    <d v="2025-11-07T00:00:00"/>
    <x v="4"/>
    <x v="1"/>
    <n v="30"/>
    <n v="1"/>
    <n v="30"/>
    <b v="1"/>
    <s v="66+"/>
    <s v="Suburban"/>
    <n v="2"/>
    <n v="2"/>
    <s v="Doctor_9"/>
    <s v="Pediatrics"/>
    <s v="Monday"/>
    <n v="38"/>
    <d v="2025-12-07T00:00:00"/>
    <s v="Sunday"/>
    <n v="1"/>
    <n v="0"/>
    <s v="Winter"/>
    <n v="1"/>
    <s v="Email"/>
    <s v="Sent"/>
    <s v="Declined"/>
    <x v="0"/>
    <x v="4"/>
    <s v="December"/>
    <n v="1"/>
    <x v="1"/>
    <n v="1"/>
    <n v="1"/>
  </r>
  <r>
    <x v="4204"/>
    <x v="495"/>
    <x v="19"/>
    <d v="2025-09-04T00:00:00"/>
    <d v="2025-09-03T00:00:00"/>
    <x v="1"/>
    <x v="1"/>
    <n v="1"/>
    <n v="1"/>
    <n v="1"/>
    <b v="1"/>
    <s v="51-65"/>
    <s v="Suburban"/>
    <n v="6"/>
    <n v="2"/>
    <s v="Doctor_16"/>
    <s v="General Medicine"/>
    <s v="Monday"/>
    <n v="27"/>
    <d v="2025-09-04T00:00:00"/>
    <s v="Thursday"/>
    <n v="0"/>
    <n v="0"/>
    <s v="Monsoon"/>
    <n v="1"/>
    <s v="Phone Call"/>
    <s v="Sent"/>
    <s v="No Response"/>
    <x v="0"/>
    <x v="6"/>
    <s v="September"/>
    <n v="1"/>
    <x v="0"/>
    <n v="1"/>
    <n v="1"/>
  </r>
  <r>
    <x v="4205"/>
    <x v="391"/>
    <x v="2"/>
    <d v="2025-04-27T00:00:00"/>
    <d v="2025-04-24T00:00:00"/>
    <x v="2"/>
    <x v="0"/>
    <n v="3"/>
    <n v="1"/>
    <n v="3"/>
    <b v="1"/>
    <s v="51-65"/>
    <s v="Urban"/>
    <n v="3"/>
    <n v="0"/>
    <s v="Doctor_24"/>
    <s v="General Medicine"/>
    <s v="Thursday"/>
    <n v="29"/>
    <d v="2025-04-27T00:00:00"/>
    <s v="Sunday"/>
    <n v="1"/>
    <n v="0"/>
    <s v="Summer"/>
    <n v="0"/>
    <s v=""/>
    <s v=""/>
    <s v=""/>
    <x v="1"/>
    <x v="4"/>
    <s v="April"/>
    <n v="0"/>
    <x v="0"/>
    <n v="0"/>
    <n v="0"/>
  </r>
  <r>
    <x v="4206"/>
    <x v="614"/>
    <x v="20"/>
    <d v="2026-01-17T00:00:00"/>
    <d v="2026-01-07T00:00:00"/>
    <x v="0"/>
    <x v="0"/>
    <n v="10"/>
    <n v="1"/>
    <n v="10"/>
    <b v="1"/>
    <s v="18-35"/>
    <s v="Urban"/>
    <n v="4"/>
    <n v="1"/>
    <s v="Doctor_8"/>
    <s v="Orthopedics"/>
    <s v="Wednesday"/>
    <n v="37"/>
    <d v="2026-01-17T00:00:00"/>
    <s v="Saturday"/>
    <n v="1"/>
    <n v="0"/>
    <s v="Winter"/>
    <n v="1"/>
    <s v="Phone Call"/>
    <s v="Sent"/>
    <s v="No Response"/>
    <x v="0"/>
    <x v="1"/>
    <s v="January"/>
    <n v="0"/>
    <x v="3"/>
    <n v="1"/>
    <n v="1"/>
  </r>
  <r>
    <x v="4207"/>
    <x v="949"/>
    <x v="10"/>
    <d v="2025-08-30T00:00:00"/>
    <d v="2025-08-25T00:00:00"/>
    <x v="1"/>
    <x v="1"/>
    <n v="5"/>
    <n v="1"/>
    <n v="5"/>
    <b v="1"/>
    <s v="36-50"/>
    <s v="Rural"/>
    <n v="4"/>
    <n v="1"/>
    <s v="Doctor_5"/>
    <s v="Orthopedics"/>
    <s v="Saturday"/>
    <n v="37"/>
    <d v="2025-08-30T00:00:00"/>
    <s v="Saturday"/>
    <n v="1"/>
    <n v="0"/>
    <s v="Monsoon"/>
    <n v="1"/>
    <s v="SMS"/>
    <s v="Sent"/>
    <s v="No Response"/>
    <x v="0"/>
    <x v="1"/>
    <s v="August"/>
    <n v="1"/>
    <x v="2"/>
    <n v="1"/>
    <n v="1"/>
  </r>
  <r>
    <x v="4208"/>
    <x v="1392"/>
    <x v="0"/>
    <d v="2025-12-03T00:00:00"/>
    <d v="2025-11-19T00:00:00"/>
    <x v="2"/>
    <x v="0"/>
    <n v="14"/>
    <n v="1"/>
    <n v="14"/>
    <b v="1"/>
    <s v="36-50"/>
    <s v="Suburban"/>
    <n v="1"/>
    <n v="0"/>
    <s v="Doctor_23"/>
    <s v="Dermatology"/>
    <s v="Wednesday"/>
    <n v="40"/>
    <d v="2025-12-03T00:00:00"/>
    <s v="Wednesday"/>
    <n v="0"/>
    <n v="0"/>
    <s v="Winter"/>
    <n v="1"/>
    <s v="SMS"/>
    <s v="Failed"/>
    <s v="No Response"/>
    <x v="0"/>
    <x v="2"/>
    <s v="December"/>
    <n v="0"/>
    <x v="3"/>
    <n v="1"/>
    <n v="0"/>
  </r>
  <r>
    <x v="4209"/>
    <x v="780"/>
    <x v="18"/>
    <d v="2025-09-04T00:00:00"/>
    <d v="2025-08-05T00:00:00"/>
    <x v="2"/>
    <x v="1"/>
    <n v="30"/>
    <n v="1"/>
    <n v="30"/>
    <b v="1"/>
    <s v="18-35"/>
    <s v="Urban"/>
    <n v="4"/>
    <n v="3"/>
    <s v="Doctor_21"/>
    <s v="General Medicine"/>
    <s v="Wednesday"/>
    <n v="27"/>
    <d v="2025-09-04T00:00:00"/>
    <s v="Thursday"/>
    <n v="0"/>
    <n v="0"/>
    <s v="Monsoon"/>
    <n v="0"/>
    <s v=""/>
    <s v=""/>
    <s v=""/>
    <x v="1"/>
    <x v="6"/>
    <s v="September"/>
    <n v="1"/>
    <x v="1"/>
    <n v="0"/>
    <n v="0"/>
  </r>
  <r>
    <x v="4210"/>
    <x v="136"/>
    <x v="24"/>
    <d v="2026-10-23T00:00:00"/>
    <d v="2026-10-13T00:00:00"/>
    <x v="3"/>
    <x v="0"/>
    <n v="10"/>
    <n v="1"/>
    <n v="10"/>
    <b v="1"/>
    <s v="36-50"/>
    <s v="Suburban"/>
    <n v="5"/>
    <n v="0"/>
    <s v="Doctor_10"/>
    <s v="General Medicine"/>
    <s v="Tuesday"/>
    <n v="27"/>
    <d v="2026-10-23T00:00:00"/>
    <s v="Friday"/>
    <n v="0"/>
    <n v="0"/>
    <s v="Autumn"/>
    <n v="0"/>
    <s v=""/>
    <s v=""/>
    <s v=""/>
    <x v="1"/>
    <x v="0"/>
    <s v="October"/>
    <n v="0"/>
    <x v="3"/>
    <n v="0"/>
    <n v="0"/>
  </r>
  <r>
    <x v="4211"/>
    <x v="268"/>
    <x v="0"/>
    <d v="2026-02-15T00:00:00"/>
    <d v="2026-02-05T00:00:00"/>
    <x v="3"/>
    <x v="1"/>
    <n v="10"/>
    <n v="1"/>
    <n v="10"/>
    <b v="1"/>
    <s v="36-50"/>
    <s v="Urban"/>
    <n v="4"/>
    <n v="1"/>
    <s v="Doctor_23"/>
    <s v="Dermatology"/>
    <s v="Wednesday"/>
    <n v="40"/>
    <d v="2026-02-15T00:00:00"/>
    <s v="Sunday"/>
    <n v="1"/>
    <n v="0"/>
    <s v="Winter"/>
    <n v="0"/>
    <s v=""/>
    <s v=""/>
    <s v=""/>
    <x v="1"/>
    <x v="4"/>
    <s v="February"/>
    <n v="1"/>
    <x v="3"/>
    <n v="0"/>
    <n v="0"/>
  </r>
  <r>
    <x v="4212"/>
    <x v="281"/>
    <x v="8"/>
    <d v="2025-04-06T00:00:00"/>
    <d v="2025-04-01T00:00:00"/>
    <x v="2"/>
    <x v="0"/>
    <n v="5"/>
    <n v="1"/>
    <n v="5"/>
    <b v="1"/>
    <s v="36-50"/>
    <s v="Urban"/>
    <n v="4"/>
    <n v="1"/>
    <s v="Doctor_6"/>
    <s v="Pediatrics"/>
    <s v="Saturday"/>
    <n v="32"/>
    <d v="2025-04-06T00:00:00"/>
    <s v="Sunday"/>
    <n v="1"/>
    <n v="0"/>
    <s v="Summer"/>
    <n v="1"/>
    <s v="SMS"/>
    <s v="Sent"/>
    <s v="No Response"/>
    <x v="0"/>
    <x v="4"/>
    <s v="April"/>
    <n v="0"/>
    <x v="2"/>
    <n v="1"/>
    <n v="1"/>
  </r>
  <r>
    <x v="4213"/>
    <x v="630"/>
    <x v="23"/>
    <d v="2025-04-16T00:00:00"/>
    <d v="2025-04-11T00:00:00"/>
    <x v="4"/>
    <x v="0"/>
    <n v="5"/>
    <n v="1"/>
    <n v="5"/>
    <b v="1"/>
    <s v="18-35"/>
    <s v="Urban"/>
    <n v="3"/>
    <n v="0"/>
    <s v="Doctor_4"/>
    <s v="Orthopedics"/>
    <s v="Friday"/>
    <n v="38"/>
    <d v="2025-04-16T00:00:00"/>
    <s v="Wednesday"/>
    <n v="0"/>
    <n v="0"/>
    <s v="Summer"/>
    <n v="1"/>
    <s v="SMS"/>
    <s v="Sent"/>
    <s v="Confirmed"/>
    <x v="0"/>
    <x v="2"/>
    <s v="April"/>
    <n v="0"/>
    <x v="2"/>
    <n v="1"/>
    <n v="1"/>
  </r>
  <r>
    <x v="4214"/>
    <x v="1239"/>
    <x v="0"/>
    <d v="2025-08-09T00:00:00"/>
    <d v="2025-07-26T00:00:00"/>
    <x v="3"/>
    <x v="1"/>
    <n v="14"/>
    <n v="1"/>
    <n v="14"/>
    <b v="1"/>
    <s v="18-35"/>
    <s v="Urban"/>
    <n v="2"/>
    <n v="1"/>
    <s v="Doctor_23"/>
    <s v="Dermatology"/>
    <s v="Wednesday"/>
    <n v="40"/>
    <d v="2025-08-09T00:00:00"/>
    <s v="Saturday"/>
    <n v="1"/>
    <n v="0"/>
    <s v="Monsoon"/>
    <n v="1"/>
    <s v="SMS"/>
    <s v="Sent"/>
    <s v="No Response"/>
    <x v="0"/>
    <x v="1"/>
    <s v="August"/>
    <n v="1"/>
    <x v="3"/>
    <n v="1"/>
    <n v="1"/>
  </r>
  <r>
    <x v="4215"/>
    <x v="1393"/>
    <x v="22"/>
    <d v="2025-06-24T00:00:00"/>
    <d v="2025-06-23T00:00:00"/>
    <x v="5"/>
    <x v="0"/>
    <n v="1"/>
    <n v="1"/>
    <n v="1"/>
    <b v="1"/>
    <s v="66+"/>
    <s v="Rural"/>
    <n v="1"/>
    <n v="0"/>
    <s v="Doctor_22"/>
    <s v="Orthopedics"/>
    <s v="Monday"/>
    <n v="20"/>
    <d v="2025-06-24T00:00:00"/>
    <s v="Tuesday"/>
    <n v="0"/>
    <n v="0"/>
    <s v="Monsoon"/>
    <n v="0"/>
    <s v=""/>
    <s v=""/>
    <s v=""/>
    <x v="1"/>
    <x v="3"/>
    <s v="June"/>
    <n v="0"/>
    <x v="0"/>
    <n v="0"/>
    <n v="0"/>
  </r>
  <r>
    <x v="4216"/>
    <x v="143"/>
    <x v="0"/>
    <d v="2026-04-22T00:00:00"/>
    <d v="2026-04-08T00:00:00"/>
    <x v="5"/>
    <x v="0"/>
    <n v="14"/>
    <n v="1"/>
    <n v="14"/>
    <b v="1"/>
    <s v="0-17"/>
    <s v="Suburban"/>
    <n v="3"/>
    <n v="0"/>
    <s v="Doctor_23"/>
    <s v="Dermatology"/>
    <s v="Wednesday"/>
    <n v="40"/>
    <d v="2026-04-22T00:00:00"/>
    <s v="Wednesday"/>
    <n v="0"/>
    <n v="0"/>
    <s v="Summer"/>
    <n v="1"/>
    <s v="SMS"/>
    <s v="Failed"/>
    <s v="No Response"/>
    <x v="0"/>
    <x v="2"/>
    <s v="April"/>
    <n v="0"/>
    <x v="3"/>
    <n v="1"/>
    <n v="0"/>
  </r>
  <r>
    <x v="4217"/>
    <x v="1214"/>
    <x v="14"/>
    <d v="2026-06-22T00:00:00"/>
    <d v="2026-06-08T00:00:00"/>
    <x v="1"/>
    <x v="1"/>
    <n v="14"/>
    <n v="1"/>
    <n v="14"/>
    <b v="1"/>
    <s v="66+"/>
    <s v="Rural"/>
    <n v="4"/>
    <n v="1"/>
    <s v="Doctor_26"/>
    <s v="Pediatrics"/>
    <s v="Monday"/>
    <n v="33"/>
    <d v="2026-06-22T00:00:00"/>
    <s v="Monday"/>
    <n v="0"/>
    <n v="0"/>
    <s v="Monsoon"/>
    <n v="0"/>
    <s v=""/>
    <s v=""/>
    <s v=""/>
    <x v="1"/>
    <x v="5"/>
    <s v="June"/>
    <n v="1"/>
    <x v="3"/>
    <n v="0"/>
    <n v="0"/>
  </r>
  <r>
    <x v="4218"/>
    <x v="700"/>
    <x v="17"/>
    <d v="2026-08-26T00:00:00"/>
    <d v="2026-08-16T00:00:00"/>
    <x v="2"/>
    <x v="0"/>
    <n v="10"/>
    <n v="1"/>
    <n v="10"/>
    <b v="1"/>
    <s v="36-50"/>
    <s v="Urban"/>
    <n v="7"/>
    <n v="1"/>
    <s v="Doctor_1"/>
    <s v="Orthopedics"/>
    <s v="Saturday"/>
    <n v="40"/>
    <d v="2026-08-26T00:00:00"/>
    <s v="Wednesday"/>
    <n v="0"/>
    <n v="0"/>
    <s v="Monsoon"/>
    <n v="1"/>
    <s v="SMS"/>
    <s v="Sent"/>
    <s v="No Response"/>
    <x v="0"/>
    <x v="2"/>
    <s v="August"/>
    <n v="0"/>
    <x v="3"/>
    <n v="1"/>
    <n v="1"/>
  </r>
  <r>
    <x v="4219"/>
    <x v="212"/>
    <x v="12"/>
    <d v="2026-01-14T00:00:00"/>
    <d v="2026-01-07T00:00:00"/>
    <x v="5"/>
    <x v="0"/>
    <n v="7"/>
    <n v="1"/>
    <n v="7"/>
    <b v="1"/>
    <s v="51-65"/>
    <s v="Urban"/>
    <n v="5"/>
    <n v="2"/>
    <s v="Doctor_30"/>
    <s v="Dermatology"/>
    <s v="Monday"/>
    <n v="37"/>
    <d v="2026-01-14T00:00:00"/>
    <s v="Wednesday"/>
    <n v="0"/>
    <n v="0"/>
    <s v="Winter"/>
    <n v="0"/>
    <s v=""/>
    <s v=""/>
    <s v=""/>
    <x v="1"/>
    <x v="2"/>
    <s v="January"/>
    <n v="0"/>
    <x v="2"/>
    <n v="0"/>
    <n v="0"/>
  </r>
  <r>
    <x v="4220"/>
    <x v="1375"/>
    <x v="16"/>
    <d v="2026-01-31T00:00:00"/>
    <d v="2026-01-31T00:00:00"/>
    <x v="5"/>
    <x v="1"/>
    <n v="0"/>
    <n v="1"/>
    <n v="0"/>
    <b v="1"/>
    <s v="18-35"/>
    <s v="Urban"/>
    <n v="3"/>
    <n v="1"/>
    <s v="Doctor_9"/>
    <s v="Pediatrics"/>
    <s v="Monday"/>
    <n v="38"/>
    <d v="2026-01-31T00:00:00"/>
    <s v="Saturday"/>
    <n v="1"/>
    <n v="0"/>
    <s v="Winter"/>
    <n v="1"/>
    <s v="SMS"/>
    <s v=""/>
    <s v="Confirmed"/>
    <x v="0"/>
    <x v="1"/>
    <s v="January"/>
    <n v="1"/>
    <x v="4"/>
    <n v="1"/>
    <n v="0"/>
  </r>
  <r>
    <x v="4221"/>
    <x v="1280"/>
    <x v="14"/>
    <d v="2026-06-12T00:00:00"/>
    <d v="2026-05-13T00:00:00"/>
    <x v="2"/>
    <x v="0"/>
    <n v="30"/>
    <n v="1"/>
    <n v="30"/>
    <b v="1"/>
    <s v="51-65"/>
    <s v="Suburban"/>
    <n v="3"/>
    <n v="0"/>
    <s v="Doctor_26"/>
    <s v="Pediatrics"/>
    <s v="Monday"/>
    <n v="33"/>
    <d v="2026-06-12T00:00:00"/>
    <s v="Friday"/>
    <n v="0"/>
    <n v="0"/>
    <s v="Monsoon"/>
    <n v="1"/>
    <s v="SMS"/>
    <s v="Sent"/>
    <s v="No Response"/>
    <x v="0"/>
    <x v="0"/>
    <s v="June"/>
    <n v="0"/>
    <x v="1"/>
    <n v="1"/>
    <n v="1"/>
  </r>
  <r>
    <x v="4222"/>
    <x v="742"/>
    <x v="20"/>
    <d v="2025-02-25T00:00:00"/>
    <d v="2025-02-22T00:00:00"/>
    <x v="1"/>
    <x v="0"/>
    <n v="3"/>
    <n v="1"/>
    <n v="3"/>
    <b v="1"/>
    <s v="66+"/>
    <s v="Rural"/>
    <n v="5"/>
    <n v="1"/>
    <s v="Doctor_8"/>
    <s v="Orthopedics"/>
    <s v="Wednesday"/>
    <n v="37"/>
    <d v="2025-02-25T00:00:00"/>
    <s v="Tuesday"/>
    <n v="0"/>
    <n v="0"/>
    <s v="Winter"/>
    <n v="0"/>
    <s v=""/>
    <s v=""/>
    <s v=""/>
    <x v="1"/>
    <x v="3"/>
    <s v="February"/>
    <n v="0"/>
    <x v="0"/>
    <n v="0"/>
    <n v="0"/>
  </r>
  <r>
    <x v="4223"/>
    <x v="542"/>
    <x v="3"/>
    <d v="2026-07-17T00:00:00"/>
    <d v="2026-07-14T00:00:00"/>
    <x v="5"/>
    <x v="0"/>
    <n v="3"/>
    <n v="1"/>
    <n v="3"/>
    <b v="1"/>
    <s v="18-35"/>
    <s v="Urban"/>
    <n v="5"/>
    <n v="1"/>
    <s v="Doctor_3"/>
    <s v="Cardiology"/>
    <s v="Saturday"/>
    <n v="22"/>
    <d v="2026-07-17T00:00:00"/>
    <s v="Friday"/>
    <n v="0"/>
    <n v="0"/>
    <s v="Monsoon"/>
    <n v="1"/>
    <s v="Email"/>
    <s v="Sent"/>
    <s v="No Response"/>
    <x v="0"/>
    <x v="0"/>
    <s v="July"/>
    <n v="0"/>
    <x v="0"/>
    <n v="1"/>
    <n v="1"/>
  </r>
  <r>
    <x v="4224"/>
    <x v="1081"/>
    <x v="17"/>
    <d v="2026-05-02T00:00:00"/>
    <d v="2026-04-02T00:00:00"/>
    <x v="0"/>
    <x v="0"/>
    <n v="30"/>
    <n v="1"/>
    <n v="30"/>
    <b v="1"/>
    <s v="0-17"/>
    <s v="Suburban"/>
    <n v="3"/>
    <n v="1"/>
    <s v="Doctor_1"/>
    <s v="Orthopedics"/>
    <s v="Saturday"/>
    <n v="40"/>
    <d v="2026-05-02T00:00:00"/>
    <s v="Saturday"/>
    <n v="1"/>
    <n v="0"/>
    <s v="Summer"/>
    <n v="1"/>
    <s v="Phone Call"/>
    <s v="Sent"/>
    <s v="Confirmed"/>
    <x v="0"/>
    <x v="1"/>
    <s v="May"/>
    <n v="0"/>
    <x v="1"/>
    <n v="1"/>
    <n v="1"/>
  </r>
  <r>
    <x v="4225"/>
    <x v="1279"/>
    <x v="25"/>
    <d v="2025-10-10T00:00:00"/>
    <d v="2025-10-08T00:00:00"/>
    <x v="2"/>
    <x v="0"/>
    <n v="2"/>
    <n v="1"/>
    <n v="2"/>
    <b v="1"/>
    <s v="18-35"/>
    <s v="Suburban"/>
    <n v="5"/>
    <n v="1"/>
    <s v="Doctor_13"/>
    <s v="Orthopedics"/>
    <s v="Wednesday"/>
    <n v="20"/>
    <d v="2025-10-10T00:00:00"/>
    <s v="Friday"/>
    <n v="0"/>
    <n v="0"/>
    <s v="Autumn"/>
    <n v="1"/>
    <s v="SMS"/>
    <s v=""/>
    <s v="No Response"/>
    <x v="0"/>
    <x v="0"/>
    <s v="October"/>
    <n v="0"/>
    <x v="0"/>
    <n v="1"/>
    <n v="0"/>
  </r>
  <r>
    <x v="4226"/>
    <x v="827"/>
    <x v="29"/>
    <d v="2026-04-02T00:00:00"/>
    <d v="2026-03-03T00:00:00"/>
    <x v="2"/>
    <x v="1"/>
    <n v="30"/>
    <n v="1"/>
    <n v="30"/>
    <b v="1"/>
    <s v="36-50"/>
    <s v="Suburban"/>
    <n v="3"/>
    <n v="1"/>
    <s v="Doctor_27"/>
    <s v="Cardiology"/>
    <s v="Thursday"/>
    <n v="27"/>
    <d v="2026-04-02T00:00:00"/>
    <s v="Thursday"/>
    <n v="0"/>
    <n v="0"/>
    <s v="Summer"/>
    <n v="1"/>
    <s v="SMS"/>
    <s v="Failed"/>
    <s v="Confirmed"/>
    <x v="0"/>
    <x v="6"/>
    <s v="April"/>
    <n v="1"/>
    <x v="1"/>
    <n v="1"/>
    <n v="0"/>
  </r>
  <r>
    <x v="4227"/>
    <x v="706"/>
    <x v="7"/>
    <d v="2026-09-14T00:00:00"/>
    <d v="2026-09-11T00:00:00"/>
    <x v="5"/>
    <x v="2"/>
    <n v="3"/>
    <n v="0"/>
    <n v="3"/>
    <b v="1"/>
    <s v="66+"/>
    <s v="Urban"/>
    <n v="1"/>
    <n v="0"/>
    <s v="Doctor_18"/>
    <s v="General Medicine"/>
    <s v="Wednesday"/>
    <n v="33"/>
    <d v="2026-09-14T00:00:00"/>
    <s v="Monday"/>
    <n v="0"/>
    <n v="0"/>
    <s v="Monsoon"/>
    <n v="1"/>
    <s v="SMS"/>
    <s v="Sent"/>
    <s v="No Response"/>
    <x v="0"/>
    <x v="5"/>
    <s v="September"/>
    <m/>
    <x v="0"/>
    <n v="1"/>
    <n v="1"/>
  </r>
  <r>
    <x v="4228"/>
    <x v="596"/>
    <x v="29"/>
    <d v="2025-03-07T00:00:00"/>
    <d v="2025-03-07T00:00:00"/>
    <x v="4"/>
    <x v="0"/>
    <n v="0"/>
    <n v="1"/>
    <n v="0"/>
    <b v="1"/>
    <s v="51-65"/>
    <s v="Urban"/>
    <n v="6"/>
    <n v="2"/>
    <s v="Doctor_27"/>
    <s v="Cardiology"/>
    <s v="Thursday"/>
    <n v="27"/>
    <d v="2025-03-07T00:00:00"/>
    <s v="Friday"/>
    <n v="0"/>
    <n v="0"/>
    <s v="Summer"/>
    <n v="1"/>
    <s v="Email"/>
    <s v="Sent"/>
    <s v="Declined"/>
    <x v="0"/>
    <x v="0"/>
    <s v="March"/>
    <n v="0"/>
    <x v="4"/>
    <n v="1"/>
    <n v="1"/>
  </r>
  <r>
    <x v="4229"/>
    <x v="67"/>
    <x v="21"/>
    <d v="2026-07-28T00:00:00"/>
    <d v="2026-07-23T00:00:00"/>
    <x v="0"/>
    <x v="0"/>
    <n v="5"/>
    <n v="1"/>
    <n v="5"/>
    <b v="1"/>
    <s v="0-17"/>
    <s v="Urban"/>
    <n v="6"/>
    <n v="1"/>
    <s v="Doctor_12"/>
    <s v="General Medicine"/>
    <s v="Tuesday"/>
    <n v="20"/>
    <d v="2026-07-28T00:00:00"/>
    <s v="Tuesday"/>
    <n v="0"/>
    <n v="0"/>
    <s v="Monsoon"/>
    <n v="1"/>
    <s v="Email"/>
    <s v="Sent"/>
    <s v="No Response"/>
    <x v="0"/>
    <x v="3"/>
    <s v="July"/>
    <n v="0"/>
    <x v="2"/>
    <n v="1"/>
    <n v="1"/>
  </r>
  <r>
    <x v="4230"/>
    <x v="640"/>
    <x v="22"/>
    <d v="2025-03-12T00:00:00"/>
    <d v="2025-03-05T00:00:00"/>
    <x v="1"/>
    <x v="0"/>
    <n v="7"/>
    <n v="1"/>
    <n v="7"/>
    <b v="1"/>
    <s v="18-35"/>
    <s v="Urban"/>
    <n v="4"/>
    <n v="0"/>
    <s v="Doctor_22"/>
    <s v="Orthopedics"/>
    <s v="Monday"/>
    <n v="20"/>
    <d v="2025-03-12T00:00:00"/>
    <s v="Wednesday"/>
    <n v="0"/>
    <n v="0"/>
    <s v="Summer"/>
    <n v="0"/>
    <s v=""/>
    <s v=""/>
    <s v=""/>
    <x v="1"/>
    <x v="2"/>
    <s v="March"/>
    <n v="0"/>
    <x v="2"/>
    <n v="0"/>
    <n v="0"/>
  </r>
  <r>
    <x v="4231"/>
    <x v="111"/>
    <x v="0"/>
    <d v="2026-11-09T00:00:00"/>
    <d v="2026-11-02T00:00:00"/>
    <x v="2"/>
    <x v="0"/>
    <n v="7"/>
    <n v="1"/>
    <n v="7"/>
    <b v="1"/>
    <s v="66+"/>
    <s v="Suburban"/>
    <n v="7"/>
    <n v="0"/>
    <s v="Doctor_23"/>
    <s v="Dermatology"/>
    <s v="Wednesday"/>
    <n v="40"/>
    <d v="2026-11-09T00:00:00"/>
    <s v="Monday"/>
    <n v="0"/>
    <n v="0"/>
    <s v="Autumn"/>
    <n v="1"/>
    <s v="SMS"/>
    <s v="Sent"/>
    <s v="No Response"/>
    <x v="0"/>
    <x v="5"/>
    <s v="November"/>
    <n v="0"/>
    <x v="2"/>
    <n v="1"/>
    <n v="1"/>
  </r>
  <r>
    <x v="4232"/>
    <x v="436"/>
    <x v="6"/>
    <d v="2026-06-02T00:00:00"/>
    <d v="2026-05-03T00:00:00"/>
    <x v="2"/>
    <x v="0"/>
    <n v="30"/>
    <n v="1"/>
    <n v="30"/>
    <b v="1"/>
    <s v="51-65"/>
    <s v="Suburban"/>
    <n v="2"/>
    <n v="0"/>
    <s v="Doctor_11"/>
    <s v="General Medicine"/>
    <s v="Tuesday"/>
    <n v="33"/>
    <d v="2026-06-02T00:00:00"/>
    <s v="Tuesday"/>
    <n v="0"/>
    <n v="0"/>
    <s v="Monsoon"/>
    <n v="1"/>
    <s v="SMS"/>
    <s v="Sent"/>
    <s v="Confirmed"/>
    <x v="0"/>
    <x v="3"/>
    <s v="June"/>
    <n v="0"/>
    <x v="1"/>
    <n v="1"/>
    <n v="1"/>
  </r>
  <r>
    <x v="4233"/>
    <x v="360"/>
    <x v="11"/>
    <d v="2026-09-24T00:00:00"/>
    <d v="2026-09-21T00:00:00"/>
    <x v="1"/>
    <x v="0"/>
    <n v="3"/>
    <n v="1"/>
    <n v="3"/>
    <b v="1"/>
    <s v="18-35"/>
    <s v="Urban"/>
    <n v="4"/>
    <n v="1"/>
    <s v="Doctor_15"/>
    <s v="Orthopedics"/>
    <s v="Wednesday"/>
    <n v="31"/>
    <d v="2026-09-24T00:00:00"/>
    <s v="Thursday"/>
    <n v="0"/>
    <n v="0"/>
    <s v="Monsoon"/>
    <n v="1"/>
    <s v="SMS"/>
    <s v="Sent"/>
    <s v="Confirmed"/>
    <x v="0"/>
    <x v="6"/>
    <s v="September"/>
    <n v="0"/>
    <x v="0"/>
    <n v="1"/>
    <n v="1"/>
  </r>
  <r>
    <x v="4234"/>
    <x v="926"/>
    <x v="12"/>
    <d v="2026-07-25T00:00:00"/>
    <d v="2026-07-22T00:00:00"/>
    <x v="0"/>
    <x v="0"/>
    <n v="3"/>
    <n v="1"/>
    <n v="3"/>
    <b v="1"/>
    <s v="36-50"/>
    <s v="Urban"/>
    <n v="2"/>
    <n v="0"/>
    <s v="Doctor_30"/>
    <s v="Dermatology"/>
    <s v="Monday"/>
    <n v="37"/>
    <d v="2026-07-25T00:00:00"/>
    <s v="Saturday"/>
    <n v="1"/>
    <n v="0"/>
    <s v="Monsoon"/>
    <n v="1"/>
    <s v="Email"/>
    <s v="Sent"/>
    <s v="Confirmed"/>
    <x v="0"/>
    <x v="1"/>
    <s v="July"/>
    <n v="0"/>
    <x v="0"/>
    <n v="1"/>
    <n v="1"/>
  </r>
  <r>
    <x v="4235"/>
    <x v="479"/>
    <x v="7"/>
    <d v="2026-08-14T00:00:00"/>
    <d v="2026-08-12T00:00:00"/>
    <x v="1"/>
    <x v="1"/>
    <n v="2"/>
    <n v="1"/>
    <n v="2"/>
    <b v="1"/>
    <s v="0-17"/>
    <s v="Urban"/>
    <n v="4"/>
    <n v="1"/>
    <s v="Doctor_18"/>
    <s v="General Medicine"/>
    <s v="Wednesday"/>
    <n v="33"/>
    <d v="2026-08-14T00:00:00"/>
    <s v="Friday"/>
    <n v="0"/>
    <n v="0"/>
    <s v="Monsoon"/>
    <n v="1"/>
    <s v="SMS"/>
    <s v="Sent"/>
    <s v="No Response"/>
    <x v="0"/>
    <x v="0"/>
    <s v="August"/>
    <n v="1"/>
    <x v="0"/>
    <n v="1"/>
    <n v="1"/>
  </r>
  <r>
    <x v="4236"/>
    <x v="34"/>
    <x v="21"/>
    <d v="2025-08-25T00:00:00"/>
    <d v="2025-08-20T00:00:00"/>
    <x v="4"/>
    <x v="0"/>
    <n v="5"/>
    <n v="1"/>
    <n v="5"/>
    <b v="1"/>
    <s v="66+"/>
    <s v="Suburban"/>
    <n v="11"/>
    <n v="2"/>
    <s v="Doctor_12"/>
    <s v="General Medicine"/>
    <s v="Tuesday"/>
    <n v="20"/>
    <d v="2025-08-25T00:00:00"/>
    <s v="Monday"/>
    <n v="0"/>
    <n v="0"/>
    <s v="Monsoon"/>
    <n v="0"/>
    <s v=""/>
    <s v=""/>
    <s v=""/>
    <x v="1"/>
    <x v="5"/>
    <s v="August"/>
    <n v="0"/>
    <x v="2"/>
    <n v="0"/>
    <n v="0"/>
  </r>
  <r>
    <x v="4237"/>
    <x v="739"/>
    <x v="2"/>
    <d v="2025-06-05T00:00:00"/>
    <d v="2025-05-15T00:00:00"/>
    <x v="2"/>
    <x v="0"/>
    <n v="21"/>
    <n v="1"/>
    <n v="21"/>
    <b v="1"/>
    <s v="51-65"/>
    <s v="Urban"/>
    <n v="3"/>
    <n v="0"/>
    <s v="Doctor_24"/>
    <s v="General Medicine"/>
    <s v="Thursday"/>
    <n v="29"/>
    <d v="2025-06-05T00:00:00"/>
    <s v="Thursday"/>
    <n v="0"/>
    <n v="0"/>
    <s v="Monsoon"/>
    <n v="1"/>
    <s v="Phone Call"/>
    <s v="Sent"/>
    <s v="Confirmed"/>
    <x v="0"/>
    <x v="6"/>
    <s v="June"/>
    <n v="0"/>
    <x v="1"/>
    <n v="1"/>
    <n v="1"/>
  </r>
  <r>
    <x v="4238"/>
    <x v="280"/>
    <x v="22"/>
    <d v="2025-05-18T00:00:00"/>
    <d v="2025-05-16T00:00:00"/>
    <x v="3"/>
    <x v="0"/>
    <n v="2"/>
    <n v="1"/>
    <n v="2"/>
    <b v="1"/>
    <s v="51-65"/>
    <s v="Urban"/>
    <n v="3"/>
    <n v="1"/>
    <s v="Doctor_22"/>
    <s v="Orthopedics"/>
    <s v="Monday"/>
    <n v="20"/>
    <d v="2025-05-18T00:00:00"/>
    <s v="Sunday"/>
    <n v="1"/>
    <n v="0"/>
    <s v="Summer"/>
    <n v="1"/>
    <s v="SMS"/>
    <s v="Sent"/>
    <s v="Confirmed"/>
    <x v="0"/>
    <x v="4"/>
    <s v="May"/>
    <n v="0"/>
    <x v="0"/>
    <n v="1"/>
    <n v="1"/>
  </r>
  <r>
    <x v="4239"/>
    <x v="94"/>
    <x v="10"/>
    <d v="2025-06-22T00:00:00"/>
    <d v="2025-06-22T00:00:00"/>
    <x v="3"/>
    <x v="0"/>
    <n v="0"/>
    <n v="1"/>
    <n v="0"/>
    <b v="1"/>
    <s v="0-17"/>
    <s v="Urban"/>
    <n v="5"/>
    <n v="2"/>
    <s v="Doctor_5"/>
    <s v="Orthopedics"/>
    <s v="Saturday"/>
    <n v="37"/>
    <d v="2025-06-22T00:00:00"/>
    <s v="Sunday"/>
    <n v="1"/>
    <n v="0"/>
    <s v="Monsoon"/>
    <n v="0"/>
    <s v=""/>
    <s v=""/>
    <s v=""/>
    <x v="1"/>
    <x v="4"/>
    <s v="June"/>
    <n v="0"/>
    <x v="4"/>
    <n v="0"/>
    <n v="0"/>
  </r>
  <r>
    <x v="4240"/>
    <x v="57"/>
    <x v="10"/>
    <d v="2026-12-06T00:00:00"/>
    <d v="2026-12-03T00:00:00"/>
    <x v="1"/>
    <x v="0"/>
    <n v="3"/>
    <n v="1"/>
    <n v="3"/>
    <b v="1"/>
    <s v="18-35"/>
    <s v="Urban"/>
    <n v="8"/>
    <n v="3"/>
    <s v="Doctor_5"/>
    <s v="Orthopedics"/>
    <s v="Saturday"/>
    <n v="37"/>
    <d v="2026-12-06T00:00:00"/>
    <s v="Sunday"/>
    <n v="1"/>
    <n v="0"/>
    <s v="Winter"/>
    <n v="1"/>
    <s v="SMS"/>
    <s v="Sent"/>
    <s v="Confirmed"/>
    <x v="0"/>
    <x v="4"/>
    <s v="December"/>
    <n v="0"/>
    <x v="0"/>
    <n v="1"/>
    <n v="1"/>
  </r>
  <r>
    <x v="4241"/>
    <x v="423"/>
    <x v="22"/>
    <d v="2025-06-27T00:00:00"/>
    <d v="2025-06-06T00:00:00"/>
    <x v="2"/>
    <x v="0"/>
    <n v="21"/>
    <n v="1"/>
    <n v="21"/>
    <b v="1"/>
    <s v="18-35"/>
    <s v="Suburban"/>
    <n v="6"/>
    <n v="0"/>
    <s v="Doctor_22"/>
    <s v="Orthopedics"/>
    <s v="Monday"/>
    <n v="20"/>
    <d v="2025-06-27T00:00:00"/>
    <s v="Friday"/>
    <n v="0"/>
    <n v="0"/>
    <s v="Monsoon"/>
    <n v="0"/>
    <s v=""/>
    <s v=""/>
    <s v=""/>
    <x v="1"/>
    <x v="0"/>
    <s v="June"/>
    <n v="0"/>
    <x v="1"/>
    <n v="0"/>
    <n v="0"/>
  </r>
  <r>
    <x v="4242"/>
    <x v="1102"/>
    <x v="12"/>
    <d v="2026-02-20T00:00:00"/>
    <d v="2026-01-30T00:00:00"/>
    <x v="4"/>
    <x v="1"/>
    <n v="21"/>
    <n v="1"/>
    <n v="21"/>
    <b v="1"/>
    <s v="0-17"/>
    <s v="Suburban"/>
    <n v="2"/>
    <n v="1"/>
    <s v="Doctor_30"/>
    <s v="Dermatology"/>
    <s v="Monday"/>
    <n v="37"/>
    <d v="2026-02-20T00:00:00"/>
    <s v="Friday"/>
    <n v="0"/>
    <n v="0"/>
    <s v="Winter"/>
    <n v="1"/>
    <s v="SMS"/>
    <s v="Sent"/>
    <s v="Declined"/>
    <x v="0"/>
    <x v="0"/>
    <s v="February"/>
    <n v="1"/>
    <x v="1"/>
    <n v="1"/>
    <n v="1"/>
  </r>
  <r>
    <x v="4243"/>
    <x v="55"/>
    <x v="19"/>
    <d v="2025-05-24T00:00:00"/>
    <d v="2025-05-23T00:00:00"/>
    <x v="1"/>
    <x v="1"/>
    <n v="1"/>
    <n v="1"/>
    <n v="1"/>
    <b v="1"/>
    <s v="51-65"/>
    <s v="Urban"/>
    <n v="5"/>
    <n v="4"/>
    <s v="Doctor_16"/>
    <s v="General Medicine"/>
    <s v="Monday"/>
    <n v="27"/>
    <d v="2025-05-24T00:00:00"/>
    <s v="Saturday"/>
    <n v="1"/>
    <n v="0"/>
    <s v="Summer"/>
    <n v="0"/>
    <s v=""/>
    <s v=""/>
    <s v=""/>
    <x v="1"/>
    <x v="1"/>
    <s v="May"/>
    <n v="1"/>
    <x v="0"/>
    <n v="0"/>
    <n v="0"/>
  </r>
  <r>
    <x v="4244"/>
    <x v="896"/>
    <x v="4"/>
    <d v="2026-03-26T00:00:00"/>
    <d v="2026-03-16T00:00:00"/>
    <x v="3"/>
    <x v="0"/>
    <n v="10"/>
    <n v="1"/>
    <n v="10"/>
    <b v="1"/>
    <s v="66+"/>
    <s v="Urban"/>
    <n v="4"/>
    <n v="1"/>
    <s v="Doctor_17"/>
    <s v="General Medicine"/>
    <s v="Saturday"/>
    <n v="30"/>
    <d v="2026-03-26T00:00:00"/>
    <s v="Thursday"/>
    <n v="0"/>
    <n v="0"/>
    <s v="Summer"/>
    <n v="1"/>
    <s v="Email"/>
    <s v="Sent"/>
    <s v="No Response"/>
    <x v="0"/>
    <x v="6"/>
    <s v="March"/>
    <n v="0"/>
    <x v="3"/>
    <n v="1"/>
    <n v="1"/>
  </r>
  <r>
    <x v="4245"/>
    <x v="621"/>
    <x v="15"/>
    <d v="2025-11-18T00:00:00"/>
    <d v="2025-11-17T00:00:00"/>
    <x v="4"/>
    <x v="0"/>
    <n v="1"/>
    <n v="1"/>
    <n v="1"/>
    <b v="1"/>
    <s v="66+"/>
    <s v="Suburban"/>
    <n v="4"/>
    <n v="1"/>
    <s v="Doctor_19"/>
    <s v="Neurology"/>
    <s v="Wednesday"/>
    <n v="37"/>
    <d v="2025-11-18T00:00:00"/>
    <s v="Tuesday"/>
    <n v="0"/>
    <n v="0"/>
    <s v="Autumn"/>
    <n v="1"/>
    <s v="SMS"/>
    <s v="Failed"/>
    <s v="Confirmed"/>
    <x v="0"/>
    <x v="3"/>
    <s v="November"/>
    <n v="0"/>
    <x v="0"/>
    <n v="1"/>
    <n v="0"/>
  </r>
  <r>
    <x v="4246"/>
    <x v="634"/>
    <x v="1"/>
    <d v="2026-10-21T00:00:00"/>
    <d v="2026-09-30T00:00:00"/>
    <x v="1"/>
    <x v="0"/>
    <n v="21"/>
    <n v="1"/>
    <n v="21"/>
    <b v="1"/>
    <s v="36-50"/>
    <s v="Suburban"/>
    <n v="3"/>
    <n v="1"/>
    <s v="Doctor_7"/>
    <s v="Cardiology"/>
    <s v="Thursday"/>
    <n v="22"/>
    <d v="2026-10-21T00:00:00"/>
    <s v="Wednesday"/>
    <n v="0"/>
    <n v="0"/>
    <s v="Autumn"/>
    <n v="0"/>
    <s v=""/>
    <s v=""/>
    <s v=""/>
    <x v="1"/>
    <x v="2"/>
    <s v="October"/>
    <n v="0"/>
    <x v="1"/>
    <n v="0"/>
    <n v="0"/>
  </r>
  <r>
    <x v="4247"/>
    <x v="859"/>
    <x v="22"/>
    <d v="2026-01-12T00:00:00"/>
    <d v="2026-01-07T00:00:00"/>
    <x v="5"/>
    <x v="0"/>
    <n v="5"/>
    <n v="1"/>
    <n v="5"/>
    <b v="1"/>
    <s v="36-50"/>
    <s v="Suburban"/>
    <n v="5"/>
    <n v="1"/>
    <s v="Doctor_22"/>
    <s v="Orthopedics"/>
    <s v="Monday"/>
    <n v="20"/>
    <d v="2026-01-12T00:00:00"/>
    <s v="Monday"/>
    <n v="0"/>
    <n v="0"/>
    <s v="Winter"/>
    <n v="1"/>
    <s v="SMS"/>
    <s v="Sent"/>
    <s v="Confirmed"/>
    <x v="0"/>
    <x v="5"/>
    <s v="January"/>
    <n v="0"/>
    <x v="2"/>
    <n v="1"/>
    <n v="1"/>
  </r>
  <r>
    <x v="4248"/>
    <x v="1256"/>
    <x v="1"/>
    <d v="2026-07-09T00:00:00"/>
    <d v="2026-06-18T00:00:00"/>
    <x v="3"/>
    <x v="0"/>
    <n v="21"/>
    <n v="1"/>
    <n v="21"/>
    <b v="1"/>
    <s v="66+"/>
    <s v="Urban"/>
    <n v="5"/>
    <n v="1"/>
    <s v="Doctor_7"/>
    <s v="Cardiology"/>
    <s v="Thursday"/>
    <n v="22"/>
    <d v="2026-07-09T00:00:00"/>
    <s v="Thursday"/>
    <n v="0"/>
    <n v="0"/>
    <s v="Monsoon"/>
    <n v="1"/>
    <s v="SMS"/>
    <s v="Sent"/>
    <s v="No Response"/>
    <x v="0"/>
    <x v="6"/>
    <s v="July"/>
    <n v="0"/>
    <x v="1"/>
    <n v="1"/>
    <n v="1"/>
  </r>
  <r>
    <x v="4249"/>
    <x v="1394"/>
    <x v="7"/>
    <d v="2025-05-26T00:00:00"/>
    <d v="2025-05-26T00:00:00"/>
    <x v="3"/>
    <x v="0"/>
    <n v="0"/>
    <n v="1"/>
    <n v="0"/>
    <b v="1"/>
    <s v="18-35"/>
    <s v="Rural"/>
    <n v="1"/>
    <n v="0"/>
    <s v="Doctor_18"/>
    <s v="General Medicine"/>
    <s v="Wednesday"/>
    <n v="33"/>
    <d v="2025-05-26T00:00:00"/>
    <s v="Monday"/>
    <n v="0"/>
    <n v="0"/>
    <s v="Summer"/>
    <n v="1"/>
    <s v="SMS"/>
    <s v=""/>
    <s v="No Response"/>
    <x v="0"/>
    <x v="5"/>
    <s v="May"/>
    <n v="0"/>
    <x v="4"/>
    <n v="1"/>
    <n v="0"/>
  </r>
  <r>
    <x v="4250"/>
    <x v="80"/>
    <x v="27"/>
    <d v="2026-09-15T00:00:00"/>
    <d v="2026-09-15T00:00:00"/>
    <x v="4"/>
    <x v="0"/>
    <n v="0"/>
    <n v="1"/>
    <n v="0"/>
    <b v="1"/>
    <s v="18-35"/>
    <s v="Urban"/>
    <n v="6"/>
    <n v="0"/>
    <s v="Doctor_29"/>
    <s v="Cardiology"/>
    <s v="Tuesday"/>
    <n v="23"/>
    <d v="2026-09-15T00:00:00"/>
    <s v="Tuesday"/>
    <n v="0"/>
    <n v="0"/>
    <s v="Monsoon"/>
    <n v="0"/>
    <s v=""/>
    <s v=""/>
    <s v=""/>
    <x v="1"/>
    <x v="3"/>
    <s v="September"/>
    <n v="0"/>
    <x v="4"/>
    <n v="0"/>
    <n v="0"/>
  </r>
  <r>
    <x v="4251"/>
    <x v="244"/>
    <x v="22"/>
    <d v="2025-06-23T00:00:00"/>
    <d v="2025-06-02T00:00:00"/>
    <x v="5"/>
    <x v="1"/>
    <n v="21"/>
    <n v="1"/>
    <n v="21"/>
    <b v="1"/>
    <s v="66+"/>
    <s v="Urban"/>
    <n v="4"/>
    <n v="2"/>
    <s v="Doctor_22"/>
    <s v="Orthopedics"/>
    <s v="Monday"/>
    <n v="20"/>
    <d v="2025-06-23T00:00:00"/>
    <s v="Monday"/>
    <n v="0"/>
    <n v="0"/>
    <s v="Monsoon"/>
    <n v="1"/>
    <s v="SMS"/>
    <s v="Sent"/>
    <s v="Confirmed"/>
    <x v="0"/>
    <x v="5"/>
    <s v="June"/>
    <n v="1"/>
    <x v="1"/>
    <n v="1"/>
    <n v="1"/>
  </r>
  <r>
    <x v="4252"/>
    <x v="481"/>
    <x v="18"/>
    <d v="2026-12-26T00:00:00"/>
    <d v="2026-12-16T00:00:00"/>
    <x v="5"/>
    <x v="0"/>
    <n v="10"/>
    <n v="1"/>
    <n v="10"/>
    <b v="1"/>
    <s v="0-17"/>
    <s v="Suburban"/>
    <n v="3"/>
    <n v="1"/>
    <s v="Doctor_21"/>
    <s v="General Medicine"/>
    <s v="Wednesday"/>
    <n v="27"/>
    <d v="2026-12-26T00:00:00"/>
    <s v="Saturday"/>
    <n v="1"/>
    <n v="0"/>
    <s v="Winter"/>
    <n v="0"/>
    <s v=""/>
    <s v=""/>
    <s v=""/>
    <x v="1"/>
    <x v="1"/>
    <s v="December"/>
    <n v="0"/>
    <x v="3"/>
    <n v="0"/>
    <n v="0"/>
  </r>
  <r>
    <x v="4253"/>
    <x v="1295"/>
    <x v="3"/>
    <d v="2026-09-07T00:00:00"/>
    <d v="2026-09-06T00:00:00"/>
    <x v="2"/>
    <x v="0"/>
    <n v="1"/>
    <n v="1"/>
    <n v="1"/>
    <b v="1"/>
    <s v="36-50"/>
    <s v="Suburban"/>
    <n v="4"/>
    <n v="0"/>
    <s v="Doctor_3"/>
    <s v="Cardiology"/>
    <s v="Saturday"/>
    <n v="22"/>
    <d v="2026-09-07T00:00:00"/>
    <s v="Monday"/>
    <n v="0"/>
    <n v="0"/>
    <s v="Monsoon"/>
    <n v="1"/>
    <s v="SMS"/>
    <s v="Sent"/>
    <s v="No Response"/>
    <x v="0"/>
    <x v="5"/>
    <s v="September"/>
    <n v="0"/>
    <x v="0"/>
    <n v="1"/>
    <n v="1"/>
  </r>
  <r>
    <x v="4254"/>
    <x v="1225"/>
    <x v="24"/>
    <d v="2025-06-07T00:00:00"/>
    <d v="2025-05-17T00:00:00"/>
    <x v="2"/>
    <x v="1"/>
    <n v="21"/>
    <n v="1"/>
    <n v="21"/>
    <b v="1"/>
    <s v="36-50"/>
    <s v="Suburban"/>
    <n v="3"/>
    <n v="1"/>
    <s v="Doctor_10"/>
    <s v="General Medicine"/>
    <s v="Tuesday"/>
    <n v="27"/>
    <d v="2025-06-07T00:00:00"/>
    <s v="Saturday"/>
    <n v="1"/>
    <n v="0"/>
    <s v="Monsoon"/>
    <n v="1"/>
    <s v="SMS"/>
    <s v="Sent"/>
    <s v="No Response"/>
    <x v="0"/>
    <x v="1"/>
    <s v="June"/>
    <n v="1"/>
    <x v="1"/>
    <n v="1"/>
    <n v="1"/>
  </r>
  <r>
    <x v="4255"/>
    <x v="81"/>
    <x v="7"/>
    <d v="2026-12-05T00:00:00"/>
    <d v="2026-11-21T00:00:00"/>
    <x v="0"/>
    <x v="0"/>
    <n v="14"/>
    <n v="1"/>
    <n v="14"/>
    <b v="1"/>
    <s v="51-65"/>
    <s v="Urban"/>
    <n v="4"/>
    <n v="2"/>
    <s v="Doctor_18"/>
    <s v="General Medicine"/>
    <s v="Wednesday"/>
    <n v="33"/>
    <d v="2026-12-05T00:00:00"/>
    <s v="Saturday"/>
    <n v="1"/>
    <n v="0"/>
    <s v="Winter"/>
    <n v="1"/>
    <s v="SMS"/>
    <s v="Sent"/>
    <s v="No Response"/>
    <x v="0"/>
    <x v="1"/>
    <s v="December"/>
    <n v="0"/>
    <x v="3"/>
    <n v="1"/>
    <n v="1"/>
  </r>
  <r>
    <x v="4256"/>
    <x v="1041"/>
    <x v="21"/>
    <d v="2026-07-07T00:00:00"/>
    <d v="2026-07-02T00:00:00"/>
    <x v="3"/>
    <x v="0"/>
    <n v="5"/>
    <n v="1"/>
    <n v="5"/>
    <b v="1"/>
    <s v="18-35"/>
    <s v="Rural"/>
    <n v="5"/>
    <n v="1"/>
    <s v="Doctor_12"/>
    <s v="General Medicine"/>
    <s v="Tuesday"/>
    <n v="20"/>
    <d v="2026-07-07T00:00:00"/>
    <s v="Tuesday"/>
    <n v="0"/>
    <n v="0"/>
    <s v="Monsoon"/>
    <n v="1"/>
    <s v="Phone Call"/>
    <s v="Sent"/>
    <s v="No Response"/>
    <x v="0"/>
    <x v="3"/>
    <s v="July"/>
    <n v="0"/>
    <x v="2"/>
    <n v="1"/>
    <n v="1"/>
  </r>
  <r>
    <x v="4257"/>
    <x v="193"/>
    <x v="12"/>
    <d v="2026-02-05T00:00:00"/>
    <d v="2026-02-04T00:00:00"/>
    <x v="0"/>
    <x v="0"/>
    <n v="1"/>
    <n v="1"/>
    <n v="1"/>
    <b v="1"/>
    <s v="18-35"/>
    <s v="Urban"/>
    <n v="8"/>
    <n v="1"/>
    <s v="Doctor_30"/>
    <s v="Dermatology"/>
    <s v="Monday"/>
    <n v="37"/>
    <d v="2026-02-05T00:00:00"/>
    <s v="Thursday"/>
    <n v="0"/>
    <n v="0"/>
    <s v="Winter"/>
    <n v="0"/>
    <s v=""/>
    <s v=""/>
    <s v=""/>
    <x v="1"/>
    <x v="6"/>
    <s v="February"/>
    <n v="0"/>
    <x v="0"/>
    <n v="0"/>
    <n v="0"/>
  </r>
  <r>
    <x v="4258"/>
    <x v="568"/>
    <x v="10"/>
    <d v="2025-05-13T00:00:00"/>
    <d v="2025-05-10T00:00:00"/>
    <x v="5"/>
    <x v="1"/>
    <n v="3"/>
    <n v="1"/>
    <n v="3"/>
    <b v="1"/>
    <s v="18-35"/>
    <s v="Urban"/>
    <n v="7"/>
    <n v="2"/>
    <s v="Doctor_5"/>
    <s v="Orthopedics"/>
    <s v="Saturday"/>
    <n v="37"/>
    <d v="2025-05-13T00:00:00"/>
    <s v="Tuesday"/>
    <n v="0"/>
    <n v="0"/>
    <s v="Summer"/>
    <n v="1"/>
    <s v="Email"/>
    <s v="Sent"/>
    <s v="No Response"/>
    <x v="0"/>
    <x v="3"/>
    <s v="May"/>
    <n v="1"/>
    <x v="0"/>
    <n v="1"/>
    <n v="1"/>
  </r>
  <r>
    <x v="4259"/>
    <x v="450"/>
    <x v="0"/>
    <d v="2025-01-05T00:00:00"/>
    <d v="2024-12-31T00:00:00"/>
    <x v="4"/>
    <x v="0"/>
    <n v="5"/>
    <n v="1"/>
    <n v="5"/>
    <b v="1"/>
    <s v="51-65"/>
    <s v="Suburban"/>
    <n v="7"/>
    <n v="0"/>
    <s v="Doctor_23"/>
    <s v="Dermatology"/>
    <s v="Wednesday"/>
    <n v="40"/>
    <d v="2025-01-05T00:00:00"/>
    <s v="Sunday"/>
    <n v="1"/>
    <n v="0"/>
    <s v="Winter"/>
    <n v="0"/>
    <s v=""/>
    <s v=""/>
    <s v=""/>
    <x v="1"/>
    <x v="4"/>
    <s v="January"/>
    <n v="0"/>
    <x v="2"/>
    <n v="0"/>
    <n v="0"/>
  </r>
  <r>
    <x v="4260"/>
    <x v="598"/>
    <x v="8"/>
    <d v="2026-12-14T00:00:00"/>
    <d v="2026-12-13T00:00:00"/>
    <x v="1"/>
    <x v="0"/>
    <n v="1"/>
    <n v="1"/>
    <n v="1"/>
    <b v="1"/>
    <s v="36-50"/>
    <s v="Urban"/>
    <n v="3"/>
    <n v="1"/>
    <s v="Doctor_6"/>
    <s v="Pediatrics"/>
    <s v="Saturday"/>
    <n v="32"/>
    <d v="2026-12-14T00:00:00"/>
    <s v="Monday"/>
    <n v="0"/>
    <n v="0"/>
    <s v="Winter"/>
    <n v="1"/>
    <s v="SMS"/>
    <s v="Sent"/>
    <s v="Confirmed"/>
    <x v="0"/>
    <x v="5"/>
    <s v="December"/>
    <n v="0"/>
    <x v="0"/>
    <n v="1"/>
    <n v="1"/>
  </r>
  <r>
    <x v="4261"/>
    <x v="698"/>
    <x v="29"/>
    <d v="2025-03-16T00:00:00"/>
    <d v="2025-03-02T00:00:00"/>
    <x v="2"/>
    <x v="0"/>
    <n v="14"/>
    <n v="1"/>
    <n v="14"/>
    <b v="1"/>
    <s v="18-35"/>
    <s v="Suburban"/>
    <n v="2"/>
    <n v="0"/>
    <s v="Doctor_27"/>
    <s v="Cardiology"/>
    <s v="Thursday"/>
    <n v="27"/>
    <d v="2025-03-16T00:00:00"/>
    <s v="Sunday"/>
    <n v="1"/>
    <n v="0"/>
    <s v="Summer"/>
    <n v="0"/>
    <s v=""/>
    <s v=""/>
    <s v=""/>
    <x v="1"/>
    <x v="4"/>
    <s v="March"/>
    <n v="0"/>
    <x v="3"/>
    <n v="0"/>
    <n v="0"/>
  </r>
  <r>
    <x v="4262"/>
    <x v="1278"/>
    <x v="25"/>
    <d v="2025-12-26T00:00:00"/>
    <d v="2025-12-12T00:00:00"/>
    <x v="1"/>
    <x v="1"/>
    <n v="14"/>
    <n v="1"/>
    <n v="14"/>
    <b v="1"/>
    <s v="18-35"/>
    <s v="Urban"/>
    <n v="3"/>
    <n v="1"/>
    <s v="Doctor_13"/>
    <s v="Orthopedics"/>
    <s v="Wednesday"/>
    <n v="20"/>
    <d v="2025-12-26T00:00:00"/>
    <s v="Friday"/>
    <n v="0"/>
    <n v="0"/>
    <s v="Winter"/>
    <n v="1"/>
    <s v="SMS"/>
    <s v="Sent"/>
    <s v="Confirmed"/>
    <x v="0"/>
    <x v="0"/>
    <s v="December"/>
    <n v="1"/>
    <x v="3"/>
    <n v="1"/>
    <n v="1"/>
  </r>
  <r>
    <x v="4263"/>
    <x v="1011"/>
    <x v="3"/>
    <d v="2026-04-07T00:00:00"/>
    <d v="2026-04-07T00:00:00"/>
    <x v="3"/>
    <x v="0"/>
    <n v="0"/>
    <n v="1"/>
    <n v="0"/>
    <b v="1"/>
    <s v="0-17"/>
    <s v="Urban"/>
    <n v="5"/>
    <n v="1"/>
    <s v="Doctor_3"/>
    <s v="Cardiology"/>
    <s v="Saturday"/>
    <n v="22"/>
    <d v="2026-04-07T00:00:00"/>
    <s v="Tuesday"/>
    <n v="0"/>
    <n v="0"/>
    <s v="Summer"/>
    <n v="1"/>
    <s v="Phone Call"/>
    <s v="Sent"/>
    <s v="Declined"/>
    <x v="0"/>
    <x v="3"/>
    <s v="April"/>
    <n v="0"/>
    <x v="4"/>
    <n v="1"/>
    <n v="1"/>
  </r>
  <r>
    <x v="4264"/>
    <x v="950"/>
    <x v="8"/>
    <d v="2026-09-24T00:00:00"/>
    <d v="2026-09-24T00:00:00"/>
    <x v="5"/>
    <x v="0"/>
    <n v="0"/>
    <n v="1"/>
    <n v="0"/>
    <b v="1"/>
    <s v="0-17"/>
    <s v="Urban"/>
    <n v="5"/>
    <n v="0"/>
    <s v="Doctor_6"/>
    <s v="Pediatrics"/>
    <s v="Saturday"/>
    <n v="32"/>
    <d v="2026-09-24T00:00:00"/>
    <s v="Thursday"/>
    <n v="0"/>
    <n v="0"/>
    <s v="Monsoon"/>
    <n v="0"/>
    <s v=""/>
    <s v=""/>
    <s v=""/>
    <x v="1"/>
    <x v="6"/>
    <s v="September"/>
    <n v="0"/>
    <x v="4"/>
    <n v="0"/>
    <n v="0"/>
  </r>
  <r>
    <x v="4265"/>
    <x v="789"/>
    <x v="12"/>
    <d v="2026-07-04T00:00:00"/>
    <d v="2026-07-01T00:00:00"/>
    <x v="0"/>
    <x v="1"/>
    <n v="3"/>
    <n v="1"/>
    <n v="3"/>
    <b v="1"/>
    <s v="0-17"/>
    <s v="Suburban"/>
    <n v="4"/>
    <n v="2"/>
    <s v="Doctor_30"/>
    <s v="Dermatology"/>
    <s v="Monday"/>
    <n v="37"/>
    <d v="2026-07-04T00:00:00"/>
    <s v="Saturday"/>
    <n v="1"/>
    <n v="0"/>
    <s v="Monsoon"/>
    <n v="1"/>
    <s v="Email"/>
    <s v="Sent"/>
    <s v="Declined"/>
    <x v="0"/>
    <x v="1"/>
    <s v="July"/>
    <n v="1"/>
    <x v="0"/>
    <n v="1"/>
    <n v="1"/>
  </r>
  <r>
    <x v="4266"/>
    <x v="957"/>
    <x v="16"/>
    <d v="2026-11-29T00:00:00"/>
    <d v="2026-11-08T00:00:00"/>
    <x v="4"/>
    <x v="0"/>
    <n v="21"/>
    <n v="1"/>
    <n v="21"/>
    <b v="1"/>
    <s v="18-35"/>
    <s v="Rural"/>
    <n v="3"/>
    <n v="1"/>
    <s v="Doctor_9"/>
    <s v="Pediatrics"/>
    <s v="Monday"/>
    <n v="38"/>
    <d v="2026-11-29T00:00:00"/>
    <s v="Sunday"/>
    <n v="1"/>
    <n v="0"/>
    <s v="Autumn"/>
    <n v="1"/>
    <s v="Email"/>
    <s v="Sent"/>
    <s v="No Response"/>
    <x v="0"/>
    <x v="4"/>
    <s v="November"/>
    <n v="0"/>
    <x v="1"/>
    <n v="1"/>
    <n v="1"/>
  </r>
  <r>
    <x v="4267"/>
    <x v="488"/>
    <x v="3"/>
    <d v="2026-03-25T00:00:00"/>
    <d v="2026-03-15T00:00:00"/>
    <x v="1"/>
    <x v="0"/>
    <n v="10"/>
    <n v="1"/>
    <n v="10"/>
    <b v="1"/>
    <s v="18-35"/>
    <s v="Suburban"/>
    <n v="5"/>
    <n v="0"/>
    <s v="Doctor_3"/>
    <s v="Cardiology"/>
    <s v="Saturday"/>
    <n v="22"/>
    <d v="2026-03-25T00:00:00"/>
    <s v="Wednesday"/>
    <n v="0"/>
    <n v="0"/>
    <s v="Summer"/>
    <n v="1"/>
    <s v="Email"/>
    <s v="Sent"/>
    <s v="Confirmed"/>
    <x v="0"/>
    <x v="2"/>
    <s v="March"/>
    <n v="0"/>
    <x v="3"/>
    <n v="1"/>
    <n v="1"/>
  </r>
  <r>
    <x v="4268"/>
    <x v="1395"/>
    <x v="13"/>
    <d v="2025-12-11T00:00:00"/>
    <d v="2025-11-11T00:00:00"/>
    <x v="1"/>
    <x v="1"/>
    <n v="30"/>
    <n v="1"/>
    <n v="30"/>
    <b v="1"/>
    <s v="18-35"/>
    <s v="Urban"/>
    <n v="1"/>
    <n v="1"/>
    <s v="Doctor_2"/>
    <s v="Cardiology"/>
    <s v="Wednesday"/>
    <n v="22"/>
    <d v="2025-12-11T00:00:00"/>
    <s v="Thursday"/>
    <n v="0"/>
    <n v="0"/>
    <s v="Winter"/>
    <n v="1"/>
    <s v="SMS"/>
    <s v="Sent"/>
    <s v="No Response"/>
    <x v="0"/>
    <x v="6"/>
    <s v="December"/>
    <n v="1"/>
    <x v="1"/>
    <n v="1"/>
    <n v="1"/>
  </r>
  <r>
    <x v="4269"/>
    <x v="387"/>
    <x v="28"/>
    <d v="2026-06-09T00:00:00"/>
    <d v="2026-06-07T00:00:00"/>
    <x v="1"/>
    <x v="0"/>
    <n v="2"/>
    <n v="1"/>
    <n v="2"/>
    <b v="1"/>
    <s v="18-35"/>
    <s v="Urban"/>
    <n v="5"/>
    <n v="2"/>
    <s v="Doctor_25"/>
    <s v="Dermatology"/>
    <s v="Friday"/>
    <n v="24"/>
    <d v="2026-06-09T00:00:00"/>
    <s v="Tuesday"/>
    <n v="0"/>
    <n v="0"/>
    <s v="Monsoon"/>
    <n v="1"/>
    <s v="SMS"/>
    <s v="Sent"/>
    <s v="No Response"/>
    <x v="0"/>
    <x v="3"/>
    <s v="June"/>
    <n v="0"/>
    <x v="0"/>
    <n v="1"/>
    <n v="1"/>
  </r>
  <r>
    <x v="4270"/>
    <x v="1034"/>
    <x v="29"/>
    <d v="2026-10-29T00:00:00"/>
    <d v="2026-09-29T00:00:00"/>
    <x v="2"/>
    <x v="0"/>
    <n v="30"/>
    <n v="1"/>
    <n v="30"/>
    <b v="1"/>
    <s v="36-50"/>
    <s v="Suburban"/>
    <n v="6"/>
    <n v="1"/>
    <s v="Doctor_27"/>
    <s v="Cardiology"/>
    <s v="Thursday"/>
    <n v="27"/>
    <d v="2026-10-29T00:00:00"/>
    <s v="Thursday"/>
    <n v="0"/>
    <n v="0"/>
    <s v="Autumn"/>
    <n v="0"/>
    <s v=""/>
    <s v=""/>
    <s v=""/>
    <x v="1"/>
    <x v="6"/>
    <s v="October"/>
    <n v="0"/>
    <x v="1"/>
    <n v="0"/>
    <n v="0"/>
  </r>
  <r>
    <x v="4271"/>
    <x v="111"/>
    <x v="12"/>
    <d v="2026-11-27T00:00:00"/>
    <d v="2026-11-22T00:00:00"/>
    <x v="0"/>
    <x v="0"/>
    <n v="5"/>
    <n v="1"/>
    <n v="5"/>
    <b v="1"/>
    <s v="66+"/>
    <s v="Suburban"/>
    <n v="7"/>
    <n v="0"/>
    <s v="Doctor_30"/>
    <s v="Dermatology"/>
    <s v="Monday"/>
    <n v="37"/>
    <d v="2026-11-27T00:00:00"/>
    <s v="Friday"/>
    <n v="0"/>
    <n v="0"/>
    <s v="Autumn"/>
    <n v="1"/>
    <s v="Email"/>
    <s v="Sent"/>
    <s v="No Response"/>
    <x v="0"/>
    <x v="0"/>
    <s v="November"/>
    <n v="0"/>
    <x v="2"/>
    <n v="1"/>
    <n v="1"/>
  </r>
  <r>
    <x v="4272"/>
    <x v="1396"/>
    <x v="27"/>
    <d v="2025-03-09T00:00:00"/>
    <d v="2025-03-02T00:00:00"/>
    <x v="2"/>
    <x v="0"/>
    <n v="7"/>
    <n v="1"/>
    <n v="7"/>
    <b v="1"/>
    <s v="36-50"/>
    <s v="Urban"/>
    <n v="2"/>
    <n v="0"/>
    <s v="Doctor_29"/>
    <s v="Cardiology"/>
    <s v="Tuesday"/>
    <n v="23"/>
    <d v="2025-03-09T00:00:00"/>
    <s v="Sunday"/>
    <n v="1"/>
    <n v="0"/>
    <s v="Summer"/>
    <n v="1"/>
    <s v="SMS"/>
    <s v="Sent"/>
    <s v="Confirmed"/>
    <x v="0"/>
    <x v="4"/>
    <s v="March"/>
    <n v="0"/>
    <x v="2"/>
    <n v="1"/>
    <n v="1"/>
  </r>
  <r>
    <x v="4273"/>
    <x v="778"/>
    <x v="26"/>
    <d v="2026-11-30T00:00:00"/>
    <d v="2026-11-29T00:00:00"/>
    <x v="2"/>
    <x v="0"/>
    <n v="1"/>
    <n v="1"/>
    <n v="1"/>
    <b v="1"/>
    <s v="36-50"/>
    <s v="Urban"/>
    <n v="4"/>
    <n v="0"/>
    <s v="Doctor_28"/>
    <s v="Pediatrics"/>
    <s v="Tuesday"/>
    <n v="31"/>
    <d v="2026-11-30T00:00:00"/>
    <s v="Monday"/>
    <n v="0"/>
    <n v="0"/>
    <s v="Autumn"/>
    <n v="1"/>
    <s v="SMS"/>
    <s v=""/>
    <s v="Confirmed"/>
    <x v="0"/>
    <x v="5"/>
    <s v="November"/>
    <n v="0"/>
    <x v="0"/>
    <n v="1"/>
    <n v="0"/>
  </r>
  <r>
    <x v="4274"/>
    <x v="755"/>
    <x v="18"/>
    <d v="2025-08-27T00:00:00"/>
    <d v="2025-08-22T00:00:00"/>
    <x v="2"/>
    <x v="0"/>
    <n v="5"/>
    <n v="1"/>
    <n v="5"/>
    <b v="1"/>
    <s v="36-50"/>
    <s v="Urban"/>
    <n v="4"/>
    <n v="0"/>
    <s v="Doctor_21"/>
    <s v="General Medicine"/>
    <s v="Wednesday"/>
    <n v="27"/>
    <d v="2025-08-27T00:00:00"/>
    <s v="Wednesday"/>
    <n v="0"/>
    <n v="0"/>
    <s v="Monsoon"/>
    <n v="1"/>
    <s v="SMS"/>
    <s v="Sent"/>
    <s v="Confirmed"/>
    <x v="0"/>
    <x v="2"/>
    <s v="August"/>
    <n v="0"/>
    <x v="2"/>
    <n v="1"/>
    <n v="1"/>
  </r>
  <r>
    <x v="4275"/>
    <x v="721"/>
    <x v="4"/>
    <d v="2025-04-05T00:00:00"/>
    <d v="2025-03-26T00:00:00"/>
    <x v="2"/>
    <x v="1"/>
    <n v="10"/>
    <n v="1"/>
    <n v="10"/>
    <b v="1"/>
    <s v="36-50"/>
    <s v="Urban"/>
    <n v="9"/>
    <n v="3"/>
    <s v="Doctor_17"/>
    <s v="General Medicine"/>
    <s v="Saturday"/>
    <n v="30"/>
    <d v="2025-04-05T00:00:00"/>
    <s v="Saturday"/>
    <n v="1"/>
    <n v="0"/>
    <s v="Summer"/>
    <n v="0"/>
    <s v=""/>
    <s v=""/>
    <s v=""/>
    <x v="1"/>
    <x v="1"/>
    <s v="April"/>
    <n v="1"/>
    <x v="3"/>
    <n v="0"/>
    <n v="0"/>
  </r>
  <r>
    <x v="4276"/>
    <x v="689"/>
    <x v="4"/>
    <d v="2026-11-20T00:00:00"/>
    <d v="2026-11-18T00:00:00"/>
    <x v="3"/>
    <x v="1"/>
    <n v="2"/>
    <n v="1"/>
    <n v="2"/>
    <b v="1"/>
    <s v="18-35"/>
    <s v="Suburban"/>
    <n v="4"/>
    <n v="3"/>
    <s v="Doctor_17"/>
    <s v="General Medicine"/>
    <s v="Saturday"/>
    <n v="30"/>
    <d v="2026-11-20T00:00:00"/>
    <s v="Friday"/>
    <n v="0"/>
    <n v="0"/>
    <s v="Autumn"/>
    <n v="1"/>
    <s v="SMS"/>
    <s v="Sent"/>
    <s v="No Response"/>
    <x v="0"/>
    <x v="0"/>
    <s v="November"/>
    <n v="1"/>
    <x v="0"/>
    <n v="1"/>
    <n v="1"/>
  </r>
  <r>
    <x v="4277"/>
    <x v="1375"/>
    <x v="28"/>
    <d v="2026-06-14T00:00:00"/>
    <d v="2026-06-14T00:00:00"/>
    <x v="3"/>
    <x v="0"/>
    <n v="0"/>
    <n v="1"/>
    <n v="0"/>
    <b v="1"/>
    <s v="18-35"/>
    <s v="Urban"/>
    <n v="3"/>
    <n v="1"/>
    <s v="Doctor_25"/>
    <s v="Dermatology"/>
    <s v="Friday"/>
    <n v="24"/>
    <d v="2026-06-14T00:00:00"/>
    <s v="Sunday"/>
    <n v="1"/>
    <n v="0"/>
    <s v="Monsoon"/>
    <n v="0"/>
    <s v=""/>
    <s v=""/>
    <s v=""/>
    <x v="1"/>
    <x v="4"/>
    <s v="June"/>
    <n v="0"/>
    <x v="4"/>
    <n v="0"/>
    <n v="0"/>
  </r>
  <r>
    <x v="4278"/>
    <x v="1288"/>
    <x v="6"/>
    <d v="2025-07-22T00:00:00"/>
    <d v="2025-07-08T00:00:00"/>
    <x v="2"/>
    <x v="0"/>
    <n v="14"/>
    <n v="1"/>
    <n v="14"/>
    <b v="1"/>
    <s v="66+"/>
    <s v="Rural"/>
    <n v="3"/>
    <n v="0"/>
    <s v="Doctor_11"/>
    <s v="General Medicine"/>
    <s v="Tuesday"/>
    <n v="33"/>
    <d v="2025-07-22T00:00:00"/>
    <s v="Tuesday"/>
    <n v="0"/>
    <n v="0"/>
    <s v="Monsoon"/>
    <n v="1"/>
    <s v="SMS"/>
    <s v="Sent"/>
    <s v="No Response"/>
    <x v="0"/>
    <x v="3"/>
    <s v="July"/>
    <n v="0"/>
    <x v="3"/>
    <n v="1"/>
    <n v="1"/>
  </r>
  <r>
    <x v="4279"/>
    <x v="645"/>
    <x v="20"/>
    <d v="2025-01-03T00:00:00"/>
    <d v="2025-01-03T00:00:00"/>
    <x v="4"/>
    <x v="0"/>
    <n v="0"/>
    <n v="1"/>
    <n v="0"/>
    <b v="1"/>
    <s v="0-17"/>
    <s v="Urban"/>
    <n v="4"/>
    <n v="0"/>
    <s v="Doctor_8"/>
    <s v="Orthopedics"/>
    <s v="Wednesday"/>
    <n v="37"/>
    <d v="2025-01-03T00:00:00"/>
    <s v="Friday"/>
    <n v="0"/>
    <n v="0"/>
    <s v="Winter"/>
    <n v="0"/>
    <s v=""/>
    <s v=""/>
    <s v=""/>
    <x v="1"/>
    <x v="0"/>
    <s v="January"/>
    <n v="0"/>
    <x v="4"/>
    <n v="0"/>
    <n v="0"/>
  </r>
  <r>
    <x v="4280"/>
    <x v="1397"/>
    <x v="13"/>
    <d v="2025-07-26T00:00:00"/>
    <d v="2025-07-26T00:00:00"/>
    <x v="0"/>
    <x v="0"/>
    <n v="0"/>
    <n v="1"/>
    <n v="0"/>
    <b v="1"/>
    <s v="18-35"/>
    <s v="Urban"/>
    <n v="1"/>
    <n v="0"/>
    <s v="Doctor_2"/>
    <s v="Cardiology"/>
    <s v="Wednesday"/>
    <n v="22"/>
    <d v="2025-07-26T00:00:00"/>
    <s v="Saturday"/>
    <n v="1"/>
    <n v="0"/>
    <s v="Monsoon"/>
    <n v="1"/>
    <s v="SMS"/>
    <s v="Sent"/>
    <s v="Confirmed"/>
    <x v="0"/>
    <x v="1"/>
    <s v="July"/>
    <n v="0"/>
    <x v="4"/>
    <n v="1"/>
    <n v="1"/>
  </r>
  <r>
    <x v="4281"/>
    <x v="174"/>
    <x v="4"/>
    <d v="2026-07-23T00:00:00"/>
    <d v="2026-07-16T00:00:00"/>
    <x v="3"/>
    <x v="0"/>
    <n v="7"/>
    <n v="1"/>
    <n v="7"/>
    <b v="1"/>
    <s v="18-35"/>
    <s v="Rural"/>
    <n v="4"/>
    <n v="1"/>
    <s v="Doctor_17"/>
    <s v="General Medicine"/>
    <s v="Saturday"/>
    <n v="30"/>
    <d v="2026-07-23T00:00:00"/>
    <s v="Thursday"/>
    <n v="0"/>
    <n v="0"/>
    <s v="Monsoon"/>
    <n v="1"/>
    <s v="SMS"/>
    <s v="Sent"/>
    <s v="No Response"/>
    <x v="0"/>
    <x v="6"/>
    <s v="July"/>
    <n v="0"/>
    <x v="2"/>
    <n v="1"/>
    <n v="1"/>
  </r>
  <r>
    <x v="4282"/>
    <x v="588"/>
    <x v="14"/>
    <d v="2025-11-21T00:00:00"/>
    <d v="2025-11-14T00:00:00"/>
    <x v="5"/>
    <x v="1"/>
    <n v="7"/>
    <n v="1"/>
    <n v="7"/>
    <b v="1"/>
    <s v="0-17"/>
    <s v="Urban"/>
    <n v="4"/>
    <n v="1"/>
    <s v="Doctor_26"/>
    <s v="Pediatrics"/>
    <s v="Monday"/>
    <n v="33"/>
    <d v="2025-11-21T00:00:00"/>
    <s v="Friday"/>
    <n v="0"/>
    <n v="0"/>
    <s v="Autumn"/>
    <n v="1"/>
    <s v="SMS"/>
    <s v="Sent"/>
    <s v="No Response"/>
    <x v="0"/>
    <x v="0"/>
    <s v="November"/>
    <n v="1"/>
    <x v="2"/>
    <n v="1"/>
    <n v="1"/>
  </r>
  <r>
    <x v="4283"/>
    <x v="1398"/>
    <x v="16"/>
    <d v="2026-06-06T00:00:00"/>
    <d v="2026-06-01T00:00:00"/>
    <x v="0"/>
    <x v="1"/>
    <n v="5"/>
    <n v="1"/>
    <n v="5"/>
    <b v="1"/>
    <s v="18-35"/>
    <s v="Urban"/>
    <n v="1"/>
    <n v="1"/>
    <s v="Doctor_9"/>
    <s v="Pediatrics"/>
    <s v="Monday"/>
    <n v="38"/>
    <d v="2026-06-06T00:00:00"/>
    <s v="Saturday"/>
    <n v="1"/>
    <n v="0"/>
    <s v="Monsoon"/>
    <n v="0"/>
    <s v=""/>
    <s v=""/>
    <s v=""/>
    <x v="1"/>
    <x v="1"/>
    <s v="June"/>
    <n v="1"/>
    <x v="2"/>
    <n v="0"/>
    <n v="0"/>
  </r>
  <r>
    <x v="4284"/>
    <x v="198"/>
    <x v="5"/>
    <d v="2025-01-03T00:00:00"/>
    <d v="2025-01-03T00:00:00"/>
    <x v="2"/>
    <x v="0"/>
    <n v="0"/>
    <n v="1"/>
    <n v="0"/>
    <b v="1"/>
    <s v="66+"/>
    <s v="Suburban"/>
    <n v="4"/>
    <n v="2"/>
    <s v="Doctor_20"/>
    <s v="Cardiology"/>
    <s v="Wednesday"/>
    <n v="31"/>
    <d v="2025-01-03T00:00:00"/>
    <s v="Friday"/>
    <n v="0"/>
    <n v="0"/>
    <s v="Winter"/>
    <n v="0"/>
    <s v=""/>
    <s v=""/>
    <s v=""/>
    <x v="1"/>
    <x v="0"/>
    <s v="January"/>
    <n v="0"/>
    <x v="4"/>
    <n v="0"/>
    <n v="0"/>
  </r>
  <r>
    <x v="4285"/>
    <x v="689"/>
    <x v="25"/>
    <d v="2025-01-12T00:00:00"/>
    <d v="2025-01-02T00:00:00"/>
    <x v="2"/>
    <x v="1"/>
    <n v="10"/>
    <n v="1"/>
    <n v="10"/>
    <b v="1"/>
    <s v="18-35"/>
    <s v="Suburban"/>
    <n v="4"/>
    <n v="3"/>
    <s v="Doctor_13"/>
    <s v="Orthopedics"/>
    <s v="Wednesday"/>
    <n v="20"/>
    <d v="2025-01-12T00:00:00"/>
    <s v="Sunday"/>
    <n v="1"/>
    <n v="0"/>
    <s v="Winter"/>
    <n v="1"/>
    <s v="Email"/>
    <s v="Sent"/>
    <s v="No Response"/>
    <x v="0"/>
    <x v="4"/>
    <s v="January"/>
    <n v="1"/>
    <x v="3"/>
    <n v="1"/>
    <n v="1"/>
  </r>
  <r>
    <x v="4286"/>
    <x v="89"/>
    <x v="22"/>
    <d v="2026-04-05T00:00:00"/>
    <d v="2026-03-29T00:00:00"/>
    <x v="1"/>
    <x v="0"/>
    <n v="7"/>
    <n v="1"/>
    <n v="7"/>
    <b v="1"/>
    <s v="66+"/>
    <s v="Rural"/>
    <n v="4"/>
    <n v="0"/>
    <s v="Doctor_22"/>
    <s v="Orthopedics"/>
    <s v="Monday"/>
    <n v="20"/>
    <d v="2026-04-05T00:00:00"/>
    <s v="Sunday"/>
    <n v="1"/>
    <n v="0"/>
    <s v="Summer"/>
    <n v="1"/>
    <s v="SMS"/>
    <s v="Sent"/>
    <s v="Declined"/>
    <x v="0"/>
    <x v="4"/>
    <s v="April"/>
    <n v="0"/>
    <x v="2"/>
    <n v="1"/>
    <n v="1"/>
  </r>
  <r>
    <x v="4287"/>
    <x v="237"/>
    <x v="29"/>
    <d v="2026-09-10T00:00:00"/>
    <d v="2026-09-03T00:00:00"/>
    <x v="1"/>
    <x v="0"/>
    <n v="7"/>
    <n v="1"/>
    <n v="7"/>
    <b v="1"/>
    <s v="18-35"/>
    <s v="Urban"/>
    <n v="6"/>
    <n v="2"/>
    <s v="Doctor_27"/>
    <s v="Cardiology"/>
    <s v="Thursday"/>
    <n v="27"/>
    <d v="2026-09-10T00:00:00"/>
    <s v="Thursday"/>
    <n v="0"/>
    <n v="0"/>
    <s v="Monsoon"/>
    <n v="1"/>
    <s v="SMS"/>
    <s v="Sent"/>
    <s v="Confirmed"/>
    <x v="0"/>
    <x v="6"/>
    <s v="September"/>
    <n v="0"/>
    <x v="2"/>
    <n v="1"/>
    <n v="1"/>
  </r>
  <r>
    <x v="4288"/>
    <x v="619"/>
    <x v="23"/>
    <d v="2025-12-16T00:00:00"/>
    <d v="2025-12-16T00:00:00"/>
    <x v="0"/>
    <x v="0"/>
    <n v="0"/>
    <n v="1"/>
    <n v="0"/>
    <b v="1"/>
    <s v="66+"/>
    <s v="Rural"/>
    <n v="3"/>
    <n v="0"/>
    <s v="Doctor_4"/>
    <s v="Orthopedics"/>
    <s v="Friday"/>
    <n v="38"/>
    <d v="2025-12-16T00:00:00"/>
    <s v="Tuesday"/>
    <n v="0"/>
    <n v="0"/>
    <s v="Winter"/>
    <n v="1"/>
    <s v="SMS"/>
    <s v="Sent"/>
    <s v="Confirmed"/>
    <x v="0"/>
    <x v="3"/>
    <s v="December"/>
    <n v="0"/>
    <x v="4"/>
    <n v="1"/>
    <n v="1"/>
  </r>
  <r>
    <x v="4289"/>
    <x v="1324"/>
    <x v="26"/>
    <d v="2025-07-28T00:00:00"/>
    <d v="2025-07-28T00:00:00"/>
    <x v="0"/>
    <x v="1"/>
    <n v="0"/>
    <n v="1"/>
    <n v="0"/>
    <b v="1"/>
    <s v="36-50"/>
    <s v="Urban"/>
    <n v="2"/>
    <n v="1"/>
    <s v="Doctor_28"/>
    <s v="Pediatrics"/>
    <s v="Tuesday"/>
    <n v="31"/>
    <d v="2025-07-28T00:00:00"/>
    <s v="Monday"/>
    <n v="0"/>
    <n v="0"/>
    <s v="Monsoon"/>
    <n v="0"/>
    <s v=""/>
    <s v=""/>
    <s v=""/>
    <x v="1"/>
    <x v="5"/>
    <s v="July"/>
    <n v="1"/>
    <x v="4"/>
    <n v="0"/>
    <n v="0"/>
  </r>
  <r>
    <x v="4290"/>
    <x v="9"/>
    <x v="14"/>
    <d v="2025-01-14T00:00:00"/>
    <d v="2025-01-04T00:00:00"/>
    <x v="0"/>
    <x v="0"/>
    <n v="10"/>
    <n v="1"/>
    <n v="10"/>
    <b v="1"/>
    <s v="66+"/>
    <s v="Urban"/>
    <n v="6"/>
    <n v="3"/>
    <s v="Doctor_26"/>
    <s v="Pediatrics"/>
    <s v="Monday"/>
    <n v="33"/>
    <d v="2025-01-14T00:00:00"/>
    <s v="Tuesday"/>
    <n v="0"/>
    <n v="0"/>
    <s v="Winter"/>
    <n v="1"/>
    <s v="SMS"/>
    <s v=""/>
    <s v="No Response"/>
    <x v="0"/>
    <x v="3"/>
    <s v="January"/>
    <n v="0"/>
    <x v="3"/>
    <n v="1"/>
    <n v="0"/>
  </r>
  <r>
    <x v="4291"/>
    <x v="385"/>
    <x v="23"/>
    <d v="2025-04-13T00:00:00"/>
    <d v="2025-04-06T00:00:00"/>
    <x v="1"/>
    <x v="0"/>
    <n v="7"/>
    <n v="1"/>
    <n v="7"/>
    <b v="1"/>
    <s v="51-65"/>
    <s v="Rural"/>
    <n v="5"/>
    <n v="0"/>
    <s v="Doctor_4"/>
    <s v="Orthopedics"/>
    <s v="Friday"/>
    <n v="38"/>
    <d v="2025-04-13T00:00:00"/>
    <s v="Sunday"/>
    <n v="1"/>
    <n v="0"/>
    <s v="Summer"/>
    <n v="1"/>
    <s v="SMS"/>
    <s v=""/>
    <s v="Confirmed"/>
    <x v="0"/>
    <x v="4"/>
    <s v="April"/>
    <n v="0"/>
    <x v="2"/>
    <n v="1"/>
    <n v="0"/>
  </r>
  <r>
    <x v="4292"/>
    <x v="1399"/>
    <x v="29"/>
    <d v="2025-11-27T00:00:00"/>
    <d v="2025-11-26T00:00:00"/>
    <x v="4"/>
    <x v="0"/>
    <n v="1"/>
    <n v="1"/>
    <n v="1"/>
    <b v="1"/>
    <s v="66+"/>
    <s v="Suburban"/>
    <n v="1"/>
    <n v="0"/>
    <s v="Doctor_27"/>
    <s v="Cardiology"/>
    <s v="Thursday"/>
    <n v="27"/>
    <d v="2025-11-27T00:00:00"/>
    <s v="Thursday"/>
    <n v="0"/>
    <n v="0"/>
    <s v="Autumn"/>
    <n v="1"/>
    <s v="SMS"/>
    <s v="Sent"/>
    <s v="No Response"/>
    <x v="0"/>
    <x v="6"/>
    <s v="November"/>
    <n v="0"/>
    <x v="0"/>
    <n v="1"/>
    <n v="1"/>
  </r>
  <r>
    <x v="4293"/>
    <x v="1216"/>
    <x v="20"/>
    <d v="2026-06-25T00:00:00"/>
    <d v="2026-06-20T00:00:00"/>
    <x v="2"/>
    <x v="0"/>
    <n v="5"/>
    <n v="1"/>
    <n v="5"/>
    <b v="1"/>
    <s v="51-65"/>
    <s v="Urban"/>
    <n v="4"/>
    <n v="1"/>
    <s v="Doctor_8"/>
    <s v="Orthopedics"/>
    <s v="Wednesday"/>
    <n v="37"/>
    <d v="2026-06-25T00:00:00"/>
    <s v="Thursday"/>
    <n v="0"/>
    <n v="0"/>
    <s v="Monsoon"/>
    <n v="0"/>
    <s v=""/>
    <s v=""/>
    <s v=""/>
    <x v="1"/>
    <x v="6"/>
    <s v="June"/>
    <n v="0"/>
    <x v="2"/>
    <n v="0"/>
    <n v="0"/>
  </r>
  <r>
    <x v="4294"/>
    <x v="1345"/>
    <x v="16"/>
    <d v="2025-09-20T00:00:00"/>
    <d v="2025-09-18T00:00:00"/>
    <x v="3"/>
    <x v="0"/>
    <n v="2"/>
    <n v="1"/>
    <n v="2"/>
    <b v="1"/>
    <s v="36-50"/>
    <s v="Rural"/>
    <n v="3"/>
    <n v="0"/>
    <s v="Doctor_9"/>
    <s v="Pediatrics"/>
    <s v="Monday"/>
    <n v="38"/>
    <d v="2025-09-20T00:00:00"/>
    <s v="Saturday"/>
    <n v="1"/>
    <n v="0"/>
    <s v="Monsoon"/>
    <n v="1"/>
    <s v="SMS"/>
    <s v="Sent"/>
    <s v="No Response"/>
    <x v="0"/>
    <x v="1"/>
    <s v="September"/>
    <n v="0"/>
    <x v="0"/>
    <n v="1"/>
    <n v="1"/>
  </r>
  <r>
    <x v="4295"/>
    <x v="612"/>
    <x v="18"/>
    <d v="2025-02-18T00:00:00"/>
    <d v="2025-02-11T00:00:00"/>
    <x v="0"/>
    <x v="2"/>
    <n v="7"/>
    <n v="0"/>
    <n v="7"/>
    <b v="1"/>
    <s v="51-65"/>
    <s v="Suburban"/>
    <n v="3"/>
    <n v="0"/>
    <s v="Doctor_21"/>
    <s v="General Medicine"/>
    <s v="Wednesday"/>
    <n v="27"/>
    <d v="2025-02-18T00:00:00"/>
    <s v="Tuesday"/>
    <n v="0"/>
    <n v="0"/>
    <s v="Winter"/>
    <n v="1"/>
    <s v="SMS"/>
    <s v="Sent"/>
    <s v="No Response"/>
    <x v="0"/>
    <x v="3"/>
    <s v="February"/>
    <m/>
    <x v="2"/>
    <n v="1"/>
    <n v="1"/>
  </r>
  <r>
    <x v="4296"/>
    <x v="1114"/>
    <x v="3"/>
    <d v="2026-12-06T00:00:00"/>
    <d v="2026-11-26T00:00:00"/>
    <x v="3"/>
    <x v="0"/>
    <n v="10"/>
    <n v="1"/>
    <n v="10"/>
    <b v="1"/>
    <s v="51-65"/>
    <s v="Urban"/>
    <n v="3"/>
    <n v="0"/>
    <s v="Doctor_3"/>
    <s v="Cardiology"/>
    <s v="Saturday"/>
    <n v="22"/>
    <d v="2026-12-06T00:00:00"/>
    <s v="Sunday"/>
    <n v="1"/>
    <n v="0"/>
    <s v="Winter"/>
    <n v="1"/>
    <s v="SMS"/>
    <s v="Sent"/>
    <s v="No Response"/>
    <x v="0"/>
    <x v="4"/>
    <s v="December"/>
    <n v="0"/>
    <x v="3"/>
    <n v="1"/>
    <n v="1"/>
  </r>
  <r>
    <x v="4297"/>
    <x v="1400"/>
    <x v="27"/>
    <d v="2026-05-04T00:00:00"/>
    <d v="2026-05-03T00:00:00"/>
    <x v="5"/>
    <x v="0"/>
    <n v="1"/>
    <n v="1"/>
    <n v="1"/>
    <b v="1"/>
    <s v="18-35"/>
    <s v="Urban"/>
    <n v="2"/>
    <n v="0"/>
    <s v="Doctor_29"/>
    <s v="Cardiology"/>
    <s v="Tuesday"/>
    <n v="23"/>
    <d v="2026-05-04T00:00:00"/>
    <s v="Monday"/>
    <n v="0"/>
    <n v="0"/>
    <s v="Summer"/>
    <n v="1"/>
    <s v="SMS"/>
    <s v="Sent"/>
    <s v="Confirmed"/>
    <x v="0"/>
    <x v="5"/>
    <s v="May"/>
    <n v="0"/>
    <x v="0"/>
    <n v="1"/>
    <n v="1"/>
  </r>
  <r>
    <x v="4298"/>
    <x v="911"/>
    <x v="26"/>
    <d v="2025-09-20T00:00:00"/>
    <d v="2025-09-13T00:00:00"/>
    <x v="3"/>
    <x v="0"/>
    <n v="7"/>
    <n v="1"/>
    <n v="7"/>
    <b v="1"/>
    <s v="18-35"/>
    <s v="Suburban"/>
    <n v="3"/>
    <n v="0"/>
    <s v="Doctor_28"/>
    <s v="Pediatrics"/>
    <s v="Tuesday"/>
    <n v="31"/>
    <d v="2025-09-20T00:00:00"/>
    <s v="Saturday"/>
    <n v="1"/>
    <n v="0"/>
    <s v="Monsoon"/>
    <n v="1"/>
    <s v="Email"/>
    <s v="Sent"/>
    <s v="No Response"/>
    <x v="0"/>
    <x v="1"/>
    <s v="September"/>
    <n v="0"/>
    <x v="2"/>
    <n v="1"/>
    <n v="1"/>
  </r>
  <r>
    <x v="4299"/>
    <x v="933"/>
    <x v="29"/>
    <d v="2026-02-02T00:00:00"/>
    <d v="2026-01-30T00:00:00"/>
    <x v="3"/>
    <x v="0"/>
    <n v="3"/>
    <n v="1"/>
    <n v="3"/>
    <b v="1"/>
    <s v="36-50"/>
    <s v="Urban"/>
    <n v="3"/>
    <n v="0"/>
    <s v="Doctor_27"/>
    <s v="Cardiology"/>
    <s v="Thursday"/>
    <n v="27"/>
    <d v="2026-02-02T00:00:00"/>
    <s v="Monday"/>
    <n v="0"/>
    <n v="0"/>
    <s v="Winter"/>
    <n v="0"/>
    <s v=""/>
    <s v=""/>
    <s v=""/>
    <x v="1"/>
    <x v="5"/>
    <s v="February"/>
    <n v="0"/>
    <x v="0"/>
    <n v="0"/>
    <n v="0"/>
  </r>
  <r>
    <x v="4300"/>
    <x v="1236"/>
    <x v="1"/>
    <d v="2026-09-03T00:00:00"/>
    <d v="2026-09-02T00:00:00"/>
    <x v="5"/>
    <x v="0"/>
    <n v="1"/>
    <n v="1"/>
    <n v="1"/>
    <b v="1"/>
    <s v="66+"/>
    <s v="Urban"/>
    <n v="4"/>
    <n v="0"/>
    <s v="Doctor_7"/>
    <s v="Cardiology"/>
    <s v="Thursday"/>
    <n v="22"/>
    <d v="2026-09-03T00:00:00"/>
    <s v="Thursday"/>
    <n v="0"/>
    <n v="0"/>
    <s v="Monsoon"/>
    <n v="1"/>
    <s v="SMS"/>
    <s v="Failed"/>
    <s v="Declined"/>
    <x v="0"/>
    <x v="6"/>
    <s v="September"/>
    <n v="0"/>
    <x v="0"/>
    <n v="1"/>
    <n v="0"/>
  </r>
  <r>
    <x v="4301"/>
    <x v="776"/>
    <x v="7"/>
    <d v="2026-10-18T00:00:00"/>
    <d v="2026-10-15T00:00:00"/>
    <x v="5"/>
    <x v="0"/>
    <n v="3"/>
    <n v="1"/>
    <n v="3"/>
    <b v="1"/>
    <s v="51-65"/>
    <s v="Suburban"/>
    <n v="2"/>
    <n v="1"/>
    <s v="Doctor_18"/>
    <s v="General Medicine"/>
    <s v="Wednesday"/>
    <n v="33"/>
    <d v="2026-10-18T00:00:00"/>
    <s v="Sunday"/>
    <n v="1"/>
    <n v="0"/>
    <s v="Autumn"/>
    <n v="1"/>
    <s v="Phone Call"/>
    <s v="Sent"/>
    <s v="Confirmed"/>
    <x v="0"/>
    <x v="4"/>
    <s v="October"/>
    <n v="0"/>
    <x v="0"/>
    <n v="1"/>
    <n v="1"/>
  </r>
  <r>
    <x v="4302"/>
    <x v="1381"/>
    <x v="25"/>
    <d v="2025-12-04T00:00:00"/>
    <d v="2025-12-04T00:00:00"/>
    <x v="2"/>
    <x v="0"/>
    <n v="0"/>
    <n v="1"/>
    <n v="0"/>
    <b v="1"/>
    <s v="51-65"/>
    <s v="Rural"/>
    <n v="2"/>
    <n v="0"/>
    <s v="Doctor_13"/>
    <s v="Orthopedics"/>
    <s v="Wednesday"/>
    <n v="20"/>
    <d v="2025-12-04T00:00:00"/>
    <s v="Thursday"/>
    <n v="0"/>
    <n v="0"/>
    <s v="Winter"/>
    <n v="1"/>
    <s v="SMS"/>
    <s v="Sent"/>
    <s v="No Response"/>
    <x v="0"/>
    <x v="6"/>
    <s v="December"/>
    <n v="0"/>
    <x v="4"/>
    <n v="1"/>
    <n v="1"/>
  </r>
  <r>
    <x v="4303"/>
    <x v="1322"/>
    <x v="13"/>
    <d v="2026-02-17T00:00:00"/>
    <d v="2026-02-10T00:00:00"/>
    <x v="0"/>
    <x v="1"/>
    <n v="7"/>
    <n v="1"/>
    <n v="7"/>
    <b v="1"/>
    <s v="51-65"/>
    <s v="Urban"/>
    <n v="2"/>
    <n v="1"/>
    <s v="Doctor_2"/>
    <s v="Cardiology"/>
    <s v="Wednesday"/>
    <n v="22"/>
    <d v="2026-02-17T00:00:00"/>
    <s v="Tuesday"/>
    <n v="0"/>
    <n v="0"/>
    <s v="Winter"/>
    <n v="0"/>
    <s v=""/>
    <s v=""/>
    <s v=""/>
    <x v="1"/>
    <x v="3"/>
    <s v="February"/>
    <n v="1"/>
    <x v="2"/>
    <n v="0"/>
    <n v="0"/>
  </r>
  <r>
    <x v="4304"/>
    <x v="92"/>
    <x v="9"/>
    <d v="2026-04-14T00:00:00"/>
    <d v="2026-03-15T00:00:00"/>
    <x v="2"/>
    <x v="0"/>
    <n v="30"/>
    <n v="1"/>
    <n v="30"/>
    <b v="1"/>
    <s v="0-17"/>
    <s v="Urban"/>
    <n v="7"/>
    <n v="0"/>
    <s v="Doctor_14"/>
    <s v="Pediatrics"/>
    <s v="Thursday"/>
    <n v="27"/>
    <d v="2026-04-14T00:00:00"/>
    <s v="Tuesday"/>
    <n v="0"/>
    <n v="0"/>
    <s v="Summer"/>
    <n v="1"/>
    <s v="Phone Call"/>
    <s v="Sent"/>
    <s v="Confirmed"/>
    <x v="0"/>
    <x v="3"/>
    <s v="April"/>
    <n v="0"/>
    <x v="1"/>
    <n v="1"/>
    <n v="1"/>
  </r>
  <r>
    <x v="4305"/>
    <x v="121"/>
    <x v="27"/>
    <d v="2026-01-13T00:00:00"/>
    <d v="2026-01-03T00:00:00"/>
    <x v="5"/>
    <x v="0"/>
    <n v="10"/>
    <n v="1"/>
    <n v="10"/>
    <b v="1"/>
    <s v="18-35"/>
    <s v="Suburban"/>
    <n v="5"/>
    <n v="0"/>
    <s v="Doctor_29"/>
    <s v="Cardiology"/>
    <s v="Tuesday"/>
    <n v="23"/>
    <d v="2026-01-13T00:00:00"/>
    <s v="Tuesday"/>
    <n v="0"/>
    <n v="0"/>
    <s v="Winter"/>
    <n v="1"/>
    <s v="SMS"/>
    <s v="Sent"/>
    <s v="No Response"/>
    <x v="0"/>
    <x v="3"/>
    <s v="January"/>
    <n v="0"/>
    <x v="3"/>
    <n v="1"/>
    <n v="1"/>
  </r>
  <r>
    <x v="4306"/>
    <x v="28"/>
    <x v="9"/>
    <d v="2026-01-16T00:00:00"/>
    <d v="2026-01-02T00:00:00"/>
    <x v="5"/>
    <x v="0"/>
    <n v="14"/>
    <n v="1"/>
    <n v="14"/>
    <b v="1"/>
    <s v="66+"/>
    <s v="Urban"/>
    <n v="6"/>
    <n v="0"/>
    <s v="Doctor_14"/>
    <s v="Pediatrics"/>
    <s v="Thursday"/>
    <n v="27"/>
    <d v="2026-01-16T00:00:00"/>
    <s v="Friday"/>
    <n v="0"/>
    <n v="0"/>
    <s v="Winter"/>
    <n v="1"/>
    <s v="SMS"/>
    <s v="Sent"/>
    <s v="Confirmed"/>
    <x v="0"/>
    <x v="0"/>
    <s v="January"/>
    <n v="0"/>
    <x v="3"/>
    <n v="1"/>
    <n v="1"/>
  </r>
  <r>
    <x v="4307"/>
    <x v="294"/>
    <x v="26"/>
    <d v="2025-03-02T00:00:00"/>
    <d v="2025-03-01T00:00:00"/>
    <x v="1"/>
    <x v="0"/>
    <n v="1"/>
    <n v="1"/>
    <n v="1"/>
    <b v="1"/>
    <s v="0-17"/>
    <s v="Urban"/>
    <n v="3"/>
    <n v="0"/>
    <s v="Doctor_28"/>
    <s v="Pediatrics"/>
    <s v="Tuesday"/>
    <n v="31"/>
    <d v="2025-03-02T00:00:00"/>
    <s v="Sunday"/>
    <n v="1"/>
    <n v="0"/>
    <s v="Summer"/>
    <n v="1"/>
    <s v="SMS"/>
    <s v="Failed"/>
    <s v="No Response"/>
    <x v="0"/>
    <x v="4"/>
    <s v="March"/>
    <n v="0"/>
    <x v="0"/>
    <n v="1"/>
    <n v="0"/>
  </r>
  <r>
    <x v="4308"/>
    <x v="883"/>
    <x v="27"/>
    <d v="2025-12-31T00:00:00"/>
    <d v="2025-12-31T00:00:00"/>
    <x v="3"/>
    <x v="0"/>
    <n v="0"/>
    <n v="1"/>
    <n v="0"/>
    <b v="1"/>
    <s v="51-65"/>
    <s v="Suburban"/>
    <n v="2"/>
    <n v="0"/>
    <s v="Doctor_29"/>
    <s v="Cardiology"/>
    <s v="Tuesday"/>
    <n v="23"/>
    <d v="2025-12-31T00:00:00"/>
    <s v="Wednesday"/>
    <n v="0"/>
    <n v="0"/>
    <s v="Winter"/>
    <n v="1"/>
    <s v="SMS"/>
    <s v="Sent"/>
    <s v="Confirmed"/>
    <x v="0"/>
    <x v="2"/>
    <s v="December"/>
    <n v="0"/>
    <x v="4"/>
    <n v="1"/>
    <n v="1"/>
  </r>
  <r>
    <x v="4309"/>
    <x v="34"/>
    <x v="28"/>
    <d v="2025-10-14T00:00:00"/>
    <d v="2025-10-14T00:00:00"/>
    <x v="4"/>
    <x v="0"/>
    <n v="0"/>
    <n v="1"/>
    <n v="0"/>
    <b v="1"/>
    <s v="66+"/>
    <s v="Suburban"/>
    <n v="11"/>
    <n v="2"/>
    <s v="Doctor_25"/>
    <s v="Dermatology"/>
    <s v="Friday"/>
    <n v="24"/>
    <d v="2025-10-14T00:00:00"/>
    <s v="Tuesday"/>
    <n v="0"/>
    <n v="0"/>
    <s v="Autumn"/>
    <n v="1"/>
    <s v="SMS"/>
    <s v="Sent"/>
    <s v="No Response"/>
    <x v="0"/>
    <x v="3"/>
    <s v="October"/>
    <n v="0"/>
    <x v="4"/>
    <n v="1"/>
    <n v="1"/>
  </r>
  <r>
    <x v="4310"/>
    <x v="677"/>
    <x v="22"/>
    <d v="2026-07-25T00:00:00"/>
    <d v="2026-07-15T00:00:00"/>
    <x v="2"/>
    <x v="1"/>
    <n v="10"/>
    <n v="1"/>
    <n v="10"/>
    <b v="1"/>
    <s v="18-35"/>
    <s v="Urban"/>
    <n v="7"/>
    <n v="3"/>
    <s v="Doctor_22"/>
    <s v="Orthopedics"/>
    <s v="Monday"/>
    <n v="20"/>
    <d v="2026-07-25T00:00:00"/>
    <s v="Saturday"/>
    <n v="1"/>
    <n v="0"/>
    <s v="Monsoon"/>
    <n v="1"/>
    <s v="SMS"/>
    <s v="Sent"/>
    <s v="Confirmed"/>
    <x v="0"/>
    <x v="1"/>
    <s v="July"/>
    <n v="1"/>
    <x v="3"/>
    <n v="1"/>
    <n v="1"/>
  </r>
  <r>
    <x v="4311"/>
    <x v="1112"/>
    <x v="28"/>
    <d v="2026-08-23T00:00:00"/>
    <d v="2026-08-09T00:00:00"/>
    <x v="3"/>
    <x v="1"/>
    <n v="14"/>
    <n v="1"/>
    <n v="14"/>
    <b v="1"/>
    <s v="51-65"/>
    <s v="Urban"/>
    <n v="5"/>
    <n v="2"/>
    <s v="Doctor_25"/>
    <s v="Dermatology"/>
    <s v="Friday"/>
    <n v="24"/>
    <d v="2026-08-23T00:00:00"/>
    <s v="Sunday"/>
    <n v="1"/>
    <n v="0"/>
    <s v="Monsoon"/>
    <n v="1"/>
    <s v="SMS"/>
    <s v="Sent"/>
    <s v="Confirmed"/>
    <x v="0"/>
    <x v="4"/>
    <s v="August"/>
    <n v="1"/>
    <x v="3"/>
    <n v="1"/>
    <n v="1"/>
  </r>
  <r>
    <x v="4312"/>
    <x v="184"/>
    <x v="27"/>
    <d v="2026-03-07T00:00:00"/>
    <d v="2026-03-06T00:00:00"/>
    <x v="4"/>
    <x v="0"/>
    <n v="1"/>
    <n v="1"/>
    <n v="1"/>
    <b v="1"/>
    <s v="18-35"/>
    <s v="Urban"/>
    <n v="4"/>
    <n v="1"/>
    <s v="Doctor_29"/>
    <s v="Cardiology"/>
    <s v="Tuesday"/>
    <n v="23"/>
    <d v="2026-03-07T00:00:00"/>
    <s v="Saturday"/>
    <n v="1"/>
    <n v="0"/>
    <s v="Summer"/>
    <n v="1"/>
    <s v="SMS"/>
    <s v="Sent"/>
    <s v="No Response"/>
    <x v="0"/>
    <x v="1"/>
    <s v="March"/>
    <n v="0"/>
    <x v="0"/>
    <n v="1"/>
    <n v="1"/>
  </r>
  <r>
    <x v="4313"/>
    <x v="1251"/>
    <x v="18"/>
    <d v="2025-10-14T00:00:00"/>
    <d v="2025-10-09T00:00:00"/>
    <x v="5"/>
    <x v="0"/>
    <n v="5"/>
    <n v="1"/>
    <n v="5"/>
    <b v="1"/>
    <s v="18-35"/>
    <s v="Suburban"/>
    <n v="3"/>
    <n v="0"/>
    <s v="Doctor_21"/>
    <s v="General Medicine"/>
    <s v="Wednesday"/>
    <n v="27"/>
    <d v="2025-10-14T00:00:00"/>
    <s v="Tuesday"/>
    <n v="0"/>
    <n v="0"/>
    <s v="Autumn"/>
    <n v="1"/>
    <s v="SMS"/>
    <s v="Sent"/>
    <s v="Confirmed"/>
    <x v="0"/>
    <x v="3"/>
    <s v="October"/>
    <n v="0"/>
    <x v="2"/>
    <n v="1"/>
    <n v="1"/>
  </r>
  <r>
    <x v="4314"/>
    <x v="288"/>
    <x v="26"/>
    <d v="2026-02-06T00:00:00"/>
    <d v="2026-02-01T00:00:00"/>
    <x v="2"/>
    <x v="0"/>
    <n v="5"/>
    <n v="1"/>
    <n v="5"/>
    <b v="1"/>
    <s v="18-35"/>
    <s v="Urban"/>
    <n v="4"/>
    <n v="0"/>
    <s v="Doctor_28"/>
    <s v="Pediatrics"/>
    <s v="Tuesday"/>
    <n v="31"/>
    <d v="2026-02-06T00:00:00"/>
    <s v="Friday"/>
    <n v="0"/>
    <n v="0"/>
    <s v="Winter"/>
    <n v="1"/>
    <s v="SMS"/>
    <s v="Sent"/>
    <s v="No Response"/>
    <x v="0"/>
    <x v="0"/>
    <s v="February"/>
    <n v="0"/>
    <x v="2"/>
    <n v="1"/>
    <n v="1"/>
  </r>
  <r>
    <x v="4315"/>
    <x v="593"/>
    <x v="4"/>
    <d v="2025-08-28T00:00:00"/>
    <d v="2025-07-29T00:00:00"/>
    <x v="2"/>
    <x v="1"/>
    <n v="30"/>
    <n v="1"/>
    <n v="30"/>
    <b v="1"/>
    <s v="51-65"/>
    <s v="Suburban"/>
    <n v="5"/>
    <n v="2"/>
    <s v="Doctor_17"/>
    <s v="General Medicine"/>
    <s v="Saturday"/>
    <n v="30"/>
    <d v="2025-08-28T00:00:00"/>
    <s v="Thursday"/>
    <n v="0"/>
    <n v="0"/>
    <s v="Monsoon"/>
    <n v="1"/>
    <s v="SMS"/>
    <s v=""/>
    <s v="No Response"/>
    <x v="0"/>
    <x v="6"/>
    <s v="August"/>
    <n v="1"/>
    <x v="1"/>
    <n v="1"/>
    <n v="0"/>
  </r>
  <r>
    <x v="4316"/>
    <x v="434"/>
    <x v="13"/>
    <d v="2025-01-09T00:00:00"/>
    <d v="2024-12-19T00:00:00"/>
    <x v="1"/>
    <x v="1"/>
    <n v="21"/>
    <n v="1"/>
    <n v="21"/>
    <b v="1"/>
    <s v="51-65"/>
    <s v="Urban"/>
    <n v="6"/>
    <n v="1"/>
    <s v="Doctor_2"/>
    <s v="Cardiology"/>
    <s v="Wednesday"/>
    <n v="22"/>
    <d v="2025-01-09T00:00:00"/>
    <s v="Thursday"/>
    <n v="0"/>
    <n v="0"/>
    <s v="Winter"/>
    <n v="1"/>
    <s v="SMS"/>
    <s v="Sent"/>
    <s v="Confirmed"/>
    <x v="0"/>
    <x v="6"/>
    <s v="January"/>
    <n v="1"/>
    <x v="1"/>
    <n v="1"/>
    <n v="1"/>
  </r>
  <r>
    <x v="4317"/>
    <x v="1379"/>
    <x v="15"/>
    <d v="2026-05-30T00:00:00"/>
    <d v="2026-05-30T00:00:00"/>
    <x v="2"/>
    <x v="0"/>
    <n v="0"/>
    <n v="1"/>
    <n v="0"/>
    <b v="1"/>
    <s v="36-50"/>
    <s v="Urban"/>
    <n v="2"/>
    <n v="0"/>
    <s v="Doctor_19"/>
    <s v="Neurology"/>
    <s v="Wednesday"/>
    <n v="37"/>
    <d v="2026-05-30T00:00:00"/>
    <s v="Saturday"/>
    <n v="1"/>
    <n v="0"/>
    <s v="Summer"/>
    <n v="1"/>
    <s v="Email"/>
    <s v="Sent"/>
    <s v="No Response"/>
    <x v="0"/>
    <x v="1"/>
    <s v="May"/>
    <n v="0"/>
    <x v="4"/>
    <n v="1"/>
    <n v="1"/>
  </r>
  <r>
    <x v="4318"/>
    <x v="398"/>
    <x v="24"/>
    <d v="2026-09-30T00:00:00"/>
    <d v="2026-09-30T00:00:00"/>
    <x v="3"/>
    <x v="1"/>
    <n v="0"/>
    <n v="1"/>
    <n v="0"/>
    <b v="1"/>
    <s v="66+"/>
    <s v="Urban"/>
    <n v="4"/>
    <n v="1"/>
    <s v="Doctor_10"/>
    <s v="General Medicine"/>
    <s v="Tuesday"/>
    <n v="27"/>
    <d v="2026-09-30T00:00:00"/>
    <s v="Wednesday"/>
    <n v="0"/>
    <n v="0"/>
    <s v="Monsoon"/>
    <n v="1"/>
    <s v="SMS"/>
    <s v="Sent"/>
    <s v="Confirmed"/>
    <x v="0"/>
    <x v="2"/>
    <s v="September"/>
    <n v="1"/>
    <x v="4"/>
    <n v="1"/>
    <n v="1"/>
  </r>
  <r>
    <x v="4319"/>
    <x v="230"/>
    <x v="2"/>
    <d v="2026-08-06T00:00:00"/>
    <d v="2026-07-07T00:00:00"/>
    <x v="3"/>
    <x v="0"/>
    <n v="30"/>
    <n v="1"/>
    <n v="30"/>
    <b v="1"/>
    <s v="0-17"/>
    <s v="Suburban"/>
    <n v="5"/>
    <n v="0"/>
    <s v="Doctor_24"/>
    <s v="General Medicine"/>
    <s v="Thursday"/>
    <n v="29"/>
    <d v="2026-08-06T00:00:00"/>
    <s v="Thursday"/>
    <n v="0"/>
    <n v="0"/>
    <s v="Monsoon"/>
    <n v="1"/>
    <s v="SMS"/>
    <s v="Sent"/>
    <s v="Confirmed"/>
    <x v="0"/>
    <x v="6"/>
    <s v="August"/>
    <n v="0"/>
    <x v="1"/>
    <n v="1"/>
    <n v="1"/>
  </r>
  <r>
    <x v="4320"/>
    <x v="1011"/>
    <x v="29"/>
    <d v="2026-02-14T00:00:00"/>
    <d v="2026-02-14T00:00:00"/>
    <x v="4"/>
    <x v="1"/>
    <n v="0"/>
    <n v="1"/>
    <n v="0"/>
    <b v="1"/>
    <s v="0-17"/>
    <s v="Urban"/>
    <n v="5"/>
    <n v="1"/>
    <s v="Doctor_27"/>
    <s v="Cardiology"/>
    <s v="Thursday"/>
    <n v="27"/>
    <d v="2026-02-14T00:00:00"/>
    <s v="Saturday"/>
    <n v="1"/>
    <n v="0"/>
    <s v="Winter"/>
    <n v="1"/>
    <s v="Phone Call"/>
    <s v="Failed"/>
    <s v="No Response"/>
    <x v="0"/>
    <x v="1"/>
    <s v="February"/>
    <n v="1"/>
    <x v="4"/>
    <n v="1"/>
    <n v="0"/>
  </r>
  <r>
    <x v="4321"/>
    <x v="1071"/>
    <x v="15"/>
    <d v="2026-11-05T00:00:00"/>
    <d v="2026-10-31T00:00:00"/>
    <x v="2"/>
    <x v="1"/>
    <n v="5"/>
    <n v="1"/>
    <n v="5"/>
    <b v="1"/>
    <s v="18-35"/>
    <s v="Urban"/>
    <n v="3"/>
    <n v="1"/>
    <s v="Doctor_19"/>
    <s v="Neurology"/>
    <s v="Wednesday"/>
    <n v="37"/>
    <d v="2026-11-05T00:00:00"/>
    <s v="Thursday"/>
    <n v="0"/>
    <n v="0"/>
    <s v="Autumn"/>
    <n v="1"/>
    <s v="SMS"/>
    <s v="Sent"/>
    <s v="No Response"/>
    <x v="0"/>
    <x v="6"/>
    <s v="November"/>
    <n v="1"/>
    <x v="2"/>
    <n v="1"/>
    <n v="1"/>
  </r>
  <r>
    <x v="4322"/>
    <x v="946"/>
    <x v="15"/>
    <d v="2025-10-26T00:00:00"/>
    <d v="2025-10-26T00:00:00"/>
    <x v="0"/>
    <x v="0"/>
    <n v="0"/>
    <n v="1"/>
    <n v="0"/>
    <b v="1"/>
    <s v="36-50"/>
    <s v="Urban"/>
    <n v="4"/>
    <n v="1"/>
    <s v="Doctor_19"/>
    <s v="Neurology"/>
    <s v="Wednesday"/>
    <n v="37"/>
    <d v="2025-10-26T00:00:00"/>
    <s v="Sunday"/>
    <n v="1"/>
    <n v="0"/>
    <s v="Autumn"/>
    <n v="1"/>
    <s v="SMS"/>
    <s v="Failed"/>
    <s v="No Response"/>
    <x v="0"/>
    <x v="4"/>
    <s v="October"/>
    <n v="0"/>
    <x v="4"/>
    <n v="1"/>
    <n v="0"/>
  </r>
  <r>
    <x v="4323"/>
    <x v="456"/>
    <x v="25"/>
    <d v="2026-11-04T00:00:00"/>
    <d v="2026-10-28T00:00:00"/>
    <x v="2"/>
    <x v="0"/>
    <n v="7"/>
    <n v="1"/>
    <n v="7"/>
    <b v="1"/>
    <s v="36-50"/>
    <s v="Suburban"/>
    <n v="5"/>
    <n v="1"/>
    <s v="Doctor_13"/>
    <s v="Orthopedics"/>
    <s v="Wednesday"/>
    <n v="20"/>
    <d v="2026-11-04T00:00:00"/>
    <s v="Wednesday"/>
    <n v="0"/>
    <n v="0"/>
    <s v="Autumn"/>
    <n v="1"/>
    <s v="Phone Call"/>
    <s v="Sent"/>
    <s v="Confirmed"/>
    <x v="0"/>
    <x v="2"/>
    <s v="November"/>
    <n v="0"/>
    <x v="2"/>
    <n v="1"/>
    <n v="1"/>
  </r>
  <r>
    <x v="4324"/>
    <x v="1274"/>
    <x v="0"/>
    <d v="2025-11-21T00:00:00"/>
    <d v="2025-11-20T00:00:00"/>
    <x v="3"/>
    <x v="0"/>
    <n v="1"/>
    <n v="1"/>
    <n v="1"/>
    <b v="1"/>
    <s v="36-50"/>
    <s v="Urban"/>
    <n v="2"/>
    <n v="1"/>
    <s v="Doctor_23"/>
    <s v="Dermatology"/>
    <s v="Wednesday"/>
    <n v="40"/>
    <d v="2025-11-21T00:00:00"/>
    <s v="Friday"/>
    <n v="0"/>
    <n v="0"/>
    <s v="Autumn"/>
    <n v="1"/>
    <s v="Phone Call"/>
    <s v="Sent"/>
    <s v="Declined"/>
    <x v="0"/>
    <x v="0"/>
    <s v="November"/>
    <n v="0"/>
    <x v="0"/>
    <n v="1"/>
    <n v="1"/>
  </r>
  <r>
    <x v="4325"/>
    <x v="1041"/>
    <x v="19"/>
    <d v="2026-11-07T00:00:00"/>
    <d v="2026-11-07T00:00:00"/>
    <x v="5"/>
    <x v="0"/>
    <n v="0"/>
    <n v="1"/>
    <n v="0"/>
    <b v="1"/>
    <s v="18-35"/>
    <s v="Rural"/>
    <n v="5"/>
    <n v="1"/>
    <s v="Doctor_16"/>
    <s v="General Medicine"/>
    <s v="Monday"/>
    <n v="27"/>
    <d v="2026-11-07T00:00:00"/>
    <s v="Saturday"/>
    <n v="1"/>
    <n v="0"/>
    <s v="Autumn"/>
    <n v="1"/>
    <s v="SMS"/>
    <s v="Sent"/>
    <s v="Confirmed"/>
    <x v="0"/>
    <x v="1"/>
    <s v="November"/>
    <n v="0"/>
    <x v="4"/>
    <n v="1"/>
    <n v="1"/>
  </r>
  <r>
    <x v="4326"/>
    <x v="1122"/>
    <x v="28"/>
    <d v="2026-08-14T00:00:00"/>
    <d v="2026-08-12T00:00:00"/>
    <x v="4"/>
    <x v="0"/>
    <n v="2"/>
    <n v="1"/>
    <n v="2"/>
    <b v="1"/>
    <s v="36-50"/>
    <s v="Rural"/>
    <n v="4"/>
    <n v="1"/>
    <s v="Doctor_25"/>
    <s v="Dermatology"/>
    <s v="Friday"/>
    <n v="24"/>
    <d v="2026-08-14T00:00:00"/>
    <s v="Friday"/>
    <n v="0"/>
    <n v="0"/>
    <s v="Monsoon"/>
    <n v="1"/>
    <s v="Email"/>
    <s v="Sent"/>
    <s v="Confirmed"/>
    <x v="0"/>
    <x v="0"/>
    <s v="August"/>
    <n v="0"/>
    <x v="0"/>
    <n v="1"/>
    <n v="1"/>
  </r>
  <r>
    <x v="4327"/>
    <x v="337"/>
    <x v="5"/>
    <d v="2026-09-25T00:00:00"/>
    <d v="2026-09-20T00:00:00"/>
    <x v="3"/>
    <x v="0"/>
    <n v="5"/>
    <n v="1"/>
    <n v="5"/>
    <b v="1"/>
    <s v="18-35"/>
    <s v="Rural"/>
    <n v="3"/>
    <n v="1"/>
    <s v="Doctor_20"/>
    <s v="Cardiology"/>
    <s v="Wednesday"/>
    <n v="31"/>
    <d v="2026-09-25T00:00:00"/>
    <s v="Friday"/>
    <n v="0"/>
    <n v="0"/>
    <s v="Monsoon"/>
    <n v="1"/>
    <s v="Phone Call"/>
    <s v="Sent"/>
    <s v="Confirmed"/>
    <x v="0"/>
    <x v="0"/>
    <s v="September"/>
    <n v="0"/>
    <x v="2"/>
    <n v="1"/>
    <n v="1"/>
  </r>
  <r>
    <x v="4328"/>
    <x v="755"/>
    <x v="21"/>
    <d v="2025-07-21T00:00:00"/>
    <d v="2025-07-16T00:00:00"/>
    <x v="0"/>
    <x v="0"/>
    <n v="5"/>
    <n v="1"/>
    <n v="5"/>
    <b v="1"/>
    <s v="36-50"/>
    <s v="Urban"/>
    <n v="4"/>
    <n v="0"/>
    <s v="Doctor_12"/>
    <s v="General Medicine"/>
    <s v="Tuesday"/>
    <n v="20"/>
    <d v="2025-07-21T00:00:00"/>
    <s v="Monday"/>
    <n v="0"/>
    <n v="0"/>
    <s v="Monsoon"/>
    <n v="1"/>
    <s v="Email"/>
    <s v="Sent"/>
    <s v="No Response"/>
    <x v="0"/>
    <x v="5"/>
    <s v="July"/>
    <n v="0"/>
    <x v="2"/>
    <n v="1"/>
    <n v="1"/>
  </r>
  <r>
    <x v="4329"/>
    <x v="253"/>
    <x v="23"/>
    <d v="2026-01-18T00:00:00"/>
    <d v="2026-01-08T00:00:00"/>
    <x v="3"/>
    <x v="0"/>
    <n v="10"/>
    <n v="1"/>
    <n v="10"/>
    <b v="1"/>
    <s v="0-17"/>
    <s v="Rural"/>
    <n v="7"/>
    <n v="1"/>
    <s v="Doctor_4"/>
    <s v="Orthopedics"/>
    <s v="Friday"/>
    <n v="38"/>
    <d v="2026-01-18T00:00:00"/>
    <s v="Sunday"/>
    <n v="1"/>
    <n v="0"/>
    <s v="Winter"/>
    <n v="1"/>
    <s v="SMS"/>
    <s v="Sent"/>
    <s v="Confirmed"/>
    <x v="0"/>
    <x v="4"/>
    <s v="January"/>
    <n v="0"/>
    <x v="3"/>
    <n v="1"/>
    <n v="1"/>
  </r>
  <r>
    <x v="4330"/>
    <x v="1002"/>
    <x v="28"/>
    <d v="2025-02-16T00:00:00"/>
    <d v="2025-02-16T00:00:00"/>
    <x v="2"/>
    <x v="0"/>
    <n v="0"/>
    <n v="1"/>
    <n v="0"/>
    <b v="1"/>
    <s v="66+"/>
    <s v="Suburban"/>
    <n v="4"/>
    <n v="0"/>
    <s v="Doctor_25"/>
    <s v="Dermatology"/>
    <s v="Friday"/>
    <n v="24"/>
    <d v="2025-02-16T00:00:00"/>
    <s v="Sunday"/>
    <n v="1"/>
    <n v="0"/>
    <s v="Winter"/>
    <n v="1"/>
    <s v="Phone Call"/>
    <s v="Sent"/>
    <s v="No Response"/>
    <x v="0"/>
    <x v="4"/>
    <s v="February"/>
    <n v="0"/>
    <x v="4"/>
    <n v="1"/>
    <n v="1"/>
  </r>
  <r>
    <x v="4331"/>
    <x v="1401"/>
    <x v="18"/>
    <d v="2025-08-17T00:00:00"/>
    <d v="2025-08-17T00:00:00"/>
    <x v="4"/>
    <x v="0"/>
    <n v="0"/>
    <n v="1"/>
    <n v="0"/>
    <b v="1"/>
    <s v="0-17"/>
    <s v="Urban"/>
    <n v="1"/>
    <n v="0"/>
    <s v="Doctor_21"/>
    <s v="General Medicine"/>
    <s v="Wednesday"/>
    <n v="27"/>
    <d v="2025-08-17T00:00:00"/>
    <s v="Sunday"/>
    <n v="1"/>
    <n v="0"/>
    <s v="Monsoon"/>
    <n v="1"/>
    <s v="SMS"/>
    <s v="Failed"/>
    <s v="No Response"/>
    <x v="0"/>
    <x v="4"/>
    <s v="August"/>
    <n v="0"/>
    <x v="4"/>
    <n v="1"/>
    <n v="0"/>
  </r>
  <r>
    <x v="4332"/>
    <x v="178"/>
    <x v="22"/>
    <d v="2025-12-24T00:00:00"/>
    <d v="2025-12-14T00:00:00"/>
    <x v="0"/>
    <x v="0"/>
    <n v="10"/>
    <n v="1"/>
    <n v="10"/>
    <b v="1"/>
    <s v="36-50"/>
    <s v="Suburban"/>
    <n v="3"/>
    <n v="0"/>
    <s v="Doctor_22"/>
    <s v="Orthopedics"/>
    <s v="Monday"/>
    <n v="20"/>
    <d v="2025-12-24T00:00:00"/>
    <s v="Wednesday"/>
    <n v="0"/>
    <n v="0"/>
    <s v="Winter"/>
    <n v="0"/>
    <s v=""/>
    <s v=""/>
    <s v=""/>
    <x v="1"/>
    <x v="2"/>
    <s v="December"/>
    <n v="0"/>
    <x v="3"/>
    <n v="0"/>
    <n v="0"/>
  </r>
  <r>
    <x v="4333"/>
    <x v="121"/>
    <x v="0"/>
    <d v="2026-08-31T00:00:00"/>
    <d v="2026-08-01T00:00:00"/>
    <x v="1"/>
    <x v="0"/>
    <n v="30"/>
    <n v="1"/>
    <n v="30"/>
    <b v="1"/>
    <s v="18-35"/>
    <s v="Suburban"/>
    <n v="5"/>
    <n v="0"/>
    <s v="Doctor_23"/>
    <s v="Dermatology"/>
    <s v="Wednesday"/>
    <n v="40"/>
    <d v="2026-08-31T00:00:00"/>
    <s v="Monday"/>
    <n v="0"/>
    <n v="0"/>
    <s v="Monsoon"/>
    <n v="1"/>
    <s v="Phone Call"/>
    <s v="Sent"/>
    <s v="Declined"/>
    <x v="0"/>
    <x v="5"/>
    <s v="August"/>
    <n v="0"/>
    <x v="1"/>
    <n v="1"/>
    <n v="1"/>
  </r>
  <r>
    <x v="4334"/>
    <x v="1255"/>
    <x v="22"/>
    <d v="2026-12-29T00:00:00"/>
    <d v="2026-12-28T00:00:00"/>
    <x v="3"/>
    <x v="2"/>
    <n v="1"/>
    <n v="0"/>
    <n v="1"/>
    <b v="1"/>
    <s v="66+"/>
    <s v="Urban"/>
    <n v="3"/>
    <n v="0"/>
    <s v="Doctor_22"/>
    <s v="Orthopedics"/>
    <s v="Monday"/>
    <n v="20"/>
    <d v="2026-12-29T00:00:00"/>
    <s v="Tuesday"/>
    <n v="0"/>
    <n v="0"/>
    <s v="Winter"/>
    <n v="0"/>
    <s v=""/>
    <s v=""/>
    <s v=""/>
    <x v="1"/>
    <x v="3"/>
    <s v="December"/>
    <m/>
    <x v="0"/>
    <n v="0"/>
    <n v="0"/>
  </r>
  <r>
    <x v="4335"/>
    <x v="257"/>
    <x v="21"/>
    <d v="2025-12-06T00:00:00"/>
    <d v="2025-12-05T00:00:00"/>
    <x v="0"/>
    <x v="0"/>
    <n v="1"/>
    <n v="1"/>
    <n v="1"/>
    <b v="1"/>
    <s v="51-65"/>
    <s v="Urban"/>
    <n v="6"/>
    <n v="0"/>
    <s v="Doctor_12"/>
    <s v="General Medicine"/>
    <s v="Tuesday"/>
    <n v="20"/>
    <d v="2025-12-06T00:00:00"/>
    <s v="Saturday"/>
    <n v="1"/>
    <n v="0"/>
    <s v="Winter"/>
    <n v="1"/>
    <s v="SMS"/>
    <s v="Sent"/>
    <s v="Confirmed"/>
    <x v="0"/>
    <x v="1"/>
    <s v="December"/>
    <n v="0"/>
    <x v="0"/>
    <n v="1"/>
    <n v="1"/>
  </r>
  <r>
    <x v="4336"/>
    <x v="1008"/>
    <x v="25"/>
    <d v="2025-02-10T00:00:00"/>
    <d v="2025-02-08T00:00:00"/>
    <x v="5"/>
    <x v="0"/>
    <n v="2"/>
    <n v="1"/>
    <n v="2"/>
    <b v="1"/>
    <s v="36-50"/>
    <s v="Urban"/>
    <n v="4"/>
    <n v="0"/>
    <s v="Doctor_13"/>
    <s v="Orthopedics"/>
    <s v="Wednesday"/>
    <n v="20"/>
    <d v="2025-02-10T00:00:00"/>
    <s v="Monday"/>
    <n v="0"/>
    <n v="0"/>
    <s v="Winter"/>
    <n v="1"/>
    <s v="SMS"/>
    <s v="Sent"/>
    <s v="No Response"/>
    <x v="0"/>
    <x v="5"/>
    <s v="February"/>
    <n v="0"/>
    <x v="0"/>
    <n v="1"/>
    <n v="1"/>
  </r>
  <r>
    <x v="4337"/>
    <x v="848"/>
    <x v="13"/>
    <d v="2025-12-26T00:00:00"/>
    <d v="2025-12-19T00:00:00"/>
    <x v="4"/>
    <x v="0"/>
    <n v="7"/>
    <n v="1"/>
    <n v="7"/>
    <b v="1"/>
    <s v="36-50"/>
    <s v="Rural"/>
    <n v="5"/>
    <n v="1"/>
    <s v="Doctor_2"/>
    <s v="Cardiology"/>
    <s v="Wednesday"/>
    <n v="22"/>
    <d v="2025-12-26T00:00:00"/>
    <s v="Friday"/>
    <n v="0"/>
    <n v="0"/>
    <s v="Winter"/>
    <n v="0"/>
    <s v=""/>
    <s v=""/>
    <s v=""/>
    <x v="1"/>
    <x v="0"/>
    <s v="December"/>
    <n v="0"/>
    <x v="2"/>
    <n v="0"/>
    <n v="0"/>
  </r>
  <r>
    <x v="4338"/>
    <x v="1004"/>
    <x v="28"/>
    <d v="2025-11-20T00:00:00"/>
    <d v="2025-11-10T00:00:00"/>
    <x v="0"/>
    <x v="0"/>
    <n v="10"/>
    <n v="1"/>
    <n v="10"/>
    <b v="1"/>
    <s v="0-17"/>
    <s v="Urban"/>
    <n v="7"/>
    <n v="1"/>
    <s v="Doctor_25"/>
    <s v="Dermatology"/>
    <s v="Friday"/>
    <n v="24"/>
    <d v="2025-11-20T00:00:00"/>
    <s v="Thursday"/>
    <n v="0"/>
    <n v="0"/>
    <s v="Autumn"/>
    <n v="0"/>
    <s v=""/>
    <s v=""/>
    <s v=""/>
    <x v="1"/>
    <x v="6"/>
    <s v="November"/>
    <n v="0"/>
    <x v="3"/>
    <n v="0"/>
    <n v="0"/>
  </r>
  <r>
    <x v="4339"/>
    <x v="1311"/>
    <x v="13"/>
    <d v="2025-07-22T00:00:00"/>
    <d v="2025-07-01T00:00:00"/>
    <x v="4"/>
    <x v="0"/>
    <n v="21"/>
    <n v="1"/>
    <n v="21"/>
    <b v="1"/>
    <s v="36-50"/>
    <s v="Urban"/>
    <n v="3"/>
    <n v="0"/>
    <s v="Doctor_2"/>
    <s v="Cardiology"/>
    <s v="Wednesday"/>
    <n v="22"/>
    <d v="2025-07-22T00:00:00"/>
    <s v="Tuesday"/>
    <n v="0"/>
    <n v="0"/>
    <s v="Monsoon"/>
    <n v="1"/>
    <s v="SMS"/>
    <s v="Sent"/>
    <s v="Confirmed"/>
    <x v="0"/>
    <x v="3"/>
    <s v="July"/>
    <n v="0"/>
    <x v="1"/>
    <n v="1"/>
    <n v="1"/>
  </r>
  <r>
    <x v="4340"/>
    <x v="1313"/>
    <x v="16"/>
    <d v="2025-09-24T00:00:00"/>
    <d v="2025-09-10T00:00:00"/>
    <x v="2"/>
    <x v="0"/>
    <n v="14"/>
    <n v="1"/>
    <n v="14"/>
    <b v="1"/>
    <s v="0-17"/>
    <s v="Suburban"/>
    <n v="2"/>
    <n v="0"/>
    <s v="Doctor_9"/>
    <s v="Pediatrics"/>
    <s v="Monday"/>
    <n v="38"/>
    <d v="2025-09-24T00:00:00"/>
    <s v="Wednesday"/>
    <n v="0"/>
    <n v="0"/>
    <s v="Monsoon"/>
    <n v="1"/>
    <s v="SMS"/>
    <s v="Sent"/>
    <s v="Confirmed"/>
    <x v="0"/>
    <x v="2"/>
    <s v="September"/>
    <n v="0"/>
    <x v="3"/>
    <n v="1"/>
    <n v="1"/>
  </r>
  <r>
    <x v="4341"/>
    <x v="1045"/>
    <x v="27"/>
    <d v="2026-09-09T00:00:00"/>
    <d v="2026-09-09T00:00:00"/>
    <x v="2"/>
    <x v="0"/>
    <n v="0"/>
    <n v="1"/>
    <n v="0"/>
    <b v="1"/>
    <s v="36-50"/>
    <s v="Urban"/>
    <n v="4"/>
    <n v="1"/>
    <s v="Doctor_29"/>
    <s v="Cardiology"/>
    <s v="Tuesday"/>
    <n v="23"/>
    <d v="2026-09-09T00:00:00"/>
    <s v="Wednesday"/>
    <n v="0"/>
    <n v="0"/>
    <s v="Monsoon"/>
    <n v="0"/>
    <s v=""/>
    <s v=""/>
    <s v=""/>
    <x v="1"/>
    <x v="2"/>
    <s v="September"/>
    <n v="0"/>
    <x v="4"/>
    <n v="0"/>
    <n v="0"/>
  </r>
  <r>
    <x v="4342"/>
    <x v="1168"/>
    <x v="22"/>
    <d v="2025-03-06T00:00:00"/>
    <d v="2025-03-05T00:00:00"/>
    <x v="1"/>
    <x v="0"/>
    <n v="1"/>
    <n v="1"/>
    <n v="1"/>
    <b v="1"/>
    <s v="51-65"/>
    <s v="Suburban"/>
    <n v="3"/>
    <n v="1"/>
    <s v="Doctor_22"/>
    <s v="Orthopedics"/>
    <s v="Monday"/>
    <n v="20"/>
    <d v="2025-03-06T00:00:00"/>
    <s v="Thursday"/>
    <n v="0"/>
    <n v="0"/>
    <s v="Summer"/>
    <n v="1"/>
    <s v="SMS"/>
    <s v="Sent"/>
    <s v="No Response"/>
    <x v="0"/>
    <x v="6"/>
    <s v="March"/>
    <n v="0"/>
    <x v="0"/>
    <n v="1"/>
    <n v="1"/>
  </r>
  <r>
    <x v="4343"/>
    <x v="147"/>
    <x v="18"/>
    <d v="2026-04-26T00:00:00"/>
    <d v="2026-04-24T00:00:00"/>
    <x v="4"/>
    <x v="0"/>
    <n v="2"/>
    <n v="1"/>
    <n v="2"/>
    <b v="1"/>
    <s v="18-35"/>
    <s v="Urban"/>
    <n v="3"/>
    <n v="1"/>
    <s v="Doctor_21"/>
    <s v="General Medicine"/>
    <s v="Wednesday"/>
    <n v="27"/>
    <d v="2026-04-26T00:00:00"/>
    <s v="Sunday"/>
    <n v="1"/>
    <n v="0"/>
    <s v="Summer"/>
    <n v="1"/>
    <s v="SMS"/>
    <s v="Sent"/>
    <s v="Confirmed"/>
    <x v="0"/>
    <x v="4"/>
    <s v="April"/>
    <n v="0"/>
    <x v="0"/>
    <n v="1"/>
    <n v="1"/>
  </r>
  <r>
    <x v="4344"/>
    <x v="990"/>
    <x v="2"/>
    <d v="2026-12-12T00:00:00"/>
    <d v="2026-11-21T00:00:00"/>
    <x v="1"/>
    <x v="0"/>
    <n v="21"/>
    <n v="1"/>
    <n v="21"/>
    <b v="1"/>
    <s v="18-35"/>
    <s v="Rural"/>
    <n v="4"/>
    <n v="0"/>
    <s v="Doctor_24"/>
    <s v="General Medicine"/>
    <s v="Thursday"/>
    <n v="29"/>
    <d v="2026-12-12T00:00:00"/>
    <s v="Saturday"/>
    <n v="1"/>
    <n v="0"/>
    <s v="Winter"/>
    <n v="1"/>
    <s v="Email"/>
    <s v="Sent"/>
    <s v="Declined"/>
    <x v="0"/>
    <x v="1"/>
    <s v="December"/>
    <n v="0"/>
    <x v="1"/>
    <n v="1"/>
    <n v="1"/>
  </r>
  <r>
    <x v="4345"/>
    <x v="1007"/>
    <x v="7"/>
    <d v="2026-03-27T00:00:00"/>
    <d v="2026-03-20T00:00:00"/>
    <x v="2"/>
    <x v="0"/>
    <n v="7"/>
    <n v="1"/>
    <n v="7"/>
    <b v="1"/>
    <s v="51-65"/>
    <s v="Urban"/>
    <n v="4"/>
    <n v="1"/>
    <s v="Doctor_18"/>
    <s v="General Medicine"/>
    <s v="Wednesday"/>
    <n v="33"/>
    <d v="2026-03-27T00:00:00"/>
    <s v="Friday"/>
    <n v="0"/>
    <n v="0"/>
    <s v="Summer"/>
    <n v="0"/>
    <s v=""/>
    <s v=""/>
    <s v=""/>
    <x v="1"/>
    <x v="0"/>
    <s v="March"/>
    <n v="0"/>
    <x v="2"/>
    <n v="0"/>
    <n v="0"/>
  </r>
  <r>
    <x v="4346"/>
    <x v="435"/>
    <x v="19"/>
    <d v="2026-05-28T00:00:00"/>
    <d v="2026-04-28T00:00:00"/>
    <x v="3"/>
    <x v="1"/>
    <n v="30"/>
    <n v="1"/>
    <n v="30"/>
    <b v="1"/>
    <s v="36-50"/>
    <s v="Urban"/>
    <n v="5"/>
    <n v="1"/>
    <s v="Doctor_16"/>
    <s v="General Medicine"/>
    <s v="Monday"/>
    <n v="27"/>
    <d v="2026-05-28T00:00:00"/>
    <s v="Thursday"/>
    <n v="0"/>
    <n v="0"/>
    <s v="Summer"/>
    <n v="1"/>
    <s v="SMS"/>
    <s v="Sent"/>
    <s v="No Response"/>
    <x v="0"/>
    <x v="6"/>
    <s v="May"/>
    <n v="1"/>
    <x v="1"/>
    <n v="1"/>
    <n v="1"/>
  </r>
  <r>
    <x v="4347"/>
    <x v="863"/>
    <x v="9"/>
    <d v="2025-08-13T00:00:00"/>
    <d v="2025-08-11T00:00:00"/>
    <x v="3"/>
    <x v="0"/>
    <n v="2"/>
    <n v="1"/>
    <n v="2"/>
    <b v="1"/>
    <s v="18-35"/>
    <s v="Urban"/>
    <n v="4"/>
    <n v="1"/>
    <s v="Doctor_14"/>
    <s v="Pediatrics"/>
    <s v="Thursday"/>
    <n v="27"/>
    <d v="2025-08-13T00:00:00"/>
    <s v="Wednesday"/>
    <n v="0"/>
    <n v="0"/>
    <s v="Monsoon"/>
    <n v="1"/>
    <s v="SMS"/>
    <s v="Sent"/>
    <s v="Confirmed"/>
    <x v="0"/>
    <x v="2"/>
    <s v="August"/>
    <n v="0"/>
    <x v="0"/>
    <n v="1"/>
    <n v="1"/>
  </r>
  <r>
    <x v="4348"/>
    <x v="910"/>
    <x v="17"/>
    <d v="2026-03-31T00:00:00"/>
    <d v="2026-03-10T00:00:00"/>
    <x v="3"/>
    <x v="0"/>
    <n v="21"/>
    <n v="1"/>
    <n v="21"/>
    <b v="1"/>
    <s v="51-65"/>
    <s v="Urban"/>
    <n v="4"/>
    <n v="1"/>
    <s v="Doctor_1"/>
    <s v="Orthopedics"/>
    <s v="Saturday"/>
    <n v="40"/>
    <d v="2026-03-31T00:00:00"/>
    <s v="Tuesday"/>
    <n v="0"/>
    <n v="0"/>
    <s v="Summer"/>
    <n v="1"/>
    <s v="Phone Call"/>
    <s v="Sent"/>
    <s v="Confirmed"/>
    <x v="0"/>
    <x v="3"/>
    <s v="March"/>
    <n v="0"/>
    <x v="1"/>
    <n v="1"/>
    <n v="1"/>
  </r>
  <r>
    <x v="4349"/>
    <x v="936"/>
    <x v="9"/>
    <d v="2025-01-04T00:00:00"/>
    <d v="2024-12-28T00:00:00"/>
    <x v="5"/>
    <x v="0"/>
    <n v="7"/>
    <n v="1"/>
    <n v="7"/>
    <b v="1"/>
    <s v="66+"/>
    <s v="Rural"/>
    <n v="4"/>
    <n v="1"/>
    <s v="Doctor_14"/>
    <s v="Pediatrics"/>
    <s v="Thursday"/>
    <n v="27"/>
    <d v="2025-01-04T00:00:00"/>
    <s v="Saturday"/>
    <n v="1"/>
    <n v="0"/>
    <s v="Winter"/>
    <n v="1"/>
    <s v="Phone Call"/>
    <s v=""/>
    <s v="No Response"/>
    <x v="0"/>
    <x v="1"/>
    <s v="January"/>
    <n v="0"/>
    <x v="2"/>
    <n v="1"/>
    <n v="0"/>
  </r>
  <r>
    <x v="4350"/>
    <x v="576"/>
    <x v="1"/>
    <d v="2026-08-17T00:00:00"/>
    <d v="2026-08-22T00:00:00"/>
    <x v="3"/>
    <x v="0"/>
    <n v="-3"/>
    <n v="1"/>
    <m/>
    <b v="0"/>
    <s v="18-35"/>
    <s v="Urban"/>
    <n v="2"/>
    <n v="0"/>
    <s v="Doctor_7"/>
    <s v="Cardiology"/>
    <s v="Thursday"/>
    <n v="22"/>
    <d v="2026-08-17T00:00:00"/>
    <s v="Monday"/>
    <n v="0"/>
    <n v="0"/>
    <s v="Monsoon"/>
    <n v="1"/>
    <s v="SMS"/>
    <s v="Sent"/>
    <s v="No Response"/>
    <x v="0"/>
    <x v="5"/>
    <s v="August"/>
    <n v="0"/>
    <x v="5"/>
    <n v="1"/>
    <n v="1"/>
  </r>
  <r>
    <x v="4351"/>
    <x v="205"/>
    <x v="8"/>
    <d v="2025-09-02T00:00:00"/>
    <d v="2025-08-12T00:00:00"/>
    <x v="5"/>
    <x v="1"/>
    <n v="21"/>
    <n v="1"/>
    <n v="21"/>
    <b v="1"/>
    <s v="36-50"/>
    <s v="Urban"/>
    <n v="8"/>
    <n v="2"/>
    <s v="Doctor_6"/>
    <s v="Pediatrics"/>
    <s v="Saturday"/>
    <n v="32"/>
    <d v="2025-09-02T00:00:00"/>
    <s v="Tuesday"/>
    <n v="0"/>
    <n v="0"/>
    <s v="Monsoon"/>
    <n v="1"/>
    <s v="SMS"/>
    <s v="Sent"/>
    <s v="No Response"/>
    <x v="0"/>
    <x v="3"/>
    <s v="September"/>
    <n v="1"/>
    <x v="1"/>
    <n v="1"/>
    <n v="1"/>
  </r>
  <r>
    <x v="4352"/>
    <x v="416"/>
    <x v="5"/>
    <d v="2026-07-03T00:00:00"/>
    <d v="2026-06-30T00:00:00"/>
    <x v="5"/>
    <x v="0"/>
    <n v="3"/>
    <n v="1"/>
    <n v="3"/>
    <b v="1"/>
    <s v="66+"/>
    <s v="Urban"/>
    <n v="6"/>
    <n v="4"/>
    <s v="Doctor_20"/>
    <s v="Cardiology"/>
    <s v="Wednesday"/>
    <n v="31"/>
    <d v="2026-07-03T00:00:00"/>
    <s v="Friday"/>
    <n v="0"/>
    <n v="0"/>
    <s v="Monsoon"/>
    <n v="1"/>
    <s v="SMS"/>
    <s v="Sent"/>
    <s v="Confirmed"/>
    <x v="0"/>
    <x v="0"/>
    <s v="July"/>
    <n v="0"/>
    <x v="0"/>
    <n v="1"/>
    <n v="1"/>
  </r>
  <r>
    <x v="4353"/>
    <x v="1402"/>
    <x v="23"/>
    <d v="2026-02-02T00:00:00"/>
    <d v="2026-01-19T00:00:00"/>
    <x v="1"/>
    <x v="1"/>
    <n v="14"/>
    <n v="1"/>
    <n v="14"/>
    <b v="1"/>
    <s v="51-65"/>
    <s v="Suburban"/>
    <n v="1"/>
    <n v="1"/>
    <s v="Doctor_4"/>
    <s v="Orthopedics"/>
    <s v="Friday"/>
    <n v="38"/>
    <d v="2026-02-02T00:00:00"/>
    <s v="Monday"/>
    <n v="0"/>
    <n v="0"/>
    <s v="Winter"/>
    <n v="1"/>
    <s v="Phone Call"/>
    <s v="Failed"/>
    <s v="Declined"/>
    <x v="0"/>
    <x v="5"/>
    <s v="February"/>
    <n v="1"/>
    <x v="3"/>
    <n v="1"/>
    <n v="0"/>
  </r>
  <r>
    <x v="4354"/>
    <x v="223"/>
    <x v="6"/>
    <d v="2025-09-01T00:00:00"/>
    <d v="2025-08-02T00:00:00"/>
    <x v="3"/>
    <x v="0"/>
    <n v="30"/>
    <n v="1"/>
    <n v="30"/>
    <b v="1"/>
    <s v="18-35"/>
    <s v="Urban"/>
    <n v="3"/>
    <n v="0"/>
    <s v="Doctor_11"/>
    <s v="General Medicine"/>
    <s v="Tuesday"/>
    <n v="33"/>
    <d v="2025-09-01T00:00:00"/>
    <s v="Monday"/>
    <n v="0"/>
    <n v="0"/>
    <s v="Monsoon"/>
    <n v="1"/>
    <s v="SMS"/>
    <s v="Sent"/>
    <s v="No Response"/>
    <x v="0"/>
    <x v="5"/>
    <s v="September"/>
    <n v="0"/>
    <x v="1"/>
    <n v="1"/>
    <n v="1"/>
  </r>
  <r>
    <x v="4355"/>
    <x v="1043"/>
    <x v="8"/>
    <d v="2026-10-06T00:00:00"/>
    <d v="2026-09-29T00:00:00"/>
    <x v="5"/>
    <x v="0"/>
    <n v="7"/>
    <n v="1"/>
    <n v="7"/>
    <b v="1"/>
    <s v="18-35"/>
    <s v="Urban"/>
    <n v="6"/>
    <n v="1"/>
    <s v="Doctor_6"/>
    <s v="Pediatrics"/>
    <s v="Saturday"/>
    <n v="32"/>
    <d v="2026-10-06T00:00:00"/>
    <s v="Tuesday"/>
    <n v="0"/>
    <n v="0"/>
    <s v="Autumn"/>
    <n v="1"/>
    <s v="Phone Call"/>
    <s v="Sent"/>
    <s v="Confirmed"/>
    <x v="0"/>
    <x v="3"/>
    <s v="October"/>
    <n v="0"/>
    <x v="2"/>
    <n v="1"/>
    <n v="1"/>
  </r>
  <r>
    <x v="4356"/>
    <x v="119"/>
    <x v="1"/>
    <d v="2025-06-20T00:00:00"/>
    <d v="2025-06-18T00:00:00"/>
    <x v="4"/>
    <x v="0"/>
    <n v="2"/>
    <n v="1"/>
    <n v="2"/>
    <b v="1"/>
    <s v="36-50"/>
    <s v="Rural"/>
    <n v="4"/>
    <n v="0"/>
    <s v="Doctor_7"/>
    <s v="Cardiology"/>
    <s v="Thursday"/>
    <n v="22"/>
    <d v="2025-06-20T00:00:00"/>
    <s v="Friday"/>
    <n v="0"/>
    <n v="0"/>
    <s v="Monsoon"/>
    <n v="0"/>
    <s v=""/>
    <s v=""/>
    <s v=""/>
    <x v="1"/>
    <x v="0"/>
    <s v="June"/>
    <n v="0"/>
    <x v="0"/>
    <n v="0"/>
    <n v="0"/>
  </r>
  <r>
    <x v="4357"/>
    <x v="1287"/>
    <x v="7"/>
    <d v="2025-01-26T00:00:00"/>
    <d v="2025-01-24T00:00:00"/>
    <x v="1"/>
    <x v="0"/>
    <n v="2"/>
    <n v="1"/>
    <n v="2"/>
    <b v="1"/>
    <s v="51-65"/>
    <s v="Urban"/>
    <n v="2"/>
    <n v="0"/>
    <s v="Doctor_18"/>
    <s v="General Medicine"/>
    <s v="Wednesday"/>
    <n v="33"/>
    <d v="2025-01-26T00:00:00"/>
    <s v="Sunday"/>
    <n v="1"/>
    <n v="0"/>
    <s v="Winter"/>
    <n v="0"/>
    <s v=""/>
    <s v=""/>
    <s v=""/>
    <x v="1"/>
    <x v="4"/>
    <s v="January"/>
    <n v="0"/>
    <x v="0"/>
    <n v="0"/>
    <n v="0"/>
  </r>
  <r>
    <x v="4358"/>
    <x v="1403"/>
    <x v="1"/>
    <d v="2025-07-31T00:00:00"/>
    <d v="2025-07-21T00:00:00"/>
    <x v="3"/>
    <x v="0"/>
    <n v="10"/>
    <n v="1"/>
    <n v="10"/>
    <b v="1"/>
    <s v="18-35"/>
    <s v="Suburban"/>
    <n v="2"/>
    <n v="0"/>
    <s v="Doctor_7"/>
    <s v="Cardiology"/>
    <s v="Thursday"/>
    <n v="22"/>
    <d v="2025-07-31T00:00:00"/>
    <s v="Thursday"/>
    <n v="0"/>
    <n v="0"/>
    <s v="Monsoon"/>
    <n v="1"/>
    <s v="SMS"/>
    <s v="Sent"/>
    <s v="Confirmed"/>
    <x v="0"/>
    <x v="6"/>
    <s v="July"/>
    <n v="0"/>
    <x v="3"/>
    <n v="1"/>
    <n v="1"/>
  </r>
  <r>
    <x v="4359"/>
    <x v="1252"/>
    <x v="25"/>
    <d v="2026-10-17T00:00:00"/>
    <d v="2026-10-15T00:00:00"/>
    <x v="2"/>
    <x v="1"/>
    <n v="2"/>
    <n v="1"/>
    <n v="2"/>
    <b v="1"/>
    <s v="66+"/>
    <s v="Urban"/>
    <n v="3"/>
    <n v="2"/>
    <s v="Doctor_13"/>
    <s v="Orthopedics"/>
    <s v="Wednesday"/>
    <n v="20"/>
    <d v="2026-10-17T00:00:00"/>
    <s v="Saturday"/>
    <n v="1"/>
    <n v="0"/>
    <s v="Autumn"/>
    <n v="1"/>
    <s v="Phone Call"/>
    <s v="Failed"/>
    <s v="No Response"/>
    <x v="0"/>
    <x v="1"/>
    <s v="October"/>
    <n v="1"/>
    <x v="0"/>
    <n v="1"/>
    <n v="0"/>
  </r>
  <r>
    <x v="4360"/>
    <x v="1404"/>
    <x v="12"/>
    <d v="2025-06-14T00:00:00"/>
    <d v="2025-06-11T00:00:00"/>
    <x v="5"/>
    <x v="0"/>
    <n v="3"/>
    <n v="1"/>
    <n v="3"/>
    <b v="1"/>
    <s v="0-17"/>
    <s v="Rural"/>
    <n v="1"/>
    <n v="0"/>
    <s v="Doctor_30"/>
    <s v="Dermatology"/>
    <s v="Monday"/>
    <n v="37"/>
    <d v="2025-06-14T00:00:00"/>
    <s v="Saturday"/>
    <n v="1"/>
    <n v="0"/>
    <s v="Monsoon"/>
    <n v="1"/>
    <s v="Email"/>
    <s v="Sent"/>
    <s v="No Response"/>
    <x v="0"/>
    <x v="1"/>
    <s v="June"/>
    <n v="0"/>
    <x v="0"/>
    <n v="1"/>
    <n v="1"/>
  </r>
  <r>
    <x v="4361"/>
    <x v="1384"/>
    <x v="24"/>
    <d v="2026-10-01T00:00:00"/>
    <d v="2026-09-26T00:00:00"/>
    <x v="5"/>
    <x v="0"/>
    <n v="5"/>
    <n v="1"/>
    <n v="5"/>
    <b v="1"/>
    <s v="18-35"/>
    <s v="Urban"/>
    <n v="2"/>
    <n v="0"/>
    <s v="Doctor_10"/>
    <s v="General Medicine"/>
    <s v="Tuesday"/>
    <n v="27"/>
    <d v="2026-10-01T00:00:00"/>
    <s v="Thursday"/>
    <n v="0"/>
    <n v="0"/>
    <s v="Autumn"/>
    <n v="1"/>
    <s v="Phone Call"/>
    <s v="Sent"/>
    <s v="No Response"/>
    <x v="0"/>
    <x v="6"/>
    <s v="October"/>
    <n v="0"/>
    <x v="2"/>
    <n v="1"/>
    <n v="1"/>
  </r>
  <r>
    <x v="4362"/>
    <x v="972"/>
    <x v="0"/>
    <d v="2025-02-11T00:00:00"/>
    <d v="2025-01-21T00:00:00"/>
    <x v="1"/>
    <x v="0"/>
    <n v="21"/>
    <n v="1"/>
    <n v="21"/>
    <b v="1"/>
    <s v="36-50"/>
    <s v="Suburban"/>
    <n v="5"/>
    <n v="1"/>
    <s v="Doctor_23"/>
    <s v="Dermatology"/>
    <s v="Wednesday"/>
    <n v="40"/>
    <d v="2025-02-11T00:00:00"/>
    <s v="Tuesday"/>
    <n v="0"/>
    <n v="0"/>
    <s v="Winter"/>
    <n v="1"/>
    <s v="SMS"/>
    <s v="Sent"/>
    <s v="Confirmed"/>
    <x v="0"/>
    <x v="3"/>
    <s v="February"/>
    <n v="0"/>
    <x v="1"/>
    <n v="1"/>
    <n v="1"/>
  </r>
  <r>
    <x v="4363"/>
    <x v="947"/>
    <x v="26"/>
    <d v="2026-10-18T00:00:00"/>
    <d v="2026-10-08T00:00:00"/>
    <x v="1"/>
    <x v="0"/>
    <n v="10"/>
    <n v="1"/>
    <n v="10"/>
    <b v="1"/>
    <s v="36-50"/>
    <s v="Suburban"/>
    <n v="5"/>
    <n v="0"/>
    <s v="Doctor_28"/>
    <s v="Pediatrics"/>
    <s v="Tuesday"/>
    <n v="31"/>
    <d v="2026-10-18T00:00:00"/>
    <s v="Sunday"/>
    <n v="1"/>
    <n v="0"/>
    <s v="Autumn"/>
    <n v="0"/>
    <s v=""/>
    <s v=""/>
    <s v=""/>
    <x v="1"/>
    <x v="4"/>
    <s v="October"/>
    <n v="0"/>
    <x v="3"/>
    <n v="0"/>
    <n v="0"/>
  </r>
  <r>
    <x v="4364"/>
    <x v="1165"/>
    <x v="8"/>
    <d v="2026-07-08T00:00:00"/>
    <d v="2026-07-06T00:00:00"/>
    <x v="1"/>
    <x v="0"/>
    <n v="2"/>
    <n v="1"/>
    <n v="2"/>
    <b v="1"/>
    <s v="18-35"/>
    <s v="Urban"/>
    <n v="4"/>
    <n v="1"/>
    <s v="Doctor_6"/>
    <s v="Pediatrics"/>
    <s v="Saturday"/>
    <n v="32"/>
    <d v="2026-07-08T00:00:00"/>
    <s v="Wednesday"/>
    <n v="0"/>
    <n v="0"/>
    <s v="Monsoon"/>
    <n v="1"/>
    <s v="SMS"/>
    <s v="Sent"/>
    <s v="No Response"/>
    <x v="0"/>
    <x v="2"/>
    <s v="July"/>
    <n v="0"/>
    <x v="0"/>
    <n v="1"/>
    <n v="1"/>
  </r>
  <r>
    <x v="4365"/>
    <x v="738"/>
    <x v="3"/>
    <d v="2025-02-07T00:00:00"/>
    <d v="2025-02-06T00:00:00"/>
    <x v="2"/>
    <x v="0"/>
    <n v="1"/>
    <n v="1"/>
    <n v="1"/>
    <b v="1"/>
    <s v="0-17"/>
    <s v="Urban"/>
    <n v="4"/>
    <n v="0"/>
    <s v="Doctor_3"/>
    <s v="Cardiology"/>
    <s v="Saturday"/>
    <n v="22"/>
    <d v="2025-02-07T00:00:00"/>
    <s v="Friday"/>
    <n v="0"/>
    <n v="0"/>
    <s v="Winter"/>
    <n v="1"/>
    <s v="SMS"/>
    <s v="Sent"/>
    <s v="Confirmed"/>
    <x v="0"/>
    <x v="0"/>
    <s v="February"/>
    <n v="0"/>
    <x v="0"/>
    <n v="1"/>
    <n v="1"/>
  </r>
  <r>
    <x v="4366"/>
    <x v="816"/>
    <x v="2"/>
    <d v="2026-12-06T00:00:00"/>
    <d v="2026-12-04T00:00:00"/>
    <x v="3"/>
    <x v="0"/>
    <n v="2"/>
    <n v="1"/>
    <n v="2"/>
    <b v="1"/>
    <s v="36-50"/>
    <s v="Urban"/>
    <n v="2"/>
    <n v="0"/>
    <s v="Doctor_24"/>
    <s v="General Medicine"/>
    <s v="Thursday"/>
    <n v="29"/>
    <d v="2026-12-06T00:00:00"/>
    <s v="Sunday"/>
    <n v="1"/>
    <n v="0"/>
    <s v="Winter"/>
    <n v="1"/>
    <s v="SMS"/>
    <s v="Sent"/>
    <s v="Confirmed"/>
    <x v="0"/>
    <x v="4"/>
    <s v="December"/>
    <n v="0"/>
    <x v="0"/>
    <n v="1"/>
    <n v="1"/>
  </r>
  <r>
    <x v="4367"/>
    <x v="4"/>
    <x v="17"/>
    <d v="2026-10-07T00:00:00"/>
    <d v="2026-10-05T00:00:00"/>
    <x v="5"/>
    <x v="0"/>
    <n v="2"/>
    <n v="1"/>
    <n v="2"/>
    <b v="1"/>
    <s v="36-50"/>
    <s v="Urban"/>
    <n v="3"/>
    <n v="0"/>
    <s v="Doctor_1"/>
    <s v="Orthopedics"/>
    <s v="Saturday"/>
    <n v="40"/>
    <d v="2026-10-07T00:00:00"/>
    <s v="Wednesday"/>
    <n v="0"/>
    <n v="0"/>
    <s v="Autumn"/>
    <n v="1"/>
    <s v="Email"/>
    <s v="Sent"/>
    <s v="Confirmed"/>
    <x v="0"/>
    <x v="2"/>
    <s v="October"/>
    <n v="0"/>
    <x v="0"/>
    <n v="1"/>
    <n v="1"/>
  </r>
  <r>
    <x v="4368"/>
    <x v="724"/>
    <x v="2"/>
    <d v="2026-06-26T00:00:00"/>
    <d v="2026-06-16T00:00:00"/>
    <x v="4"/>
    <x v="0"/>
    <n v="10"/>
    <n v="1"/>
    <n v="10"/>
    <b v="1"/>
    <s v="51-65"/>
    <s v="Rural"/>
    <n v="4"/>
    <n v="0"/>
    <s v="Doctor_24"/>
    <s v="General Medicine"/>
    <s v="Thursday"/>
    <n v="29"/>
    <d v="2026-06-26T00:00:00"/>
    <s v="Friday"/>
    <n v="0"/>
    <n v="0"/>
    <s v="Monsoon"/>
    <n v="1"/>
    <s v="Phone Call"/>
    <s v="Sent"/>
    <s v="No Response"/>
    <x v="0"/>
    <x v="0"/>
    <s v="June"/>
    <n v="0"/>
    <x v="3"/>
    <n v="1"/>
    <n v="1"/>
  </r>
  <r>
    <x v="4369"/>
    <x v="745"/>
    <x v="26"/>
    <d v="2026-08-30T00:00:00"/>
    <d v="2026-08-27T00:00:00"/>
    <x v="2"/>
    <x v="0"/>
    <n v="3"/>
    <n v="1"/>
    <n v="3"/>
    <b v="1"/>
    <s v="18-35"/>
    <s v="Urban"/>
    <n v="4"/>
    <n v="0"/>
    <s v="Doctor_28"/>
    <s v="Pediatrics"/>
    <s v="Tuesday"/>
    <n v="31"/>
    <d v="2026-08-30T00:00:00"/>
    <s v="Sunday"/>
    <n v="1"/>
    <n v="0"/>
    <s v="Monsoon"/>
    <n v="0"/>
    <s v=""/>
    <s v=""/>
    <s v=""/>
    <x v="1"/>
    <x v="4"/>
    <s v="August"/>
    <n v="0"/>
    <x v="0"/>
    <n v="0"/>
    <n v="0"/>
  </r>
  <r>
    <x v="4370"/>
    <x v="703"/>
    <x v="19"/>
    <d v="2026-03-03T00:00:00"/>
    <d v="2026-02-01T00:00:00"/>
    <x v="4"/>
    <x v="0"/>
    <n v="30"/>
    <n v="1"/>
    <n v="30"/>
    <b v="1"/>
    <s v="18-35"/>
    <s v="Rural"/>
    <n v="5"/>
    <n v="1"/>
    <s v="Doctor_16"/>
    <s v="General Medicine"/>
    <s v="Monday"/>
    <n v="27"/>
    <d v="2026-03-03T00:00:00"/>
    <s v="Tuesday"/>
    <n v="0"/>
    <n v="0"/>
    <s v="Summer"/>
    <n v="1"/>
    <s v="SMS"/>
    <s v="Sent"/>
    <s v="Confirmed"/>
    <x v="0"/>
    <x v="3"/>
    <s v="March"/>
    <n v="0"/>
    <x v="1"/>
    <n v="1"/>
    <n v="1"/>
  </r>
  <r>
    <x v="4371"/>
    <x v="1307"/>
    <x v="26"/>
    <d v="2025-02-01T00:00:00"/>
    <d v="2025-02-01T00:00:00"/>
    <x v="4"/>
    <x v="0"/>
    <n v="0"/>
    <n v="1"/>
    <n v="0"/>
    <b v="1"/>
    <s v="18-35"/>
    <s v="Urban"/>
    <n v="2"/>
    <n v="0"/>
    <s v="Doctor_28"/>
    <s v="Pediatrics"/>
    <s v="Tuesday"/>
    <n v="31"/>
    <d v="2025-02-01T00:00:00"/>
    <s v="Saturday"/>
    <n v="1"/>
    <n v="0"/>
    <s v="Winter"/>
    <n v="1"/>
    <s v="Email"/>
    <s v="Sent"/>
    <s v="No Response"/>
    <x v="0"/>
    <x v="1"/>
    <s v="February"/>
    <n v="0"/>
    <x v="4"/>
    <n v="1"/>
    <n v="1"/>
  </r>
  <r>
    <x v="4372"/>
    <x v="1184"/>
    <x v="0"/>
    <d v="2026-03-27T00:00:00"/>
    <d v="2026-03-25T00:00:00"/>
    <x v="1"/>
    <x v="0"/>
    <n v="2"/>
    <n v="1"/>
    <n v="2"/>
    <b v="1"/>
    <s v="36-50"/>
    <s v="Urban"/>
    <n v="5"/>
    <n v="0"/>
    <s v="Doctor_23"/>
    <s v="Dermatology"/>
    <s v="Wednesday"/>
    <n v="40"/>
    <d v="2026-03-27T00:00:00"/>
    <s v="Friday"/>
    <n v="0"/>
    <n v="0"/>
    <s v="Summer"/>
    <n v="1"/>
    <s v="SMS"/>
    <s v="Sent"/>
    <s v="No Response"/>
    <x v="0"/>
    <x v="0"/>
    <s v="March"/>
    <n v="0"/>
    <x v="0"/>
    <n v="1"/>
    <n v="1"/>
  </r>
  <r>
    <x v="4373"/>
    <x v="1405"/>
    <x v="13"/>
    <d v="2025-07-14T00:00:00"/>
    <d v="2025-07-14T00:00:00"/>
    <x v="1"/>
    <x v="2"/>
    <n v="0"/>
    <n v="0"/>
    <n v="0"/>
    <b v="1"/>
    <s v="0-17"/>
    <s v="Suburban"/>
    <n v="0"/>
    <n v="0"/>
    <s v="Doctor_2"/>
    <s v="Cardiology"/>
    <s v="Wednesday"/>
    <n v="22"/>
    <d v="2025-07-14T00:00:00"/>
    <s v="Monday"/>
    <n v="0"/>
    <n v="0"/>
    <s v="Monsoon"/>
    <n v="1"/>
    <s v="Email"/>
    <s v="Sent"/>
    <s v="No Response"/>
    <x v="0"/>
    <x v="5"/>
    <s v="July"/>
    <m/>
    <x v="4"/>
    <n v="1"/>
    <n v="1"/>
  </r>
  <r>
    <x v="4374"/>
    <x v="806"/>
    <x v="4"/>
    <d v="2025-10-25T00:00:00"/>
    <d v="2025-10-23T00:00:00"/>
    <x v="2"/>
    <x v="0"/>
    <n v="2"/>
    <n v="1"/>
    <n v="2"/>
    <b v="1"/>
    <s v="36-50"/>
    <s v="Suburban"/>
    <n v="8"/>
    <n v="0"/>
    <s v="Doctor_17"/>
    <s v="General Medicine"/>
    <s v="Saturday"/>
    <n v="30"/>
    <d v="2025-10-25T00:00:00"/>
    <s v="Saturday"/>
    <n v="1"/>
    <n v="0"/>
    <s v="Autumn"/>
    <n v="0"/>
    <s v=""/>
    <s v=""/>
    <s v=""/>
    <x v="1"/>
    <x v="1"/>
    <s v="October"/>
    <n v="0"/>
    <x v="0"/>
    <n v="0"/>
    <n v="0"/>
  </r>
  <r>
    <x v="4375"/>
    <x v="336"/>
    <x v="2"/>
    <d v="2026-01-17T00:00:00"/>
    <d v="2026-01-14T00:00:00"/>
    <x v="2"/>
    <x v="0"/>
    <n v="3"/>
    <n v="1"/>
    <n v="3"/>
    <b v="1"/>
    <s v="36-50"/>
    <s v="Rural"/>
    <n v="3"/>
    <n v="0"/>
    <s v="Doctor_24"/>
    <s v="General Medicine"/>
    <s v="Thursday"/>
    <n v="29"/>
    <d v="2026-01-17T00:00:00"/>
    <s v="Saturday"/>
    <n v="1"/>
    <n v="0"/>
    <s v="Winter"/>
    <n v="0"/>
    <s v=""/>
    <s v=""/>
    <s v=""/>
    <x v="1"/>
    <x v="1"/>
    <s v="January"/>
    <n v="0"/>
    <x v="0"/>
    <n v="0"/>
    <n v="0"/>
  </r>
  <r>
    <x v="4376"/>
    <x v="1118"/>
    <x v="5"/>
    <d v="2026-06-01T00:00:00"/>
    <d v="2026-05-11T00:00:00"/>
    <x v="1"/>
    <x v="1"/>
    <n v="21"/>
    <n v="1"/>
    <n v="21"/>
    <b v="1"/>
    <s v="0-17"/>
    <s v="Suburban"/>
    <n v="3"/>
    <n v="2"/>
    <s v="Doctor_20"/>
    <s v="Cardiology"/>
    <s v="Wednesday"/>
    <n v="31"/>
    <d v="2026-06-01T00:00:00"/>
    <s v="Monday"/>
    <n v="0"/>
    <n v="0"/>
    <s v="Monsoon"/>
    <n v="1"/>
    <s v="SMS"/>
    <s v="Sent"/>
    <s v="No Response"/>
    <x v="0"/>
    <x v="5"/>
    <s v="June"/>
    <n v="1"/>
    <x v="1"/>
    <n v="1"/>
    <n v="1"/>
  </r>
  <r>
    <x v="4377"/>
    <x v="797"/>
    <x v="29"/>
    <d v="2026-04-28T00:00:00"/>
    <d v="2026-04-25T00:00:00"/>
    <x v="3"/>
    <x v="0"/>
    <n v="3"/>
    <n v="1"/>
    <n v="3"/>
    <b v="1"/>
    <s v="0-17"/>
    <s v="Suburban"/>
    <n v="4"/>
    <n v="1"/>
    <s v="Doctor_27"/>
    <s v="Cardiology"/>
    <s v="Thursday"/>
    <n v="27"/>
    <d v="2026-04-28T00:00:00"/>
    <s v="Tuesday"/>
    <n v="0"/>
    <n v="0"/>
    <s v="Summer"/>
    <n v="1"/>
    <s v="SMS"/>
    <s v="Sent"/>
    <s v="No Response"/>
    <x v="0"/>
    <x v="3"/>
    <s v="April"/>
    <n v="0"/>
    <x v="0"/>
    <n v="1"/>
    <n v="1"/>
  </r>
  <r>
    <x v="4378"/>
    <x v="972"/>
    <x v="27"/>
    <d v="2026-08-31T00:00:00"/>
    <d v="2026-08-31T00:00:00"/>
    <x v="2"/>
    <x v="0"/>
    <n v="0"/>
    <n v="1"/>
    <n v="0"/>
    <b v="1"/>
    <s v="36-50"/>
    <s v="Suburban"/>
    <n v="5"/>
    <n v="1"/>
    <s v="Doctor_29"/>
    <s v="Cardiology"/>
    <s v="Tuesday"/>
    <n v="23"/>
    <d v="2026-08-31T00:00:00"/>
    <s v="Monday"/>
    <n v="0"/>
    <n v="0"/>
    <s v="Monsoon"/>
    <n v="1"/>
    <s v="SMS"/>
    <s v="Sent"/>
    <s v="No Response"/>
    <x v="0"/>
    <x v="5"/>
    <s v="August"/>
    <n v="0"/>
    <x v="4"/>
    <n v="1"/>
    <n v="1"/>
  </r>
  <r>
    <x v="4379"/>
    <x v="1376"/>
    <x v="26"/>
    <d v="2026-11-30T00:00:00"/>
    <d v="2026-10-31T00:00:00"/>
    <x v="2"/>
    <x v="0"/>
    <n v="30"/>
    <n v="1"/>
    <n v="30"/>
    <b v="1"/>
    <s v="18-35"/>
    <s v="Urban"/>
    <n v="2"/>
    <n v="0"/>
    <s v="Doctor_28"/>
    <s v="Pediatrics"/>
    <s v="Tuesday"/>
    <n v="31"/>
    <d v="2026-11-30T00:00:00"/>
    <s v="Monday"/>
    <n v="0"/>
    <n v="0"/>
    <s v="Autumn"/>
    <n v="1"/>
    <s v="SMS"/>
    <s v="Sent"/>
    <s v="No Response"/>
    <x v="0"/>
    <x v="5"/>
    <s v="November"/>
    <n v="0"/>
    <x v="1"/>
    <n v="1"/>
    <n v="1"/>
  </r>
  <r>
    <x v="4380"/>
    <x v="970"/>
    <x v="9"/>
    <d v="2025-10-06T00:00:00"/>
    <d v="2025-10-05T00:00:00"/>
    <x v="5"/>
    <x v="0"/>
    <n v="1"/>
    <n v="1"/>
    <n v="1"/>
    <b v="1"/>
    <s v="51-65"/>
    <s v="Suburban"/>
    <n v="5"/>
    <n v="0"/>
    <s v="Doctor_14"/>
    <s v="Pediatrics"/>
    <s v="Thursday"/>
    <n v="27"/>
    <d v="2025-10-06T00:00:00"/>
    <s v="Monday"/>
    <n v="0"/>
    <n v="0"/>
    <s v="Autumn"/>
    <n v="1"/>
    <s v="Phone Call"/>
    <s v="Sent"/>
    <s v="Confirmed"/>
    <x v="0"/>
    <x v="5"/>
    <s v="October"/>
    <n v="0"/>
    <x v="0"/>
    <n v="1"/>
    <n v="1"/>
  </r>
  <r>
    <x v="4381"/>
    <x v="661"/>
    <x v="24"/>
    <d v="2025-08-18T00:00:00"/>
    <d v="2025-08-08T00:00:00"/>
    <x v="4"/>
    <x v="0"/>
    <n v="10"/>
    <n v="1"/>
    <n v="10"/>
    <b v="1"/>
    <s v="51-65"/>
    <s v="Suburban"/>
    <n v="4"/>
    <n v="1"/>
    <s v="Doctor_10"/>
    <s v="General Medicine"/>
    <s v="Tuesday"/>
    <n v="27"/>
    <d v="2025-08-18T00:00:00"/>
    <s v="Monday"/>
    <n v="0"/>
    <n v="0"/>
    <s v="Monsoon"/>
    <n v="1"/>
    <s v="Phone Call"/>
    <s v="Sent"/>
    <s v="Confirmed"/>
    <x v="0"/>
    <x v="5"/>
    <s v="August"/>
    <n v="0"/>
    <x v="3"/>
    <n v="1"/>
    <n v="1"/>
  </r>
  <r>
    <x v="4382"/>
    <x v="56"/>
    <x v="26"/>
    <d v="2026-05-27T00:00:00"/>
    <d v="2026-05-26T00:00:00"/>
    <x v="5"/>
    <x v="0"/>
    <n v="1"/>
    <n v="1"/>
    <n v="1"/>
    <b v="1"/>
    <s v="0-17"/>
    <s v="Suburban"/>
    <n v="3"/>
    <n v="0"/>
    <s v="Doctor_28"/>
    <s v="Pediatrics"/>
    <s v="Tuesday"/>
    <n v="31"/>
    <d v="2026-05-27T00:00:00"/>
    <s v="Wednesday"/>
    <n v="0"/>
    <n v="0"/>
    <s v="Summer"/>
    <n v="1"/>
    <s v="SMS"/>
    <s v="Sent"/>
    <s v="Confirmed"/>
    <x v="0"/>
    <x v="2"/>
    <s v="May"/>
    <n v="0"/>
    <x v="0"/>
    <n v="1"/>
    <n v="1"/>
  </r>
  <r>
    <x v="4383"/>
    <x v="1295"/>
    <x v="14"/>
    <d v="2025-12-28T00:00:00"/>
    <d v="2025-12-07T00:00:00"/>
    <x v="4"/>
    <x v="0"/>
    <n v="21"/>
    <n v="1"/>
    <n v="21"/>
    <b v="1"/>
    <s v="36-50"/>
    <s v="Suburban"/>
    <n v="4"/>
    <n v="0"/>
    <s v="Doctor_26"/>
    <s v="Pediatrics"/>
    <s v="Monday"/>
    <n v="33"/>
    <d v="2025-12-28T00:00:00"/>
    <s v="Sunday"/>
    <n v="1"/>
    <n v="0"/>
    <s v="Winter"/>
    <n v="1"/>
    <s v="SMS"/>
    <s v="Sent"/>
    <s v="No Response"/>
    <x v="0"/>
    <x v="4"/>
    <s v="December"/>
    <n v="0"/>
    <x v="1"/>
    <n v="1"/>
    <n v="1"/>
  </r>
  <r>
    <x v="4384"/>
    <x v="1406"/>
    <x v="16"/>
    <d v="2026-01-27T00:00:00"/>
    <d v="2026-01-26T00:00:00"/>
    <x v="5"/>
    <x v="0"/>
    <n v="1"/>
    <n v="1"/>
    <n v="1"/>
    <b v="1"/>
    <s v="18-35"/>
    <s v="Urban"/>
    <n v="2"/>
    <n v="1"/>
    <s v="Doctor_9"/>
    <s v="Pediatrics"/>
    <s v="Monday"/>
    <n v="38"/>
    <d v="2026-01-27T00:00:00"/>
    <s v="Tuesday"/>
    <n v="0"/>
    <n v="0"/>
    <s v="Winter"/>
    <n v="1"/>
    <s v="SMS"/>
    <s v="Sent"/>
    <s v="No Response"/>
    <x v="0"/>
    <x v="3"/>
    <s v="January"/>
    <n v="0"/>
    <x v="0"/>
    <n v="1"/>
    <n v="1"/>
  </r>
  <r>
    <x v="4385"/>
    <x v="915"/>
    <x v="21"/>
    <d v="2025-11-22T00:00:00"/>
    <d v="2025-11-08T00:00:00"/>
    <x v="1"/>
    <x v="0"/>
    <n v="14"/>
    <n v="1"/>
    <n v="14"/>
    <b v="1"/>
    <s v="18-35"/>
    <s v="Rural"/>
    <n v="6"/>
    <n v="2"/>
    <s v="Doctor_12"/>
    <s v="General Medicine"/>
    <s v="Tuesday"/>
    <n v="20"/>
    <d v="2025-11-22T00:00:00"/>
    <s v="Saturday"/>
    <n v="1"/>
    <n v="0"/>
    <s v="Autumn"/>
    <n v="1"/>
    <s v="SMS"/>
    <s v="Sent"/>
    <s v="Confirmed"/>
    <x v="0"/>
    <x v="1"/>
    <s v="November"/>
    <n v="0"/>
    <x v="3"/>
    <n v="1"/>
    <n v="1"/>
  </r>
  <r>
    <x v="4386"/>
    <x v="854"/>
    <x v="6"/>
    <d v="2025-10-02T00:00:00"/>
    <d v="2025-09-29T00:00:00"/>
    <x v="3"/>
    <x v="0"/>
    <n v="3"/>
    <n v="1"/>
    <n v="3"/>
    <b v="1"/>
    <s v="51-65"/>
    <s v="Suburban"/>
    <n v="4"/>
    <n v="2"/>
    <s v="Doctor_11"/>
    <s v="General Medicine"/>
    <s v="Tuesday"/>
    <n v="33"/>
    <d v="2025-10-02T00:00:00"/>
    <s v="Thursday"/>
    <n v="0"/>
    <n v="0"/>
    <s v="Autumn"/>
    <n v="1"/>
    <s v="SMS"/>
    <s v="Sent"/>
    <s v="No Response"/>
    <x v="0"/>
    <x v="6"/>
    <s v="October"/>
    <n v="0"/>
    <x v="0"/>
    <n v="1"/>
    <n v="1"/>
  </r>
  <r>
    <x v="4387"/>
    <x v="692"/>
    <x v="19"/>
    <d v="2025-04-16T00:00:00"/>
    <d v="2025-04-13T00:00:00"/>
    <x v="4"/>
    <x v="0"/>
    <n v="3"/>
    <n v="1"/>
    <n v="3"/>
    <b v="1"/>
    <s v="36-50"/>
    <s v="Urban"/>
    <n v="5"/>
    <n v="2"/>
    <s v="Doctor_16"/>
    <s v="General Medicine"/>
    <s v="Monday"/>
    <n v="27"/>
    <d v="2025-04-16T00:00:00"/>
    <s v="Wednesday"/>
    <n v="0"/>
    <n v="0"/>
    <s v="Summer"/>
    <n v="1"/>
    <s v="SMS"/>
    <s v="Sent"/>
    <s v="Declined"/>
    <x v="0"/>
    <x v="2"/>
    <s v="April"/>
    <n v="0"/>
    <x v="0"/>
    <n v="1"/>
    <n v="1"/>
  </r>
  <r>
    <x v="4388"/>
    <x v="197"/>
    <x v="23"/>
    <d v="2026-03-04T00:00:00"/>
    <d v="2026-02-25T00:00:00"/>
    <x v="0"/>
    <x v="0"/>
    <n v="7"/>
    <n v="1"/>
    <n v="7"/>
    <b v="1"/>
    <s v="18-35"/>
    <s v="Rural"/>
    <n v="5"/>
    <n v="1"/>
    <s v="Doctor_4"/>
    <s v="Orthopedics"/>
    <s v="Friday"/>
    <n v="38"/>
    <d v="2026-03-04T00:00:00"/>
    <s v="Wednesday"/>
    <n v="0"/>
    <n v="0"/>
    <s v="Summer"/>
    <n v="1"/>
    <s v="SMS"/>
    <s v="Sent"/>
    <s v="Confirmed"/>
    <x v="0"/>
    <x v="2"/>
    <s v="March"/>
    <n v="0"/>
    <x v="2"/>
    <n v="1"/>
    <n v="1"/>
  </r>
  <r>
    <x v="4389"/>
    <x v="368"/>
    <x v="27"/>
    <d v="2026-05-18T00:00:00"/>
    <d v="2026-05-13T00:00:00"/>
    <x v="4"/>
    <x v="0"/>
    <n v="5"/>
    <n v="1"/>
    <n v="5"/>
    <b v="1"/>
    <s v="51-65"/>
    <s v="Suburban"/>
    <n v="5"/>
    <n v="0"/>
    <s v="Doctor_29"/>
    <s v="Cardiology"/>
    <s v="Tuesday"/>
    <n v="23"/>
    <d v="2026-05-18T00:00:00"/>
    <s v="Monday"/>
    <n v="0"/>
    <n v="0"/>
    <s v="Summer"/>
    <n v="1"/>
    <s v="SMS"/>
    <s v="Sent"/>
    <s v="Confirmed"/>
    <x v="0"/>
    <x v="5"/>
    <s v="May"/>
    <n v="0"/>
    <x v="2"/>
    <n v="1"/>
    <n v="1"/>
  </r>
  <r>
    <x v="4390"/>
    <x v="667"/>
    <x v="29"/>
    <d v="2026-01-25T00:00:00"/>
    <d v="2026-01-23T00:00:00"/>
    <x v="2"/>
    <x v="0"/>
    <n v="2"/>
    <n v="1"/>
    <n v="2"/>
    <b v="1"/>
    <s v="66+"/>
    <s v="Rural"/>
    <n v="5"/>
    <n v="1"/>
    <s v="Doctor_27"/>
    <s v="Cardiology"/>
    <s v="Thursday"/>
    <n v="27"/>
    <d v="2026-01-25T00:00:00"/>
    <s v="Sunday"/>
    <n v="1"/>
    <n v="0"/>
    <s v="Winter"/>
    <n v="1"/>
    <s v="Phone Call"/>
    <s v="Sent"/>
    <s v="Confirmed"/>
    <x v="0"/>
    <x v="4"/>
    <s v="January"/>
    <n v="0"/>
    <x v="0"/>
    <n v="1"/>
    <n v="1"/>
  </r>
  <r>
    <x v="4391"/>
    <x v="1105"/>
    <x v="27"/>
    <d v="2025-09-16T00:00:00"/>
    <d v="2025-09-14T00:00:00"/>
    <x v="3"/>
    <x v="1"/>
    <n v="2"/>
    <n v="1"/>
    <n v="2"/>
    <b v="1"/>
    <s v="18-35"/>
    <s v="Urban"/>
    <n v="7"/>
    <n v="1"/>
    <s v="Doctor_29"/>
    <s v="Cardiology"/>
    <s v="Tuesday"/>
    <n v="23"/>
    <d v="2025-09-16T00:00:00"/>
    <s v="Tuesday"/>
    <n v="0"/>
    <n v="0"/>
    <s v="Monsoon"/>
    <n v="1"/>
    <s v="Email"/>
    <s v="Sent"/>
    <s v="No Response"/>
    <x v="0"/>
    <x v="3"/>
    <s v="September"/>
    <n v="1"/>
    <x v="0"/>
    <n v="1"/>
    <n v="1"/>
  </r>
  <r>
    <x v="4392"/>
    <x v="1407"/>
    <x v="26"/>
    <d v="2026-05-11T00:00:00"/>
    <d v="2026-05-09T00:00:00"/>
    <x v="5"/>
    <x v="0"/>
    <n v="2"/>
    <n v="1"/>
    <n v="2"/>
    <b v="1"/>
    <s v="51-65"/>
    <s v="Suburban"/>
    <n v="1"/>
    <n v="0"/>
    <s v="Doctor_28"/>
    <s v="Pediatrics"/>
    <s v="Tuesday"/>
    <n v="31"/>
    <d v="2026-05-11T00:00:00"/>
    <s v="Monday"/>
    <n v="0"/>
    <n v="0"/>
    <s v="Summer"/>
    <n v="1"/>
    <s v="SMS"/>
    <s v="Sent"/>
    <s v="Declined"/>
    <x v="0"/>
    <x v="5"/>
    <s v="May"/>
    <n v="0"/>
    <x v="0"/>
    <n v="1"/>
    <n v="1"/>
  </r>
  <r>
    <x v="4393"/>
    <x v="163"/>
    <x v="29"/>
    <d v="2026-08-15T00:00:00"/>
    <d v="2026-08-08T00:00:00"/>
    <x v="4"/>
    <x v="0"/>
    <n v="7"/>
    <n v="1"/>
    <n v="7"/>
    <b v="1"/>
    <s v="18-35"/>
    <s v="Rural"/>
    <n v="8"/>
    <n v="0"/>
    <s v="Doctor_27"/>
    <s v="Cardiology"/>
    <s v="Thursday"/>
    <n v="27"/>
    <d v="2026-08-15T00:00:00"/>
    <s v="Saturday"/>
    <n v="1"/>
    <n v="0"/>
    <s v="Monsoon"/>
    <n v="0"/>
    <s v=""/>
    <s v=""/>
    <s v=""/>
    <x v="1"/>
    <x v="1"/>
    <s v="August"/>
    <n v="0"/>
    <x v="2"/>
    <n v="0"/>
    <n v="0"/>
  </r>
  <r>
    <x v="4394"/>
    <x v="602"/>
    <x v="6"/>
    <d v="2026-02-21T00:00:00"/>
    <d v="2026-02-21T00:00:00"/>
    <x v="5"/>
    <x v="0"/>
    <n v="0"/>
    <n v="1"/>
    <n v="0"/>
    <b v="1"/>
    <s v="0-17"/>
    <s v="Urban"/>
    <n v="3"/>
    <n v="2"/>
    <s v="Doctor_11"/>
    <s v="General Medicine"/>
    <s v="Tuesday"/>
    <n v="33"/>
    <d v="2026-02-21T00:00:00"/>
    <s v="Saturday"/>
    <n v="1"/>
    <n v="0"/>
    <s v="Winter"/>
    <n v="1"/>
    <s v="Email"/>
    <s v="Sent"/>
    <s v="Confirmed"/>
    <x v="0"/>
    <x v="1"/>
    <s v="February"/>
    <n v="0"/>
    <x v="4"/>
    <n v="1"/>
    <n v="1"/>
  </r>
  <r>
    <x v="4395"/>
    <x v="652"/>
    <x v="25"/>
    <d v="2026-08-01T00:00:00"/>
    <d v="2026-07-27T00:00:00"/>
    <x v="1"/>
    <x v="1"/>
    <n v="5"/>
    <n v="1"/>
    <n v="5"/>
    <b v="1"/>
    <s v="0-17"/>
    <s v="Urban"/>
    <n v="4"/>
    <n v="1"/>
    <s v="Doctor_13"/>
    <s v="Orthopedics"/>
    <s v="Wednesday"/>
    <n v="20"/>
    <d v="2026-08-01T00:00:00"/>
    <s v="Saturday"/>
    <n v="1"/>
    <n v="0"/>
    <s v="Monsoon"/>
    <n v="1"/>
    <s v="SMS"/>
    <s v="Sent"/>
    <s v="Confirmed"/>
    <x v="0"/>
    <x v="1"/>
    <s v="August"/>
    <n v="1"/>
    <x v="2"/>
    <n v="1"/>
    <n v="1"/>
  </r>
  <r>
    <x v="4396"/>
    <x v="484"/>
    <x v="20"/>
    <d v="2026-01-17T00:00:00"/>
    <d v="2026-01-14T00:00:00"/>
    <x v="3"/>
    <x v="0"/>
    <n v="3"/>
    <n v="1"/>
    <n v="3"/>
    <b v="1"/>
    <s v="18-35"/>
    <s v="Urban"/>
    <n v="5"/>
    <n v="0"/>
    <s v="Doctor_8"/>
    <s v="Orthopedics"/>
    <s v="Wednesday"/>
    <n v="37"/>
    <d v="2026-01-17T00:00:00"/>
    <s v="Saturday"/>
    <n v="1"/>
    <n v="0"/>
    <s v="Winter"/>
    <n v="0"/>
    <s v=""/>
    <s v=""/>
    <s v=""/>
    <x v="1"/>
    <x v="1"/>
    <s v="January"/>
    <n v="0"/>
    <x v="0"/>
    <n v="0"/>
    <n v="0"/>
  </r>
  <r>
    <x v="4397"/>
    <x v="1009"/>
    <x v="2"/>
    <d v="2026-02-14T00:00:00"/>
    <d v="2026-02-12T00:00:00"/>
    <x v="3"/>
    <x v="0"/>
    <n v="2"/>
    <n v="1"/>
    <n v="2"/>
    <b v="1"/>
    <s v="36-50"/>
    <s v="Urban"/>
    <n v="3"/>
    <n v="1"/>
    <s v="Doctor_24"/>
    <s v="General Medicine"/>
    <s v="Thursday"/>
    <n v="29"/>
    <d v="2026-02-14T00:00:00"/>
    <s v="Saturday"/>
    <n v="1"/>
    <n v="0"/>
    <s v="Winter"/>
    <n v="1"/>
    <s v="SMS"/>
    <s v="Sent"/>
    <s v="No Response"/>
    <x v="0"/>
    <x v="1"/>
    <s v="February"/>
    <n v="0"/>
    <x v="0"/>
    <n v="1"/>
    <n v="1"/>
  </r>
  <r>
    <x v="4398"/>
    <x v="632"/>
    <x v="4"/>
    <d v="2026-09-03T00:00:00"/>
    <d v="2026-08-24T00:00:00"/>
    <x v="4"/>
    <x v="0"/>
    <n v="10"/>
    <n v="1"/>
    <n v="10"/>
    <b v="1"/>
    <s v="0-17"/>
    <s v="Urban"/>
    <n v="2"/>
    <n v="0"/>
    <s v="Doctor_17"/>
    <s v="General Medicine"/>
    <s v="Saturday"/>
    <n v="30"/>
    <d v="2026-09-03T00:00:00"/>
    <s v="Thursday"/>
    <n v="0"/>
    <n v="0"/>
    <s v="Monsoon"/>
    <n v="1"/>
    <s v="SMS"/>
    <s v="Sent"/>
    <s v="Declined"/>
    <x v="0"/>
    <x v="6"/>
    <s v="September"/>
    <n v="0"/>
    <x v="3"/>
    <n v="1"/>
    <n v="1"/>
  </r>
  <r>
    <x v="4399"/>
    <x v="107"/>
    <x v="18"/>
    <d v="2025-10-11T00:00:00"/>
    <d v="2025-10-06T00:00:00"/>
    <x v="5"/>
    <x v="1"/>
    <n v="5"/>
    <n v="1"/>
    <n v="5"/>
    <b v="1"/>
    <s v="18-35"/>
    <s v="Urban"/>
    <n v="5"/>
    <n v="3"/>
    <s v="Doctor_21"/>
    <s v="General Medicine"/>
    <s v="Wednesday"/>
    <n v="27"/>
    <d v="2025-10-11T00:00:00"/>
    <s v="Saturday"/>
    <n v="1"/>
    <n v="0"/>
    <s v="Autumn"/>
    <n v="1"/>
    <s v="Phone Call"/>
    <s v="Sent"/>
    <s v="No Response"/>
    <x v="0"/>
    <x v="1"/>
    <s v="October"/>
    <n v="1"/>
    <x v="2"/>
    <n v="1"/>
    <n v="1"/>
  </r>
  <r>
    <x v="4400"/>
    <x v="1198"/>
    <x v="6"/>
    <d v="2025-06-20T00:00:00"/>
    <d v="2025-06-20T00:00:00"/>
    <x v="0"/>
    <x v="0"/>
    <n v="0"/>
    <n v="1"/>
    <n v="0"/>
    <b v="1"/>
    <s v="51-65"/>
    <s v="Urban"/>
    <n v="5"/>
    <n v="1"/>
    <s v="Doctor_11"/>
    <s v="General Medicine"/>
    <s v="Tuesday"/>
    <n v="33"/>
    <d v="2025-06-20T00:00:00"/>
    <s v="Friday"/>
    <n v="0"/>
    <n v="0"/>
    <s v="Monsoon"/>
    <n v="1"/>
    <s v="Email"/>
    <s v="Sent"/>
    <s v="No Response"/>
    <x v="0"/>
    <x v="0"/>
    <s v="June"/>
    <n v="0"/>
    <x v="4"/>
    <n v="1"/>
    <n v="1"/>
  </r>
  <r>
    <x v="4401"/>
    <x v="1408"/>
    <x v="23"/>
    <d v="2026-08-10T00:00:00"/>
    <d v="2026-07-20T00:00:00"/>
    <x v="5"/>
    <x v="1"/>
    <n v="21"/>
    <n v="1"/>
    <n v="21"/>
    <b v="1"/>
    <s v="18-35"/>
    <s v="Suburban"/>
    <n v="1"/>
    <n v="1"/>
    <s v="Doctor_4"/>
    <s v="Orthopedics"/>
    <s v="Friday"/>
    <n v="38"/>
    <d v="2026-08-10T00:00:00"/>
    <s v="Monday"/>
    <n v="0"/>
    <n v="0"/>
    <s v="Monsoon"/>
    <n v="1"/>
    <s v="SMS"/>
    <s v="Sent"/>
    <s v="No Response"/>
    <x v="0"/>
    <x v="5"/>
    <s v="August"/>
    <n v="1"/>
    <x v="1"/>
    <n v="1"/>
    <n v="1"/>
  </r>
  <r>
    <x v="4402"/>
    <x v="1255"/>
    <x v="5"/>
    <d v="2026-09-14T00:00:00"/>
    <d v="2026-08-24T00:00:00"/>
    <x v="5"/>
    <x v="0"/>
    <n v="21"/>
    <n v="1"/>
    <n v="21"/>
    <b v="1"/>
    <s v="66+"/>
    <s v="Urban"/>
    <n v="3"/>
    <n v="0"/>
    <s v="Doctor_20"/>
    <s v="Cardiology"/>
    <s v="Wednesday"/>
    <n v="31"/>
    <d v="2026-09-14T00:00:00"/>
    <s v="Monday"/>
    <n v="0"/>
    <n v="0"/>
    <s v="Monsoon"/>
    <n v="1"/>
    <s v="SMS"/>
    <s v="Sent"/>
    <s v="Confirmed"/>
    <x v="0"/>
    <x v="5"/>
    <s v="September"/>
    <n v="0"/>
    <x v="1"/>
    <n v="1"/>
    <n v="1"/>
  </r>
  <r>
    <x v="4403"/>
    <x v="549"/>
    <x v="28"/>
    <d v="2026-12-29T00:00:00"/>
    <d v="2026-12-26T00:00:00"/>
    <x v="2"/>
    <x v="0"/>
    <n v="3"/>
    <n v="1"/>
    <n v="3"/>
    <b v="1"/>
    <s v="36-50"/>
    <s v="Suburban"/>
    <n v="6"/>
    <n v="0"/>
    <s v="Doctor_25"/>
    <s v="Dermatology"/>
    <s v="Friday"/>
    <n v="24"/>
    <d v="2026-12-29T00:00:00"/>
    <s v="Tuesday"/>
    <n v="0"/>
    <n v="0"/>
    <s v="Winter"/>
    <n v="1"/>
    <s v="SMS"/>
    <s v="Sent"/>
    <s v="No Response"/>
    <x v="0"/>
    <x v="3"/>
    <s v="December"/>
    <n v="0"/>
    <x v="0"/>
    <n v="1"/>
    <n v="1"/>
  </r>
  <r>
    <x v="4404"/>
    <x v="827"/>
    <x v="21"/>
    <d v="2026-06-12T00:00:00"/>
    <d v="2026-06-12T00:00:00"/>
    <x v="5"/>
    <x v="0"/>
    <n v="0"/>
    <n v="1"/>
    <n v="0"/>
    <b v="1"/>
    <s v="36-50"/>
    <s v="Suburban"/>
    <n v="3"/>
    <n v="1"/>
    <s v="Doctor_12"/>
    <s v="General Medicine"/>
    <s v="Tuesday"/>
    <n v="20"/>
    <d v="2026-06-12T00:00:00"/>
    <s v="Friday"/>
    <n v="0"/>
    <n v="0"/>
    <s v="Monsoon"/>
    <n v="1"/>
    <s v="Phone Call"/>
    <s v=""/>
    <s v="Confirmed"/>
    <x v="0"/>
    <x v="0"/>
    <s v="June"/>
    <n v="0"/>
    <x v="4"/>
    <n v="1"/>
    <n v="0"/>
  </r>
  <r>
    <x v="4405"/>
    <x v="305"/>
    <x v="29"/>
    <d v="2025-03-30T00:00:00"/>
    <d v="2025-03-30T00:00:00"/>
    <x v="5"/>
    <x v="0"/>
    <n v="0"/>
    <n v="1"/>
    <n v="0"/>
    <b v="1"/>
    <s v="18-35"/>
    <s v="Rural"/>
    <n v="2"/>
    <n v="1"/>
    <s v="Doctor_27"/>
    <s v="Cardiology"/>
    <s v="Thursday"/>
    <n v="27"/>
    <d v="2025-03-30T00:00:00"/>
    <s v="Sunday"/>
    <n v="1"/>
    <n v="0"/>
    <s v="Summer"/>
    <n v="1"/>
    <s v="SMS"/>
    <s v="Failed"/>
    <s v="No Response"/>
    <x v="0"/>
    <x v="4"/>
    <s v="March"/>
    <n v="0"/>
    <x v="4"/>
    <n v="1"/>
    <n v="0"/>
  </r>
  <r>
    <x v="4406"/>
    <x v="1409"/>
    <x v="21"/>
    <d v="2025-07-06T00:00:00"/>
    <d v="2025-07-01T00:00:00"/>
    <x v="5"/>
    <x v="0"/>
    <n v="5"/>
    <n v="1"/>
    <n v="5"/>
    <b v="1"/>
    <s v="66+"/>
    <s v="Suburban"/>
    <n v="1"/>
    <n v="0"/>
    <s v="Doctor_12"/>
    <s v="General Medicine"/>
    <s v="Tuesday"/>
    <n v="20"/>
    <d v="2025-07-06T00:00:00"/>
    <s v="Sunday"/>
    <n v="1"/>
    <n v="0"/>
    <s v="Monsoon"/>
    <n v="0"/>
    <s v=""/>
    <s v=""/>
    <s v=""/>
    <x v="1"/>
    <x v="4"/>
    <s v="July"/>
    <n v="0"/>
    <x v="2"/>
    <n v="0"/>
    <n v="0"/>
  </r>
  <r>
    <x v="4407"/>
    <x v="653"/>
    <x v="15"/>
    <d v="2025-12-25T00:00:00"/>
    <d v="2025-12-25T00:00:00"/>
    <x v="2"/>
    <x v="0"/>
    <n v="0"/>
    <n v="1"/>
    <n v="0"/>
    <b v="1"/>
    <s v="18-35"/>
    <s v="Urban"/>
    <n v="3"/>
    <n v="0"/>
    <s v="Doctor_19"/>
    <s v="Neurology"/>
    <s v="Wednesday"/>
    <n v="37"/>
    <d v="2025-12-25T00:00:00"/>
    <s v="Thursday"/>
    <n v="0"/>
    <n v="0"/>
    <s v="Winter"/>
    <n v="1"/>
    <s v="SMS"/>
    <s v="Sent"/>
    <s v="Confirmed"/>
    <x v="0"/>
    <x v="6"/>
    <s v="December"/>
    <n v="0"/>
    <x v="4"/>
    <n v="1"/>
    <n v="1"/>
  </r>
  <r>
    <x v="4408"/>
    <x v="428"/>
    <x v="2"/>
    <d v="2025-10-18T00:00:00"/>
    <d v="2025-10-15T00:00:00"/>
    <x v="4"/>
    <x v="0"/>
    <n v="3"/>
    <n v="1"/>
    <n v="3"/>
    <b v="1"/>
    <s v="36-50"/>
    <s v="Suburban"/>
    <n v="4"/>
    <n v="0"/>
    <s v="Doctor_24"/>
    <s v="General Medicine"/>
    <s v="Thursday"/>
    <n v="29"/>
    <d v="2025-10-18T00:00:00"/>
    <s v="Saturday"/>
    <n v="1"/>
    <n v="0"/>
    <s v="Autumn"/>
    <n v="1"/>
    <s v="SMS"/>
    <s v="Sent"/>
    <s v="No Response"/>
    <x v="0"/>
    <x v="1"/>
    <s v="October"/>
    <n v="0"/>
    <x v="0"/>
    <n v="1"/>
    <n v="1"/>
  </r>
  <r>
    <x v="4409"/>
    <x v="768"/>
    <x v="26"/>
    <d v="2025-08-05T00:00:00"/>
    <d v="2025-08-04T00:00:00"/>
    <x v="4"/>
    <x v="0"/>
    <n v="1"/>
    <n v="1"/>
    <n v="1"/>
    <b v="1"/>
    <s v="0-17"/>
    <s v="Urban"/>
    <n v="2"/>
    <n v="0"/>
    <s v="Doctor_28"/>
    <s v="Pediatrics"/>
    <s v="Tuesday"/>
    <n v="31"/>
    <d v="2025-08-05T00:00:00"/>
    <s v="Tuesday"/>
    <n v="0"/>
    <n v="0"/>
    <s v="Monsoon"/>
    <n v="1"/>
    <s v="SMS"/>
    <s v="Sent"/>
    <s v="No Response"/>
    <x v="0"/>
    <x v="3"/>
    <s v="August"/>
    <n v="0"/>
    <x v="0"/>
    <n v="1"/>
    <n v="1"/>
  </r>
  <r>
    <x v="4410"/>
    <x v="1410"/>
    <x v="28"/>
    <d v="2026-09-29T00:00:00"/>
    <d v="2026-09-15T00:00:00"/>
    <x v="0"/>
    <x v="0"/>
    <n v="14"/>
    <n v="1"/>
    <n v="14"/>
    <b v="1"/>
    <s v="66+"/>
    <s v="Rural"/>
    <n v="1"/>
    <n v="0"/>
    <s v="Doctor_25"/>
    <s v="Dermatology"/>
    <s v="Friday"/>
    <n v="24"/>
    <d v="2026-09-29T00:00:00"/>
    <s v="Tuesday"/>
    <n v="0"/>
    <n v="0"/>
    <s v="Monsoon"/>
    <n v="1"/>
    <s v="Phone Call"/>
    <s v="Sent"/>
    <s v="Confirmed"/>
    <x v="0"/>
    <x v="3"/>
    <s v="September"/>
    <n v="0"/>
    <x v="3"/>
    <n v="1"/>
    <n v="1"/>
  </r>
  <r>
    <x v="4411"/>
    <x v="471"/>
    <x v="2"/>
    <d v="2025-06-18T00:00:00"/>
    <d v="2025-06-15T00:00:00"/>
    <x v="2"/>
    <x v="1"/>
    <n v="3"/>
    <n v="1"/>
    <n v="3"/>
    <b v="1"/>
    <s v="36-50"/>
    <s v="Rural"/>
    <n v="3"/>
    <n v="1"/>
    <s v="Doctor_24"/>
    <s v="General Medicine"/>
    <s v="Thursday"/>
    <n v="29"/>
    <d v="2025-06-18T00:00:00"/>
    <s v="Wednesday"/>
    <n v="0"/>
    <n v="0"/>
    <s v="Monsoon"/>
    <n v="1"/>
    <s v="Email"/>
    <s v="Sent"/>
    <s v="No Response"/>
    <x v="0"/>
    <x v="2"/>
    <s v="June"/>
    <n v="1"/>
    <x v="0"/>
    <n v="1"/>
    <n v="1"/>
  </r>
  <r>
    <x v="4412"/>
    <x v="690"/>
    <x v="5"/>
    <d v="2026-01-08T00:00:00"/>
    <d v="2026-01-05T00:00:00"/>
    <x v="3"/>
    <x v="0"/>
    <n v="3"/>
    <n v="1"/>
    <n v="3"/>
    <b v="1"/>
    <s v="36-50"/>
    <s v="Rural"/>
    <n v="4"/>
    <n v="0"/>
    <s v="Doctor_20"/>
    <s v="Cardiology"/>
    <s v="Wednesday"/>
    <n v="31"/>
    <d v="2026-01-08T00:00:00"/>
    <s v="Thursday"/>
    <n v="0"/>
    <n v="0"/>
    <s v="Winter"/>
    <n v="1"/>
    <s v="SMS"/>
    <s v="Sent"/>
    <s v="Confirmed"/>
    <x v="0"/>
    <x v="6"/>
    <s v="January"/>
    <n v="0"/>
    <x v="0"/>
    <n v="1"/>
    <n v="1"/>
  </r>
  <r>
    <x v="4413"/>
    <x v="229"/>
    <x v="7"/>
    <d v="2026-05-02T00:00:00"/>
    <d v="2026-05-02T00:00:00"/>
    <x v="3"/>
    <x v="0"/>
    <n v="0"/>
    <n v="1"/>
    <n v="0"/>
    <b v="1"/>
    <s v="36-50"/>
    <s v="Urban"/>
    <n v="6"/>
    <n v="1"/>
    <s v="Doctor_18"/>
    <s v="General Medicine"/>
    <s v="Wednesday"/>
    <n v="33"/>
    <d v="2026-05-02T00:00:00"/>
    <s v="Saturday"/>
    <n v="1"/>
    <n v="0"/>
    <s v="Summer"/>
    <n v="1"/>
    <s v="Phone Call"/>
    <s v="Sent"/>
    <s v="No Response"/>
    <x v="0"/>
    <x v="1"/>
    <s v="May"/>
    <n v="0"/>
    <x v="4"/>
    <n v="1"/>
    <n v="1"/>
  </r>
  <r>
    <x v="4414"/>
    <x v="733"/>
    <x v="24"/>
    <d v="2025-12-31T00:00:00"/>
    <d v="2025-12-24T00:00:00"/>
    <x v="0"/>
    <x v="0"/>
    <n v="7"/>
    <n v="1"/>
    <n v="7"/>
    <b v="1"/>
    <s v="36-50"/>
    <s v="Suburban"/>
    <n v="3"/>
    <n v="0"/>
    <s v="Doctor_10"/>
    <s v="General Medicine"/>
    <s v="Tuesday"/>
    <n v="27"/>
    <d v="2025-12-31T00:00:00"/>
    <s v="Wednesday"/>
    <n v="0"/>
    <n v="0"/>
    <s v="Winter"/>
    <n v="0"/>
    <s v=""/>
    <s v=""/>
    <s v=""/>
    <x v="1"/>
    <x v="2"/>
    <s v="December"/>
    <n v="0"/>
    <x v="2"/>
    <n v="0"/>
    <n v="0"/>
  </r>
  <r>
    <x v="4415"/>
    <x v="65"/>
    <x v="1"/>
    <d v="2025-12-19T00:00:00"/>
    <d v="2025-12-09T00:00:00"/>
    <x v="2"/>
    <x v="0"/>
    <n v="10"/>
    <n v="1"/>
    <n v="10"/>
    <b v="1"/>
    <s v="36-50"/>
    <s v="Suburban"/>
    <n v="6"/>
    <n v="1"/>
    <s v="Doctor_7"/>
    <s v="Cardiology"/>
    <s v="Thursday"/>
    <n v="22"/>
    <d v="2025-12-19T00:00:00"/>
    <s v="Friday"/>
    <n v="0"/>
    <n v="0"/>
    <s v="Winter"/>
    <n v="1"/>
    <s v="Phone Call"/>
    <s v="Sent"/>
    <s v="Confirmed"/>
    <x v="0"/>
    <x v="0"/>
    <s v="December"/>
    <n v="0"/>
    <x v="3"/>
    <n v="1"/>
    <n v="1"/>
  </r>
  <r>
    <x v="4416"/>
    <x v="825"/>
    <x v="15"/>
    <d v="2026-02-10T00:00:00"/>
    <d v="2026-02-08T00:00:00"/>
    <x v="2"/>
    <x v="0"/>
    <n v="2"/>
    <n v="1"/>
    <n v="2"/>
    <b v="1"/>
    <s v="51-65"/>
    <s v="Urban"/>
    <n v="2"/>
    <n v="0"/>
    <s v="Doctor_19"/>
    <s v="Neurology"/>
    <s v="Wednesday"/>
    <n v="37"/>
    <d v="2026-02-10T00:00:00"/>
    <s v="Tuesday"/>
    <n v="0"/>
    <n v="0"/>
    <s v="Winter"/>
    <n v="1"/>
    <s v="SMS"/>
    <s v="Sent"/>
    <s v="No Response"/>
    <x v="0"/>
    <x v="3"/>
    <s v="February"/>
    <n v="0"/>
    <x v="0"/>
    <n v="1"/>
    <n v="1"/>
  </r>
  <r>
    <x v="4417"/>
    <x v="855"/>
    <x v="8"/>
    <d v="2026-08-09T00:00:00"/>
    <d v="2026-08-02T00:00:00"/>
    <x v="5"/>
    <x v="0"/>
    <n v="7"/>
    <n v="1"/>
    <n v="7"/>
    <b v="1"/>
    <s v="51-65"/>
    <s v="Suburban"/>
    <n v="3"/>
    <n v="1"/>
    <s v="Doctor_6"/>
    <s v="Pediatrics"/>
    <s v="Saturday"/>
    <n v="32"/>
    <d v="2026-08-09T00:00:00"/>
    <s v="Sunday"/>
    <n v="1"/>
    <n v="0"/>
    <s v="Monsoon"/>
    <n v="1"/>
    <s v="SMS"/>
    <s v="Sent"/>
    <s v="No Response"/>
    <x v="0"/>
    <x v="4"/>
    <s v="August"/>
    <n v="0"/>
    <x v="2"/>
    <n v="1"/>
    <n v="1"/>
  </r>
  <r>
    <x v="4418"/>
    <x v="1149"/>
    <x v="15"/>
    <d v="2026-01-20T00:00:00"/>
    <d v="2026-01-13T00:00:00"/>
    <x v="1"/>
    <x v="0"/>
    <n v="7"/>
    <n v="1"/>
    <n v="7"/>
    <b v="1"/>
    <s v="18-35"/>
    <s v="Suburban"/>
    <n v="3"/>
    <n v="1"/>
    <s v="Doctor_19"/>
    <s v="Neurology"/>
    <s v="Wednesday"/>
    <n v="37"/>
    <d v="2026-01-20T00:00:00"/>
    <s v="Tuesday"/>
    <n v="0"/>
    <n v="0"/>
    <s v="Winter"/>
    <n v="0"/>
    <s v=""/>
    <s v=""/>
    <s v=""/>
    <x v="1"/>
    <x v="3"/>
    <s v="January"/>
    <n v="0"/>
    <x v="2"/>
    <n v="0"/>
    <n v="0"/>
  </r>
  <r>
    <x v="4419"/>
    <x v="286"/>
    <x v="5"/>
    <d v="2025-02-15T00:00:00"/>
    <d v="2025-02-08T00:00:00"/>
    <x v="4"/>
    <x v="0"/>
    <n v="7"/>
    <n v="1"/>
    <n v="7"/>
    <b v="1"/>
    <s v="36-50"/>
    <s v="Suburban"/>
    <n v="4"/>
    <n v="0"/>
    <s v="Doctor_20"/>
    <s v="Cardiology"/>
    <s v="Wednesday"/>
    <n v="31"/>
    <d v="2025-02-15T00:00:00"/>
    <s v="Saturday"/>
    <n v="1"/>
    <n v="0"/>
    <s v="Winter"/>
    <n v="1"/>
    <s v="Phone Call"/>
    <s v="Sent"/>
    <s v="Confirmed"/>
    <x v="0"/>
    <x v="1"/>
    <s v="February"/>
    <n v="0"/>
    <x v="2"/>
    <n v="1"/>
    <n v="1"/>
  </r>
  <r>
    <x v="4420"/>
    <x v="1243"/>
    <x v="7"/>
    <d v="2025-10-05T00:00:00"/>
    <d v="2025-09-28T00:00:00"/>
    <x v="0"/>
    <x v="0"/>
    <n v="7"/>
    <n v="1"/>
    <n v="7"/>
    <b v="1"/>
    <s v="36-50"/>
    <s v="Urban"/>
    <n v="4"/>
    <n v="0"/>
    <s v="Doctor_18"/>
    <s v="General Medicine"/>
    <s v="Wednesday"/>
    <n v="33"/>
    <d v="2025-10-05T00:00:00"/>
    <s v="Sunday"/>
    <n v="1"/>
    <n v="0"/>
    <s v="Autumn"/>
    <n v="1"/>
    <s v="SMS"/>
    <s v="Sent"/>
    <s v="No Response"/>
    <x v="0"/>
    <x v="4"/>
    <s v="October"/>
    <n v="0"/>
    <x v="2"/>
    <n v="1"/>
    <n v="1"/>
  </r>
  <r>
    <x v="4421"/>
    <x v="198"/>
    <x v="21"/>
    <d v="2025-10-15T00:00:00"/>
    <d v="2025-10-05T00:00:00"/>
    <x v="3"/>
    <x v="0"/>
    <n v="10"/>
    <n v="1"/>
    <n v="10"/>
    <b v="1"/>
    <s v="66+"/>
    <s v="Suburban"/>
    <n v="4"/>
    <n v="2"/>
    <s v="Doctor_12"/>
    <s v="General Medicine"/>
    <s v="Tuesday"/>
    <n v="20"/>
    <d v="2025-10-15T00:00:00"/>
    <s v="Wednesday"/>
    <n v="0"/>
    <n v="0"/>
    <s v="Autumn"/>
    <n v="1"/>
    <s v="SMS"/>
    <s v="Sent"/>
    <s v="No Response"/>
    <x v="0"/>
    <x v="2"/>
    <s v="October"/>
    <n v="0"/>
    <x v="3"/>
    <n v="1"/>
    <n v="1"/>
  </r>
  <r>
    <x v="4422"/>
    <x v="756"/>
    <x v="6"/>
    <d v="2026-12-28T00:00:00"/>
    <d v="2026-12-18T00:00:00"/>
    <x v="5"/>
    <x v="0"/>
    <n v="10"/>
    <n v="1"/>
    <n v="10"/>
    <b v="1"/>
    <s v="18-35"/>
    <s v="Urban"/>
    <n v="2"/>
    <n v="0"/>
    <s v="Doctor_11"/>
    <s v="General Medicine"/>
    <s v="Tuesday"/>
    <n v="33"/>
    <d v="2026-12-28T00:00:00"/>
    <s v="Monday"/>
    <n v="0"/>
    <n v="0"/>
    <s v="Winter"/>
    <n v="1"/>
    <s v="SMS"/>
    <s v="Sent"/>
    <s v="Confirmed"/>
    <x v="0"/>
    <x v="5"/>
    <s v="December"/>
    <n v="0"/>
    <x v="3"/>
    <n v="1"/>
    <n v="1"/>
  </r>
  <r>
    <x v="4423"/>
    <x v="410"/>
    <x v="11"/>
    <d v="2026-11-01T00:00:00"/>
    <d v="2026-11-06T00:00:00"/>
    <x v="5"/>
    <x v="0"/>
    <n v="1000"/>
    <n v="1"/>
    <m/>
    <b v="0"/>
    <s v="18-35"/>
    <s v="Suburban"/>
    <n v="5"/>
    <n v="0"/>
    <s v="Doctor_15"/>
    <s v="Orthopedics"/>
    <s v="Wednesday"/>
    <n v="31"/>
    <d v="2026-11-01T00:00:00"/>
    <s v="Sunday"/>
    <n v="1"/>
    <n v="0"/>
    <s v="Autumn"/>
    <n v="1"/>
    <s v="SMS"/>
    <s v="Sent"/>
    <s v="Confirmed"/>
    <x v="0"/>
    <x v="4"/>
    <s v="November"/>
    <n v="0"/>
    <x v="5"/>
    <n v="1"/>
    <n v="1"/>
  </r>
  <r>
    <x v="4424"/>
    <x v="23"/>
    <x v="10"/>
    <d v="2025-03-28T00:00:00"/>
    <d v="2025-03-07T00:00:00"/>
    <x v="2"/>
    <x v="0"/>
    <n v="21"/>
    <n v="1"/>
    <n v="21"/>
    <b v="1"/>
    <s v="18-35"/>
    <s v="Urban"/>
    <n v="7"/>
    <n v="0"/>
    <s v="Doctor_5"/>
    <s v="Orthopedics"/>
    <s v="Saturday"/>
    <n v="37"/>
    <d v="2025-03-28T00:00:00"/>
    <s v="Friday"/>
    <n v="0"/>
    <n v="0"/>
    <s v="Summer"/>
    <n v="0"/>
    <s v=""/>
    <s v=""/>
    <s v=""/>
    <x v="1"/>
    <x v="0"/>
    <s v="March"/>
    <n v="0"/>
    <x v="1"/>
    <n v="0"/>
    <n v="0"/>
  </r>
  <r>
    <x v="4425"/>
    <x v="1035"/>
    <x v="24"/>
    <d v="2026-09-15T00:00:00"/>
    <d v="2026-09-05T00:00:00"/>
    <x v="5"/>
    <x v="1"/>
    <n v="10"/>
    <n v="1"/>
    <n v="10"/>
    <b v="1"/>
    <s v="36-50"/>
    <s v="Suburban"/>
    <n v="4"/>
    <n v="1"/>
    <s v="Doctor_10"/>
    <s v="General Medicine"/>
    <s v="Tuesday"/>
    <n v="27"/>
    <d v="2026-09-15T00:00:00"/>
    <s v="Tuesday"/>
    <n v="0"/>
    <n v="0"/>
    <s v="Monsoon"/>
    <n v="1"/>
    <s v="SMS"/>
    <s v="Sent"/>
    <s v="Confirmed"/>
    <x v="0"/>
    <x v="3"/>
    <s v="September"/>
    <n v="1"/>
    <x v="3"/>
    <n v="1"/>
    <n v="1"/>
  </r>
  <r>
    <x v="4426"/>
    <x v="498"/>
    <x v="0"/>
    <d v="2025-01-12T00:00:00"/>
    <d v="2024-12-22T00:00:00"/>
    <x v="1"/>
    <x v="0"/>
    <n v="21"/>
    <n v="1"/>
    <n v="21"/>
    <b v="1"/>
    <s v="51-65"/>
    <s v="Urban"/>
    <n v="7"/>
    <n v="1"/>
    <s v="Doctor_23"/>
    <s v="Dermatology"/>
    <s v="Wednesday"/>
    <n v="40"/>
    <d v="2025-01-12T00:00:00"/>
    <s v="Sunday"/>
    <n v="1"/>
    <n v="0"/>
    <s v="Winter"/>
    <n v="1"/>
    <s v="SMS"/>
    <s v="Sent"/>
    <s v="No Response"/>
    <x v="0"/>
    <x v="4"/>
    <s v="January"/>
    <n v="0"/>
    <x v="1"/>
    <n v="1"/>
    <n v="1"/>
  </r>
  <r>
    <x v="4427"/>
    <x v="525"/>
    <x v="7"/>
    <d v="2025-12-05T00:00:00"/>
    <d v="2025-11-30T00:00:00"/>
    <x v="0"/>
    <x v="1"/>
    <n v="5"/>
    <n v="1"/>
    <n v="5"/>
    <b v="1"/>
    <s v="36-50"/>
    <s v="Suburban"/>
    <n v="3"/>
    <n v="2"/>
    <s v="Doctor_18"/>
    <s v="General Medicine"/>
    <s v="Wednesday"/>
    <n v="33"/>
    <d v="2025-12-05T00:00:00"/>
    <s v="Friday"/>
    <n v="0"/>
    <n v="0"/>
    <s v="Winter"/>
    <n v="1"/>
    <s v="SMS"/>
    <s v="Sent"/>
    <s v="Confirmed"/>
    <x v="0"/>
    <x v="0"/>
    <s v="December"/>
    <n v="1"/>
    <x v="2"/>
    <n v="1"/>
    <n v="1"/>
  </r>
  <r>
    <x v="4428"/>
    <x v="345"/>
    <x v="18"/>
    <d v="2026-03-31T00:00:00"/>
    <d v="2026-03-24T00:00:00"/>
    <x v="4"/>
    <x v="0"/>
    <n v="7"/>
    <n v="1"/>
    <n v="7"/>
    <b v="1"/>
    <s v="18-35"/>
    <s v="Urban"/>
    <n v="5"/>
    <n v="1"/>
    <s v="Doctor_21"/>
    <s v="General Medicine"/>
    <s v="Wednesday"/>
    <n v="27"/>
    <d v="2026-03-31T00:00:00"/>
    <s v="Tuesday"/>
    <n v="0"/>
    <n v="0"/>
    <s v="Summer"/>
    <n v="1"/>
    <s v="Phone Call"/>
    <s v="Sent"/>
    <s v="No Response"/>
    <x v="0"/>
    <x v="3"/>
    <s v="March"/>
    <n v="0"/>
    <x v="2"/>
    <n v="1"/>
    <n v="1"/>
  </r>
  <r>
    <x v="4429"/>
    <x v="1300"/>
    <x v="22"/>
    <d v="2026-02-15T00:00:00"/>
    <d v="2026-02-01T00:00:00"/>
    <x v="4"/>
    <x v="0"/>
    <n v="14"/>
    <n v="1"/>
    <n v="14"/>
    <b v="1"/>
    <s v="66+"/>
    <s v="Urban"/>
    <n v="4"/>
    <n v="1"/>
    <s v="Doctor_22"/>
    <s v="Orthopedics"/>
    <s v="Monday"/>
    <n v="20"/>
    <d v="2026-02-15T00:00:00"/>
    <s v="Sunday"/>
    <n v="1"/>
    <n v="0"/>
    <s v="Winter"/>
    <n v="1"/>
    <s v="SMS"/>
    <s v="Sent"/>
    <s v="Confirmed"/>
    <x v="0"/>
    <x v="4"/>
    <s v="February"/>
    <n v="0"/>
    <x v="3"/>
    <n v="1"/>
    <n v="1"/>
  </r>
  <r>
    <x v="4430"/>
    <x v="980"/>
    <x v="11"/>
    <d v="2025-05-26T00:00:00"/>
    <d v="2025-05-21T00:00:00"/>
    <x v="4"/>
    <x v="0"/>
    <n v="5"/>
    <n v="1"/>
    <n v="5"/>
    <b v="1"/>
    <s v="0-17"/>
    <s v="Urban"/>
    <n v="3"/>
    <n v="0"/>
    <s v="Doctor_15"/>
    <s v="Orthopedics"/>
    <s v="Wednesday"/>
    <n v="31"/>
    <d v="2025-05-26T00:00:00"/>
    <s v="Monday"/>
    <n v="0"/>
    <n v="0"/>
    <s v="Summer"/>
    <n v="1"/>
    <s v="SMS"/>
    <s v="Sent"/>
    <s v="Confirmed"/>
    <x v="0"/>
    <x v="5"/>
    <s v="May"/>
    <n v="0"/>
    <x v="2"/>
    <n v="1"/>
    <n v="1"/>
  </r>
  <r>
    <x v="4431"/>
    <x v="893"/>
    <x v="22"/>
    <d v="2025-04-02T00:00:00"/>
    <d v="2025-03-19T00:00:00"/>
    <x v="5"/>
    <x v="0"/>
    <n v="14"/>
    <n v="1"/>
    <n v="14"/>
    <b v="1"/>
    <s v="36-50"/>
    <s v="Urban"/>
    <n v="3"/>
    <n v="0"/>
    <s v="Doctor_22"/>
    <s v="Orthopedics"/>
    <s v="Monday"/>
    <n v="20"/>
    <d v="2025-04-02T00:00:00"/>
    <s v="Wednesday"/>
    <n v="0"/>
    <n v="0"/>
    <s v="Summer"/>
    <n v="1"/>
    <s v="SMS"/>
    <s v=""/>
    <s v="Confirmed"/>
    <x v="0"/>
    <x v="2"/>
    <s v="April"/>
    <n v="0"/>
    <x v="3"/>
    <n v="1"/>
    <n v="0"/>
  </r>
  <r>
    <x v="4432"/>
    <x v="292"/>
    <x v="25"/>
    <d v="2026-08-16T00:00:00"/>
    <d v="2026-08-06T00:00:00"/>
    <x v="3"/>
    <x v="0"/>
    <n v="10"/>
    <n v="1"/>
    <n v="10"/>
    <b v="1"/>
    <s v="51-65"/>
    <s v="Urban"/>
    <n v="7"/>
    <n v="1"/>
    <s v="Doctor_13"/>
    <s v="Orthopedics"/>
    <s v="Wednesday"/>
    <n v="20"/>
    <d v="2026-08-16T00:00:00"/>
    <s v="Sunday"/>
    <n v="1"/>
    <n v="0"/>
    <s v="Monsoon"/>
    <n v="0"/>
    <s v=""/>
    <s v=""/>
    <s v=""/>
    <x v="1"/>
    <x v="4"/>
    <s v="August"/>
    <n v="0"/>
    <x v="3"/>
    <n v="0"/>
    <n v="0"/>
  </r>
  <r>
    <x v="4433"/>
    <x v="1269"/>
    <x v="13"/>
    <d v="2026-12-02T00:00:00"/>
    <d v="2026-11-22T00:00:00"/>
    <x v="5"/>
    <x v="0"/>
    <n v="10"/>
    <n v="1"/>
    <n v="10"/>
    <b v="1"/>
    <s v="18-35"/>
    <s v="Rural"/>
    <n v="4"/>
    <n v="1"/>
    <s v="Doctor_2"/>
    <s v="Cardiology"/>
    <s v="Wednesday"/>
    <n v="22"/>
    <d v="2026-12-02T00:00:00"/>
    <s v="Wednesday"/>
    <n v="0"/>
    <n v="0"/>
    <s v="Winter"/>
    <n v="1"/>
    <s v="SMS"/>
    <s v="Sent"/>
    <s v="Confirmed"/>
    <x v="0"/>
    <x v="2"/>
    <s v="December"/>
    <n v="0"/>
    <x v="3"/>
    <n v="1"/>
    <n v="1"/>
  </r>
  <r>
    <x v="4434"/>
    <x v="969"/>
    <x v="12"/>
    <d v="2026-11-17T00:00:00"/>
    <d v="2026-10-27T00:00:00"/>
    <x v="5"/>
    <x v="0"/>
    <n v="21"/>
    <n v="1"/>
    <n v="21"/>
    <b v="1"/>
    <s v="18-35"/>
    <s v="Urban"/>
    <n v="4"/>
    <n v="0"/>
    <s v="Doctor_30"/>
    <s v="Dermatology"/>
    <s v="Monday"/>
    <n v="37"/>
    <d v="2026-11-17T00:00:00"/>
    <s v="Tuesday"/>
    <n v="0"/>
    <n v="0"/>
    <s v="Autumn"/>
    <n v="1"/>
    <s v="SMS"/>
    <s v="Sent"/>
    <s v="No Response"/>
    <x v="0"/>
    <x v="3"/>
    <s v="November"/>
    <n v="0"/>
    <x v="1"/>
    <n v="1"/>
    <n v="1"/>
  </r>
  <r>
    <x v="4435"/>
    <x v="66"/>
    <x v="13"/>
    <d v="2026-06-25T00:00:00"/>
    <d v="2026-06-23T00:00:00"/>
    <x v="2"/>
    <x v="0"/>
    <n v="2"/>
    <n v="1"/>
    <n v="2"/>
    <b v="1"/>
    <s v="66+"/>
    <s v="Urban"/>
    <n v="4"/>
    <n v="1"/>
    <s v="Doctor_2"/>
    <s v="Cardiology"/>
    <s v="Wednesday"/>
    <n v="22"/>
    <d v="2026-06-25T00:00:00"/>
    <s v="Thursday"/>
    <n v="0"/>
    <n v="0"/>
    <s v="Monsoon"/>
    <n v="1"/>
    <s v="Email"/>
    <s v="Sent"/>
    <s v="Declined"/>
    <x v="0"/>
    <x v="6"/>
    <s v="June"/>
    <n v="0"/>
    <x v="0"/>
    <n v="1"/>
    <n v="1"/>
  </r>
  <r>
    <x v="4436"/>
    <x v="234"/>
    <x v="7"/>
    <d v="2026-11-03T00:00:00"/>
    <d v="2026-10-27T00:00:00"/>
    <x v="2"/>
    <x v="0"/>
    <n v="7"/>
    <n v="1"/>
    <n v="7"/>
    <b v="1"/>
    <s v="18-35"/>
    <s v="Suburban"/>
    <n v="6"/>
    <n v="1"/>
    <s v="Doctor_18"/>
    <s v="General Medicine"/>
    <s v="Wednesday"/>
    <n v="33"/>
    <d v="2026-11-03T00:00:00"/>
    <s v="Tuesday"/>
    <n v="0"/>
    <n v="0"/>
    <s v="Autumn"/>
    <n v="1"/>
    <s v="Phone Call"/>
    <s v="Sent"/>
    <s v="Confirmed"/>
    <x v="0"/>
    <x v="3"/>
    <s v="November"/>
    <n v="0"/>
    <x v="2"/>
    <n v="1"/>
    <n v="1"/>
  </r>
  <r>
    <x v="4437"/>
    <x v="994"/>
    <x v="3"/>
    <d v="2026-10-17T00:00:00"/>
    <d v="2026-10-15T00:00:00"/>
    <x v="1"/>
    <x v="0"/>
    <n v="2"/>
    <n v="1"/>
    <n v="2"/>
    <b v="1"/>
    <s v="51-65"/>
    <s v="Urban"/>
    <n v="2"/>
    <n v="1"/>
    <s v="Doctor_3"/>
    <s v="Cardiology"/>
    <s v="Saturday"/>
    <n v="22"/>
    <d v="2026-10-17T00:00:00"/>
    <s v="Saturday"/>
    <n v="1"/>
    <n v="0"/>
    <s v="Autumn"/>
    <n v="0"/>
    <s v=""/>
    <s v=""/>
    <s v=""/>
    <x v="1"/>
    <x v="1"/>
    <s v="October"/>
    <n v="0"/>
    <x v="0"/>
    <n v="0"/>
    <n v="0"/>
  </r>
  <r>
    <x v="4438"/>
    <x v="1119"/>
    <x v="19"/>
    <d v="2026-12-01T00:00:00"/>
    <d v="2026-11-26T00:00:00"/>
    <x v="5"/>
    <x v="0"/>
    <n v="5"/>
    <n v="1"/>
    <n v="5"/>
    <b v="1"/>
    <s v="36-50"/>
    <s v="Rural"/>
    <n v="4"/>
    <n v="0"/>
    <s v="Doctor_16"/>
    <s v="General Medicine"/>
    <s v="Monday"/>
    <n v="27"/>
    <d v="2026-12-01T00:00:00"/>
    <s v="Tuesday"/>
    <n v="0"/>
    <n v="0"/>
    <s v="Winter"/>
    <n v="1"/>
    <s v="SMS"/>
    <s v="Sent"/>
    <s v="No Response"/>
    <x v="0"/>
    <x v="3"/>
    <s v="December"/>
    <n v="0"/>
    <x v="2"/>
    <n v="1"/>
    <n v="1"/>
  </r>
  <r>
    <x v="4439"/>
    <x v="1050"/>
    <x v="13"/>
    <d v="2025-07-29T00:00:00"/>
    <d v="2025-07-26T00:00:00"/>
    <x v="5"/>
    <x v="0"/>
    <n v="3"/>
    <n v="1"/>
    <n v="3"/>
    <b v="1"/>
    <s v="51-65"/>
    <s v="Suburban"/>
    <n v="6"/>
    <n v="1"/>
    <s v="Doctor_2"/>
    <s v="Cardiology"/>
    <s v="Wednesday"/>
    <n v="22"/>
    <d v="2025-07-29T00:00:00"/>
    <s v="Tuesday"/>
    <n v="0"/>
    <n v="0"/>
    <s v="Monsoon"/>
    <n v="1"/>
    <s v="SMS"/>
    <s v="Sent"/>
    <s v="Confirmed"/>
    <x v="0"/>
    <x v="3"/>
    <s v="July"/>
    <n v="0"/>
    <x v="0"/>
    <n v="1"/>
    <n v="1"/>
  </r>
  <r>
    <x v="4440"/>
    <x v="1411"/>
    <x v="16"/>
    <d v="2025-06-05T00:00:00"/>
    <d v="2025-06-02T00:00:00"/>
    <x v="1"/>
    <x v="1"/>
    <n v="3"/>
    <n v="1"/>
    <n v="3"/>
    <b v="1"/>
    <s v="66+"/>
    <s v="Suburban"/>
    <n v="1"/>
    <n v="1"/>
    <s v="Doctor_9"/>
    <s v="Pediatrics"/>
    <s v="Monday"/>
    <n v="38"/>
    <d v="2025-06-05T00:00:00"/>
    <s v="Thursday"/>
    <n v="0"/>
    <n v="0"/>
    <s v="Monsoon"/>
    <n v="0"/>
    <s v=""/>
    <s v=""/>
    <s v=""/>
    <x v="1"/>
    <x v="6"/>
    <s v="June"/>
    <n v="1"/>
    <x v="0"/>
    <n v="0"/>
    <n v="0"/>
  </r>
  <r>
    <x v="4441"/>
    <x v="726"/>
    <x v="24"/>
    <d v="2026-02-15T00:00:00"/>
    <d v="2026-02-14T00:00:00"/>
    <x v="5"/>
    <x v="1"/>
    <n v="1"/>
    <n v="1"/>
    <n v="1"/>
    <b v="1"/>
    <s v="36-50"/>
    <s v="Suburban"/>
    <n v="3"/>
    <n v="2"/>
    <s v="Doctor_10"/>
    <s v="General Medicine"/>
    <s v="Tuesday"/>
    <n v="27"/>
    <d v="2026-02-15T00:00:00"/>
    <s v="Sunday"/>
    <n v="1"/>
    <n v="0"/>
    <s v="Winter"/>
    <n v="1"/>
    <s v="Email"/>
    <s v="Sent"/>
    <s v="Confirmed"/>
    <x v="0"/>
    <x v="4"/>
    <s v="February"/>
    <n v="1"/>
    <x v="0"/>
    <n v="1"/>
    <n v="1"/>
  </r>
  <r>
    <x v="4442"/>
    <x v="575"/>
    <x v="10"/>
    <d v="2025-06-18T00:00:00"/>
    <d v="2025-06-11T00:00:00"/>
    <x v="0"/>
    <x v="0"/>
    <n v="1000"/>
    <n v="1"/>
    <n v="7"/>
    <b v="1"/>
    <s v="36-50"/>
    <s v="Urban"/>
    <n v="7"/>
    <n v="2"/>
    <s v="Doctor_5"/>
    <s v="Orthopedics"/>
    <s v="Saturday"/>
    <n v="37"/>
    <d v="2025-06-18T00:00:00"/>
    <s v="Wednesday"/>
    <n v="0"/>
    <n v="0"/>
    <s v="Monsoon"/>
    <n v="1"/>
    <s v="SMS"/>
    <s v="Sent"/>
    <s v="Declined"/>
    <x v="0"/>
    <x v="2"/>
    <s v="June"/>
    <n v="0"/>
    <x v="2"/>
    <n v="1"/>
    <n v="1"/>
  </r>
  <r>
    <x v="4443"/>
    <x v="1047"/>
    <x v="28"/>
    <d v="2026-09-19T00:00:00"/>
    <d v="2026-09-09T00:00:00"/>
    <x v="0"/>
    <x v="0"/>
    <n v="10"/>
    <n v="1"/>
    <n v="10"/>
    <b v="1"/>
    <s v="51-65"/>
    <s v="Rural"/>
    <n v="2"/>
    <n v="0"/>
    <s v="Doctor_25"/>
    <s v="Dermatology"/>
    <s v="Friday"/>
    <n v="24"/>
    <d v="2026-09-19T00:00:00"/>
    <s v="Saturday"/>
    <n v="1"/>
    <n v="0"/>
    <s v="Monsoon"/>
    <n v="1"/>
    <s v="SMS"/>
    <s v="Sent"/>
    <s v="Confirmed"/>
    <x v="0"/>
    <x v="1"/>
    <s v="September"/>
    <n v="0"/>
    <x v="3"/>
    <n v="1"/>
    <n v="1"/>
  </r>
  <r>
    <x v="4444"/>
    <x v="336"/>
    <x v="2"/>
    <d v="2025-10-16T00:00:00"/>
    <d v="2025-10-14T00:00:00"/>
    <x v="0"/>
    <x v="0"/>
    <n v="2"/>
    <n v="1"/>
    <n v="2"/>
    <b v="1"/>
    <s v="36-50"/>
    <s v="Rural"/>
    <n v="3"/>
    <n v="0"/>
    <s v="Doctor_24"/>
    <s v="General Medicine"/>
    <s v="Thursday"/>
    <n v="29"/>
    <d v="2025-10-16T00:00:00"/>
    <s v="Thursday"/>
    <n v="0"/>
    <n v="0"/>
    <s v="Autumn"/>
    <n v="1"/>
    <s v="Phone Call"/>
    <s v="Sent"/>
    <s v="No Response"/>
    <x v="0"/>
    <x v="6"/>
    <s v="October"/>
    <n v="0"/>
    <x v="0"/>
    <n v="1"/>
    <n v="1"/>
  </r>
  <r>
    <x v="4445"/>
    <x v="146"/>
    <x v="18"/>
    <d v="2025-10-27T00:00:00"/>
    <d v="2025-10-26T00:00:00"/>
    <x v="1"/>
    <x v="2"/>
    <n v="1"/>
    <n v="0"/>
    <n v="1"/>
    <b v="1"/>
    <s v="0-17"/>
    <s v="Rural"/>
    <n v="4"/>
    <n v="0"/>
    <s v="Doctor_21"/>
    <s v="General Medicine"/>
    <s v="Wednesday"/>
    <n v="27"/>
    <d v="2025-10-27T00:00:00"/>
    <s v="Monday"/>
    <n v="0"/>
    <n v="0"/>
    <s v="Autumn"/>
    <n v="0"/>
    <s v=""/>
    <s v=""/>
    <s v=""/>
    <x v="1"/>
    <x v="5"/>
    <s v="October"/>
    <m/>
    <x v="0"/>
    <n v="0"/>
    <n v="0"/>
  </r>
  <r>
    <x v="4446"/>
    <x v="1222"/>
    <x v="25"/>
    <d v="2026-07-16T00:00:00"/>
    <d v="2026-07-14T00:00:00"/>
    <x v="2"/>
    <x v="0"/>
    <n v="2"/>
    <n v="1"/>
    <n v="2"/>
    <b v="1"/>
    <s v="66+"/>
    <s v="Urban"/>
    <n v="4"/>
    <n v="1"/>
    <s v="Doctor_13"/>
    <s v="Orthopedics"/>
    <s v="Wednesday"/>
    <n v="20"/>
    <d v="2026-07-16T00:00:00"/>
    <s v="Thursday"/>
    <n v="0"/>
    <n v="0"/>
    <s v="Monsoon"/>
    <n v="1"/>
    <s v="SMS"/>
    <s v="Sent"/>
    <s v="Confirmed"/>
    <x v="0"/>
    <x v="6"/>
    <s v="July"/>
    <n v="0"/>
    <x v="0"/>
    <n v="1"/>
    <n v="1"/>
  </r>
  <r>
    <x v="4447"/>
    <x v="852"/>
    <x v="1"/>
    <d v="2025-09-23T00:00:00"/>
    <d v="2025-09-13T00:00:00"/>
    <x v="4"/>
    <x v="1"/>
    <n v="10"/>
    <n v="1"/>
    <n v="10"/>
    <b v="1"/>
    <s v="18-35"/>
    <s v="Urban"/>
    <n v="5"/>
    <n v="2"/>
    <s v="Doctor_7"/>
    <s v="Cardiology"/>
    <s v="Thursday"/>
    <n v="22"/>
    <d v="2025-09-23T00:00:00"/>
    <s v="Tuesday"/>
    <n v="0"/>
    <n v="0"/>
    <s v="Monsoon"/>
    <n v="0"/>
    <s v=""/>
    <s v=""/>
    <s v=""/>
    <x v="1"/>
    <x v="3"/>
    <s v="September"/>
    <n v="1"/>
    <x v="3"/>
    <n v="0"/>
    <n v="0"/>
  </r>
  <r>
    <x v="4448"/>
    <x v="72"/>
    <x v="26"/>
    <d v="2026-02-12T00:00:00"/>
    <d v="2026-02-12T00:00:00"/>
    <x v="0"/>
    <x v="0"/>
    <n v="0"/>
    <n v="1"/>
    <n v="0"/>
    <b v="1"/>
    <s v="51-65"/>
    <s v="Rural"/>
    <n v="4"/>
    <n v="0"/>
    <s v="Doctor_28"/>
    <s v="Pediatrics"/>
    <s v="Tuesday"/>
    <n v="31"/>
    <d v="2026-02-12T00:00:00"/>
    <s v="Thursday"/>
    <n v="0"/>
    <n v="0"/>
    <s v="Winter"/>
    <n v="1"/>
    <s v="Phone Call"/>
    <s v="Sent"/>
    <s v="No Response"/>
    <x v="0"/>
    <x v="6"/>
    <s v="February"/>
    <n v="0"/>
    <x v="4"/>
    <n v="1"/>
    <n v="1"/>
  </r>
  <r>
    <x v="4449"/>
    <x v="1412"/>
    <x v="13"/>
    <d v="2026-09-26T00:00:00"/>
    <d v="2026-09-19T00:00:00"/>
    <x v="3"/>
    <x v="1"/>
    <n v="7"/>
    <n v="1"/>
    <n v="7"/>
    <b v="1"/>
    <s v="0-17"/>
    <s v="Suburban"/>
    <n v="2"/>
    <n v="1"/>
    <s v="Doctor_2"/>
    <s v="Cardiology"/>
    <s v="Wednesday"/>
    <n v="22"/>
    <d v="2026-09-26T00:00:00"/>
    <s v="Saturday"/>
    <n v="1"/>
    <n v="0"/>
    <s v="Monsoon"/>
    <n v="1"/>
    <s v="SMS"/>
    <s v="Sent"/>
    <s v="No Response"/>
    <x v="0"/>
    <x v="1"/>
    <s v="September"/>
    <n v="1"/>
    <x v="2"/>
    <n v="1"/>
    <n v="1"/>
  </r>
  <r>
    <x v="4450"/>
    <x v="128"/>
    <x v="14"/>
    <d v="2025-01-20T00:00:00"/>
    <d v="2025-01-06T00:00:00"/>
    <x v="2"/>
    <x v="0"/>
    <n v="14"/>
    <n v="1"/>
    <n v="14"/>
    <b v="1"/>
    <s v="18-35"/>
    <s v="Urban"/>
    <n v="5"/>
    <n v="0"/>
    <s v="Doctor_26"/>
    <s v="Pediatrics"/>
    <s v="Monday"/>
    <n v="33"/>
    <d v="2025-01-20T00:00:00"/>
    <s v="Monday"/>
    <n v="0"/>
    <n v="0"/>
    <s v="Winter"/>
    <n v="1"/>
    <s v="SMS"/>
    <s v="Sent"/>
    <s v="Confirmed"/>
    <x v="0"/>
    <x v="5"/>
    <s v="January"/>
    <n v="0"/>
    <x v="3"/>
    <n v="1"/>
    <n v="1"/>
  </r>
  <r>
    <x v="4451"/>
    <x v="661"/>
    <x v="24"/>
    <d v="2025-08-21T00:00:00"/>
    <d v="2025-08-07T00:00:00"/>
    <x v="3"/>
    <x v="0"/>
    <n v="14"/>
    <n v="1"/>
    <n v="14"/>
    <b v="1"/>
    <s v="51-65"/>
    <s v="Suburban"/>
    <n v="4"/>
    <n v="1"/>
    <s v="Doctor_10"/>
    <s v="General Medicine"/>
    <s v="Tuesday"/>
    <n v="27"/>
    <d v="2025-08-21T00:00:00"/>
    <s v="Thursday"/>
    <n v="0"/>
    <n v="0"/>
    <s v="Monsoon"/>
    <n v="1"/>
    <s v="SMS"/>
    <s v="Sent"/>
    <s v="Confirmed"/>
    <x v="0"/>
    <x v="6"/>
    <s v="August"/>
    <n v="0"/>
    <x v="3"/>
    <n v="1"/>
    <n v="1"/>
  </r>
  <r>
    <x v="4452"/>
    <x v="1413"/>
    <x v="1"/>
    <d v="2025-02-24T00:00:00"/>
    <d v="2025-01-25T00:00:00"/>
    <x v="5"/>
    <x v="1"/>
    <n v="30"/>
    <n v="1"/>
    <n v="30"/>
    <b v="1"/>
    <s v="18-35"/>
    <s v="Suburban"/>
    <n v="1"/>
    <n v="1"/>
    <s v="Doctor_7"/>
    <s v="Cardiology"/>
    <s v="Thursday"/>
    <n v="22"/>
    <d v="2025-02-24T00:00:00"/>
    <s v="Monday"/>
    <n v="0"/>
    <n v="0"/>
    <s v="Winter"/>
    <n v="1"/>
    <s v="SMS"/>
    <s v="Failed"/>
    <s v="Declined"/>
    <x v="0"/>
    <x v="5"/>
    <s v="February"/>
    <n v="1"/>
    <x v="1"/>
    <n v="1"/>
    <n v="0"/>
  </r>
  <r>
    <x v="4453"/>
    <x v="1352"/>
    <x v="10"/>
    <d v="2025-08-29T00:00:00"/>
    <d v="2025-08-19T00:00:00"/>
    <x v="2"/>
    <x v="0"/>
    <n v="10"/>
    <n v="1"/>
    <n v="10"/>
    <b v="1"/>
    <s v="36-50"/>
    <s v="Rural"/>
    <n v="2"/>
    <n v="1"/>
    <s v="Doctor_5"/>
    <s v="Orthopedics"/>
    <s v="Saturday"/>
    <n v="37"/>
    <d v="2025-08-29T00:00:00"/>
    <s v="Friday"/>
    <n v="0"/>
    <n v="0"/>
    <s v="Monsoon"/>
    <n v="0"/>
    <s v=""/>
    <s v=""/>
    <s v=""/>
    <x v="1"/>
    <x v="0"/>
    <s v="August"/>
    <n v="0"/>
    <x v="3"/>
    <n v="0"/>
    <n v="0"/>
  </r>
  <r>
    <x v="4454"/>
    <x v="1276"/>
    <x v="8"/>
    <d v="2025-08-06T00:00:00"/>
    <d v="2025-08-05T00:00:00"/>
    <x v="4"/>
    <x v="0"/>
    <n v="1"/>
    <n v="1"/>
    <n v="1"/>
    <b v="1"/>
    <s v="18-35"/>
    <s v="Urban"/>
    <n v="2"/>
    <n v="0"/>
    <s v="Doctor_6"/>
    <s v="Pediatrics"/>
    <s v="Saturday"/>
    <n v="32"/>
    <d v="2025-08-06T00:00:00"/>
    <s v="Wednesday"/>
    <n v="0"/>
    <n v="0"/>
    <s v="Monsoon"/>
    <n v="0"/>
    <s v=""/>
    <s v=""/>
    <s v=""/>
    <x v="1"/>
    <x v="2"/>
    <s v="August"/>
    <n v="0"/>
    <x v="0"/>
    <n v="0"/>
    <n v="0"/>
  </r>
  <r>
    <x v="4455"/>
    <x v="1356"/>
    <x v="16"/>
    <d v="2026-03-03T00:00:00"/>
    <d v="2026-03-01T00:00:00"/>
    <x v="5"/>
    <x v="0"/>
    <n v="2"/>
    <n v="1"/>
    <n v="2"/>
    <b v="1"/>
    <s v="51-65"/>
    <s v="Urban"/>
    <n v="5"/>
    <n v="0"/>
    <s v="Doctor_9"/>
    <s v="Pediatrics"/>
    <s v="Monday"/>
    <n v="38"/>
    <d v="2026-03-03T00:00:00"/>
    <s v="Tuesday"/>
    <n v="0"/>
    <n v="0"/>
    <s v="Summer"/>
    <n v="0"/>
    <s v=""/>
    <s v=""/>
    <s v=""/>
    <x v="1"/>
    <x v="3"/>
    <s v="March"/>
    <n v="0"/>
    <x v="0"/>
    <n v="0"/>
    <n v="0"/>
  </r>
  <r>
    <x v="4456"/>
    <x v="1294"/>
    <x v="20"/>
    <d v="2026-12-26T00:00:00"/>
    <d v="2026-12-25T00:00:00"/>
    <x v="2"/>
    <x v="0"/>
    <n v="1"/>
    <n v="1"/>
    <n v="1"/>
    <b v="1"/>
    <s v="0-17"/>
    <s v="Suburban"/>
    <n v="2"/>
    <n v="0"/>
    <s v="Doctor_8"/>
    <s v="Orthopedics"/>
    <s v="Wednesday"/>
    <n v="37"/>
    <d v="2026-12-26T00:00:00"/>
    <s v="Saturday"/>
    <n v="1"/>
    <n v="0"/>
    <s v="Winter"/>
    <n v="0"/>
    <s v=""/>
    <s v=""/>
    <s v=""/>
    <x v="1"/>
    <x v="1"/>
    <s v="December"/>
    <n v="0"/>
    <x v="0"/>
    <n v="0"/>
    <n v="0"/>
  </r>
  <r>
    <x v="4457"/>
    <x v="41"/>
    <x v="7"/>
    <d v="2026-11-21T00:00:00"/>
    <d v="2026-11-18T00:00:00"/>
    <x v="0"/>
    <x v="1"/>
    <n v="3"/>
    <n v="1"/>
    <n v="3"/>
    <b v="1"/>
    <s v="0-17"/>
    <s v="Urban"/>
    <n v="3"/>
    <n v="1"/>
    <s v="Doctor_18"/>
    <s v="General Medicine"/>
    <s v="Wednesday"/>
    <n v="33"/>
    <d v="2026-11-21T00:00:00"/>
    <s v="Saturday"/>
    <n v="1"/>
    <n v="0"/>
    <s v="Autumn"/>
    <n v="0"/>
    <s v=""/>
    <s v=""/>
    <s v=""/>
    <x v="1"/>
    <x v="1"/>
    <s v="November"/>
    <n v="1"/>
    <x v="0"/>
    <n v="0"/>
    <n v="0"/>
  </r>
  <r>
    <x v="4458"/>
    <x v="1241"/>
    <x v="14"/>
    <d v="2025-02-24T00:00:00"/>
    <d v="2025-02-17T00:00:00"/>
    <x v="3"/>
    <x v="0"/>
    <n v="7"/>
    <n v="1"/>
    <n v="7"/>
    <b v="1"/>
    <s v="51-65"/>
    <s v="Suburban"/>
    <n v="5"/>
    <n v="0"/>
    <s v="Doctor_26"/>
    <s v="Pediatrics"/>
    <s v="Monday"/>
    <n v="33"/>
    <d v="2025-02-24T00:00:00"/>
    <s v="Monday"/>
    <n v="0"/>
    <n v="0"/>
    <s v="Winter"/>
    <n v="0"/>
    <s v=""/>
    <s v=""/>
    <s v=""/>
    <x v="1"/>
    <x v="5"/>
    <s v="February"/>
    <n v="0"/>
    <x v="2"/>
    <n v="0"/>
    <n v="0"/>
  </r>
  <r>
    <x v="4459"/>
    <x v="764"/>
    <x v="22"/>
    <d v="2025-06-26T00:00:00"/>
    <d v="2025-06-24T00:00:00"/>
    <x v="1"/>
    <x v="0"/>
    <n v="2"/>
    <n v="1"/>
    <n v="2"/>
    <b v="1"/>
    <s v="18-35"/>
    <s v="Suburban"/>
    <n v="4"/>
    <n v="0"/>
    <s v="Doctor_22"/>
    <s v="Orthopedics"/>
    <s v="Monday"/>
    <n v="20"/>
    <d v="2025-06-26T00:00:00"/>
    <s v="Thursday"/>
    <n v="0"/>
    <n v="0"/>
    <s v="Monsoon"/>
    <n v="1"/>
    <s v="SMS"/>
    <s v="Sent"/>
    <s v="Declined"/>
    <x v="0"/>
    <x v="6"/>
    <s v="June"/>
    <n v="0"/>
    <x v="0"/>
    <n v="1"/>
    <n v="1"/>
  </r>
  <r>
    <x v="4460"/>
    <x v="229"/>
    <x v="17"/>
    <d v="2026-04-26T00:00:00"/>
    <d v="2026-04-25T00:00:00"/>
    <x v="4"/>
    <x v="0"/>
    <n v="1"/>
    <n v="1"/>
    <n v="1"/>
    <b v="1"/>
    <s v="36-50"/>
    <s v="Urban"/>
    <n v="6"/>
    <n v="1"/>
    <s v="Doctor_1"/>
    <s v="Orthopedics"/>
    <s v="Saturday"/>
    <n v="40"/>
    <d v="2026-04-26T00:00:00"/>
    <s v="Sunday"/>
    <n v="1"/>
    <n v="0"/>
    <s v="Summer"/>
    <n v="0"/>
    <s v=""/>
    <s v=""/>
    <s v=""/>
    <x v="1"/>
    <x v="4"/>
    <s v="April"/>
    <n v="0"/>
    <x v="0"/>
    <n v="0"/>
    <n v="0"/>
  </r>
  <r>
    <x v="4461"/>
    <x v="372"/>
    <x v="2"/>
    <d v="2025-05-04T00:00:00"/>
    <d v="2025-04-24T00:00:00"/>
    <x v="5"/>
    <x v="1"/>
    <n v="10"/>
    <n v="1"/>
    <n v="10"/>
    <b v="1"/>
    <s v="18-35"/>
    <s v="Suburban"/>
    <n v="3"/>
    <n v="1"/>
    <s v="Doctor_24"/>
    <s v="General Medicine"/>
    <s v="Thursday"/>
    <n v="29"/>
    <d v="2025-05-04T00:00:00"/>
    <s v="Sunday"/>
    <n v="1"/>
    <n v="0"/>
    <s v="Summer"/>
    <n v="0"/>
    <s v=""/>
    <s v=""/>
    <s v=""/>
    <x v="1"/>
    <x v="4"/>
    <s v="May"/>
    <n v="1"/>
    <x v="3"/>
    <n v="0"/>
    <n v="0"/>
  </r>
  <r>
    <x v="4462"/>
    <x v="439"/>
    <x v="11"/>
    <d v="2026-10-12T00:00:00"/>
    <d v="2026-10-12T00:00:00"/>
    <x v="2"/>
    <x v="0"/>
    <n v="0"/>
    <n v="1"/>
    <n v="0"/>
    <b v="1"/>
    <s v="0-17"/>
    <s v="Urban"/>
    <n v="5"/>
    <n v="0"/>
    <s v="Doctor_15"/>
    <s v="Orthopedics"/>
    <s v="Wednesday"/>
    <n v="31"/>
    <d v="2026-10-12T00:00:00"/>
    <s v="Monday"/>
    <n v="0"/>
    <n v="0"/>
    <s v="Autumn"/>
    <n v="1"/>
    <s v="SMS"/>
    <s v="Sent"/>
    <s v="No Response"/>
    <x v="0"/>
    <x v="5"/>
    <s v="October"/>
    <n v="0"/>
    <x v="4"/>
    <n v="1"/>
    <n v="1"/>
  </r>
  <r>
    <x v="4463"/>
    <x v="1311"/>
    <x v="4"/>
    <d v="2025-09-24T00:00:00"/>
    <d v="2025-09-03T00:00:00"/>
    <x v="3"/>
    <x v="0"/>
    <n v="21"/>
    <n v="1"/>
    <n v="21"/>
    <b v="1"/>
    <s v="36-50"/>
    <s v="Urban"/>
    <n v="3"/>
    <n v="0"/>
    <s v="Doctor_17"/>
    <s v="General Medicine"/>
    <s v="Saturday"/>
    <n v="30"/>
    <d v="2025-09-24T00:00:00"/>
    <s v="Wednesday"/>
    <n v="0"/>
    <n v="0"/>
    <s v="Monsoon"/>
    <n v="1"/>
    <s v="SMS"/>
    <s v="Sent"/>
    <s v="Confirmed"/>
    <x v="0"/>
    <x v="2"/>
    <s v="September"/>
    <n v="0"/>
    <x v="1"/>
    <n v="1"/>
    <n v="1"/>
  </r>
  <r>
    <x v="4464"/>
    <x v="734"/>
    <x v="7"/>
    <d v="2026-01-13T00:00:00"/>
    <d v="2026-01-06T00:00:00"/>
    <x v="0"/>
    <x v="0"/>
    <n v="7"/>
    <n v="1"/>
    <n v="7"/>
    <b v="1"/>
    <s v="36-50"/>
    <s v="Urban"/>
    <n v="4"/>
    <n v="2"/>
    <s v="Doctor_18"/>
    <s v="General Medicine"/>
    <s v="Wednesday"/>
    <n v="33"/>
    <d v="2026-01-13T00:00:00"/>
    <s v="Tuesday"/>
    <n v="0"/>
    <n v="0"/>
    <s v="Winter"/>
    <n v="1"/>
    <s v="SMS"/>
    <s v="Sent"/>
    <s v="No Response"/>
    <x v="0"/>
    <x v="3"/>
    <s v="January"/>
    <n v="0"/>
    <x v="2"/>
    <n v="1"/>
    <n v="1"/>
  </r>
  <r>
    <x v="4465"/>
    <x v="1233"/>
    <x v="5"/>
    <d v="2026-09-23T00:00:00"/>
    <d v="2026-09-13T00:00:00"/>
    <x v="0"/>
    <x v="0"/>
    <n v="10"/>
    <n v="1"/>
    <n v="10"/>
    <b v="1"/>
    <s v="18-35"/>
    <s v="Rural"/>
    <n v="2"/>
    <n v="0"/>
    <s v="Doctor_20"/>
    <s v="Cardiology"/>
    <s v="Wednesday"/>
    <n v="31"/>
    <d v="2026-09-23T00:00:00"/>
    <s v="Wednesday"/>
    <n v="0"/>
    <n v="0"/>
    <s v="Monsoon"/>
    <n v="1"/>
    <s v="SMS"/>
    <s v="Sent"/>
    <s v="Confirmed"/>
    <x v="0"/>
    <x v="2"/>
    <s v="September"/>
    <n v="0"/>
    <x v="3"/>
    <n v="1"/>
    <n v="1"/>
  </r>
  <r>
    <x v="4466"/>
    <x v="1138"/>
    <x v="14"/>
    <d v="2025-07-25T00:00:00"/>
    <d v="2025-07-11T00:00:00"/>
    <x v="4"/>
    <x v="0"/>
    <n v="14"/>
    <n v="1"/>
    <n v="14"/>
    <b v="1"/>
    <s v="36-50"/>
    <s v="Suburban"/>
    <n v="4"/>
    <n v="0"/>
    <s v="Doctor_26"/>
    <s v="Pediatrics"/>
    <s v="Monday"/>
    <n v="33"/>
    <d v="2025-07-25T00:00:00"/>
    <s v="Friday"/>
    <n v="0"/>
    <n v="0"/>
    <s v="Monsoon"/>
    <n v="1"/>
    <s v="SMS"/>
    <s v="Sent"/>
    <s v="No Response"/>
    <x v="0"/>
    <x v="0"/>
    <s v="July"/>
    <n v="0"/>
    <x v="3"/>
    <n v="1"/>
    <n v="1"/>
  </r>
  <r>
    <x v="4467"/>
    <x v="1414"/>
    <x v="7"/>
    <d v="2026-08-19T00:00:00"/>
    <d v="2026-08-12T00:00:00"/>
    <x v="5"/>
    <x v="0"/>
    <n v="7"/>
    <n v="1"/>
    <n v="7"/>
    <b v="1"/>
    <s v="66+"/>
    <s v="Suburban"/>
    <n v="1"/>
    <n v="0"/>
    <s v="Doctor_18"/>
    <s v="General Medicine"/>
    <s v="Wednesday"/>
    <n v="33"/>
    <d v="2026-08-19T00:00:00"/>
    <s v="Wednesday"/>
    <n v="0"/>
    <n v="0"/>
    <s v="Monsoon"/>
    <n v="0"/>
    <s v=""/>
    <s v=""/>
    <s v=""/>
    <x v="1"/>
    <x v="2"/>
    <s v="August"/>
    <n v="0"/>
    <x v="2"/>
    <n v="0"/>
    <n v="0"/>
  </r>
  <r>
    <x v="4468"/>
    <x v="437"/>
    <x v="12"/>
    <d v="2025-01-20T00:00:00"/>
    <d v="2025-01-13T00:00:00"/>
    <x v="0"/>
    <x v="0"/>
    <n v="7"/>
    <n v="1"/>
    <n v="7"/>
    <b v="1"/>
    <s v="18-35"/>
    <s v="Urban"/>
    <n v="3"/>
    <n v="0"/>
    <s v="Doctor_30"/>
    <s v="Dermatology"/>
    <s v="Monday"/>
    <n v="37"/>
    <d v="2025-01-20T00:00:00"/>
    <s v="Monday"/>
    <n v="0"/>
    <n v="0"/>
    <s v="Winter"/>
    <n v="1"/>
    <s v="SMS"/>
    <s v="Sent"/>
    <s v="Confirmed"/>
    <x v="0"/>
    <x v="5"/>
    <s v="January"/>
    <n v="0"/>
    <x v="2"/>
    <n v="1"/>
    <n v="1"/>
  </r>
  <r>
    <x v="4469"/>
    <x v="760"/>
    <x v="10"/>
    <d v="2025-03-13T00:00:00"/>
    <d v="2025-03-03T00:00:00"/>
    <x v="3"/>
    <x v="1"/>
    <n v="10"/>
    <n v="1"/>
    <n v="10"/>
    <b v="1"/>
    <s v="36-50"/>
    <s v="Urban"/>
    <n v="4"/>
    <n v="2"/>
    <s v="Doctor_5"/>
    <s v="Orthopedics"/>
    <s v="Saturday"/>
    <n v="37"/>
    <d v="2025-03-13T00:00:00"/>
    <s v="Thursday"/>
    <n v="0"/>
    <n v="0"/>
    <s v="Summer"/>
    <n v="0"/>
    <s v=""/>
    <s v=""/>
    <s v=""/>
    <x v="1"/>
    <x v="6"/>
    <s v="March"/>
    <n v="1"/>
    <x v="3"/>
    <n v="0"/>
    <n v="0"/>
  </r>
  <r>
    <x v="4470"/>
    <x v="1237"/>
    <x v="29"/>
    <d v="2026-08-18T00:00:00"/>
    <d v="2026-08-15T00:00:00"/>
    <x v="5"/>
    <x v="0"/>
    <n v="3"/>
    <n v="1"/>
    <n v="3"/>
    <b v="1"/>
    <s v="66+"/>
    <s v="Suburban"/>
    <n v="2"/>
    <n v="0"/>
    <s v="Doctor_27"/>
    <s v="Cardiology"/>
    <s v="Thursday"/>
    <n v="27"/>
    <d v="2026-08-18T00:00:00"/>
    <s v="Tuesday"/>
    <n v="0"/>
    <n v="0"/>
    <s v="Monsoon"/>
    <n v="0"/>
    <s v=""/>
    <s v=""/>
    <s v=""/>
    <x v="1"/>
    <x v="3"/>
    <s v="August"/>
    <n v="0"/>
    <x v="0"/>
    <n v="0"/>
    <n v="0"/>
  </r>
  <r>
    <x v="4471"/>
    <x v="751"/>
    <x v="1"/>
    <d v="2025-03-17T00:00:00"/>
    <d v="2025-03-17T00:00:00"/>
    <x v="3"/>
    <x v="0"/>
    <n v="0"/>
    <n v="1"/>
    <n v="0"/>
    <b v="1"/>
    <s v="18-35"/>
    <s v="Rural"/>
    <n v="5"/>
    <n v="1"/>
    <s v="Doctor_7"/>
    <s v="Cardiology"/>
    <s v="Thursday"/>
    <n v="22"/>
    <d v="2025-03-17T00:00:00"/>
    <s v="Monday"/>
    <n v="0"/>
    <n v="0"/>
    <s v="Summer"/>
    <n v="0"/>
    <s v=""/>
    <s v=""/>
    <s v=""/>
    <x v="1"/>
    <x v="5"/>
    <s v="March"/>
    <n v="0"/>
    <x v="4"/>
    <n v="0"/>
    <n v="0"/>
  </r>
  <r>
    <x v="4472"/>
    <x v="918"/>
    <x v="0"/>
    <d v="2025-10-16T00:00:00"/>
    <d v="2025-09-16T00:00:00"/>
    <x v="0"/>
    <x v="0"/>
    <n v="30"/>
    <n v="1"/>
    <n v="30"/>
    <b v="1"/>
    <s v="66+"/>
    <s v="Rural"/>
    <n v="3"/>
    <n v="1"/>
    <s v="Doctor_23"/>
    <s v="Dermatology"/>
    <s v="Wednesday"/>
    <n v="40"/>
    <d v="2025-10-16T00:00:00"/>
    <s v="Thursday"/>
    <n v="0"/>
    <n v="0"/>
    <s v="Autumn"/>
    <n v="1"/>
    <s v="SMS"/>
    <s v="Sent"/>
    <s v="No Response"/>
    <x v="0"/>
    <x v="6"/>
    <s v="October"/>
    <n v="0"/>
    <x v="1"/>
    <n v="1"/>
    <n v="1"/>
  </r>
  <r>
    <x v="4473"/>
    <x v="462"/>
    <x v="14"/>
    <d v="2025-08-31T00:00:00"/>
    <d v="2025-08-29T00:00:00"/>
    <x v="3"/>
    <x v="0"/>
    <n v="2"/>
    <n v="1"/>
    <n v="2"/>
    <b v="1"/>
    <s v="51-65"/>
    <s v="Suburban"/>
    <n v="5"/>
    <n v="0"/>
    <s v="Doctor_26"/>
    <s v="Pediatrics"/>
    <s v="Monday"/>
    <n v="33"/>
    <d v="2025-08-31T00:00:00"/>
    <s v="Sunday"/>
    <n v="1"/>
    <n v="0"/>
    <s v="Monsoon"/>
    <n v="0"/>
    <s v=""/>
    <s v=""/>
    <s v=""/>
    <x v="1"/>
    <x v="4"/>
    <s v="August"/>
    <n v="0"/>
    <x v="0"/>
    <n v="0"/>
    <n v="0"/>
  </r>
  <r>
    <x v="4474"/>
    <x v="429"/>
    <x v="10"/>
    <d v="2025-10-03T00:00:00"/>
    <d v="2025-10-02T00:00:00"/>
    <x v="0"/>
    <x v="0"/>
    <n v="1"/>
    <n v="1"/>
    <n v="1"/>
    <b v="1"/>
    <s v="18-35"/>
    <s v="Urban"/>
    <n v="5"/>
    <n v="1"/>
    <s v="Doctor_5"/>
    <s v="Orthopedics"/>
    <s v="Saturday"/>
    <n v="37"/>
    <d v="2025-10-03T00:00:00"/>
    <s v="Friday"/>
    <n v="0"/>
    <n v="0"/>
    <s v="Autumn"/>
    <n v="1"/>
    <s v="SMS"/>
    <s v="Sent"/>
    <s v="Confirmed"/>
    <x v="0"/>
    <x v="0"/>
    <s v="October"/>
    <n v="0"/>
    <x v="0"/>
    <n v="1"/>
    <n v="1"/>
  </r>
  <r>
    <x v="4475"/>
    <x v="1361"/>
    <x v="9"/>
    <d v="2026-03-06T00:00:00"/>
    <d v="2026-02-13T00:00:00"/>
    <x v="1"/>
    <x v="1"/>
    <n v="21"/>
    <n v="1"/>
    <n v="21"/>
    <b v="1"/>
    <s v="66+"/>
    <s v="Rural"/>
    <n v="3"/>
    <n v="1"/>
    <s v="Doctor_14"/>
    <s v="Pediatrics"/>
    <s v="Thursday"/>
    <n v="27"/>
    <d v="2026-03-06T00:00:00"/>
    <s v="Friday"/>
    <n v="0"/>
    <n v="0"/>
    <s v="Summer"/>
    <n v="0"/>
    <s v=""/>
    <s v=""/>
    <s v=""/>
    <x v="1"/>
    <x v="0"/>
    <s v="March"/>
    <n v="1"/>
    <x v="1"/>
    <n v="0"/>
    <n v="0"/>
  </r>
  <r>
    <x v="4476"/>
    <x v="1368"/>
    <x v="3"/>
    <d v="2025-10-14T00:00:00"/>
    <d v="2025-10-09T00:00:00"/>
    <x v="5"/>
    <x v="0"/>
    <n v="5"/>
    <n v="1"/>
    <n v="5"/>
    <b v="1"/>
    <s v="0-17"/>
    <s v="Rural"/>
    <n v="2"/>
    <n v="0"/>
    <s v="Doctor_3"/>
    <s v="Cardiology"/>
    <s v="Saturday"/>
    <n v="22"/>
    <d v="2025-10-14T00:00:00"/>
    <s v="Tuesday"/>
    <n v="0"/>
    <n v="0"/>
    <s v="Autumn"/>
    <n v="1"/>
    <s v="SMS"/>
    <s v="Sent"/>
    <s v="No Response"/>
    <x v="0"/>
    <x v="3"/>
    <s v="October"/>
    <n v="0"/>
    <x v="2"/>
    <n v="1"/>
    <n v="1"/>
  </r>
  <r>
    <x v="4477"/>
    <x v="942"/>
    <x v="18"/>
    <d v="2026-09-06T00:00:00"/>
    <d v="2026-09-04T00:00:00"/>
    <x v="3"/>
    <x v="0"/>
    <n v="2"/>
    <n v="1"/>
    <n v="2"/>
    <b v="1"/>
    <s v="51-65"/>
    <s v="Urban"/>
    <n v="3"/>
    <n v="1"/>
    <s v="Doctor_21"/>
    <s v="General Medicine"/>
    <s v="Wednesday"/>
    <n v="27"/>
    <d v="2026-09-06T00:00:00"/>
    <s v="Sunday"/>
    <n v="1"/>
    <n v="0"/>
    <s v="Monsoon"/>
    <n v="1"/>
    <s v="Phone Call"/>
    <s v="Sent"/>
    <s v="Confirmed"/>
    <x v="0"/>
    <x v="4"/>
    <s v="September"/>
    <n v="0"/>
    <x v="0"/>
    <n v="1"/>
    <n v="1"/>
  </r>
  <r>
    <x v="4478"/>
    <x v="482"/>
    <x v="25"/>
    <d v="2025-04-30T00:00:00"/>
    <d v="2025-04-09T00:00:00"/>
    <x v="5"/>
    <x v="0"/>
    <n v="21"/>
    <n v="1"/>
    <n v="21"/>
    <b v="1"/>
    <s v="18-35"/>
    <s v="Rural"/>
    <n v="5"/>
    <n v="2"/>
    <s v="Doctor_13"/>
    <s v="Orthopedics"/>
    <s v="Wednesday"/>
    <n v="20"/>
    <d v="2025-04-30T00:00:00"/>
    <s v="Wednesday"/>
    <n v="0"/>
    <n v="0"/>
    <s v="Summer"/>
    <n v="1"/>
    <s v="SMS"/>
    <s v="Sent"/>
    <s v="No Response"/>
    <x v="0"/>
    <x v="2"/>
    <s v="April"/>
    <n v="0"/>
    <x v="1"/>
    <n v="1"/>
    <n v="1"/>
  </r>
  <r>
    <x v="4479"/>
    <x v="1195"/>
    <x v="23"/>
    <d v="2025-09-05T00:00:00"/>
    <d v="2025-08-22T00:00:00"/>
    <x v="3"/>
    <x v="0"/>
    <n v="14"/>
    <n v="1"/>
    <n v="14"/>
    <b v="1"/>
    <s v="66+"/>
    <s v="Urban"/>
    <n v="4"/>
    <n v="0"/>
    <s v="Doctor_4"/>
    <s v="Orthopedics"/>
    <s v="Friday"/>
    <n v="38"/>
    <d v="2025-09-05T00:00:00"/>
    <s v="Friday"/>
    <n v="0"/>
    <n v="0"/>
    <s v="Monsoon"/>
    <n v="1"/>
    <s v="SMS"/>
    <s v="Sent"/>
    <s v="Confirmed"/>
    <x v="0"/>
    <x v="0"/>
    <s v="September"/>
    <n v="0"/>
    <x v="3"/>
    <n v="1"/>
    <n v="1"/>
  </r>
  <r>
    <x v="4480"/>
    <x v="1132"/>
    <x v="22"/>
    <d v="2025-12-05T00:00:00"/>
    <d v="2025-12-02T00:00:00"/>
    <x v="0"/>
    <x v="0"/>
    <n v="3"/>
    <n v="1"/>
    <n v="3"/>
    <b v="1"/>
    <s v="18-35"/>
    <s v="Urban"/>
    <n v="4"/>
    <n v="1"/>
    <s v="Doctor_22"/>
    <s v="Orthopedics"/>
    <s v="Monday"/>
    <n v="20"/>
    <d v="2025-12-05T00:00:00"/>
    <s v="Friday"/>
    <n v="0"/>
    <n v="0"/>
    <s v="Winter"/>
    <n v="0"/>
    <s v=""/>
    <s v=""/>
    <s v=""/>
    <x v="1"/>
    <x v="0"/>
    <s v="December"/>
    <n v="0"/>
    <x v="0"/>
    <n v="0"/>
    <n v="0"/>
  </r>
  <r>
    <x v="4481"/>
    <x v="141"/>
    <x v="4"/>
    <d v="2025-11-14T00:00:00"/>
    <d v="2025-10-15T00:00:00"/>
    <x v="0"/>
    <x v="0"/>
    <n v="30"/>
    <n v="1"/>
    <n v="30"/>
    <b v="1"/>
    <s v="18-35"/>
    <s v="Suburban"/>
    <n v="7"/>
    <n v="0"/>
    <s v="Doctor_17"/>
    <s v="General Medicine"/>
    <s v="Saturday"/>
    <n v="30"/>
    <d v="2025-11-14T00:00:00"/>
    <s v="Friday"/>
    <n v="0"/>
    <n v="0"/>
    <s v="Autumn"/>
    <n v="1"/>
    <s v="SMS"/>
    <s v="Sent"/>
    <s v="No Response"/>
    <x v="0"/>
    <x v="0"/>
    <s v="November"/>
    <n v="0"/>
    <x v="1"/>
    <n v="1"/>
    <n v="1"/>
  </r>
  <r>
    <x v="4482"/>
    <x v="520"/>
    <x v="17"/>
    <d v="2026-12-18T00:00:00"/>
    <d v="2026-12-18T00:00:00"/>
    <x v="1"/>
    <x v="0"/>
    <n v="0"/>
    <n v="1"/>
    <n v="0"/>
    <b v="1"/>
    <s v="18-35"/>
    <s v="Urban"/>
    <n v="8"/>
    <n v="2"/>
    <s v="Doctor_1"/>
    <s v="Orthopedics"/>
    <s v="Saturday"/>
    <n v="40"/>
    <d v="2026-12-18T00:00:00"/>
    <s v="Friday"/>
    <n v="0"/>
    <n v="0"/>
    <s v="Winter"/>
    <n v="0"/>
    <s v=""/>
    <s v=""/>
    <s v=""/>
    <x v="1"/>
    <x v="0"/>
    <s v="December"/>
    <n v="0"/>
    <x v="4"/>
    <n v="0"/>
    <n v="0"/>
  </r>
  <r>
    <x v="4483"/>
    <x v="685"/>
    <x v="25"/>
    <d v="2026-11-09T00:00:00"/>
    <d v="2026-10-19T00:00:00"/>
    <x v="3"/>
    <x v="0"/>
    <n v="21"/>
    <n v="1"/>
    <n v="21"/>
    <b v="1"/>
    <s v="36-50"/>
    <s v="Rural"/>
    <n v="3"/>
    <n v="0"/>
    <s v="Doctor_13"/>
    <s v="Orthopedics"/>
    <s v="Wednesday"/>
    <n v="20"/>
    <d v="2026-11-09T00:00:00"/>
    <s v="Monday"/>
    <n v="0"/>
    <n v="0"/>
    <s v="Autumn"/>
    <n v="1"/>
    <s v="SMS"/>
    <s v="Sent"/>
    <s v="Confirmed"/>
    <x v="0"/>
    <x v="5"/>
    <s v="November"/>
    <n v="0"/>
    <x v="1"/>
    <n v="1"/>
    <n v="1"/>
  </r>
  <r>
    <x v="4484"/>
    <x v="438"/>
    <x v="20"/>
    <d v="2025-11-17T00:00:00"/>
    <d v="2025-11-12T00:00:00"/>
    <x v="1"/>
    <x v="0"/>
    <n v="5"/>
    <n v="1"/>
    <n v="5"/>
    <b v="1"/>
    <s v="18-35"/>
    <s v="Suburban"/>
    <n v="7"/>
    <n v="1"/>
    <s v="Doctor_8"/>
    <s v="Orthopedics"/>
    <s v="Wednesday"/>
    <n v="37"/>
    <d v="2025-11-17T00:00:00"/>
    <s v="Monday"/>
    <n v="0"/>
    <n v="0"/>
    <s v="Autumn"/>
    <n v="1"/>
    <s v="SMS"/>
    <s v="Sent"/>
    <s v="Confirmed"/>
    <x v="0"/>
    <x v="5"/>
    <s v="November"/>
    <n v="0"/>
    <x v="2"/>
    <n v="1"/>
    <n v="1"/>
  </r>
  <r>
    <x v="4485"/>
    <x v="1090"/>
    <x v="8"/>
    <d v="2025-09-24T00:00:00"/>
    <d v="2025-09-19T00:00:00"/>
    <x v="3"/>
    <x v="0"/>
    <n v="5"/>
    <n v="1"/>
    <n v="5"/>
    <b v="1"/>
    <s v="36-50"/>
    <s v="Urban"/>
    <n v="2"/>
    <n v="0"/>
    <s v="Doctor_6"/>
    <s v="Pediatrics"/>
    <s v="Saturday"/>
    <n v="32"/>
    <d v="2025-09-24T00:00:00"/>
    <s v="Wednesday"/>
    <n v="0"/>
    <n v="0"/>
    <s v="Monsoon"/>
    <n v="1"/>
    <s v="SMS"/>
    <s v="Sent"/>
    <s v="No Response"/>
    <x v="0"/>
    <x v="2"/>
    <s v="September"/>
    <n v="0"/>
    <x v="2"/>
    <n v="1"/>
    <n v="1"/>
  </r>
  <r>
    <x v="4486"/>
    <x v="202"/>
    <x v="9"/>
    <d v="2025-10-10T00:00:00"/>
    <d v="2025-10-07T00:00:00"/>
    <x v="1"/>
    <x v="1"/>
    <n v="3"/>
    <n v="1"/>
    <n v="3"/>
    <b v="1"/>
    <s v="0-17"/>
    <s v="Rural"/>
    <n v="7"/>
    <n v="3"/>
    <s v="Doctor_14"/>
    <s v="Pediatrics"/>
    <s v="Thursday"/>
    <n v="27"/>
    <d v="2025-10-10T00:00:00"/>
    <s v="Friday"/>
    <n v="0"/>
    <n v="0"/>
    <s v="Autumn"/>
    <n v="1"/>
    <s v="Email"/>
    <s v="Sent"/>
    <s v="Confirmed"/>
    <x v="0"/>
    <x v="0"/>
    <s v="October"/>
    <n v="1"/>
    <x v="0"/>
    <n v="1"/>
    <n v="1"/>
  </r>
  <r>
    <x v="4487"/>
    <x v="1146"/>
    <x v="16"/>
    <d v="2026-04-30T00:00:00"/>
    <d v="2026-04-27T00:00:00"/>
    <x v="5"/>
    <x v="0"/>
    <n v="3"/>
    <n v="1"/>
    <n v="3"/>
    <b v="1"/>
    <s v="36-50"/>
    <s v="Urban"/>
    <n v="4"/>
    <n v="1"/>
    <s v="Doctor_9"/>
    <s v="Pediatrics"/>
    <s v="Monday"/>
    <n v="38"/>
    <d v="2026-04-30T00:00:00"/>
    <s v="Thursday"/>
    <n v="0"/>
    <n v="0"/>
    <s v="Summer"/>
    <n v="0"/>
    <s v=""/>
    <s v=""/>
    <s v=""/>
    <x v="1"/>
    <x v="6"/>
    <s v="April"/>
    <n v="0"/>
    <x v="0"/>
    <n v="0"/>
    <n v="0"/>
  </r>
  <r>
    <x v="4488"/>
    <x v="169"/>
    <x v="14"/>
    <d v="2026-07-24T00:00:00"/>
    <d v="2026-07-19T00:00:00"/>
    <x v="2"/>
    <x v="1"/>
    <n v="5"/>
    <n v="1"/>
    <n v="5"/>
    <b v="1"/>
    <s v="51-65"/>
    <s v="Urban"/>
    <n v="5"/>
    <n v="2"/>
    <s v="Doctor_26"/>
    <s v="Pediatrics"/>
    <s v="Monday"/>
    <n v="33"/>
    <d v="2026-07-24T00:00:00"/>
    <s v="Friday"/>
    <n v="0"/>
    <n v="0"/>
    <s v="Monsoon"/>
    <n v="1"/>
    <s v="Phone Call"/>
    <s v="Sent"/>
    <s v="No Response"/>
    <x v="0"/>
    <x v="0"/>
    <s v="July"/>
    <n v="1"/>
    <x v="2"/>
    <n v="1"/>
    <n v="1"/>
  </r>
  <r>
    <x v="4489"/>
    <x v="260"/>
    <x v="21"/>
    <d v="2025-08-19T00:00:00"/>
    <d v="2025-07-20T00:00:00"/>
    <x v="0"/>
    <x v="1"/>
    <n v="30"/>
    <n v="1"/>
    <n v="30"/>
    <b v="1"/>
    <s v="18-35"/>
    <s v="Urban"/>
    <n v="3"/>
    <n v="1"/>
    <s v="Doctor_12"/>
    <s v="General Medicine"/>
    <s v="Tuesday"/>
    <n v="20"/>
    <d v="2025-08-19T00:00:00"/>
    <s v="Tuesday"/>
    <n v="0"/>
    <n v="0"/>
    <s v="Monsoon"/>
    <n v="0"/>
    <s v=""/>
    <s v=""/>
    <s v=""/>
    <x v="1"/>
    <x v="3"/>
    <s v="August"/>
    <n v="1"/>
    <x v="1"/>
    <n v="0"/>
    <n v="0"/>
  </r>
  <r>
    <x v="4490"/>
    <x v="789"/>
    <x v="26"/>
    <d v="2025-07-12T00:00:00"/>
    <d v="2025-07-12T00:00:00"/>
    <x v="3"/>
    <x v="1"/>
    <n v="0"/>
    <n v="1"/>
    <n v="0"/>
    <b v="1"/>
    <s v="0-17"/>
    <s v="Suburban"/>
    <n v="4"/>
    <n v="2"/>
    <s v="Doctor_28"/>
    <s v="Pediatrics"/>
    <s v="Tuesday"/>
    <n v="31"/>
    <d v="2025-07-12T00:00:00"/>
    <s v="Saturday"/>
    <n v="1"/>
    <n v="0"/>
    <s v="Monsoon"/>
    <n v="1"/>
    <s v="SMS"/>
    <s v="Sent"/>
    <s v="No Response"/>
    <x v="0"/>
    <x v="1"/>
    <s v="July"/>
    <n v="1"/>
    <x v="4"/>
    <n v="1"/>
    <n v="1"/>
  </r>
  <r>
    <x v="4491"/>
    <x v="710"/>
    <x v="17"/>
    <d v="2026-06-11T00:00:00"/>
    <d v="2026-06-06T00:00:00"/>
    <x v="4"/>
    <x v="1"/>
    <n v="5"/>
    <n v="1"/>
    <n v="5"/>
    <b v="1"/>
    <s v="18-35"/>
    <s v="Rural"/>
    <n v="2"/>
    <n v="1"/>
    <s v="Doctor_1"/>
    <s v="Orthopedics"/>
    <s v="Saturday"/>
    <n v="40"/>
    <d v="2026-06-11T00:00:00"/>
    <s v="Thursday"/>
    <n v="0"/>
    <n v="0"/>
    <s v="Monsoon"/>
    <n v="1"/>
    <s v="SMS"/>
    <s v="Sent"/>
    <s v="No Response"/>
    <x v="0"/>
    <x v="6"/>
    <s v="June"/>
    <n v="1"/>
    <x v="2"/>
    <n v="1"/>
    <n v="1"/>
  </r>
  <r>
    <x v="4492"/>
    <x v="124"/>
    <x v="11"/>
    <d v="2025-12-11T00:00:00"/>
    <d v="2025-12-09T00:00:00"/>
    <x v="4"/>
    <x v="1"/>
    <n v="2"/>
    <n v="1"/>
    <n v="2"/>
    <b v="1"/>
    <s v="18-35"/>
    <s v="Urban"/>
    <n v="4"/>
    <n v="3"/>
    <s v="Doctor_15"/>
    <s v="Orthopedics"/>
    <s v="Wednesday"/>
    <n v="31"/>
    <d v="2025-12-11T00:00:00"/>
    <s v="Thursday"/>
    <n v="0"/>
    <n v="0"/>
    <s v="Winter"/>
    <n v="0"/>
    <s v=""/>
    <s v=""/>
    <s v=""/>
    <x v="1"/>
    <x v="6"/>
    <s v="December"/>
    <n v="1"/>
    <x v="0"/>
    <n v="0"/>
    <n v="0"/>
  </r>
  <r>
    <x v="4493"/>
    <x v="597"/>
    <x v="1"/>
    <d v="2025-09-14T00:00:00"/>
    <d v="2025-09-13T00:00:00"/>
    <x v="0"/>
    <x v="0"/>
    <n v="1"/>
    <n v="1"/>
    <n v="1"/>
    <b v="1"/>
    <s v="51-65"/>
    <s v="Urban"/>
    <n v="5"/>
    <n v="2"/>
    <s v="Doctor_7"/>
    <s v="Cardiology"/>
    <s v="Thursday"/>
    <n v="22"/>
    <d v="2025-09-14T00:00:00"/>
    <s v="Sunday"/>
    <n v="1"/>
    <n v="0"/>
    <s v="Monsoon"/>
    <n v="0"/>
    <s v=""/>
    <s v=""/>
    <s v=""/>
    <x v="1"/>
    <x v="4"/>
    <s v="September"/>
    <n v="0"/>
    <x v="0"/>
    <n v="0"/>
    <n v="0"/>
  </r>
  <r>
    <x v="4494"/>
    <x v="998"/>
    <x v="4"/>
    <d v="2026-06-15T00:00:00"/>
    <d v="2026-05-25T00:00:00"/>
    <x v="4"/>
    <x v="0"/>
    <n v="21"/>
    <n v="1"/>
    <n v="21"/>
    <b v="1"/>
    <s v="36-50"/>
    <s v="Suburban"/>
    <n v="4"/>
    <n v="0"/>
    <s v="Doctor_17"/>
    <s v="General Medicine"/>
    <s v="Saturday"/>
    <n v="30"/>
    <d v="2026-06-15T00:00:00"/>
    <s v="Monday"/>
    <n v="0"/>
    <n v="0"/>
    <s v="Monsoon"/>
    <n v="0"/>
    <s v=""/>
    <s v=""/>
    <s v=""/>
    <x v="1"/>
    <x v="5"/>
    <s v="June"/>
    <n v="0"/>
    <x v="1"/>
    <n v="0"/>
    <n v="0"/>
  </r>
  <r>
    <x v="4495"/>
    <x v="792"/>
    <x v="21"/>
    <d v="2025-07-03T00:00:00"/>
    <d v="2025-06-30T00:00:00"/>
    <x v="4"/>
    <x v="0"/>
    <n v="3"/>
    <n v="1"/>
    <n v="3"/>
    <b v="1"/>
    <s v="36-50"/>
    <s v="Urban"/>
    <n v="5"/>
    <n v="2"/>
    <s v="Doctor_12"/>
    <s v="General Medicine"/>
    <s v="Tuesday"/>
    <n v="20"/>
    <d v="2025-07-03T00:00:00"/>
    <s v="Thursday"/>
    <n v="0"/>
    <n v="0"/>
    <s v="Monsoon"/>
    <n v="1"/>
    <s v="SMS"/>
    <s v="Failed"/>
    <s v="No Response"/>
    <x v="0"/>
    <x v="6"/>
    <s v="July"/>
    <n v="0"/>
    <x v="0"/>
    <n v="1"/>
    <n v="0"/>
  </r>
  <r>
    <x v="4496"/>
    <x v="873"/>
    <x v="0"/>
    <d v="2026-12-05T00:00:00"/>
    <d v="2026-11-30T00:00:00"/>
    <x v="4"/>
    <x v="0"/>
    <n v="5"/>
    <n v="1"/>
    <n v="5"/>
    <b v="1"/>
    <s v="66+"/>
    <s v="Urban"/>
    <n v="5"/>
    <n v="1"/>
    <s v="Doctor_23"/>
    <s v="Dermatology"/>
    <s v="Wednesday"/>
    <n v="40"/>
    <d v="2026-12-05T00:00:00"/>
    <s v="Saturday"/>
    <n v="1"/>
    <n v="0"/>
    <s v="Winter"/>
    <n v="1"/>
    <s v="Phone Call"/>
    <s v="Sent"/>
    <s v="No Response"/>
    <x v="0"/>
    <x v="1"/>
    <s v="December"/>
    <n v="0"/>
    <x v="2"/>
    <n v="1"/>
    <n v="1"/>
  </r>
  <r>
    <x v="4497"/>
    <x v="446"/>
    <x v="0"/>
    <d v="2026-07-30T00:00:00"/>
    <d v="2026-07-09T00:00:00"/>
    <x v="1"/>
    <x v="0"/>
    <n v="21"/>
    <n v="1"/>
    <n v="21"/>
    <b v="1"/>
    <s v="36-50"/>
    <s v="Urban"/>
    <n v="2"/>
    <n v="0"/>
    <s v="Doctor_23"/>
    <s v="Dermatology"/>
    <s v="Wednesday"/>
    <n v="40"/>
    <d v="2026-07-30T00:00:00"/>
    <s v="Thursday"/>
    <n v="0"/>
    <n v="0"/>
    <s v="Monsoon"/>
    <n v="1"/>
    <s v="SMS"/>
    <s v="Sent"/>
    <s v="Confirmed"/>
    <x v="0"/>
    <x v="6"/>
    <s v="July"/>
    <n v="0"/>
    <x v="1"/>
    <n v="1"/>
    <n v="1"/>
  </r>
  <r>
    <x v="4498"/>
    <x v="142"/>
    <x v="27"/>
    <d v="2025-07-07T00:00:00"/>
    <d v="2025-07-02T00:00:00"/>
    <x v="1"/>
    <x v="0"/>
    <n v="5"/>
    <n v="1"/>
    <n v="5"/>
    <b v="1"/>
    <s v="36-50"/>
    <s v="Rural"/>
    <n v="6"/>
    <n v="1"/>
    <s v="Doctor_29"/>
    <s v="Cardiology"/>
    <s v="Tuesday"/>
    <n v="23"/>
    <d v="2025-07-07T00:00:00"/>
    <s v="Monday"/>
    <n v="0"/>
    <n v="0"/>
    <s v="Monsoon"/>
    <n v="1"/>
    <s v="SMS"/>
    <s v="Sent"/>
    <s v="No Response"/>
    <x v="0"/>
    <x v="5"/>
    <s v="July"/>
    <n v="0"/>
    <x v="2"/>
    <n v="1"/>
    <n v="1"/>
  </r>
  <r>
    <x v="4499"/>
    <x v="1282"/>
    <x v="2"/>
    <d v="2026-11-10T00:00:00"/>
    <d v="2026-11-08T00:00:00"/>
    <x v="3"/>
    <x v="0"/>
    <n v="2"/>
    <n v="1"/>
    <n v="2"/>
    <b v="1"/>
    <s v="18-35"/>
    <s v="Rural"/>
    <n v="5"/>
    <n v="2"/>
    <s v="Doctor_24"/>
    <s v="General Medicine"/>
    <s v="Thursday"/>
    <n v="29"/>
    <d v="2026-11-10T00:00:00"/>
    <s v="Tuesday"/>
    <n v="0"/>
    <n v="0"/>
    <s v="Autumn"/>
    <n v="1"/>
    <s v="SMS"/>
    <s v="Sent"/>
    <s v="Confirmed"/>
    <x v="0"/>
    <x v="3"/>
    <s v="November"/>
    <n v="0"/>
    <x v="0"/>
    <n v="1"/>
    <n v="1"/>
  </r>
  <r>
    <x v="4500"/>
    <x v="399"/>
    <x v="9"/>
    <d v="2025-03-07T00:00:00"/>
    <d v="2025-03-07T00:00:00"/>
    <x v="2"/>
    <x v="0"/>
    <n v="0"/>
    <n v="1"/>
    <n v="0"/>
    <b v="1"/>
    <s v="18-35"/>
    <s v="Urban"/>
    <n v="6"/>
    <n v="0"/>
    <s v="Doctor_14"/>
    <s v="Pediatrics"/>
    <s v="Thursday"/>
    <n v="27"/>
    <d v="2025-03-07T00:00:00"/>
    <s v="Friday"/>
    <n v="0"/>
    <n v="0"/>
    <s v="Summer"/>
    <n v="1"/>
    <s v="SMS"/>
    <s v="Failed"/>
    <s v="Confirmed"/>
    <x v="0"/>
    <x v="0"/>
    <s v="March"/>
    <n v="0"/>
    <x v="4"/>
    <n v="1"/>
    <n v="0"/>
  </r>
  <r>
    <x v="4501"/>
    <x v="1116"/>
    <x v="25"/>
    <d v="2025-10-15T00:00:00"/>
    <d v="2025-10-08T00:00:00"/>
    <x v="1"/>
    <x v="1"/>
    <n v="7"/>
    <n v="1"/>
    <n v="7"/>
    <b v="1"/>
    <s v="36-50"/>
    <s v="Urban"/>
    <n v="4"/>
    <n v="1"/>
    <s v="Doctor_13"/>
    <s v="Orthopedics"/>
    <s v="Wednesday"/>
    <n v="20"/>
    <d v="2025-10-15T00:00:00"/>
    <s v="Wednesday"/>
    <n v="0"/>
    <n v="0"/>
    <s v="Autumn"/>
    <n v="1"/>
    <s v="Email"/>
    <s v="Sent"/>
    <s v="No Response"/>
    <x v="0"/>
    <x v="2"/>
    <s v="October"/>
    <n v="1"/>
    <x v="2"/>
    <n v="1"/>
    <n v="1"/>
  </r>
  <r>
    <x v="4502"/>
    <x v="330"/>
    <x v="18"/>
    <d v="2025-02-20T00:00:00"/>
    <d v="2025-01-30T00:00:00"/>
    <x v="5"/>
    <x v="0"/>
    <n v="21"/>
    <n v="1"/>
    <n v="21"/>
    <b v="1"/>
    <s v="18-35"/>
    <s v="Suburban"/>
    <n v="3"/>
    <n v="1"/>
    <s v="Doctor_21"/>
    <s v="General Medicine"/>
    <s v="Wednesday"/>
    <n v="27"/>
    <d v="2025-02-20T00:00:00"/>
    <s v="Thursday"/>
    <n v="0"/>
    <n v="0"/>
    <s v="Winter"/>
    <n v="1"/>
    <s v="SMS"/>
    <s v="Sent"/>
    <s v="Confirmed"/>
    <x v="0"/>
    <x v="6"/>
    <s v="February"/>
    <n v="0"/>
    <x v="1"/>
    <n v="1"/>
    <n v="1"/>
  </r>
  <r>
    <x v="4503"/>
    <x v="659"/>
    <x v="2"/>
    <d v="2026-07-23T00:00:00"/>
    <d v="2026-07-23T00:00:00"/>
    <x v="3"/>
    <x v="0"/>
    <n v="0"/>
    <n v="1"/>
    <n v="0"/>
    <b v="1"/>
    <s v="0-17"/>
    <s v="Rural"/>
    <n v="4"/>
    <n v="0"/>
    <s v="Doctor_24"/>
    <s v="General Medicine"/>
    <s v="Thursday"/>
    <n v="29"/>
    <d v="2026-07-23T00:00:00"/>
    <s v="Thursday"/>
    <n v="0"/>
    <n v="0"/>
    <s v="Monsoon"/>
    <n v="1"/>
    <s v="SMS"/>
    <s v="Sent"/>
    <s v="No Response"/>
    <x v="0"/>
    <x v="6"/>
    <s v="July"/>
    <n v="0"/>
    <x v="4"/>
    <n v="1"/>
    <n v="1"/>
  </r>
  <r>
    <x v="4504"/>
    <x v="509"/>
    <x v="24"/>
    <d v="2025-03-25T00:00:00"/>
    <d v="2025-03-22T00:00:00"/>
    <x v="4"/>
    <x v="0"/>
    <n v="3"/>
    <n v="1"/>
    <n v="3"/>
    <b v="1"/>
    <s v="51-65"/>
    <s v="Suburban"/>
    <n v="6"/>
    <n v="1"/>
    <s v="Doctor_10"/>
    <s v="General Medicine"/>
    <s v="Tuesday"/>
    <n v="27"/>
    <d v="2025-03-25T00:00:00"/>
    <s v="Tuesday"/>
    <n v="0"/>
    <n v="0"/>
    <s v="Summer"/>
    <n v="0"/>
    <s v=""/>
    <s v=""/>
    <s v=""/>
    <x v="1"/>
    <x v="3"/>
    <s v="March"/>
    <n v="0"/>
    <x v="0"/>
    <n v="0"/>
    <n v="0"/>
  </r>
  <r>
    <x v="4505"/>
    <x v="1205"/>
    <x v="27"/>
    <d v="2025-07-07T00:00:00"/>
    <d v="2025-06-30T00:00:00"/>
    <x v="4"/>
    <x v="0"/>
    <n v="7"/>
    <n v="1"/>
    <n v="7"/>
    <b v="1"/>
    <s v="18-35"/>
    <s v="Urban"/>
    <n v="5"/>
    <n v="2"/>
    <s v="Doctor_29"/>
    <s v="Cardiology"/>
    <s v="Tuesday"/>
    <n v="23"/>
    <d v="2025-07-07T00:00:00"/>
    <s v="Monday"/>
    <n v="0"/>
    <n v="0"/>
    <s v="Monsoon"/>
    <n v="0"/>
    <s v=""/>
    <s v=""/>
    <s v=""/>
    <x v="1"/>
    <x v="5"/>
    <s v="July"/>
    <n v="0"/>
    <x v="2"/>
    <n v="0"/>
    <n v="0"/>
  </r>
  <r>
    <x v="4506"/>
    <x v="543"/>
    <x v="18"/>
    <d v="2025-07-02T00:00:00"/>
    <d v="2025-07-02T00:00:00"/>
    <x v="0"/>
    <x v="0"/>
    <n v="0"/>
    <n v="1"/>
    <n v="0"/>
    <b v="1"/>
    <s v="36-50"/>
    <s v="Suburban"/>
    <n v="5"/>
    <n v="0"/>
    <s v="Doctor_21"/>
    <s v="General Medicine"/>
    <s v="Wednesday"/>
    <n v="27"/>
    <d v="2025-07-02T00:00:00"/>
    <s v="Wednesday"/>
    <n v="0"/>
    <n v="0"/>
    <s v="Monsoon"/>
    <n v="1"/>
    <s v="Email"/>
    <s v="Sent"/>
    <s v="No Response"/>
    <x v="0"/>
    <x v="2"/>
    <s v="July"/>
    <n v="0"/>
    <x v="4"/>
    <n v="1"/>
    <n v="1"/>
  </r>
  <r>
    <x v="4507"/>
    <x v="49"/>
    <x v="28"/>
    <d v="2026-05-18T00:00:00"/>
    <d v="2026-05-18T00:00:00"/>
    <x v="3"/>
    <x v="2"/>
    <n v="0"/>
    <n v="0"/>
    <n v="0"/>
    <b v="1"/>
    <s v="18-35"/>
    <s v="Suburban"/>
    <n v="2"/>
    <n v="1"/>
    <s v="Doctor_25"/>
    <s v="Dermatology"/>
    <s v="Friday"/>
    <n v="24"/>
    <d v="2026-05-18T00:00:00"/>
    <s v="Monday"/>
    <n v="0"/>
    <n v="0"/>
    <s v="Summer"/>
    <n v="0"/>
    <s v=""/>
    <s v=""/>
    <s v=""/>
    <x v="1"/>
    <x v="5"/>
    <s v="May"/>
    <m/>
    <x v="4"/>
    <n v="0"/>
    <n v="0"/>
  </r>
  <r>
    <x v="4508"/>
    <x v="671"/>
    <x v="29"/>
    <d v="2026-06-03T00:00:00"/>
    <d v="2026-06-02T00:00:00"/>
    <x v="4"/>
    <x v="0"/>
    <n v="1"/>
    <n v="1"/>
    <n v="1"/>
    <b v="1"/>
    <s v="66+"/>
    <s v="Urban"/>
    <n v="5"/>
    <n v="1"/>
    <s v="Doctor_27"/>
    <s v="Cardiology"/>
    <s v="Thursday"/>
    <n v="27"/>
    <d v="2026-06-03T00:00:00"/>
    <s v="Wednesday"/>
    <n v="0"/>
    <n v="0"/>
    <s v="Monsoon"/>
    <n v="1"/>
    <s v="SMS"/>
    <s v="Sent"/>
    <s v="Confirmed"/>
    <x v="0"/>
    <x v="2"/>
    <s v="June"/>
    <n v="0"/>
    <x v="0"/>
    <n v="1"/>
    <n v="1"/>
  </r>
  <r>
    <x v="4509"/>
    <x v="1101"/>
    <x v="2"/>
    <d v="2025-12-03T00:00:00"/>
    <d v="2025-12-02T00:00:00"/>
    <x v="1"/>
    <x v="0"/>
    <n v="1"/>
    <n v="1"/>
    <n v="1"/>
    <b v="1"/>
    <s v="0-17"/>
    <s v="Suburban"/>
    <n v="5"/>
    <n v="0"/>
    <s v="Doctor_24"/>
    <s v="General Medicine"/>
    <s v="Thursday"/>
    <n v="29"/>
    <d v="2025-12-03T00:00:00"/>
    <s v="Wednesday"/>
    <n v="0"/>
    <n v="0"/>
    <s v="Winter"/>
    <n v="1"/>
    <s v="SMS"/>
    <s v="Sent"/>
    <s v="Confirmed"/>
    <x v="0"/>
    <x v="2"/>
    <s v="December"/>
    <n v="0"/>
    <x v="0"/>
    <n v="1"/>
    <n v="1"/>
  </r>
  <r>
    <x v="4510"/>
    <x v="1080"/>
    <x v="25"/>
    <d v="2025-06-03T00:00:00"/>
    <d v="2025-05-31T00:00:00"/>
    <x v="4"/>
    <x v="0"/>
    <n v="3"/>
    <n v="1"/>
    <n v="3"/>
    <b v="1"/>
    <s v="18-35"/>
    <s v="Suburban"/>
    <n v="6"/>
    <n v="0"/>
    <s v="Doctor_13"/>
    <s v="Orthopedics"/>
    <s v="Wednesday"/>
    <n v="20"/>
    <d v="2025-06-03T00:00:00"/>
    <s v="Tuesday"/>
    <n v="0"/>
    <n v="0"/>
    <s v="Monsoon"/>
    <n v="1"/>
    <s v="Phone Call"/>
    <s v="Sent"/>
    <s v="Confirmed"/>
    <x v="0"/>
    <x v="3"/>
    <s v="June"/>
    <n v="0"/>
    <x v="0"/>
    <n v="1"/>
    <n v="1"/>
  </r>
  <r>
    <x v="4511"/>
    <x v="1380"/>
    <x v="27"/>
    <d v="2025-04-28T00:00:00"/>
    <d v="2025-04-25T00:00:00"/>
    <x v="4"/>
    <x v="0"/>
    <n v="3"/>
    <n v="1"/>
    <n v="3"/>
    <b v="1"/>
    <s v="36-50"/>
    <s v="Urban"/>
    <n v="4"/>
    <n v="2"/>
    <s v="Doctor_29"/>
    <s v="Cardiology"/>
    <s v="Tuesday"/>
    <n v="23"/>
    <d v="2025-04-28T00:00:00"/>
    <s v="Monday"/>
    <n v="0"/>
    <n v="0"/>
    <s v="Summer"/>
    <n v="1"/>
    <s v="SMS"/>
    <s v="Sent"/>
    <s v="No Response"/>
    <x v="0"/>
    <x v="5"/>
    <s v="April"/>
    <n v="0"/>
    <x v="0"/>
    <n v="1"/>
    <n v="1"/>
  </r>
  <r>
    <x v="4512"/>
    <x v="861"/>
    <x v="12"/>
    <d v="2025-12-17T00:00:00"/>
    <d v="2025-12-14T00:00:00"/>
    <x v="0"/>
    <x v="0"/>
    <n v="3"/>
    <n v="1"/>
    <n v="3"/>
    <b v="1"/>
    <s v="0-17"/>
    <s v="Rural"/>
    <n v="4"/>
    <n v="0"/>
    <s v="Doctor_30"/>
    <s v="Dermatology"/>
    <s v="Monday"/>
    <n v="37"/>
    <d v="2025-12-17T00:00:00"/>
    <s v="Wednesday"/>
    <n v="0"/>
    <n v="0"/>
    <s v="Winter"/>
    <n v="1"/>
    <s v="Phone Call"/>
    <s v="Sent"/>
    <s v="Confirmed"/>
    <x v="0"/>
    <x v="2"/>
    <s v="December"/>
    <n v="0"/>
    <x v="0"/>
    <n v="1"/>
    <n v="1"/>
  </r>
  <r>
    <x v="4513"/>
    <x v="1315"/>
    <x v="29"/>
    <d v="2026-09-23T00:00:00"/>
    <d v="2026-09-18T00:00:00"/>
    <x v="4"/>
    <x v="0"/>
    <n v="5"/>
    <n v="1"/>
    <n v="5"/>
    <b v="1"/>
    <s v="18-35"/>
    <s v="Urban"/>
    <n v="2"/>
    <n v="0"/>
    <s v="Doctor_27"/>
    <s v="Cardiology"/>
    <s v="Thursday"/>
    <n v="27"/>
    <d v="2026-09-23T00:00:00"/>
    <s v="Wednesday"/>
    <n v="0"/>
    <n v="0"/>
    <s v="Monsoon"/>
    <n v="0"/>
    <s v=""/>
    <s v=""/>
    <s v=""/>
    <x v="1"/>
    <x v="2"/>
    <s v="September"/>
    <n v="0"/>
    <x v="2"/>
    <n v="0"/>
    <n v="0"/>
  </r>
  <r>
    <x v="4514"/>
    <x v="745"/>
    <x v="1"/>
    <d v="2025-12-20T00:00:00"/>
    <d v="2025-12-20T00:00:00"/>
    <x v="5"/>
    <x v="0"/>
    <n v="0"/>
    <n v="1"/>
    <n v="0"/>
    <b v="1"/>
    <s v="18-35"/>
    <s v="Urban"/>
    <n v="4"/>
    <n v="0"/>
    <s v="Doctor_7"/>
    <s v="Cardiology"/>
    <s v="Thursday"/>
    <n v="22"/>
    <d v="2025-12-20T00:00:00"/>
    <s v="Saturday"/>
    <n v="1"/>
    <n v="0"/>
    <s v="Winter"/>
    <n v="1"/>
    <s v="SMS"/>
    <s v="Sent"/>
    <s v="Confirmed"/>
    <x v="0"/>
    <x v="1"/>
    <s v="December"/>
    <n v="0"/>
    <x v="4"/>
    <n v="1"/>
    <n v="1"/>
  </r>
  <r>
    <x v="4515"/>
    <x v="505"/>
    <x v="25"/>
    <d v="2025-07-29T00:00:00"/>
    <d v="2025-07-22T00:00:00"/>
    <x v="5"/>
    <x v="0"/>
    <n v="7"/>
    <n v="1"/>
    <n v="7"/>
    <b v="1"/>
    <s v="18-35"/>
    <s v="Urban"/>
    <n v="3"/>
    <n v="2"/>
    <s v="Doctor_13"/>
    <s v="Orthopedics"/>
    <s v="Wednesday"/>
    <n v="20"/>
    <d v="2025-07-29T00:00:00"/>
    <s v="Tuesday"/>
    <n v="0"/>
    <n v="0"/>
    <s v="Monsoon"/>
    <n v="1"/>
    <s v="Email"/>
    <s v="Sent"/>
    <s v="No Response"/>
    <x v="0"/>
    <x v="3"/>
    <s v="July"/>
    <n v="0"/>
    <x v="2"/>
    <n v="1"/>
    <n v="1"/>
  </r>
  <r>
    <x v="4516"/>
    <x v="893"/>
    <x v="1"/>
    <d v="2025-08-21T00:00:00"/>
    <d v="2025-08-11T00:00:00"/>
    <x v="4"/>
    <x v="0"/>
    <n v="10"/>
    <n v="1"/>
    <n v="10"/>
    <b v="1"/>
    <s v="36-50"/>
    <s v="Urban"/>
    <n v="3"/>
    <n v="0"/>
    <s v="Doctor_7"/>
    <s v="Cardiology"/>
    <s v="Thursday"/>
    <n v="22"/>
    <d v="2025-08-21T00:00:00"/>
    <s v="Thursday"/>
    <n v="0"/>
    <n v="0"/>
    <s v="Monsoon"/>
    <n v="1"/>
    <s v="Email"/>
    <s v="Sent"/>
    <s v="No Response"/>
    <x v="0"/>
    <x v="6"/>
    <s v="August"/>
    <n v="0"/>
    <x v="3"/>
    <n v="1"/>
    <n v="1"/>
  </r>
  <r>
    <x v="4517"/>
    <x v="674"/>
    <x v="3"/>
    <d v="2025-05-04T00:00:00"/>
    <d v="2025-05-03T00:00:00"/>
    <x v="4"/>
    <x v="0"/>
    <n v="1"/>
    <n v="1"/>
    <n v="1"/>
    <b v="1"/>
    <s v="0-17"/>
    <s v="Urban"/>
    <n v="6"/>
    <n v="1"/>
    <s v="Doctor_3"/>
    <s v="Cardiology"/>
    <s v="Saturday"/>
    <n v="22"/>
    <d v="2025-05-04T00:00:00"/>
    <s v="Sunday"/>
    <n v="1"/>
    <n v="0"/>
    <s v="Summer"/>
    <n v="1"/>
    <s v="SMS"/>
    <s v="Sent"/>
    <s v="Confirmed"/>
    <x v="0"/>
    <x v="4"/>
    <s v="May"/>
    <n v="0"/>
    <x v="0"/>
    <n v="1"/>
    <n v="1"/>
  </r>
  <r>
    <x v="4518"/>
    <x v="1415"/>
    <x v="8"/>
    <d v="2026-08-13T00:00:00"/>
    <d v="2026-08-12T00:00:00"/>
    <x v="5"/>
    <x v="0"/>
    <n v="1"/>
    <n v="1"/>
    <n v="1"/>
    <b v="1"/>
    <s v="51-65"/>
    <s v="Suburban"/>
    <n v="1"/>
    <n v="0"/>
    <s v="Doctor_6"/>
    <s v="Pediatrics"/>
    <s v="Saturday"/>
    <n v="32"/>
    <d v="2026-08-13T00:00:00"/>
    <s v="Thursday"/>
    <n v="0"/>
    <n v="0"/>
    <s v="Monsoon"/>
    <n v="1"/>
    <s v="SMS"/>
    <s v="Sent"/>
    <s v="No Response"/>
    <x v="0"/>
    <x v="6"/>
    <s v="August"/>
    <n v="0"/>
    <x v="0"/>
    <n v="1"/>
    <n v="1"/>
  </r>
  <r>
    <x v="4519"/>
    <x v="746"/>
    <x v="22"/>
    <d v="2025-05-13T00:00:00"/>
    <d v="2025-05-11T00:00:00"/>
    <x v="1"/>
    <x v="0"/>
    <n v="2"/>
    <n v="1"/>
    <n v="2"/>
    <b v="1"/>
    <s v="36-50"/>
    <s v="Suburban"/>
    <n v="5"/>
    <n v="1"/>
    <s v="Doctor_22"/>
    <s v="Orthopedics"/>
    <s v="Monday"/>
    <n v="20"/>
    <d v="2025-05-13T00:00:00"/>
    <s v="Tuesday"/>
    <n v="0"/>
    <n v="0"/>
    <s v="Summer"/>
    <n v="1"/>
    <s v="SMS"/>
    <s v="Sent"/>
    <s v="No Response"/>
    <x v="0"/>
    <x v="3"/>
    <s v="May"/>
    <n v="0"/>
    <x v="0"/>
    <n v="1"/>
    <n v="1"/>
  </r>
  <r>
    <x v="4520"/>
    <x v="567"/>
    <x v="29"/>
    <d v="2025-08-03T00:00:00"/>
    <d v="2025-07-31T00:00:00"/>
    <x v="3"/>
    <x v="1"/>
    <n v="3"/>
    <n v="1"/>
    <n v="3"/>
    <b v="1"/>
    <s v="51-65"/>
    <s v="Suburban"/>
    <n v="6"/>
    <n v="2"/>
    <s v="Doctor_27"/>
    <s v="Cardiology"/>
    <s v="Thursday"/>
    <n v="27"/>
    <d v="2025-08-03T00:00:00"/>
    <s v="Sunday"/>
    <n v="1"/>
    <n v="0"/>
    <s v="Monsoon"/>
    <n v="1"/>
    <s v="SMS"/>
    <s v="Failed"/>
    <s v="No Response"/>
    <x v="0"/>
    <x v="4"/>
    <s v="August"/>
    <n v="1"/>
    <x v="0"/>
    <n v="1"/>
    <n v="0"/>
  </r>
  <r>
    <x v="4521"/>
    <x v="1275"/>
    <x v="9"/>
    <d v="2025-01-01T00:00:00"/>
    <d v="2024-12-29T00:00:00"/>
    <x v="5"/>
    <x v="0"/>
    <n v="3"/>
    <n v="1"/>
    <n v="3"/>
    <b v="1"/>
    <s v="51-65"/>
    <s v="Urban"/>
    <n v="3"/>
    <n v="0"/>
    <s v="Doctor_14"/>
    <s v="Pediatrics"/>
    <s v="Thursday"/>
    <n v="27"/>
    <d v="2025-01-01T00:00:00"/>
    <s v="Wednesday"/>
    <n v="0"/>
    <n v="1"/>
    <s v="Winter"/>
    <n v="1"/>
    <s v="SMS"/>
    <s v="Failed"/>
    <s v="Confirmed"/>
    <x v="0"/>
    <x v="2"/>
    <s v="January"/>
    <n v="0"/>
    <x v="0"/>
    <n v="1"/>
    <n v="0"/>
  </r>
  <r>
    <x v="4522"/>
    <x v="848"/>
    <x v="18"/>
    <d v="2025-12-06T00:00:00"/>
    <d v="2025-12-05T00:00:00"/>
    <x v="0"/>
    <x v="0"/>
    <n v="1"/>
    <n v="1"/>
    <n v="1"/>
    <b v="1"/>
    <s v="36-50"/>
    <s v="Rural"/>
    <n v="5"/>
    <n v="1"/>
    <s v="Doctor_21"/>
    <s v="General Medicine"/>
    <s v="Wednesday"/>
    <n v="27"/>
    <d v="2025-12-06T00:00:00"/>
    <s v="Saturday"/>
    <n v="1"/>
    <n v="0"/>
    <s v="Winter"/>
    <n v="1"/>
    <s v="SMS"/>
    <s v="Sent"/>
    <s v="No Response"/>
    <x v="0"/>
    <x v="1"/>
    <s v="December"/>
    <n v="0"/>
    <x v="0"/>
    <n v="1"/>
    <n v="1"/>
  </r>
  <r>
    <x v="4523"/>
    <x v="1257"/>
    <x v="7"/>
    <d v="2026-01-21T00:00:00"/>
    <d v="2026-01-26T00:00:00"/>
    <x v="5"/>
    <x v="0"/>
    <n v="-3"/>
    <n v="1"/>
    <m/>
    <b v="0"/>
    <s v="18-35"/>
    <s v="Urban"/>
    <n v="4"/>
    <n v="0"/>
    <s v="Doctor_18"/>
    <s v="General Medicine"/>
    <s v="Wednesday"/>
    <n v="33"/>
    <d v="2026-01-21T00:00:00"/>
    <s v="Wednesday"/>
    <n v="0"/>
    <n v="0"/>
    <s v="Winter"/>
    <n v="0"/>
    <s v=""/>
    <s v=""/>
    <s v=""/>
    <x v="1"/>
    <x v="2"/>
    <s v="January"/>
    <n v="0"/>
    <x v="5"/>
    <n v="0"/>
    <n v="0"/>
  </r>
  <r>
    <x v="4524"/>
    <x v="377"/>
    <x v="19"/>
    <d v="2025-08-23T00:00:00"/>
    <d v="2025-08-21T00:00:00"/>
    <x v="3"/>
    <x v="0"/>
    <n v="2"/>
    <n v="1"/>
    <n v="2"/>
    <b v="1"/>
    <s v="66+"/>
    <s v="Rural"/>
    <n v="8"/>
    <n v="1"/>
    <s v="Doctor_16"/>
    <s v="General Medicine"/>
    <s v="Monday"/>
    <n v="27"/>
    <d v="2025-08-23T00:00:00"/>
    <s v="Saturday"/>
    <n v="1"/>
    <n v="0"/>
    <s v="Monsoon"/>
    <n v="0"/>
    <s v=""/>
    <s v=""/>
    <s v=""/>
    <x v="1"/>
    <x v="1"/>
    <s v="August"/>
    <n v="0"/>
    <x v="0"/>
    <n v="0"/>
    <n v="0"/>
  </r>
  <r>
    <x v="4525"/>
    <x v="340"/>
    <x v="27"/>
    <d v="2026-09-29T00:00:00"/>
    <d v="2026-09-19T00:00:00"/>
    <x v="5"/>
    <x v="0"/>
    <n v="10"/>
    <n v="1"/>
    <n v="10"/>
    <b v="1"/>
    <s v="36-50"/>
    <s v="Suburban"/>
    <n v="4"/>
    <n v="0"/>
    <s v="Doctor_29"/>
    <s v="Cardiology"/>
    <s v="Tuesday"/>
    <n v="23"/>
    <d v="2026-09-29T00:00:00"/>
    <s v="Tuesday"/>
    <n v="0"/>
    <n v="0"/>
    <s v="Monsoon"/>
    <n v="1"/>
    <s v="SMS"/>
    <s v="Sent"/>
    <s v="No Response"/>
    <x v="0"/>
    <x v="3"/>
    <s v="September"/>
    <n v="0"/>
    <x v="3"/>
    <n v="1"/>
    <n v="1"/>
  </r>
  <r>
    <x v="4526"/>
    <x v="118"/>
    <x v="14"/>
    <d v="2026-09-05T00:00:00"/>
    <d v="2026-09-05T00:00:00"/>
    <x v="2"/>
    <x v="1"/>
    <n v="0"/>
    <n v="1"/>
    <n v="0"/>
    <b v="1"/>
    <s v="51-65"/>
    <s v="Rural"/>
    <n v="4"/>
    <n v="2"/>
    <s v="Doctor_26"/>
    <s v="Pediatrics"/>
    <s v="Monday"/>
    <n v="33"/>
    <d v="2026-09-05T00:00:00"/>
    <s v="Saturday"/>
    <n v="1"/>
    <n v="0"/>
    <s v="Monsoon"/>
    <n v="0"/>
    <s v=""/>
    <s v=""/>
    <s v=""/>
    <x v="1"/>
    <x v="1"/>
    <s v="September"/>
    <n v="1"/>
    <x v="4"/>
    <n v="0"/>
    <n v="0"/>
  </r>
  <r>
    <x v="4527"/>
    <x v="1153"/>
    <x v="1"/>
    <d v="2026-07-31T00:00:00"/>
    <d v="2026-07-28T00:00:00"/>
    <x v="3"/>
    <x v="0"/>
    <n v="3"/>
    <n v="1"/>
    <n v="3"/>
    <b v="1"/>
    <s v="18-35"/>
    <s v="Rural"/>
    <n v="2"/>
    <n v="0"/>
    <s v="Doctor_7"/>
    <s v="Cardiology"/>
    <s v="Thursday"/>
    <n v="22"/>
    <d v="2026-07-31T00:00:00"/>
    <s v="Friday"/>
    <n v="0"/>
    <n v="0"/>
    <s v="Monsoon"/>
    <n v="1"/>
    <s v="SMS"/>
    <s v="Sent"/>
    <s v="No Response"/>
    <x v="0"/>
    <x v="0"/>
    <s v="July"/>
    <n v="0"/>
    <x v="0"/>
    <n v="1"/>
    <n v="1"/>
  </r>
  <r>
    <x v="4528"/>
    <x v="315"/>
    <x v="10"/>
    <d v="2025-09-04T00:00:00"/>
    <d v="2025-09-03T00:00:00"/>
    <x v="1"/>
    <x v="0"/>
    <n v="1"/>
    <n v="1"/>
    <n v="1"/>
    <b v="1"/>
    <s v="36-50"/>
    <s v="Urban"/>
    <n v="5"/>
    <n v="3"/>
    <s v="Doctor_5"/>
    <s v="Orthopedics"/>
    <s v="Saturday"/>
    <n v="37"/>
    <d v="2025-09-04T00:00:00"/>
    <s v="Thursday"/>
    <n v="0"/>
    <n v="0"/>
    <s v="Monsoon"/>
    <n v="1"/>
    <s v="SMS"/>
    <s v="Sent"/>
    <s v="No Response"/>
    <x v="0"/>
    <x v="6"/>
    <s v="September"/>
    <n v="0"/>
    <x v="0"/>
    <n v="1"/>
    <n v="1"/>
  </r>
  <r>
    <x v="4529"/>
    <x v="43"/>
    <x v="12"/>
    <d v="2025-06-27T00:00:00"/>
    <d v="2025-06-17T00:00:00"/>
    <x v="1"/>
    <x v="0"/>
    <n v="10"/>
    <n v="1"/>
    <n v="10"/>
    <b v="1"/>
    <s v="0-17"/>
    <s v="Urban"/>
    <n v="6"/>
    <n v="1"/>
    <s v="Doctor_30"/>
    <s v="Dermatology"/>
    <s v="Monday"/>
    <n v="37"/>
    <d v="2025-06-27T00:00:00"/>
    <s v="Friday"/>
    <n v="0"/>
    <n v="0"/>
    <s v="Monsoon"/>
    <n v="1"/>
    <s v="SMS"/>
    <s v="Sent"/>
    <s v="No Response"/>
    <x v="0"/>
    <x v="0"/>
    <s v="June"/>
    <n v="0"/>
    <x v="3"/>
    <n v="1"/>
    <n v="1"/>
  </r>
  <r>
    <x v="4530"/>
    <x v="1224"/>
    <x v="7"/>
    <d v="2025-11-03T00:00:00"/>
    <d v="2025-11-01T00:00:00"/>
    <x v="4"/>
    <x v="0"/>
    <n v="2"/>
    <n v="1"/>
    <n v="2"/>
    <b v="1"/>
    <s v="0-17"/>
    <s v="Rural"/>
    <n v="3"/>
    <n v="0"/>
    <s v="Doctor_18"/>
    <s v="General Medicine"/>
    <s v="Wednesday"/>
    <n v="33"/>
    <d v="2025-11-03T00:00:00"/>
    <s v="Monday"/>
    <n v="0"/>
    <n v="0"/>
    <s v="Autumn"/>
    <n v="1"/>
    <s v="Phone Call"/>
    <s v="Sent"/>
    <s v="No Response"/>
    <x v="0"/>
    <x v="5"/>
    <s v="November"/>
    <n v="0"/>
    <x v="0"/>
    <n v="1"/>
    <n v="1"/>
  </r>
  <r>
    <x v="4531"/>
    <x v="448"/>
    <x v="25"/>
    <d v="2025-10-24T00:00:00"/>
    <d v="2025-10-21T00:00:00"/>
    <x v="1"/>
    <x v="0"/>
    <n v="3"/>
    <n v="1"/>
    <n v="3"/>
    <b v="1"/>
    <s v="0-17"/>
    <s v="Urban"/>
    <n v="5"/>
    <n v="3"/>
    <s v="Doctor_13"/>
    <s v="Orthopedics"/>
    <s v="Wednesday"/>
    <n v="20"/>
    <d v="2025-10-24T00:00:00"/>
    <s v="Friday"/>
    <n v="0"/>
    <n v="0"/>
    <s v="Autumn"/>
    <n v="1"/>
    <s v="SMS"/>
    <s v="Sent"/>
    <s v="Confirmed"/>
    <x v="0"/>
    <x v="0"/>
    <s v="October"/>
    <n v="0"/>
    <x v="0"/>
    <n v="1"/>
    <n v="1"/>
  </r>
  <r>
    <x v="4532"/>
    <x v="88"/>
    <x v="12"/>
    <d v="2026-03-18T00:00:00"/>
    <d v="2026-02-25T00:00:00"/>
    <x v="5"/>
    <x v="0"/>
    <n v="21"/>
    <n v="1"/>
    <n v="21"/>
    <b v="1"/>
    <s v="66+"/>
    <s v="Rural"/>
    <n v="6"/>
    <n v="1"/>
    <s v="Doctor_30"/>
    <s v="Dermatology"/>
    <s v="Monday"/>
    <n v="37"/>
    <d v="2026-03-18T00:00:00"/>
    <s v="Wednesday"/>
    <n v="0"/>
    <n v="0"/>
    <s v="Summer"/>
    <n v="1"/>
    <s v="Phone Call"/>
    <s v="Sent"/>
    <s v="No Response"/>
    <x v="0"/>
    <x v="2"/>
    <s v="March"/>
    <n v="0"/>
    <x v="1"/>
    <n v="1"/>
    <n v="1"/>
  </r>
  <r>
    <x v="4533"/>
    <x v="551"/>
    <x v="23"/>
    <d v="2025-03-18T00:00:00"/>
    <d v="2025-03-11T00:00:00"/>
    <x v="0"/>
    <x v="1"/>
    <n v="7"/>
    <n v="1"/>
    <n v="7"/>
    <b v="1"/>
    <s v="18-35"/>
    <s v="Urban"/>
    <n v="4"/>
    <n v="1"/>
    <s v="Doctor_4"/>
    <s v="Orthopedics"/>
    <s v="Friday"/>
    <n v="38"/>
    <d v="2025-03-18T00:00:00"/>
    <s v="Tuesday"/>
    <n v="0"/>
    <n v="0"/>
    <s v="Summer"/>
    <n v="0"/>
    <s v=""/>
    <s v=""/>
    <s v=""/>
    <x v="1"/>
    <x v="3"/>
    <s v="March"/>
    <n v="1"/>
    <x v="2"/>
    <n v="0"/>
    <n v="0"/>
  </r>
  <r>
    <x v="4534"/>
    <x v="1329"/>
    <x v="26"/>
    <d v="2026-08-03T00:00:00"/>
    <d v="2026-07-20T00:00:00"/>
    <x v="5"/>
    <x v="0"/>
    <n v="14"/>
    <n v="1"/>
    <n v="14"/>
    <b v="1"/>
    <s v="18-35"/>
    <s v="Urban"/>
    <n v="2"/>
    <n v="0"/>
    <s v="Doctor_28"/>
    <s v="Pediatrics"/>
    <s v="Tuesday"/>
    <n v="31"/>
    <d v="2026-08-03T00:00:00"/>
    <s v="Monday"/>
    <n v="0"/>
    <n v="0"/>
    <s v="Monsoon"/>
    <n v="0"/>
    <s v=""/>
    <s v=""/>
    <s v=""/>
    <x v="1"/>
    <x v="5"/>
    <s v="August"/>
    <n v="0"/>
    <x v="3"/>
    <n v="0"/>
    <n v="0"/>
  </r>
  <r>
    <x v="4535"/>
    <x v="1416"/>
    <x v="6"/>
    <d v="2026-09-16T00:00:00"/>
    <d v="2026-09-09T00:00:00"/>
    <x v="1"/>
    <x v="0"/>
    <n v="7"/>
    <n v="1"/>
    <n v="7"/>
    <b v="1"/>
    <s v="18-35"/>
    <s v="Suburban"/>
    <n v="2"/>
    <n v="0"/>
    <s v="Doctor_11"/>
    <s v="General Medicine"/>
    <s v="Tuesday"/>
    <n v="33"/>
    <d v="2026-09-16T00:00:00"/>
    <s v="Wednesday"/>
    <n v="0"/>
    <n v="0"/>
    <s v="Monsoon"/>
    <n v="1"/>
    <s v="Email"/>
    <s v="Sent"/>
    <s v="No Response"/>
    <x v="0"/>
    <x v="2"/>
    <s v="September"/>
    <n v="0"/>
    <x v="2"/>
    <n v="1"/>
    <n v="1"/>
  </r>
  <r>
    <x v="4536"/>
    <x v="1417"/>
    <x v="4"/>
    <d v="2026-04-20T00:00:00"/>
    <d v="2026-03-21T00:00:00"/>
    <x v="0"/>
    <x v="1"/>
    <n v="30"/>
    <n v="1"/>
    <n v="30"/>
    <b v="1"/>
    <s v="0-17"/>
    <s v="Urban"/>
    <n v="1"/>
    <n v="1"/>
    <s v="Doctor_17"/>
    <s v="General Medicine"/>
    <s v="Saturday"/>
    <n v="30"/>
    <d v="2026-04-20T00:00:00"/>
    <s v="Monday"/>
    <n v="0"/>
    <n v="0"/>
    <s v="Summer"/>
    <n v="0"/>
    <s v=""/>
    <s v=""/>
    <s v=""/>
    <x v="1"/>
    <x v="5"/>
    <s v="April"/>
    <n v="1"/>
    <x v="1"/>
    <n v="0"/>
    <n v="0"/>
  </r>
  <r>
    <x v="4537"/>
    <x v="1136"/>
    <x v="21"/>
    <d v="2025-11-08T00:00:00"/>
    <d v="2025-11-03T00:00:00"/>
    <x v="1"/>
    <x v="1"/>
    <n v="5"/>
    <n v="1"/>
    <n v="5"/>
    <b v="1"/>
    <s v="51-65"/>
    <s v="Suburban"/>
    <n v="1"/>
    <n v="1"/>
    <s v="Doctor_12"/>
    <s v="General Medicine"/>
    <s v="Tuesday"/>
    <n v="20"/>
    <d v="2025-11-08T00:00:00"/>
    <s v="Saturday"/>
    <n v="1"/>
    <n v="0"/>
    <s v="Autumn"/>
    <n v="1"/>
    <s v="SMS"/>
    <s v="Sent"/>
    <s v="No Response"/>
    <x v="0"/>
    <x v="1"/>
    <s v="November"/>
    <n v="1"/>
    <x v="2"/>
    <n v="1"/>
    <n v="1"/>
  </r>
  <r>
    <x v="4538"/>
    <x v="1105"/>
    <x v="26"/>
    <d v="2026-01-13T00:00:00"/>
    <d v="2026-01-11T00:00:00"/>
    <x v="3"/>
    <x v="0"/>
    <n v="2"/>
    <n v="1"/>
    <n v="2"/>
    <b v="1"/>
    <s v="18-35"/>
    <s v="Urban"/>
    <n v="7"/>
    <n v="1"/>
    <s v="Doctor_28"/>
    <s v="Pediatrics"/>
    <s v="Tuesday"/>
    <n v="31"/>
    <d v="2026-01-13T00:00:00"/>
    <s v="Tuesday"/>
    <n v="0"/>
    <n v="0"/>
    <s v="Winter"/>
    <n v="1"/>
    <s v="SMS"/>
    <s v="Sent"/>
    <s v="No Response"/>
    <x v="0"/>
    <x v="3"/>
    <s v="January"/>
    <n v="0"/>
    <x v="0"/>
    <n v="1"/>
    <n v="1"/>
  </r>
  <r>
    <x v="4539"/>
    <x v="1026"/>
    <x v="2"/>
    <d v="2025-08-16T00:00:00"/>
    <d v="2025-08-09T00:00:00"/>
    <x v="5"/>
    <x v="0"/>
    <n v="7"/>
    <n v="1"/>
    <n v="7"/>
    <b v="1"/>
    <s v="18-35"/>
    <s v="Rural"/>
    <n v="2"/>
    <n v="0"/>
    <s v="Doctor_24"/>
    <s v="General Medicine"/>
    <s v="Thursday"/>
    <n v="29"/>
    <d v="2025-08-16T00:00:00"/>
    <s v="Saturday"/>
    <n v="1"/>
    <n v="0"/>
    <s v="Monsoon"/>
    <n v="0"/>
    <s v=""/>
    <s v=""/>
    <s v=""/>
    <x v="1"/>
    <x v="1"/>
    <s v="August"/>
    <n v="0"/>
    <x v="2"/>
    <n v="0"/>
    <n v="0"/>
  </r>
  <r>
    <x v="4540"/>
    <x v="1365"/>
    <x v="10"/>
    <d v="2026-04-25T00:00:00"/>
    <d v="2026-04-11T00:00:00"/>
    <x v="0"/>
    <x v="0"/>
    <n v="14"/>
    <n v="1"/>
    <n v="14"/>
    <b v="1"/>
    <s v="66+"/>
    <s v="Urban"/>
    <n v="2"/>
    <n v="0"/>
    <s v="Doctor_5"/>
    <s v="Orthopedics"/>
    <s v="Saturday"/>
    <n v="37"/>
    <d v="2026-04-25T00:00:00"/>
    <s v="Saturday"/>
    <n v="1"/>
    <n v="0"/>
    <s v="Summer"/>
    <n v="1"/>
    <s v="Phone Call"/>
    <s v="Sent"/>
    <s v="No Response"/>
    <x v="0"/>
    <x v="1"/>
    <s v="April"/>
    <n v="0"/>
    <x v="3"/>
    <n v="1"/>
    <n v="1"/>
  </r>
  <r>
    <x v="4541"/>
    <x v="1412"/>
    <x v="2"/>
    <d v="2026-07-22T00:00:00"/>
    <d v="2026-06-22T00:00:00"/>
    <x v="2"/>
    <x v="0"/>
    <n v="30"/>
    <n v="1"/>
    <n v="30"/>
    <b v="1"/>
    <s v="0-17"/>
    <s v="Suburban"/>
    <n v="2"/>
    <n v="1"/>
    <s v="Doctor_24"/>
    <s v="General Medicine"/>
    <s v="Thursday"/>
    <n v="29"/>
    <d v="2026-07-22T00:00:00"/>
    <s v="Wednesday"/>
    <n v="0"/>
    <n v="0"/>
    <s v="Monsoon"/>
    <n v="1"/>
    <s v="SMS"/>
    <s v="Sent"/>
    <s v="Confirmed"/>
    <x v="0"/>
    <x v="2"/>
    <s v="July"/>
    <n v="0"/>
    <x v="1"/>
    <n v="1"/>
    <n v="1"/>
  </r>
  <r>
    <x v="4542"/>
    <x v="945"/>
    <x v="4"/>
    <d v="2026-01-31T00:00:00"/>
    <d v="2026-01-24T00:00:00"/>
    <x v="4"/>
    <x v="0"/>
    <n v="7"/>
    <n v="1"/>
    <n v="7"/>
    <b v="1"/>
    <s v="51-65"/>
    <s v="Urban"/>
    <n v="4"/>
    <n v="2"/>
    <s v="Doctor_17"/>
    <s v="General Medicine"/>
    <s v="Saturday"/>
    <n v="30"/>
    <d v="2026-01-31T00:00:00"/>
    <s v="Saturday"/>
    <n v="1"/>
    <n v="0"/>
    <s v="Winter"/>
    <n v="1"/>
    <s v="SMS"/>
    <s v="Sent"/>
    <s v="Confirmed"/>
    <x v="0"/>
    <x v="1"/>
    <s v="January"/>
    <n v="0"/>
    <x v="2"/>
    <n v="1"/>
    <n v="1"/>
  </r>
  <r>
    <x v="4543"/>
    <x v="1217"/>
    <x v="2"/>
    <d v="2025-12-07T00:00:00"/>
    <d v="2025-11-23T00:00:00"/>
    <x v="0"/>
    <x v="0"/>
    <n v="14"/>
    <n v="1"/>
    <n v="14"/>
    <b v="1"/>
    <s v="66+"/>
    <s v="Urban"/>
    <n v="2"/>
    <n v="0"/>
    <s v="Doctor_24"/>
    <s v="General Medicine"/>
    <s v="Thursday"/>
    <n v="29"/>
    <d v="2025-12-07T00:00:00"/>
    <s v="Sunday"/>
    <n v="1"/>
    <n v="0"/>
    <s v="Winter"/>
    <n v="1"/>
    <s v="Phone Call"/>
    <s v="Sent"/>
    <s v="No Response"/>
    <x v="0"/>
    <x v="4"/>
    <s v="December"/>
    <n v="0"/>
    <x v="3"/>
    <n v="1"/>
    <n v="1"/>
  </r>
  <r>
    <x v="4544"/>
    <x v="1201"/>
    <x v="27"/>
    <d v="2025-03-13T00:00:00"/>
    <d v="2025-03-03T00:00:00"/>
    <x v="0"/>
    <x v="2"/>
    <n v="10"/>
    <n v="0"/>
    <n v="10"/>
    <b v="1"/>
    <s v="66+"/>
    <s v="Urban"/>
    <n v="1"/>
    <n v="1"/>
    <s v="Doctor_29"/>
    <s v="Cardiology"/>
    <s v="Tuesday"/>
    <n v="23"/>
    <d v="2025-03-13T00:00:00"/>
    <s v="Thursday"/>
    <n v="0"/>
    <n v="0"/>
    <s v="Summer"/>
    <n v="1"/>
    <s v="SMS"/>
    <s v="Sent"/>
    <s v="Declined"/>
    <x v="0"/>
    <x v="6"/>
    <s v="March"/>
    <m/>
    <x v="3"/>
    <n v="1"/>
    <n v="1"/>
  </r>
  <r>
    <x v="4545"/>
    <x v="222"/>
    <x v="10"/>
    <d v="2026-02-10T00:00:00"/>
    <d v="2026-01-31T00:00:00"/>
    <x v="2"/>
    <x v="0"/>
    <n v="10"/>
    <n v="1"/>
    <n v="10"/>
    <b v="1"/>
    <s v="51-65"/>
    <s v="Suburban"/>
    <n v="4"/>
    <n v="1"/>
    <s v="Doctor_5"/>
    <s v="Orthopedics"/>
    <s v="Saturday"/>
    <n v="37"/>
    <d v="2026-02-10T00:00:00"/>
    <s v="Tuesday"/>
    <n v="0"/>
    <n v="0"/>
    <s v="Winter"/>
    <n v="1"/>
    <s v="Phone Call"/>
    <s v="Sent"/>
    <s v="Confirmed"/>
    <x v="0"/>
    <x v="3"/>
    <s v="February"/>
    <n v="0"/>
    <x v="3"/>
    <n v="1"/>
    <n v="1"/>
  </r>
  <r>
    <x v="4546"/>
    <x v="217"/>
    <x v="0"/>
    <d v="2026-04-03T00:00:00"/>
    <d v="2026-03-27T00:00:00"/>
    <x v="2"/>
    <x v="0"/>
    <n v="7"/>
    <n v="1"/>
    <n v="7"/>
    <b v="1"/>
    <s v="18-35"/>
    <s v="Urban"/>
    <n v="6"/>
    <n v="0"/>
    <s v="Doctor_23"/>
    <s v="Dermatology"/>
    <s v="Wednesday"/>
    <n v="40"/>
    <d v="2026-04-03T00:00:00"/>
    <s v="Friday"/>
    <n v="0"/>
    <n v="0"/>
    <s v="Summer"/>
    <n v="0"/>
    <s v=""/>
    <s v=""/>
    <s v=""/>
    <x v="1"/>
    <x v="0"/>
    <s v="April"/>
    <n v="0"/>
    <x v="2"/>
    <n v="0"/>
    <n v="0"/>
  </r>
  <r>
    <x v="4547"/>
    <x v="754"/>
    <x v="3"/>
    <d v="2026-12-25T00:00:00"/>
    <d v="2026-12-23T00:00:00"/>
    <x v="0"/>
    <x v="1"/>
    <n v="2"/>
    <n v="1"/>
    <n v="2"/>
    <b v="1"/>
    <s v="66+"/>
    <s v="Urban"/>
    <n v="3"/>
    <n v="4"/>
    <s v="Doctor_3"/>
    <s v="Cardiology"/>
    <s v="Saturday"/>
    <n v="22"/>
    <d v="2026-12-25T00:00:00"/>
    <s v="Friday"/>
    <n v="0"/>
    <n v="0"/>
    <s v="Winter"/>
    <n v="0"/>
    <s v=""/>
    <s v=""/>
    <s v=""/>
    <x v="1"/>
    <x v="0"/>
    <s v="December"/>
    <n v="1"/>
    <x v="0"/>
    <n v="0"/>
    <n v="0"/>
  </r>
  <r>
    <x v="4548"/>
    <x v="60"/>
    <x v="27"/>
    <d v="2025-03-03T00:00:00"/>
    <d v="2025-03-03T00:00:00"/>
    <x v="4"/>
    <x v="1"/>
    <n v="0"/>
    <n v="1"/>
    <n v="0"/>
    <b v="1"/>
    <s v="36-50"/>
    <s v="Urban"/>
    <n v="7"/>
    <n v="3"/>
    <s v="Doctor_29"/>
    <s v="Cardiology"/>
    <s v="Tuesday"/>
    <n v="23"/>
    <d v="2025-03-03T00:00:00"/>
    <s v="Monday"/>
    <n v="0"/>
    <n v="0"/>
    <s v="Summer"/>
    <n v="1"/>
    <s v="SMS"/>
    <s v="Sent"/>
    <s v="Confirmed"/>
    <x v="0"/>
    <x v="5"/>
    <s v="March"/>
    <n v="1"/>
    <x v="4"/>
    <n v="1"/>
    <n v="1"/>
  </r>
  <r>
    <x v="4549"/>
    <x v="358"/>
    <x v="25"/>
    <d v="2026-05-20T00:00:00"/>
    <d v="2026-05-10T00:00:00"/>
    <x v="0"/>
    <x v="1"/>
    <n v="10"/>
    <n v="1"/>
    <n v="10"/>
    <b v="1"/>
    <s v="66+"/>
    <s v="Urban"/>
    <n v="4"/>
    <n v="1"/>
    <s v="Doctor_13"/>
    <s v="Orthopedics"/>
    <s v="Wednesday"/>
    <n v="20"/>
    <d v="2026-05-20T00:00:00"/>
    <s v="Wednesday"/>
    <n v="0"/>
    <n v="0"/>
    <s v="Summer"/>
    <n v="0"/>
    <s v=""/>
    <s v=""/>
    <s v=""/>
    <x v="1"/>
    <x v="2"/>
    <s v="May"/>
    <n v="1"/>
    <x v="3"/>
    <n v="0"/>
    <n v="0"/>
  </r>
  <r>
    <x v="4550"/>
    <x v="97"/>
    <x v="15"/>
    <d v="2026-03-24T00:00:00"/>
    <d v="2026-03-10T00:00:00"/>
    <x v="5"/>
    <x v="0"/>
    <n v="14"/>
    <n v="1"/>
    <n v="14"/>
    <b v="1"/>
    <s v="66+"/>
    <s v="Rural"/>
    <n v="5"/>
    <n v="1"/>
    <s v="Doctor_19"/>
    <s v="Neurology"/>
    <s v="Wednesday"/>
    <n v="37"/>
    <d v="2026-03-24T00:00:00"/>
    <s v="Tuesday"/>
    <n v="0"/>
    <n v="0"/>
    <s v="Summer"/>
    <n v="1"/>
    <s v="SMS"/>
    <s v="Sent"/>
    <s v="Confirmed"/>
    <x v="0"/>
    <x v="3"/>
    <s v="March"/>
    <n v="0"/>
    <x v="3"/>
    <n v="1"/>
    <n v="1"/>
  </r>
  <r>
    <x v="4551"/>
    <x v="581"/>
    <x v="25"/>
    <d v="2025-01-28T00:00:00"/>
    <d v="2025-01-18T00:00:00"/>
    <x v="0"/>
    <x v="0"/>
    <n v="10"/>
    <n v="1"/>
    <n v="10"/>
    <b v="1"/>
    <s v="66+"/>
    <s v="Suburban"/>
    <n v="2"/>
    <n v="0"/>
    <s v="Doctor_13"/>
    <s v="Orthopedics"/>
    <s v="Wednesday"/>
    <n v="20"/>
    <d v="2025-01-28T00:00:00"/>
    <s v="Tuesday"/>
    <n v="0"/>
    <n v="0"/>
    <s v="Winter"/>
    <n v="1"/>
    <s v="Phone Call"/>
    <s v="Sent"/>
    <s v="Confirmed"/>
    <x v="0"/>
    <x v="3"/>
    <s v="January"/>
    <n v="0"/>
    <x v="3"/>
    <n v="1"/>
    <n v="1"/>
  </r>
  <r>
    <x v="4552"/>
    <x v="35"/>
    <x v="16"/>
    <d v="2026-05-12T00:00:00"/>
    <d v="2026-05-12T00:00:00"/>
    <x v="1"/>
    <x v="0"/>
    <n v="0"/>
    <n v="1"/>
    <n v="0"/>
    <b v="1"/>
    <s v="36-50"/>
    <s v="Suburban"/>
    <n v="3"/>
    <n v="0"/>
    <s v="Doctor_9"/>
    <s v="Pediatrics"/>
    <s v="Monday"/>
    <n v="38"/>
    <d v="2026-05-12T00:00:00"/>
    <s v="Tuesday"/>
    <n v="0"/>
    <n v="0"/>
    <s v="Summer"/>
    <n v="0"/>
    <s v=""/>
    <s v=""/>
    <s v=""/>
    <x v="1"/>
    <x v="3"/>
    <s v="May"/>
    <n v="0"/>
    <x v="4"/>
    <n v="0"/>
    <n v="0"/>
  </r>
  <r>
    <x v="4553"/>
    <x v="549"/>
    <x v="0"/>
    <d v="2026-10-30T00:00:00"/>
    <d v="2026-10-30T00:00:00"/>
    <x v="0"/>
    <x v="0"/>
    <n v="0"/>
    <n v="1"/>
    <n v="0"/>
    <b v="1"/>
    <s v="36-50"/>
    <s v="Suburban"/>
    <n v="6"/>
    <n v="0"/>
    <s v="Doctor_23"/>
    <s v="Dermatology"/>
    <s v="Wednesday"/>
    <n v="40"/>
    <d v="2026-10-30T00:00:00"/>
    <s v="Friday"/>
    <n v="0"/>
    <n v="0"/>
    <s v="Autumn"/>
    <n v="0"/>
    <s v=""/>
    <s v=""/>
    <s v=""/>
    <x v="1"/>
    <x v="0"/>
    <s v="October"/>
    <n v="0"/>
    <x v="4"/>
    <n v="0"/>
    <n v="0"/>
  </r>
  <r>
    <x v="4554"/>
    <x v="97"/>
    <x v="29"/>
    <d v="2026-05-31T00:00:00"/>
    <d v="2026-05-31T00:00:00"/>
    <x v="0"/>
    <x v="0"/>
    <n v="0"/>
    <n v="1"/>
    <n v="0"/>
    <b v="1"/>
    <s v="66+"/>
    <s v="Rural"/>
    <n v="5"/>
    <n v="1"/>
    <s v="Doctor_27"/>
    <s v="Cardiology"/>
    <s v="Thursday"/>
    <n v="27"/>
    <d v="2026-05-31T00:00:00"/>
    <s v="Sunday"/>
    <n v="1"/>
    <n v="0"/>
    <s v="Summer"/>
    <n v="1"/>
    <s v="SMS"/>
    <s v="Sent"/>
    <s v="Confirmed"/>
    <x v="0"/>
    <x v="4"/>
    <s v="May"/>
    <n v="0"/>
    <x v="4"/>
    <n v="1"/>
    <n v="1"/>
  </r>
  <r>
    <x v="4555"/>
    <x v="55"/>
    <x v="19"/>
    <d v="2026-03-05T00:00:00"/>
    <d v="2026-02-19T00:00:00"/>
    <x v="4"/>
    <x v="1"/>
    <n v="14"/>
    <n v="1"/>
    <n v="14"/>
    <b v="1"/>
    <s v="51-65"/>
    <s v="Urban"/>
    <n v="5"/>
    <n v="4"/>
    <s v="Doctor_16"/>
    <s v="General Medicine"/>
    <s v="Monday"/>
    <n v="27"/>
    <d v="2026-03-05T00:00:00"/>
    <s v="Thursday"/>
    <n v="0"/>
    <n v="0"/>
    <s v="Summer"/>
    <n v="1"/>
    <s v="SMS"/>
    <s v="Failed"/>
    <s v="Confirmed"/>
    <x v="0"/>
    <x v="6"/>
    <s v="March"/>
    <n v="1"/>
    <x v="3"/>
    <n v="1"/>
    <n v="0"/>
  </r>
  <r>
    <x v="4556"/>
    <x v="726"/>
    <x v="22"/>
    <d v="2026-02-01T00:00:00"/>
    <d v="2026-01-25T00:00:00"/>
    <x v="3"/>
    <x v="1"/>
    <n v="7"/>
    <n v="1"/>
    <n v="7"/>
    <b v="1"/>
    <s v="36-50"/>
    <s v="Suburban"/>
    <n v="3"/>
    <n v="2"/>
    <s v="Doctor_22"/>
    <s v="Orthopedics"/>
    <s v="Monday"/>
    <n v="20"/>
    <d v="2026-02-01T00:00:00"/>
    <s v="Sunday"/>
    <n v="1"/>
    <n v="0"/>
    <s v="Winter"/>
    <n v="1"/>
    <s v="SMS"/>
    <s v="Sent"/>
    <s v="No Response"/>
    <x v="0"/>
    <x v="4"/>
    <s v="February"/>
    <n v="1"/>
    <x v="2"/>
    <n v="1"/>
    <n v="1"/>
  </r>
  <r>
    <x v="4557"/>
    <x v="121"/>
    <x v="5"/>
    <d v="2026-08-18T00:00:00"/>
    <d v="2026-08-13T00:00:00"/>
    <x v="4"/>
    <x v="0"/>
    <n v="5"/>
    <n v="1"/>
    <n v="5"/>
    <b v="1"/>
    <s v="18-35"/>
    <s v="Suburban"/>
    <n v="5"/>
    <n v="0"/>
    <s v="Doctor_20"/>
    <s v="Cardiology"/>
    <s v="Wednesday"/>
    <n v="31"/>
    <d v="2026-08-18T00:00:00"/>
    <s v="Tuesday"/>
    <n v="0"/>
    <n v="0"/>
    <s v="Monsoon"/>
    <n v="1"/>
    <s v="SMS"/>
    <s v="Sent"/>
    <s v="No Response"/>
    <x v="0"/>
    <x v="3"/>
    <s v="August"/>
    <n v="0"/>
    <x v="2"/>
    <n v="1"/>
    <n v="1"/>
  </r>
  <r>
    <x v="4558"/>
    <x v="267"/>
    <x v="18"/>
    <d v="2025-04-08T00:00:00"/>
    <d v="2025-04-07T00:00:00"/>
    <x v="4"/>
    <x v="1"/>
    <n v="1"/>
    <n v="1"/>
    <n v="1"/>
    <b v="1"/>
    <s v="66+"/>
    <s v="Urban"/>
    <n v="7"/>
    <n v="2"/>
    <s v="Doctor_21"/>
    <s v="General Medicine"/>
    <s v="Wednesday"/>
    <n v="27"/>
    <d v="2025-04-08T00:00:00"/>
    <s v="Tuesday"/>
    <n v="0"/>
    <n v="0"/>
    <s v="Summer"/>
    <n v="1"/>
    <s v="SMS"/>
    <s v="Sent"/>
    <s v="Confirmed"/>
    <x v="0"/>
    <x v="3"/>
    <s v="April"/>
    <n v="1"/>
    <x v="0"/>
    <n v="1"/>
    <n v="1"/>
  </r>
  <r>
    <x v="4559"/>
    <x v="487"/>
    <x v="11"/>
    <d v="2026-05-08T00:00:00"/>
    <d v="2026-05-08T00:00:00"/>
    <x v="0"/>
    <x v="0"/>
    <n v="0"/>
    <n v="1"/>
    <n v="0"/>
    <b v="1"/>
    <s v="36-50"/>
    <s v="Urban"/>
    <n v="6"/>
    <n v="0"/>
    <s v="Doctor_15"/>
    <s v="Orthopedics"/>
    <s v="Wednesday"/>
    <n v="31"/>
    <d v="2026-05-08T00:00:00"/>
    <s v="Friday"/>
    <n v="0"/>
    <n v="0"/>
    <s v="Summer"/>
    <n v="1"/>
    <s v="SMS"/>
    <s v="Sent"/>
    <s v="Confirmed"/>
    <x v="0"/>
    <x v="0"/>
    <s v="May"/>
    <n v="0"/>
    <x v="4"/>
    <n v="1"/>
    <n v="1"/>
  </r>
  <r>
    <x v="4560"/>
    <x v="715"/>
    <x v="20"/>
    <d v="2026-04-09T00:00:00"/>
    <d v="2026-03-30T00:00:00"/>
    <x v="2"/>
    <x v="1"/>
    <n v="10"/>
    <n v="1"/>
    <n v="10"/>
    <b v="1"/>
    <s v="36-50"/>
    <s v="Urban"/>
    <n v="3"/>
    <n v="2"/>
    <s v="Doctor_8"/>
    <s v="Orthopedics"/>
    <s v="Wednesday"/>
    <n v="37"/>
    <d v="2026-04-09T00:00:00"/>
    <s v="Thursday"/>
    <n v="0"/>
    <n v="0"/>
    <s v="Summer"/>
    <n v="0"/>
    <s v=""/>
    <s v=""/>
    <s v=""/>
    <x v="1"/>
    <x v="6"/>
    <s v="April"/>
    <n v="1"/>
    <x v="3"/>
    <n v="0"/>
    <n v="0"/>
  </r>
  <r>
    <x v="4561"/>
    <x v="440"/>
    <x v="19"/>
    <d v="2025-09-17T00:00:00"/>
    <d v="2025-09-03T00:00:00"/>
    <x v="3"/>
    <x v="0"/>
    <n v="14"/>
    <n v="1"/>
    <n v="14"/>
    <b v="1"/>
    <s v="66+"/>
    <s v="Urban"/>
    <n v="5"/>
    <n v="3"/>
    <s v="Doctor_16"/>
    <s v="General Medicine"/>
    <s v="Monday"/>
    <n v="27"/>
    <d v="2025-09-17T00:00:00"/>
    <s v="Wednesday"/>
    <n v="0"/>
    <n v="0"/>
    <s v="Monsoon"/>
    <n v="0"/>
    <s v=""/>
    <s v=""/>
    <s v=""/>
    <x v="1"/>
    <x v="2"/>
    <s v="September"/>
    <n v="0"/>
    <x v="3"/>
    <n v="0"/>
    <n v="0"/>
  </r>
  <r>
    <x v="4562"/>
    <x v="611"/>
    <x v="4"/>
    <d v="2025-03-25T00:00:00"/>
    <d v="2025-03-23T00:00:00"/>
    <x v="4"/>
    <x v="1"/>
    <n v="2"/>
    <n v="1"/>
    <n v="2"/>
    <b v="1"/>
    <s v="18-35"/>
    <s v="Rural"/>
    <n v="9"/>
    <n v="4"/>
    <s v="Doctor_17"/>
    <s v="General Medicine"/>
    <s v="Saturday"/>
    <n v="30"/>
    <d v="2025-03-25T00:00:00"/>
    <s v="Tuesday"/>
    <n v="0"/>
    <n v="0"/>
    <s v="Summer"/>
    <n v="1"/>
    <s v="SMS"/>
    <s v="Sent"/>
    <s v="Confirmed"/>
    <x v="0"/>
    <x v="3"/>
    <s v="March"/>
    <n v="1"/>
    <x v="0"/>
    <n v="1"/>
    <n v="1"/>
  </r>
  <r>
    <x v="4563"/>
    <x v="589"/>
    <x v="7"/>
    <d v="2025-04-18T00:00:00"/>
    <d v="2025-04-04T00:00:00"/>
    <x v="1"/>
    <x v="0"/>
    <n v="14"/>
    <n v="1"/>
    <n v="14"/>
    <b v="1"/>
    <s v="18-35"/>
    <s v="Urban"/>
    <n v="10"/>
    <n v="1"/>
    <s v="Doctor_18"/>
    <s v="General Medicine"/>
    <s v="Wednesday"/>
    <n v="33"/>
    <d v="2025-04-18T00:00:00"/>
    <s v="Friday"/>
    <n v="0"/>
    <n v="0"/>
    <s v="Summer"/>
    <n v="0"/>
    <s v=""/>
    <s v=""/>
    <s v=""/>
    <x v="1"/>
    <x v="0"/>
    <s v="April"/>
    <n v="0"/>
    <x v="3"/>
    <n v="0"/>
    <n v="0"/>
  </r>
  <r>
    <x v="4564"/>
    <x v="110"/>
    <x v="15"/>
    <d v="2025-12-24T00:00:00"/>
    <d v="2025-12-22T00:00:00"/>
    <x v="3"/>
    <x v="0"/>
    <n v="2"/>
    <n v="1"/>
    <n v="2"/>
    <b v="1"/>
    <s v="18-35"/>
    <s v="Suburban"/>
    <n v="10"/>
    <n v="3"/>
    <s v="Doctor_19"/>
    <s v="Neurology"/>
    <s v="Wednesday"/>
    <n v="37"/>
    <d v="2025-12-24T00:00:00"/>
    <s v="Wednesday"/>
    <n v="0"/>
    <n v="0"/>
    <s v="Winter"/>
    <n v="1"/>
    <s v="Phone Call"/>
    <s v="Sent"/>
    <s v="Confirmed"/>
    <x v="0"/>
    <x v="2"/>
    <s v="December"/>
    <n v="0"/>
    <x v="0"/>
    <n v="1"/>
    <n v="1"/>
  </r>
  <r>
    <x v="4565"/>
    <x v="1105"/>
    <x v="6"/>
    <d v="2025-12-16T00:00:00"/>
    <d v="2025-12-02T00:00:00"/>
    <x v="2"/>
    <x v="0"/>
    <n v="14"/>
    <n v="1"/>
    <n v="14"/>
    <b v="1"/>
    <s v="18-35"/>
    <s v="Urban"/>
    <n v="7"/>
    <n v="1"/>
    <s v="Doctor_11"/>
    <s v="General Medicine"/>
    <s v="Tuesday"/>
    <n v="33"/>
    <d v="2025-12-16T00:00:00"/>
    <s v="Tuesday"/>
    <n v="0"/>
    <n v="0"/>
    <s v="Winter"/>
    <n v="1"/>
    <s v="SMS"/>
    <s v="Sent"/>
    <s v="Confirmed"/>
    <x v="0"/>
    <x v="3"/>
    <s v="December"/>
    <n v="0"/>
    <x v="3"/>
    <n v="1"/>
    <n v="1"/>
  </r>
  <r>
    <x v="4566"/>
    <x v="238"/>
    <x v="10"/>
    <d v="2026-10-08T00:00:00"/>
    <d v="2026-10-08T00:00:00"/>
    <x v="4"/>
    <x v="0"/>
    <n v="0"/>
    <n v="1"/>
    <n v="0"/>
    <b v="1"/>
    <s v="66+"/>
    <s v="Urban"/>
    <n v="4"/>
    <n v="0"/>
    <s v="Doctor_5"/>
    <s v="Orthopedics"/>
    <s v="Saturday"/>
    <n v="37"/>
    <d v="2026-10-08T00:00:00"/>
    <s v="Thursday"/>
    <n v="0"/>
    <n v="0"/>
    <s v="Autumn"/>
    <n v="0"/>
    <s v=""/>
    <s v=""/>
    <s v=""/>
    <x v="1"/>
    <x v="6"/>
    <s v="October"/>
    <n v="0"/>
    <x v="4"/>
    <n v="0"/>
    <n v="0"/>
  </r>
  <r>
    <x v="4567"/>
    <x v="692"/>
    <x v="25"/>
    <d v="2026-09-22T00:00:00"/>
    <d v="2026-09-20T00:00:00"/>
    <x v="0"/>
    <x v="0"/>
    <n v="2"/>
    <n v="1"/>
    <n v="2"/>
    <b v="1"/>
    <s v="36-50"/>
    <s v="Urban"/>
    <n v="5"/>
    <n v="2"/>
    <s v="Doctor_13"/>
    <s v="Orthopedics"/>
    <s v="Wednesday"/>
    <n v="20"/>
    <d v="2026-09-22T00:00:00"/>
    <s v="Tuesday"/>
    <n v="0"/>
    <n v="0"/>
    <s v="Monsoon"/>
    <n v="1"/>
    <s v="Phone Call"/>
    <s v="Sent"/>
    <s v="No Response"/>
    <x v="0"/>
    <x v="3"/>
    <s v="September"/>
    <n v="0"/>
    <x v="0"/>
    <n v="1"/>
    <n v="1"/>
  </r>
  <r>
    <x v="4568"/>
    <x v="923"/>
    <x v="29"/>
    <d v="2026-03-16T00:00:00"/>
    <d v="2026-03-06T00:00:00"/>
    <x v="2"/>
    <x v="0"/>
    <n v="10"/>
    <n v="1"/>
    <n v="10"/>
    <b v="1"/>
    <s v="18-35"/>
    <s v="Rural"/>
    <n v="5"/>
    <n v="2"/>
    <s v="Doctor_27"/>
    <s v="Cardiology"/>
    <s v="Thursday"/>
    <n v="27"/>
    <d v="2026-03-16T00:00:00"/>
    <s v="Monday"/>
    <n v="0"/>
    <n v="0"/>
    <s v="Summer"/>
    <n v="1"/>
    <s v="SMS"/>
    <s v="Sent"/>
    <s v="No Response"/>
    <x v="0"/>
    <x v="5"/>
    <s v="March"/>
    <n v="0"/>
    <x v="3"/>
    <n v="1"/>
    <n v="1"/>
  </r>
  <r>
    <x v="4569"/>
    <x v="366"/>
    <x v="11"/>
    <d v="2026-08-16T00:00:00"/>
    <d v="2026-08-14T00:00:00"/>
    <x v="1"/>
    <x v="0"/>
    <n v="2"/>
    <n v="1"/>
    <n v="2"/>
    <b v="1"/>
    <s v="66+"/>
    <s v="Urban"/>
    <n v="4"/>
    <n v="1"/>
    <s v="Doctor_15"/>
    <s v="Orthopedics"/>
    <s v="Wednesday"/>
    <n v="31"/>
    <d v="2026-08-16T00:00:00"/>
    <s v="Sunday"/>
    <n v="1"/>
    <n v="0"/>
    <s v="Monsoon"/>
    <n v="1"/>
    <s v="Phone Call"/>
    <s v="Sent"/>
    <s v="Confirmed"/>
    <x v="0"/>
    <x v="4"/>
    <s v="August"/>
    <n v="0"/>
    <x v="0"/>
    <n v="1"/>
    <n v="1"/>
  </r>
  <r>
    <x v="4570"/>
    <x v="735"/>
    <x v="2"/>
    <d v="2026-10-29T00:00:00"/>
    <d v="2026-10-29T00:00:00"/>
    <x v="2"/>
    <x v="0"/>
    <n v="0"/>
    <n v="1"/>
    <n v="0"/>
    <b v="1"/>
    <s v="0-17"/>
    <s v="Rural"/>
    <n v="6"/>
    <n v="0"/>
    <s v="Doctor_24"/>
    <s v="General Medicine"/>
    <s v="Thursday"/>
    <n v="29"/>
    <d v="2026-10-29T00:00:00"/>
    <s v="Thursday"/>
    <n v="0"/>
    <n v="0"/>
    <s v="Autumn"/>
    <n v="1"/>
    <s v="Phone Call"/>
    <s v="Sent"/>
    <s v="Confirmed"/>
    <x v="0"/>
    <x v="6"/>
    <s v="October"/>
    <n v="0"/>
    <x v="4"/>
    <n v="1"/>
    <n v="1"/>
  </r>
  <r>
    <x v="4571"/>
    <x v="857"/>
    <x v="10"/>
    <d v="2025-10-18T00:00:00"/>
    <d v="2025-10-17T00:00:00"/>
    <x v="3"/>
    <x v="0"/>
    <n v="1"/>
    <n v="1"/>
    <n v="1"/>
    <b v="1"/>
    <s v="18-35"/>
    <s v="Urban"/>
    <n v="7"/>
    <n v="1"/>
    <s v="Doctor_5"/>
    <s v="Orthopedics"/>
    <s v="Saturday"/>
    <n v="37"/>
    <d v="2025-10-18T00:00:00"/>
    <s v="Saturday"/>
    <n v="1"/>
    <n v="0"/>
    <s v="Autumn"/>
    <n v="1"/>
    <s v="Phone Call"/>
    <s v="Sent"/>
    <s v="Confirmed"/>
    <x v="0"/>
    <x v="1"/>
    <s v="October"/>
    <n v="0"/>
    <x v="0"/>
    <n v="1"/>
    <n v="1"/>
  </r>
  <r>
    <x v="4572"/>
    <x v="1078"/>
    <x v="18"/>
    <d v="2026-04-26T00:00:00"/>
    <d v="2026-03-27T00:00:00"/>
    <x v="2"/>
    <x v="0"/>
    <n v="30"/>
    <n v="1"/>
    <n v="30"/>
    <b v="1"/>
    <s v="66+"/>
    <s v="Suburban"/>
    <n v="2"/>
    <n v="0"/>
    <s v="Doctor_21"/>
    <s v="General Medicine"/>
    <s v="Wednesday"/>
    <n v="27"/>
    <d v="2026-04-26T00:00:00"/>
    <s v="Sunday"/>
    <n v="1"/>
    <n v="0"/>
    <s v="Summer"/>
    <n v="1"/>
    <s v="SMS"/>
    <s v="Sent"/>
    <s v="Confirmed"/>
    <x v="0"/>
    <x v="4"/>
    <s v="April"/>
    <n v="0"/>
    <x v="1"/>
    <n v="1"/>
    <n v="1"/>
  </r>
  <r>
    <x v="4573"/>
    <x v="63"/>
    <x v="11"/>
    <d v="2025-07-29T00:00:00"/>
    <d v="2025-07-22T00:00:00"/>
    <x v="1"/>
    <x v="0"/>
    <n v="7"/>
    <n v="1"/>
    <n v="7"/>
    <b v="1"/>
    <s v="18-35"/>
    <s v="Urban"/>
    <n v="6"/>
    <n v="0"/>
    <s v="Doctor_15"/>
    <s v="Orthopedics"/>
    <s v="Wednesday"/>
    <n v="31"/>
    <d v="2025-07-29T00:00:00"/>
    <s v="Tuesday"/>
    <n v="0"/>
    <n v="0"/>
    <s v="Monsoon"/>
    <n v="0"/>
    <s v=""/>
    <s v=""/>
    <s v=""/>
    <x v="1"/>
    <x v="3"/>
    <s v="July"/>
    <n v="0"/>
    <x v="2"/>
    <n v="0"/>
    <n v="0"/>
  </r>
  <r>
    <x v="4574"/>
    <x v="1396"/>
    <x v="8"/>
    <d v="2026-11-29T00:00:00"/>
    <d v="2026-11-28T00:00:00"/>
    <x v="5"/>
    <x v="0"/>
    <n v="1"/>
    <n v="1"/>
    <n v="1"/>
    <b v="1"/>
    <s v="36-50"/>
    <s v="Urban"/>
    <n v="2"/>
    <n v="0"/>
    <s v="Doctor_6"/>
    <s v="Pediatrics"/>
    <s v="Saturday"/>
    <n v="32"/>
    <d v="2026-11-29T00:00:00"/>
    <s v="Sunday"/>
    <n v="1"/>
    <n v="0"/>
    <s v="Autumn"/>
    <n v="1"/>
    <s v="Phone Call"/>
    <s v="Sent"/>
    <s v="Confirmed"/>
    <x v="0"/>
    <x v="4"/>
    <s v="November"/>
    <n v="0"/>
    <x v="0"/>
    <n v="1"/>
    <n v="1"/>
  </r>
  <r>
    <x v="4575"/>
    <x v="384"/>
    <x v="28"/>
    <d v="2026-12-04T00:00:00"/>
    <d v="2026-11-27T00:00:00"/>
    <x v="4"/>
    <x v="0"/>
    <n v="7"/>
    <n v="1"/>
    <n v="7"/>
    <b v="1"/>
    <s v="51-65"/>
    <s v="Suburban"/>
    <n v="6"/>
    <n v="1"/>
    <s v="Doctor_25"/>
    <s v="Dermatology"/>
    <s v="Friday"/>
    <n v="24"/>
    <d v="2026-12-04T00:00:00"/>
    <s v="Friday"/>
    <n v="0"/>
    <n v="0"/>
    <s v="Winter"/>
    <n v="0"/>
    <s v=""/>
    <s v=""/>
    <s v=""/>
    <x v="1"/>
    <x v="0"/>
    <s v="December"/>
    <n v="0"/>
    <x v="2"/>
    <n v="0"/>
    <n v="0"/>
  </r>
  <r>
    <x v="4576"/>
    <x v="1162"/>
    <x v="16"/>
    <d v="2025-04-25T00:00:00"/>
    <d v="2025-04-18T00:00:00"/>
    <x v="0"/>
    <x v="2"/>
    <n v="7"/>
    <n v="0"/>
    <n v="7"/>
    <b v="1"/>
    <s v="66+"/>
    <s v="Suburban"/>
    <n v="5"/>
    <n v="0"/>
    <s v="Doctor_9"/>
    <s v="Pediatrics"/>
    <s v="Monday"/>
    <n v="38"/>
    <d v="2025-04-25T00:00:00"/>
    <s v="Friday"/>
    <n v="0"/>
    <n v="0"/>
    <s v="Summer"/>
    <n v="1"/>
    <s v="SMS"/>
    <s v="Sent"/>
    <s v="No Response"/>
    <x v="0"/>
    <x v="0"/>
    <s v="April"/>
    <m/>
    <x v="2"/>
    <n v="1"/>
    <n v="1"/>
  </r>
  <r>
    <x v="4577"/>
    <x v="874"/>
    <x v="28"/>
    <d v="2026-02-21T00:00:00"/>
    <d v="2026-02-18T00:00:00"/>
    <x v="2"/>
    <x v="0"/>
    <n v="3"/>
    <n v="1"/>
    <n v="3"/>
    <b v="1"/>
    <s v="36-50"/>
    <s v="Urban"/>
    <n v="4"/>
    <n v="0"/>
    <s v="Doctor_25"/>
    <s v="Dermatology"/>
    <s v="Friday"/>
    <n v="24"/>
    <d v="2026-02-21T00:00:00"/>
    <s v="Saturday"/>
    <n v="1"/>
    <n v="0"/>
    <s v="Winter"/>
    <n v="1"/>
    <s v="SMS"/>
    <s v="Failed"/>
    <s v="No Response"/>
    <x v="0"/>
    <x v="1"/>
    <s v="February"/>
    <n v="0"/>
    <x v="0"/>
    <n v="1"/>
    <n v="0"/>
  </r>
  <r>
    <x v="4578"/>
    <x v="1081"/>
    <x v="11"/>
    <d v="2025-04-11T00:00:00"/>
    <d v="2025-04-04T00:00:00"/>
    <x v="2"/>
    <x v="0"/>
    <n v="7"/>
    <n v="1"/>
    <n v="7"/>
    <b v="1"/>
    <s v="0-17"/>
    <s v="Suburban"/>
    <n v="3"/>
    <n v="1"/>
    <s v="Doctor_15"/>
    <s v="Orthopedics"/>
    <s v="Wednesday"/>
    <n v="31"/>
    <d v="2025-04-11T00:00:00"/>
    <s v="Friday"/>
    <n v="0"/>
    <n v="0"/>
    <s v="Summer"/>
    <n v="1"/>
    <s v="SMS"/>
    <s v="Sent"/>
    <s v="Confirmed"/>
    <x v="0"/>
    <x v="0"/>
    <s v="April"/>
    <n v="0"/>
    <x v="2"/>
    <n v="1"/>
    <n v="1"/>
  </r>
  <r>
    <x v="4579"/>
    <x v="308"/>
    <x v="21"/>
    <d v="2026-01-12T00:00:00"/>
    <d v="2026-01-12T00:00:00"/>
    <x v="5"/>
    <x v="0"/>
    <n v="0"/>
    <n v="1"/>
    <n v="0"/>
    <b v="1"/>
    <s v="66+"/>
    <s v="Rural"/>
    <n v="8"/>
    <n v="1"/>
    <s v="Doctor_12"/>
    <s v="General Medicine"/>
    <s v="Tuesday"/>
    <n v="20"/>
    <d v="2026-01-12T00:00:00"/>
    <s v="Monday"/>
    <n v="0"/>
    <n v="0"/>
    <s v="Winter"/>
    <n v="1"/>
    <s v="SMS"/>
    <s v="Sent"/>
    <s v="Confirmed"/>
    <x v="0"/>
    <x v="5"/>
    <s v="January"/>
    <n v="0"/>
    <x v="4"/>
    <n v="1"/>
    <n v="1"/>
  </r>
  <r>
    <x v="4580"/>
    <x v="943"/>
    <x v="29"/>
    <d v="2025-12-19T00:00:00"/>
    <d v="2025-12-17T00:00:00"/>
    <x v="0"/>
    <x v="0"/>
    <n v="2"/>
    <n v="1"/>
    <n v="2"/>
    <b v="1"/>
    <s v="36-50"/>
    <s v="Suburban"/>
    <n v="6"/>
    <n v="3"/>
    <s v="Doctor_27"/>
    <s v="Cardiology"/>
    <s v="Thursday"/>
    <n v="27"/>
    <d v="2025-12-19T00:00:00"/>
    <s v="Friday"/>
    <n v="0"/>
    <n v="0"/>
    <s v="Winter"/>
    <n v="1"/>
    <s v="Phone Call"/>
    <s v="Failed"/>
    <s v="No Response"/>
    <x v="0"/>
    <x v="0"/>
    <s v="December"/>
    <n v="0"/>
    <x v="0"/>
    <n v="1"/>
    <n v="0"/>
  </r>
  <r>
    <x v="4581"/>
    <x v="478"/>
    <x v="29"/>
    <d v="2026-08-16T00:00:00"/>
    <d v="2026-08-16T00:00:00"/>
    <x v="4"/>
    <x v="0"/>
    <n v="0"/>
    <n v="1"/>
    <n v="0"/>
    <b v="1"/>
    <s v="18-35"/>
    <s v="Urban"/>
    <n v="6"/>
    <n v="1"/>
    <s v="Doctor_27"/>
    <s v="Cardiology"/>
    <s v="Thursday"/>
    <n v="27"/>
    <d v="2026-08-16T00:00:00"/>
    <s v="Sunday"/>
    <n v="1"/>
    <n v="0"/>
    <s v="Monsoon"/>
    <n v="1"/>
    <s v="SMS"/>
    <s v="Sent"/>
    <s v="Confirmed"/>
    <x v="0"/>
    <x v="4"/>
    <s v="August"/>
    <n v="0"/>
    <x v="4"/>
    <n v="1"/>
    <n v="1"/>
  </r>
  <r>
    <x v="4582"/>
    <x v="1391"/>
    <x v="25"/>
    <d v="2025-02-02T00:00:00"/>
    <d v="2025-01-12T00:00:00"/>
    <x v="2"/>
    <x v="1"/>
    <n v="21"/>
    <n v="1"/>
    <n v="21"/>
    <b v="1"/>
    <s v="66+"/>
    <s v="Suburban"/>
    <n v="2"/>
    <n v="2"/>
    <s v="Doctor_13"/>
    <s v="Orthopedics"/>
    <s v="Wednesday"/>
    <n v="20"/>
    <d v="2025-02-02T00:00:00"/>
    <s v="Sunday"/>
    <n v="1"/>
    <n v="0"/>
    <s v="Winter"/>
    <n v="1"/>
    <s v="SMS"/>
    <s v="Failed"/>
    <s v="Declined"/>
    <x v="0"/>
    <x v="4"/>
    <s v="February"/>
    <n v="1"/>
    <x v="1"/>
    <n v="1"/>
    <n v="0"/>
  </r>
  <r>
    <x v="4583"/>
    <x v="1080"/>
    <x v="18"/>
    <d v="2026-09-04T00:00:00"/>
    <d v="2026-08-14T00:00:00"/>
    <x v="5"/>
    <x v="0"/>
    <n v="21"/>
    <n v="1"/>
    <n v="21"/>
    <b v="1"/>
    <s v="18-35"/>
    <s v="Suburban"/>
    <n v="6"/>
    <n v="0"/>
    <s v="Doctor_21"/>
    <s v="General Medicine"/>
    <s v="Wednesday"/>
    <n v="27"/>
    <d v="2026-09-04T00:00:00"/>
    <s v="Friday"/>
    <n v="0"/>
    <n v="0"/>
    <s v="Monsoon"/>
    <n v="0"/>
    <s v=""/>
    <s v=""/>
    <s v=""/>
    <x v="1"/>
    <x v="0"/>
    <s v="September"/>
    <n v="0"/>
    <x v="1"/>
    <n v="0"/>
    <n v="0"/>
  </r>
  <r>
    <x v="4584"/>
    <x v="571"/>
    <x v="8"/>
    <d v="2025-11-21T00:00:00"/>
    <d v="2025-11-20T00:00:00"/>
    <x v="3"/>
    <x v="0"/>
    <n v="1"/>
    <n v="1"/>
    <n v="1"/>
    <b v="1"/>
    <s v="36-50"/>
    <s v="Suburban"/>
    <n v="3"/>
    <n v="1"/>
    <s v="Doctor_6"/>
    <s v="Pediatrics"/>
    <s v="Saturday"/>
    <n v="32"/>
    <d v="2025-11-21T00:00:00"/>
    <s v="Friday"/>
    <n v="0"/>
    <n v="0"/>
    <s v="Autumn"/>
    <n v="1"/>
    <s v="Phone Call"/>
    <s v="Sent"/>
    <s v="Confirmed"/>
    <x v="0"/>
    <x v="0"/>
    <s v="November"/>
    <n v="0"/>
    <x v="0"/>
    <n v="1"/>
    <n v="1"/>
  </r>
  <r>
    <x v="4585"/>
    <x v="636"/>
    <x v="1"/>
    <d v="2026-07-06T00:00:00"/>
    <d v="2026-06-29T00:00:00"/>
    <x v="5"/>
    <x v="0"/>
    <n v="7"/>
    <n v="1"/>
    <n v="7"/>
    <b v="1"/>
    <s v="36-50"/>
    <s v="Urban"/>
    <n v="2"/>
    <n v="0"/>
    <s v="Doctor_7"/>
    <s v="Cardiology"/>
    <s v="Thursday"/>
    <n v="22"/>
    <d v="2026-07-06T00:00:00"/>
    <s v="Monday"/>
    <n v="0"/>
    <n v="0"/>
    <s v="Monsoon"/>
    <n v="1"/>
    <s v="SMS"/>
    <s v="Sent"/>
    <s v="Confirmed"/>
    <x v="0"/>
    <x v="5"/>
    <s v="July"/>
    <n v="0"/>
    <x v="2"/>
    <n v="1"/>
    <n v="1"/>
  </r>
  <r>
    <x v="4586"/>
    <x v="1341"/>
    <x v="19"/>
    <d v="2025-09-07T00:00:00"/>
    <d v="2025-08-24T00:00:00"/>
    <x v="2"/>
    <x v="0"/>
    <n v="14"/>
    <n v="1"/>
    <n v="14"/>
    <b v="1"/>
    <s v="66+"/>
    <s v="Urban"/>
    <n v="2"/>
    <n v="0"/>
    <s v="Doctor_16"/>
    <s v="General Medicine"/>
    <s v="Monday"/>
    <n v="27"/>
    <d v="2025-09-07T00:00:00"/>
    <s v="Sunday"/>
    <n v="1"/>
    <n v="0"/>
    <s v="Monsoon"/>
    <n v="1"/>
    <s v="SMS"/>
    <s v="Sent"/>
    <s v="No Response"/>
    <x v="0"/>
    <x v="4"/>
    <s v="September"/>
    <n v="0"/>
    <x v="3"/>
    <n v="1"/>
    <n v="1"/>
  </r>
  <r>
    <x v="4587"/>
    <x v="1093"/>
    <x v="15"/>
    <d v="2026-07-13T00:00:00"/>
    <d v="2026-07-10T00:00:00"/>
    <x v="2"/>
    <x v="0"/>
    <n v="3"/>
    <n v="1"/>
    <n v="3"/>
    <b v="1"/>
    <s v="51-65"/>
    <s v="Rural"/>
    <n v="3"/>
    <n v="0"/>
    <s v="Doctor_19"/>
    <s v="Neurology"/>
    <s v="Wednesday"/>
    <n v="37"/>
    <d v="2026-07-13T00:00:00"/>
    <s v="Monday"/>
    <n v="0"/>
    <n v="0"/>
    <s v="Monsoon"/>
    <n v="1"/>
    <s v="SMS"/>
    <s v="Sent"/>
    <s v="No Response"/>
    <x v="0"/>
    <x v="5"/>
    <s v="July"/>
    <n v="0"/>
    <x v="0"/>
    <n v="1"/>
    <n v="1"/>
  </r>
  <r>
    <x v="4588"/>
    <x v="1337"/>
    <x v="27"/>
    <d v="2026-11-16T00:00:00"/>
    <d v="2026-11-02T00:00:00"/>
    <x v="3"/>
    <x v="1"/>
    <n v="14"/>
    <n v="1"/>
    <n v="14"/>
    <b v="1"/>
    <s v="51-65"/>
    <s v="Urban"/>
    <n v="2"/>
    <n v="1"/>
    <s v="Doctor_29"/>
    <s v="Cardiology"/>
    <s v="Tuesday"/>
    <n v="23"/>
    <d v="2026-11-16T00:00:00"/>
    <s v="Monday"/>
    <n v="0"/>
    <n v="0"/>
    <s v="Autumn"/>
    <n v="0"/>
    <s v=""/>
    <s v=""/>
    <s v=""/>
    <x v="1"/>
    <x v="5"/>
    <s v="November"/>
    <n v="1"/>
    <x v="3"/>
    <n v="0"/>
    <n v="0"/>
  </r>
  <r>
    <x v="4589"/>
    <x v="534"/>
    <x v="17"/>
    <d v="2025-10-10T00:00:00"/>
    <d v="2025-10-05T00:00:00"/>
    <x v="3"/>
    <x v="0"/>
    <n v="5"/>
    <n v="1"/>
    <n v="5"/>
    <b v="1"/>
    <s v="18-35"/>
    <s v="Rural"/>
    <n v="2"/>
    <n v="1"/>
    <s v="Doctor_1"/>
    <s v="Orthopedics"/>
    <s v="Saturday"/>
    <n v="40"/>
    <d v="2025-10-10T00:00:00"/>
    <s v="Friday"/>
    <n v="0"/>
    <n v="0"/>
    <s v="Autumn"/>
    <n v="1"/>
    <s v="Email"/>
    <s v="Sent"/>
    <s v="No Response"/>
    <x v="0"/>
    <x v="0"/>
    <s v="October"/>
    <n v="0"/>
    <x v="2"/>
    <n v="1"/>
    <n v="1"/>
  </r>
  <r>
    <x v="4590"/>
    <x v="449"/>
    <x v="7"/>
    <d v="2025-05-15T00:00:00"/>
    <d v="2025-05-05T00:00:00"/>
    <x v="0"/>
    <x v="0"/>
    <n v="10"/>
    <n v="1"/>
    <n v="10"/>
    <b v="1"/>
    <s v="66+"/>
    <s v="Rural"/>
    <n v="3"/>
    <n v="1"/>
    <s v="Doctor_18"/>
    <s v="General Medicine"/>
    <s v="Wednesday"/>
    <n v="33"/>
    <d v="2025-05-15T00:00:00"/>
    <s v="Thursday"/>
    <n v="0"/>
    <n v="0"/>
    <s v="Summer"/>
    <n v="1"/>
    <s v="Phone Call"/>
    <s v="Sent"/>
    <s v="Confirmed"/>
    <x v="0"/>
    <x v="6"/>
    <s v="May"/>
    <n v="0"/>
    <x v="3"/>
    <n v="1"/>
    <n v="1"/>
  </r>
  <r>
    <x v="4591"/>
    <x v="341"/>
    <x v="23"/>
    <d v="2026-03-18T00:00:00"/>
    <d v="2026-03-08T00:00:00"/>
    <x v="1"/>
    <x v="0"/>
    <n v="10"/>
    <n v="1"/>
    <n v="10"/>
    <b v="1"/>
    <s v="51-65"/>
    <s v="Urban"/>
    <n v="5"/>
    <n v="0"/>
    <s v="Doctor_4"/>
    <s v="Orthopedics"/>
    <s v="Friday"/>
    <n v="38"/>
    <d v="2026-03-18T00:00:00"/>
    <s v="Wednesday"/>
    <n v="0"/>
    <n v="0"/>
    <s v="Summer"/>
    <n v="1"/>
    <s v="Email"/>
    <s v="Sent"/>
    <s v="Confirmed"/>
    <x v="0"/>
    <x v="2"/>
    <s v="March"/>
    <n v="0"/>
    <x v="3"/>
    <n v="1"/>
    <n v="1"/>
  </r>
  <r>
    <x v="4592"/>
    <x v="441"/>
    <x v="16"/>
    <d v="2026-06-10T00:00:00"/>
    <d v="2026-06-05T00:00:00"/>
    <x v="1"/>
    <x v="0"/>
    <n v="5"/>
    <n v="1"/>
    <n v="5"/>
    <b v="1"/>
    <s v="18-35"/>
    <s v="Urban"/>
    <n v="3"/>
    <n v="1"/>
    <s v="Doctor_9"/>
    <s v="Pediatrics"/>
    <s v="Monday"/>
    <n v="38"/>
    <d v="2026-06-10T00:00:00"/>
    <s v="Wednesday"/>
    <n v="0"/>
    <n v="0"/>
    <s v="Monsoon"/>
    <n v="1"/>
    <s v="SMS"/>
    <s v="Sent"/>
    <s v="Confirmed"/>
    <x v="0"/>
    <x v="2"/>
    <s v="June"/>
    <n v="0"/>
    <x v="2"/>
    <n v="1"/>
    <n v="1"/>
  </r>
  <r>
    <x v="4593"/>
    <x v="801"/>
    <x v="17"/>
    <d v="2026-09-18T00:00:00"/>
    <d v="2026-09-13T00:00:00"/>
    <x v="2"/>
    <x v="0"/>
    <n v="5"/>
    <n v="1"/>
    <n v="5"/>
    <b v="1"/>
    <s v="36-50"/>
    <s v="Urban"/>
    <n v="2"/>
    <n v="0"/>
    <s v="Doctor_1"/>
    <s v="Orthopedics"/>
    <s v="Saturday"/>
    <n v="40"/>
    <d v="2026-09-18T00:00:00"/>
    <s v="Friday"/>
    <n v="0"/>
    <n v="0"/>
    <s v="Monsoon"/>
    <n v="1"/>
    <s v="Email"/>
    <s v=""/>
    <s v="No Response"/>
    <x v="0"/>
    <x v="0"/>
    <s v="September"/>
    <n v="0"/>
    <x v="2"/>
    <n v="1"/>
    <n v="0"/>
  </r>
  <r>
    <x v="4594"/>
    <x v="851"/>
    <x v="25"/>
    <d v="2026-12-23T00:00:00"/>
    <d v="2026-12-21T00:00:00"/>
    <x v="3"/>
    <x v="0"/>
    <n v="2"/>
    <n v="1"/>
    <n v="2"/>
    <b v="1"/>
    <s v="66+"/>
    <s v="Suburban"/>
    <n v="2"/>
    <n v="0"/>
    <s v="Doctor_13"/>
    <s v="Orthopedics"/>
    <s v="Wednesday"/>
    <n v="20"/>
    <d v="2026-12-23T00:00:00"/>
    <s v="Wednesday"/>
    <n v="0"/>
    <n v="0"/>
    <s v="Winter"/>
    <n v="1"/>
    <s v="Email"/>
    <s v="Sent"/>
    <s v="Confirmed"/>
    <x v="0"/>
    <x v="2"/>
    <s v="December"/>
    <n v="0"/>
    <x v="0"/>
    <n v="1"/>
    <n v="1"/>
  </r>
  <r>
    <x v="4595"/>
    <x v="621"/>
    <x v="8"/>
    <d v="2026-11-05T00:00:00"/>
    <d v="2026-11-02T00:00:00"/>
    <x v="4"/>
    <x v="0"/>
    <n v="3"/>
    <n v="1"/>
    <n v="3"/>
    <b v="1"/>
    <s v="66+"/>
    <s v="Suburban"/>
    <n v="4"/>
    <n v="1"/>
    <s v="Doctor_6"/>
    <s v="Pediatrics"/>
    <s v="Saturday"/>
    <n v="32"/>
    <d v="2026-11-05T00:00:00"/>
    <s v="Thursday"/>
    <n v="0"/>
    <n v="0"/>
    <s v="Autumn"/>
    <n v="1"/>
    <s v="Phone Call"/>
    <s v="Sent"/>
    <s v="Confirmed"/>
    <x v="0"/>
    <x v="6"/>
    <s v="November"/>
    <n v="0"/>
    <x v="0"/>
    <n v="1"/>
    <n v="1"/>
  </r>
  <r>
    <x v="4596"/>
    <x v="399"/>
    <x v="5"/>
    <d v="2026-01-04T00:00:00"/>
    <d v="2026-01-01T00:00:00"/>
    <x v="1"/>
    <x v="0"/>
    <n v="3"/>
    <n v="1"/>
    <n v="3"/>
    <b v="1"/>
    <s v="18-35"/>
    <s v="Urban"/>
    <n v="6"/>
    <n v="0"/>
    <s v="Doctor_20"/>
    <s v="Cardiology"/>
    <s v="Wednesday"/>
    <n v="31"/>
    <d v="2026-01-04T00:00:00"/>
    <s v="Sunday"/>
    <n v="1"/>
    <n v="0"/>
    <s v="Winter"/>
    <n v="1"/>
    <s v="SMS"/>
    <s v="Sent"/>
    <s v="No Response"/>
    <x v="0"/>
    <x v="4"/>
    <s v="January"/>
    <n v="0"/>
    <x v="0"/>
    <n v="1"/>
    <n v="1"/>
  </r>
  <r>
    <x v="4597"/>
    <x v="522"/>
    <x v="8"/>
    <d v="2025-12-13T00:00:00"/>
    <d v="2025-12-13T00:00:00"/>
    <x v="1"/>
    <x v="0"/>
    <n v="0"/>
    <n v="1"/>
    <n v="0"/>
    <b v="1"/>
    <s v="36-50"/>
    <s v="Urban"/>
    <n v="3"/>
    <n v="1"/>
    <s v="Doctor_6"/>
    <s v="Pediatrics"/>
    <s v="Saturday"/>
    <n v="32"/>
    <d v="2025-12-13T00:00:00"/>
    <s v="Saturday"/>
    <n v="1"/>
    <n v="0"/>
    <s v="Winter"/>
    <n v="0"/>
    <s v=""/>
    <s v=""/>
    <s v=""/>
    <x v="1"/>
    <x v="1"/>
    <s v="December"/>
    <n v="0"/>
    <x v="4"/>
    <n v="0"/>
    <n v="0"/>
  </r>
  <r>
    <x v="4598"/>
    <x v="511"/>
    <x v="13"/>
    <d v="2026-02-26T00:00:00"/>
    <d v="2026-02-21T00:00:00"/>
    <x v="4"/>
    <x v="0"/>
    <n v="5"/>
    <n v="1"/>
    <n v="5"/>
    <b v="1"/>
    <s v="51-65"/>
    <s v="Urban"/>
    <n v="5"/>
    <n v="0"/>
    <s v="Doctor_2"/>
    <s v="Cardiology"/>
    <s v="Wednesday"/>
    <n v="22"/>
    <d v="2026-02-26T00:00:00"/>
    <s v="Thursday"/>
    <n v="0"/>
    <n v="0"/>
    <s v="Winter"/>
    <n v="1"/>
    <s v="SMS"/>
    <s v="Sent"/>
    <s v="Confirmed"/>
    <x v="0"/>
    <x v="6"/>
    <s v="February"/>
    <n v="0"/>
    <x v="2"/>
    <n v="1"/>
    <n v="1"/>
  </r>
  <r>
    <x v="4599"/>
    <x v="44"/>
    <x v="7"/>
    <d v="2026-07-12T00:00:00"/>
    <d v="2026-07-07T00:00:00"/>
    <x v="0"/>
    <x v="0"/>
    <n v="5"/>
    <n v="1"/>
    <n v="5"/>
    <b v="1"/>
    <s v="36-50"/>
    <s v="Suburban"/>
    <n v="5"/>
    <n v="1"/>
    <s v="Doctor_18"/>
    <s v="General Medicine"/>
    <s v="Wednesday"/>
    <n v="33"/>
    <d v="2026-07-12T00:00:00"/>
    <s v="Sunday"/>
    <n v="1"/>
    <n v="0"/>
    <s v="Monsoon"/>
    <n v="1"/>
    <s v="SMS"/>
    <s v="Sent"/>
    <s v="No Response"/>
    <x v="0"/>
    <x v="4"/>
    <s v="July"/>
    <n v="0"/>
    <x v="2"/>
    <n v="1"/>
    <n v="1"/>
  </r>
  <r>
    <x v="4600"/>
    <x v="822"/>
    <x v="12"/>
    <d v="2025-05-27T00:00:00"/>
    <d v="2025-04-27T00:00:00"/>
    <x v="3"/>
    <x v="1"/>
    <n v="30"/>
    <n v="1"/>
    <n v="30"/>
    <b v="1"/>
    <s v="0-17"/>
    <s v="Urban"/>
    <n v="6"/>
    <n v="2"/>
    <s v="Doctor_30"/>
    <s v="Dermatology"/>
    <s v="Monday"/>
    <n v="37"/>
    <d v="2025-05-27T00:00:00"/>
    <s v="Tuesday"/>
    <n v="0"/>
    <n v="0"/>
    <s v="Summer"/>
    <n v="0"/>
    <s v=""/>
    <s v=""/>
    <s v=""/>
    <x v="1"/>
    <x v="3"/>
    <s v="May"/>
    <n v="1"/>
    <x v="1"/>
    <n v="0"/>
    <n v="0"/>
  </r>
  <r>
    <x v="4601"/>
    <x v="988"/>
    <x v="1"/>
    <d v="2026-10-03T00:00:00"/>
    <d v="2026-10-01T00:00:00"/>
    <x v="2"/>
    <x v="0"/>
    <n v="2"/>
    <n v="1"/>
    <n v="2"/>
    <b v="1"/>
    <s v="36-50"/>
    <s v="Suburban"/>
    <n v="6"/>
    <n v="2"/>
    <s v="Doctor_7"/>
    <s v="Cardiology"/>
    <s v="Thursday"/>
    <n v="22"/>
    <d v="2026-10-03T00:00:00"/>
    <s v="Saturday"/>
    <n v="1"/>
    <n v="0"/>
    <s v="Autumn"/>
    <n v="0"/>
    <s v=""/>
    <s v=""/>
    <s v=""/>
    <x v="1"/>
    <x v="1"/>
    <s v="October"/>
    <n v="0"/>
    <x v="0"/>
    <n v="0"/>
    <n v="0"/>
  </r>
  <r>
    <x v="4602"/>
    <x v="1418"/>
    <x v="10"/>
    <d v="2025-08-24T00:00:00"/>
    <d v="2025-08-21T00:00:00"/>
    <x v="5"/>
    <x v="1"/>
    <n v="3"/>
    <n v="1"/>
    <n v="3"/>
    <b v="1"/>
    <s v="51-65"/>
    <s v="Urban"/>
    <n v="1"/>
    <n v="1"/>
    <s v="Doctor_5"/>
    <s v="Orthopedics"/>
    <s v="Saturday"/>
    <n v="37"/>
    <d v="2025-08-24T00:00:00"/>
    <s v="Sunday"/>
    <n v="1"/>
    <n v="0"/>
    <s v="Monsoon"/>
    <n v="1"/>
    <s v="Email"/>
    <s v="Sent"/>
    <s v="No Response"/>
    <x v="0"/>
    <x v="4"/>
    <s v="August"/>
    <n v="1"/>
    <x v="0"/>
    <n v="1"/>
    <n v="1"/>
  </r>
  <r>
    <x v="4603"/>
    <x v="1282"/>
    <x v="22"/>
    <d v="2026-10-25T00:00:00"/>
    <d v="2026-10-20T00:00:00"/>
    <x v="5"/>
    <x v="0"/>
    <n v="5"/>
    <n v="1"/>
    <n v="5"/>
    <b v="1"/>
    <s v="18-35"/>
    <s v="Rural"/>
    <n v="5"/>
    <n v="2"/>
    <s v="Doctor_22"/>
    <s v="Orthopedics"/>
    <s v="Monday"/>
    <n v="20"/>
    <d v="2026-10-25T00:00:00"/>
    <s v="Sunday"/>
    <n v="1"/>
    <n v="0"/>
    <s v="Autumn"/>
    <n v="0"/>
    <s v=""/>
    <s v=""/>
    <s v=""/>
    <x v="1"/>
    <x v="4"/>
    <s v="October"/>
    <n v="0"/>
    <x v="2"/>
    <n v="0"/>
    <n v="0"/>
  </r>
  <r>
    <x v="4604"/>
    <x v="899"/>
    <x v="19"/>
    <d v="2026-03-22T00:00:00"/>
    <d v="2026-03-08T00:00:00"/>
    <x v="3"/>
    <x v="0"/>
    <n v="14"/>
    <n v="1"/>
    <n v="14"/>
    <b v="1"/>
    <s v="18-35"/>
    <s v="Urban"/>
    <n v="2"/>
    <n v="0"/>
    <s v="Doctor_16"/>
    <s v="General Medicine"/>
    <s v="Monday"/>
    <n v="27"/>
    <d v="2026-03-22T00:00:00"/>
    <s v="Sunday"/>
    <n v="1"/>
    <n v="0"/>
    <s v="Summer"/>
    <n v="0"/>
    <s v=""/>
    <s v=""/>
    <s v=""/>
    <x v="1"/>
    <x v="4"/>
    <s v="March"/>
    <n v="0"/>
    <x v="3"/>
    <n v="0"/>
    <n v="0"/>
  </r>
  <r>
    <x v="4605"/>
    <x v="467"/>
    <x v="9"/>
    <d v="2026-09-16T00:00:00"/>
    <d v="2026-09-14T00:00:00"/>
    <x v="0"/>
    <x v="0"/>
    <n v="2"/>
    <n v="1"/>
    <n v="2"/>
    <b v="1"/>
    <s v="66+"/>
    <s v="Rural"/>
    <n v="6"/>
    <n v="2"/>
    <s v="Doctor_14"/>
    <s v="Pediatrics"/>
    <s v="Thursday"/>
    <n v="27"/>
    <d v="2026-09-16T00:00:00"/>
    <s v="Wednesday"/>
    <n v="0"/>
    <n v="0"/>
    <s v="Monsoon"/>
    <n v="1"/>
    <s v="SMS"/>
    <s v="Sent"/>
    <s v="No Response"/>
    <x v="0"/>
    <x v="2"/>
    <s v="September"/>
    <n v="0"/>
    <x v="0"/>
    <n v="1"/>
    <n v="1"/>
  </r>
  <r>
    <x v="4606"/>
    <x v="841"/>
    <x v="9"/>
    <d v="2026-12-14T00:00:00"/>
    <d v="2026-12-13T00:00:00"/>
    <x v="2"/>
    <x v="0"/>
    <n v="1"/>
    <n v="1"/>
    <n v="1"/>
    <b v="1"/>
    <s v="51-65"/>
    <s v="Urban"/>
    <n v="6"/>
    <n v="1"/>
    <s v="Doctor_14"/>
    <s v="Pediatrics"/>
    <s v="Thursday"/>
    <n v="27"/>
    <d v="2026-12-14T00:00:00"/>
    <s v="Monday"/>
    <n v="0"/>
    <n v="0"/>
    <s v="Winter"/>
    <n v="1"/>
    <s v="SMS"/>
    <s v="Sent"/>
    <s v="No Response"/>
    <x v="0"/>
    <x v="5"/>
    <s v="December"/>
    <n v="0"/>
    <x v="0"/>
    <n v="1"/>
    <n v="1"/>
  </r>
  <r>
    <x v="4607"/>
    <x v="1103"/>
    <x v="23"/>
    <d v="2025-10-11T00:00:00"/>
    <d v="2025-10-06T00:00:00"/>
    <x v="5"/>
    <x v="1"/>
    <n v="5"/>
    <n v="1"/>
    <n v="5"/>
    <b v="1"/>
    <s v="66+"/>
    <s v="Rural"/>
    <n v="2"/>
    <n v="1"/>
    <s v="Doctor_4"/>
    <s v="Orthopedics"/>
    <s v="Friday"/>
    <n v="38"/>
    <d v="2025-10-11T00:00:00"/>
    <s v="Saturday"/>
    <n v="1"/>
    <n v="0"/>
    <s v="Autumn"/>
    <n v="1"/>
    <s v="SMS"/>
    <s v="Sent"/>
    <s v="No Response"/>
    <x v="0"/>
    <x v="1"/>
    <s v="October"/>
    <n v="1"/>
    <x v="2"/>
    <n v="1"/>
    <n v="1"/>
  </r>
  <r>
    <x v="4608"/>
    <x v="333"/>
    <x v="9"/>
    <d v="2025-11-29T00:00:00"/>
    <d v="2025-11-28T00:00:00"/>
    <x v="2"/>
    <x v="0"/>
    <n v="1"/>
    <n v="1"/>
    <n v="1"/>
    <b v="1"/>
    <s v="36-50"/>
    <s v="Urban"/>
    <n v="7"/>
    <n v="2"/>
    <s v="Doctor_14"/>
    <s v="Pediatrics"/>
    <s v="Thursday"/>
    <n v="27"/>
    <d v="2025-11-29T00:00:00"/>
    <s v="Saturday"/>
    <n v="1"/>
    <n v="0"/>
    <s v="Autumn"/>
    <n v="1"/>
    <s v="Phone Call"/>
    <s v="Sent"/>
    <s v="No Response"/>
    <x v="0"/>
    <x v="1"/>
    <s v="November"/>
    <n v="0"/>
    <x v="0"/>
    <n v="1"/>
    <n v="1"/>
  </r>
  <r>
    <x v="4609"/>
    <x v="171"/>
    <x v="17"/>
    <d v="2026-02-21T00:00:00"/>
    <d v="2026-02-14T00:00:00"/>
    <x v="2"/>
    <x v="0"/>
    <n v="7"/>
    <n v="1"/>
    <n v="7"/>
    <b v="1"/>
    <s v="66+"/>
    <s v="Suburban"/>
    <n v="6"/>
    <n v="1"/>
    <s v="Doctor_1"/>
    <s v="Orthopedics"/>
    <s v="Saturday"/>
    <n v="40"/>
    <d v="2026-02-21T00:00:00"/>
    <s v="Saturday"/>
    <n v="1"/>
    <n v="0"/>
    <s v="Winter"/>
    <n v="1"/>
    <s v="Email"/>
    <s v="Sent"/>
    <s v="Confirmed"/>
    <x v="0"/>
    <x v="1"/>
    <s v="February"/>
    <n v="0"/>
    <x v="2"/>
    <n v="1"/>
    <n v="1"/>
  </r>
  <r>
    <x v="4610"/>
    <x v="773"/>
    <x v="2"/>
    <d v="2026-01-22T00:00:00"/>
    <d v="2026-01-08T00:00:00"/>
    <x v="1"/>
    <x v="0"/>
    <n v="14"/>
    <n v="1"/>
    <n v="14"/>
    <b v="1"/>
    <s v="18-35"/>
    <s v="Urban"/>
    <n v="3"/>
    <n v="1"/>
    <s v="Doctor_24"/>
    <s v="General Medicine"/>
    <s v="Thursday"/>
    <n v="29"/>
    <d v="2026-01-22T00:00:00"/>
    <s v="Thursday"/>
    <n v="0"/>
    <n v="0"/>
    <s v="Winter"/>
    <n v="0"/>
    <s v=""/>
    <s v=""/>
    <s v=""/>
    <x v="1"/>
    <x v="6"/>
    <s v="January"/>
    <n v="0"/>
    <x v="3"/>
    <n v="0"/>
    <n v="0"/>
  </r>
  <r>
    <x v="4611"/>
    <x v="1369"/>
    <x v="17"/>
    <d v="2026-12-20T00:00:00"/>
    <d v="2026-12-20T00:00:00"/>
    <x v="0"/>
    <x v="0"/>
    <n v="0"/>
    <n v="1"/>
    <n v="0"/>
    <b v="1"/>
    <s v="36-50"/>
    <s v="Urban"/>
    <n v="2"/>
    <n v="0"/>
    <s v="Doctor_1"/>
    <s v="Orthopedics"/>
    <s v="Saturday"/>
    <n v="40"/>
    <d v="2026-12-20T00:00:00"/>
    <s v="Sunday"/>
    <n v="1"/>
    <n v="0"/>
    <s v="Winter"/>
    <n v="1"/>
    <s v="SMS"/>
    <s v="Sent"/>
    <s v="Confirmed"/>
    <x v="0"/>
    <x v="4"/>
    <s v="December"/>
    <n v="0"/>
    <x v="4"/>
    <n v="1"/>
    <n v="1"/>
  </r>
  <r>
    <x v="4612"/>
    <x v="1386"/>
    <x v="20"/>
    <d v="2026-06-12T00:00:00"/>
    <d v="2026-06-11T00:00:00"/>
    <x v="4"/>
    <x v="1"/>
    <n v="1"/>
    <n v="1"/>
    <n v="1"/>
    <b v="1"/>
    <s v="18-35"/>
    <s v="Suburban"/>
    <n v="3"/>
    <n v="2"/>
    <s v="Doctor_8"/>
    <s v="Orthopedics"/>
    <s v="Wednesday"/>
    <n v="37"/>
    <d v="2026-06-12T00:00:00"/>
    <s v="Friday"/>
    <n v="0"/>
    <n v="0"/>
    <s v="Monsoon"/>
    <n v="1"/>
    <s v="SMS"/>
    <s v="Sent"/>
    <s v="Declined"/>
    <x v="0"/>
    <x v="0"/>
    <s v="June"/>
    <n v="1"/>
    <x v="0"/>
    <n v="1"/>
    <n v="1"/>
  </r>
  <r>
    <x v="4613"/>
    <x v="215"/>
    <x v="29"/>
    <d v="2025-05-07T00:00:00"/>
    <d v="2025-05-02T00:00:00"/>
    <x v="3"/>
    <x v="0"/>
    <n v="5"/>
    <n v="1"/>
    <n v="5"/>
    <b v="1"/>
    <s v="51-65"/>
    <s v="Suburban"/>
    <n v="8"/>
    <n v="1"/>
    <s v="Doctor_27"/>
    <s v="Cardiology"/>
    <s v="Thursday"/>
    <n v="27"/>
    <d v="2025-05-07T00:00:00"/>
    <s v="Wednesday"/>
    <n v="0"/>
    <n v="0"/>
    <s v="Summer"/>
    <n v="0"/>
    <s v=""/>
    <s v=""/>
    <s v=""/>
    <x v="1"/>
    <x v="2"/>
    <s v="May"/>
    <n v="0"/>
    <x v="2"/>
    <n v="0"/>
    <n v="0"/>
  </r>
  <r>
    <x v="4614"/>
    <x v="800"/>
    <x v="17"/>
    <d v="2025-10-13T00:00:00"/>
    <d v="2025-09-29T00:00:00"/>
    <x v="5"/>
    <x v="0"/>
    <n v="14"/>
    <n v="1"/>
    <n v="14"/>
    <b v="1"/>
    <s v="66+"/>
    <s v="Rural"/>
    <n v="7"/>
    <n v="3"/>
    <s v="Doctor_1"/>
    <s v="Orthopedics"/>
    <s v="Saturday"/>
    <n v="40"/>
    <d v="2025-10-13T00:00:00"/>
    <s v="Monday"/>
    <n v="0"/>
    <n v="0"/>
    <s v="Autumn"/>
    <n v="1"/>
    <s v="Email"/>
    <s v="Sent"/>
    <s v="Confirmed"/>
    <x v="0"/>
    <x v="5"/>
    <s v="October"/>
    <n v="0"/>
    <x v="3"/>
    <n v="1"/>
    <n v="1"/>
  </r>
  <r>
    <x v="4615"/>
    <x v="1419"/>
    <x v="14"/>
    <d v="2025-03-19T00:00:00"/>
    <d v="2025-03-14T00:00:00"/>
    <x v="3"/>
    <x v="1"/>
    <n v="5"/>
    <n v="1"/>
    <n v="5"/>
    <b v="1"/>
    <s v="51-65"/>
    <s v="Rural"/>
    <n v="1"/>
    <n v="1"/>
    <s v="Doctor_26"/>
    <s v="Pediatrics"/>
    <s v="Monday"/>
    <n v="33"/>
    <d v="2025-03-19T00:00:00"/>
    <s v="Wednesday"/>
    <n v="0"/>
    <n v="0"/>
    <s v="Summer"/>
    <n v="0"/>
    <s v=""/>
    <s v=""/>
    <s v=""/>
    <x v="1"/>
    <x v="2"/>
    <s v="March"/>
    <n v="1"/>
    <x v="2"/>
    <n v="0"/>
    <n v="0"/>
  </r>
  <r>
    <x v="4616"/>
    <x v="1420"/>
    <x v="14"/>
    <d v="2026-01-20T00:00:00"/>
    <d v="2026-01-10T00:00:00"/>
    <x v="4"/>
    <x v="0"/>
    <n v="10"/>
    <n v="1"/>
    <n v="10"/>
    <b v="1"/>
    <s v="66+"/>
    <s v="Suburban"/>
    <n v="1"/>
    <n v="0"/>
    <s v="Doctor_26"/>
    <s v="Pediatrics"/>
    <s v="Monday"/>
    <n v="33"/>
    <d v="2026-01-20T00:00:00"/>
    <s v="Tuesday"/>
    <n v="0"/>
    <n v="0"/>
    <s v="Winter"/>
    <n v="1"/>
    <s v="SMS"/>
    <s v="Sent"/>
    <s v="Confirmed"/>
    <x v="0"/>
    <x v="3"/>
    <s v="January"/>
    <n v="0"/>
    <x v="3"/>
    <n v="1"/>
    <n v="1"/>
  </r>
  <r>
    <x v="4617"/>
    <x v="1240"/>
    <x v="12"/>
    <d v="2026-06-29T00:00:00"/>
    <d v="2026-06-26T00:00:00"/>
    <x v="5"/>
    <x v="1"/>
    <n v="3"/>
    <n v="1"/>
    <n v="3"/>
    <b v="1"/>
    <s v="36-50"/>
    <s v="Rural"/>
    <n v="4"/>
    <n v="1"/>
    <s v="Doctor_30"/>
    <s v="Dermatology"/>
    <s v="Monday"/>
    <n v="37"/>
    <d v="2026-06-29T00:00:00"/>
    <s v="Monday"/>
    <n v="0"/>
    <n v="0"/>
    <s v="Monsoon"/>
    <n v="1"/>
    <s v="SMS"/>
    <s v="Sent"/>
    <s v="Confirmed"/>
    <x v="0"/>
    <x v="5"/>
    <s v="June"/>
    <n v="1"/>
    <x v="0"/>
    <n v="1"/>
    <n v="1"/>
  </r>
  <r>
    <x v="4618"/>
    <x v="1113"/>
    <x v="5"/>
    <d v="2026-07-03T00:00:00"/>
    <d v="2026-06-30T00:00:00"/>
    <x v="3"/>
    <x v="0"/>
    <n v="3"/>
    <n v="1"/>
    <n v="3"/>
    <b v="1"/>
    <s v="36-50"/>
    <s v="Urban"/>
    <n v="4"/>
    <n v="0"/>
    <s v="Doctor_20"/>
    <s v="Cardiology"/>
    <s v="Wednesday"/>
    <n v="31"/>
    <d v="2026-07-03T00:00:00"/>
    <s v="Friday"/>
    <n v="0"/>
    <n v="0"/>
    <s v="Monsoon"/>
    <n v="0"/>
    <s v=""/>
    <s v=""/>
    <s v=""/>
    <x v="1"/>
    <x v="0"/>
    <s v="July"/>
    <n v="0"/>
    <x v="0"/>
    <n v="0"/>
    <n v="0"/>
  </r>
  <r>
    <x v="4619"/>
    <x v="848"/>
    <x v="8"/>
    <d v="2025-06-06T00:00:00"/>
    <d v="2025-06-05T00:00:00"/>
    <x v="4"/>
    <x v="1"/>
    <n v="1"/>
    <n v="1"/>
    <n v="1"/>
    <b v="1"/>
    <s v="36-50"/>
    <s v="Rural"/>
    <n v="5"/>
    <n v="1"/>
    <s v="Doctor_6"/>
    <s v="Pediatrics"/>
    <s v="Saturday"/>
    <n v="32"/>
    <d v="2025-06-06T00:00:00"/>
    <s v="Friday"/>
    <n v="0"/>
    <n v="0"/>
    <s v="Monsoon"/>
    <n v="1"/>
    <s v="Phone Call"/>
    <s v="Failed"/>
    <s v="Confirmed"/>
    <x v="0"/>
    <x v="0"/>
    <s v="June"/>
    <n v="1"/>
    <x v="0"/>
    <n v="1"/>
    <n v="0"/>
  </r>
  <r>
    <x v="4620"/>
    <x v="175"/>
    <x v="17"/>
    <d v="2025-06-14T00:00:00"/>
    <d v="2025-06-13T00:00:00"/>
    <x v="1"/>
    <x v="0"/>
    <n v="1"/>
    <n v="1"/>
    <n v="1"/>
    <b v="1"/>
    <s v="18-35"/>
    <s v="Suburban"/>
    <n v="4"/>
    <n v="1"/>
    <s v="Doctor_1"/>
    <s v="Orthopedics"/>
    <s v="Saturday"/>
    <n v="40"/>
    <d v="2025-06-14T00:00:00"/>
    <s v="Saturday"/>
    <n v="1"/>
    <n v="0"/>
    <s v="Monsoon"/>
    <n v="1"/>
    <s v="SMS"/>
    <s v="Sent"/>
    <s v="Confirmed"/>
    <x v="0"/>
    <x v="1"/>
    <s v="June"/>
    <n v="0"/>
    <x v="0"/>
    <n v="1"/>
    <n v="1"/>
  </r>
  <r>
    <x v="4621"/>
    <x v="1125"/>
    <x v="16"/>
    <d v="2025-07-08T00:00:00"/>
    <d v="2025-06-28T00:00:00"/>
    <x v="4"/>
    <x v="1"/>
    <n v="10"/>
    <n v="1"/>
    <n v="10"/>
    <b v="1"/>
    <s v="66+"/>
    <s v="Rural"/>
    <n v="2"/>
    <n v="1"/>
    <s v="Doctor_9"/>
    <s v="Pediatrics"/>
    <s v="Monday"/>
    <n v="38"/>
    <d v="2025-07-08T00:00:00"/>
    <s v="Tuesday"/>
    <n v="0"/>
    <n v="0"/>
    <s v="Monsoon"/>
    <n v="1"/>
    <s v="Phone Call"/>
    <s v="Sent"/>
    <s v="Confirmed"/>
    <x v="0"/>
    <x v="3"/>
    <s v="July"/>
    <n v="1"/>
    <x v="3"/>
    <n v="1"/>
    <n v="1"/>
  </r>
  <r>
    <x v="4622"/>
    <x v="302"/>
    <x v="0"/>
    <d v="2025-01-08T00:00:00"/>
    <d v="2025-01-07T00:00:00"/>
    <x v="0"/>
    <x v="0"/>
    <n v="1"/>
    <n v="1"/>
    <n v="1"/>
    <b v="1"/>
    <s v="66+"/>
    <s v="Urban"/>
    <n v="5"/>
    <n v="0"/>
    <s v="Doctor_23"/>
    <s v="Dermatology"/>
    <s v="Wednesday"/>
    <n v="40"/>
    <d v="2025-01-08T00:00:00"/>
    <s v="Wednesday"/>
    <n v="0"/>
    <n v="0"/>
    <s v="Winter"/>
    <n v="0"/>
    <s v=""/>
    <s v=""/>
    <s v=""/>
    <x v="1"/>
    <x v="2"/>
    <s v="January"/>
    <n v="0"/>
    <x v="0"/>
    <n v="0"/>
    <n v="0"/>
  </r>
  <r>
    <x v="4623"/>
    <x v="510"/>
    <x v="17"/>
    <d v="2025-11-15T00:00:00"/>
    <d v="2025-11-12T00:00:00"/>
    <x v="0"/>
    <x v="0"/>
    <n v="3"/>
    <n v="1"/>
    <n v="3"/>
    <b v="1"/>
    <s v="18-35"/>
    <s v="Urban"/>
    <n v="4"/>
    <n v="0"/>
    <s v="Doctor_1"/>
    <s v="Orthopedics"/>
    <s v="Saturday"/>
    <n v="40"/>
    <d v="2025-11-15T00:00:00"/>
    <s v="Saturday"/>
    <n v="1"/>
    <n v="0"/>
    <s v="Autumn"/>
    <n v="1"/>
    <s v="SMS"/>
    <s v="Failed"/>
    <s v="No Response"/>
    <x v="0"/>
    <x v="1"/>
    <s v="November"/>
    <n v="0"/>
    <x v="0"/>
    <n v="1"/>
    <n v="0"/>
  </r>
  <r>
    <x v="4624"/>
    <x v="401"/>
    <x v="14"/>
    <d v="2026-12-29T00:00:00"/>
    <d v="2026-12-24T00:00:00"/>
    <x v="4"/>
    <x v="0"/>
    <n v="5"/>
    <n v="1"/>
    <n v="5"/>
    <b v="1"/>
    <s v="18-35"/>
    <s v="Suburban"/>
    <n v="4"/>
    <n v="0"/>
    <s v="Doctor_26"/>
    <s v="Pediatrics"/>
    <s v="Monday"/>
    <n v="33"/>
    <d v="2026-12-29T00:00:00"/>
    <s v="Tuesday"/>
    <n v="0"/>
    <n v="0"/>
    <s v="Winter"/>
    <n v="0"/>
    <s v=""/>
    <s v=""/>
    <s v=""/>
    <x v="1"/>
    <x v="3"/>
    <s v="December"/>
    <n v="0"/>
    <x v="2"/>
    <n v="0"/>
    <n v="0"/>
  </r>
  <r>
    <x v="4625"/>
    <x v="1101"/>
    <x v="7"/>
    <d v="2026-05-22T00:00:00"/>
    <d v="2026-05-20T00:00:00"/>
    <x v="2"/>
    <x v="0"/>
    <n v="2"/>
    <n v="1"/>
    <n v="2"/>
    <b v="1"/>
    <s v="0-17"/>
    <s v="Suburban"/>
    <n v="5"/>
    <n v="0"/>
    <s v="Doctor_18"/>
    <s v="General Medicine"/>
    <s v="Wednesday"/>
    <n v="33"/>
    <d v="2026-05-22T00:00:00"/>
    <s v="Friday"/>
    <n v="0"/>
    <n v="0"/>
    <s v="Summer"/>
    <n v="1"/>
    <s v="Email"/>
    <s v="Sent"/>
    <s v="Confirmed"/>
    <x v="0"/>
    <x v="0"/>
    <s v="May"/>
    <n v="0"/>
    <x v="0"/>
    <n v="1"/>
    <n v="1"/>
  </r>
  <r>
    <x v="4626"/>
    <x v="1188"/>
    <x v="10"/>
    <d v="2026-09-18T00:00:00"/>
    <d v="2026-09-04T00:00:00"/>
    <x v="2"/>
    <x v="0"/>
    <n v="14"/>
    <n v="1"/>
    <n v="14"/>
    <b v="1"/>
    <s v="51-65"/>
    <s v="Suburban"/>
    <n v="2"/>
    <n v="0"/>
    <s v="Doctor_5"/>
    <s v="Orthopedics"/>
    <s v="Saturday"/>
    <n v="37"/>
    <d v="2026-09-18T00:00:00"/>
    <s v="Friday"/>
    <n v="0"/>
    <n v="0"/>
    <s v="Monsoon"/>
    <n v="1"/>
    <s v="Phone Call"/>
    <s v="Sent"/>
    <s v="No Response"/>
    <x v="0"/>
    <x v="0"/>
    <s v="September"/>
    <n v="0"/>
    <x v="3"/>
    <n v="1"/>
    <n v="1"/>
  </r>
  <r>
    <x v="4627"/>
    <x v="520"/>
    <x v="15"/>
    <d v="2026-12-06T00:00:00"/>
    <d v="2026-12-03T00:00:00"/>
    <x v="1"/>
    <x v="0"/>
    <n v="3"/>
    <n v="1"/>
    <n v="3"/>
    <b v="1"/>
    <s v="18-35"/>
    <s v="Urban"/>
    <n v="8"/>
    <n v="2"/>
    <s v="Doctor_19"/>
    <s v="Neurology"/>
    <s v="Wednesday"/>
    <n v="37"/>
    <d v="2026-12-06T00:00:00"/>
    <s v="Sunday"/>
    <n v="1"/>
    <n v="0"/>
    <s v="Winter"/>
    <n v="1"/>
    <s v="SMS"/>
    <s v="Sent"/>
    <s v="No Response"/>
    <x v="0"/>
    <x v="4"/>
    <s v="December"/>
    <n v="0"/>
    <x v="0"/>
    <n v="1"/>
    <n v="1"/>
  </r>
  <r>
    <x v="4628"/>
    <x v="950"/>
    <x v="17"/>
    <d v="2026-11-17T00:00:00"/>
    <d v="2026-11-14T00:00:00"/>
    <x v="3"/>
    <x v="0"/>
    <n v="3"/>
    <n v="1"/>
    <n v="3"/>
    <b v="1"/>
    <s v="0-17"/>
    <s v="Urban"/>
    <n v="5"/>
    <n v="0"/>
    <s v="Doctor_1"/>
    <s v="Orthopedics"/>
    <s v="Saturday"/>
    <n v="40"/>
    <d v="2026-11-17T00:00:00"/>
    <s v="Tuesday"/>
    <n v="0"/>
    <n v="0"/>
    <s v="Autumn"/>
    <n v="1"/>
    <s v="SMS"/>
    <s v="Sent"/>
    <s v="Confirmed"/>
    <x v="0"/>
    <x v="3"/>
    <s v="November"/>
    <n v="0"/>
    <x v="0"/>
    <n v="1"/>
    <n v="1"/>
  </r>
  <r>
    <x v="4629"/>
    <x v="724"/>
    <x v="10"/>
    <d v="2026-09-24T00:00:00"/>
    <d v="2026-09-23T00:00:00"/>
    <x v="3"/>
    <x v="0"/>
    <n v="1"/>
    <n v="1"/>
    <n v="1"/>
    <b v="1"/>
    <s v="51-65"/>
    <s v="Rural"/>
    <n v="4"/>
    <n v="0"/>
    <s v="Doctor_5"/>
    <s v="Orthopedics"/>
    <s v="Saturday"/>
    <n v="37"/>
    <d v="2026-09-24T00:00:00"/>
    <s v="Thursday"/>
    <n v="0"/>
    <n v="0"/>
    <s v="Monsoon"/>
    <n v="1"/>
    <s v="SMS"/>
    <s v="Sent"/>
    <s v="Confirmed"/>
    <x v="0"/>
    <x v="6"/>
    <s v="September"/>
    <n v="0"/>
    <x v="0"/>
    <n v="1"/>
    <n v="1"/>
  </r>
  <r>
    <x v="4630"/>
    <x v="138"/>
    <x v="2"/>
    <d v="2026-06-06T00:00:00"/>
    <d v="2026-06-05T00:00:00"/>
    <x v="1"/>
    <x v="0"/>
    <n v="1"/>
    <n v="1"/>
    <n v="1"/>
    <b v="1"/>
    <s v="66+"/>
    <s v="Urban"/>
    <n v="5"/>
    <n v="1"/>
    <s v="Doctor_24"/>
    <s v="General Medicine"/>
    <s v="Thursday"/>
    <n v="29"/>
    <d v="2026-06-06T00:00:00"/>
    <s v="Saturday"/>
    <n v="1"/>
    <n v="0"/>
    <s v="Monsoon"/>
    <n v="1"/>
    <s v="Phone Call"/>
    <s v="Sent"/>
    <s v="Confirmed"/>
    <x v="0"/>
    <x v="1"/>
    <s v="June"/>
    <n v="0"/>
    <x v="0"/>
    <n v="1"/>
    <n v="1"/>
  </r>
  <r>
    <x v="4631"/>
    <x v="193"/>
    <x v="21"/>
    <d v="2026-12-23T00:00:00"/>
    <d v="2026-12-21T00:00:00"/>
    <x v="5"/>
    <x v="0"/>
    <n v="2"/>
    <n v="1"/>
    <n v="2"/>
    <b v="1"/>
    <s v="18-35"/>
    <s v="Urban"/>
    <n v="8"/>
    <n v="1"/>
    <s v="Doctor_12"/>
    <s v="General Medicine"/>
    <s v="Tuesday"/>
    <n v="20"/>
    <d v="2026-12-23T00:00:00"/>
    <s v="Wednesday"/>
    <n v="0"/>
    <n v="0"/>
    <s v="Winter"/>
    <n v="1"/>
    <s v="Phone Call"/>
    <s v="Sent"/>
    <s v="Declined"/>
    <x v="0"/>
    <x v="2"/>
    <s v="December"/>
    <n v="0"/>
    <x v="0"/>
    <n v="1"/>
    <n v="1"/>
  </r>
  <r>
    <x v="4632"/>
    <x v="473"/>
    <x v="17"/>
    <d v="2026-12-26T00:00:00"/>
    <d v="2026-12-24T00:00:00"/>
    <x v="4"/>
    <x v="0"/>
    <n v="2"/>
    <n v="1"/>
    <n v="2"/>
    <b v="1"/>
    <s v="51-65"/>
    <s v="Urban"/>
    <n v="2"/>
    <n v="0"/>
    <s v="Doctor_1"/>
    <s v="Orthopedics"/>
    <s v="Saturday"/>
    <n v="40"/>
    <d v="2026-12-26T00:00:00"/>
    <s v="Saturday"/>
    <n v="1"/>
    <n v="0"/>
    <s v="Winter"/>
    <n v="1"/>
    <s v="Phone Call"/>
    <s v="Sent"/>
    <s v="No Response"/>
    <x v="0"/>
    <x v="1"/>
    <s v="December"/>
    <n v="0"/>
    <x v="0"/>
    <n v="1"/>
    <n v="1"/>
  </r>
  <r>
    <x v="4633"/>
    <x v="1421"/>
    <x v="8"/>
    <d v="2025-09-23T00:00:00"/>
    <d v="2025-09-16T00:00:00"/>
    <x v="0"/>
    <x v="1"/>
    <n v="7"/>
    <n v="1"/>
    <n v="7"/>
    <b v="1"/>
    <s v="18-35"/>
    <s v="Urban"/>
    <n v="1"/>
    <n v="1"/>
    <s v="Doctor_6"/>
    <s v="Pediatrics"/>
    <s v="Saturday"/>
    <n v="32"/>
    <d v="2025-09-23T00:00:00"/>
    <s v="Tuesday"/>
    <n v="0"/>
    <n v="0"/>
    <s v="Monsoon"/>
    <n v="1"/>
    <s v="SMS"/>
    <s v="Sent"/>
    <s v="Confirmed"/>
    <x v="0"/>
    <x v="3"/>
    <s v="September"/>
    <n v="1"/>
    <x v="2"/>
    <n v="1"/>
    <n v="1"/>
  </r>
  <r>
    <x v="4634"/>
    <x v="443"/>
    <x v="4"/>
    <d v="2025-03-03T00:00:00"/>
    <d v="2025-02-01T00:00:00"/>
    <x v="0"/>
    <x v="0"/>
    <n v="30"/>
    <n v="1"/>
    <n v="30"/>
    <b v="1"/>
    <s v="51-65"/>
    <s v="Urban"/>
    <n v="4"/>
    <n v="0"/>
    <s v="Doctor_17"/>
    <s v="General Medicine"/>
    <s v="Saturday"/>
    <n v="30"/>
    <d v="2025-03-03T00:00:00"/>
    <s v="Monday"/>
    <n v="0"/>
    <n v="0"/>
    <s v="Summer"/>
    <n v="1"/>
    <s v="SMS"/>
    <s v="Sent"/>
    <s v="Declined"/>
    <x v="0"/>
    <x v="5"/>
    <s v="March"/>
    <n v="0"/>
    <x v="1"/>
    <n v="1"/>
    <n v="1"/>
  </r>
  <r>
    <x v="4635"/>
    <x v="1104"/>
    <x v="20"/>
    <d v="2025-03-27T00:00:00"/>
    <d v="2025-03-22T00:00:00"/>
    <x v="0"/>
    <x v="0"/>
    <n v="5"/>
    <n v="1"/>
    <n v="5"/>
    <b v="1"/>
    <s v="18-35"/>
    <s v="Suburban"/>
    <n v="5"/>
    <n v="2"/>
    <s v="Doctor_8"/>
    <s v="Orthopedics"/>
    <s v="Wednesday"/>
    <n v="37"/>
    <d v="2025-03-27T00:00:00"/>
    <s v="Thursday"/>
    <n v="0"/>
    <n v="0"/>
    <s v="Summer"/>
    <n v="0"/>
    <s v=""/>
    <s v=""/>
    <s v=""/>
    <x v="1"/>
    <x v="6"/>
    <s v="March"/>
    <n v="0"/>
    <x v="2"/>
    <n v="0"/>
    <n v="0"/>
  </r>
  <r>
    <x v="4636"/>
    <x v="1212"/>
    <x v="10"/>
    <d v="2026-07-11T00:00:00"/>
    <d v="2026-07-04T00:00:00"/>
    <x v="2"/>
    <x v="0"/>
    <n v="7"/>
    <n v="1"/>
    <n v="7"/>
    <b v="1"/>
    <s v="18-35"/>
    <s v="Rural"/>
    <n v="4"/>
    <n v="1"/>
    <s v="Doctor_5"/>
    <s v="Orthopedics"/>
    <s v="Saturday"/>
    <n v="37"/>
    <d v="2026-07-11T00:00:00"/>
    <s v="Saturday"/>
    <n v="1"/>
    <n v="0"/>
    <s v="Monsoon"/>
    <n v="1"/>
    <s v="SMS"/>
    <s v="Sent"/>
    <s v="Declined"/>
    <x v="0"/>
    <x v="1"/>
    <s v="July"/>
    <n v="0"/>
    <x v="2"/>
    <n v="1"/>
    <n v="1"/>
  </r>
  <r>
    <x v="4637"/>
    <x v="868"/>
    <x v="3"/>
    <d v="2025-07-20T00:00:00"/>
    <d v="2025-07-18T00:00:00"/>
    <x v="2"/>
    <x v="0"/>
    <n v="2"/>
    <n v="1"/>
    <n v="2"/>
    <b v="1"/>
    <s v="51-65"/>
    <s v="Urban"/>
    <n v="3"/>
    <n v="2"/>
    <s v="Doctor_3"/>
    <s v="Cardiology"/>
    <s v="Saturday"/>
    <n v="22"/>
    <d v="2025-07-20T00:00:00"/>
    <s v="Sunday"/>
    <n v="1"/>
    <n v="0"/>
    <s v="Monsoon"/>
    <n v="1"/>
    <s v="SMS"/>
    <s v="Sent"/>
    <s v="No Response"/>
    <x v="0"/>
    <x v="4"/>
    <s v="July"/>
    <n v="0"/>
    <x v="0"/>
    <n v="1"/>
    <n v="1"/>
  </r>
  <r>
    <x v="4638"/>
    <x v="591"/>
    <x v="26"/>
    <d v="2026-12-14T00:00:00"/>
    <d v="2026-11-23T00:00:00"/>
    <x v="3"/>
    <x v="1"/>
    <n v="21"/>
    <n v="1"/>
    <n v="21"/>
    <b v="1"/>
    <s v="18-35"/>
    <s v="Urban"/>
    <n v="3"/>
    <n v="1"/>
    <s v="Doctor_28"/>
    <s v="Pediatrics"/>
    <s v="Tuesday"/>
    <n v="31"/>
    <d v="2026-12-14T00:00:00"/>
    <s v="Monday"/>
    <n v="0"/>
    <n v="0"/>
    <s v="Winter"/>
    <n v="1"/>
    <s v="Phone Call"/>
    <s v="Failed"/>
    <s v="No Response"/>
    <x v="0"/>
    <x v="5"/>
    <s v="December"/>
    <n v="1"/>
    <x v="1"/>
    <n v="1"/>
    <n v="0"/>
  </r>
  <r>
    <x v="4639"/>
    <x v="933"/>
    <x v="11"/>
    <d v="2026-09-08T00:00:00"/>
    <d v="2026-08-25T00:00:00"/>
    <x v="3"/>
    <x v="0"/>
    <n v="14"/>
    <n v="1"/>
    <n v="14"/>
    <b v="1"/>
    <s v="36-50"/>
    <s v="Urban"/>
    <n v="3"/>
    <n v="0"/>
    <s v="Doctor_15"/>
    <s v="Orthopedics"/>
    <s v="Wednesday"/>
    <n v="31"/>
    <d v="2026-09-08T00:00:00"/>
    <s v="Tuesday"/>
    <n v="0"/>
    <n v="0"/>
    <s v="Monsoon"/>
    <n v="1"/>
    <s v="Phone Call"/>
    <s v="Sent"/>
    <s v="Confirmed"/>
    <x v="0"/>
    <x v="3"/>
    <s v="September"/>
    <n v="0"/>
    <x v="3"/>
    <n v="1"/>
    <n v="1"/>
  </r>
  <r>
    <x v="4640"/>
    <x v="604"/>
    <x v="26"/>
    <d v="2026-05-02T00:00:00"/>
    <d v="2026-04-25T00:00:00"/>
    <x v="1"/>
    <x v="0"/>
    <n v="7"/>
    <n v="1"/>
    <n v="7"/>
    <b v="1"/>
    <s v="18-35"/>
    <s v="Urban"/>
    <n v="6"/>
    <n v="0"/>
    <s v="Doctor_28"/>
    <s v="Pediatrics"/>
    <s v="Tuesday"/>
    <n v="31"/>
    <d v="2026-05-02T00:00:00"/>
    <s v="Saturday"/>
    <n v="1"/>
    <n v="0"/>
    <s v="Summer"/>
    <n v="1"/>
    <s v="SMS"/>
    <s v="Sent"/>
    <s v="No Response"/>
    <x v="0"/>
    <x v="1"/>
    <s v="May"/>
    <n v="0"/>
    <x v="2"/>
    <n v="1"/>
    <n v="1"/>
  </r>
  <r>
    <x v="4641"/>
    <x v="748"/>
    <x v="26"/>
    <d v="2026-08-20T00:00:00"/>
    <d v="2026-08-18T00:00:00"/>
    <x v="5"/>
    <x v="0"/>
    <n v="2"/>
    <n v="1"/>
    <n v="2"/>
    <b v="1"/>
    <s v="66+"/>
    <s v="Rural"/>
    <n v="5"/>
    <n v="1"/>
    <s v="Doctor_28"/>
    <s v="Pediatrics"/>
    <s v="Tuesday"/>
    <n v="31"/>
    <d v="2026-08-20T00:00:00"/>
    <s v="Thursday"/>
    <n v="0"/>
    <n v="0"/>
    <s v="Monsoon"/>
    <n v="0"/>
    <s v=""/>
    <s v=""/>
    <s v=""/>
    <x v="1"/>
    <x v="6"/>
    <s v="August"/>
    <n v="0"/>
    <x v="0"/>
    <n v="0"/>
    <n v="0"/>
  </r>
  <r>
    <x v="4642"/>
    <x v="1422"/>
    <x v="2"/>
    <d v="2026-11-29T00:00:00"/>
    <d v="2026-11-29T00:00:00"/>
    <x v="2"/>
    <x v="1"/>
    <n v="0"/>
    <n v="1"/>
    <n v="0"/>
    <b v="1"/>
    <s v="18-35"/>
    <s v="Urban"/>
    <n v="1"/>
    <n v="1"/>
    <s v="Doctor_24"/>
    <s v="General Medicine"/>
    <s v="Thursday"/>
    <n v="29"/>
    <d v="2026-11-29T00:00:00"/>
    <s v="Sunday"/>
    <n v="1"/>
    <n v="0"/>
    <s v="Autumn"/>
    <n v="1"/>
    <s v="SMS"/>
    <s v="Sent"/>
    <s v="Declined"/>
    <x v="0"/>
    <x v="4"/>
    <s v="November"/>
    <n v="1"/>
    <x v="4"/>
    <n v="1"/>
    <n v="1"/>
  </r>
  <r>
    <x v="4643"/>
    <x v="863"/>
    <x v="14"/>
    <d v="2025-04-05T00:00:00"/>
    <d v="2025-03-06T00:00:00"/>
    <x v="4"/>
    <x v="1"/>
    <n v="30"/>
    <n v="1"/>
    <n v="30"/>
    <b v="1"/>
    <s v="18-35"/>
    <s v="Urban"/>
    <n v="4"/>
    <n v="1"/>
    <s v="Doctor_26"/>
    <s v="Pediatrics"/>
    <s v="Monday"/>
    <n v="33"/>
    <d v="2025-04-05T00:00:00"/>
    <s v="Saturday"/>
    <n v="1"/>
    <n v="0"/>
    <s v="Summer"/>
    <n v="0"/>
    <s v=""/>
    <s v=""/>
    <s v=""/>
    <x v="1"/>
    <x v="1"/>
    <s v="April"/>
    <n v="1"/>
    <x v="1"/>
    <n v="0"/>
    <n v="0"/>
  </r>
  <r>
    <x v="4644"/>
    <x v="531"/>
    <x v="20"/>
    <d v="2026-12-07T00:00:00"/>
    <d v="2026-11-27T00:00:00"/>
    <x v="0"/>
    <x v="0"/>
    <n v="10"/>
    <n v="1"/>
    <n v="10"/>
    <b v="1"/>
    <s v="51-65"/>
    <s v="Suburban"/>
    <n v="3"/>
    <n v="1"/>
    <s v="Doctor_8"/>
    <s v="Orthopedics"/>
    <s v="Wednesday"/>
    <n v="37"/>
    <d v="2026-12-07T00:00:00"/>
    <s v="Monday"/>
    <n v="0"/>
    <n v="0"/>
    <s v="Winter"/>
    <n v="1"/>
    <s v="SMS"/>
    <s v="Sent"/>
    <s v="Confirmed"/>
    <x v="0"/>
    <x v="5"/>
    <s v="December"/>
    <n v="0"/>
    <x v="3"/>
    <n v="1"/>
    <n v="1"/>
  </r>
  <r>
    <x v="4645"/>
    <x v="1087"/>
    <x v="3"/>
    <d v="2025-08-31T00:00:00"/>
    <d v="2025-08-30T00:00:00"/>
    <x v="1"/>
    <x v="0"/>
    <n v="1"/>
    <n v="1"/>
    <n v="1"/>
    <b v="1"/>
    <s v="18-35"/>
    <s v="Urban"/>
    <n v="5"/>
    <n v="1"/>
    <s v="Doctor_3"/>
    <s v="Cardiology"/>
    <s v="Saturday"/>
    <n v="22"/>
    <d v="2025-08-31T00:00:00"/>
    <s v="Sunday"/>
    <n v="1"/>
    <n v="0"/>
    <s v="Monsoon"/>
    <n v="1"/>
    <s v="SMS"/>
    <s v="Sent"/>
    <s v="Confirmed"/>
    <x v="0"/>
    <x v="4"/>
    <s v="August"/>
    <n v="0"/>
    <x v="0"/>
    <n v="1"/>
    <n v="1"/>
  </r>
  <r>
    <x v="4646"/>
    <x v="1364"/>
    <x v="19"/>
    <d v="2025-09-02T00:00:00"/>
    <d v="2025-08-28T00:00:00"/>
    <x v="5"/>
    <x v="0"/>
    <n v="5"/>
    <n v="1"/>
    <n v="5"/>
    <b v="1"/>
    <s v="18-35"/>
    <s v="Rural"/>
    <n v="3"/>
    <n v="0"/>
    <s v="Doctor_16"/>
    <s v="General Medicine"/>
    <s v="Monday"/>
    <n v="27"/>
    <d v="2025-09-02T00:00:00"/>
    <s v="Tuesday"/>
    <n v="0"/>
    <n v="0"/>
    <s v="Monsoon"/>
    <n v="1"/>
    <s v="Email"/>
    <s v="Sent"/>
    <s v="Confirmed"/>
    <x v="0"/>
    <x v="3"/>
    <s v="September"/>
    <n v="0"/>
    <x v="2"/>
    <n v="1"/>
    <n v="1"/>
  </r>
  <r>
    <x v="4647"/>
    <x v="269"/>
    <x v="1"/>
    <d v="2026-06-20T00:00:00"/>
    <d v="2026-06-13T00:00:00"/>
    <x v="3"/>
    <x v="0"/>
    <n v="7"/>
    <n v="1"/>
    <n v="7"/>
    <b v="1"/>
    <s v="51-65"/>
    <s v="Rural"/>
    <n v="6"/>
    <n v="0"/>
    <s v="Doctor_7"/>
    <s v="Cardiology"/>
    <s v="Thursday"/>
    <n v="22"/>
    <d v="2026-06-20T00:00:00"/>
    <s v="Saturday"/>
    <n v="1"/>
    <n v="0"/>
    <s v="Monsoon"/>
    <n v="0"/>
    <s v=""/>
    <s v=""/>
    <s v=""/>
    <x v="1"/>
    <x v="1"/>
    <s v="June"/>
    <n v="0"/>
    <x v="2"/>
    <n v="0"/>
    <n v="0"/>
  </r>
  <r>
    <x v="4648"/>
    <x v="395"/>
    <x v="4"/>
    <d v="2025-08-13T00:00:00"/>
    <d v="2025-08-10T00:00:00"/>
    <x v="0"/>
    <x v="0"/>
    <n v="3"/>
    <n v="1"/>
    <n v="3"/>
    <b v="1"/>
    <s v="0-17"/>
    <s v="Urban"/>
    <n v="3"/>
    <n v="0"/>
    <s v="Doctor_17"/>
    <s v="General Medicine"/>
    <s v="Saturday"/>
    <n v="30"/>
    <d v="2025-08-13T00:00:00"/>
    <s v="Wednesday"/>
    <n v="0"/>
    <n v="0"/>
    <s v="Monsoon"/>
    <n v="1"/>
    <s v="Phone Call"/>
    <s v="Sent"/>
    <s v="No Response"/>
    <x v="0"/>
    <x v="2"/>
    <s v="August"/>
    <n v="0"/>
    <x v="0"/>
    <n v="1"/>
    <n v="1"/>
  </r>
  <r>
    <x v="4649"/>
    <x v="1296"/>
    <x v="15"/>
    <d v="2026-11-26T00:00:00"/>
    <d v="2026-11-21T00:00:00"/>
    <x v="4"/>
    <x v="0"/>
    <n v="5"/>
    <n v="1"/>
    <n v="5"/>
    <b v="1"/>
    <s v="18-35"/>
    <s v="Urban"/>
    <n v="4"/>
    <n v="1"/>
    <s v="Doctor_19"/>
    <s v="Neurology"/>
    <s v="Wednesday"/>
    <n v="37"/>
    <d v="2026-11-26T00:00:00"/>
    <s v="Thursday"/>
    <n v="0"/>
    <n v="0"/>
    <s v="Autumn"/>
    <n v="0"/>
    <s v=""/>
    <s v=""/>
    <s v=""/>
    <x v="1"/>
    <x v="6"/>
    <s v="November"/>
    <n v="0"/>
    <x v="2"/>
    <n v="0"/>
    <n v="0"/>
  </r>
  <r>
    <x v="4650"/>
    <x v="220"/>
    <x v="0"/>
    <d v="2025-04-23T00:00:00"/>
    <d v="2025-04-18T00:00:00"/>
    <x v="2"/>
    <x v="0"/>
    <n v="5"/>
    <n v="1"/>
    <n v="5"/>
    <b v="1"/>
    <s v="18-35"/>
    <s v="Suburban"/>
    <n v="4"/>
    <n v="0"/>
    <s v="Doctor_23"/>
    <s v="Dermatology"/>
    <s v="Wednesday"/>
    <n v="40"/>
    <d v="2025-04-23T00:00:00"/>
    <s v="Wednesday"/>
    <n v="0"/>
    <n v="0"/>
    <s v="Summer"/>
    <n v="0"/>
    <s v=""/>
    <s v=""/>
    <s v=""/>
    <x v="1"/>
    <x v="2"/>
    <s v="April"/>
    <n v="0"/>
    <x v="2"/>
    <n v="0"/>
    <n v="0"/>
  </r>
  <r>
    <x v="4651"/>
    <x v="267"/>
    <x v="3"/>
    <d v="2026-11-22T00:00:00"/>
    <d v="2026-11-08T00:00:00"/>
    <x v="0"/>
    <x v="0"/>
    <n v="14"/>
    <n v="1"/>
    <n v="14"/>
    <b v="1"/>
    <s v="66+"/>
    <s v="Urban"/>
    <n v="7"/>
    <n v="2"/>
    <s v="Doctor_3"/>
    <s v="Cardiology"/>
    <s v="Saturday"/>
    <n v="22"/>
    <d v="2026-11-22T00:00:00"/>
    <s v="Sunday"/>
    <n v="1"/>
    <n v="0"/>
    <s v="Autumn"/>
    <n v="1"/>
    <s v="Phone Call"/>
    <s v="Sent"/>
    <s v="No Response"/>
    <x v="0"/>
    <x v="4"/>
    <s v="November"/>
    <n v="0"/>
    <x v="3"/>
    <n v="1"/>
    <n v="1"/>
  </r>
  <r>
    <x v="4652"/>
    <x v="1059"/>
    <x v="29"/>
    <d v="2025-07-19T00:00:00"/>
    <d v="2025-07-05T00:00:00"/>
    <x v="0"/>
    <x v="0"/>
    <n v="14"/>
    <n v="1"/>
    <n v="14"/>
    <b v="1"/>
    <s v="51-65"/>
    <s v="Suburban"/>
    <n v="4"/>
    <n v="1"/>
    <s v="Doctor_27"/>
    <s v="Cardiology"/>
    <s v="Thursday"/>
    <n v="27"/>
    <d v="2025-07-19T00:00:00"/>
    <s v="Saturday"/>
    <n v="1"/>
    <n v="0"/>
    <s v="Monsoon"/>
    <n v="1"/>
    <s v="Phone Call"/>
    <s v="Sent"/>
    <s v="No Response"/>
    <x v="0"/>
    <x v="1"/>
    <s v="July"/>
    <n v="0"/>
    <x v="3"/>
    <n v="1"/>
    <n v="1"/>
  </r>
  <r>
    <x v="4653"/>
    <x v="460"/>
    <x v="1"/>
    <d v="2025-11-25T00:00:00"/>
    <d v="2025-10-26T00:00:00"/>
    <x v="4"/>
    <x v="0"/>
    <n v="30"/>
    <n v="1"/>
    <n v="30"/>
    <b v="1"/>
    <s v="36-50"/>
    <s v="Suburban"/>
    <n v="5"/>
    <n v="1"/>
    <s v="Doctor_7"/>
    <s v="Cardiology"/>
    <s v="Thursday"/>
    <n v="22"/>
    <d v="2025-11-25T00:00:00"/>
    <s v="Tuesday"/>
    <n v="0"/>
    <n v="0"/>
    <s v="Autumn"/>
    <n v="1"/>
    <s v="SMS"/>
    <s v="Sent"/>
    <s v="Confirmed"/>
    <x v="0"/>
    <x v="3"/>
    <s v="November"/>
    <n v="0"/>
    <x v="1"/>
    <n v="1"/>
    <n v="1"/>
  </r>
  <r>
    <x v="4654"/>
    <x v="568"/>
    <x v="15"/>
    <d v="2025-10-23T00:00:00"/>
    <d v="2025-10-22T00:00:00"/>
    <x v="2"/>
    <x v="0"/>
    <n v="1"/>
    <n v="1"/>
    <n v="1"/>
    <b v="1"/>
    <s v="18-35"/>
    <s v="Urban"/>
    <n v="7"/>
    <n v="2"/>
    <s v="Doctor_19"/>
    <s v="Neurology"/>
    <s v="Wednesday"/>
    <n v="37"/>
    <d v="2025-10-23T00:00:00"/>
    <s v="Thursday"/>
    <n v="0"/>
    <n v="0"/>
    <s v="Autumn"/>
    <n v="1"/>
    <s v="SMS"/>
    <s v="Sent"/>
    <s v="No Response"/>
    <x v="0"/>
    <x v="6"/>
    <s v="October"/>
    <n v="0"/>
    <x v="0"/>
    <n v="1"/>
    <n v="1"/>
  </r>
  <r>
    <x v="4655"/>
    <x v="807"/>
    <x v="3"/>
    <d v="2026-10-05T00:00:00"/>
    <d v="2026-10-05T00:00:00"/>
    <x v="1"/>
    <x v="0"/>
    <n v="0"/>
    <n v="1"/>
    <n v="0"/>
    <b v="1"/>
    <s v="66+"/>
    <s v="Urban"/>
    <n v="3"/>
    <n v="1"/>
    <s v="Doctor_3"/>
    <s v="Cardiology"/>
    <s v="Saturday"/>
    <n v="22"/>
    <d v="2026-10-05T00:00:00"/>
    <s v="Monday"/>
    <n v="0"/>
    <n v="0"/>
    <s v="Autumn"/>
    <n v="1"/>
    <s v="Email"/>
    <s v="Sent"/>
    <s v="Confirmed"/>
    <x v="0"/>
    <x v="5"/>
    <s v="October"/>
    <n v="0"/>
    <x v="4"/>
    <n v="1"/>
    <n v="1"/>
  </r>
  <r>
    <x v="4656"/>
    <x v="1267"/>
    <x v="7"/>
    <d v="2026-03-09T00:00:00"/>
    <d v="2026-03-02T00:00:00"/>
    <x v="4"/>
    <x v="0"/>
    <n v="7"/>
    <n v="1"/>
    <n v="7"/>
    <b v="1"/>
    <s v="66+"/>
    <s v="Urban"/>
    <n v="2"/>
    <n v="0"/>
    <s v="Doctor_18"/>
    <s v="General Medicine"/>
    <s v="Wednesday"/>
    <n v="33"/>
    <d v="2026-03-09T00:00:00"/>
    <s v="Monday"/>
    <n v="0"/>
    <n v="0"/>
    <s v="Summer"/>
    <n v="1"/>
    <s v="Email"/>
    <s v="Sent"/>
    <s v="No Response"/>
    <x v="0"/>
    <x v="5"/>
    <s v="March"/>
    <n v="0"/>
    <x v="2"/>
    <n v="1"/>
    <n v="1"/>
  </r>
  <r>
    <x v="4657"/>
    <x v="92"/>
    <x v="18"/>
    <d v="2025-10-08T00:00:00"/>
    <d v="2025-10-01T00:00:00"/>
    <x v="2"/>
    <x v="0"/>
    <n v="7"/>
    <n v="1"/>
    <n v="7"/>
    <b v="1"/>
    <s v="0-17"/>
    <s v="Urban"/>
    <n v="7"/>
    <n v="0"/>
    <s v="Doctor_21"/>
    <s v="General Medicine"/>
    <s v="Wednesday"/>
    <n v="27"/>
    <d v="2025-10-08T00:00:00"/>
    <s v="Wednesday"/>
    <n v="0"/>
    <n v="0"/>
    <s v="Autumn"/>
    <n v="1"/>
    <s v="SMS"/>
    <s v="Sent"/>
    <s v="Confirmed"/>
    <x v="0"/>
    <x v="2"/>
    <s v="October"/>
    <n v="0"/>
    <x v="2"/>
    <n v="1"/>
    <n v="1"/>
  </r>
  <r>
    <x v="4658"/>
    <x v="911"/>
    <x v="29"/>
    <d v="2026-12-23T00:00:00"/>
    <d v="2026-12-21T00:00:00"/>
    <x v="2"/>
    <x v="0"/>
    <n v="2"/>
    <n v="1"/>
    <n v="2"/>
    <b v="1"/>
    <s v="18-35"/>
    <s v="Suburban"/>
    <n v="3"/>
    <n v="0"/>
    <s v="Doctor_27"/>
    <s v="Cardiology"/>
    <s v="Thursday"/>
    <n v="27"/>
    <d v="2026-12-23T00:00:00"/>
    <s v="Wednesday"/>
    <n v="0"/>
    <n v="0"/>
    <s v="Winter"/>
    <n v="0"/>
    <s v=""/>
    <s v=""/>
    <s v=""/>
    <x v="1"/>
    <x v="2"/>
    <s v="December"/>
    <n v="0"/>
    <x v="0"/>
    <n v="0"/>
    <n v="0"/>
  </r>
  <r>
    <x v="4659"/>
    <x v="412"/>
    <x v="4"/>
    <d v="2025-05-04T00:00:00"/>
    <d v="2025-04-04T00:00:00"/>
    <x v="4"/>
    <x v="0"/>
    <n v="30"/>
    <n v="1"/>
    <n v="30"/>
    <b v="1"/>
    <s v="0-17"/>
    <s v="Urban"/>
    <n v="5"/>
    <n v="2"/>
    <s v="Doctor_17"/>
    <s v="General Medicine"/>
    <s v="Saturday"/>
    <n v="30"/>
    <d v="2025-05-04T00:00:00"/>
    <s v="Sunday"/>
    <n v="1"/>
    <n v="0"/>
    <s v="Summer"/>
    <n v="1"/>
    <s v="Email"/>
    <s v="Sent"/>
    <s v="No Response"/>
    <x v="0"/>
    <x v="4"/>
    <s v="May"/>
    <n v="0"/>
    <x v="1"/>
    <n v="1"/>
    <n v="1"/>
  </r>
  <r>
    <x v="4660"/>
    <x v="360"/>
    <x v="6"/>
    <d v="2025-04-04T00:00:00"/>
    <d v="2025-03-21T00:00:00"/>
    <x v="3"/>
    <x v="0"/>
    <n v="14"/>
    <n v="1"/>
    <n v="14"/>
    <b v="1"/>
    <s v="18-35"/>
    <s v="Urban"/>
    <n v="4"/>
    <n v="1"/>
    <s v="Doctor_11"/>
    <s v="General Medicine"/>
    <s v="Tuesday"/>
    <n v="33"/>
    <d v="2025-04-04T00:00:00"/>
    <s v="Friday"/>
    <n v="0"/>
    <n v="0"/>
    <s v="Summer"/>
    <n v="1"/>
    <s v="Email"/>
    <s v="Sent"/>
    <s v="Confirmed"/>
    <x v="0"/>
    <x v="0"/>
    <s v="April"/>
    <n v="0"/>
    <x v="3"/>
    <n v="1"/>
    <n v="1"/>
  </r>
  <r>
    <x v="4661"/>
    <x v="275"/>
    <x v="21"/>
    <d v="2025-03-30T00:00:00"/>
    <d v="2025-03-25T00:00:00"/>
    <x v="1"/>
    <x v="0"/>
    <n v="5"/>
    <n v="1"/>
    <n v="5"/>
    <b v="1"/>
    <s v="51-65"/>
    <s v="Rural"/>
    <n v="5"/>
    <n v="0"/>
    <s v="Doctor_12"/>
    <s v="General Medicine"/>
    <s v="Tuesday"/>
    <n v="20"/>
    <d v="2025-03-30T00:00:00"/>
    <s v="Sunday"/>
    <n v="1"/>
    <n v="0"/>
    <s v="Summer"/>
    <n v="1"/>
    <s v="Email"/>
    <s v="Sent"/>
    <s v="No Response"/>
    <x v="0"/>
    <x v="4"/>
    <s v="March"/>
    <n v="0"/>
    <x v="2"/>
    <n v="1"/>
    <n v="1"/>
  </r>
  <r>
    <x v="4662"/>
    <x v="342"/>
    <x v="9"/>
    <d v="2025-07-22T00:00:00"/>
    <d v="2025-07-12T00:00:00"/>
    <x v="1"/>
    <x v="0"/>
    <n v="10"/>
    <n v="1"/>
    <n v="10"/>
    <b v="1"/>
    <s v="0-17"/>
    <s v="Urban"/>
    <n v="6"/>
    <n v="1"/>
    <s v="Doctor_14"/>
    <s v="Pediatrics"/>
    <s v="Thursday"/>
    <n v="27"/>
    <d v="2025-07-22T00:00:00"/>
    <s v="Tuesday"/>
    <n v="0"/>
    <n v="0"/>
    <s v="Monsoon"/>
    <n v="0"/>
    <s v=""/>
    <s v=""/>
    <s v=""/>
    <x v="1"/>
    <x v="3"/>
    <s v="July"/>
    <n v="0"/>
    <x v="3"/>
    <n v="0"/>
    <n v="0"/>
  </r>
  <r>
    <x v="4663"/>
    <x v="1152"/>
    <x v="23"/>
    <d v="2025-03-29T00:00:00"/>
    <d v="2025-03-26T00:00:00"/>
    <x v="5"/>
    <x v="0"/>
    <n v="3"/>
    <n v="1"/>
    <n v="3"/>
    <b v="1"/>
    <s v="18-35"/>
    <s v="Rural"/>
    <n v="4"/>
    <n v="0"/>
    <s v="Doctor_4"/>
    <s v="Orthopedics"/>
    <s v="Friday"/>
    <n v="38"/>
    <d v="2025-03-29T00:00:00"/>
    <s v="Saturday"/>
    <n v="1"/>
    <n v="0"/>
    <s v="Summer"/>
    <n v="1"/>
    <s v="SMS"/>
    <s v="Sent"/>
    <s v="No Response"/>
    <x v="0"/>
    <x v="1"/>
    <s v="March"/>
    <n v="0"/>
    <x v="0"/>
    <n v="1"/>
    <n v="1"/>
  </r>
  <r>
    <x v="4664"/>
    <x v="390"/>
    <x v="21"/>
    <d v="2025-06-09T00:00:00"/>
    <d v="2025-06-08T00:00:00"/>
    <x v="5"/>
    <x v="0"/>
    <n v="1"/>
    <n v="1"/>
    <n v="1"/>
    <b v="1"/>
    <s v="66+"/>
    <s v="Rural"/>
    <n v="8"/>
    <n v="1"/>
    <s v="Doctor_12"/>
    <s v="General Medicine"/>
    <s v="Tuesday"/>
    <n v="20"/>
    <d v="2025-06-09T00:00:00"/>
    <s v="Monday"/>
    <n v="0"/>
    <n v="0"/>
    <s v="Monsoon"/>
    <n v="1"/>
    <s v="SMS"/>
    <s v="Sent"/>
    <s v="No Response"/>
    <x v="0"/>
    <x v="5"/>
    <s v="June"/>
    <n v="0"/>
    <x v="0"/>
    <n v="1"/>
    <n v="1"/>
  </r>
  <r>
    <x v="4665"/>
    <x v="702"/>
    <x v="21"/>
    <d v="2026-08-24T00:00:00"/>
    <d v="2026-08-23T00:00:00"/>
    <x v="3"/>
    <x v="0"/>
    <n v="1"/>
    <n v="1"/>
    <n v="1"/>
    <b v="1"/>
    <s v="36-50"/>
    <s v="Rural"/>
    <n v="4"/>
    <n v="2"/>
    <s v="Doctor_12"/>
    <s v="General Medicine"/>
    <s v="Tuesday"/>
    <n v="20"/>
    <d v="2026-08-24T00:00:00"/>
    <s v="Monday"/>
    <n v="0"/>
    <n v="0"/>
    <s v="Monsoon"/>
    <n v="1"/>
    <s v="SMS"/>
    <s v="Sent"/>
    <s v="No Response"/>
    <x v="0"/>
    <x v="5"/>
    <s v="August"/>
    <n v="0"/>
    <x v="0"/>
    <n v="1"/>
    <n v="1"/>
  </r>
  <r>
    <x v="4666"/>
    <x v="1036"/>
    <x v="29"/>
    <d v="2025-05-02T00:00:00"/>
    <d v="2025-04-30T00:00:00"/>
    <x v="2"/>
    <x v="0"/>
    <n v="2"/>
    <n v="1"/>
    <n v="2"/>
    <b v="1"/>
    <s v="51-65"/>
    <s v="Urban"/>
    <n v="4"/>
    <n v="0"/>
    <s v="Doctor_27"/>
    <s v="Cardiology"/>
    <s v="Thursday"/>
    <n v="27"/>
    <d v="2025-05-02T00:00:00"/>
    <s v="Friday"/>
    <n v="0"/>
    <n v="0"/>
    <s v="Summer"/>
    <n v="1"/>
    <s v="SMS"/>
    <s v="Sent"/>
    <s v="Confirmed"/>
    <x v="0"/>
    <x v="0"/>
    <s v="May"/>
    <n v="0"/>
    <x v="0"/>
    <n v="1"/>
    <n v="1"/>
  </r>
  <r>
    <x v="4667"/>
    <x v="28"/>
    <x v="5"/>
    <d v="2026-09-13T00:00:00"/>
    <d v="2026-08-23T00:00:00"/>
    <x v="3"/>
    <x v="0"/>
    <n v="21"/>
    <n v="1"/>
    <n v="21"/>
    <b v="1"/>
    <s v="66+"/>
    <s v="Urban"/>
    <n v="6"/>
    <n v="0"/>
    <s v="Doctor_20"/>
    <s v="Cardiology"/>
    <s v="Wednesday"/>
    <n v="31"/>
    <d v="2026-09-13T00:00:00"/>
    <s v="Sunday"/>
    <n v="1"/>
    <n v="0"/>
    <s v="Monsoon"/>
    <n v="1"/>
    <s v="SMS"/>
    <s v="Sent"/>
    <s v="Confirmed"/>
    <x v="0"/>
    <x v="4"/>
    <s v="September"/>
    <n v="0"/>
    <x v="1"/>
    <n v="1"/>
    <n v="1"/>
  </r>
  <r>
    <x v="4668"/>
    <x v="1243"/>
    <x v="24"/>
    <d v="2025-10-03T00:00:00"/>
    <d v="2025-09-30T00:00:00"/>
    <x v="5"/>
    <x v="0"/>
    <n v="3"/>
    <n v="1"/>
    <n v="3"/>
    <b v="1"/>
    <s v="36-50"/>
    <s v="Urban"/>
    <n v="4"/>
    <n v="0"/>
    <s v="Doctor_10"/>
    <s v="General Medicine"/>
    <s v="Tuesday"/>
    <n v="27"/>
    <d v="2025-10-03T00:00:00"/>
    <s v="Friday"/>
    <n v="0"/>
    <n v="0"/>
    <s v="Autumn"/>
    <n v="1"/>
    <s v="SMS"/>
    <s v="Sent"/>
    <s v="Confirmed"/>
    <x v="0"/>
    <x v="0"/>
    <s v="October"/>
    <n v="0"/>
    <x v="0"/>
    <n v="1"/>
    <n v="1"/>
  </r>
  <r>
    <x v="4669"/>
    <x v="308"/>
    <x v="3"/>
    <d v="2025-09-05T00:00:00"/>
    <d v="2025-08-15T00:00:00"/>
    <x v="5"/>
    <x v="0"/>
    <n v="21"/>
    <n v="1"/>
    <n v="21"/>
    <b v="1"/>
    <s v="66+"/>
    <s v="Rural"/>
    <n v="8"/>
    <n v="1"/>
    <s v="Doctor_3"/>
    <s v="Cardiology"/>
    <s v="Saturday"/>
    <n v="22"/>
    <d v="2025-09-05T00:00:00"/>
    <s v="Friday"/>
    <n v="0"/>
    <n v="0"/>
    <s v="Monsoon"/>
    <n v="0"/>
    <s v=""/>
    <s v=""/>
    <s v=""/>
    <x v="1"/>
    <x v="0"/>
    <s v="September"/>
    <n v="0"/>
    <x v="1"/>
    <n v="0"/>
    <n v="0"/>
  </r>
  <r>
    <x v="4670"/>
    <x v="1066"/>
    <x v="10"/>
    <d v="2026-02-08T00:00:00"/>
    <d v="2026-01-29T00:00:00"/>
    <x v="1"/>
    <x v="0"/>
    <n v="10"/>
    <n v="1"/>
    <n v="10"/>
    <b v="1"/>
    <s v="18-35"/>
    <s v="Rural"/>
    <n v="5"/>
    <n v="1"/>
    <s v="Doctor_5"/>
    <s v="Orthopedics"/>
    <s v="Saturday"/>
    <n v="37"/>
    <d v="2026-02-08T00:00:00"/>
    <s v="Sunday"/>
    <n v="1"/>
    <n v="0"/>
    <s v="Winter"/>
    <n v="1"/>
    <s v="Phone Call"/>
    <s v="Sent"/>
    <s v="No Response"/>
    <x v="0"/>
    <x v="4"/>
    <s v="February"/>
    <n v="0"/>
    <x v="3"/>
    <n v="1"/>
    <n v="1"/>
  </r>
  <r>
    <x v="4671"/>
    <x v="464"/>
    <x v="5"/>
    <d v="2025-03-22T00:00:00"/>
    <d v="2025-03-15T00:00:00"/>
    <x v="5"/>
    <x v="0"/>
    <n v="7"/>
    <n v="1"/>
    <n v="7"/>
    <b v="1"/>
    <s v="0-17"/>
    <s v="Urban"/>
    <n v="5"/>
    <n v="0"/>
    <s v="Doctor_20"/>
    <s v="Cardiology"/>
    <s v="Wednesday"/>
    <n v="31"/>
    <d v="2025-03-22T00:00:00"/>
    <s v="Saturday"/>
    <n v="1"/>
    <n v="0"/>
    <s v="Summer"/>
    <n v="1"/>
    <s v="SMS"/>
    <s v="Sent"/>
    <s v="Confirmed"/>
    <x v="0"/>
    <x v="1"/>
    <s v="March"/>
    <n v="0"/>
    <x v="2"/>
    <n v="1"/>
    <n v="1"/>
  </r>
  <r>
    <x v="4672"/>
    <x v="1387"/>
    <x v="20"/>
    <d v="2025-01-20T00:00:00"/>
    <d v="2024-12-30T00:00:00"/>
    <x v="4"/>
    <x v="1"/>
    <n v="21"/>
    <n v="1"/>
    <n v="21"/>
    <b v="1"/>
    <s v="36-50"/>
    <s v="Suburban"/>
    <n v="3"/>
    <n v="1"/>
    <s v="Doctor_8"/>
    <s v="Orthopedics"/>
    <s v="Wednesday"/>
    <n v="37"/>
    <d v="2025-01-20T00:00:00"/>
    <s v="Monday"/>
    <n v="0"/>
    <n v="0"/>
    <s v="Winter"/>
    <n v="0"/>
    <s v=""/>
    <s v=""/>
    <s v=""/>
    <x v="1"/>
    <x v="5"/>
    <s v="January"/>
    <n v="1"/>
    <x v="1"/>
    <n v="0"/>
    <n v="0"/>
  </r>
  <r>
    <x v="4673"/>
    <x v="609"/>
    <x v="6"/>
    <d v="2026-04-11T00:00:00"/>
    <d v="2026-04-10T00:00:00"/>
    <x v="2"/>
    <x v="0"/>
    <n v="1"/>
    <n v="1"/>
    <n v="1"/>
    <b v="1"/>
    <s v="18-35"/>
    <s v="Rural"/>
    <n v="4"/>
    <n v="1"/>
    <s v="Doctor_11"/>
    <s v="General Medicine"/>
    <s v="Tuesday"/>
    <n v="33"/>
    <d v="2026-04-11T00:00:00"/>
    <s v="Saturday"/>
    <n v="1"/>
    <n v="0"/>
    <s v="Summer"/>
    <n v="1"/>
    <s v="Phone Call"/>
    <s v="Sent"/>
    <s v="No Response"/>
    <x v="0"/>
    <x v="1"/>
    <s v="April"/>
    <n v="0"/>
    <x v="0"/>
    <n v="1"/>
    <n v="1"/>
  </r>
  <r>
    <x v="4674"/>
    <x v="748"/>
    <x v="11"/>
    <d v="2026-06-10T00:00:00"/>
    <d v="2026-06-10T00:00:00"/>
    <x v="0"/>
    <x v="0"/>
    <n v="0"/>
    <n v="1"/>
    <n v="0"/>
    <b v="1"/>
    <s v="66+"/>
    <s v="Rural"/>
    <n v="5"/>
    <n v="1"/>
    <s v="Doctor_15"/>
    <s v="Orthopedics"/>
    <s v="Wednesday"/>
    <n v="31"/>
    <d v="2026-06-10T00:00:00"/>
    <s v="Wednesday"/>
    <n v="0"/>
    <n v="0"/>
    <s v="Monsoon"/>
    <n v="1"/>
    <s v="SMS"/>
    <s v="Sent"/>
    <s v="No Response"/>
    <x v="0"/>
    <x v="2"/>
    <s v="June"/>
    <n v="0"/>
    <x v="4"/>
    <n v="1"/>
    <n v="1"/>
  </r>
  <r>
    <x v="4675"/>
    <x v="142"/>
    <x v="2"/>
    <d v="2025-08-14T00:00:00"/>
    <d v="2025-08-04T00:00:00"/>
    <x v="4"/>
    <x v="0"/>
    <n v="10"/>
    <n v="1"/>
    <n v="10"/>
    <b v="1"/>
    <s v="36-50"/>
    <s v="Rural"/>
    <n v="6"/>
    <n v="1"/>
    <s v="Doctor_24"/>
    <s v="General Medicine"/>
    <s v="Thursday"/>
    <n v="29"/>
    <d v="2025-08-14T00:00:00"/>
    <s v="Thursday"/>
    <n v="0"/>
    <n v="0"/>
    <s v="Monsoon"/>
    <n v="1"/>
    <s v="Phone Call"/>
    <s v="Failed"/>
    <s v="Confirmed"/>
    <x v="0"/>
    <x v="6"/>
    <s v="August"/>
    <n v="0"/>
    <x v="3"/>
    <n v="1"/>
    <n v="0"/>
  </r>
  <r>
    <x v="4676"/>
    <x v="1230"/>
    <x v="24"/>
    <d v="2025-02-01T00:00:00"/>
    <d v="2025-01-11T00:00:00"/>
    <x v="2"/>
    <x v="0"/>
    <n v="21"/>
    <n v="1"/>
    <n v="21"/>
    <b v="1"/>
    <s v="51-65"/>
    <s v="Urban"/>
    <n v="7"/>
    <n v="2"/>
    <s v="Doctor_10"/>
    <s v="General Medicine"/>
    <s v="Tuesday"/>
    <n v="27"/>
    <d v="2025-02-01T00:00:00"/>
    <s v="Saturday"/>
    <n v="1"/>
    <n v="0"/>
    <s v="Winter"/>
    <n v="1"/>
    <s v="SMS"/>
    <s v="Sent"/>
    <s v="No Response"/>
    <x v="0"/>
    <x v="1"/>
    <s v="February"/>
    <n v="0"/>
    <x v="1"/>
    <n v="1"/>
    <n v="1"/>
  </r>
  <r>
    <x v="4677"/>
    <x v="1210"/>
    <x v="17"/>
    <d v="2026-12-13T00:00:00"/>
    <d v="2026-12-10T00:00:00"/>
    <x v="5"/>
    <x v="0"/>
    <n v="3"/>
    <n v="1"/>
    <n v="3"/>
    <b v="1"/>
    <s v="36-50"/>
    <s v="Urban"/>
    <n v="3"/>
    <n v="0"/>
    <s v="Doctor_1"/>
    <s v="Orthopedics"/>
    <s v="Saturday"/>
    <n v="40"/>
    <d v="2026-12-13T00:00:00"/>
    <s v="Sunday"/>
    <n v="1"/>
    <n v="0"/>
    <s v="Winter"/>
    <n v="1"/>
    <s v="SMS"/>
    <s v="Sent"/>
    <s v="Confirmed"/>
    <x v="0"/>
    <x v="4"/>
    <s v="December"/>
    <n v="0"/>
    <x v="0"/>
    <n v="1"/>
    <n v="1"/>
  </r>
  <r>
    <x v="4678"/>
    <x v="1261"/>
    <x v="2"/>
    <d v="2025-06-19T00:00:00"/>
    <d v="2025-06-19T00:00:00"/>
    <x v="0"/>
    <x v="0"/>
    <n v="0"/>
    <n v="1"/>
    <n v="0"/>
    <b v="1"/>
    <s v="51-65"/>
    <s v="Urban"/>
    <n v="4"/>
    <n v="1"/>
    <s v="Doctor_24"/>
    <s v="General Medicine"/>
    <s v="Thursday"/>
    <n v="29"/>
    <d v="2025-06-19T00:00:00"/>
    <s v="Thursday"/>
    <n v="0"/>
    <n v="0"/>
    <s v="Monsoon"/>
    <n v="1"/>
    <s v="SMS"/>
    <s v="Sent"/>
    <s v="No Response"/>
    <x v="0"/>
    <x v="6"/>
    <s v="June"/>
    <n v="0"/>
    <x v="4"/>
    <n v="1"/>
    <n v="1"/>
  </r>
  <r>
    <x v="4679"/>
    <x v="672"/>
    <x v="6"/>
    <d v="2026-09-26T00:00:00"/>
    <d v="2026-09-16T00:00:00"/>
    <x v="3"/>
    <x v="0"/>
    <n v="10"/>
    <n v="1"/>
    <n v="10"/>
    <b v="1"/>
    <s v="36-50"/>
    <s v="Urban"/>
    <n v="5"/>
    <n v="0"/>
    <s v="Doctor_11"/>
    <s v="General Medicine"/>
    <s v="Tuesday"/>
    <n v="33"/>
    <d v="2026-09-26T00:00:00"/>
    <s v="Saturday"/>
    <n v="1"/>
    <n v="0"/>
    <s v="Monsoon"/>
    <n v="1"/>
    <s v="Email"/>
    <s v="Sent"/>
    <s v="No Response"/>
    <x v="0"/>
    <x v="1"/>
    <s v="September"/>
    <n v="0"/>
    <x v="3"/>
    <n v="1"/>
    <n v="1"/>
  </r>
  <r>
    <x v="4680"/>
    <x v="543"/>
    <x v="25"/>
    <d v="2026-12-05T00:00:00"/>
    <d v="2026-12-02T00:00:00"/>
    <x v="5"/>
    <x v="0"/>
    <n v="3"/>
    <n v="1"/>
    <n v="3"/>
    <b v="1"/>
    <s v="36-50"/>
    <s v="Suburban"/>
    <n v="5"/>
    <n v="0"/>
    <s v="Doctor_13"/>
    <s v="Orthopedics"/>
    <s v="Wednesday"/>
    <n v="20"/>
    <d v="2026-12-05T00:00:00"/>
    <s v="Saturday"/>
    <n v="1"/>
    <n v="0"/>
    <s v="Winter"/>
    <n v="1"/>
    <s v="SMS"/>
    <s v="Failed"/>
    <s v="No Response"/>
    <x v="0"/>
    <x v="1"/>
    <s v="December"/>
    <n v="0"/>
    <x v="0"/>
    <n v="1"/>
    <n v="0"/>
  </r>
  <r>
    <x v="4681"/>
    <x v="162"/>
    <x v="16"/>
    <d v="2025-01-04T00:00:00"/>
    <d v="2024-12-30T00:00:00"/>
    <x v="5"/>
    <x v="0"/>
    <n v="5"/>
    <n v="1"/>
    <n v="5"/>
    <b v="1"/>
    <s v="36-50"/>
    <s v="Urban"/>
    <n v="6"/>
    <n v="0"/>
    <s v="Doctor_9"/>
    <s v="Pediatrics"/>
    <s v="Monday"/>
    <n v="38"/>
    <d v="2025-01-04T00:00:00"/>
    <s v="Saturday"/>
    <n v="1"/>
    <n v="0"/>
    <s v="Winter"/>
    <n v="0"/>
    <s v=""/>
    <s v=""/>
    <s v=""/>
    <x v="1"/>
    <x v="1"/>
    <s v="January"/>
    <n v="0"/>
    <x v="2"/>
    <n v="0"/>
    <n v="0"/>
  </r>
  <r>
    <x v="4682"/>
    <x v="492"/>
    <x v="23"/>
    <d v="2025-08-15T00:00:00"/>
    <d v="2025-08-14T00:00:00"/>
    <x v="3"/>
    <x v="1"/>
    <n v="1"/>
    <n v="1"/>
    <n v="1"/>
    <b v="1"/>
    <s v="18-35"/>
    <s v="Suburban"/>
    <n v="5"/>
    <n v="2"/>
    <s v="Doctor_4"/>
    <s v="Orthopedics"/>
    <s v="Friday"/>
    <n v="38"/>
    <d v="2025-08-15T00:00:00"/>
    <s v="Friday"/>
    <n v="0"/>
    <n v="0"/>
    <s v="Monsoon"/>
    <n v="1"/>
    <s v="SMS"/>
    <s v="Sent"/>
    <s v="Confirmed"/>
    <x v="0"/>
    <x v="0"/>
    <s v="August"/>
    <n v="1"/>
    <x v="0"/>
    <n v="1"/>
    <n v="1"/>
  </r>
  <r>
    <x v="4683"/>
    <x v="1079"/>
    <x v="29"/>
    <d v="2025-05-04T00:00:00"/>
    <d v="2025-04-27T00:00:00"/>
    <x v="5"/>
    <x v="0"/>
    <n v="7"/>
    <n v="1"/>
    <n v="7"/>
    <b v="1"/>
    <s v="51-65"/>
    <s v="Urban"/>
    <n v="4"/>
    <n v="2"/>
    <s v="Doctor_27"/>
    <s v="Cardiology"/>
    <s v="Thursday"/>
    <n v="27"/>
    <d v="2025-05-04T00:00:00"/>
    <s v="Sunday"/>
    <n v="1"/>
    <n v="0"/>
    <s v="Summer"/>
    <n v="1"/>
    <s v="Phone Call"/>
    <s v="Sent"/>
    <s v="Confirmed"/>
    <x v="0"/>
    <x v="4"/>
    <s v="May"/>
    <n v="0"/>
    <x v="2"/>
    <n v="1"/>
    <n v="1"/>
  </r>
  <r>
    <x v="4684"/>
    <x v="792"/>
    <x v="2"/>
    <d v="2025-08-08T00:00:00"/>
    <d v="2025-08-03T00:00:00"/>
    <x v="0"/>
    <x v="0"/>
    <n v="5"/>
    <n v="1"/>
    <n v="5"/>
    <b v="1"/>
    <s v="36-50"/>
    <s v="Urban"/>
    <n v="5"/>
    <n v="2"/>
    <s v="Doctor_24"/>
    <s v="General Medicine"/>
    <s v="Thursday"/>
    <n v="29"/>
    <d v="2025-08-08T00:00:00"/>
    <s v="Friday"/>
    <n v="0"/>
    <n v="0"/>
    <s v="Monsoon"/>
    <n v="1"/>
    <s v="SMS"/>
    <s v="Failed"/>
    <s v="No Response"/>
    <x v="0"/>
    <x v="0"/>
    <s v="August"/>
    <n v="0"/>
    <x v="2"/>
    <n v="1"/>
    <n v="0"/>
  </r>
  <r>
    <x v="4685"/>
    <x v="32"/>
    <x v="26"/>
    <d v="2026-12-04T00:00:00"/>
    <d v="2026-12-04T00:00:00"/>
    <x v="3"/>
    <x v="0"/>
    <n v="0"/>
    <n v="1"/>
    <n v="0"/>
    <b v="1"/>
    <s v="66+"/>
    <s v="Urban"/>
    <n v="6"/>
    <n v="0"/>
    <s v="Doctor_28"/>
    <s v="Pediatrics"/>
    <s v="Tuesday"/>
    <n v="31"/>
    <d v="2026-12-04T00:00:00"/>
    <s v="Friday"/>
    <n v="0"/>
    <n v="0"/>
    <s v="Winter"/>
    <n v="1"/>
    <s v="SMS"/>
    <s v="Sent"/>
    <s v="No Response"/>
    <x v="0"/>
    <x v="0"/>
    <s v="December"/>
    <n v="0"/>
    <x v="4"/>
    <n v="1"/>
    <n v="1"/>
  </r>
  <r>
    <x v="4686"/>
    <x v="656"/>
    <x v="11"/>
    <d v="2025-08-23T00:00:00"/>
    <d v="2025-08-23T00:00:00"/>
    <x v="3"/>
    <x v="0"/>
    <n v="0"/>
    <n v="1"/>
    <n v="0"/>
    <b v="1"/>
    <s v="18-35"/>
    <s v="Urban"/>
    <n v="3"/>
    <n v="1"/>
    <s v="Doctor_15"/>
    <s v="Orthopedics"/>
    <s v="Wednesday"/>
    <n v="31"/>
    <d v="2025-08-23T00:00:00"/>
    <s v="Saturday"/>
    <n v="1"/>
    <n v="0"/>
    <s v="Monsoon"/>
    <n v="1"/>
    <s v="Phone Call"/>
    <s v="Sent"/>
    <s v="Confirmed"/>
    <x v="0"/>
    <x v="1"/>
    <s v="August"/>
    <n v="0"/>
    <x v="4"/>
    <n v="1"/>
    <n v="1"/>
  </r>
  <r>
    <x v="4687"/>
    <x v="1403"/>
    <x v="28"/>
    <d v="2026-05-05T00:00:00"/>
    <d v="2026-05-02T00:00:00"/>
    <x v="1"/>
    <x v="0"/>
    <n v="3"/>
    <n v="1"/>
    <n v="3"/>
    <b v="1"/>
    <s v="18-35"/>
    <s v="Suburban"/>
    <n v="2"/>
    <n v="0"/>
    <s v="Doctor_25"/>
    <s v="Dermatology"/>
    <s v="Friday"/>
    <n v="24"/>
    <d v="2026-05-05T00:00:00"/>
    <s v="Tuesday"/>
    <n v="0"/>
    <n v="0"/>
    <s v="Summer"/>
    <n v="1"/>
    <s v="SMS"/>
    <s v="Sent"/>
    <s v="No Response"/>
    <x v="0"/>
    <x v="3"/>
    <s v="May"/>
    <n v="0"/>
    <x v="0"/>
    <n v="1"/>
    <n v="1"/>
  </r>
  <r>
    <x v="4688"/>
    <x v="233"/>
    <x v="13"/>
    <d v="2025-07-13T00:00:00"/>
    <d v="2025-07-12T00:00:00"/>
    <x v="5"/>
    <x v="1"/>
    <n v="1"/>
    <n v="1"/>
    <n v="1"/>
    <b v="1"/>
    <s v="66+"/>
    <s v="Suburban"/>
    <n v="4"/>
    <n v="2"/>
    <s v="Doctor_2"/>
    <s v="Cardiology"/>
    <s v="Wednesday"/>
    <n v="22"/>
    <d v="2025-07-13T00:00:00"/>
    <s v="Sunday"/>
    <n v="1"/>
    <n v="0"/>
    <s v="Monsoon"/>
    <n v="1"/>
    <s v="SMS"/>
    <s v="Sent"/>
    <s v="No Response"/>
    <x v="0"/>
    <x v="4"/>
    <s v="July"/>
    <n v="1"/>
    <x v="0"/>
    <n v="1"/>
    <n v="1"/>
  </r>
  <r>
    <x v="4689"/>
    <x v="1416"/>
    <x v="27"/>
    <d v="2026-07-11T00:00:00"/>
    <d v="2026-06-20T00:00:00"/>
    <x v="1"/>
    <x v="0"/>
    <n v="21"/>
    <n v="1"/>
    <n v="21"/>
    <b v="1"/>
    <s v="18-35"/>
    <s v="Suburban"/>
    <n v="2"/>
    <n v="0"/>
    <s v="Doctor_29"/>
    <s v="Cardiology"/>
    <s v="Tuesday"/>
    <n v="23"/>
    <d v="2026-07-11T00:00:00"/>
    <s v="Saturday"/>
    <n v="1"/>
    <n v="0"/>
    <s v="Monsoon"/>
    <n v="1"/>
    <s v="SMS"/>
    <s v="Sent"/>
    <s v="Confirmed"/>
    <x v="0"/>
    <x v="1"/>
    <s v="July"/>
    <n v="0"/>
    <x v="1"/>
    <n v="1"/>
    <n v="1"/>
  </r>
  <r>
    <x v="4690"/>
    <x v="356"/>
    <x v="29"/>
    <d v="2025-11-02T00:00:00"/>
    <d v="2025-11-02T00:00:00"/>
    <x v="0"/>
    <x v="0"/>
    <n v="0"/>
    <n v="1"/>
    <n v="0"/>
    <b v="1"/>
    <s v="51-65"/>
    <s v="Suburban"/>
    <n v="3"/>
    <n v="1"/>
    <s v="Doctor_27"/>
    <s v="Cardiology"/>
    <s v="Thursday"/>
    <n v="27"/>
    <d v="2025-11-02T00:00:00"/>
    <s v="Sunday"/>
    <n v="1"/>
    <n v="0"/>
    <s v="Autumn"/>
    <n v="1"/>
    <s v="Email"/>
    <s v="Sent"/>
    <s v="No Response"/>
    <x v="0"/>
    <x v="4"/>
    <s v="November"/>
    <n v="0"/>
    <x v="4"/>
    <n v="1"/>
    <n v="1"/>
  </r>
  <r>
    <x v="4691"/>
    <x v="1004"/>
    <x v="16"/>
    <d v="2025-03-29T00:00:00"/>
    <d v="2025-03-19T00:00:00"/>
    <x v="2"/>
    <x v="0"/>
    <n v="10"/>
    <n v="1"/>
    <n v="10"/>
    <b v="1"/>
    <s v="0-17"/>
    <s v="Urban"/>
    <n v="7"/>
    <n v="1"/>
    <s v="Doctor_9"/>
    <s v="Pediatrics"/>
    <s v="Monday"/>
    <n v="38"/>
    <d v="2025-03-29T00:00:00"/>
    <s v="Saturday"/>
    <n v="1"/>
    <n v="0"/>
    <s v="Summer"/>
    <n v="1"/>
    <s v="Email"/>
    <s v="Sent"/>
    <s v="No Response"/>
    <x v="0"/>
    <x v="1"/>
    <s v="March"/>
    <n v="0"/>
    <x v="3"/>
    <n v="1"/>
    <n v="1"/>
  </r>
  <r>
    <x v="4692"/>
    <x v="496"/>
    <x v="22"/>
    <d v="2025-05-11T00:00:00"/>
    <d v="2025-05-09T00:00:00"/>
    <x v="0"/>
    <x v="0"/>
    <n v="2"/>
    <n v="1"/>
    <n v="2"/>
    <b v="1"/>
    <s v="18-35"/>
    <s v="Urban"/>
    <n v="6"/>
    <n v="1"/>
    <s v="Doctor_22"/>
    <s v="Orthopedics"/>
    <s v="Monday"/>
    <n v="20"/>
    <d v="2025-05-11T00:00:00"/>
    <s v="Sunday"/>
    <n v="1"/>
    <n v="0"/>
    <s v="Summer"/>
    <n v="1"/>
    <s v="SMS"/>
    <s v="Sent"/>
    <s v="No Response"/>
    <x v="0"/>
    <x v="4"/>
    <s v="May"/>
    <n v="0"/>
    <x v="0"/>
    <n v="1"/>
    <n v="1"/>
  </r>
  <r>
    <x v="4693"/>
    <x v="1162"/>
    <x v="16"/>
    <d v="2025-01-23T00:00:00"/>
    <d v="2025-01-02T00:00:00"/>
    <x v="3"/>
    <x v="0"/>
    <n v="21"/>
    <n v="1"/>
    <n v="21"/>
    <b v="1"/>
    <s v="66+"/>
    <s v="Suburban"/>
    <n v="5"/>
    <n v="0"/>
    <s v="Doctor_9"/>
    <s v="Pediatrics"/>
    <s v="Monday"/>
    <n v="38"/>
    <d v="2025-01-23T00:00:00"/>
    <s v="Thursday"/>
    <n v="0"/>
    <n v="0"/>
    <s v="Winter"/>
    <n v="1"/>
    <s v="SMS"/>
    <s v="Sent"/>
    <s v="Confirmed"/>
    <x v="0"/>
    <x v="6"/>
    <s v="January"/>
    <n v="0"/>
    <x v="1"/>
    <n v="1"/>
    <n v="1"/>
  </r>
  <r>
    <x v="4694"/>
    <x v="1225"/>
    <x v="29"/>
    <d v="2026-01-30T00:00:00"/>
    <d v="2026-01-29T00:00:00"/>
    <x v="1"/>
    <x v="0"/>
    <n v="1"/>
    <n v="1"/>
    <n v="1"/>
    <b v="1"/>
    <s v="36-50"/>
    <s v="Suburban"/>
    <n v="3"/>
    <n v="1"/>
    <s v="Doctor_27"/>
    <s v="Cardiology"/>
    <s v="Thursday"/>
    <n v="27"/>
    <d v="2026-01-30T00:00:00"/>
    <s v="Friday"/>
    <n v="0"/>
    <n v="0"/>
    <s v="Winter"/>
    <n v="1"/>
    <s v="Phone Call"/>
    <s v="Sent"/>
    <s v="No Response"/>
    <x v="0"/>
    <x v="0"/>
    <s v="January"/>
    <n v="0"/>
    <x v="0"/>
    <n v="1"/>
    <n v="1"/>
  </r>
  <r>
    <x v="4695"/>
    <x v="731"/>
    <x v="6"/>
    <d v="2026-03-16T00:00:00"/>
    <d v="2026-03-06T00:00:00"/>
    <x v="5"/>
    <x v="0"/>
    <n v="10"/>
    <n v="1"/>
    <n v="10"/>
    <b v="1"/>
    <s v="51-65"/>
    <s v="Urban"/>
    <n v="7"/>
    <n v="2"/>
    <s v="Doctor_11"/>
    <s v="General Medicine"/>
    <s v="Tuesday"/>
    <n v="33"/>
    <d v="2026-03-16T00:00:00"/>
    <s v="Monday"/>
    <n v="0"/>
    <n v="0"/>
    <s v="Summer"/>
    <n v="1"/>
    <s v="SMS"/>
    <s v="Sent"/>
    <s v="No Response"/>
    <x v="0"/>
    <x v="5"/>
    <s v="March"/>
    <n v="0"/>
    <x v="3"/>
    <n v="1"/>
    <n v="1"/>
  </r>
  <r>
    <x v="4696"/>
    <x v="1058"/>
    <x v="2"/>
    <d v="2025-09-19T00:00:00"/>
    <d v="2025-08-20T00:00:00"/>
    <x v="0"/>
    <x v="0"/>
    <n v="30"/>
    <n v="1"/>
    <n v="30"/>
    <b v="1"/>
    <s v="36-50"/>
    <s v="Urban"/>
    <n v="6"/>
    <n v="0"/>
    <s v="Doctor_24"/>
    <s v="General Medicine"/>
    <s v="Thursday"/>
    <n v="29"/>
    <d v="2025-09-19T00:00:00"/>
    <s v="Friday"/>
    <n v="0"/>
    <n v="0"/>
    <s v="Monsoon"/>
    <n v="1"/>
    <s v="SMS"/>
    <s v="Sent"/>
    <s v="Confirmed"/>
    <x v="0"/>
    <x v="0"/>
    <s v="September"/>
    <n v="0"/>
    <x v="1"/>
    <n v="1"/>
    <n v="1"/>
  </r>
  <r>
    <x v="4697"/>
    <x v="600"/>
    <x v="12"/>
    <d v="2025-11-22T00:00:00"/>
    <d v="2025-10-23T00:00:00"/>
    <x v="1"/>
    <x v="0"/>
    <n v="30"/>
    <n v="1"/>
    <n v="30"/>
    <b v="1"/>
    <s v="51-65"/>
    <s v="Suburban"/>
    <n v="4"/>
    <n v="3"/>
    <s v="Doctor_30"/>
    <s v="Dermatology"/>
    <s v="Monday"/>
    <n v="37"/>
    <d v="2025-11-22T00:00:00"/>
    <s v="Saturday"/>
    <n v="1"/>
    <n v="0"/>
    <s v="Autumn"/>
    <n v="1"/>
    <s v="SMS"/>
    <s v="Sent"/>
    <s v="Confirmed"/>
    <x v="0"/>
    <x v="1"/>
    <s v="November"/>
    <n v="0"/>
    <x v="1"/>
    <n v="1"/>
    <n v="1"/>
  </r>
  <r>
    <x v="4698"/>
    <x v="1052"/>
    <x v="5"/>
    <d v="2026-11-11T00:00:00"/>
    <d v="2026-11-09T00:00:00"/>
    <x v="3"/>
    <x v="0"/>
    <n v="2"/>
    <n v="1"/>
    <n v="2"/>
    <b v="1"/>
    <s v="66+"/>
    <s v="Urban"/>
    <n v="5"/>
    <n v="1"/>
    <s v="Doctor_20"/>
    <s v="Cardiology"/>
    <s v="Wednesday"/>
    <n v="31"/>
    <d v="2026-11-11T00:00:00"/>
    <s v="Wednesday"/>
    <n v="0"/>
    <n v="0"/>
    <s v="Autumn"/>
    <n v="1"/>
    <s v="Phone Call"/>
    <s v="Sent"/>
    <s v="No Response"/>
    <x v="0"/>
    <x v="2"/>
    <s v="November"/>
    <n v="0"/>
    <x v="0"/>
    <n v="1"/>
    <n v="1"/>
  </r>
  <r>
    <x v="4699"/>
    <x v="63"/>
    <x v="6"/>
    <d v="2025-02-04T00:00:00"/>
    <d v="2025-02-02T00:00:00"/>
    <x v="4"/>
    <x v="0"/>
    <n v="2"/>
    <n v="1"/>
    <n v="2"/>
    <b v="1"/>
    <s v="18-35"/>
    <s v="Urban"/>
    <n v="6"/>
    <n v="0"/>
    <s v="Doctor_11"/>
    <s v="General Medicine"/>
    <s v="Tuesday"/>
    <n v="33"/>
    <d v="2025-02-04T00:00:00"/>
    <s v="Tuesday"/>
    <n v="0"/>
    <n v="0"/>
    <s v="Winter"/>
    <n v="1"/>
    <s v="SMS"/>
    <s v="Sent"/>
    <s v="No Response"/>
    <x v="0"/>
    <x v="3"/>
    <s v="February"/>
    <n v="0"/>
    <x v="0"/>
    <n v="1"/>
    <n v="1"/>
  </r>
  <r>
    <x v="4700"/>
    <x v="343"/>
    <x v="1"/>
    <d v="2026-02-01T00:00:00"/>
    <d v="2026-01-31T00:00:00"/>
    <x v="3"/>
    <x v="0"/>
    <n v="1"/>
    <n v="1"/>
    <n v="1"/>
    <b v="1"/>
    <s v="0-17"/>
    <s v="Rural"/>
    <n v="5"/>
    <n v="0"/>
    <s v="Doctor_7"/>
    <s v="Cardiology"/>
    <s v="Thursday"/>
    <n v="22"/>
    <d v="2026-02-01T00:00:00"/>
    <s v="Sunday"/>
    <n v="1"/>
    <n v="0"/>
    <s v="Winter"/>
    <n v="1"/>
    <s v="SMS"/>
    <s v="Sent"/>
    <s v="Confirmed"/>
    <x v="0"/>
    <x v="4"/>
    <s v="February"/>
    <n v="0"/>
    <x v="0"/>
    <n v="1"/>
    <n v="1"/>
  </r>
  <r>
    <x v="4701"/>
    <x v="13"/>
    <x v="11"/>
    <d v="2026-06-21T00:00:00"/>
    <d v="2026-06-18T00:00:00"/>
    <x v="2"/>
    <x v="0"/>
    <n v="3"/>
    <n v="1"/>
    <n v="3"/>
    <b v="1"/>
    <s v="66+"/>
    <s v="Suburban"/>
    <n v="4"/>
    <n v="0"/>
    <s v="Doctor_15"/>
    <s v="Orthopedics"/>
    <s v="Wednesday"/>
    <n v="31"/>
    <d v="2026-06-21T00:00:00"/>
    <s v="Sunday"/>
    <n v="1"/>
    <n v="0"/>
    <s v="Monsoon"/>
    <n v="1"/>
    <s v="SMS"/>
    <s v="Failed"/>
    <s v="Confirmed"/>
    <x v="0"/>
    <x v="4"/>
    <s v="June"/>
    <n v="0"/>
    <x v="0"/>
    <n v="1"/>
    <n v="0"/>
  </r>
  <r>
    <x v="4702"/>
    <x v="1367"/>
    <x v="3"/>
    <d v="2026-12-27T00:00:00"/>
    <d v="2026-12-20T00:00:00"/>
    <x v="3"/>
    <x v="1"/>
    <n v="7"/>
    <n v="1"/>
    <n v="7"/>
    <b v="1"/>
    <s v="18-35"/>
    <s v="Urban"/>
    <n v="3"/>
    <n v="1"/>
    <s v="Doctor_3"/>
    <s v="Cardiology"/>
    <s v="Saturday"/>
    <n v="22"/>
    <d v="2026-12-27T00:00:00"/>
    <s v="Sunday"/>
    <n v="1"/>
    <n v="0"/>
    <s v="Winter"/>
    <n v="1"/>
    <s v="Phone Call"/>
    <s v="Sent"/>
    <s v="Confirmed"/>
    <x v="0"/>
    <x v="4"/>
    <s v="December"/>
    <n v="1"/>
    <x v="2"/>
    <n v="1"/>
    <n v="1"/>
  </r>
  <r>
    <x v="4703"/>
    <x v="1077"/>
    <x v="4"/>
    <d v="2026-08-16T00:00:00"/>
    <d v="2026-08-16T00:00:00"/>
    <x v="1"/>
    <x v="1"/>
    <n v="0"/>
    <n v="1"/>
    <n v="0"/>
    <b v="1"/>
    <s v="0-17"/>
    <s v="Urban"/>
    <n v="4"/>
    <n v="1"/>
    <s v="Doctor_17"/>
    <s v="General Medicine"/>
    <s v="Saturday"/>
    <n v="30"/>
    <d v="2026-08-16T00:00:00"/>
    <s v="Sunday"/>
    <n v="1"/>
    <n v="0"/>
    <s v="Monsoon"/>
    <n v="1"/>
    <s v="SMS"/>
    <s v="Sent"/>
    <s v="No Response"/>
    <x v="0"/>
    <x v="4"/>
    <s v="August"/>
    <n v="1"/>
    <x v="4"/>
    <n v="1"/>
    <n v="1"/>
  </r>
  <r>
    <x v="4704"/>
    <x v="578"/>
    <x v="23"/>
    <d v="2025-11-19T00:00:00"/>
    <d v="2025-11-12T00:00:00"/>
    <x v="4"/>
    <x v="0"/>
    <n v="7"/>
    <n v="1"/>
    <n v="7"/>
    <b v="1"/>
    <s v="18-35"/>
    <s v="Rural"/>
    <n v="5"/>
    <n v="0"/>
    <s v="Doctor_4"/>
    <s v="Orthopedics"/>
    <s v="Friday"/>
    <n v="38"/>
    <d v="2025-11-19T00:00:00"/>
    <s v="Wednesday"/>
    <n v="0"/>
    <n v="0"/>
    <s v="Autumn"/>
    <n v="1"/>
    <s v="SMS"/>
    <s v="Sent"/>
    <s v="Confirmed"/>
    <x v="0"/>
    <x v="2"/>
    <s v="November"/>
    <n v="0"/>
    <x v="2"/>
    <n v="1"/>
    <n v="1"/>
  </r>
  <r>
    <x v="4705"/>
    <x v="787"/>
    <x v="5"/>
    <d v="2026-08-03T00:00:00"/>
    <d v="2026-08-03T00:00:00"/>
    <x v="5"/>
    <x v="0"/>
    <n v="0"/>
    <n v="1"/>
    <n v="0"/>
    <b v="1"/>
    <s v="51-65"/>
    <s v="Urban"/>
    <n v="2"/>
    <n v="0"/>
    <s v="Doctor_20"/>
    <s v="Cardiology"/>
    <s v="Wednesday"/>
    <n v="31"/>
    <d v="2026-08-03T00:00:00"/>
    <s v="Monday"/>
    <n v="0"/>
    <n v="0"/>
    <s v="Monsoon"/>
    <n v="1"/>
    <s v="SMS"/>
    <s v="Sent"/>
    <s v="No Response"/>
    <x v="0"/>
    <x v="5"/>
    <s v="August"/>
    <n v="0"/>
    <x v="4"/>
    <n v="1"/>
    <n v="1"/>
  </r>
  <r>
    <x v="4706"/>
    <x v="1356"/>
    <x v="27"/>
    <d v="2026-11-14T00:00:00"/>
    <d v="2026-11-07T00:00:00"/>
    <x v="3"/>
    <x v="0"/>
    <n v="7"/>
    <n v="1"/>
    <n v="7"/>
    <b v="1"/>
    <s v="51-65"/>
    <s v="Urban"/>
    <n v="5"/>
    <n v="0"/>
    <s v="Doctor_29"/>
    <s v="Cardiology"/>
    <s v="Tuesday"/>
    <n v="23"/>
    <d v="2026-11-14T00:00:00"/>
    <s v="Saturday"/>
    <n v="1"/>
    <n v="0"/>
    <s v="Autumn"/>
    <n v="1"/>
    <s v="Phone Call"/>
    <s v="Sent"/>
    <s v="Declined"/>
    <x v="0"/>
    <x v="1"/>
    <s v="November"/>
    <n v="0"/>
    <x v="2"/>
    <n v="1"/>
    <n v="1"/>
  </r>
  <r>
    <x v="4707"/>
    <x v="1423"/>
    <x v="12"/>
    <d v="2026-05-29T00:00:00"/>
    <d v="2026-05-15T00:00:00"/>
    <x v="3"/>
    <x v="0"/>
    <n v="14"/>
    <n v="1"/>
    <n v="14"/>
    <b v="1"/>
    <s v="18-35"/>
    <s v="Urban"/>
    <n v="1"/>
    <n v="0"/>
    <s v="Doctor_30"/>
    <s v="Dermatology"/>
    <s v="Monday"/>
    <n v="37"/>
    <d v="2026-05-29T00:00:00"/>
    <s v="Friday"/>
    <n v="0"/>
    <n v="0"/>
    <s v="Summer"/>
    <n v="1"/>
    <s v="SMS"/>
    <s v="Sent"/>
    <s v="No Response"/>
    <x v="0"/>
    <x v="0"/>
    <s v="May"/>
    <n v="0"/>
    <x v="3"/>
    <n v="1"/>
    <n v="1"/>
  </r>
  <r>
    <x v="4708"/>
    <x v="515"/>
    <x v="27"/>
    <d v="2025-02-14T00:00:00"/>
    <d v="2025-02-11T00:00:00"/>
    <x v="4"/>
    <x v="1"/>
    <n v="3"/>
    <n v="1"/>
    <n v="3"/>
    <b v="1"/>
    <s v="36-50"/>
    <s v="Urban"/>
    <n v="5"/>
    <n v="1"/>
    <s v="Doctor_29"/>
    <s v="Cardiology"/>
    <s v="Tuesday"/>
    <n v="23"/>
    <d v="2025-02-14T00:00:00"/>
    <s v="Friday"/>
    <n v="0"/>
    <n v="0"/>
    <s v="Winter"/>
    <n v="1"/>
    <s v="Phone Call"/>
    <s v="Sent"/>
    <s v="No Response"/>
    <x v="0"/>
    <x v="0"/>
    <s v="February"/>
    <n v="1"/>
    <x v="0"/>
    <n v="1"/>
    <n v="1"/>
  </r>
  <r>
    <x v="4709"/>
    <x v="852"/>
    <x v="10"/>
    <d v="2026-11-19T00:00:00"/>
    <d v="2026-11-16T00:00:00"/>
    <x v="5"/>
    <x v="0"/>
    <n v="3"/>
    <n v="1"/>
    <n v="3"/>
    <b v="1"/>
    <s v="18-35"/>
    <s v="Urban"/>
    <n v="5"/>
    <n v="2"/>
    <s v="Doctor_5"/>
    <s v="Orthopedics"/>
    <s v="Saturday"/>
    <n v="37"/>
    <d v="2026-11-19T00:00:00"/>
    <s v="Thursday"/>
    <n v="0"/>
    <n v="0"/>
    <s v="Autumn"/>
    <n v="1"/>
    <s v="SMS"/>
    <s v="Sent"/>
    <s v="No Response"/>
    <x v="0"/>
    <x v="6"/>
    <s v="November"/>
    <n v="0"/>
    <x v="0"/>
    <n v="1"/>
    <n v="1"/>
  </r>
  <r>
    <x v="4710"/>
    <x v="1251"/>
    <x v="27"/>
    <d v="2025-03-03T00:00:00"/>
    <d v="2025-02-21T00:00:00"/>
    <x v="3"/>
    <x v="0"/>
    <n v="10"/>
    <n v="1"/>
    <n v="10"/>
    <b v="1"/>
    <s v="18-35"/>
    <s v="Suburban"/>
    <n v="3"/>
    <n v="0"/>
    <s v="Doctor_29"/>
    <s v="Cardiology"/>
    <s v="Tuesday"/>
    <n v="23"/>
    <d v="2025-03-03T00:00:00"/>
    <s v="Monday"/>
    <n v="0"/>
    <n v="0"/>
    <s v="Summer"/>
    <n v="1"/>
    <s v="SMS"/>
    <s v="Sent"/>
    <s v="Confirmed"/>
    <x v="0"/>
    <x v="5"/>
    <s v="March"/>
    <n v="0"/>
    <x v="3"/>
    <n v="1"/>
    <n v="1"/>
  </r>
  <r>
    <x v="4711"/>
    <x v="1424"/>
    <x v="5"/>
    <d v="2026-07-13T00:00:00"/>
    <d v="2026-06-29T00:00:00"/>
    <x v="3"/>
    <x v="0"/>
    <n v="14"/>
    <n v="1"/>
    <n v="14"/>
    <b v="1"/>
    <s v="51-65"/>
    <s v="Suburban"/>
    <n v="2"/>
    <n v="0"/>
    <s v="Doctor_20"/>
    <s v="Cardiology"/>
    <s v="Wednesday"/>
    <n v="31"/>
    <d v="2026-07-13T00:00:00"/>
    <s v="Monday"/>
    <n v="0"/>
    <n v="0"/>
    <s v="Monsoon"/>
    <n v="1"/>
    <s v="SMS"/>
    <s v="Sent"/>
    <s v="No Response"/>
    <x v="0"/>
    <x v="5"/>
    <s v="July"/>
    <n v="0"/>
    <x v="3"/>
    <n v="1"/>
    <n v="1"/>
  </r>
  <r>
    <x v="4712"/>
    <x v="618"/>
    <x v="16"/>
    <d v="2026-05-31T00:00:00"/>
    <d v="2026-05-01T00:00:00"/>
    <x v="1"/>
    <x v="1"/>
    <n v="30"/>
    <n v="1"/>
    <n v="30"/>
    <b v="1"/>
    <s v="51-65"/>
    <s v="Urban"/>
    <n v="5"/>
    <n v="1"/>
    <s v="Doctor_9"/>
    <s v="Pediatrics"/>
    <s v="Monday"/>
    <n v="38"/>
    <d v="2026-05-31T00:00:00"/>
    <s v="Sunday"/>
    <n v="1"/>
    <n v="0"/>
    <s v="Summer"/>
    <n v="1"/>
    <s v="Email"/>
    <s v="Sent"/>
    <s v="No Response"/>
    <x v="0"/>
    <x v="4"/>
    <s v="May"/>
    <n v="1"/>
    <x v="1"/>
    <n v="1"/>
    <n v="1"/>
  </r>
  <r>
    <x v="4713"/>
    <x v="509"/>
    <x v="18"/>
    <d v="2026-12-01T00:00:00"/>
    <d v="2026-11-26T00:00:00"/>
    <x v="2"/>
    <x v="0"/>
    <n v="5"/>
    <n v="1"/>
    <n v="5"/>
    <b v="1"/>
    <s v="51-65"/>
    <s v="Suburban"/>
    <n v="6"/>
    <n v="1"/>
    <s v="Doctor_21"/>
    <s v="General Medicine"/>
    <s v="Wednesday"/>
    <n v="27"/>
    <d v="2026-12-01T00:00:00"/>
    <s v="Tuesday"/>
    <n v="0"/>
    <n v="0"/>
    <s v="Winter"/>
    <n v="1"/>
    <s v="SMS"/>
    <s v="Sent"/>
    <s v="Confirmed"/>
    <x v="0"/>
    <x v="3"/>
    <s v="December"/>
    <n v="0"/>
    <x v="2"/>
    <n v="1"/>
    <n v="1"/>
  </r>
  <r>
    <x v="4714"/>
    <x v="1071"/>
    <x v="10"/>
    <d v="2025-02-18T00:00:00"/>
    <d v="2025-02-04T00:00:00"/>
    <x v="1"/>
    <x v="0"/>
    <n v="14"/>
    <n v="1"/>
    <n v="14"/>
    <b v="1"/>
    <s v="18-35"/>
    <s v="Urban"/>
    <n v="3"/>
    <n v="1"/>
    <s v="Doctor_5"/>
    <s v="Orthopedics"/>
    <s v="Saturday"/>
    <n v="37"/>
    <d v="2025-02-18T00:00:00"/>
    <s v="Tuesday"/>
    <n v="0"/>
    <n v="0"/>
    <s v="Winter"/>
    <n v="1"/>
    <s v="Phone Call"/>
    <s v="Sent"/>
    <s v="Confirmed"/>
    <x v="0"/>
    <x v="3"/>
    <s v="February"/>
    <n v="0"/>
    <x v="3"/>
    <n v="1"/>
    <n v="1"/>
  </r>
  <r>
    <x v="4715"/>
    <x v="1295"/>
    <x v="9"/>
    <d v="2025-03-17T00:00:00"/>
    <d v="2025-03-17T00:00:00"/>
    <x v="0"/>
    <x v="0"/>
    <n v="0"/>
    <n v="1"/>
    <n v="0"/>
    <b v="1"/>
    <s v="36-50"/>
    <s v="Suburban"/>
    <n v="4"/>
    <n v="0"/>
    <s v="Doctor_14"/>
    <s v="Pediatrics"/>
    <s v="Thursday"/>
    <n v="27"/>
    <d v="2025-03-17T00:00:00"/>
    <s v="Monday"/>
    <n v="0"/>
    <n v="0"/>
    <s v="Summer"/>
    <n v="1"/>
    <s v="SMS"/>
    <s v="Sent"/>
    <s v="Confirmed"/>
    <x v="0"/>
    <x v="5"/>
    <s v="March"/>
    <n v="0"/>
    <x v="4"/>
    <n v="1"/>
    <n v="1"/>
  </r>
  <r>
    <x v="4716"/>
    <x v="1262"/>
    <x v="2"/>
    <d v="2026-06-30T00:00:00"/>
    <d v="2026-06-30T00:00:00"/>
    <x v="1"/>
    <x v="0"/>
    <n v="0"/>
    <n v="1"/>
    <n v="0"/>
    <b v="1"/>
    <s v="66+"/>
    <s v="Suburban"/>
    <n v="2"/>
    <n v="1"/>
    <s v="Doctor_24"/>
    <s v="General Medicine"/>
    <s v="Thursday"/>
    <n v="29"/>
    <d v="2026-06-30T00:00:00"/>
    <s v="Tuesday"/>
    <n v="0"/>
    <n v="0"/>
    <s v="Monsoon"/>
    <n v="0"/>
    <s v=""/>
    <s v=""/>
    <s v=""/>
    <x v="1"/>
    <x v="3"/>
    <s v="June"/>
    <n v="0"/>
    <x v="4"/>
    <n v="0"/>
    <n v="0"/>
  </r>
  <r>
    <x v="4717"/>
    <x v="8"/>
    <x v="0"/>
    <d v="2025-02-25T00:00:00"/>
    <d v="2025-02-11T00:00:00"/>
    <x v="5"/>
    <x v="1"/>
    <n v="14"/>
    <n v="1"/>
    <n v="14"/>
    <b v="1"/>
    <s v="51-65"/>
    <s v="Suburban"/>
    <n v="3"/>
    <n v="2"/>
    <s v="Doctor_23"/>
    <s v="Dermatology"/>
    <s v="Wednesday"/>
    <n v="40"/>
    <d v="2025-02-25T00:00:00"/>
    <s v="Tuesday"/>
    <n v="0"/>
    <n v="0"/>
    <s v="Winter"/>
    <n v="1"/>
    <s v="SMS"/>
    <s v="Failed"/>
    <s v="Confirmed"/>
    <x v="0"/>
    <x v="3"/>
    <s v="February"/>
    <n v="1"/>
    <x v="3"/>
    <n v="1"/>
    <n v="0"/>
  </r>
  <r>
    <x v="4718"/>
    <x v="77"/>
    <x v="21"/>
    <d v="2025-10-25T00:00:00"/>
    <d v="2025-10-22T00:00:00"/>
    <x v="0"/>
    <x v="0"/>
    <n v="3"/>
    <n v="1"/>
    <n v="3"/>
    <b v="1"/>
    <s v="66+"/>
    <s v="Rural"/>
    <n v="6"/>
    <n v="1"/>
    <s v="Doctor_12"/>
    <s v="General Medicine"/>
    <s v="Tuesday"/>
    <n v="20"/>
    <d v="2025-10-25T00:00:00"/>
    <s v="Saturday"/>
    <n v="1"/>
    <n v="0"/>
    <s v="Autumn"/>
    <n v="1"/>
    <s v="Email"/>
    <s v="Sent"/>
    <s v="Confirmed"/>
    <x v="0"/>
    <x v="1"/>
    <s v="October"/>
    <n v="0"/>
    <x v="0"/>
    <n v="1"/>
    <n v="1"/>
  </r>
  <r>
    <x v="4719"/>
    <x v="162"/>
    <x v="7"/>
    <d v="2025-07-16T00:00:00"/>
    <d v="2025-07-15T00:00:00"/>
    <x v="1"/>
    <x v="0"/>
    <n v="1"/>
    <n v="1"/>
    <n v="1"/>
    <b v="1"/>
    <s v="36-50"/>
    <s v="Urban"/>
    <n v="6"/>
    <n v="0"/>
    <s v="Doctor_18"/>
    <s v="General Medicine"/>
    <s v="Wednesday"/>
    <n v="33"/>
    <d v="2025-07-16T00:00:00"/>
    <s v="Wednesday"/>
    <n v="0"/>
    <n v="0"/>
    <s v="Monsoon"/>
    <n v="0"/>
    <s v=""/>
    <s v=""/>
    <s v=""/>
    <x v="1"/>
    <x v="2"/>
    <s v="July"/>
    <n v="0"/>
    <x v="0"/>
    <n v="0"/>
    <n v="0"/>
  </r>
  <r>
    <x v="4720"/>
    <x v="562"/>
    <x v="4"/>
    <d v="2025-10-16T00:00:00"/>
    <d v="2025-10-13T00:00:00"/>
    <x v="4"/>
    <x v="0"/>
    <n v="3"/>
    <n v="1"/>
    <n v="3"/>
    <b v="1"/>
    <s v="0-17"/>
    <s v="Suburban"/>
    <n v="4"/>
    <n v="0"/>
    <s v="Doctor_17"/>
    <s v="General Medicine"/>
    <s v="Saturday"/>
    <n v="30"/>
    <d v="2025-10-16T00:00:00"/>
    <s v="Thursday"/>
    <n v="0"/>
    <n v="0"/>
    <s v="Autumn"/>
    <n v="1"/>
    <s v="Phone Call"/>
    <s v="Sent"/>
    <s v="Confirmed"/>
    <x v="0"/>
    <x v="6"/>
    <s v="October"/>
    <n v="0"/>
    <x v="0"/>
    <n v="1"/>
    <n v="1"/>
  </r>
  <r>
    <x v="4721"/>
    <x v="151"/>
    <x v="4"/>
    <d v="2025-08-14T00:00:00"/>
    <d v="2025-08-09T00:00:00"/>
    <x v="1"/>
    <x v="1"/>
    <n v="5"/>
    <n v="1"/>
    <n v="5"/>
    <b v="1"/>
    <s v="66+"/>
    <s v="Suburban"/>
    <n v="8"/>
    <n v="2"/>
    <s v="Doctor_17"/>
    <s v="General Medicine"/>
    <s v="Saturday"/>
    <n v="30"/>
    <d v="2025-08-14T00:00:00"/>
    <s v="Thursday"/>
    <n v="0"/>
    <n v="0"/>
    <s v="Monsoon"/>
    <n v="1"/>
    <s v="SMS"/>
    <s v="Sent"/>
    <s v="Confirmed"/>
    <x v="0"/>
    <x v="6"/>
    <s v="August"/>
    <n v="1"/>
    <x v="2"/>
    <n v="1"/>
    <n v="1"/>
  </r>
  <r>
    <x v="4722"/>
    <x v="675"/>
    <x v="4"/>
    <d v="2025-08-12T00:00:00"/>
    <d v="2025-08-10T00:00:00"/>
    <x v="2"/>
    <x v="0"/>
    <n v="2"/>
    <n v="1"/>
    <n v="2"/>
    <b v="1"/>
    <s v="51-65"/>
    <s v="Rural"/>
    <n v="6"/>
    <n v="0"/>
    <s v="Doctor_17"/>
    <s v="General Medicine"/>
    <s v="Saturday"/>
    <n v="30"/>
    <d v="2025-08-12T00:00:00"/>
    <s v="Tuesday"/>
    <n v="0"/>
    <n v="0"/>
    <s v="Monsoon"/>
    <n v="1"/>
    <s v="SMS"/>
    <s v="Failed"/>
    <s v="Confirmed"/>
    <x v="0"/>
    <x v="3"/>
    <s v="August"/>
    <n v="0"/>
    <x v="0"/>
    <n v="1"/>
    <n v="0"/>
  </r>
  <r>
    <x v="4723"/>
    <x v="82"/>
    <x v="14"/>
    <d v="2026-08-02T00:00:00"/>
    <d v="2026-08-01T00:00:00"/>
    <x v="1"/>
    <x v="1"/>
    <n v="1"/>
    <n v="1"/>
    <n v="1"/>
    <b v="1"/>
    <s v="66+"/>
    <s v="Rural"/>
    <n v="11"/>
    <n v="4"/>
    <s v="Doctor_26"/>
    <s v="Pediatrics"/>
    <s v="Monday"/>
    <n v="33"/>
    <d v="2026-08-02T00:00:00"/>
    <s v="Sunday"/>
    <n v="1"/>
    <n v="0"/>
    <s v="Monsoon"/>
    <n v="0"/>
    <s v=""/>
    <s v=""/>
    <s v=""/>
    <x v="1"/>
    <x v="4"/>
    <s v="August"/>
    <n v="1"/>
    <x v="0"/>
    <n v="0"/>
    <n v="0"/>
  </r>
  <r>
    <x v="4724"/>
    <x v="686"/>
    <x v="27"/>
    <d v="2025-12-26T00:00:00"/>
    <d v="2025-12-26T00:00:00"/>
    <x v="2"/>
    <x v="0"/>
    <n v="0"/>
    <n v="1"/>
    <n v="0"/>
    <b v="1"/>
    <s v="66+"/>
    <s v="Urban"/>
    <n v="2"/>
    <n v="0"/>
    <s v="Doctor_29"/>
    <s v="Cardiology"/>
    <s v="Tuesday"/>
    <n v="23"/>
    <d v="2025-12-26T00:00:00"/>
    <s v="Friday"/>
    <n v="0"/>
    <n v="0"/>
    <s v="Winter"/>
    <n v="1"/>
    <s v="SMS"/>
    <s v="Sent"/>
    <s v="Confirmed"/>
    <x v="0"/>
    <x v="0"/>
    <s v="December"/>
    <n v="0"/>
    <x v="4"/>
    <n v="1"/>
    <n v="1"/>
  </r>
  <r>
    <x v="4725"/>
    <x v="1092"/>
    <x v="8"/>
    <d v="2026-07-08T00:00:00"/>
    <d v="2026-06-28T00:00:00"/>
    <x v="1"/>
    <x v="0"/>
    <n v="10"/>
    <n v="1"/>
    <n v="10"/>
    <b v="1"/>
    <s v="18-35"/>
    <s v="Urban"/>
    <n v="2"/>
    <n v="0"/>
    <s v="Doctor_6"/>
    <s v="Pediatrics"/>
    <s v="Saturday"/>
    <n v="32"/>
    <d v="2026-07-08T00:00:00"/>
    <s v="Wednesday"/>
    <n v="0"/>
    <n v="0"/>
    <s v="Monsoon"/>
    <n v="0"/>
    <s v=""/>
    <s v=""/>
    <s v=""/>
    <x v="1"/>
    <x v="2"/>
    <s v="July"/>
    <n v="0"/>
    <x v="3"/>
    <n v="0"/>
    <n v="0"/>
  </r>
  <r>
    <x v="4726"/>
    <x v="795"/>
    <x v="18"/>
    <d v="2025-02-13T00:00:00"/>
    <d v="2025-01-23T00:00:00"/>
    <x v="2"/>
    <x v="0"/>
    <n v="21"/>
    <n v="1"/>
    <n v="21"/>
    <b v="1"/>
    <s v="51-65"/>
    <s v="Rural"/>
    <n v="5"/>
    <n v="1"/>
    <s v="Doctor_21"/>
    <s v="General Medicine"/>
    <s v="Wednesday"/>
    <n v="27"/>
    <d v="2025-02-13T00:00:00"/>
    <s v="Thursday"/>
    <n v="0"/>
    <n v="0"/>
    <s v="Winter"/>
    <n v="1"/>
    <s v="SMS"/>
    <s v="Sent"/>
    <s v="No Response"/>
    <x v="0"/>
    <x v="6"/>
    <s v="February"/>
    <n v="0"/>
    <x v="1"/>
    <n v="1"/>
    <n v="1"/>
  </r>
  <r>
    <x v="4727"/>
    <x v="265"/>
    <x v="28"/>
    <d v="2026-09-04T00:00:00"/>
    <d v="2026-09-04T00:00:00"/>
    <x v="3"/>
    <x v="0"/>
    <n v="0"/>
    <n v="1"/>
    <n v="0"/>
    <b v="1"/>
    <s v="36-50"/>
    <s v="Urban"/>
    <n v="5"/>
    <n v="0"/>
    <s v="Doctor_25"/>
    <s v="Dermatology"/>
    <s v="Friday"/>
    <n v="24"/>
    <d v="2026-09-04T00:00:00"/>
    <s v="Friday"/>
    <n v="0"/>
    <n v="0"/>
    <s v="Monsoon"/>
    <n v="1"/>
    <s v="SMS"/>
    <s v="Sent"/>
    <s v="Confirmed"/>
    <x v="0"/>
    <x v="0"/>
    <s v="September"/>
    <n v="0"/>
    <x v="4"/>
    <n v="1"/>
    <n v="1"/>
  </r>
  <r>
    <x v="4728"/>
    <x v="1425"/>
    <x v="22"/>
    <d v="2026-03-17T00:00:00"/>
    <d v="2026-03-15T00:00:00"/>
    <x v="2"/>
    <x v="1"/>
    <n v="2"/>
    <n v="1"/>
    <n v="2"/>
    <b v="1"/>
    <s v="18-35"/>
    <s v="Urban"/>
    <n v="1"/>
    <n v="1"/>
    <s v="Doctor_22"/>
    <s v="Orthopedics"/>
    <s v="Monday"/>
    <n v="20"/>
    <d v="2026-03-17T00:00:00"/>
    <s v="Tuesday"/>
    <n v="0"/>
    <n v="0"/>
    <s v="Summer"/>
    <n v="1"/>
    <s v="Phone Call"/>
    <s v="Sent"/>
    <s v="No Response"/>
    <x v="0"/>
    <x v="3"/>
    <s v="March"/>
    <n v="1"/>
    <x v="0"/>
    <n v="1"/>
    <n v="1"/>
  </r>
  <r>
    <x v="4729"/>
    <x v="875"/>
    <x v="9"/>
    <d v="2025-02-05T00:00:00"/>
    <d v="2025-01-15T00:00:00"/>
    <x v="4"/>
    <x v="0"/>
    <n v="21"/>
    <n v="1"/>
    <n v="21"/>
    <b v="1"/>
    <s v="51-65"/>
    <s v="Urban"/>
    <n v="4"/>
    <n v="1"/>
    <s v="Doctor_14"/>
    <s v="Pediatrics"/>
    <s v="Thursday"/>
    <n v="27"/>
    <d v="2025-02-05T00:00:00"/>
    <s v="Wednesday"/>
    <n v="0"/>
    <n v="0"/>
    <s v="Winter"/>
    <n v="1"/>
    <s v="SMS"/>
    <s v="Sent"/>
    <s v="No Response"/>
    <x v="0"/>
    <x v="2"/>
    <s v="February"/>
    <n v="0"/>
    <x v="1"/>
    <n v="1"/>
    <n v="1"/>
  </r>
  <r>
    <x v="4730"/>
    <x v="800"/>
    <x v="24"/>
    <d v="2026-03-01T00:00:00"/>
    <d v="2026-03-01T00:00:00"/>
    <x v="0"/>
    <x v="0"/>
    <n v="0"/>
    <n v="1"/>
    <n v="0"/>
    <b v="1"/>
    <s v="66+"/>
    <s v="Rural"/>
    <n v="7"/>
    <n v="3"/>
    <s v="Doctor_10"/>
    <s v="General Medicine"/>
    <s v="Tuesday"/>
    <n v="27"/>
    <d v="2026-03-01T00:00:00"/>
    <s v="Sunday"/>
    <n v="1"/>
    <n v="0"/>
    <s v="Summer"/>
    <n v="1"/>
    <s v="SMS"/>
    <s v="Sent"/>
    <s v="No Response"/>
    <x v="0"/>
    <x v="4"/>
    <s v="March"/>
    <n v="0"/>
    <x v="4"/>
    <n v="1"/>
    <n v="1"/>
  </r>
  <r>
    <x v="4731"/>
    <x v="416"/>
    <x v="24"/>
    <d v="2026-09-27T00:00:00"/>
    <d v="2026-09-17T00:00:00"/>
    <x v="3"/>
    <x v="1"/>
    <n v="10"/>
    <n v="1"/>
    <n v="10"/>
    <b v="1"/>
    <s v="66+"/>
    <s v="Urban"/>
    <n v="6"/>
    <n v="4"/>
    <s v="Doctor_10"/>
    <s v="General Medicine"/>
    <s v="Tuesday"/>
    <n v="27"/>
    <d v="2026-09-27T00:00:00"/>
    <s v="Sunday"/>
    <n v="1"/>
    <n v="0"/>
    <s v="Monsoon"/>
    <n v="1"/>
    <s v="SMS"/>
    <s v="Sent"/>
    <s v="No Response"/>
    <x v="0"/>
    <x v="4"/>
    <s v="September"/>
    <n v="1"/>
    <x v="3"/>
    <n v="1"/>
    <n v="1"/>
  </r>
  <r>
    <x v="4732"/>
    <x v="809"/>
    <x v="21"/>
    <d v="2026-11-27T00:00:00"/>
    <d v="2026-11-25T00:00:00"/>
    <x v="4"/>
    <x v="0"/>
    <n v="2"/>
    <n v="1"/>
    <n v="2"/>
    <b v="1"/>
    <s v="18-35"/>
    <s v="Urban"/>
    <n v="4"/>
    <n v="0"/>
    <s v="Doctor_12"/>
    <s v="General Medicine"/>
    <s v="Tuesday"/>
    <n v="20"/>
    <d v="2026-11-27T00:00:00"/>
    <s v="Friday"/>
    <n v="0"/>
    <n v="0"/>
    <s v="Autumn"/>
    <n v="0"/>
    <s v=""/>
    <s v=""/>
    <s v=""/>
    <x v="1"/>
    <x v="0"/>
    <s v="November"/>
    <n v="0"/>
    <x v="0"/>
    <n v="0"/>
    <n v="0"/>
  </r>
  <r>
    <x v="4733"/>
    <x v="209"/>
    <x v="26"/>
    <d v="2026-01-07T00:00:00"/>
    <d v="2025-12-28T00:00:00"/>
    <x v="0"/>
    <x v="0"/>
    <n v="10"/>
    <n v="1"/>
    <n v="10"/>
    <b v="1"/>
    <s v="66+"/>
    <s v="Urban"/>
    <n v="7"/>
    <n v="3"/>
    <s v="Doctor_28"/>
    <s v="Pediatrics"/>
    <s v="Tuesday"/>
    <n v="31"/>
    <d v="2026-01-07T00:00:00"/>
    <s v="Wednesday"/>
    <n v="0"/>
    <n v="0"/>
    <s v="Winter"/>
    <n v="1"/>
    <s v="SMS"/>
    <s v="Sent"/>
    <s v="Confirmed"/>
    <x v="0"/>
    <x v="2"/>
    <s v="January"/>
    <n v="0"/>
    <x v="3"/>
    <n v="1"/>
    <n v="1"/>
  </r>
  <r>
    <x v="4734"/>
    <x v="865"/>
    <x v="10"/>
    <d v="2026-05-30T00:00:00"/>
    <d v="2026-05-23T00:00:00"/>
    <x v="2"/>
    <x v="1"/>
    <n v="7"/>
    <n v="1"/>
    <n v="7"/>
    <b v="1"/>
    <s v="18-35"/>
    <s v="Suburban"/>
    <n v="6"/>
    <n v="2"/>
    <s v="Doctor_5"/>
    <s v="Orthopedics"/>
    <s v="Saturday"/>
    <n v="37"/>
    <d v="2026-05-30T00:00:00"/>
    <s v="Saturday"/>
    <n v="1"/>
    <n v="0"/>
    <s v="Summer"/>
    <n v="1"/>
    <s v="SMS"/>
    <s v="Sent"/>
    <s v="No Response"/>
    <x v="0"/>
    <x v="1"/>
    <s v="May"/>
    <n v="1"/>
    <x v="2"/>
    <n v="1"/>
    <n v="1"/>
  </r>
  <r>
    <x v="4735"/>
    <x v="262"/>
    <x v="25"/>
    <d v="2026-01-05T00:00:00"/>
    <d v="2025-12-15T00:00:00"/>
    <x v="1"/>
    <x v="0"/>
    <n v="21"/>
    <n v="1"/>
    <n v="21"/>
    <b v="1"/>
    <s v="36-50"/>
    <s v="Suburban"/>
    <n v="4"/>
    <n v="0"/>
    <s v="Doctor_13"/>
    <s v="Orthopedics"/>
    <s v="Wednesday"/>
    <n v="20"/>
    <d v="2026-01-05T00:00:00"/>
    <s v="Monday"/>
    <n v="0"/>
    <n v="0"/>
    <s v="Winter"/>
    <n v="1"/>
    <s v="SMS"/>
    <s v="Sent"/>
    <s v="No Response"/>
    <x v="0"/>
    <x v="5"/>
    <s v="January"/>
    <n v="0"/>
    <x v="1"/>
    <n v="1"/>
    <n v="1"/>
  </r>
  <r>
    <x v="4736"/>
    <x v="1148"/>
    <x v="0"/>
    <d v="2026-07-22T00:00:00"/>
    <d v="2026-07-20T00:00:00"/>
    <x v="3"/>
    <x v="0"/>
    <n v="2"/>
    <n v="1"/>
    <n v="2"/>
    <b v="1"/>
    <s v="66+"/>
    <s v="Urban"/>
    <n v="3"/>
    <n v="0"/>
    <s v="Doctor_23"/>
    <s v="Dermatology"/>
    <s v="Wednesday"/>
    <n v="40"/>
    <d v="2026-07-22T00:00:00"/>
    <s v="Wednesday"/>
    <n v="0"/>
    <n v="0"/>
    <s v="Monsoon"/>
    <n v="1"/>
    <s v="SMS"/>
    <s v="Sent"/>
    <s v="No Response"/>
    <x v="0"/>
    <x v="2"/>
    <s v="July"/>
    <n v="0"/>
    <x v="0"/>
    <n v="1"/>
    <n v="1"/>
  </r>
  <r>
    <x v="4737"/>
    <x v="691"/>
    <x v="18"/>
    <d v="2026-03-16T00:00:00"/>
    <d v="2026-03-15T00:00:00"/>
    <x v="0"/>
    <x v="0"/>
    <n v="1"/>
    <n v="1"/>
    <n v="1"/>
    <b v="1"/>
    <s v="0-17"/>
    <s v="Suburban"/>
    <n v="5"/>
    <n v="1"/>
    <s v="Doctor_21"/>
    <s v="General Medicine"/>
    <s v="Wednesday"/>
    <n v="27"/>
    <d v="2026-03-16T00:00:00"/>
    <s v="Monday"/>
    <n v="0"/>
    <n v="0"/>
    <s v="Summer"/>
    <n v="1"/>
    <s v="SMS"/>
    <s v="Sent"/>
    <s v="Confirmed"/>
    <x v="0"/>
    <x v="5"/>
    <s v="March"/>
    <n v="0"/>
    <x v="0"/>
    <n v="1"/>
    <n v="1"/>
  </r>
  <r>
    <x v="4738"/>
    <x v="515"/>
    <x v="17"/>
    <d v="2026-11-11T00:00:00"/>
    <d v="2026-11-06T00:00:00"/>
    <x v="1"/>
    <x v="0"/>
    <n v="5"/>
    <n v="1"/>
    <n v="5"/>
    <b v="1"/>
    <s v="36-50"/>
    <s v="Urban"/>
    <n v="5"/>
    <n v="1"/>
    <s v="Doctor_1"/>
    <s v="Orthopedics"/>
    <s v="Saturday"/>
    <n v="40"/>
    <d v="2026-11-11T00:00:00"/>
    <s v="Wednesday"/>
    <n v="0"/>
    <n v="0"/>
    <s v="Autumn"/>
    <n v="1"/>
    <s v="SMS"/>
    <s v="Sent"/>
    <s v="Confirmed"/>
    <x v="0"/>
    <x v="2"/>
    <s v="November"/>
    <n v="0"/>
    <x v="2"/>
    <n v="1"/>
    <n v="1"/>
  </r>
  <r>
    <x v="4739"/>
    <x v="802"/>
    <x v="16"/>
    <d v="2025-10-22T00:00:00"/>
    <d v="2025-09-22T00:00:00"/>
    <x v="3"/>
    <x v="0"/>
    <n v="30"/>
    <n v="1"/>
    <n v="30"/>
    <b v="1"/>
    <s v="18-35"/>
    <s v="Urban"/>
    <n v="3"/>
    <n v="0"/>
    <s v="Doctor_9"/>
    <s v="Pediatrics"/>
    <s v="Monday"/>
    <n v="38"/>
    <d v="2025-10-22T00:00:00"/>
    <s v="Wednesday"/>
    <n v="0"/>
    <n v="0"/>
    <s v="Autumn"/>
    <n v="1"/>
    <s v="SMS"/>
    <s v="Sent"/>
    <s v="Declined"/>
    <x v="0"/>
    <x v="2"/>
    <s v="October"/>
    <n v="0"/>
    <x v="1"/>
    <n v="1"/>
    <n v="1"/>
  </r>
  <r>
    <x v="4740"/>
    <x v="1426"/>
    <x v="23"/>
    <d v="2026-09-12T00:00:00"/>
    <d v="2026-09-12T00:00:00"/>
    <x v="0"/>
    <x v="0"/>
    <n v="0"/>
    <n v="1"/>
    <n v="0"/>
    <b v="1"/>
    <s v="51-65"/>
    <s v="Rural"/>
    <n v="1"/>
    <n v="0"/>
    <s v="Doctor_4"/>
    <s v="Orthopedics"/>
    <s v="Friday"/>
    <n v="38"/>
    <d v="2026-09-12T00:00:00"/>
    <s v="Saturday"/>
    <n v="1"/>
    <n v="0"/>
    <s v="Monsoon"/>
    <n v="0"/>
    <s v=""/>
    <s v=""/>
    <s v=""/>
    <x v="1"/>
    <x v="1"/>
    <s v="September"/>
    <n v="0"/>
    <x v="4"/>
    <n v="0"/>
    <n v="0"/>
  </r>
  <r>
    <x v="4741"/>
    <x v="317"/>
    <x v="10"/>
    <d v="2025-03-08T00:00:00"/>
    <d v="2025-03-07T00:00:00"/>
    <x v="0"/>
    <x v="0"/>
    <n v="1"/>
    <n v="1"/>
    <n v="1"/>
    <b v="1"/>
    <s v="66+"/>
    <s v="Rural"/>
    <n v="4"/>
    <n v="2"/>
    <s v="Doctor_5"/>
    <s v="Orthopedics"/>
    <s v="Saturday"/>
    <n v="37"/>
    <d v="2025-03-08T00:00:00"/>
    <s v="Saturday"/>
    <n v="1"/>
    <n v="0"/>
    <s v="Summer"/>
    <n v="1"/>
    <s v="Phone Call"/>
    <s v="Sent"/>
    <s v="Declined"/>
    <x v="0"/>
    <x v="1"/>
    <s v="March"/>
    <n v="0"/>
    <x v="0"/>
    <n v="1"/>
    <n v="1"/>
  </r>
  <r>
    <x v="4742"/>
    <x v="986"/>
    <x v="25"/>
    <d v="2026-08-29T00:00:00"/>
    <d v="2026-08-15T00:00:00"/>
    <x v="3"/>
    <x v="0"/>
    <n v="14"/>
    <n v="1"/>
    <n v="14"/>
    <b v="1"/>
    <s v="0-17"/>
    <s v="Suburban"/>
    <n v="3"/>
    <n v="0"/>
    <s v="Doctor_13"/>
    <s v="Orthopedics"/>
    <s v="Wednesday"/>
    <n v="20"/>
    <d v="2026-08-29T00:00:00"/>
    <s v="Saturday"/>
    <n v="1"/>
    <n v="0"/>
    <s v="Monsoon"/>
    <n v="0"/>
    <s v=""/>
    <s v=""/>
    <s v=""/>
    <x v="1"/>
    <x v="1"/>
    <s v="August"/>
    <n v="0"/>
    <x v="3"/>
    <n v="0"/>
    <n v="0"/>
  </r>
  <r>
    <x v="4743"/>
    <x v="590"/>
    <x v="5"/>
    <d v="2025-11-17T00:00:00"/>
    <d v="2025-11-10T00:00:00"/>
    <x v="3"/>
    <x v="1"/>
    <n v="7"/>
    <n v="1"/>
    <n v="7"/>
    <b v="1"/>
    <s v="0-17"/>
    <s v="Urban"/>
    <n v="3"/>
    <n v="1"/>
    <s v="Doctor_20"/>
    <s v="Cardiology"/>
    <s v="Wednesday"/>
    <n v="31"/>
    <d v="2025-11-17T00:00:00"/>
    <s v="Monday"/>
    <n v="0"/>
    <n v="0"/>
    <s v="Autumn"/>
    <n v="1"/>
    <s v="Phone Call"/>
    <s v="Sent"/>
    <s v="Confirmed"/>
    <x v="0"/>
    <x v="5"/>
    <s v="November"/>
    <n v="1"/>
    <x v="2"/>
    <n v="1"/>
    <n v="1"/>
  </r>
  <r>
    <x v="4744"/>
    <x v="312"/>
    <x v="19"/>
    <d v="2026-05-30T00:00:00"/>
    <d v="2026-05-27T00:00:00"/>
    <x v="2"/>
    <x v="1"/>
    <n v="3"/>
    <n v="1"/>
    <n v="3"/>
    <b v="1"/>
    <s v="0-17"/>
    <s v="Rural"/>
    <n v="3"/>
    <n v="1"/>
    <s v="Doctor_16"/>
    <s v="General Medicine"/>
    <s v="Monday"/>
    <n v="27"/>
    <d v="2026-05-30T00:00:00"/>
    <s v="Saturday"/>
    <n v="1"/>
    <n v="0"/>
    <s v="Summer"/>
    <n v="1"/>
    <s v="SMS"/>
    <s v="Sent"/>
    <s v="Declined"/>
    <x v="0"/>
    <x v="1"/>
    <s v="May"/>
    <n v="1"/>
    <x v="0"/>
    <n v="1"/>
    <n v="1"/>
  </r>
  <r>
    <x v="4745"/>
    <x v="43"/>
    <x v="8"/>
    <d v="2026-01-18T00:00:00"/>
    <d v="2026-01-13T00:00:00"/>
    <x v="2"/>
    <x v="0"/>
    <n v="5"/>
    <n v="1"/>
    <n v="5"/>
    <b v="1"/>
    <s v="0-17"/>
    <s v="Urban"/>
    <n v="6"/>
    <n v="1"/>
    <s v="Doctor_6"/>
    <s v="Pediatrics"/>
    <s v="Saturday"/>
    <n v="32"/>
    <d v="2026-01-18T00:00:00"/>
    <s v="Sunday"/>
    <n v="1"/>
    <n v="0"/>
    <s v="Winter"/>
    <n v="1"/>
    <s v="SMS"/>
    <s v="Sent"/>
    <s v="Confirmed"/>
    <x v="0"/>
    <x v="4"/>
    <s v="January"/>
    <n v="0"/>
    <x v="2"/>
    <n v="1"/>
    <n v="1"/>
  </r>
  <r>
    <x v="4746"/>
    <x v="1068"/>
    <x v="28"/>
    <d v="2025-05-11T00:00:00"/>
    <d v="2025-05-09T00:00:00"/>
    <x v="0"/>
    <x v="0"/>
    <n v="1000"/>
    <n v="1"/>
    <n v="2"/>
    <b v="1"/>
    <s v="18-35"/>
    <s v="Urban"/>
    <n v="2"/>
    <n v="1"/>
    <s v="Doctor_25"/>
    <s v="Dermatology"/>
    <s v="Friday"/>
    <n v="24"/>
    <d v="2025-05-11T00:00:00"/>
    <s v="Sunday"/>
    <n v="1"/>
    <n v="0"/>
    <s v="Summer"/>
    <n v="1"/>
    <s v="SMS"/>
    <s v="Sent"/>
    <s v="Confirmed"/>
    <x v="0"/>
    <x v="4"/>
    <s v="May"/>
    <n v="0"/>
    <x v="0"/>
    <n v="1"/>
    <n v="1"/>
  </r>
  <r>
    <x v="4747"/>
    <x v="779"/>
    <x v="17"/>
    <d v="2025-02-06T00:00:00"/>
    <d v="2025-01-07T00:00:00"/>
    <x v="5"/>
    <x v="0"/>
    <n v="30"/>
    <n v="1"/>
    <n v="30"/>
    <b v="1"/>
    <s v="51-65"/>
    <s v="Rural"/>
    <n v="2"/>
    <n v="1"/>
    <s v="Doctor_1"/>
    <s v="Orthopedics"/>
    <s v="Saturday"/>
    <n v="40"/>
    <d v="2025-02-06T00:00:00"/>
    <s v="Thursday"/>
    <n v="0"/>
    <n v="0"/>
    <s v="Winter"/>
    <n v="1"/>
    <s v="SMS"/>
    <s v="Sent"/>
    <s v="Confirmed"/>
    <x v="0"/>
    <x v="6"/>
    <s v="February"/>
    <n v="0"/>
    <x v="1"/>
    <n v="1"/>
    <n v="1"/>
  </r>
  <r>
    <x v="4748"/>
    <x v="1126"/>
    <x v="23"/>
    <d v="2026-02-08T00:00:00"/>
    <d v="2026-02-06T00:00:00"/>
    <x v="1"/>
    <x v="0"/>
    <n v="2"/>
    <n v="1"/>
    <n v="2"/>
    <b v="1"/>
    <s v="18-35"/>
    <s v="Urban"/>
    <n v="5"/>
    <n v="0"/>
    <s v="Doctor_4"/>
    <s v="Orthopedics"/>
    <s v="Friday"/>
    <n v="38"/>
    <d v="2026-02-08T00:00:00"/>
    <s v="Sunday"/>
    <n v="1"/>
    <n v="0"/>
    <s v="Winter"/>
    <n v="1"/>
    <s v="SMS"/>
    <s v="Sent"/>
    <s v="No Response"/>
    <x v="0"/>
    <x v="4"/>
    <s v="February"/>
    <n v="0"/>
    <x v="0"/>
    <n v="1"/>
    <n v="1"/>
  </r>
  <r>
    <x v="4749"/>
    <x v="611"/>
    <x v="12"/>
    <d v="2026-01-30T00:00:00"/>
    <d v="2026-01-27T00:00:00"/>
    <x v="0"/>
    <x v="0"/>
    <n v="3"/>
    <n v="1"/>
    <n v="3"/>
    <b v="1"/>
    <s v="18-35"/>
    <s v="Rural"/>
    <n v="9"/>
    <n v="4"/>
    <s v="Doctor_30"/>
    <s v="Dermatology"/>
    <s v="Monday"/>
    <n v="37"/>
    <d v="2026-01-30T00:00:00"/>
    <s v="Friday"/>
    <n v="0"/>
    <n v="0"/>
    <s v="Winter"/>
    <n v="1"/>
    <s v="SMS"/>
    <s v="Sent"/>
    <s v="Confirmed"/>
    <x v="0"/>
    <x v="0"/>
    <s v="January"/>
    <n v="0"/>
    <x v="0"/>
    <n v="1"/>
    <n v="1"/>
  </r>
  <r>
    <x v="4750"/>
    <x v="1229"/>
    <x v="24"/>
    <d v="2026-10-26T00:00:00"/>
    <d v="2026-10-21T00:00:00"/>
    <x v="3"/>
    <x v="0"/>
    <n v="5"/>
    <n v="1"/>
    <n v="5"/>
    <b v="1"/>
    <s v="36-50"/>
    <s v="Urban"/>
    <n v="3"/>
    <n v="1"/>
    <s v="Doctor_10"/>
    <s v="General Medicine"/>
    <s v="Tuesday"/>
    <n v="27"/>
    <d v="2026-10-26T00:00:00"/>
    <s v="Monday"/>
    <n v="0"/>
    <n v="0"/>
    <s v="Autumn"/>
    <n v="1"/>
    <s v="Email"/>
    <s v=""/>
    <s v="Confirmed"/>
    <x v="0"/>
    <x v="5"/>
    <s v="October"/>
    <n v="0"/>
    <x v="2"/>
    <n v="1"/>
    <n v="0"/>
  </r>
  <r>
    <x v="4751"/>
    <x v="31"/>
    <x v="3"/>
    <d v="2025-07-17T00:00:00"/>
    <d v="2025-07-16T00:00:00"/>
    <x v="0"/>
    <x v="0"/>
    <n v="1"/>
    <n v="1"/>
    <n v="1"/>
    <b v="1"/>
    <s v="36-50"/>
    <s v="Rural"/>
    <n v="5"/>
    <n v="2"/>
    <s v="Doctor_3"/>
    <s v="Cardiology"/>
    <s v="Saturday"/>
    <n v="22"/>
    <d v="2025-07-17T00:00:00"/>
    <s v="Thursday"/>
    <n v="0"/>
    <n v="0"/>
    <s v="Monsoon"/>
    <n v="1"/>
    <s v="SMS"/>
    <s v="Sent"/>
    <s v="Confirmed"/>
    <x v="0"/>
    <x v="6"/>
    <s v="July"/>
    <n v="0"/>
    <x v="0"/>
    <n v="1"/>
    <n v="1"/>
  </r>
  <r>
    <x v="4752"/>
    <x v="1427"/>
    <x v="3"/>
    <d v="2025-03-06T00:00:00"/>
    <d v="2025-03-05T00:00:00"/>
    <x v="3"/>
    <x v="1"/>
    <n v="1"/>
    <n v="1"/>
    <n v="1"/>
    <b v="1"/>
    <s v="36-50"/>
    <s v="Suburban"/>
    <n v="1"/>
    <n v="1"/>
    <s v="Doctor_3"/>
    <s v="Cardiology"/>
    <s v="Saturday"/>
    <n v="22"/>
    <d v="2025-03-06T00:00:00"/>
    <s v="Thursday"/>
    <n v="0"/>
    <n v="0"/>
    <s v="Summer"/>
    <n v="0"/>
    <s v=""/>
    <s v=""/>
    <s v=""/>
    <x v="1"/>
    <x v="6"/>
    <s v="March"/>
    <n v="1"/>
    <x v="0"/>
    <n v="0"/>
    <n v="0"/>
  </r>
  <r>
    <x v="4753"/>
    <x v="1230"/>
    <x v="21"/>
    <d v="2025-05-01T00:00:00"/>
    <d v="2025-04-24T00:00:00"/>
    <x v="1"/>
    <x v="1"/>
    <n v="7"/>
    <n v="1"/>
    <n v="7"/>
    <b v="1"/>
    <s v="51-65"/>
    <s v="Urban"/>
    <n v="7"/>
    <n v="2"/>
    <s v="Doctor_12"/>
    <s v="General Medicine"/>
    <s v="Tuesday"/>
    <n v="20"/>
    <d v="2025-05-01T00:00:00"/>
    <s v="Thursday"/>
    <n v="0"/>
    <n v="0"/>
    <s v="Summer"/>
    <n v="0"/>
    <s v=""/>
    <s v=""/>
    <s v=""/>
    <x v="1"/>
    <x v="6"/>
    <s v="May"/>
    <n v="1"/>
    <x v="2"/>
    <n v="0"/>
    <n v="0"/>
  </r>
  <r>
    <x v="4754"/>
    <x v="216"/>
    <x v="20"/>
    <d v="2025-12-05T00:00:00"/>
    <d v="2025-11-25T00:00:00"/>
    <x v="2"/>
    <x v="0"/>
    <n v="10"/>
    <n v="1"/>
    <n v="10"/>
    <b v="1"/>
    <s v="0-17"/>
    <s v="Suburban"/>
    <n v="5"/>
    <n v="0"/>
    <s v="Doctor_8"/>
    <s v="Orthopedics"/>
    <s v="Wednesday"/>
    <n v="37"/>
    <d v="2025-12-05T00:00:00"/>
    <s v="Friday"/>
    <n v="0"/>
    <n v="0"/>
    <s v="Winter"/>
    <n v="1"/>
    <s v="SMS"/>
    <s v="Sent"/>
    <s v="Confirmed"/>
    <x v="0"/>
    <x v="0"/>
    <s v="December"/>
    <n v="0"/>
    <x v="3"/>
    <n v="1"/>
    <n v="1"/>
  </r>
  <r>
    <x v="4755"/>
    <x v="513"/>
    <x v="2"/>
    <d v="2026-01-07T00:00:00"/>
    <d v="2025-12-28T00:00:00"/>
    <x v="3"/>
    <x v="0"/>
    <n v="10"/>
    <n v="1"/>
    <n v="10"/>
    <b v="1"/>
    <s v="36-50"/>
    <s v="Urban"/>
    <n v="4"/>
    <n v="1"/>
    <s v="Doctor_24"/>
    <s v="General Medicine"/>
    <s v="Thursday"/>
    <n v="29"/>
    <d v="2026-01-07T00:00:00"/>
    <s v="Wednesday"/>
    <n v="0"/>
    <n v="0"/>
    <s v="Winter"/>
    <n v="1"/>
    <s v="SMS"/>
    <s v="Sent"/>
    <s v="No Response"/>
    <x v="0"/>
    <x v="2"/>
    <s v="January"/>
    <n v="0"/>
    <x v="3"/>
    <n v="1"/>
    <n v="1"/>
  </r>
  <r>
    <x v="4756"/>
    <x v="1428"/>
    <x v="0"/>
    <d v="2026-09-26T00:00:00"/>
    <d v="2026-09-21T00:00:00"/>
    <x v="3"/>
    <x v="0"/>
    <n v="5"/>
    <n v="1"/>
    <n v="5"/>
    <b v="1"/>
    <s v="18-35"/>
    <s v="Urban"/>
    <n v="1"/>
    <n v="0"/>
    <s v="Doctor_23"/>
    <s v="Dermatology"/>
    <s v="Wednesday"/>
    <n v="40"/>
    <d v="2026-09-26T00:00:00"/>
    <s v="Saturday"/>
    <n v="1"/>
    <n v="0"/>
    <s v="Monsoon"/>
    <n v="0"/>
    <s v=""/>
    <s v=""/>
    <s v=""/>
    <x v="1"/>
    <x v="1"/>
    <s v="September"/>
    <n v="0"/>
    <x v="2"/>
    <n v="0"/>
    <n v="0"/>
  </r>
  <r>
    <x v="4757"/>
    <x v="936"/>
    <x v="14"/>
    <d v="2025-11-26T00:00:00"/>
    <d v="2025-11-19T00:00:00"/>
    <x v="5"/>
    <x v="0"/>
    <n v="7"/>
    <n v="1"/>
    <n v="7"/>
    <b v="1"/>
    <s v="66+"/>
    <s v="Rural"/>
    <n v="4"/>
    <n v="1"/>
    <s v="Doctor_26"/>
    <s v="Pediatrics"/>
    <s v="Monday"/>
    <n v="33"/>
    <d v="2025-11-26T00:00:00"/>
    <s v="Wednesday"/>
    <n v="0"/>
    <n v="0"/>
    <s v="Autumn"/>
    <n v="0"/>
    <s v=""/>
    <s v=""/>
    <s v=""/>
    <x v="1"/>
    <x v="2"/>
    <s v="November"/>
    <n v="0"/>
    <x v="2"/>
    <n v="0"/>
    <n v="0"/>
  </r>
  <r>
    <x v="4758"/>
    <x v="569"/>
    <x v="26"/>
    <d v="2025-06-09T00:00:00"/>
    <d v="2025-06-04T00:00:00"/>
    <x v="2"/>
    <x v="0"/>
    <n v="5"/>
    <n v="1"/>
    <n v="5"/>
    <b v="1"/>
    <s v="18-35"/>
    <s v="Urban"/>
    <n v="3"/>
    <n v="2"/>
    <s v="Doctor_28"/>
    <s v="Pediatrics"/>
    <s v="Tuesday"/>
    <n v="31"/>
    <d v="2025-06-09T00:00:00"/>
    <s v="Monday"/>
    <n v="0"/>
    <n v="0"/>
    <s v="Monsoon"/>
    <n v="1"/>
    <s v="SMS"/>
    <s v="Sent"/>
    <s v="No Response"/>
    <x v="0"/>
    <x v="5"/>
    <s v="June"/>
    <n v="0"/>
    <x v="2"/>
    <n v="1"/>
    <n v="1"/>
  </r>
  <r>
    <x v="4759"/>
    <x v="1386"/>
    <x v="10"/>
    <d v="2026-12-03T00:00:00"/>
    <d v="2026-11-19T00:00:00"/>
    <x v="3"/>
    <x v="1"/>
    <n v="14"/>
    <n v="1"/>
    <n v="14"/>
    <b v="1"/>
    <s v="18-35"/>
    <s v="Suburban"/>
    <n v="3"/>
    <n v="2"/>
    <s v="Doctor_5"/>
    <s v="Orthopedics"/>
    <s v="Saturday"/>
    <n v="37"/>
    <d v="2026-12-03T00:00:00"/>
    <s v="Thursday"/>
    <n v="0"/>
    <n v="0"/>
    <s v="Winter"/>
    <n v="1"/>
    <s v="Phone Call"/>
    <s v="Sent"/>
    <s v="Confirmed"/>
    <x v="0"/>
    <x v="6"/>
    <s v="December"/>
    <n v="1"/>
    <x v="3"/>
    <n v="1"/>
    <n v="1"/>
  </r>
  <r>
    <x v="4760"/>
    <x v="506"/>
    <x v="13"/>
    <d v="2026-05-11T00:00:00"/>
    <d v="2026-05-08T00:00:00"/>
    <x v="4"/>
    <x v="0"/>
    <n v="3"/>
    <n v="1"/>
    <n v="3"/>
    <b v="1"/>
    <s v="18-35"/>
    <s v="Urban"/>
    <n v="6"/>
    <n v="2"/>
    <s v="Doctor_2"/>
    <s v="Cardiology"/>
    <s v="Wednesday"/>
    <n v="22"/>
    <d v="2026-05-11T00:00:00"/>
    <s v="Monday"/>
    <n v="0"/>
    <n v="0"/>
    <s v="Summer"/>
    <n v="1"/>
    <s v="Email"/>
    <s v="Sent"/>
    <s v="Confirmed"/>
    <x v="0"/>
    <x v="5"/>
    <s v="May"/>
    <n v="0"/>
    <x v="0"/>
    <n v="1"/>
    <n v="1"/>
  </r>
  <r>
    <x v="4761"/>
    <x v="1374"/>
    <x v="18"/>
    <d v="2026-09-05T00:00:00"/>
    <d v="2026-09-04T00:00:00"/>
    <x v="4"/>
    <x v="0"/>
    <n v="1"/>
    <n v="1"/>
    <n v="1"/>
    <b v="1"/>
    <s v="18-35"/>
    <s v="Urban"/>
    <n v="2"/>
    <n v="1"/>
    <s v="Doctor_21"/>
    <s v="General Medicine"/>
    <s v="Wednesday"/>
    <n v="27"/>
    <d v="2026-09-05T00:00:00"/>
    <s v="Saturday"/>
    <n v="1"/>
    <n v="0"/>
    <s v="Monsoon"/>
    <n v="1"/>
    <s v="SMS"/>
    <s v="Sent"/>
    <s v="No Response"/>
    <x v="0"/>
    <x v="1"/>
    <s v="September"/>
    <n v="0"/>
    <x v="0"/>
    <n v="1"/>
    <n v="1"/>
  </r>
  <r>
    <x v="4762"/>
    <x v="677"/>
    <x v="5"/>
    <d v="2026-08-01T00:00:00"/>
    <d v="2026-07-29T00:00:00"/>
    <x v="5"/>
    <x v="0"/>
    <n v="3"/>
    <n v="1"/>
    <n v="3"/>
    <b v="1"/>
    <s v="18-35"/>
    <s v="Urban"/>
    <n v="7"/>
    <n v="3"/>
    <s v="Doctor_20"/>
    <s v="Cardiology"/>
    <s v="Wednesday"/>
    <n v="31"/>
    <d v="2026-08-01T00:00:00"/>
    <s v="Saturday"/>
    <n v="1"/>
    <n v="0"/>
    <s v="Monsoon"/>
    <n v="1"/>
    <s v="SMS"/>
    <s v="Sent"/>
    <s v="Confirmed"/>
    <x v="0"/>
    <x v="1"/>
    <s v="August"/>
    <n v="0"/>
    <x v="0"/>
    <n v="1"/>
    <n v="1"/>
  </r>
  <r>
    <x v="4763"/>
    <x v="1269"/>
    <x v="9"/>
    <d v="2026-02-25T00:00:00"/>
    <d v="2026-02-11T00:00:00"/>
    <x v="1"/>
    <x v="2"/>
    <n v="14"/>
    <n v="0"/>
    <n v="14"/>
    <b v="1"/>
    <s v="18-35"/>
    <s v="Rural"/>
    <n v="4"/>
    <n v="1"/>
    <s v="Doctor_14"/>
    <s v="Pediatrics"/>
    <s v="Thursday"/>
    <n v="27"/>
    <d v="2026-02-25T00:00:00"/>
    <s v="Wednesday"/>
    <n v="0"/>
    <n v="0"/>
    <s v="Winter"/>
    <n v="1"/>
    <s v="Phone Call"/>
    <s v="Sent"/>
    <s v="No Response"/>
    <x v="0"/>
    <x v="2"/>
    <s v="February"/>
    <m/>
    <x v="3"/>
    <n v="1"/>
    <n v="1"/>
  </r>
  <r>
    <x v="4764"/>
    <x v="545"/>
    <x v="2"/>
    <d v="2025-02-15T00:00:00"/>
    <d v="2025-01-25T00:00:00"/>
    <x v="1"/>
    <x v="0"/>
    <n v="21"/>
    <n v="1"/>
    <n v="21"/>
    <b v="1"/>
    <s v="18-35"/>
    <s v="Rural"/>
    <n v="6"/>
    <n v="0"/>
    <s v="Doctor_24"/>
    <s v="General Medicine"/>
    <s v="Thursday"/>
    <n v="29"/>
    <d v="2025-02-15T00:00:00"/>
    <s v="Saturday"/>
    <n v="1"/>
    <n v="0"/>
    <s v="Winter"/>
    <n v="1"/>
    <s v="SMS"/>
    <s v="Sent"/>
    <s v="Confirmed"/>
    <x v="0"/>
    <x v="1"/>
    <s v="February"/>
    <n v="0"/>
    <x v="1"/>
    <n v="1"/>
    <n v="1"/>
  </r>
  <r>
    <x v="4765"/>
    <x v="1035"/>
    <x v="12"/>
    <d v="2026-12-18T00:00:00"/>
    <d v="2026-12-13T00:00:00"/>
    <x v="3"/>
    <x v="0"/>
    <n v="5"/>
    <n v="1"/>
    <n v="5"/>
    <b v="1"/>
    <s v="36-50"/>
    <s v="Suburban"/>
    <n v="4"/>
    <n v="1"/>
    <s v="Doctor_30"/>
    <s v="Dermatology"/>
    <s v="Monday"/>
    <n v="37"/>
    <d v="2026-12-18T00:00:00"/>
    <s v="Friday"/>
    <n v="0"/>
    <n v="0"/>
    <s v="Winter"/>
    <n v="1"/>
    <s v="Phone Call"/>
    <s v="Sent"/>
    <s v="Declined"/>
    <x v="0"/>
    <x v="0"/>
    <s v="December"/>
    <n v="0"/>
    <x v="2"/>
    <n v="1"/>
    <n v="1"/>
  </r>
  <r>
    <x v="4766"/>
    <x v="873"/>
    <x v="12"/>
    <d v="2026-03-16T00:00:00"/>
    <d v="2026-03-16T00:00:00"/>
    <x v="5"/>
    <x v="0"/>
    <n v="0"/>
    <n v="1"/>
    <n v="0"/>
    <b v="1"/>
    <s v="66+"/>
    <s v="Urban"/>
    <n v="5"/>
    <n v="1"/>
    <s v="Doctor_30"/>
    <s v="Dermatology"/>
    <s v="Monday"/>
    <n v="37"/>
    <d v="2026-03-16T00:00:00"/>
    <s v="Monday"/>
    <n v="0"/>
    <n v="0"/>
    <s v="Summer"/>
    <n v="1"/>
    <s v="SMS"/>
    <s v="Failed"/>
    <s v="Confirmed"/>
    <x v="0"/>
    <x v="5"/>
    <s v="March"/>
    <n v="0"/>
    <x v="4"/>
    <n v="1"/>
    <n v="0"/>
  </r>
  <r>
    <x v="4767"/>
    <x v="721"/>
    <x v="8"/>
    <d v="2025-11-02T00:00:00"/>
    <d v="2025-10-23T00:00:00"/>
    <x v="2"/>
    <x v="0"/>
    <n v="10"/>
    <n v="1"/>
    <n v="10"/>
    <b v="1"/>
    <s v="36-50"/>
    <s v="Urban"/>
    <n v="9"/>
    <n v="3"/>
    <s v="Doctor_6"/>
    <s v="Pediatrics"/>
    <s v="Saturday"/>
    <n v="32"/>
    <d v="2025-11-02T00:00:00"/>
    <s v="Sunday"/>
    <n v="1"/>
    <n v="0"/>
    <s v="Autumn"/>
    <n v="1"/>
    <s v="Phone Call"/>
    <s v="Sent"/>
    <s v="Confirmed"/>
    <x v="0"/>
    <x v="4"/>
    <s v="November"/>
    <n v="0"/>
    <x v="3"/>
    <n v="1"/>
    <n v="1"/>
  </r>
  <r>
    <x v="4768"/>
    <x v="160"/>
    <x v="17"/>
    <d v="2026-01-17T00:00:00"/>
    <d v="2026-01-10T00:00:00"/>
    <x v="5"/>
    <x v="0"/>
    <n v="7"/>
    <n v="1"/>
    <n v="7"/>
    <b v="1"/>
    <s v="18-35"/>
    <s v="Suburban"/>
    <n v="6"/>
    <n v="0"/>
    <s v="Doctor_1"/>
    <s v="Orthopedics"/>
    <s v="Saturday"/>
    <n v="40"/>
    <d v="2026-01-17T00:00:00"/>
    <s v="Saturday"/>
    <n v="1"/>
    <n v="0"/>
    <s v="Winter"/>
    <n v="1"/>
    <s v="Phone Call"/>
    <s v="Sent"/>
    <s v="No Response"/>
    <x v="0"/>
    <x v="1"/>
    <s v="January"/>
    <n v="0"/>
    <x v="2"/>
    <n v="1"/>
    <n v="1"/>
  </r>
  <r>
    <x v="4769"/>
    <x v="1429"/>
    <x v="18"/>
    <d v="2026-02-05T00:00:00"/>
    <d v="2026-02-02T00:00:00"/>
    <x v="5"/>
    <x v="1"/>
    <n v="3"/>
    <n v="1"/>
    <n v="3"/>
    <b v="1"/>
    <s v="18-35"/>
    <s v="Rural"/>
    <n v="1"/>
    <n v="1"/>
    <s v="Doctor_21"/>
    <s v="General Medicine"/>
    <s v="Wednesday"/>
    <n v="27"/>
    <d v="2026-02-05T00:00:00"/>
    <s v="Thursday"/>
    <n v="0"/>
    <n v="0"/>
    <s v="Winter"/>
    <n v="1"/>
    <s v="Email"/>
    <s v="Sent"/>
    <s v="No Response"/>
    <x v="0"/>
    <x v="6"/>
    <s v="February"/>
    <n v="1"/>
    <x v="0"/>
    <n v="1"/>
    <n v="1"/>
  </r>
  <r>
    <x v="4770"/>
    <x v="552"/>
    <x v="2"/>
    <d v="2026-06-23T00:00:00"/>
    <d v="2026-06-22T00:00:00"/>
    <x v="4"/>
    <x v="0"/>
    <n v="1"/>
    <n v="1"/>
    <n v="1"/>
    <b v="1"/>
    <s v="18-35"/>
    <s v="Rural"/>
    <n v="7"/>
    <n v="1"/>
    <s v="Doctor_24"/>
    <s v="General Medicine"/>
    <s v="Thursday"/>
    <n v="29"/>
    <d v="2026-06-23T00:00:00"/>
    <s v="Tuesday"/>
    <n v="0"/>
    <n v="0"/>
    <s v="Monsoon"/>
    <n v="1"/>
    <s v="Phone Call"/>
    <s v="Sent"/>
    <s v="Confirmed"/>
    <x v="0"/>
    <x v="3"/>
    <s v="June"/>
    <n v="0"/>
    <x v="0"/>
    <n v="1"/>
    <n v="1"/>
  </r>
  <r>
    <x v="4771"/>
    <x v="135"/>
    <x v="4"/>
    <d v="2025-11-06T00:00:00"/>
    <d v="2025-10-30T00:00:00"/>
    <x v="2"/>
    <x v="0"/>
    <n v="7"/>
    <n v="1"/>
    <n v="7"/>
    <b v="1"/>
    <s v="66+"/>
    <s v="Urban"/>
    <n v="4"/>
    <n v="0"/>
    <s v="Doctor_17"/>
    <s v="General Medicine"/>
    <s v="Saturday"/>
    <n v="30"/>
    <d v="2025-11-06T00:00:00"/>
    <s v="Thursday"/>
    <n v="0"/>
    <n v="0"/>
    <s v="Autumn"/>
    <n v="1"/>
    <s v="SMS"/>
    <s v="Sent"/>
    <s v="No Response"/>
    <x v="0"/>
    <x v="6"/>
    <s v="November"/>
    <n v="0"/>
    <x v="2"/>
    <n v="1"/>
    <n v="1"/>
  </r>
  <r>
    <x v="4772"/>
    <x v="387"/>
    <x v="17"/>
    <d v="2026-06-25T00:00:00"/>
    <d v="2026-06-20T00:00:00"/>
    <x v="1"/>
    <x v="0"/>
    <n v="5"/>
    <n v="1"/>
    <n v="5"/>
    <b v="1"/>
    <s v="18-35"/>
    <s v="Urban"/>
    <n v="5"/>
    <n v="2"/>
    <s v="Doctor_1"/>
    <s v="Orthopedics"/>
    <s v="Saturday"/>
    <n v="40"/>
    <d v="2026-06-25T00:00:00"/>
    <s v="Thursday"/>
    <n v="0"/>
    <n v="0"/>
    <s v="Monsoon"/>
    <n v="1"/>
    <s v="SMS"/>
    <s v="Sent"/>
    <s v="Confirmed"/>
    <x v="0"/>
    <x v="6"/>
    <s v="June"/>
    <n v="0"/>
    <x v="2"/>
    <n v="1"/>
    <n v="1"/>
  </r>
  <r>
    <x v="4773"/>
    <x v="1400"/>
    <x v="21"/>
    <d v="2025-09-26T00:00:00"/>
    <d v="2025-09-26T00:00:00"/>
    <x v="2"/>
    <x v="0"/>
    <n v="0"/>
    <n v="1"/>
    <n v="0"/>
    <b v="1"/>
    <s v="18-35"/>
    <s v="Urban"/>
    <n v="2"/>
    <n v="0"/>
    <s v="Doctor_12"/>
    <s v="General Medicine"/>
    <s v="Tuesday"/>
    <n v="20"/>
    <d v="2025-09-26T00:00:00"/>
    <s v="Friday"/>
    <n v="0"/>
    <n v="0"/>
    <s v="Monsoon"/>
    <n v="1"/>
    <s v="Phone Call"/>
    <s v="Sent"/>
    <s v="Confirmed"/>
    <x v="0"/>
    <x v="0"/>
    <s v="September"/>
    <n v="0"/>
    <x v="4"/>
    <n v="1"/>
    <n v="1"/>
  </r>
  <r>
    <x v="4774"/>
    <x v="445"/>
    <x v="21"/>
    <d v="2026-03-09T00:00:00"/>
    <d v="2026-03-06T00:00:00"/>
    <x v="4"/>
    <x v="0"/>
    <n v="3"/>
    <n v="1"/>
    <n v="3"/>
    <b v="1"/>
    <s v="51-65"/>
    <s v="Urban"/>
    <n v="5"/>
    <n v="0"/>
    <s v="Doctor_12"/>
    <s v="General Medicine"/>
    <s v="Tuesday"/>
    <n v="20"/>
    <d v="2026-03-09T00:00:00"/>
    <s v="Monday"/>
    <n v="0"/>
    <n v="0"/>
    <s v="Summer"/>
    <n v="1"/>
    <s v="SMS"/>
    <s v="Sent"/>
    <s v="No Response"/>
    <x v="0"/>
    <x v="5"/>
    <s v="March"/>
    <n v="0"/>
    <x v="0"/>
    <n v="1"/>
    <n v="1"/>
  </r>
  <r>
    <x v="4775"/>
    <x v="151"/>
    <x v="11"/>
    <d v="2025-01-25T00:00:00"/>
    <d v="2025-01-04T00:00:00"/>
    <x v="1"/>
    <x v="1"/>
    <n v="21"/>
    <n v="1"/>
    <n v="21"/>
    <b v="1"/>
    <s v="66+"/>
    <s v="Suburban"/>
    <n v="8"/>
    <n v="2"/>
    <s v="Doctor_15"/>
    <s v="Orthopedics"/>
    <s v="Wednesday"/>
    <n v="31"/>
    <d v="2025-01-25T00:00:00"/>
    <s v="Saturday"/>
    <n v="1"/>
    <n v="0"/>
    <s v="Winter"/>
    <n v="1"/>
    <s v="Phone Call"/>
    <s v="Sent"/>
    <s v="Confirmed"/>
    <x v="0"/>
    <x v="1"/>
    <s v="January"/>
    <n v="1"/>
    <x v="1"/>
    <n v="1"/>
    <n v="1"/>
  </r>
  <r>
    <x v="4776"/>
    <x v="769"/>
    <x v="3"/>
    <d v="2025-12-10T00:00:00"/>
    <d v="2025-12-07T00:00:00"/>
    <x v="0"/>
    <x v="0"/>
    <n v="3"/>
    <n v="1"/>
    <n v="3"/>
    <b v="1"/>
    <s v="18-35"/>
    <s v="Suburban"/>
    <n v="3"/>
    <n v="2"/>
    <s v="Doctor_3"/>
    <s v="Cardiology"/>
    <s v="Saturday"/>
    <n v="22"/>
    <d v="2025-12-10T00:00:00"/>
    <s v="Wednesday"/>
    <n v="0"/>
    <n v="0"/>
    <s v="Winter"/>
    <n v="1"/>
    <s v="SMS"/>
    <s v="Sent"/>
    <s v="Confirmed"/>
    <x v="0"/>
    <x v="2"/>
    <s v="December"/>
    <n v="0"/>
    <x v="0"/>
    <n v="1"/>
    <n v="1"/>
  </r>
  <r>
    <x v="4777"/>
    <x v="1087"/>
    <x v="9"/>
    <d v="2025-04-10T00:00:00"/>
    <d v="2025-04-07T00:00:00"/>
    <x v="3"/>
    <x v="1"/>
    <n v="3"/>
    <n v="1"/>
    <n v="3"/>
    <b v="1"/>
    <s v="18-35"/>
    <s v="Urban"/>
    <n v="5"/>
    <n v="1"/>
    <s v="Doctor_14"/>
    <s v="Pediatrics"/>
    <s v="Thursday"/>
    <n v="27"/>
    <d v="2025-04-10T00:00:00"/>
    <s v="Thursday"/>
    <n v="0"/>
    <n v="0"/>
    <s v="Summer"/>
    <n v="1"/>
    <s v="Phone Call"/>
    <s v="Sent"/>
    <s v="Confirmed"/>
    <x v="0"/>
    <x v="6"/>
    <s v="April"/>
    <n v="1"/>
    <x v="0"/>
    <n v="1"/>
    <n v="1"/>
  </r>
  <r>
    <x v="4778"/>
    <x v="1135"/>
    <x v="27"/>
    <d v="2026-02-11T00:00:00"/>
    <d v="2026-02-06T00:00:00"/>
    <x v="2"/>
    <x v="0"/>
    <n v="5"/>
    <n v="1"/>
    <n v="5"/>
    <b v="1"/>
    <s v="36-50"/>
    <s v="Suburban"/>
    <n v="5"/>
    <n v="1"/>
    <s v="Doctor_29"/>
    <s v="Cardiology"/>
    <s v="Tuesday"/>
    <n v="23"/>
    <d v="2026-02-11T00:00:00"/>
    <s v="Wednesday"/>
    <n v="0"/>
    <n v="0"/>
    <s v="Winter"/>
    <n v="1"/>
    <s v="SMS"/>
    <s v="Sent"/>
    <s v="No Response"/>
    <x v="0"/>
    <x v="2"/>
    <s v="February"/>
    <n v="0"/>
    <x v="2"/>
    <n v="1"/>
    <n v="1"/>
  </r>
  <r>
    <x v="4779"/>
    <x v="999"/>
    <x v="17"/>
    <d v="2025-10-09T00:00:00"/>
    <d v="2025-10-07T00:00:00"/>
    <x v="0"/>
    <x v="1"/>
    <n v="2"/>
    <n v="1"/>
    <n v="2"/>
    <b v="1"/>
    <s v="51-65"/>
    <s v="Suburban"/>
    <n v="3"/>
    <n v="1"/>
    <s v="Doctor_1"/>
    <s v="Orthopedics"/>
    <s v="Saturday"/>
    <n v="40"/>
    <d v="2025-10-09T00:00:00"/>
    <s v="Thursday"/>
    <n v="0"/>
    <n v="0"/>
    <s v="Autumn"/>
    <n v="1"/>
    <s v="SMS"/>
    <s v="Sent"/>
    <s v="Confirmed"/>
    <x v="0"/>
    <x v="6"/>
    <s v="October"/>
    <n v="1"/>
    <x v="0"/>
    <n v="1"/>
    <n v="1"/>
  </r>
  <r>
    <x v="4780"/>
    <x v="1331"/>
    <x v="9"/>
    <d v="2026-07-14T00:00:00"/>
    <d v="2026-07-14T00:00:00"/>
    <x v="2"/>
    <x v="0"/>
    <n v="0"/>
    <n v="1"/>
    <n v="0"/>
    <b v="1"/>
    <s v="36-50"/>
    <s v="Urban"/>
    <n v="4"/>
    <n v="1"/>
    <s v="Doctor_14"/>
    <s v="Pediatrics"/>
    <s v="Thursday"/>
    <n v="27"/>
    <d v="2026-07-14T00:00:00"/>
    <s v="Tuesday"/>
    <n v="0"/>
    <n v="0"/>
    <s v="Monsoon"/>
    <n v="1"/>
    <s v="SMS"/>
    <s v="Sent"/>
    <s v="Confirmed"/>
    <x v="0"/>
    <x v="3"/>
    <s v="July"/>
    <n v="0"/>
    <x v="4"/>
    <n v="1"/>
    <n v="1"/>
  </r>
  <r>
    <x v="4781"/>
    <x v="727"/>
    <x v="9"/>
    <d v="2026-11-07T00:00:00"/>
    <d v="2026-10-31T00:00:00"/>
    <x v="3"/>
    <x v="1"/>
    <n v="7"/>
    <n v="1"/>
    <n v="7"/>
    <b v="1"/>
    <s v="36-50"/>
    <s v="Suburban"/>
    <n v="2"/>
    <n v="2"/>
    <s v="Doctor_14"/>
    <s v="Pediatrics"/>
    <s v="Thursday"/>
    <n v="27"/>
    <d v="2026-11-07T00:00:00"/>
    <s v="Saturday"/>
    <n v="1"/>
    <n v="0"/>
    <s v="Autumn"/>
    <n v="1"/>
    <s v="Phone Call"/>
    <s v="Sent"/>
    <s v="Confirmed"/>
    <x v="0"/>
    <x v="1"/>
    <s v="November"/>
    <n v="1"/>
    <x v="2"/>
    <n v="1"/>
    <n v="1"/>
  </r>
  <r>
    <x v="4782"/>
    <x v="1387"/>
    <x v="8"/>
    <d v="2026-01-25T00:00:00"/>
    <d v="2026-01-20T00:00:00"/>
    <x v="3"/>
    <x v="0"/>
    <n v="5"/>
    <n v="1"/>
    <n v="5"/>
    <b v="1"/>
    <s v="36-50"/>
    <s v="Suburban"/>
    <n v="3"/>
    <n v="1"/>
    <s v="Doctor_6"/>
    <s v="Pediatrics"/>
    <s v="Saturday"/>
    <n v="32"/>
    <d v="2026-01-25T00:00:00"/>
    <s v="Sunday"/>
    <n v="1"/>
    <n v="0"/>
    <s v="Winter"/>
    <n v="1"/>
    <s v="Phone Call"/>
    <s v="Sent"/>
    <s v="No Response"/>
    <x v="0"/>
    <x v="4"/>
    <s v="January"/>
    <n v="0"/>
    <x v="2"/>
    <n v="1"/>
    <n v="1"/>
  </r>
  <r>
    <x v="4783"/>
    <x v="1104"/>
    <x v="25"/>
    <d v="2026-12-21T00:00:00"/>
    <d v="2026-12-14T00:00:00"/>
    <x v="5"/>
    <x v="0"/>
    <n v="7"/>
    <n v="1"/>
    <n v="7"/>
    <b v="1"/>
    <s v="18-35"/>
    <s v="Suburban"/>
    <n v="5"/>
    <n v="2"/>
    <s v="Doctor_13"/>
    <s v="Orthopedics"/>
    <s v="Wednesday"/>
    <n v="20"/>
    <d v="2026-12-21T00:00:00"/>
    <s v="Monday"/>
    <n v="0"/>
    <n v="0"/>
    <s v="Winter"/>
    <n v="1"/>
    <s v="Phone Call"/>
    <s v="Sent"/>
    <s v="No Response"/>
    <x v="0"/>
    <x v="5"/>
    <s v="December"/>
    <n v="0"/>
    <x v="2"/>
    <n v="1"/>
    <n v="1"/>
  </r>
  <r>
    <x v="4784"/>
    <x v="882"/>
    <x v="10"/>
    <d v="2025-03-15T00:00:00"/>
    <d v="2025-03-10T00:00:00"/>
    <x v="4"/>
    <x v="0"/>
    <n v="5"/>
    <n v="1"/>
    <n v="5"/>
    <b v="1"/>
    <s v="66+"/>
    <s v="Rural"/>
    <n v="3"/>
    <n v="1"/>
    <s v="Doctor_5"/>
    <s v="Orthopedics"/>
    <s v="Saturday"/>
    <n v="37"/>
    <d v="2025-03-15T00:00:00"/>
    <s v="Saturday"/>
    <n v="1"/>
    <n v="0"/>
    <s v="Summer"/>
    <n v="1"/>
    <s v="SMS"/>
    <s v="Sent"/>
    <s v="Confirmed"/>
    <x v="0"/>
    <x v="1"/>
    <s v="March"/>
    <n v="0"/>
    <x v="2"/>
    <n v="1"/>
    <n v="1"/>
  </r>
  <r>
    <x v="4785"/>
    <x v="1145"/>
    <x v="21"/>
    <d v="2026-02-27T00:00:00"/>
    <d v="2026-02-25T00:00:00"/>
    <x v="4"/>
    <x v="0"/>
    <n v="2"/>
    <n v="1"/>
    <n v="2"/>
    <b v="1"/>
    <s v="66+"/>
    <s v="Urban"/>
    <n v="3"/>
    <n v="0"/>
    <s v="Doctor_12"/>
    <s v="General Medicine"/>
    <s v="Tuesday"/>
    <n v="20"/>
    <d v="2026-02-27T00:00:00"/>
    <s v="Friday"/>
    <n v="0"/>
    <n v="0"/>
    <s v="Winter"/>
    <n v="0"/>
    <s v=""/>
    <s v=""/>
    <s v=""/>
    <x v="1"/>
    <x v="0"/>
    <s v="February"/>
    <n v="0"/>
    <x v="0"/>
    <n v="0"/>
    <n v="0"/>
  </r>
  <r>
    <x v="4786"/>
    <x v="1430"/>
    <x v="18"/>
    <d v="2025-02-26T00:00:00"/>
    <d v="2025-02-23T00:00:00"/>
    <x v="1"/>
    <x v="0"/>
    <n v="3"/>
    <n v="1"/>
    <n v="3"/>
    <b v="1"/>
    <s v="66+"/>
    <s v="Suburban"/>
    <n v="1"/>
    <n v="0"/>
    <s v="Doctor_21"/>
    <s v="General Medicine"/>
    <s v="Wednesday"/>
    <n v="27"/>
    <d v="2025-02-26T00:00:00"/>
    <s v="Wednesday"/>
    <n v="0"/>
    <n v="0"/>
    <s v="Winter"/>
    <n v="1"/>
    <s v="SMS"/>
    <s v="Sent"/>
    <s v="No Response"/>
    <x v="0"/>
    <x v="2"/>
    <s v="February"/>
    <n v="0"/>
    <x v="0"/>
    <n v="1"/>
    <n v="1"/>
  </r>
  <r>
    <x v="4787"/>
    <x v="375"/>
    <x v="3"/>
    <d v="2025-04-01T00:00:00"/>
    <d v="2025-04-01T00:00:00"/>
    <x v="5"/>
    <x v="1"/>
    <n v="0"/>
    <n v="1"/>
    <n v="0"/>
    <b v="1"/>
    <s v="36-50"/>
    <s v="Suburban"/>
    <n v="4"/>
    <n v="2"/>
    <s v="Doctor_3"/>
    <s v="Cardiology"/>
    <s v="Saturday"/>
    <n v="22"/>
    <d v="2025-04-01T00:00:00"/>
    <s v="Tuesday"/>
    <n v="0"/>
    <n v="0"/>
    <s v="Summer"/>
    <n v="1"/>
    <s v="Email"/>
    <s v="Sent"/>
    <s v="Confirmed"/>
    <x v="0"/>
    <x v="3"/>
    <s v="April"/>
    <n v="1"/>
    <x v="4"/>
    <n v="1"/>
    <n v="1"/>
  </r>
  <r>
    <x v="4788"/>
    <x v="229"/>
    <x v="13"/>
    <d v="2025-07-13T00:00:00"/>
    <d v="2025-07-12T00:00:00"/>
    <x v="4"/>
    <x v="0"/>
    <n v="1"/>
    <n v="1"/>
    <n v="1"/>
    <b v="1"/>
    <s v="36-50"/>
    <s v="Urban"/>
    <n v="6"/>
    <n v="1"/>
    <s v="Doctor_2"/>
    <s v="Cardiology"/>
    <s v="Wednesday"/>
    <n v="22"/>
    <d v="2025-07-13T00:00:00"/>
    <s v="Sunday"/>
    <n v="1"/>
    <n v="0"/>
    <s v="Monsoon"/>
    <n v="0"/>
    <s v=""/>
    <s v=""/>
    <s v=""/>
    <x v="1"/>
    <x v="4"/>
    <s v="July"/>
    <n v="0"/>
    <x v="0"/>
    <n v="0"/>
    <n v="0"/>
  </r>
  <r>
    <x v="4789"/>
    <x v="1332"/>
    <x v="17"/>
    <d v="2026-01-29T00:00:00"/>
    <d v="2026-01-19T00:00:00"/>
    <x v="1"/>
    <x v="0"/>
    <n v="10"/>
    <n v="1"/>
    <n v="10"/>
    <b v="1"/>
    <s v="51-65"/>
    <s v="Urban"/>
    <n v="2"/>
    <n v="0"/>
    <s v="Doctor_1"/>
    <s v="Orthopedics"/>
    <s v="Saturday"/>
    <n v="40"/>
    <d v="2026-01-29T00:00:00"/>
    <s v="Thursday"/>
    <n v="0"/>
    <n v="0"/>
    <s v="Winter"/>
    <n v="0"/>
    <s v=""/>
    <s v=""/>
    <s v=""/>
    <x v="1"/>
    <x v="6"/>
    <s v="January"/>
    <n v="0"/>
    <x v="3"/>
    <n v="0"/>
    <n v="0"/>
  </r>
  <r>
    <x v="4790"/>
    <x v="66"/>
    <x v="7"/>
    <d v="2026-05-11T00:00:00"/>
    <d v="2026-04-20T00:00:00"/>
    <x v="1"/>
    <x v="1"/>
    <n v="21"/>
    <n v="1"/>
    <n v="21"/>
    <b v="1"/>
    <s v="66+"/>
    <s v="Urban"/>
    <n v="4"/>
    <n v="1"/>
    <s v="Doctor_18"/>
    <s v="General Medicine"/>
    <s v="Wednesday"/>
    <n v="33"/>
    <d v="2026-05-11T00:00:00"/>
    <s v="Monday"/>
    <n v="0"/>
    <n v="0"/>
    <s v="Summer"/>
    <n v="1"/>
    <s v="Phone Call"/>
    <s v="Sent"/>
    <s v="No Response"/>
    <x v="0"/>
    <x v="5"/>
    <s v="May"/>
    <n v="1"/>
    <x v="1"/>
    <n v="1"/>
    <n v="1"/>
  </r>
  <r>
    <x v="4791"/>
    <x v="302"/>
    <x v="11"/>
    <d v="2025-07-19T00:00:00"/>
    <d v="2025-07-16T00:00:00"/>
    <x v="1"/>
    <x v="0"/>
    <n v="3"/>
    <n v="1"/>
    <n v="3"/>
    <b v="1"/>
    <s v="66+"/>
    <s v="Urban"/>
    <n v="5"/>
    <n v="0"/>
    <s v="Doctor_15"/>
    <s v="Orthopedics"/>
    <s v="Wednesday"/>
    <n v="31"/>
    <d v="2025-07-19T00:00:00"/>
    <s v="Saturday"/>
    <n v="1"/>
    <n v="0"/>
    <s v="Monsoon"/>
    <n v="1"/>
    <s v="SMS"/>
    <s v="Sent"/>
    <s v="No Response"/>
    <x v="0"/>
    <x v="1"/>
    <s v="July"/>
    <n v="0"/>
    <x v="0"/>
    <n v="1"/>
    <n v="1"/>
  </r>
  <r>
    <x v="4792"/>
    <x v="1183"/>
    <x v="14"/>
    <d v="2025-01-09T00:00:00"/>
    <d v="2024-12-19T00:00:00"/>
    <x v="4"/>
    <x v="0"/>
    <n v="21"/>
    <n v="1"/>
    <n v="21"/>
    <b v="1"/>
    <s v="51-65"/>
    <s v="Rural"/>
    <n v="5"/>
    <n v="1"/>
    <s v="Doctor_26"/>
    <s v="Pediatrics"/>
    <s v="Monday"/>
    <n v="33"/>
    <d v="2025-01-09T00:00:00"/>
    <s v="Thursday"/>
    <n v="0"/>
    <n v="0"/>
    <s v="Winter"/>
    <n v="1"/>
    <s v="SMS"/>
    <s v="Failed"/>
    <s v="Confirmed"/>
    <x v="0"/>
    <x v="6"/>
    <s v="January"/>
    <n v="0"/>
    <x v="1"/>
    <n v="1"/>
    <n v="0"/>
  </r>
  <r>
    <x v="4793"/>
    <x v="1319"/>
    <x v="19"/>
    <d v="2025-09-01T00:00:00"/>
    <d v="2025-08-25T00:00:00"/>
    <x v="3"/>
    <x v="0"/>
    <n v="7"/>
    <n v="1"/>
    <n v="7"/>
    <b v="1"/>
    <s v="51-65"/>
    <s v="Urban"/>
    <n v="2"/>
    <n v="0"/>
    <s v="Doctor_16"/>
    <s v="General Medicine"/>
    <s v="Monday"/>
    <n v="27"/>
    <d v="2025-09-01T00:00:00"/>
    <s v="Monday"/>
    <n v="0"/>
    <n v="0"/>
    <s v="Monsoon"/>
    <n v="1"/>
    <s v="Phone Call"/>
    <s v="Sent"/>
    <s v="Declined"/>
    <x v="0"/>
    <x v="5"/>
    <s v="September"/>
    <n v="0"/>
    <x v="2"/>
    <n v="1"/>
    <n v="1"/>
  </r>
  <r>
    <x v="4794"/>
    <x v="973"/>
    <x v="28"/>
    <d v="2026-08-07T00:00:00"/>
    <d v="2026-08-05T00:00:00"/>
    <x v="5"/>
    <x v="0"/>
    <n v="2"/>
    <n v="1"/>
    <n v="2"/>
    <b v="1"/>
    <s v="66+"/>
    <s v="Urban"/>
    <n v="10"/>
    <n v="1"/>
    <s v="Doctor_25"/>
    <s v="Dermatology"/>
    <s v="Friday"/>
    <n v="24"/>
    <d v="2026-08-07T00:00:00"/>
    <s v="Friday"/>
    <n v="0"/>
    <n v="0"/>
    <s v="Monsoon"/>
    <n v="1"/>
    <s v="Email"/>
    <s v="Sent"/>
    <s v="Confirmed"/>
    <x v="0"/>
    <x v="0"/>
    <s v="August"/>
    <n v="0"/>
    <x v="0"/>
    <n v="1"/>
    <n v="1"/>
  </r>
  <r>
    <x v="4795"/>
    <x v="1431"/>
    <x v="14"/>
    <d v="2025-02-15T00:00:00"/>
    <d v="2025-02-08T00:00:00"/>
    <x v="5"/>
    <x v="0"/>
    <n v="7"/>
    <n v="1"/>
    <n v="7"/>
    <b v="1"/>
    <s v="36-50"/>
    <s v="Suburban"/>
    <n v="1"/>
    <n v="0"/>
    <s v="Doctor_26"/>
    <s v="Pediatrics"/>
    <s v="Monday"/>
    <n v="33"/>
    <d v="2025-02-15T00:00:00"/>
    <s v="Saturday"/>
    <n v="1"/>
    <n v="0"/>
    <s v="Winter"/>
    <n v="0"/>
    <s v=""/>
    <s v=""/>
    <s v=""/>
    <x v="1"/>
    <x v="1"/>
    <s v="February"/>
    <n v="0"/>
    <x v="2"/>
    <n v="0"/>
    <n v="0"/>
  </r>
  <r>
    <x v="4796"/>
    <x v="717"/>
    <x v="10"/>
    <d v="2025-08-01T00:00:00"/>
    <d v="2025-07-18T00:00:00"/>
    <x v="1"/>
    <x v="0"/>
    <n v="14"/>
    <n v="1"/>
    <n v="14"/>
    <b v="1"/>
    <s v="0-17"/>
    <s v="Urban"/>
    <n v="4"/>
    <n v="0"/>
    <s v="Doctor_5"/>
    <s v="Orthopedics"/>
    <s v="Saturday"/>
    <n v="37"/>
    <d v="2025-08-01T00:00:00"/>
    <s v="Friday"/>
    <n v="0"/>
    <n v="0"/>
    <s v="Monsoon"/>
    <n v="1"/>
    <s v="SMS"/>
    <s v="Sent"/>
    <s v="No Response"/>
    <x v="0"/>
    <x v="0"/>
    <s v="August"/>
    <n v="0"/>
    <x v="3"/>
    <n v="1"/>
    <n v="1"/>
  </r>
  <r>
    <x v="4797"/>
    <x v="932"/>
    <x v="19"/>
    <d v="2025-10-24T00:00:00"/>
    <d v="2025-10-14T00:00:00"/>
    <x v="1"/>
    <x v="2"/>
    <n v="10"/>
    <n v="0"/>
    <n v="10"/>
    <b v="1"/>
    <s v="18-35"/>
    <s v="Urban"/>
    <n v="2"/>
    <n v="1"/>
    <s v="Doctor_16"/>
    <s v="General Medicine"/>
    <s v="Monday"/>
    <n v="27"/>
    <d v="2025-10-24T00:00:00"/>
    <s v="Friday"/>
    <n v="0"/>
    <n v="0"/>
    <s v="Autumn"/>
    <n v="0"/>
    <s v=""/>
    <s v=""/>
    <s v=""/>
    <x v="1"/>
    <x v="0"/>
    <s v="October"/>
    <m/>
    <x v="3"/>
    <n v="0"/>
    <n v="0"/>
  </r>
  <r>
    <x v="4798"/>
    <x v="763"/>
    <x v="21"/>
    <d v="2026-02-22T00:00:00"/>
    <d v="2026-02-01T00:00:00"/>
    <x v="1"/>
    <x v="0"/>
    <n v="21"/>
    <n v="1"/>
    <n v="21"/>
    <b v="1"/>
    <s v="51-65"/>
    <s v="Suburban"/>
    <n v="3"/>
    <n v="0"/>
    <s v="Doctor_12"/>
    <s v="General Medicine"/>
    <s v="Tuesday"/>
    <n v="20"/>
    <d v="2026-02-22T00:00:00"/>
    <s v="Sunday"/>
    <n v="1"/>
    <n v="0"/>
    <s v="Winter"/>
    <n v="1"/>
    <s v="SMS"/>
    <s v="Sent"/>
    <s v="Confirmed"/>
    <x v="0"/>
    <x v="4"/>
    <s v="February"/>
    <n v="0"/>
    <x v="1"/>
    <n v="1"/>
    <n v="1"/>
  </r>
  <r>
    <x v="4799"/>
    <x v="1060"/>
    <x v="19"/>
    <d v="2025-06-07T00:00:00"/>
    <d v="2025-05-28T00:00:00"/>
    <x v="1"/>
    <x v="1"/>
    <n v="10"/>
    <n v="1"/>
    <n v="10"/>
    <b v="1"/>
    <s v="36-50"/>
    <s v="Suburban"/>
    <n v="7"/>
    <n v="1"/>
    <s v="Doctor_16"/>
    <s v="General Medicine"/>
    <s v="Monday"/>
    <n v="27"/>
    <d v="2025-06-07T00:00:00"/>
    <s v="Saturday"/>
    <n v="1"/>
    <n v="0"/>
    <s v="Monsoon"/>
    <n v="1"/>
    <s v="SMS"/>
    <s v="Sent"/>
    <s v="No Response"/>
    <x v="0"/>
    <x v="1"/>
    <s v="June"/>
    <n v="1"/>
    <x v="3"/>
    <n v="1"/>
    <n v="1"/>
  </r>
  <r>
    <x v="4800"/>
    <x v="705"/>
    <x v="6"/>
    <d v="2026-11-15T00:00:00"/>
    <d v="2026-11-08T00:00:00"/>
    <x v="1"/>
    <x v="0"/>
    <n v="7"/>
    <n v="1"/>
    <n v="7"/>
    <b v="1"/>
    <s v="18-35"/>
    <s v="Suburban"/>
    <n v="3"/>
    <n v="1"/>
    <s v="Doctor_11"/>
    <s v="General Medicine"/>
    <s v="Tuesday"/>
    <n v="33"/>
    <d v="2026-11-15T00:00:00"/>
    <s v="Sunday"/>
    <n v="1"/>
    <n v="0"/>
    <s v="Autumn"/>
    <n v="1"/>
    <s v="SMS"/>
    <s v="Sent"/>
    <s v="Confirmed"/>
    <x v="0"/>
    <x v="4"/>
    <s v="November"/>
    <n v="0"/>
    <x v="2"/>
    <n v="1"/>
    <n v="1"/>
  </r>
  <r>
    <x v="4801"/>
    <x v="1116"/>
    <x v="20"/>
    <d v="2026-04-09T00:00:00"/>
    <d v="2026-04-06T00:00:00"/>
    <x v="1"/>
    <x v="0"/>
    <n v="3"/>
    <n v="1"/>
    <n v="3"/>
    <b v="1"/>
    <s v="36-50"/>
    <s v="Urban"/>
    <n v="4"/>
    <n v="1"/>
    <s v="Doctor_8"/>
    <s v="Orthopedics"/>
    <s v="Wednesday"/>
    <n v="37"/>
    <d v="2026-04-09T00:00:00"/>
    <s v="Thursday"/>
    <n v="0"/>
    <n v="0"/>
    <s v="Summer"/>
    <n v="0"/>
    <s v=""/>
    <s v=""/>
    <s v=""/>
    <x v="1"/>
    <x v="6"/>
    <s v="April"/>
    <n v="0"/>
    <x v="0"/>
    <n v="0"/>
    <n v="0"/>
  </r>
  <r>
    <x v="4802"/>
    <x v="527"/>
    <x v="3"/>
    <d v="2025-09-14T00:00:00"/>
    <d v="2025-09-13T00:00:00"/>
    <x v="2"/>
    <x v="0"/>
    <n v="1"/>
    <n v="1"/>
    <n v="1"/>
    <b v="1"/>
    <s v="51-65"/>
    <s v="Suburban"/>
    <n v="4"/>
    <n v="1"/>
    <s v="Doctor_3"/>
    <s v="Cardiology"/>
    <s v="Saturday"/>
    <n v="22"/>
    <d v="2025-09-14T00:00:00"/>
    <s v="Sunday"/>
    <n v="1"/>
    <n v="0"/>
    <s v="Monsoon"/>
    <n v="1"/>
    <s v="Phone Call"/>
    <s v="Sent"/>
    <s v="No Response"/>
    <x v="0"/>
    <x v="4"/>
    <s v="September"/>
    <n v="0"/>
    <x v="0"/>
    <n v="1"/>
    <n v="1"/>
  </r>
  <r>
    <x v="4803"/>
    <x v="791"/>
    <x v="18"/>
    <d v="2026-07-13T00:00:00"/>
    <d v="2026-07-13T00:00:00"/>
    <x v="5"/>
    <x v="0"/>
    <n v="0"/>
    <n v="1"/>
    <n v="0"/>
    <b v="1"/>
    <s v="36-50"/>
    <s v="Urban"/>
    <n v="3"/>
    <n v="1"/>
    <s v="Doctor_21"/>
    <s v="General Medicine"/>
    <s v="Wednesday"/>
    <n v="27"/>
    <d v="2026-07-13T00:00:00"/>
    <s v="Monday"/>
    <n v="0"/>
    <n v="0"/>
    <s v="Monsoon"/>
    <n v="1"/>
    <s v="Phone Call"/>
    <s v="Sent"/>
    <s v="No Response"/>
    <x v="0"/>
    <x v="5"/>
    <s v="July"/>
    <n v="0"/>
    <x v="4"/>
    <n v="1"/>
    <n v="1"/>
  </r>
  <r>
    <x v="4804"/>
    <x v="76"/>
    <x v="26"/>
    <d v="2025-08-22T00:00:00"/>
    <d v="2025-08-08T00:00:00"/>
    <x v="2"/>
    <x v="0"/>
    <n v="14"/>
    <n v="1"/>
    <n v="14"/>
    <b v="1"/>
    <s v="18-35"/>
    <s v="Suburban"/>
    <n v="4"/>
    <n v="0"/>
    <s v="Doctor_28"/>
    <s v="Pediatrics"/>
    <s v="Tuesday"/>
    <n v="31"/>
    <d v="2025-08-22T00:00:00"/>
    <s v="Friday"/>
    <n v="0"/>
    <n v="0"/>
    <s v="Monsoon"/>
    <n v="1"/>
    <s v="SMS"/>
    <s v="Failed"/>
    <s v="Confirmed"/>
    <x v="0"/>
    <x v="0"/>
    <s v="August"/>
    <n v="0"/>
    <x v="3"/>
    <n v="1"/>
    <n v="0"/>
  </r>
  <r>
    <x v="4805"/>
    <x v="541"/>
    <x v="19"/>
    <d v="2025-06-07T00:00:00"/>
    <d v="2025-05-28T00:00:00"/>
    <x v="1"/>
    <x v="1"/>
    <n v="10"/>
    <n v="1"/>
    <n v="10"/>
    <b v="1"/>
    <s v="36-50"/>
    <s v="Urban"/>
    <n v="4"/>
    <n v="1"/>
    <s v="Doctor_16"/>
    <s v="General Medicine"/>
    <s v="Monday"/>
    <n v="27"/>
    <d v="2025-06-07T00:00:00"/>
    <s v="Saturday"/>
    <n v="1"/>
    <n v="0"/>
    <s v="Monsoon"/>
    <n v="1"/>
    <s v="Email"/>
    <s v="Sent"/>
    <s v="No Response"/>
    <x v="0"/>
    <x v="1"/>
    <s v="June"/>
    <n v="1"/>
    <x v="3"/>
    <n v="1"/>
    <n v="1"/>
  </r>
  <r>
    <x v="4806"/>
    <x v="1052"/>
    <x v="1"/>
    <d v="2026-02-10T00:00:00"/>
    <d v="2026-01-20T00:00:00"/>
    <x v="3"/>
    <x v="0"/>
    <n v="21"/>
    <n v="1"/>
    <n v="21"/>
    <b v="1"/>
    <s v="66+"/>
    <s v="Urban"/>
    <n v="5"/>
    <n v="1"/>
    <s v="Doctor_7"/>
    <s v="Cardiology"/>
    <s v="Thursday"/>
    <n v="22"/>
    <d v="2026-02-10T00:00:00"/>
    <s v="Tuesday"/>
    <n v="0"/>
    <n v="0"/>
    <s v="Winter"/>
    <n v="1"/>
    <s v="SMS"/>
    <s v="Sent"/>
    <s v="Confirmed"/>
    <x v="0"/>
    <x v="3"/>
    <s v="February"/>
    <n v="0"/>
    <x v="1"/>
    <n v="1"/>
    <n v="1"/>
  </r>
  <r>
    <x v="4807"/>
    <x v="631"/>
    <x v="26"/>
    <d v="2025-01-15T00:00:00"/>
    <d v="2025-01-15T00:00:00"/>
    <x v="0"/>
    <x v="0"/>
    <n v="0"/>
    <n v="1"/>
    <n v="0"/>
    <b v="1"/>
    <s v="51-65"/>
    <s v="Urban"/>
    <n v="5"/>
    <n v="1"/>
    <s v="Doctor_28"/>
    <s v="Pediatrics"/>
    <s v="Tuesday"/>
    <n v="31"/>
    <d v="2025-01-15T00:00:00"/>
    <s v="Wednesday"/>
    <n v="0"/>
    <n v="0"/>
    <s v="Winter"/>
    <n v="1"/>
    <s v="Phone Call"/>
    <s v="Sent"/>
    <s v="Confirmed"/>
    <x v="0"/>
    <x v="2"/>
    <s v="January"/>
    <n v="0"/>
    <x v="4"/>
    <n v="1"/>
    <n v="1"/>
  </r>
  <r>
    <x v="4808"/>
    <x v="1265"/>
    <x v="13"/>
    <d v="2026-08-19T00:00:00"/>
    <d v="2026-08-12T00:00:00"/>
    <x v="2"/>
    <x v="1"/>
    <n v="7"/>
    <n v="1"/>
    <n v="7"/>
    <b v="1"/>
    <s v="18-35"/>
    <s v="Suburban"/>
    <n v="4"/>
    <n v="1"/>
    <s v="Doctor_2"/>
    <s v="Cardiology"/>
    <s v="Wednesday"/>
    <n v="22"/>
    <d v="2026-08-19T00:00:00"/>
    <s v="Wednesday"/>
    <n v="0"/>
    <n v="0"/>
    <s v="Monsoon"/>
    <n v="1"/>
    <s v="Email"/>
    <s v="Sent"/>
    <s v="No Response"/>
    <x v="0"/>
    <x v="2"/>
    <s v="August"/>
    <n v="1"/>
    <x v="2"/>
    <n v="1"/>
    <n v="1"/>
  </r>
  <r>
    <x v="4809"/>
    <x v="201"/>
    <x v="15"/>
    <d v="2026-11-09T00:00:00"/>
    <d v="2026-10-30T00:00:00"/>
    <x v="2"/>
    <x v="0"/>
    <n v="10"/>
    <n v="1"/>
    <n v="10"/>
    <b v="1"/>
    <s v="36-50"/>
    <s v="Suburban"/>
    <n v="7"/>
    <n v="0"/>
    <s v="Doctor_19"/>
    <s v="Neurology"/>
    <s v="Wednesday"/>
    <n v="37"/>
    <d v="2026-11-09T00:00:00"/>
    <s v="Monday"/>
    <n v="0"/>
    <n v="0"/>
    <s v="Autumn"/>
    <n v="0"/>
    <s v=""/>
    <s v=""/>
    <s v=""/>
    <x v="1"/>
    <x v="5"/>
    <s v="November"/>
    <n v="0"/>
    <x v="3"/>
    <n v="0"/>
    <n v="0"/>
  </r>
  <r>
    <x v="4810"/>
    <x v="539"/>
    <x v="3"/>
    <d v="2025-01-23T00:00:00"/>
    <d v="2025-01-20T00:00:00"/>
    <x v="4"/>
    <x v="0"/>
    <n v="3"/>
    <n v="1"/>
    <n v="3"/>
    <b v="1"/>
    <s v="0-17"/>
    <s v="Urban"/>
    <n v="5"/>
    <n v="1"/>
    <s v="Doctor_3"/>
    <s v="Cardiology"/>
    <s v="Saturday"/>
    <n v="22"/>
    <d v="2025-01-23T00:00:00"/>
    <s v="Thursday"/>
    <n v="0"/>
    <n v="0"/>
    <s v="Winter"/>
    <n v="0"/>
    <s v=""/>
    <s v=""/>
    <s v=""/>
    <x v="1"/>
    <x v="6"/>
    <s v="January"/>
    <n v="0"/>
    <x v="0"/>
    <n v="0"/>
    <n v="0"/>
  </r>
  <r>
    <x v="4811"/>
    <x v="902"/>
    <x v="6"/>
    <d v="2026-11-28T00:00:00"/>
    <d v="2026-11-23T00:00:00"/>
    <x v="4"/>
    <x v="0"/>
    <n v="5"/>
    <n v="1"/>
    <n v="5"/>
    <b v="1"/>
    <s v="18-35"/>
    <s v="Suburban"/>
    <n v="2"/>
    <n v="0"/>
    <s v="Doctor_11"/>
    <s v="General Medicine"/>
    <s v="Tuesday"/>
    <n v="33"/>
    <d v="2026-11-28T00:00:00"/>
    <s v="Saturday"/>
    <n v="1"/>
    <n v="0"/>
    <s v="Autumn"/>
    <n v="0"/>
    <s v=""/>
    <s v=""/>
    <s v=""/>
    <x v="1"/>
    <x v="1"/>
    <s v="November"/>
    <n v="0"/>
    <x v="2"/>
    <n v="0"/>
    <n v="0"/>
  </r>
  <r>
    <x v="4812"/>
    <x v="611"/>
    <x v="16"/>
    <d v="2025-07-28T00:00:00"/>
    <d v="2025-07-23T00:00:00"/>
    <x v="2"/>
    <x v="0"/>
    <n v="5"/>
    <n v="1"/>
    <n v="5"/>
    <b v="1"/>
    <s v="18-35"/>
    <s v="Rural"/>
    <n v="9"/>
    <n v="4"/>
    <s v="Doctor_9"/>
    <s v="Pediatrics"/>
    <s v="Monday"/>
    <n v="38"/>
    <d v="2025-07-28T00:00:00"/>
    <s v="Monday"/>
    <n v="0"/>
    <n v="0"/>
    <s v="Monsoon"/>
    <n v="1"/>
    <s v="Email"/>
    <s v="Sent"/>
    <s v="No Response"/>
    <x v="0"/>
    <x v="5"/>
    <s v="July"/>
    <n v="0"/>
    <x v="2"/>
    <n v="1"/>
    <n v="1"/>
  </r>
  <r>
    <x v="4813"/>
    <x v="475"/>
    <x v="6"/>
    <d v="2025-02-04T00:00:00"/>
    <d v="2025-02-01T00:00:00"/>
    <x v="5"/>
    <x v="0"/>
    <n v="3"/>
    <n v="1"/>
    <n v="3"/>
    <b v="1"/>
    <s v="18-35"/>
    <s v="Suburban"/>
    <n v="5"/>
    <n v="2"/>
    <s v="Doctor_11"/>
    <s v="General Medicine"/>
    <s v="Tuesday"/>
    <n v="33"/>
    <d v="2025-02-04T00:00:00"/>
    <s v="Tuesday"/>
    <n v="0"/>
    <n v="0"/>
    <s v="Winter"/>
    <n v="1"/>
    <s v="Phone Call"/>
    <s v=""/>
    <s v="Confirmed"/>
    <x v="0"/>
    <x v="3"/>
    <s v="February"/>
    <n v="0"/>
    <x v="0"/>
    <n v="1"/>
    <n v="0"/>
  </r>
  <r>
    <x v="4814"/>
    <x v="230"/>
    <x v="17"/>
    <d v="2026-12-07T00:00:00"/>
    <d v="2026-12-05T00:00:00"/>
    <x v="4"/>
    <x v="0"/>
    <n v="2"/>
    <n v="1"/>
    <n v="2"/>
    <b v="1"/>
    <s v="0-17"/>
    <s v="Suburban"/>
    <n v="5"/>
    <n v="0"/>
    <s v="Doctor_1"/>
    <s v="Orthopedics"/>
    <s v="Saturday"/>
    <n v="40"/>
    <d v="2026-12-07T00:00:00"/>
    <s v="Monday"/>
    <n v="0"/>
    <n v="0"/>
    <s v="Winter"/>
    <n v="1"/>
    <s v="SMS"/>
    <s v="Sent"/>
    <s v="No Response"/>
    <x v="0"/>
    <x v="5"/>
    <s v="December"/>
    <n v="0"/>
    <x v="0"/>
    <n v="1"/>
    <n v="1"/>
  </r>
  <r>
    <x v="4815"/>
    <x v="236"/>
    <x v="27"/>
    <d v="2025-08-27T00:00:00"/>
    <d v="2025-07-28T00:00:00"/>
    <x v="1"/>
    <x v="0"/>
    <n v="30"/>
    <n v="1"/>
    <n v="30"/>
    <b v="1"/>
    <s v="18-35"/>
    <s v="Rural"/>
    <n v="3"/>
    <n v="0"/>
    <s v="Doctor_29"/>
    <s v="Cardiology"/>
    <s v="Tuesday"/>
    <n v="23"/>
    <d v="2025-08-27T00:00:00"/>
    <s v="Wednesday"/>
    <n v="0"/>
    <n v="0"/>
    <s v="Monsoon"/>
    <n v="1"/>
    <s v="Email"/>
    <s v="Sent"/>
    <s v="No Response"/>
    <x v="0"/>
    <x v="2"/>
    <s v="August"/>
    <n v="0"/>
    <x v="1"/>
    <n v="1"/>
    <n v="1"/>
  </r>
  <r>
    <x v="4816"/>
    <x v="1233"/>
    <x v="28"/>
    <d v="2025-06-30T00:00:00"/>
    <d v="2025-06-09T00:00:00"/>
    <x v="3"/>
    <x v="0"/>
    <n v="21"/>
    <n v="1"/>
    <n v="21"/>
    <b v="1"/>
    <s v="18-35"/>
    <s v="Rural"/>
    <n v="2"/>
    <n v="0"/>
    <s v="Doctor_25"/>
    <s v="Dermatology"/>
    <s v="Friday"/>
    <n v="24"/>
    <d v="2025-06-30T00:00:00"/>
    <s v="Monday"/>
    <n v="0"/>
    <n v="0"/>
    <s v="Monsoon"/>
    <n v="1"/>
    <s v="SMS"/>
    <s v="Sent"/>
    <s v="Confirmed"/>
    <x v="0"/>
    <x v="5"/>
    <s v="June"/>
    <n v="0"/>
    <x v="1"/>
    <n v="1"/>
    <n v="1"/>
  </r>
  <r>
    <x v="4817"/>
    <x v="645"/>
    <x v="12"/>
    <d v="2025-01-31T00:00:00"/>
    <d v="2025-01-21T00:00:00"/>
    <x v="5"/>
    <x v="0"/>
    <n v="10"/>
    <n v="1"/>
    <n v="10"/>
    <b v="1"/>
    <s v="0-17"/>
    <s v="Urban"/>
    <n v="4"/>
    <n v="0"/>
    <s v="Doctor_30"/>
    <s v="Dermatology"/>
    <s v="Monday"/>
    <n v="37"/>
    <d v="2025-01-31T00:00:00"/>
    <s v="Friday"/>
    <n v="0"/>
    <n v="0"/>
    <s v="Winter"/>
    <n v="1"/>
    <s v="SMS"/>
    <s v="Sent"/>
    <s v="No Response"/>
    <x v="0"/>
    <x v="0"/>
    <s v="January"/>
    <n v="0"/>
    <x v="3"/>
    <n v="1"/>
    <n v="1"/>
  </r>
  <r>
    <x v="4818"/>
    <x v="1359"/>
    <x v="12"/>
    <d v="2026-02-14T00:00:00"/>
    <d v="2026-01-31T00:00:00"/>
    <x v="5"/>
    <x v="2"/>
    <n v="14"/>
    <n v="0"/>
    <n v="14"/>
    <b v="1"/>
    <s v="51-65"/>
    <s v="Suburban"/>
    <n v="3"/>
    <n v="2"/>
    <s v="Doctor_30"/>
    <s v="Dermatology"/>
    <s v="Monday"/>
    <n v="37"/>
    <d v="2026-02-14T00:00:00"/>
    <s v="Saturday"/>
    <n v="1"/>
    <n v="0"/>
    <s v="Winter"/>
    <n v="1"/>
    <s v="SMS"/>
    <s v="Sent"/>
    <s v="Confirmed"/>
    <x v="0"/>
    <x v="1"/>
    <s v="February"/>
    <m/>
    <x v="3"/>
    <n v="1"/>
    <n v="1"/>
  </r>
  <r>
    <x v="4819"/>
    <x v="142"/>
    <x v="17"/>
    <d v="2025-07-19T00:00:00"/>
    <d v="2025-07-05T00:00:00"/>
    <x v="3"/>
    <x v="0"/>
    <n v="14"/>
    <n v="1"/>
    <n v="14"/>
    <b v="1"/>
    <s v="36-50"/>
    <s v="Rural"/>
    <n v="6"/>
    <n v="1"/>
    <s v="Doctor_1"/>
    <s v="Orthopedics"/>
    <s v="Saturday"/>
    <n v="40"/>
    <d v="2025-07-19T00:00:00"/>
    <s v="Saturday"/>
    <n v="1"/>
    <n v="0"/>
    <s v="Monsoon"/>
    <n v="1"/>
    <s v="SMS"/>
    <s v="Sent"/>
    <s v="Confirmed"/>
    <x v="0"/>
    <x v="1"/>
    <s v="July"/>
    <n v="0"/>
    <x v="3"/>
    <n v="1"/>
    <n v="1"/>
  </r>
  <r>
    <x v="4820"/>
    <x v="616"/>
    <x v="21"/>
    <d v="2025-06-30T00:00:00"/>
    <d v="2025-06-30T00:00:00"/>
    <x v="2"/>
    <x v="0"/>
    <n v="0"/>
    <n v="1"/>
    <n v="0"/>
    <b v="1"/>
    <s v="18-35"/>
    <s v="Suburban"/>
    <n v="2"/>
    <n v="0"/>
    <s v="Doctor_12"/>
    <s v="General Medicine"/>
    <s v="Tuesday"/>
    <n v="20"/>
    <d v="2025-06-30T00:00:00"/>
    <s v="Monday"/>
    <n v="0"/>
    <n v="0"/>
    <s v="Monsoon"/>
    <n v="1"/>
    <s v="SMS"/>
    <s v=""/>
    <s v="No Response"/>
    <x v="0"/>
    <x v="5"/>
    <s v="June"/>
    <n v="0"/>
    <x v="4"/>
    <n v="1"/>
    <n v="0"/>
  </r>
  <r>
    <x v="4821"/>
    <x v="956"/>
    <x v="24"/>
    <d v="2026-11-27T00:00:00"/>
    <d v="2026-11-22T00:00:00"/>
    <x v="1"/>
    <x v="1"/>
    <n v="5"/>
    <n v="1"/>
    <n v="5"/>
    <b v="1"/>
    <s v="18-35"/>
    <s v="Suburban"/>
    <n v="2"/>
    <n v="1"/>
    <s v="Doctor_10"/>
    <s v="General Medicine"/>
    <s v="Tuesday"/>
    <n v="27"/>
    <d v="2026-11-27T00:00:00"/>
    <s v="Friday"/>
    <n v="0"/>
    <n v="0"/>
    <s v="Autumn"/>
    <n v="0"/>
    <s v=""/>
    <s v=""/>
    <s v=""/>
    <x v="1"/>
    <x v="0"/>
    <s v="November"/>
    <n v="1"/>
    <x v="2"/>
    <n v="0"/>
    <n v="0"/>
  </r>
  <r>
    <x v="4822"/>
    <x v="623"/>
    <x v="0"/>
    <d v="2026-08-18T00:00:00"/>
    <d v="2026-08-13T00:00:00"/>
    <x v="5"/>
    <x v="0"/>
    <n v="5"/>
    <n v="1"/>
    <n v="5"/>
    <b v="1"/>
    <s v="0-17"/>
    <s v="Urban"/>
    <n v="6"/>
    <n v="3"/>
    <s v="Doctor_23"/>
    <s v="Dermatology"/>
    <s v="Wednesday"/>
    <n v="40"/>
    <d v="2026-08-18T00:00:00"/>
    <s v="Tuesday"/>
    <n v="0"/>
    <n v="0"/>
    <s v="Monsoon"/>
    <n v="1"/>
    <s v="SMS"/>
    <s v="Sent"/>
    <s v="Confirmed"/>
    <x v="0"/>
    <x v="3"/>
    <s v="August"/>
    <n v="0"/>
    <x v="2"/>
    <n v="1"/>
    <n v="1"/>
  </r>
  <r>
    <x v="4823"/>
    <x v="1279"/>
    <x v="21"/>
    <d v="2026-03-22T00:00:00"/>
    <d v="2026-03-21T00:00:00"/>
    <x v="3"/>
    <x v="0"/>
    <n v="1"/>
    <n v="1"/>
    <n v="1"/>
    <b v="1"/>
    <s v="18-35"/>
    <s v="Suburban"/>
    <n v="5"/>
    <n v="1"/>
    <s v="Doctor_12"/>
    <s v="General Medicine"/>
    <s v="Tuesday"/>
    <n v="20"/>
    <d v="2026-03-22T00:00:00"/>
    <s v="Sunday"/>
    <n v="1"/>
    <n v="0"/>
    <s v="Summer"/>
    <n v="1"/>
    <s v="SMS"/>
    <s v="Sent"/>
    <s v="No Response"/>
    <x v="0"/>
    <x v="4"/>
    <s v="March"/>
    <n v="0"/>
    <x v="0"/>
    <n v="1"/>
    <n v="1"/>
  </r>
  <r>
    <x v="4824"/>
    <x v="1000"/>
    <x v="9"/>
    <d v="2026-07-10T00:00:00"/>
    <d v="2026-07-08T00:00:00"/>
    <x v="1"/>
    <x v="2"/>
    <n v="2"/>
    <n v="0"/>
    <n v="2"/>
    <b v="1"/>
    <s v="66+"/>
    <s v="Suburban"/>
    <n v="2"/>
    <n v="0"/>
    <s v="Doctor_14"/>
    <s v="Pediatrics"/>
    <s v="Thursday"/>
    <n v="27"/>
    <d v="2026-07-10T00:00:00"/>
    <s v="Friday"/>
    <n v="0"/>
    <n v="0"/>
    <s v="Monsoon"/>
    <n v="0"/>
    <s v=""/>
    <s v=""/>
    <s v=""/>
    <x v="1"/>
    <x v="0"/>
    <s v="July"/>
    <m/>
    <x v="0"/>
    <n v="0"/>
    <n v="0"/>
  </r>
  <r>
    <x v="4825"/>
    <x v="120"/>
    <x v="6"/>
    <d v="2025-02-27T00:00:00"/>
    <d v="2025-02-26T00:00:00"/>
    <x v="2"/>
    <x v="0"/>
    <n v="1"/>
    <n v="1"/>
    <n v="1"/>
    <b v="1"/>
    <s v="0-17"/>
    <s v="Urban"/>
    <n v="4"/>
    <n v="1"/>
    <s v="Doctor_11"/>
    <s v="General Medicine"/>
    <s v="Tuesday"/>
    <n v="33"/>
    <d v="2025-02-27T00:00:00"/>
    <s v="Thursday"/>
    <n v="0"/>
    <n v="0"/>
    <s v="Winter"/>
    <n v="1"/>
    <s v="SMS"/>
    <s v="Sent"/>
    <s v="No Response"/>
    <x v="0"/>
    <x v="6"/>
    <s v="February"/>
    <n v="0"/>
    <x v="0"/>
    <n v="1"/>
    <n v="1"/>
  </r>
  <r>
    <x v="4826"/>
    <x v="1356"/>
    <x v="23"/>
    <d v="2026-04-06T00:00:00"/>
    <d v="2026-04-01T00:00:00"/>
    <x v="3"/>
    <x v="0"/>
    <n v="5"/>
    <n v="1"/>
    <n v="5"/>
    <b v="1"/>
    <s v="51-65"/>
    <s v="Urban"/>
    <n v="5"/>
    <n v="0"/>
    <s v="Doctor_4"/>
    <s v="Orthopedics"/>
    <s v="Friday"/>
    <n v="38"/>
    <d v="2026-04-06T00:00:00"/>
    <s v="Monday"/>
    <n v="0"/>
    <n v="0"/>
    <s v="Summer"/>
    <n v="1"/>
    <s v="SMS"/>
    <s v="Sent"/>
    <s v="No Response"/>
    <x v="0"/>
    <x v="5"/>
    <s v="April"/>
    <n v="0"/>
    <x v="2"/>
    <n v="1"/>
    <n v="1"/>
  </r>
  <r>
    <x v="4827"/>
    <x v="209"/>
    <x v="24"/>
    <d v="2026-10-15T00:00:00"/>
    <d v="2026-10-13T00:00:00"/>
    <x v="1"/>
    <x v="0"/>
    <n v="2"/>
    <n v="1"/>
    <n v="2"/>
    <b v="1"/>
    <s v="66+"/>
    <s v="Urban"/>
    <n v="7"/>
    <n v="3"/>
    <s v="Doctor_10"/>
    <s v="General Medicine"/>
    <s v="Tuesday"/>
    <n v="27"/>
    <d v="2026-10-15T00:00:00"/>
    <s v="Thursday"/>
    <n v="0"/>
    <n v="0"/>
    <s v="Autumn"/>
    <n v="1"/>
    <s v="Phone Call"/>
    <s v="Sent"/>
    <s v="Confirmed"/>
    <x v="0"/>
    <x v="6"/>
    <s v="October"/>
    <n v="0"/>
    <x v="0"/>
    <n v="1"/>
    <n v="1"/>
  </r>
  <r>
    <x v="4828"/>
    <x v="1086"/>
    <x v="2"/>
    <d v="2025-11-13T00:00:00"/>
    <d v="2025-11-12T00:00:00"/>
    <x v="4"/>
    <x v="0"/>
    <n v="1"/>
    <n v="1"/>
    <n v="1"/>
    <b v="1"/>
    <s v="0-17"/>
    <s v="Urban"/>
    <n v="2"/>
    <n v="0"/>
    <s v="Doctor_24"/>
    <s v="General Medicine"/>
    <s v="Thursday"/>
    <n v="29"/>
    <d v="2025-11-13T00:00:00"/>
    <s v="Thursday"/>
    <n v="0"/>
    <n v="0"/>
    <s v="Autumn"/>
    <n v="1"/>
    <s v="Email"/>
    <s v=""/>
    <s v="No Response"/>
    <x v="0"/>
    <x v="6"/>
    <s v="November"/>
    <n v="0"/>
    <x v="0"/>
    <n v="1"/>
    <n v="0"/>
  </r>
  <r>
    <x v="4829"/>
    <x v="1102"/>
    <x v="4"/>
    <d v="2026-08-03T00:00:00"/>
    <d v="2026-07-29T00:00:00"/>
    <x v="3"/>
    <x v="2"/>
    <n v="5"/>
    <n v="0"/>
    <n v="5"/>
    <b v="1"/>
    <s v="0-17"/>
    <s v="Suburban"/>
    <n v="2"/>
    <n v="1"/>
    <s v="Doctor_17"/>
    <s v="General Medicine"/>
    <s v="Saturday"/>
    <n v="30"/>
    <d v="2026-08-03T00:00:00"/>
    <s v="Monday"/>
    <n v="0"/>
    <n v="0"/>
    <s v="Monsoon"/>
    <n v="1"/>
    <s v="SMS"/>
    <s v="Sent"/>
    <s v="Confirmed"/>
    <x v="0"/>
    <x v="5"/>
    <s v="August"/>
    <m/>
    <x v="2"/>
    <n v="1"/>
    <n v="1"/>
  </r>
  <r>
    <x v="4830"/>
    <x v="1351"/>
    <x v="17"/>
    <d v="2025-06-28T00:00:00"/>
    <d v="2025-06-27T00:00:00"/>
    <x v="1"/>
    <x v="0"/>
    <n v="1"/>
    <n v="1"/>
    <n v="1"/>
    <b v="1"/>
    <s v="18-35"/>
    <s v="Rural"/>
    <n v="2"/>
    <n v="0"/>
    <s v="Doctor_1"/>
    <s v="Orthopedics"/>
    <s v="Saturday"/>
    <n v="40"/>
    <d v="2025-06-28T00:00:00"/>
    <s v="Saturday"/>
    <n v="1"/>
    <n v="0"/>
    <s v="Monsoon"/>
    <n v="1"/>
    <s v="SMS"/>
    <s v="Sent"/>
    <s v="Confirmed"/>
    <x v="0"/>
    <x v="1"/>
    <s v="June"/>
    <n v="0"/>
    <x v="0"/>
    <n v="1"/>
    <n v="1"/>
  </r>
  <r>
    <x v="4831"/>
    <x v="186"/>
    <x v="8"/>
    <d v="2025-05-05T00:00:00"/>
    <d v="2025-04-30T00:00:00"/>
    <x v="0"/>
    <x v="0"/>
    <n v="5"/>
    <n v="1"/>
    <n v="5"/>
    <b v="1"/>
    <s v="18-35"/>
    <s v="Rural"/>
    <n v="4"/>
    <n v="1"/>
    <s v="Doctor_6"/>
    <s v="Pediatrics"/>
    <s v="Saturday"/>
    <n v="32"/>
    <d v="2025-05-05T00:00:00"/>
    <s v="Monday"/>
    <n v="0"/>
    <n v="0"/>
    <s v="Summer"/>
    <n v="0"/>
    <s v=""/>
    <s v=""/>
    <s v=""/>
    <x v="1"/>
    <x v="5"/>
    <s v="May"/>
    <n v="0"/>
    <x v="2"/>
    <n v="0"/>
    <n v="0"/>
  </r>
  <r>
    <x v="4832"/>
    <x v="1432"/>
    <x v="10"/>
    <d v="2026-12-03T00:00:00"/>
    <d v="2026-12-02T00:00:00"/>
    <x v="4"/>
    <x v="0"/>
    <n v="1"/>
    <n v="1"/>
    <n v="1"/>
    <b v="1"/>
    <s v="18-35"/>
    <s v="Urban"/>
    <n v="1"/>
    <n v="0"/>
    <s v="Doctor_5"/>
    <s v="Orthopedics"/>
    <s v="Saturday"/>
    <n v="37"/>
    <d v="2026-12-03T00:00:00"/>
    <s v="Thursday"/>
    <n v="0"/>
    <n v="0"/>
    <s v="Winter"/>
    <n v="0"/>
    <s v=""/>
    <s v=""/>
    <s v=""/>
    <x v="1"/>
    <x v="6"/>
    <s v="December"/>
    <n v="0"/>
    <x v="0"/>
    <n v="0"/>
    <n v="0"/>
  </r>
  <r>
    <x v="4833"/>
    <x v="229"/>
    <x v="18"/>
    <d v="2025-12-17T00:00:00"/>
    <d v="2025-12-10T00:00:00"/>
    <x v="5"/>
    <x v="0"/>
    <n v="7"/>
    <n v="1"/>
    <n v="7"/>
    <b v="1"/>
    <s v="36-50"/>
    <s v="Urban"/>
    <n v="6"/>
    <n v="1"/>
    <s v="Doctor_21"/>
    <s v="General Medicine"/>
    <s v="Wednesday"/>
    <n v="27"/>
    <d v="2025-12-17T00:00:00"/>
    <s v="Wednesday"/>
    <n v="0"/>
    <n v="0"/>
    <s v="Winter"/>
    <n v="1"/>
    <s v="SMS"/>
    <s v="Sent"/>
    <s v="Confirmed"/>
    <x v="0"/>
    <x v="2"/>
    <s v="December"/>
    <n v="0"/>
    <x v="2"/>
    <n v="1"/>
    <n v="1"/>
  </r>
  <r>
    <x v="4834"/>
    <x v="506"/>
    <x v="7"/>
    <d v="2025-07-10T00:00:00"/>
    <d v="2025-07-08T00:00:00"/>
    <x v="3"/>
    <x v="0"/>
    <n v="2"/>
    <n v="1"/>
    <n v="2"/>
    <b v="1"/>
    <s v="18-35"/>
    <s v="Urban"/>
    <n v="6"/>
    <n v="2"/>
    <s v="Doctor_18"/>
    <s v="General Medicine"/>
    <s v="Wednesday"/>
    <n v="33"/>
    <d v="2025-07-10T00:00:00"/>
    <s v="Thursday"/>
    <n v="0"/>
    <n v="0"/>
    <s v="Monsoon"/>
    <n v="1"/>
    <s v="SMS"/>
    <s v="Sent"/>
    <s v="No Response"/>
    <x v="0"/>
    <x v="6"/>
    <s v="July"/>
    <n v="0"/>
    <x v="0"/>
    <n v="1"/>
    <n v="1"/>
  </r>
  <r>
    <x v="4835"/>
    <x v="836"/>
    <x v="7"/>
    <d v="2025-03-13T00:00:00"/>
    <d v="2025-03-03T00:00:00"/>
    <x v="1"/>
    <x v="1"/>
    <n v="10"/>
    <n v="1"/>
    <n v="10"/>
    <b v="1"/>
    <s v="66+"/>
    <s v="Rural"/>
    <n v="7"/>
    <n v="2"/>
    <s v="Doctor_18"/>
    <s v="General Medicine"/>
    <s v="Wednesday"/>
    <n v="33"/>
    <d v="2025-03-13T00:00:00"/>
    <s v="Thursday"/>
    <n v="0"/>
    <n v="0"/>
    <s v="Summer"/>
    <n v="1"/>
    <s v="SMS"/>
    <s v="Sent"/>
    <s v="No Response"/>
    <x v="0"/>
    <x v="6"/>
    <s v="March"/>
    <n v="1"/>
    <x v="3"/>
    <n v="1"/>
    <n v="1"/>
  </r>
  <r>
    <x v="4836"/>
    <x v="1109"/>
    <x v="23"/>
    <d v="2026-04-20T00:00:00"/>
    <d v="2026-04-10T00:00:00"/>
    <x v="5"/>
    <x v="0"/>
    <n v="10"/>
    <n v="1"/>
    <n v="10"/>
    <b v="1"/>
    <s v="18-35"/>
    <s v="Suburban"/>
    <n v="5"/>
    <n v="1"/>
    <s v="Doctor_4"/>
    <s v="Orthopedics"/>
    <s v="Friday"/>
    <n v="38"/>
    <d v="2026-04-20T00:00:00"/>
    <s v="Monday"/>
    <n v="0"/>
    <n v="0"/>
    <s v="Summer"/>
    <n v="0"/>
    <s v=""/>
    <s v=""/>
    <s v=""/>
    <x v="1"/>
    <x v="5"/>
    <s v="April"/>
    <n v="0"/>
    <x v="3"/>
    <n v="0"/>
    <n v="0"/>
  </r>
  <r>
    <x v="4837"/>
    <x v="149"/>
    <x v="7"/>
    <d v="2025-11-24T00:00:00"/>
    <d v="2025-10-25T00:00:00"/>
    <x v="5"/>
    <x v="0"/>
    <n v="30"/>
    <n v="1"/>
    <n v="30"/>
    <b v="1"/>
    <s v="36-50"/>
    <s v="Urban"/>
    <n v="2"/>
    <n v="0"/>
    <s v="Doctor_18"/>
    <s v="General Medicine"/>
    <s v="Wednesday"/>
    <n v="33"/>
    <d v="2025-11-24T00:00:00"/>
    <s v="Monday"/>
    <n v="0"/>
    <n v="0"/>
    <s v="Autumn"/>
    <n v="0"/>
    <s v=""/>
    <s v=""/>
    <s v=""/>
    <x v="1"/>
    <x v="5"/>
    <s v="November"/>
    <n v="0"/>
    <x v="1"/>
    <n v="0"/>
    <n v="0"/>
  </r>
  <r>
    <x v="4838"/>
    <x v="265"/>
    <x v="5"/>
    <d v="2025-03-27T00:00:00"/>
    <d v="2025-03-27T00:00:00"/>
    <x v="2"/>
    <x v="0"/>
    <n v="0"/>
    <n v="1"/>
    <n v="0"/>
    <b v="1"/>
    <s v="36-50"/>
    <s v="Urban"/>
    <n v="5"/>
    <n v="0"/>
    <s v="Doctor_20"/>
    <s v="Cardiology"/>
    <s v="Wednesday"/>
    <n v="31"/>
    <d v="2025-03-27T00:00:00"/>
    <s v="Thursday"/>
    <n v="0"/>
    <n v="0"/>
    <s v="Summer"/>
    <n v="1"/>
    <s v="SMS"/>
    <s v="Sent"/>
    <s v="Confirmed"/>
    <x v="0"/>
    <x v="6"/>
    <s v="March"/>
    <n v="0"/>
    <x v="4"/>
    <n v="1"/>
    <n v="1"/>
  </r>
  <r>
    <x v="4839"/>
    <x v="775"/>
    <x v="18"/>
    <d v="2025-06-17T00:00:00"/>
    <d v="2025-06-03T00:00:00"/>
    <x v="5"/>
    <x v="0"/>
    <n v="14"/>
    <n v="1"/>
    <n v="14"/>
    <b v="1"/>
    <s v="18-35"/>
    <s v="Urban"/>
    <n v="6"/>
    <n v="0"/>
    <s v="Doctor_21"/>
    <s v="General Medicine"/>
    <s v="Wednesday"/>
    <n v="27"/>
    <d v="2025-06-17T00:00:00"/>
    <s v="Tuesday"/>
    <n v="0"/>
    <n v="0"/>
    <s v="Monsoon"/>
    <n v="1"/>
    <s v="SMS"/>
    <s v="Sent"/>
    <s v="Confirmed"/>
    <x v="0"/>
    <x v="3"/>
    <s v="June"/>
    <n v="0"/>
    <x v="3"/>
    <n v="1"/>
    <n v="1"/>
  </r>
  <r>
    <x v="4840"/>
    <x v="822"/>
    <x v="5"/>
    <d v="2026-10-31T00:00:00"/>
    <d v="2026-10-26T00:00:00"/>
    <x v="5"/>
    <x v="0"/>
    <n v="5"/>
    <n v="1"/>
    <n v="5"/>
    <b v="1"/>
    <s v="0-17"/>
    <s v="Urban"/>
    <n v="6"/>
    <n v="2"/>
    <s v="Doctor_20"/>
    <s v="Cardiology"/>
    <s v="Wednesday"/>
    <n v="31"/>
    <d v="2026-10-31T00:00:00"/>
    <s v="Saturday"/>
    <n v="1"/>
    <n v="0"/>
    <s v="Autumn"/>
    <n v="1"/>
    <s v="SMS"/>
    <s v="Sent"/>
    <s v="No Response"/>
    <x v="0"/>
    <x v="1"/>
    <s v="October"/>
    <n v="0"/>
    <x v="2"/>
    <n v="1"/>
    <n v="1"/>
  </r>
  <r>
    <x v="4841"/>
    <x v="1280"/>
    <x v="19"/>
    <d v="2025-11-25T00:00:00"/>
    <d v="2025-11-24T00:00:00"/>
    <x v="1"/>
    <x v="0"/>
    <n v="1"/>
    <n v="1"/>
    <n v="1"/>
    <b v="1"/>
    <s v="51-65"/>
    <s v="Suburban"/>
    <n v="3"/>
    <n v="0"/>
    <s v="Doctor_16"/>
    <s v="General Medicine"/>
    <s v="Monday"/>
    <n v="27"/>
    <d v="2025-11-25T00:00:00"/>
    <s v="Tuesday"/>
    <n v="0"/>
    <n v="0"/>
    <s v="Autumn"/>
    <n v="1"/>
    <s v="SMS"/>
    <s v="Sent"/>
    <s v="No Response"/>
    <x v="0"/>
    <x v="3"/>
    <s v="November"/>
    <n v="0"/>
    <x v="0"/>
    <n v="1"/>
    <n v="1"/>
  </r>
  <r>
    <x v="4842"/>
    <x v="1256"/>
    <x v="22"/>
    <d v="2026-10-19T00:00:00"/>
    <d v="2026-10-09T00:00:00"/>
    <x v="2"/>
    <x v="0"/>
    <n v="10"/>
    <n v="1"/>
    <n v="10"/>
    <b v="1"/>
    <s v="66+"/>
    <s v="Urban"/>
    <n v="5"/>
    <n v="1"/>
    <s v="Doctor_22"/>
    <s v="Orthopedics"/>
    <s v="Monday"/>
    <n v="20"/>
    <d v="2026-10-19T00:00:00"/>
    <s v="Monday"/>
    <n v="0"/>
    <n v="0"/>
    <s v="Autumn"/>
    <n v="1"/>
    <s v="SMS"/>
    <s v="Sent"/>
    <s v="No Response"/>
    <x v="0"/>
    <x v="5"/>
    <s v="October"/>
    <n v="0"/>
    <x v="3"/>
    <n v="1"/>
    <n v="1"/>
  </r>
  <r>
    <x v="4843"/>
    <x v="884"/>
    <x v="26"/>
    <d v="2025-01-01T00:00:00"/>
    <d v="2025-01-01T00:00:00"/>
    <x v="1"/>
    <x v="0"/>
    <n v="0"/>
    <n v="1"/>
    <n v="0"/>
    <b v="1"/>
    <s v="51-65"/>
    <s v="Suburban"/>
    <n v="2"/>
    <n v="0"/>
    <s v="Doctor_28"/>
    <s v="Pediatrics"/>
    <s v="Tuesday"/>
    <n v="31"/>
    <d v="2025-01-01T00:00:00"/>
    <s v="Wednesday"/>
    <n v="0"/>
    <n v="1"/>
    <s v="Winter"/>
    <n v="1"/>
    <s v="SMS"/>
    <s v="Sent"/>
    <s v="No Response"/>
    <x v="0"/>
    <x v="2"/>
    <s v="January"/>
    <n v="0"/>
    <x v="4"/>
    <n v="1"/>
    <n v="1"/>
  </r>
  <r>
    <x v="4844"/>
    <x v="464"/>
    <x v="11"/>
    <d v="2025-04-06T00:00:00"/>
    <d v="2025-03-23T00:00:00"/>
    <x v="2"/>
    <x v="0"/>
    <n v="14"/>
    <n v="1"/>
    <n v="14"/>
    <b v="1"/>
    <s v="0-17"/>
    <s v="Urban"/>
    <n v="5"/>
    <n v="0"/>
    <s v="Doctor_15"/>
    <s v="Orthopedics"/>
    <s v="Wednesday"/>
    <n v="31"/>
    <d v="2025-04-06T00:00:00"/>
    <s v="Sunday"/>
    <n v="1"/>
    <n v="0"/>
    <s v="Summer"/>
    <n v="1"/>
    <s v="SMS"/>
    <s v="Sent"/>
    <s v="Confirmed"/>
    <x v="0"/>
    <x v="4"/>
    <s v="April"/>
    <n v="0"/>
    <x v="3"/>
    <n v="1"/>
    <n v="1"/>
  </r>
  <r>
    <x v="4845"/>
    <x v="1197"/>
    <x v="25"/>
    <d v="2025-07-31T00:00:00"/>
    <d v="2025-07-24T00:00:00"/>
    <x v="0"/>
    <x v="0"/>
    <n v="7"/>
    <n v="1"/>
    <n v="7"/>
    <b v="1"/>
    <s v="18-35"/>
    <s v="Rural"/>
    <n v="5"/>
    <n v="0"/>
    <s v="Doctor_13"/>
    <s v="Orthopedics"/>
    <s v="Wednesday"/>
    <n v="20"/>
    <d v="2025-07-31T00:00:00"/>
    <s v="Thursday"/>
    <n v="0"/>
    <n v="0"/>
    <s v="Monsoon"/>
    <n v="1"/>
    <s v="SMS"/>
    <s v="Sent"/>
    <s v="Confirmed"/>
    <x v="0"/>
    <x v="6"/>
    <s v="July"/>
    <n v="0"/>
    <x v="2"/>
    <n v="1"/>
    <n v="1"/>
  </r>
  <r>
    <x v="4846"/>
    <x v="730"/>
    <x v="3"/>
    <d v="2025-01-01T00:00:00"/>
    <d v="2024-12-31T00:00:00"/>
    <x v="0"/>
    <x v="0"/>
    <n v="1"/>
    <n v="1"/>
    <n v="1"/>
    <b v="1"/>
    <s v="18-35"/>
    <s v="Urban"/>
    <n v="4"/>
    <n v="0"/>
    <s v="Doctor_3"/>
    <s v="Cardiology"/>
    <s v="Saturday"/>
    <n v="22"/>
    <d v="2025-01-01T00:00:00"/>
    <s v="Wednesday"/>
    <n v="0"/>
    <n v="1"/>
    <s v="Winter"/>
    <n v="0"/>
    <s v=""/>
    <s v=""/>
    <s v=""/>
    <x v="1"/>
    <x v="2"/>
    <s v="January"/>
    <n v="0"/>
    <x v="0"/>
    <n v="0"/>
    <n v="0"/>
  </r>
  <r>
    <x v="4847"/>
    <x v="1142"/>
    <x v="7"/>
    <d v="2026-11-12T00:00:00"/>
    <d v="2026-11-05T00:00:00"/>
    <x v="1"/>
    <x v="2"/>
    <n v="7"/>
    <n v="0"/>
    <n v="7"/>
    <b v="1"/>
    <s v="36-50"/>
    <s v="Urban"/>
    <n v="4"/>
    <n v="1"/>
    <s v="Doctor_18"/>
    <s v="General Medicine"/>
    <s v="Wednesday"/>
    <n v="33"/>
    <d v="2026-11-12T00:00:00"/>
    <s v="Thursday"/>
    <n v="0"/>
    <n v="0"/>
    <s v="Autumn"/>
    <n v="1"/>
    <s v="SMS"/>
    <s v="Sent"/>
    <s v="Confirmed"/>
    <x v="0"/>
    <x v="6"/>
    <s v="November"/>
    <m/>
    <x v="2"/>
    <n v="1"/>
    <n v="1"/>
  </r>
  <r>
    <x v="4848"/>
    <x v="438"/>
    <x v="17"/>
    <d v="2026-10-25T00:00:00"/>
    <d v="2026-10-24T00:00:00"/>
    <x v="2"/>
    <x v="0"/>
    <n v="1"/>
    <n v="1"/>
    <n v="1"/>
    <b v="1"/>
    <s v="18-35"/>
    <s v="Suburban"/>
    <n v="7"/>
    <n v="1"/>
    <s v="Doctor_1"/>
    <s v="Orthopedics"/>
    <s v="Saturday"/>
    <n v="40"/>
    <d v="2026-10-25T00:00:00"/>
    <s v="Sunday"/>
    <n v="1"/>
    <n v="0"/>
    <s v="Autumn"/>
    <n v="0"/>
    <s v=""/>
    <s v=""/>
    <s v=""/>
    <x v="1"/>
    <x v="4"/>
    <s v="October"/>
    <n v="0"/>
    <x v="0"/>
    <n v="0"/>
    <n v="0"/>
  </r>
  <r>
    <x v="4849"/>
    <x v="90"/>
    <x v="10"/>
    <d v="2025-10-01T00:00:00"/>
    <d v="2025-09-26T00:00:00"/>
    <x v="1"/>
    <x v="0"/>
    <n v="5"/>
    <n v="1"/>
    <n v="5"/>
    <b v="1"/>
    <s v="0-17"/>
    <s v="Urban"/>
    <n v="3"/>
    <n v="1"/>
    <s v="Doctor_5"/>
    <s v="Orthopedics"/>
    <s v="Saturday"/>
    <n v="37"/>
    <d v="2025-10-01T00:00:00"/>
    <s v="Wednesday"/>
    <n v="0"/>
    <n v="0"/>
    <s v="Autumn"/>
    <n v="1"/>
    <s v="SMS"/>
    <s v=""/>
    <s v="Confirmed"/>
    <x v="0"/>
    <x v="2"/>
    <s v="October"/>
    <n v="0"/>
    <x v="2"/>
    <n v="1"/>
    <n v="0"/>
  </r>
  <r>
    <x v="4850"/>
    <x v="579"/>
    <x v="23"/>
    <d v="2025-04-05T00:00:00"/>
    <d v="2025-04-05T00:00:00"/>
    <x v="0"/>
    <x v="0"/>
    <n v="0"/>
    <n v="1"/>
    <n v="0"/>
    <b v="1"/>
    <s v="36-50"/>
    <s v="Rural"/>
    <n v="3"/>
    <n v="0"/>
    <s v="Doctor_4"/>
    <s v="Orthopedics"/>
    <s v="Friday"/>
    <n v="38"/>
    <d v="2025-04-05T00:00:00"/>
    <s v="Saturday"/>
    <n v="1"/>
    <n v="0"/>
    <s v="Summer"/>
    <n v="1"/>
    <s v="SMS"/>
    <s v="Sent"/>
    <s v="No Response"/>
    <x v="0"/>
    <x v="1"/>
    <s v="April"/>
    <n v="0"/>
    <x v="4"/>
    <n v="1"/>
    <n v="1"/>
  </r>
  <r>
    <x v="4851"/>
    <x v="498"/>
    <x v="16"/>
    <d v="2026-10-30T00:00:00"/>
    <d v="2026-10-09T00:00:00"/>
    <x v="1"/>
    <x v="0"/>
    <n v="21"/>
    <n v="1"/>
    <n v="21"/>
    <b v="1"/>
    <s v="51-65"/>
    <s v="Urban"/>
    <n v="7"/>
    <n v="1"/>
    <s v="Doctor_9"/>
    <s v="Pediatrics"/>
    <s v="Monday"/>
    <n v="38"/>
    <d v="2026-10-30T00:00:00"/>
    <s v="Friday"/>
    <n v="0"/>
    <n v="0"/>
    <s v="Autumn"/>
    <n v="1"/>
    <s v="SMS"/>
    <s v="Sent"/>
    <s v="No Response"/>
    <x v="0"/>
    <x v="0"/>
    <s v="October"/>
    <n v="0"/>
    <x v="1"/>
    <n v="1"/>
    <n v="1"/>
  </r>
  <r>
    <x v="4852"/>
    <x v="123"/>
    <x v="14"/>
    <d v="2026-01-07T00:00:00"/>
    <d v="2026-01-07T00:00:00"/>
    <x v="3"/>
    <x v="0"/>
    <n v="0"/>
    <n v="1"/>
    <n v="0"/>
    <b v="1"/>
    <s v="18-35"/>
    <s v="Suburban"/>
    <n v="11"/>
    <n v="3"/>
    <s v="Doctor_26"/>
    <s v="Pediatrics"/>
    <s v="Monday"/>
    <n v="33"/>
    <d v="2026-01-07T00:00:00"/>
    <s v="Wednesday"/>
    <n v="0"/>
    <n v="0"/>
    <s v="Winter"/>
    <n v="0"/>
    <s v=""/>
    <s v=""/>
    <s v=""/>
    <x v="1"/>
    <x v="2"/>
    <s v="January"/>
    <n v="0"/>
    <x v="4"/>
    <n v="0"/>
    <n v="0"/>
  </r>
  <r>
    <x v="4853"/>
    <x v="906"/>
    <x v="17"/>
    <d v="2026-05-05T00:00:00"/>
    <d v="2026-04-25T00:00:00"/>
    <x v="2"/>
    <x v="0"/>
    <n v="10"/>
    <n v="1"/>
    <n v="10"/>
    <b v="1"/>
    <s v="0-17"/>
    <s v="Rural"/>
    <n v="3"/>
    <n v="0"/>
    <s v="Doctor_1"/>
    <s v="Orthopedics"/>
    <s v="Saturday"/>
    <n v="40"/>
    <d v="2026-05-05T00:00:00"/>
    <s v="Tuesday"/>
    <n v="0"/>
    <n v="0"/>
    <s v="Summer"/>
    <n v="1"/>
    <s v="Phone Call"/>
    <s v="Failed"/>
    <s v="Confirmed"/>
    <x v="0"/>
    <x v="3"/>
    <s v="May"/>
    <n v="0"/>
    <x v="3"/>
    <n v="1"/>
    <n v="0"/>
  </r>
  <r>
    <x v="4854"/>
    <x v="10"/>
    <x v="28"/>
    <d v="2025-03-26T00:00:00"/>
    <d v="2025-03-19T00:00:00"/>
    <x v="3"/>
    <x v="0"/>
    <n v="7"/>
    <n v="1"/>
    <n v="7"/>
    <b v="1"/>
    <s v="36-50"/>
    <s v="Urban"/>
    <n v="7"/>
    <n v="1"/>
    <s v="Doctor_25"/>
    <s v="Dermatology"/>
    <s v="Friday"/>
    <n v="24"/>
    <d v="2025-03-26T00:00:00"/>
    <s v="Wednesday"/>
    <n v="0"/>
    <n v="0"/>
    <s v="Summer"/>
    <n v="0"/>
    <s v=""/>
    <s v=""/>
    <s v=""/>
    <x v="1"/>
    <x v="2"/>
    <s v="March"/>
    <n v="0"/>
    <x v="2"/>
    <n v="0"/>
    <n v="0"/>
  </r>
  <r>
    <x v="4855"/>
    <x v="865"/>
    <x v="2"/>
    <d v="2026-10-14T00:00:00"/>
    <d v="2026-10-07T00:00:00"/>
    <x v="3"/>
    <x v="0"/>
    <n v="7"/>
    <n v="1"/>
    <n v="7"/>
    <b v="1"/>
    <s v="18-35"/>
    <s v="Suburban"/>
    <n v="6"/>
    <n v="2"/>
    <s v="Doctor_24"/>
    <s v="General Medicine"/>
    <s v="Thursday"/>
    <n v="29"/>
    <d v="2026-10-14T00:00:00"/>
    <s v="Wednesday"/>
    <n v="0"/>
    <n v="0"/>
    <s v="Autumn"/>
    <n v="1"/>
    <s v="SMS"/>
    <s v="Sent"/>
    <s v="No Response"/>
    <x v="0"/>
    <x v="2"/>
    <s v="October"/>
    <n v="0"/>
    <x v="2"/>
    <n v="1"/>
    <n v="1"/>
  </r>
  <r>
    <x v="4856"/>
    <x v="1312"/>
    <x v="12"/>
    <d v="2026-08-23T00:00:00"/>
    <d v="2026-08-23T00:00:00"/>
    <x v="3"/>
    <x v="0"/>
    <n v="0"/>
    <n v="1"/>
    <n v="0"/>
    <b v="1"/>
    <s v="51-65"/>
    <s v="Suburban"/>
    <n v="3"/>
    <n v="1"/>
    <s v="Doctor_30"/>
    <s v="Dermatology"/>
    <s v="Monday"/>
    <n v="37"/>
    <d v="2026-08-23T00:00:00"/>
    <s v="Sunday"/>
    <n v="1"/>
    <n v="0"/>
    <s v="Monsoon"/>
    <n v="1"/>
    <s v="SMS"/>
    <s v="Sent"/>
    <s v="Confirmed"/>
    <x v="0"/>
    <x v="4"/>
    <s v="August"/>
    <n v="0"/>
    <x v="4"/>
    <n v="1"/>
    <n v="1"/>
  </r>
  <r>
    <x v="4857"/>
    <x v="675"/>
    <x v="24"/>
    <d v="2026-05-14T00:00:00"/>
    <d v="2026-05-07T00:00:00"/>
    <x v="5"/>
    <x v="0"/>
    <n v="7"/>
    <n v="1"/>
    <n v="7"/>
    <b v="1"/>
    <s v="51-65"/>
    <s v="Rural"/>
    <n v="6"/>
    <n v="0"/>
    <s v="Doctor_10"/>
    <s v="General Medicine"/>
    <s v="Tuesday"/>
    <n v="27"/>
    <d v="2026-05-14T00:00:00"/>
    <s v="Thursday"/>
    <n v="0"/>
    <n v="0"/>
    <s v="Summer"/>
    <n v="1"/>
    <s v="SMS"/>
    <s v="Failed"/>
    <s v="Confirmed"/>
    <x v="0"/>
    <x v="6"/>
    <s v="May"/>
    <n v="0"/>
    <x v="2"/>
    <n v="1"/>
    <n v="0"/>
  </r>
  <r>
    <x v="4858"/>
    <x v="660"/>
    <x v="21"/>
    <d v="2026-07-15T00:00:00"/>
    <d v="2026-07-08T00:00:00"/>
    <x v="3"/>
    <x v="0"/>
    <n v="7"/>
    <n v="1"/>
    <n v="7"/>
    <b v="1"/>
    <s v="18-35"/>
    <s v="Urban"/>
    <n v="3"/>
    <n v="1"/>
    <s v="Doctor_12"/>
    <s v="General Medicine"/>
    <s v="Tuesday"/>
    <n v="20"/>
    <d v="2026-07-15T00:00:00"/>
    <s v="Wednesday"/>
    <n v="0"/>
    <n v="0"/>
    <s v="Monsoon"/>
    <n v="1"/>
    <s v="SMS"/>
    <s v="Sent"/>
    <s v="No Response"/>
    <x v="0"/>
    <x v="2"/>
    <s v="July"/>
    <n v="0"/>
    <x v="2"/>
    <n v="1"/>
    <n v="1"/>
  </r>
  <r>
    <x v="4859"/>
    <x v="373"/>
    <x v="21"/>
    <d v="2026-04-26T00:00:00"/>
    <d v="2026-04-19T00:00:00"/>
    <x v="2"/>
    <x v="0"/>
    <n v="7"/>
    <n v="1"/>
    <n v="7"/>
    <b v="1"/>
    <s v="0-17"/>
    <s v="Suburban"/>
    <n v="8"/>
    <n v="1"/>
    <s v="Doctor_12"/>
    <s v="General Medicine"/>
    <s v="Tuesday"/>
    <n v="20"/>
    <d v="2026-04-26T00:00:00"/>
    <s v="Sunday"/>
    <n v="1"/>
    <n v="0"/>
    <s v="Summer"/>
    <n v="1"/>
    <s v="SMS"/>
    <s v="Sent"/>
    <s v="No Response"/>
    <x v="0"/>
    <x v="4"/>
    <s v="April"/>
    <n v="0"/>
    <x v="2"/>
    <n v="1"/>
    <n v="1"/>
  </r>
  <r>
    <x v="4860"/>
    <x v="25"/>
    <x v="29"/>
    <d v="2025-08-31T00:00:00"/>
    <d v="2025-08-26T00:00:00"/>
    <x v="2"/>
    <x v="0"/>
    <n v="5"/>
    <n v="1"/>
    <n v="5"/>
    <b v="1"/>
    <s v="36-50"/>
    <s v="Rural"/>
    <n v="6"/>
    <n v="1"/>
    <s v="Doctor_27"/>
    <s v="Cardiology"/>
    <s v="Thursday"/>
    <n v="27"/>
    <d v="2025-08-31T00:00:00"/>
    <s v="Sunday"/>
    <n v="1"/>
    <n v="0"/>
    <s v="Monsoon"/>
    <n v="1"/>
    <s v="SMS"/>
    <s v="Sent"/>
    <s v="No Response"/>
    <x v="0"/>
    <x v="4"/>
    <s v="August"/>
    <n v="0"/>
    <x v="2"/>
    <n v="1"/>
    <n v="1"/>
  </r>
  <r>
    <x v="4861"/>
    <x v="657"/>
    <x v="11"/>
    <d v="2026-05-22T00:00:00"/>
    <d v="2026-05-20T00:00:00"/>
    <x v="0"/>
    <x v="0"/>
    <n v="2"/>
    <n v="1"/>
    <n v="2"/>
    <b v="1"/>
    <s v="66+"/>
    <s v="Urban"/>
    <n v="4"/>
    <n v="0"/>
    <s v="Doctor_15"/>
    <s v="Orthopedics"/>
    <s v="Wednesday"/>
    <n v="31"/>
    <d v="2026-05-22T00:00:00"/>
    <s v="Friday"/>
    <n v="0"/>
    <n v="0"/>
    <s v="Summer"/>
    <n v="1"/>
    <s v="Phone Call"/>
    <s v="Sent"/>
    <s v="No Response"/>
    <x v="0"/>
    <x v="0"/>
    <s v="May"/>
    <n v="0"/>
    <x v="0"/>
    <n v="1"/>
    <n v="1"/>
  </r>
  <r>
    <x v="4862"/>
    <x v="1321"/>
    <x v="5"/>
    <d v="2026-09-01T00:00:00"/>
    <d v="2026-08-31T00:00:00"/>
    <x v="2"/>
    <x v="0"/>
    <n v="1"/>
    <n v="1"/>
    <n v="1"/>
    <b v="1"/>
    <s v="0-17"/>
    <s v="Urban"/>
    <n v="2"/>
    <n v="0"/>
    <s v="Doctor_20"/>
    <s v="Cardiology"/>
    <s v="Wednesday"/>
    <n v="31"/>
    <d v="2026-09-01T00:00:00"/>
    <s v="Tuesday"/>
    <n v="0"/>
    <n v="0"/>
    <s v="Monsoon"/>
    <n v="1"/>
    <s v="SMS"/>
    <s v="Sent"/>
    <s v="Confirmed"/>
    <x v="0"/>
    <x v="3"/>
    <s v="September"/>
    <n v="0"/>
    <x v="0"/>
    <n v="1"/>
    <n v="1"/>
  </r>
  <r>
    <x v="4863"/>
    <x v="322"/>
    <x v="29"/>
    <d v="2025-01-16T00:00:00"/>
    <d v="2025-01-13T00:00:00"/>
    <x v="5"/>
    <x v="0"/>
    <n v="3"/>
    <n v="1"/>
    <n v="3"/>
    <b v="1"/>
    <s v="51-65"/>
    <s v="Rural"/>
    <n v="5"/>
    <n v="0"/>
    <s v="Doctor_27"/>
    <s v="Cardiology"/>
    <s v="Thursday"/>
    <n v="27"/>
    <d v="2025-01-16T00:00:00"/>
    <s v="Thursday"/>
    <n v="0"/>
    <n v="0"/>
    <s v="Winter"/>
    <n v="1"/>
    <s v="SMS"/>
    <s v="Failed"/>
    <s v="Declined"/>
    <x v="0"/>
    <x v="6"/>
    <s v="January"/>
    <n v="0"/>
    <x v="0"/>
    <n v="1"/>
    <n v="0"/>
  </r>
  <r>
    <x v="4864"/>
    <x v="359"/>
    <x v="27"/>
    <d v="2025-06-04T00:00:00"/>
    <d v="2025-06-01T00:00:00"/>
    <x v="0"/>
    <x v="1"/>
    <n v="3"/>
    <n v="1"/>
    <n v="3"/>
    <b v="1"/>
    <s v="51-65"/>
    <s v="Suburban"/>
    <n v="3"/>
    <n v="1"/>
    <s v="Doctor_29"/>
    <s v="Cardiology"/>
    <s v="Tuesday"/>
    <n v="23"/>
    <d v="2025-06-04T00:00:00"/>
    <s v="Wednesday"/>
    <n v="0"/>
    <n v="0"/>
    <s v="Monsoon"/>
    <n v="0"/>
    <s v=""/>
    <s v=""/>
    <s v=""/>
    <x v="1"/>
    <x v="2"/>
    <s v="June"/>
    <n v="1"/>
    <x v="0"/>
    <n v="0"/>
    <n v="0"/>
  </r>
  <r>
    <x v="4865"/>
    <x v="730"/>
    <x v="13"/>
    <d v="2026-05-04T00:00:00"/>
    <d v="2026-04-27T00:00:00"/>
    <x v="4"/>
    <x v="0"/>
    <n v="7"/>
    <n v="1"/>
    <n v="7"/>
    <b v="1"/>
    <s v="18-35"/>
    <s v="Urban"/>
    <n v="4"/>
    <n v="0"/>
    <s v="Doctor_2"/>
    <s v="Cardiology"/>
    <s v="Wednesday"/>
    <n v="22"/>
    <d v="2026-05-04T00:00:00"/>
    <s v="Monday"/>
    <n v="0"/>
    <n v="0"/>
    <s v="Summer"/>
    <n v="1"/>
    <s v="Phone Call"/>
    <s v="Sent"/>
    <s v="Declined"/>
    <x v="0"/>
    <x v="5"/>
    <s v="May"/>
    <n v="0"/>
    <x v="2"/>
    <n v="1"/>
    <n v="1"/>
  </r>
  <r>
    <x v="4866"/>
    <x v="34"/>
    <x v="11"/>
    <d v="2025-06-30T00:00:00"/>
    <d v="2025-06-28T00:00:00"/>
    <x v="4"/>
    <x v="0"/>
    <n v="2"/>
    <n v="1"/>
    <n v="2"/>
    <b v="1"/>
    <s v="66+"/>
    <s v="Suburban"/>
    <n v="11"/>
    <n v="2"/>
    <s v="Doctor_15"/>
    <s v="Orthopedics"/>
    <s v="Wednesday"/>
    <n v="31"/>
    <d v="2025-06-30T00:00:00"/>
    <s v="Monday"/>
    <n v="0"/>
    <n v="0"/>
    <s v="Monsoon"/>
    <n v="1"/>
    <s v="SMS"/>
    <s v="Sent"/>
    <s v="Confirmed"/>
    <x v="0"/>
    <x v="5"/>
    <s v="June"/>
    <n v="0"/>
    <x v="0"/>
    <n v="1"/>
    <n v="1"/>
  </r>
  <r>
    <x v="4867"/>
    <x v="623"/>
    <x v="3"/>
    <d v="2025-06-13T00:00:00"/>
    <d v="2025-06-03T00:00:00"/>
    <x v="1"/>
    <x v="0"/>
    <n v="10"/>
    <n v="1"/>
    <n v="10"/>
    <b v="1"/>
    <s v="0-17"/>
    <s v="Urban"/>
    <n v="6"/>
    <n v="3"/>
    <s v="Doctor_3"/>
    <s v="Cardiology"/>
    <s v="Saturday"/>
    <n v="22"/>
    <d v="2025-06-13T00:00:00"/>
    <s v="Friday"/>
    <n v="0"/>
    <n v="0"/>
    <s v="Monsoon"/>
    <n v="1"/>
    <s v="Email"/>
    <s v="Sent"/>
    <s v="Confirmed"/>
    <x v="0"/>
    <x v="0"/>
    <s v="June"/>
    <n v="0"/>
    <x v="3"/>
    <n v="1"/>
    <n v="1"/>
  </r>
  <r>
    <x v="4868"/>
    <x v="958"/>
    <x v="24"/>
    <d v="2026-01-26T00:00:00"/>
    <d v="2025-12-27T00:00:00"/>
    <x v="5"/>
    <x v="0"/>
    <n v="30"/>
    <n v="1"/>
    <n v="30"/>
    <b v="1"/>
    <s v="51-65"/>
    <s v="Suburban"/>
    <n v="2"/>
    <n v="0"/>
    <s v="Doctor_10"/>
    <s v="General Medicine"/>
    <s v="Tuesday"/>
    <n v="27"/>
    <d v="2026-01-26T00:00:00"/>
    <s v="Monday"/>
    <n v="0"/>
    <n v="0"/>
    <s v="Winter"/>
    <n v="1"/>
    <s v="SMS"/>
    <s v="Failed"/>
    <s v="No Response"/>
    <x v="0"/>
    <x v="5"/>
    <s v="January"/>
    <n v="0"/>
    <x v="1"/>
    <n v="1"/>
    <n v="0"/>
  </r>
  <r>
    <x v="4869"/>
    <x v="1323"/>
    <x v="28"/>
    <d v="2025-10-17T00:00:00"/>
    <d v="2025-10-10T00:00:00"/>
    <x v="3"/>
    <x v="0"/>
    <n v="7"/>
    <n v="1"/>
    <n v="7"/>
    <b v="1"/>
    <s v="51-65"/>
    <s v="Suburban"/>
    <n v="2"/>
    <n v="1"/>
    <s v="Doctor_25"/>
    <s v="Dermatology"/>
    <s v="Friday"/>
    <n v="24"/>
    <d v="2025-10-17T00:00:00"/>
    <s v="Friday"/>
    <n v="0"/>
    <n v="0"/>
    <s v="Autumn"/>
    <n v="1"/>
    <s v="SMS"/>
    <s v="Sent"/>
    <s v="No Response"/>
    <x v="0"/>
    <x v="0"/>
    <s v="October"/>
    <n v="0"/>
    <x v="2"/>
    <n v="1"/>
    <n v="1"/>
  </r>
  <r>
    <x v="4870"/>
    <x v="829"/>
    <x v="14"/>
    <d v="2026-01-13T00:00:00"/>
    <d v="2026-01-08T00:00:00"/>
    <x v="4"/>
    <x v="2"/>
    <n v="5"/>
    <n v="0"/>
    <n v="5"/>
    <b v="1"/>
    <s v="18-35"/>
    <s v="Suburban"/>
    <n v="3"/>
    <n v="0"/>
    <s v="Doctor_26"/>
    <s v="Pediatrics"/>
    <s v="Monday"/>
    <n v="33"/>
    <d v="2026-01-13T00:00:00"/>
    <s v="Tuesday"/>
    <n v="0"/>
    <n v="0"/>
    <s v="Winter"/>
    <n v="1"/>
    <s v="SMS"/>
    <s v="Sent"/>
    <s v="Declined"/>
    <x v="0"/>
    <x v="3"/>
    <s v="January"/>
    <m/>
    <x v="2"/>
    <n v="1"/>
    <n v="1"/>
  </r>
  <r>
    <x v="4871"/>
    <x v="1261"/>
    <x v="13"/>
    <d v="2026-05-31T00:00:00"/>
    <d v="2026-05-30T00:00:00"/>
    <x v="5"/>
    <x v="0"/>
    <n v="1"/>
    <n v="1"/>
    <n v="1"/>
    <b v="1"/>
    <s v="51-65"/>
    <s v="Urban"/>
    <n v="4"/>
    <n v="1"/>
    <s v="Doctor_2"/>
    <s v="Cardiology"/>
    <s v="Wednesday"/>
    <n v="22"/>
    <d v="2026-05-31T00:00:00"/>
    <s v="Sunday"/>
    <n v="1"/>
    <n v="0"/>
    <s v="Summer"/>
    <n v="0"/>
    <s v=""/>
    <s v=""/>
    <s v=""/>
    <x v="1"/>
    <x v="4"/>
    <s v="May"/>
    <n v="0"/>
    <x v="0"/>
    <n v="0"/>
    <n v="0"/>
  </r>
  <r>
    <x v="4872"/>
    <x v="240"/>
    <x v="20"/>
    <d v="2025-04-28T00:00:00"/>
    <d v="2025-03-29T00:00:00"/>
    <x v="3"/>
    <x v="0"/>
    <n v="30"/>
    <n v="1"/>
    <n v="30"/>
    <b v="1"/>
    <s v="66+"/>
    <s v="Urban"/>
    <n v="4"/>
    <n v="0"/>
    <s v="Doctor_8"/>
    <s v="Orthopedics"/>
    <s v="Wednesday"/>
    <n v="37"/>
    <d v="2025-04-28T00:00:00"/>
    <s v="Monday"/>
    <n v="0"/>
    <n v="0"/>
    <s v="Summer"/>
    <n v="0"/>
    <s v=""/>
    <s v=""/>
    <s v=""/>
    <x v="1"/>
    <x v="5"/>
    <s v="April"/>
    <n v="0"/>
    <x v="1"/>
    <n v="0"/>
    <n v="0"/>
  </r>
  <r>
    <x v="4873"/>
    <x v="865"/>
    <x v="14"/>
    <d v="2025-01-26T00:00:00"/>
    <d v="2025-01-24T00:00:00"/>
    <x v="4"/>
    <x v="0"/>
    <n v="2"/>
    <n v="1"/>
    <n v="2"/>
    <b v="1"/>
    <s v="18-35"/>
    <s v="Suburban"/>
    <n v="6"/>
    <n v="2"/>
    <s v="Doctor_26"/>
    <s v="Pediatrics"/>
    <s v="Monday"/>
    <n v="33"/>
    <d v="2025-01-26T00:00:00"/>
    <s v="Sunday"/>
    <n v="1"/>
    <n v="0"/>
    <s v="Winter"/>
    <n v="1"/>
    <s v="SMS"/>
    <s v="Sent"/>
    <s v="Confirmed"/>
    <x v="0"/>
    <x v="4"/>
    <s v="January"/>
    <n v="0"/>
    <x v="0"/>
    <n v="1"/>
    <n v="1"/>
  </r>
  <r>
    <x v="4874"/>
    <x v="700"/>
    <x v="17"/>
    <d v="2025-05-28T00:00:00"/>
    <d v="2025-05-23T00:00:00"/>
    <x v="1"/>
    <x v="0"/>
    <n v="5"/>
    <n v="1"/>
    <n v="5"/>
    <b v="1"/>
    <s v="36-50"/>
    <s v="Urban"/>
    <n v="7"/>
    <n v="1"/>
    <s v="Doctor_1"/>
    <s v="Orthopedics"/>
    <s v="Saturday"/>
    <n v="40"/>
    <d v="2025-05-28T00:00:00"/>
    <s v="Wednesday"/>
    <n v="0"/>
    <n v="0"/>
    <s v="Summer"/>
    <n v="1"/>
    <s v="SMS"/>
    <s v="Sent"/>
    <s v="Declined"/>
    <x v="0"/>
    <x v="2"/>
    <s v="May"/>
    <n v="0"/>
    <x v="2"/>
    <n v="1"/>
    <n v="1"/>
  </r>
  <r>
    <x v="4875"/>
    <x v="357"/>
    <x v="11"/>
    <d v="2026-03-11T00:00:00"/>
    <d v="2026-03-08T00:00:00"/>
    <x v="0"/>
    <x v="0"/>
    <n v="3"/>
    <n v="1"/>
    <n v="3"/>
    <b v="1"/>
    <s v="51-65"/>
    <s v="Rural"/>
    <n v="4"/>
    <n v="1"/>
    <s v="Doctor_15"/>
    <s v="Orthopedics"/>
    <s v="Wednesday"/>
    <n v="31"/>
    <d v="2026-03-11T00:00:00"/>
    <s v="Wednesday"/>
    <n v="0"/>
    <n v="0"/>
    <s v="Summer"/>
    <n v="1"/>
    <s v="Email"/>
    <s v="Sent"/>
    <s v="Declined"/>
    <x v="0"/>
    <x v="2"/>
    <s v="March"/>
    <n v="0"/>
    <x v="0"/>
    <n v="1"/>
    <n v="1"/>
  </r>
  <r>
    <x v="4876"/>
    <x v="1380"/>
    <x v="23"/>
    <d v="2026-12-18T00:00:00"/>
    <d v="2026-12-17T00:00:00"/>
    <x v="1"/>
    <x v="0"/>
    <n v="1"/>
    <n v="1"/>
    <n v="1"/>
    <b v="1"/>
    <s v="36-50"/>
    <s v="Urban"/>
    <n v="4"/>
    <n v="2"/>
    <s v="Doctor_4"/>
    <s v="Orthopedics"/>
    <s v="Friday"/>
    <n v="38"/>
    <d v="2026-12-18T00:00:00"/>
    <s v="Friday"/>
    <n v="0"/>
    <n v="0"/>
    <s v="Winter"/>
    <n v="1"/>
    <s v="SMS"/>
    <s v="Sent"/>
    <s v="Confirmed"/>
    <x v="0"/>
    <x v="0"/>
    <s v="December"/>
    <n v="0"/>
    <x v="0"/>
    <n v="1"/>
    <n v="1"/>
  </r>
  <r>
    <x v="4877"/>
    <x v="169"/>
    <x v="3"/>
    <d v="2025-04-09T00:00:00"/>
    <d v="2025-03-30T00:00:00"/>
    <x v="4"/>
    <x v="0"/>
    <n v="10"/>
    <n v="1"/>
    <n v="10"/>
    <b v="1"/>
    <s v="51-65"/>
    <s v="Urban"/>
    <n v="5"/>
    <n v="2"/>
    <s v="Doctor_3"/>
    <s v="Cardiology"/>
    <s v="Saturday"/>
    <n v="22"/>
    <d v="2025-04-09T00:00:00"/>
    <s v="Wednesday"/>
    <n v="0"/>
    <n v="0"/>
    <s v="Summer"/>
    <n v="1"/>
    <s v="SMS"/>
    <s v="Sent"/>
    <s v="Declined"/>
    <x v="0"/>
    <x v="2"/>
    <s v="April"/>
    <n v="0"/>
    <x v="3"/>
    <n v="1"/>
    <n v="1"/>
  </r>
  <r>
    <x v="4878"/>
    <x v="1372"/>
    <x v="25"/>
    <d v="2026-10-12T00:00:00"/>
    <d v="2026-10-12T00:00:00"/>
    <x v="0"/>
    <x v="0"/>
    <n v="0"/>
    <n v="1"/>
    <n v="0"/>
    <b v="1"/>
    <s v="18-35"/>
    <s v="Suburban"/>
    <n v="2"/>
    <n v="0"/>
    <s v="Doctor_13"/>
    <s v="Orthopedics"/>
    <s v="Wednesday"/>
    <n v="20"/>
    <d v="2026-10-12T00:00:00"/>
    <s v="Monday"/>
    <n v="0"/>
    <n v="0"/>
    <s v="Autumn"/>
    <n v="1"/>
    <s v="Phone Call"/>
    <s v="Sent"/>
    <s v="Confirmed"/>
    <x v="0"/>
    <x v="5"/>
    <s v="October"/>
    <n v="0"/>
    <x v="4"/>
    <n v="1"/>
    <n v="1"/>
  </r>
  <r>
    <x v="4879"/>
    <x v="95"/>
    <x v="24"/>
    <d v="2025-05-25T00:00:00"/>
    <d v="2025-05-22T00:00:00"/>
    <x v="4"/>
    <x v="0"/>
    <n v="3"/>
    <n v="1"/>
    <n v="3"/>
    <b v="1"/>
    <s v="36-50"/>
    <s v="Rural"/>
    <n v="3"/>
    <n v="1"/>
    <s v="Doctor_10"/>
    <s v="General Medicine"/>
    <s v="Tuesday"/>
    <n v="27"/>
    <d v="2025-05-25T00:00:00"/>
    <s v="Sunday"/>
    <n v="1"/>
    <n v="0"/>
    <s v="Summer"/>
    <n v="1"/>
    <s v="SMS"/>
    <s v="Sent"/>
    <s v="Confirmed"/>
    <x v="0"/>
    <x v="4"/>
    <s v="May"/>
    <n v="0"/>
    <x v="0"/>
    <n v="1"/>
    <n v="1"/>
  </r>
  <r>
    <x v="4880"/>
    <x v="1019"/>
    <x v="13"/>
    <d v="2025-03-10T00:00:00"/>
    <d v="2025-03-09T00:00:00"/>
    <x v="4"/>
    <x v="0"/>
    <n v="1"/>
    <n v="1"/>
    <n v="1"/>
    <b v="1"/>
    <s v="66+"/>
    <s v="Rural"/>
    <n v="5"/>
    <n v="0"/>
    <s v="Doctor_2"/>
    <s v="Cardiology"/>
    <s v="Wednesday"/>
    <n v="22"/>
    <d v="2025-03-10T00:00:00"/>
    <s v="Monday"/>
    <n v="0"/>
    <n v="0"/>
    <s v="Summer"/>
    <n v="1"/>
    <s v="Email"/>
    <s v="Sent"/>
    <s v="No Response"/>
    <x v="0"/>
    <x v="5"/>
    <s v="March"/>
    <n v="0"/>
    <x v="0"/>
    <n v="1"/>
    <n v="1"/>
  </r>
  <r>
    <x v="4881"/>
    <x v="782"/>
    <x v="15"/>
    <d v="2025-10-13T00:00:00"/>
    <d v="2025-10-08T00:00:00"/>
    <x v="3"/>
    <x v="0"/>
    <n v="5"/>
    <n v="1"/>
    <n v="5"/>
    <b v="1"/>
    <s v="36-50"/>
    <s v="Suburban"/>
    <n v="4"/>
    <n v="0"/>
    <s v="Doctor_19"/>
    <s v="Neurology"/>
    <s v="Wednesday"/>
    <n v="37"/>
    <d v="2025-10-13T00:00:00"/>
    <s v="Monday"/>
    <n v="0"/>
    <n v="0"/>
    <s v="Autumn"/>
    <n v="0"/>
    <s v=""/>
    <s v=""/>
    <s v=""/>
    <x v="1"/>
    <x v="5"/>
    <s v="October"/>
    <n v="0"/>
    <x v="2"/>
    <n v="0"/>
    <n v="0"/>
  </r>
  <r>
    <x v="4882"/>
    <x v="762"/>
    <x v="15"/>
    <d v="2026-08-30T00:00:00"/>
    <d v="2026-08-16T00:00:00"/>
    <x v="5"/>
    <x v="0"/>
    <n v="14"/>
    <n v="1"/>
    <n v="14"/>
    <b v="1"/>
    <s v="66+"/>
    <s v="Urban"/>
    <n v="5"/>
    <n v="1"/>
    <s v="Doctor_19"/>
    <s v="Neurology"/>
    <s v="Wednesday"/>
    <n v="37"/>
    <d v="2026-08-30T00:00:00"/>
    <s v="Sunday"/>
    <n v="1"/>
    <n v="0"/>
    <s v="Monsoon"/>
    <n v="1"/>
    <s v="SMS"/>
    <s v="Sent"/>
    <s v="Confirmed"/>
    <x v="0"/>
    <x v="4"/>
    <s v="August"/>
    <n v="0"/>
    <x v="3"/>
    <n v="1"/>
    <n v="1"/>
  </r>
  <r>
    <x v="4883"/>
    <x v="1187"/>
    <x v="9"/>
    <d v="2025-03-02T00:00:00"/>
    <d v="2025-02-09T00:00:00"/>
    <x v="2"/>
    <x v="0"/>
    <n v="21"/>
    <n v="1"/>
    <n v="21"/>
    <b v="1"/>
    <s v="18-35"/>
    <s v="Urban"/>
    <n v="4"/>
    <n v="1"/>
    <s v="Doctor_14"/>
    <s v="Pediatrics"/>
    <s v="Thursday"/>
    <n v="27"/>
    <d v="2025-03-02T00:00:00"/>
    <s v="Sunday"/>
    <n v="1"/>
    <n v="0"/>
    <s v="Summer"/>
    <n v="1"/>
    <s v="SMS"/>
    <s v="Sent"/>
    <s v="Confirmed"/>
    <x v="0"/>
    <x v="4"/>
    <s v="March"/>
    <n v="0"/>
    <x v="1"/>
    <n v="1"/>
    <n v="1"/>
  </r>
  <r>
    <x v="4884"/>
    <x v="1433"/>
    <x v="16"/>
    <d v="2026-01-07T00:00:00"/>
    <d v="2026-01-02T00:00:00"/>
    <x v="0"/>
    <x v="0"/>
    <n v="5"/>
    <n v="1"/>
    <n v="5"/>
    <b v="1"/>
    <s v="36-50"/>
    <s v="Suburban"/>
    <n v="1"/>
    <n v="0"/>
    <s v="Doctor_9"/>
    <s v="Pediatrics"/>
    <s v="Monday"/>
    <n v="38"/>
    <d v="2026-01-07T00:00:00"/>
    <s v="Wednesday"/>
    <n v="0"/>
    <n v="0"/>
    <s v="Winter"/>
    <n v="1"/>
    <s v="SMS"/>
    <s v="Sent"/>
    <s v="No Response"/>
    <x v="0"/>
    <x v="2"/>
    <s v="January"/>
    <n v="0"/>
    <x v="2"/>
    <n v="1"/>
    <n v="1"/>
  </r>
  <r>
    <x v="4885"/>
    <x v="1359"/>
    <x v="15"/>
    <d v="2025-01-24T00:00:00"/>
    <d v="2025-01-22T00:00:00"/>
    <x v="2"/>
    <x v="0"/>
    <n v="2"/>
    <n v="1"/>
    <n v="2"/>
    <b v="1"/>
    <s v="51-65"/>
    <s v="Suburban"/>
    <n v="3"/>
    <n v="2"/>
    <s v="Doctor_19"/>
    <s v="Neurology"/>
    <s v="Wednesday"/>
    <n v="37"/>
    <d v="2025-01-24T00:00:00"/>
    <s v="Friday"/>
    <n v="0"/>
    <n v="0"/>
    <s v="Winter"/>
    <n v="1"/>
    <s v="SMS"/>
    <s v="Sent"/>
    <s v="Confirmed"/>
    <x v="0"/>
    <x v="0"/>
    <s v="January"/>
    <n v="0"/>
    <x v="0"/>
    <n v="1"/>
    <n v="1"/>
  </r>
  <r>
    <x v="4886"/>
    <x v="813"/>
    <x v="28"/>
    <d v="2026-08-16T00:00:00"/>
    <d v="2026-08-13T00:00:00"/>
    <x v="1"/>
    <x v="0"/>
    <n v="3"/>
    <n v="1"/>
    <n v="3"/>
    <b v="1"/>
    <s v="66+"/>
    <s v="Urban"/>
    <n v="2"/>
    <n v="0"/>
    <s v="Doctor_25"/>
    <s v="Dermatology"/>
    <s v="Friday"/>
    <n v="24"/>
    <d v="2026-08-16T00:00:00"/>
    <s v="Sunday"/>
    <n v="1"/>
    <n v="0"/>
    <s v="Monsoon"/>
    <n v="1"/>
    <s v="Phone Call"/>
    <s v=""/>
    <s v="Confirmed"/>
    <x v="0"/>
    <x v="4"/>
    <s v="August"/>
    <n v="0"/>
    <x v="0"/>
    <n v="1"/>
    <n v="0"/>
  </r>
  <r>
    <x v="4887"/>
    <x v="1005"/>
    <x v="5"/>
    <d v="2025-09-02T00:00:00"/>
    <d v="2025-08-26T00:00:00"/>
    <x v="0"/>
    <x v="0"/>
    <n v="7"/>
    <n v="1"/>
    <n v="7"/>
    <b v="1"/>
    <s v="51-65"/>
    <s v="Urban"/>
    <n v="4"/>
    <n v="1"/>
    <s v="Doctor_20"/>
    <s v="Cardiology"/>
    <s v="Wednesday"/>
    <n v="31"/>
    <d v="2025-09-02T00:00:00"/>
    <s v="Tuesday"/>
    <n v="0"/>
    <n v="0"/>
    <s v="Monsoon"/>
    <n v="1"/>
    <s v="Phone Call"/>
    <s v="Sent"/>
    <s v="Declined"/>
    <x v="0"/>
    <x v="3"/>
    <s v="September"/>
    <n v="0"/>
    <x v="2"/>
    <n v="1"/>
    <n v="1"/>
  </r>
  <r>
    <x v="4888"/>
    <x v="1064"/>
    <x v="4"/>
    <d v="2025-08-14T00:00:00"/>
    <d v="2025-08-12T00:00:00"/>
    <x v="5"/>
    <x v="0"/>
    <n v="2"/>
    <n v="1"/>
    <n v="2"/>
    <b v="1"/>
    <s v="18-35"/>
    <s v="Urban"/>
    <n v="3"/>
    <n v="0"/>
    <s v="Doctor_17"/>
    <s v="General Medicine"/>
    <s v="Saturday"/>
    <n v="30"/>
    <d v="2025-08-14T00:00:00"/>
    <s v="Thursday"/>
    <n v="0"/>
    <n v="0"/>
    <s v="Monsoon"/>
    <n v="1"/>
    <s v="SMS"/>
    <s v="Sent"/>
    <s v="Confirmed"/>
    <x v="0"/>
    <x v="6"/>
    <s v="August"/>
    <n v="0"/>
    <x v="0"/>
    <n v="1"/>
    <n v="1"/>
  </r>
  <r>
    <x v="4889"/>
    <x v="931"/>
    <x v="2"/>
    <d v="2026-09-11T00:00:00"/>
    <d v="2026-09-10T00:00:00"/>
    <x v="2"/>
    <x v="0"/>
    <n v="1"/>
    <n v="1"/>
    <n v="1"/>
    <b v="1"/>
    <s v="51-65"/>
    <s v="Suburban"/>
    <n v="4"/>
    <n v="2"/>
    <s v="Doctor_24"/>
    <s v="General Medicine"/>
    <s v="Thursday"/>
    <n v="29"/>
    <d v="2026-09-11T00:00:00"/>
    <s v="Friday"/>
    <n v="0"/>
    <n v="0"/>
    <s v="Monsoon"/>
    <n v="1"/>
    <s v="SMS"/>
    <s v="Sent"/>
    <s v="Confirmed"/>
    <x v="0"/>
    <x v="0"/>
    <s v="September"/>
    <n v="0"/>
    <x v="0"/>
    <n v="1"/>
    <n v="1"/>
  </r>
  <r>
    <x v="4890"/>
    <x v="139"/>
    <x v="14"/>
    <d v="2025-02-04T00:00:00"/>
    <d v="2025-02-02T00:00:00"/>
    <x v="5"/>
    <x v="0"/>
    <n v="2"/>
    <n v="1"/>
    <n v="2"/>
    <b v="1"/>
    <s v="66+"/>
    <s v="Urban"/>
    <n v="3"/>
    <n v="0"/>
    <s v="Doctor_26"/>
    <s v="Pediatrics"/>
    <s v="Monday"/>
    <n v="33"/>
    <d v="2025-02-04T00:00:00"/>
    <s v="Tuesday"/>
    <n v="0"/>
    <n v="0"/>
    <s v="Winter"/>
    <n v="0"/>
    <s v=""/>
    <s v=""/>
    <s v=""/>
    <x v="1"/>
    <x v="3"/>
    <s v="February"/>
    <n v="0"/>
    <x v="0"/>
    <n v="0"/>
    <n v="0"/>
  </r>
  <r>
    <x v="4891"/>
    <x v="246"/>
    <x v="10"/>
    <d v="2025-04-28T00:00:00"/>
    <d v="2025-04-27T00:00:00"/>
    <x v="5"/>
    <x v="0"/>
    <n v="1"/>
    <n v="1"/>
    <n v="1"/>
    <b v="1"/>
    <s v="51-65"/>
    <s v="Suburban"/>
    <n v="6"/>
    <n v="1"/>
    <s v="Doctor_5"/>
    <s v="Orthopedics"/>
    <s v="Saturday"/>
    <n v="37"/>
    <d v="2025-04-28T00:00:00"/>
    <s v="Monday"/>
    <n v="0"/>
    <n v="0"/>
    <s v="Summer"/>
    <n v="1"/>
    <s v="SMS"/>
    <s v=""/>
    <s v="Confirmed"/>
    <x v="0"/>
    <x v="5"/>
    <s v="April"/>
    <n v="0"/>
    <x v="0"/>
    <n v="1"/>
    <n v="0"/>
  </r>
  <r>
    <x v="4892"/>
    <x v="337"/>
    <x v="13"/>
    <d v="2025-07-08T00:00:00"/>
    <d v="2025-07-06T00:00:00"/>
    <x v="3"/>
    <x v="1"/>
    <n v="2"/>
    <n v="1"/>
    <n v="2"/>
    <b v="1"/>
    <s v="18-35"/>
    <s v="Rural"/>
    <n v="3"/>
    <n v="1"/>
    <s v="Doctor_2"/>
    <s v="Cardiology"/>
    <s v="Wednesday"/>
    <n v="22"/>
    <d v="2025-07-08T00:00:00"/>
    <s v="Tuesday"/>
    <n v="0"/>
    <n v="0"/>
    <s v="Monsoon"/>
    <n v="1"/>
    <s v="Phone Call"/>
    <s v="Sent"/>
    <s v="Confirmed"/>
    <x v="0"/>
    <x v="3"/>
    <s v="July"/>
    <n v="1"/>
    <x v="0"/>
    <n v="1"/>
    <n v="1"/>
  </r>
  <r>
    <x v="4893"/>
    <x v="498"/>
    <x v="28"/>
    <d v="2026-04-04T00:00:00"/>
    <d v="2026-04-04T00:00:00"/>
    <x v="4"/>
    <x v="0"/>
    <n v="0"/>
    <n v="1"/>
    <n v="0"/>
    <b v="1"/>
    <s v="51-65"/>
    <s v="Urban"/>
    <n v="7"/>
    <n v="1"/>
    <s v="Doctor_25"/>
    <s v="Dermatology"/>
    <s v="Friday"/>
    <n v="24"/>
    <d v="2026-04-04T00:00:00"/>
    <s v="Saturday"/>
    <n v="1"/>
    <n v="0"/>
    <s v="Summer"/>
    <n v="1"/>
    <s v="SMS"/>
    <s v="Sent"/>
    <s v="Confirmed"/>
    <x v="0"/>
    <x v="1"/>
    <s v="April"/>
    <n v="0"/>
    <x v="4"/>
    <n v="1"/>
    <n v="1"/>
  </r>
  <r>
    <x v="4894"/>
    <x v="1331"/>
    <x v="1"/>
    <d v="2025-10-19T00:00:00"/>
    <d v="2025-10-19T00:00:00"/>
    <x v="1"/>
    <x v="0"/>
    <n v="0"/>
    <n v="1"/>
    <n v="0"/>
    <b v="1"/>
    <s v="36-50"/>
    <s v="Urban"/>
    <n v="4"/>
    <n v="1"/>
    <s v="Doctor_7"/>
    <s v="Cardiology"/>
    <s v="Thursday"/>
    <n v="22"/>
    <d v="2025-10-19T00:00:00"/>
    <s v="Sunday"/>
    <n v="1"/>
    <n v="0"/>
    <s v="Autumn"/>
    <n v="1"/>
    <s v="Email"/>
    <s v="Failed"/>
    <s v="Confirmed"/>
    <x v="0"/>
    <x v="4"/>
    <s v="October"/>
    <n v="0"/>
    <x v="4"/>
    <n v="1"/>
    <n v="0"/>
  </r>
  <r>
    <x v="4895"/>
    <x v="804"/>
    <x v="22"/>
    <d v="2025-05-02T00:00:00"/>
    <d v="2025-04-18T00:00:00"/>
    <x v="2"/>
    <x v="0"/>
    <n v="14"/>
    <n v="1"/>
    <n v="14"/>
    <b v="1"/>
    <s v="18-35"/>
    <s v="Urban"/>
    <n v="2"/>
    <n v="0"/>
    <s v="Doctor_22"/>
    <s v="Orthopedics"/>
    <s v="Monday"/>
    <n v="20"/>
    <d v="2025-05-02T00:00:00"/>
    <s v="Friday"/>
    <n v="0"/>
    <n v="0"/>
    <s v="Summer"/>
    <n v="1"/>
    <s v="SMS"/>
    <s v="Sent"/>
    <s v="No Response"/>
    <x v="0"/>
    <x v="0"/>
    <s v="May"/>
    <n v="0"/>
    <x v="3"/>
    <n v="1"/>
    <n v="1"/>
  </r>
  <r>
    <x v="4896"/>
    <x v="412"/>
    <x v="13"/>
    <d v="2025-11-07T00:00:00"/>
    <d v="2025-11-06T00:00:00"/>
    <x v="1"/>
    <x v="0"/>
    <n v="1"/>
    <n v="1"/>
    <n v="1"/>
    <b v="1"/>
    <s v="0-17"/>
    <s v="Urban"/>
    <n v="5"/>
    <n v="2"/>
    <s v="Doctor_2"/>
    <s v="Cardiology"/>
    <s v="Wednesday"/>
    <n v="22"/>
    <d v="2025-11-07T00:00:00"/>
    <s v="Friday"/>
    <n v="0"/>
    <n v="0"/>
    <s v="Autumn"/>
    <n v="1"/>
    <s v="Phone Call"/>
    <s v="Sent"/>
    <s v="Confirmed"/>
    <x v="0"/>
    <x v="0"/>
    <s v="November"/>
    <n v="0"/>
    <x v="0"/>
    <n v="1"/>
    <n v="1"/>
  </r>
  <r>
    <x v="4897"/>
    <x v="920"/>
    <x v="22"/>
    <d v="2026-11-08T00:00:00"/>
    <d v="2026-10-25T00:00:00"/>
    <x v="1"/>
    <x v="0"/>
    <n v="14"/>
    <n v="1"/>
    <n v="14"/>
    <b v="1"/>
    <s v="36-50"/>
    <s v="Rural"/>
    <n v="3"/>
    <n v="0"/>
    <s v="Doctor_22"/>
    <s v="Orthopedics"/>
    <s v="Monday"/>
    <n v="20"/>
    <d v="2026-11-08T00:00:00"/>
    <s v="Sunday"/>
    <n v="1"/>
    <n v="0"/>
    <s v="Autumn"/>
    <n v="1"/>
    <s v="Phone Call"/>
    <s v="Sent"/>
    <s v="Confirmed"/>
    <x v="0"/>
    <x v="4"/>
    <s v="November"/>
    <n v="0"/>
    <x v="3"/>
    <n v="1"/>
    <n v="1"/>
  </r>
  <r>
    <x v="4898"/>
    <x v="156"/>
    <x v="21"/>
    <d v="2026-07-28T00:00:00"/>
    <d v="2026-06-28T00:00:00"/>
    <x v="0"/>
    <x v="0"/>
    <n v="30"/>
    <n v="1"/>
    <n v="30"/>
    <b v="1"/>
    <s v="51-65"/>
    <s v="Rural"/>
    <n v="3"/>
    <n v="0"/>
    <s v="Doctor_12"/>
    <s v="General Medicine"/>
    <s v="Tuesday"/>
    <n v="20"/>
    <d v="2026-07-28T00:00:00"/>
    <s v="Tuesday"/>
    <n v="0"/>
    <n v="0"/>
    <s v="Monsoon"/>
    <n v="0"/>
    <s v=""/>
    <s v=""/>
    <s v=""/>
    <x v="1"/>
    <x v="3"/>
    <s v="July"/>
    <n v="0"/>
    <x v="1"/>
    <n v="0"/>
    <n v="0"/>
  </r>
  <r>
    <x v="4899"/>
    <x v="854"/>
    <x v="9"/>
    <d v="2025-08-06T00:00:00"/>
    <d v="2025-08-03T00:00:00"/>
    <x v="3"/>
    <x v="0"/>
    <n v="3"/>
    <n v="1"/>
    <n v="3"/>
    <b v="1"/>
    <s v="51-65"/>
    <s v="Suburban"/>
    <n v="4"/>
    <n v="2"/>
    <s v="Doctor_14"/>
    <s v="Pediatrics"/>
    <s v="Thursday"/>
    <n v="27"/>
    <d v="2025-08-06T00:00:00"/>
    <s v="Wednesday"/>
    <n v="0"/>
    <n v="0"/>
    <s v="Monsoon"/>
    <n v="1"/>
    <s v="SMS"/>
    <s v="Sent"/>
    <s v="Confirmed"/>
    <x v="0"/>
    <x v="2"/>
    <s v="August"/>
    <n v="0"/>
    <x v="0"/>
    <n v="1"/>
    <n v="1"/>
  </r>
  <r>
    <x v="4900"/>
    <x v="743"/>
    <x v="1"/>
    <d v="2025-12-20T00:00:00"/>
    <d v="2025-12-17T00:00:00"/>
    <x v="3"/>
    <x v="0"/>
    <n v="3"/>
    <n v="1"/>
    <n v="3"/>
    <b v="1"/>
    <s v="18-35"/>
    <s v="Urban"/>
    <n v="4"/>
    <n v="0"/>
    <s v="Doctor_7"/>
    <s v="Cardiology"/>
    <s v="Thursday"/>
    <n v="22"/>
    <d v="2025-12-20T00:00:00"/>
    <s v="Saturday"/>
    <n v="1"/>
    <n v="0"/>
    <s v="Winter"/>
    <n v="1"/>
    <s v="SMS"/>
    <s v="Sent"/>
    <s v="No Response"/>
    <x v="0"/>
    <x v="1"/>
    <s v="December"/>
    <n v="0"/>
    <x v="0"/>
    <n v="1"/>
    <n v="1"/>
  </r>
  <r>
    <x v="4901"/>
    <x v="800"/>
    <x v="9"/>
    <d v="2026-12-16T00:00:00"/>
    <d v="2026-12-14T00:00:00"/>
    <x v="1"/>
    <x v="0"/>
    <n v="2"/>
    <n v="1"/>
    <n v="2"/>
    <b v="1"/>
    <s v="66+"/>
    <s v="Rural"/>
    <n v="7"/>
    <n v="3"/>
    <s v="Doctor_14"/>
    <s v="Pediatrics"/>
    <s v="Thursday"/>
    <n v="27"/>
    <d v="2026-12-16T00:00:00"/>
    <s v="Wednesday"/>
    <n v="0"/>
    <n v="0"/>
    <s v="Winter"/>
    <n v="1"/>
    <s v="Phone Call"/>
    <s v="Sent"/>
    <s v="Confirmed"/>
    <x v="0"/>
    <x v="2"/>
    <s v="December"/>
    <n v="0"/>
    <x v="0"/>
    <n v="1"/>
    <n v="1"/>
  </r>
  <r>
    <x v="4902"/>
    <x v="300"/>
    <x v="21"/>
    <d v="2025-11-24T00:00:00"/>
    <d v="2025-11-24T00:00:00"/>
    <x v="1"/>
    <x v="1"/>
    <n v="0"/>
    <n v="1"/>
    <n v="0"/>
    <b v="1"/>
    <s v="18-35"/>
    <s v="Suburban"/>
    <n v="5"/>
    <n v="2"/>
    <s v="Doctor_12"/>
    <s v="General Medicine"/>
    <s v="Tuesday"/>
    <n v="20"/>
    <d v="2025-11-24T00:00:00"/>
    <s v="Monday"/>
    <n v="0"/>
    <n v="0"/>
    <s v="Autumn"/>
    <n v="1"/>
    <s v="SMS"/>
    <s v="Failed"/>
    <s v="No Response"/>
    <x v="0"/>
    <x v="5"/>
    <s v="November"/>
    <n v="1"/>
    <x v="4"/>
    <n v="1"/>
    <n v="0"/>
  </r>
  <r>
    <x v="4903"/>
    <x v="265"/>
    <x v="19"/>
    <d v="2025-05-16T00:00:00"/>
    <d v="2025-05-09T00:00:00"/>
    <x v="2"/>
    <x v="0"/>
    <n v="7"/>
    <n v="1"/>
    <n v="7"/>
    <b v="1"/>
    <s v="36-50"/>
    <s v="Urban"/>
    <n v="5"/>
    <n v="0"/>
    <s v="Doctor_16"/>
    <s v="General Medicine"/>
    <s v="Monday"/>
    <n v="27"/>
    <d v="2025-05-16T00:00:00"/>
    <s v="Friday"/>
    <n v="0"/>
    <n v="0"/>
    <s v="Summer"/>
    <n v="1"/>
    <s v="SMS"/>
    <s v="Sent"/>
    <s v="Confirmed"/>
    <x v="0"/>
    <x v="0"/>
    <s v="May"/>
    <n v="0"/>
    <x v="2"/>
    <n v="1"/>
    <n v="1"/>
  </r>
  <r>
    <x v="4904"/>
    <x v="1299"/>
    <x v="9"/>
    <d v="2025-03-10T00:00:00"/>
    <d v="2025-02-24T00:00:00"/>
    <x v="5"/>
    <x v="0"/>
    <n v="14"/>
    <n v="1"/>
    <n v="14"/>
    <b v="1"/>
    <s v="36-50"/>
    <s v="Rural"/>
    <n v="2"/>
    <n v="0"/>
    <s v="Doctor_14"/>
    <s v="Pediatrics"/>
    <s v="Thursday"/>
    <n v="27"/>
    <d v="2025-03-10T00:00:00"/>
    <s v="Monday"/>
    <n v="0"/>
    <n v="0"/>
    <s v="Summer"/>
    <n v="1"/>
    <s v="Phone Call"/>
    <s v="Sent"/>
    <s v="No Response"/>
    <x v="0"/>
    <x v="5"/>
    <s v="March"/>
    <n v="0"/>
    <x v="3"/>
    <n v="1"/>
    <n v="1"/>
  </r>
  <r>
    <x v="4905"/>
    <x v="440"/>
    <x v="18"/>
    <d v="2025-04-19T00:00:00"/>
    <d v="2025-04-12T00:00:00"/>
    <x v="0"/>
    <x v="1"/>
    <n v="7"/>
    <n v="1"/>
    <n v="7"/>
    <b v="1"/>
    <s v="66+"/>
    <s v="Urban"/>
    <n v="5"/>
    <n v="3"/>
    <s v="Doctor_21"/>
    <s v="General Medicine"/>
    <s v="Wednesday"/>
    <n v="27"/>
    <d v="2025-04-19T00:00:00"/>
    <s v="Saturday"/>
    <n v="1"/>
    <n v="0"/>
    <s v="Summer"/>
    <n v="1"/>
    <s v="SMS"/>
    <s v="Sent"/>
    <s v="No Response"/>
    <x v="0"/>
    <x v="1"/>
    <s v="April"/>
    <n v="1"/>
    <x v="2"/>
    <n v="1"/>
    <n v="1"/>
  </r>
  <r>
    <x v="4906"/>
    <x v="1434"/>
    <x v="18"/>
    <d v="2026-07-09T00:00:00"/>
    <d v="2026-07-09T00:00:00"/>
    <x v="5"/>
    <x v="0"/>
    <n v="0"/>
    <n v="1"/>
    <n v="0"/>
    <b v="1"/>
    <s v="18-35"/>
    <s v="Suburban"/>
    <n v="1"/>
    <n v="0"/>
    <s v="Doctor_21"/>
    <s v="General Medicine"/>
    <s v="Wednesday"/>
    <n v="27"/>
    <d v="2026-07-09T00:00:00"/>
    <s v="Thursday"/>
    <n v="0"/>
    <n v="0"/>
    <s v="Monsoon"/>
    <n v="1"/>
    <s v="Phone Call"/>
    <s v="Sent"/>
    <s v="No Response"/>
    <x v="0"/>
    <x v="6"/>
    <s v="July"/>
    <n v="0"/>
    <x v="4"/>
    <n v="1"/>
    <n v="1"/>
  </r>
  <r>
    <x v="4907"/>
    <x v="123"/>
    <x v="26"/>
    <d v="2026-02-25T00:00:00"/>
    <d v="2026-02-18T00:00:00"/>
    <x v="4"/>
    <x v="1"/>
    <n v="7"/>
    <n v="1"/>
    <n v="7"/>
    <b v="1"/>
    <s v="18-35"/>
    <s v="Suburban"/>
    <n v="11"/>
    <n v="3"/>
    <s v="Doctor_28"/>
    <s v="Pediatrics"/>
    <s v="Tuesday"/>
    <n v="31"/>
    <d v="2026-02-25T00:00:00"/>
    <s v="Wednesday"/>
    <n v="0"/>
    <n v="0"/>
    <s v="Winter"/>
    <n v="0"/>
    <s v=""/>
    <s v=""/>
    <s v=""/>
    <x v="1"/>
    <x v="2"/>
    <s v="February"/>
    <n v="1"/>
    <x v="2"/>
    <n v="0"/>
    <n v="0"/>
  </r>
  <r>
    <x v="4908"/>
    <x v="1221"/>
    <x v="23"/>
    <d v="2026-08-21T00:00:00"/>
    <d v="2026-08-14T00:00:00"/>
    <x v="5"/>
    <x v="0"/>
    <n v="7"/>
    <n v="1"/>
    <n v="7"/>
    <b v="1"/>
    <s v="0-17"/>
    <s v="Urban"/>
    <n v="3"/>
    <n v="0"/>
    <s v="Doctor_4"/>
    <s v="Orthopedics"/>
    <s v="Friday"/>
    <n v="38"/>
    <d v="2026-08-21T00:00:00"/>
    <s v="Friday"/>
    <n v="0"/>
    <n v="0"/>
    <s v="Monsoon"/>
    <n v="1"/>
    <s v="SMS"/>
    <s v="Failed"/>
    <s v="Declined"/>
    <x v="0"/>
    <x v="0"/>
    <s v="August"/>
    <n v="0"/>
    <x v="2"/>
    <n v="1"/>
    <n v="0"/>
  </r>
  <r>
    <x v="4909"/>
    <x v="1370"/>
    <x v="9"/>
    <d v="2026-03-17T00:00:00"/>
    <d v="2026-03-10T00:00:00"/>
    <x v="4"/>
    <x v="1"/>
    <n v="7"/>
    <n v="1"/>
    <n v="7"/>
    <b v="1"/>
    <s v="36-50"/>
    <s v="Urban"/>
    <n v="2"/>
    <n v="2"/>
    <s v="Doctor_14"/>
    <s v="Pediatrics"/>
    <s v="Thursday"/>
    <n v="27"/>
    <d v="2026-03-17T00:00:00"/>
    <s v="Tuesday"/>
    <n v="0"/>
    <n v="0"/>
    <s v="Summer"/>
    <n v="1"/>
    <s v="Phone Call"/>
    <s v="Sent"/>
    <s v="No Response"/>
    <x v="0"/>
    <x v="3"/>
    <s v="March"/>
    <n v="1"/>
    <x v="2"/>
    <n v="1"/>
    <n v="1"/>
  </r>
  <r>
    <x v="4910"/>
    <x v="998"/>
    <x v="14"/>
    <d v="2025-10-08T00:00:00"/>
    <d v="2025-10-08T00:00:00"/>
    <x v="4"/>
    <x v="0"/>
    <n v="0"/>
    <n v="1"/>
    <n v="0"/>
    <b v="1"/>
    <s v="36-50"/>
    <s v="Suburban"/>
    <n v="4"/>
    <n v="0"/>
    <s v="Doctor_26"/>
    <s v="Pediatrics"/>
    <s v="Monday"/>
    <n v="33"/>
    <d v="2025-10-08T00:00:00"/>
    <s v="Wednesday"/>
    <n v="0"/>
    <n v="0"/>
    <s v="Autumn"/>
    <n v="0"/>
    <s v=""/>
    <s v=""/>
    <s v=""/>
    <x v="1"/>
    <x v="2"/>
    <s v="October"/>
    <n v="0"/>
    <x v="4"/>
    <n v="0"/>
    <n v="0"/>
  </r>
  <r>
    <x v="4911"/>
    <x v="988"/>
    <x v="26"/>
    <d v="2026-05-31T00:00:00"/>
    <d v="2026-05-24T00:00:00"/>
    <x v="5"/>
    <x v="1"/>
    <n v="7"/>
    <n v="1"/>
    <n v="7"/>
    <b v="1"/>
    <s v="36-50"/>
    <s v="Suburban"/>
    <n v="6"/>
    <n v="2"/>
    <s v="Doctor_28"/>
    <s v="Pediatrics"/>
    <s v="Tuesday"/>
    <n v="31"/>
    <d v="2026-05-31T00:00:00"/>
    <s v="Sunday"/>
    <n v="1"/>
    <n v="0"/>
    <s v="Summer"/>
    <n v="1"/>
    <s v="Phone Call"/>
    <s v="Sent"/>
    <s v="Confirmed"/>
    <x v="0"/>
    <x v="4"/>
    <s v="May"/>
    <n v="1"/>
    <x v="2"/>
    <n v="1"/>
    <n v="1"/>
  </r>
  <r>
    <x v="4912"/>
    <x v="262"/>
    <x v="17"/>
    <d v="2026-07-03T00:00:00"/>
    <d v="2026-06-26T00:00:00"/>
    <x v="1"/>
    <x v="0"/>
    <n v="7"/>
    <n v="1"/>
    <n v="7"/>
    <b v="1"/>
    <s v="36-50"/>
    <s v="Suburban"/>
    <n v="4"/>
    <n v="0"/>
    <s v="Doctor_1"/>
    <s v="Orthopedics"/>
    <s v="Saturday"/>
    <n v="40"/>
    <d v="2026-07-03T00:00:00"/>
    <s v="Friday"/>
    <n v="0"/>
    <n v="0"/>
    <s v="Monsoon"/>
    <n v="0"/>
    <s v=""/>
    <s v=""/>
    <s v=""/>
    <x v="1"/>
    <x v="0"/>
    <s v="July"/>
    <n v="0"/>
    <x v="2"/>
    <n v="0"/>
    <n v="0"/>
  </r>
  <r>
    <x v="4913"/>
    <x v="125"/>
    <x v="24"/>
    <d v="2025-05-16T00:00:00"/>
    <d v="2025-05-02T00:00:00"/>
    <x v="5"/>
    <x v="0"/>
    <n v="14"/>
    <n v="1"/>
    <n v="14"/>
    <b v="1"/>
    <s v="18-35"/>
    <s v="Urban"/>
    <n v="3"/>
    <n v="0"/>
    <s v="Doctor_10"/>
    <s v="General Medicine"/>
    <s v="Tuesday"/>
    <n v="27"/>
    <d v="2025-05-16T00:00:00"/>
    <s v="Friday"/>
    <n v="0"/>
    <n v="0"/>
    <s v="Summer"/>
    <n v="1"/>
    <s v="SMS"/>
    <s v="Sent"/>
    <s v="Confirmed"/>
    <x v="0"/>
    <x v="0"/>
    <s v="May"/>
    <n v="0"/>
    <x v="3"/>
    <n v="1"/>
    <n v="1"/>
  </r>
  <r>
    <x v="4914"/>
    <x v="226"/>
    <x v="0"/>
    <d v="2026-04-23T00:00:00"/>
    <d v="2026-04-22T00:00:00"/>
    <x v="4"/>
    <x v="0"/>
    <n v="1"/>
    <n v="1"/>
    <n v="1"/>
    <b v="1"/>
    <s v="51-65"/>
    <s v="Suburban"/>
    <n v="6"/>
    <n v="0"/>
    <s v="Doctor_23"/>
    <s v="Dermatology"/>
    <s v="Wednesday"/>
    <n v="40"/>
    <d v="2026-04-23T00:00:00"/>
    <s v="Thursday"/>
    <n v="0"/>
    <n v="0"/>
    <s v="Summer"/>
    <n v="0"/>
    <s v=""/>
    <s v=""/>
    <s v=""/>
    <x v="1"/>
    <x v="6"/>
    <s v="April"/>
    <n v="0"/>
    <x v="0"/>
    <n v="0"/>
    <n v="0"/>
  </r>
  <r>
    <x v="4915"/>
    <x v="1406"/>
    <x v="3"/>
    <d v="2025-01-09T00:00:00"/>
    <d v="2025-01-09T00:00:00"/>
    <x v="3"/>
    <x v="1"/>
    <n v="0"/>
    <n v="1"/>
    <n v="0"/>
    <b v="1"/>
    <s v="18-35"/>
    <s v="Urban"/>
    <n v="2"/>
    <n v="1"/>
    <s v="Doctor_3"/>
    <s v="Cardiology"/>
    <s v="Saturday"/>
    <n v="22"/>
    <d v="2025-01-09T00:00:00"/>
    <s v="Thursday"/>
    <n v="0"/>
    <n v="0"/>
    <s v="Winter"/>
    <n v="1"/>
    <s v="SMS"/>
    <s v="Sent"/>
    <s v="No Response"/>
    <x v="0"/>
    <x v="6"/>
    <s v="January"/>
    <n v="1"/>
    <x v="4"/>
    <n v="1"/>
    <n v="1"/>
  </r>
  <r>
    <x v="4916"/>
    <x v="269"/>
    <x v="11"/>
    <d v="2026-08-14T00:00:00"/>
    <d v="2026-07-31T00:00:00"/>
    <x v="4"/>
    <x v="0"/>
    <n v="14"/>
    <n v="1"/>
    <n v="14"/>
    <b v="1"/>
    <s v="51-65"/>
    <s v="Rural"/>
    <n v="6"/>
    <n v="0"/>
    <s v="Doctor_15"/>
    <s v="Orthopedics"/>
    <s v="Wednesday"/>
    <n v="31"/>
    <d v="2026-08-14T00:00:00"/>
    <s v="Friday"/>
    <n v="0"/>
    <n v="0"/>
    <s v="Monsoon"/>
    <n v="1"/>
    <s v="SMS"/>
    <s v="Sent"/>
    <s v="Confirmed"/>
    <x v="0"/>
    <x v="0"/>
    <s v="August"/>
    <n v="0"/>
    <x v="3"/>
    <n v="1"/>
    <n v="1"/>
  </r>
  <r>
    <x v="4917"/>
    <x v="243"/>
    <x v="18"/>
    <d v="2025-08-31T00:00:00"/>
    <d v="2025-08-31T00:00:00"/>
    <x v="2"/>
    <x v="0"/>
    <n v="0"/>
    <n v="1"/>
    <n v="0"/>
    <b v="1"/>
    <s v="51-65"/>
    <s v="Suburban"/>
    <n v="3"/>
    <n v="0"/>
    <s v="Doctor_21"/>
    <s v="General Medicine"/>
    <s v="Wednesday"/>
    <n v="27"/>
    <d v="2025-08-31T00:00:00"/>
    <s v="Sunday"/>
    <n v="1"/>
    <n v="0"/>
    <s v="Monsoon"/>
    <n v="1"/>
    <s v="SMS"/>
    <s v="Sent"/>
    <s v="Confirmed"/>
    <x v="0"/>
    <x v="4"/>
    <s v="August"/>
    <n v="0"/>
    <x v="4"/>
    <n v="1"/>
    <n v="1"/>
  </r>
  <r>
    <x v="4918"/>
    <x v="456"/>
    <x v="27"/>
    <d v="2025-12-30T00:00:00"/>
    <d v="2025-12-27T00:00:00"/>
    <x v="0"/>
    <x v="0"/>
    <n v="3"/>
    <n v="1"/>
    <n v="3"/>
    <b v="1"/>
    <s v="36-50"/>
    <s v="Suburban"/>
    <n v="5"/>
    <n v="1"/>
    <s v="Doctor_29"/>
    <s v="Cardiology"/>
    <s v="Tuesday"/>
    <n v="23"/>
    <d v="2025-12-30T00:00:00"/>
    <s v="Tuesday"/>
    <n v="0"/>
    <n v="0"/>
    <s v="Winter"/>
    <n v="1"/>
    <s v="SMS"/>
    <s v="Sent"/>
    <s v="No Response"/>
    <x v="0"/>
    <x v="3"/>
    <s v="December"/>
    <n v="0"/>
    <x v="0"/>
    <n v="1"/>
    <n v="1"/>
  </r>
  <r>
    <x v="4919"/>
    <x v="744"/>
    <x v="25"/>
    <d v="2026-03-28T00:00:00"/>
    <d v="2026-03-14T00:00:00"/>
    <x v="3"/>
    <x v="0"/>
    <n v="14"/>
    <n v="1"/>
    <n v="14"/>
    <b v="1"/>
    <s v="0-17"/>
    <s v="Suburban"/>
    <n v="3"/>
    <n v="1"/>
    <s v="Doctor_13"/>
    <s v="Orthopedics"/>
    <s v="Wednesday"/>
    <n v="20"/>
    <d v="2026-03-28T00:00:00"/>
    <s v="Saturday"/>
    <n v="1"/>
    <n v="0"/>
    <s v="Summer"/>
    <n v="1"/>
    <s v="SMS"/>
    <s v="Sent"/>
    <s v="Declined"/>
    <x v="0"/>
    <x v="1"/>
    <s v="March"/>
    <n v="0"/>
    <x v="3"/>
    <n v="1"/>
    <n v="1"/>
  </r>
  <r>
    <x v="4920"/>
    <x v="1184"/>
    <x v="20"/>
    <d v="2026-05-20T00:00:00"/>
    <d v="2026-05-18T00:00:00"/>
    <x v="5"/>
    <x v="0"/>
    <n v="2"/>
    <n v="1"/>
    <n v="2"/>
    <b v="1"/>
    <s v="36-50"/>
    <s v="Urban"/>
    <n v="5"/>
    <n v="0"/>
    <s v="Doctor_8"/>
    <s v="Orthopedics"/>
    <s v="Wednesday"/>
    <n v="37"/>
    <d v="2026-05-20T00:00:00"/>
    <s v="Wednesday"/>
    <n v="0"/>
    <n v="0"/>
    <s v="Summer"/>
    <n v="1"/>
    <s v="SMS"/>
    <s v="Sent"/>
    <s v="No Response"/>
    <x v="0"/>
    <x v="2"/>
    <s v="May"/>
    <n v="0"/>
    <x v="0"/>
    <n v="1"/>
    <n v="1"/>
  </r>
  <r>
    <x v="4921"/>
    <x v="733"/>
    <x v="13"/>
    <d v="2026-11-15T00:00:00"/>
    <d v="2026-11-12T00:00:00"/>
    <x v="4"/>
    <x v="0"/>
    <n v="3"/>
    <n v="1"/>
    <n v="3"/>
    <b v="1"/>
    <s v="36-50"/>
    <s v="Suburban"/>
    <n v="3"/>
    <n v="0"/>
    <s v="Doctor_2"/>
    <s v="Cardiology"/>
    <s v="Wednesday"/>
    <n v="22"/>
    <d v="2026-11-15T00:00:00"/>
    <s v="Sunday"/>
    <n v="1"/>
    <n v="0"/>
    <s v="Autumn"/>
    <n v="0"/>
    <s v=""/>
    <s v=""/>
    <s v=""/>
    <x v="1"/>
    <x v="4"/>
    <s v="November"/>
    <n v="0"/>
    <x v="0"/>
    <n v="0"/>
    <n v="0"/>
  </r>
  <r>
    <x v="4922"/>
    <x v="377"/>
    <x v="5"/>
    <d v="2025-03-06T00:00:00"/>
    <d v="2025-02-27T00:00:00"/>
    <x v="2"/>
    <x v="0"/>
    <n v="7"/>
    <n v="1"/>
    <n v="7"/>
    <b v="1"/>
    <s v="66+"/>
    <s v="Rural"/>
    <n v="8"/>
    <n v="1"/>
    <s v="Doctor_20"/>
    <s v="Cardiology"/>
    <s v="Wednesday"/>
    <n v="31"/>
    <d v="2025-03-06T00:00:00"/>
    <s v="Thursday"/>
    <n v="0"/>
    <n v="0"/>
    <s v="Summer"/>
    <n v="1"/>
    <s v="SMS"/>
    <s v="Sent"/>
    <s v="No Response"/>
    <x v="0"/>
    <x v="6"/>
    <s v="March"/>
    <n v="0"/>
    <x v="2"/>
    <n v="1"/>
    <n v="1"/>
  </r>
  <r>
    <x v="4923"/>
    <x v="262"/>
    <x v="16"/>
    <d v="2025-01-14T00:00:00"/>
    <d v="2025-01-07T00:00:00"/>
    <x v="3"/>
    <x v="0"/>
    <n v="7"/>
    <n v="1"/>
    <n v="7"/>
    <b v="1"/>
    <s v="36-50"/>
    <s v="Suburban"/>
    <n v="4"/>
    <n v="0"/>
    <s v="Doctor_9"/>
    <s v="Pediatrics"/>
    <s v="Monday"/>
    <n v="38"/>
    <d v="2025-01-14T00:00:00"/>
    <s v="Tuesday"/>
    <n v="0"/>
    <n v="0"/>
    <s v="Winter"/>
    <n v="1"/>
    <s v="SMS"/>
    <s v="Sent"/>
    <s v="No Response"/>
    <x v="0"/>
    <x v="3"/>
    <s v="January"/>
    <n v="0"/>
    <x v="2"/>
    <n v="1"/>
    <n v="1"/>
  </r>
  <r>
    <x v="4924"/>
    <x v="93"/>
    <x v="6"/>
    <d v="2025-05-06T00:00:00"/>
    <d v="2025-04-29T00:00:00"/>
    <x v="1"/>
    <x v="0"/>
    <n v="7"/>
    <n v="1"/>
    <n v="7"/>
    <b v="1"/>
    <s v="51-65"/>
    <s v="Suburban"/>
    <n v="6"/>
    <n v="1"/>
    <s v="Doctor_11"/>
    <s v="General Medicine"/>
    <s v="Tuesday"/>
    <n v="33"/>
    <d v="2025-05-06T00:00:00"/>
    <s v="Tuesday"/>
    <n v="0"/>
    <n v="0"/>
    <s v="Summer"/>
    <n v="1"/>
    <s v="Email"/>
    <s v="Sent"/>
    <s v="No Response"/>
    <x v="0"/>
    <x v="3"/>
    <s v="May"/>
    <n v="0"/>
    <x v="2"/>
    <n v="1"/>
    <n v="1"/>
  </r>
  <r>
    <x v="4925"/>
    <x v="919"/>
    <x v="27"/>
    <d v="2026-06-22T00:00:00"/>
    <d v="2026-06-22T00:00:00"/>
    <x v="5"/>
    <x v="0"/>
    <n v="0"/>
    <n v="1"/>
    <n v="0"/>
    <b v="1"/>
    <s v="66+"/>
    <s v="Rural"/>
    <n v="3"/>
    <n v="0"/>
    <s v="Doctor_29"/>
    <s v="Cardiology"/>
    <s v="Tuesday"/>
    <n v="23"/>
    <d v="2026-06-22T00:00:00"/>
    <s v="Monday"/>
    <n v="0"/>
    <n v="0"/>
    <s v="Monsoon"/>
    <n v="1"/>
    <s v="SMS"/>
    <s v="Sent"/>
    <s v="Confirmed"/>
    <x v="0"/>
    <x v="5"/>
    <s v="June"/>
    <n v="0"/>
    <x v="4"/>
    <n v="1"/>
    <n v="1"/>
  </r>
  <r>
    <x v="4926"/>
    <x v="766"/>
    <x v="13"/>
    <d v="2026-02-20T00:00:00"/>
    <d v="2026-02-10T00:00:00"/>
    <x v="4"/>
    <x v="0"/>
    <n v="10"/>
    <n v="1"/>
    <n v="10"/>
    <b v="1"/>
    <s v="36-50"/>
    <s v="Urban"/>
    <n v="3"/>
    <n v="0"/>
    <s v="Doctor_2"/>
    <s v="Cardiology"/>
    <s v="Wednesday"/>
    <n v="22"/>
    <d v="2026-02-20T00:00:00"/>
    <s v="Friday"/>
    <n v="0"/>
    <n v="0"/>
    <s v="Winter"/>
    <n v="0"/>
    <s v=""/>
    <s v=""/>
    <s v=""/>
    <x v="1"/>
    <x v="0"/>
    <s v="February"/>
    <n v="0"/>
    <x v="3"/>
    <n v="0"/>
    <n v="0"/>
  </r>
  <r>
    <x v="4927"/>
    <x v="758"/>
    <x v="20"/>
    <d v="2025-09-10T00:00:00"/>
    <d v="2025-08-31T00:00:00"/>
    <x v="2"/>
    <x v="0"/>
    <n v="10"/>
    <n v="1"/>
    <n v="10"/>
    <b v="1"/>
    <s v="18-35"/>
    <s v="Urban"/>
    <n v="5"/>
    <n v="1"/>
    <s v="Doctor_8"/>
    <s v="Orthopedics"/>
    <s v="Wednesday"/>
    <n v="37"/>
    <d v="2025-09-10T00:00:00"/>
    <s v="Wednesday"/>
    <n v="0"/>
    <n v="0"/>
    <s v="Monsoon"/>
    <n v="1"/>
    <s v="SMS"/>
    <s v="Sent"/>
    <s v="Confirmed"/>
    <x v="0"/>
    <x v="2"/>
    <s v="September"/>
    <n v="0"/>
    <x v="3"/>
    <n v="1"/>
    <n v="1"/>
  </r>
  <r>
    <x v="4928"/>
    <x v="352"/>
    <x v="16"/>
    <d v="2026-01-21T00:00:00"/>
    <d v="2026-01-21T00:00:00"/>
    <x v="0"/>
    <x v="0"/>
    <n v="0"/>
    <n v="1"/>
    <n v="0"/>
    <b v="1"/>
    <s v="18-35"/>
    <s v="Rural"/>
    <n v="6"/>
    <n v="1"/>
    <s v="Doctor_9"/>
    <s v="Pediatrics"/>
    <s v="Monday"/>
    <n v="38"/>
    <d v="2026-01-21T00:00:00"/>
    <s v="Wednesday"/>
    <n v="0"/>
    <n v="0"/>
    <s v="Winter"/>
    <n v="1"/>
    <s v="SMS"/>
    <s v="Sent"/>
    <s v="No Response"/>
    <x v="0"/>
    <x v="2"/>
    <s v="January"/>
    <n v="0"/>
    <x v="4"/>
    <n v="1"/>
    <n v="1"/>
  </r>
  <r>
    <x v="4929"/>
    <x v="178"/>
    <x v="21"/>
    <d v="2025-08-08T00:00:00"/>
    <d v="2025-07-29T00:00:00"/>
    <x v="1"/>
    <x v="0"/>
    <n v="10"/>
    <n v="1"/>
    <n v="10"/>
    <b v="1"/>
    <s v="36-50"/>
    <s v="Suburban"/>
    <n v="3"/>
    <n v="0"/>
    <s v="Doctor_12"/>
    <s v="General Medicine"/>
    <s v="Tuesday"/>
    <n v="20"/>
    <d v="2025-08-08T00:00:00"/>
    <s v="Friday"/>
    <n v="0"/>
    <n v="0"/>
    <s v="Monsoon"/>
    <n v="0"/>
    <s v=""/>
    <s v=""/>
    <s v=""/>
    <x v="1"/>
    <x v="0"/>
    <s v="August"/>
    <n v="0"/>
    <x v="3"/>
    <n v="0"/>
    <n v="0"/>
  </r>
  <r>
    <x v="4930"/>
    <x v="651"/>
    <x v="15"/>
    <d v="2026-03-09T00:00:00"/>
    <d v="2026-03-04T00:00:00"/>
    <x v="0"/>
    <x v="1"/>
    <n v="5"/>
    <n v="1"/>
    <n v="5"/>
    <b v="1"/>
    <s v="18-35"/>
    <s v="Rural"/>
    <n v="5"/>
    <n v="2"/>
    <s v="Doctor_19"/>
    <s v="Neurology"/>
    <s v="Wednesday"/>
    <n v="37"/>
    <d v="2026-03-09T00:00:00"/>
    <s v="Monday"/>
    <n v="0"/>
    <n v="0"/>
    <s v="Summer"/>
    <n v="0"/>
    <s v=""/>
    <s v=""/>
    <s v=""/>
    <x v="1"/>
    <x v="5"/>
    <s v="March"/>
    <n v="1"/>
    <x v="2"/>
    <n v="0"/>
    <n v="0"/>
  </r>
  <r>
    <x v="4931"/>
    <x v="259"/>
    <x v="11"/>
    <d v="2025-07-22T00:00:00"/>
    <d v="2025-07-22T00:00:00"/>
    <x v="3"/>
    <x v="0"/>
    <n v="0"/>
    <n v="1"/>
    <n v="0"/>
    <b v="1"/>
    <s v="36-50"/>
    <s v="Urban"/>
    <n v="5"/>
    <n v="1"/>
    <s v="Doctor_15"/>
    <s v="Orthopedics"/>
    <s v="Wednesday"/>
    <n v="31"/>
    <d v="2025-07-22T00:00:00"/>
    <s v="Tuesday"/>
    <n v="0"/>
    <n v="0"/>
    <s v="Monsoon"/>
    <n v="1"/>
    <s v="SMS"/>
    <s v="Sent"/>
    <s v="No Response"/>
    <x v="0"/>
    <x v="3"/>
    <s v="July"/>
    <n v="0"/>
    <x v="4"/>
    <n v="1"/>
    <n v="1"/>
  </r>
  <r>
    <x v="4932"/>
    <x v="910"/>
    <x v="18"/>
    <d v="2026-06-19T00:00:00"/>
    <d v="2026-06-12T00:00:00"/>
    <x v="0"/>
    <x v="0"/>
    <n v="7"/>
    <n v="1"/>
    <n v="7"/>
    <b v="1"/>
    <s v="51-65"/>
    <s v="Urban"/>
    <n v="4"/>
    <n v="1"/>
    <s v="Doctor_21"/>
    <s v="General Medicine"/>
    <s v="Wednesday"/>
    <n v="27"/>
    <d v="2026-06-19T00:00:00"/>
    <s v="Friday"/>
    <n v="0"/>
    <n v="0"/>
    <s v="Monsoon"/>
    <n v="1"/>
    <s v="SMS"/>
    <s v="Sent"/>
    <s v="No Response"/>
    <x v="0"/>
    <x v="0"/>
    <s v="June"/>
    <n v="0"/>
    <x v="2"/>
    <n v="1"/>
    <n v="1"/>
  </r>
  <r>
    <x v="4933"/>
    <x v="235"/>
    <x v="23"/>
    <d v="2026-08-29T00:00:00"/>
    <d v="2026-08-24T00:00:00"/>
    <x v="4"/>
    <x v="0"/>
    <n v="5"/>
    <n v="1"/>
    <n v="5"/>
    <b v="1"/>
    <s v="66+"/>
    <s v="Suburban"/>
    <n v="4"/>
    <n v="2"/>
    <s v="Doctor_4"/>
    <s v="Orthopedics"/>
    <s v="Friday"/>
    <n v="38"/>
    <d v="2026-08-29T00:00:00"/>
    <s v="Saturday"/>
    <n v="1"/>
    <n v="0"/>
    <s v="Monsoon"/>
    <n v="1"/>
    <s v="Email"/>
    <s v="Sent"/>
    <s v="No Response"/>
    <x v="0"/>
    <x v="1"/>
    <s v="August"/>
    <n v="0"/>
    <x v="2"/>
    <n v="1"/>
    <n v="1"/>
  </r>
  <r>
    <x v="4934"/>
    <x v="1115"/>
    <x v="24"/>
    <d v="2026-05-15T00:00:00"/>
    <d v="2026-05-14T00:00:00"/>
    <x v="4"/>
    <x v="0"/>
    <n v="1"/>
    <n v="1"/>
    <n v="1"/>
    <b v="1"/>
    <s v="18-35"/>
    <s v="Rural"/>
    <n v="3"/>
    <n v="0"/>
    <s v="Doctor_10"/>
    <s v="General Medicine"/>
    <s v="Tuesday"/>
    <n v="27"/>
    <d v="2026-05-15T00:00:00"/>
    <s v="Friday"/>
    <n v="0"/>
    <n v="0"/>
    <s v="Summer"/>
    <n v="1"/>
    <s v="SMS"/>
    <s v="Sent"/>
    <s v="No Response"/>
    <x v="0"/>
    <x v="0"/>
    <s v="May"/>
    <n v="0"/>
    <x v="0"/>
    <n v="1"/>
    <n v="1"/>
  </r>
  <r>
    <x v="4935"/>
    <x v="1198"/>
    <x v="25"/>
    <d v="2025-11-12T00:00:00"/>
    <d v="2025-11-11T00:00:00"/>
    <x v="0"/>
    <x v="1"/>
    <n v="1"/>
    <n v="1"/>
    <n v="1"/>
    <b v="1"/>
    <s v="51-65"/>
    <s v="Urban"/>
    <n v="5"/>
    <n v="1"/>
    <s v="Doctor_13"/>
    <s v="Orthopedics"/>
    <s v="Wednesday"/>
    <n v="20"/>
    <d v="2025-11-12T00:00:00"/>
    <s v="Wednesday"/>
    <n v="0"/>
    <n v="0"/>
    <s v="Autumn"/>
    <n v="0"/>
    <s v=""/>
    <s v=""/>
    <s v=""/>
    <x v="1"/>
    <x v="2"/>
    <s v="November"/>
    <n v="1"/>
    <x v="0"/>
    <n v="0"/>
    <n v="0"/>
  </r>
  <r>
    <x v="4936"/>
    <x v="471"/>
    <x v="14"/>
    <d v="2025-08-11T00:00:00"/>
    <d v="2025-08-01T00:00:00"/>
    <x v="3"/>
    <x v="0"/>
    <n v="10"/>
    <n v="1"/>
    <n v="10"/>
    <b v="1"/>
    <s v="36-50"/>
    <s v="Rural"/>
    <n v="3"/>
    <n v="1"/>
    <s v="Doctor_26"/>
    <s v="Pediatrics"/>
    <s v="Monday"/>
    <n v="33"/>
    <d v="2025-08-11T00:00:00"/>
    <s v="Monday"/>
    <n v="0"/>
    <n v="0"/>
    <s v="Monsoon"/>
    <n v="1"/>
    <s v="SMS"/>
    <s v="Sent"/>
    <s v="Confirmed"/>
    <x v="0"/>
    <x v="5"/>
    <s v="August"/>
    <n v="0"/>
    <x v="3"/>
    <n v="1"/>
    <n v="1"/>
  </r>
  <r>
    <x v="4937"/>
    <x v="896"/>
    <x v="26"/>
    <d v="2026-10-22T00:00:00"/>
    <d v="2026-10-01T00:00:00"/>
    <x v="4"/>
    <x v="0"/>
    <n v="1000"/>
    <n v="1"/>
    <n v="21"/>
    <b v="1"/>
    <s v="66+"/>
    <s v="Urban"/>
    <n v="4"/>
    <n v="1"/>
    <s v="Doctor_28"/>
    <s v="Pediatrics"/>
    <s v="Tuesday"/>
    <n v="31"/>
    <d v="2026-10-22T00:00:00"/>
    <s v="Thursday"/>
    <n v="0"/>
    <n v="0"/>
    <s v="Autumn"/>
    <n v="1"/>
    <s v="SMS"/>
    <s v="Sent"/>
    <s v="Confirmed"/>
    <x v="0"/>
    <x v="6"/>
    <s v="October"/>
    <n v="0"/>
    <x v="1"/>
    <n v="1"/>
    <n v="1"/>
  </r>
  <r>
    <x v="4938"/>
    <x v="115"/>
    <x v="2"/>
    <d v="2026-04-22T00:00:00"/>
    <d v="2026-04-27T00:00:00"/>
    <x v="4"/>
    <x v="0"/>
    <n v="-3"/>
    <n v="1"/>
    <m/>
    <b v="0"/>
    <s v="18-35"/>
    <s v="Suburban"/>
    <n v="4"/>
    <n v="0"/>
    <s v="Doctor_24"/>
    <s v="General Medicine"/>
    <s v="Thursday"/>
    <n v="29"/>
    <d v="2026-04-22T00:00:00"/>
    <s v="Wednesday"/>
    <n v="0"/>
    <n v="0"/>
    <s v="Summer"/>
    <n v="1"/>
    <s v="Email"/>
    <s v="Sent"/>
    <s v="No Response"/>
    <x v="0"/>
    <x v="2"/>
    <s v="April"/>
    <n v="0"/>
    <x v="5"/>
    <n v="1"/>
    <n v="1"/>
  </r>
  <r>
    <x v="4939"/>
    <x v="1131"/>
    <x v="20"/>
    <d v="2025-11-26T00:00:00"/>
    <d v="2025-11-23T00:00:00"/>
    <x v="0"/>
    <x v="0"/>
    <n v="3"/>
    <n v="1"/>
    <n v="3"/>
    <b v="1"/>
    <s v="51-65"/>
    <s v="Rural"/>
    <n v="5"/>
    <n v="1"/>
    <s v="Doctor_8"/>
    <s v="Orthopedics"/>
    <s v="Wednesday"/>
    <n v="37"/>
    <d v="2025-11-26T00:00:00"/>
    <s v="Wednesday"/>
    <n v="0"/>
    <n v="0"/>
    <s v="Autumn"/>
    <n v="1"/>
    <s v="SMS"/>
    <s v="Sent"/>
    <s v="Confirmed"/>
    <x v="0"/>
    <x v="2"/>
    <s v="November"/>
    <n v="0"/>
    <x v="0"/>
    <n v="1"/>
    <n v="1"/>
  </r>
  <r>
    <x v="4940"/>
    <x v="664"/>
    <x v="6"/>
    <d v="2025-02-28T00:00:00"/>
    <d v="2025-02-26T00:00:00"/>
    <x v="0"/>
    <x v="0"/>
    <n v="2"/>
    <n v="1"/>
    <n v="2"/>
    <b v="1"/>
    <s v="51-65"/>
    <s v="Rural"/>
    <n v="6"/>
    <n v="0"/>
    <s v="Doctor_11"/>
    <s v="General Medicine"/>
    <s v="Tuesday"/>
    <n v="33"/>
    <d v="2025-02-28T00:00:00"/>
    <s v="Friday"/>
    <n v="0"/>
    <n v="0"/>
    <s v="Winter"/>
    <n v="0"/>
    <s v=""/>
    <s v=""/>
    <s v=""/>
    <x v="1"/>
    <x v="0"/>
    <s v="February"/>
    <n v="0"/>
    <x v="0"/>
    <n v="0"/>
    <n v="0"/>
  </r>
  <r>
    <x v="4941"/>
    <x v="1139"/>
    <x v="10"/>
    <d v="2025-06-08T00:00:00"/>
    <d v="2025-06-03T00:00:00"/>
    <x v="3"/>
    <x v="0"/>
    <n v="5"/>
    <n v="1"/>
    <n v="5"/>
    <b v="1"/>
    <s v="0-17"/>
    <s v="Rural"/>
    <n v="4"/>
    <n v="0"/>
    <s v="Doctor_5"/>
    <s v="Orthopedics"/>
    <s v="Saturday"/>
    <n v="37"/>
    <d v="2025-06-08T00:00:00"/>
    <s v="Sunday"/>
    <n v="1"/>
    <n v="0"/>
    <s v="Monsoon"/>
    <n v="1"/>
    <s v="Phone Call"/>
    <s v="Sent"/>
    <s v="Confirmed"/>
    <x v="0"/>
    <x v="4"/>
    <s v="June"/>
    <n v="0"/>
    <x v="2"/>
    <n v="1"/>
    <n v="1"/>
  </r>
  <r>
    <x v="4942"/>
    <x v="1222"/>
    <x v="18"/>
    <d v="2026-10-06T00:00:00"/>
    <d v="2026-10-05T00:00:00"/>
    <x v="1"/>
    <x v="0"/>
    <n v="1"/>
    <n v="1"/>
    <n v="1"/>
    <b v="1"/>
    <s v="66+"/>
    <s v="Urban"/>
    <n v="4"/>
    <n v="1"/>
    <s v="Doctor_21"/>
    <s v="General Medicine"/>
    <s v="Wednesday"/>
    <n v="27"/>
    <d v="2026-10-06T00:00:00"/>
    <s v="Tuesday"/>
    <n v="0"/>
    <n v="0"/>
    <s v="Autumn"/>
    <n v="0"/>
    <s v=""/>
    <s v=""/>
    <s v=""/>
    <x v="1"/>
    <x v="3"/>
    <s v="October"/>
    <n v="0"/>
    <x v="0"/>
    <n v="0"/>
    <n v="0"/>
  </r>
  <r>
    <x v="4943"/>
    <x v="499"/>
    <x v="11"/>
    <d v="2025-09-13T00:00:00"/>
    <d v="2025-09-08T00:00:00"/>
    <x v="5"/>
    <x v="0"/>
    <n v="5"/>
    <n v="1"/>
    <n v="5"/>
    <b v="1"/>
    <s v="51-65"/>
    <s v="Suburban"/>
    <n v="5"/>
    <n v="2"/>
    <s v="Doctor_15"/>
    <s v="Orthopedics"/>
    <s v="Wednesday"/>
    <n v="31"/>
    <d v="2025-09-13T00:00:00"/>
    <s v="Saturday"/>
    <n v="1"/>
    <n v="0"/>
    <s v="Monsoon"/>
    <n v="1"/>
    <s v="SMS"/>
    <s v="Sent"/>
    <s v="No Response"/>
    <x v="0"/>
    <x v="1"/>
    <s v="September"/>
    <n v="0"/>
    <x v="2"/>
    <n v="1"/>
    <n v="1"/>
  </r>
  <r>
    <x v="4944"/>
    <x v="1140"/>
    <x v="12"/>
    <d v="2026-01-15T00:00:00"/>
    <d v="2026-01-01T00:00:00"/>
    <x v="5"/>
    <x v="1"/>
    <n v="14"/>
    <n v="1"/>
    <n v="14"/>
    <b v="1"/>
    <s v="51-65"/>
    <s v="Suburban"/>
    <n v="3"/>
    <n v="1"/>
    <s v="Doctor_30"/>
    <s v="Dermatology"/>
    <s v="Monday"/>
    <n v="37"/>
    <d v="2026-01-15T00:00:00"/>
    <s v="Thursday"/>
    <n v="0"/>
    <n v="0"/>
    <s v="Winter"/>
    <n v="1"/>
    <s v="SMS"/>
    <s v="Sent"/>
    <s v="No Response"/>
    <x v="0"/>
    <x v="6"/>
    <s v="January"/>
    <n v="1"/>
    <x v="3"/>
    <n v="1"/>
    <n v="1"/>
  </r>
  <r>
    <x v="4945"/>
    <x v="391"/>
    <x v="17"/>
    <d v="2026-06-14T00:00:00"/>
    <d v="2026-06-07T00:00:00"/>
    <x v="5"/>
    <x v="0"/>
    <n v="7"/>
    <n v="1"/>
    <n v="7"/>
    <b v="1"/>
    <s v="51-65"/>
    <s v="Urban"/>
    <n v="3"/>
    <n v="0"/>
    <s v="Doctor_1"/>
    <s v="Orthopedics"/>
    <s v="Saturday"/>
    <n v="40"/>
    <d v="2026-06-14T00:00:00"/>
    <s v="Sunday"/>
    <n v="1"/>
    <n v="0"/>
    <s v="Monsoon"/>
    <n v="1"/>
    <s v="SMS"/>
    <s v="Failed"/>
    <s v="Declined"/>
    <x v="0"/>
    <x v="4"/>
    <s v="June"/>
    <n v="0"/>
    <x v="2"/>
    <n v="1"/>
    <n v="0"/>
  </r>
  <r>
    <x v="4946"/>
    <x v="490"/>
    <x v="18"/>
    <d v="2026-12-04T00:00:00"/>
    <d v="2026-12-03T00:00:00"/>
    <x v="0"/>
    <x v="0"/>
    <n v="1"/>
    <n v="1"/>
    <n v="1"/>
    <b v="1"/>
    <s v="0-17"/>
    <s v="Urban"/>
    <n v="3"/>
    <n v="0"/>
    <s v="Doctor_21"/>
    <s v="General Medicine"/>
    <s v="Wednesday"/>
    <n v="27"/>
    <d v="2026-12-04T00:00:00"/>
    <s v="Friday"/>
    <n v="0"/>
    <n v="0"/>
    <s v="Winter"/>
    <n v="1"/>
    <s v="Email"/>
    <s v="Sent"/>
    <s v="Confirmed"/>
    <x v="0"/>
    <x v="0"/>
    <s v="December"/>
    <n v="0"/>
    <x v="0"/>
    <n v="1"/>
    <n v="1"/>
  </r>
  <r>
    <x v="4947"/>
    <x v="587"/>
    <x v="4"/>
    <d v="2025-12-30T00:00:00"/>
    <d v="2025-12-20T00:00:00"/>
    <x v="4"/>
    <x v="1"/>
    <n v="10"/>
    <n v="1"/>
    <n v="10"/>
    <b v="1"/>
    <s v="51-65"/>
    <s v="Urban"/>
    <n v="5"/>
    <n v="2"/>
    <s v="Doctor_17"/>
    <s v="General Medicine"/>
    <s v="Saturday"/>
    <n v="30"/>
    <d v="2025-12-30T00:00:00"/>
    <s v="Tuesday"/>
    <n v="0"/>
    <n v="0"/>
    <s v="Winter"/>
    <n v="1"/>
    <s v="SMS"/>
    <s v="Sent"/>
    <s v="No Response"/>
    <x v="0"/>
    <x v="3"/>
    <s v="December"/>
    <n v="1"/>
    <x v="3"/>
    <n v="1"/>
    <n v="1"/>
  </r>
  <r>
    <x v="4948"/>
    <x v="936"/>
    <x v="21"/>
    <d v="2025-08-11T00:00:00"/>
    <d v="2025-08-06T00:00:00"/>
    <x v="4"/>
    <x v="1"/>
    <n v="5"/>
    <n v="1"/>
    <n v="5"/>
    <b v="1"/>
    <s v="66+"/>
    <s v="Rural"/>
    <n v="4"/>
    <n v="1"/>
    <s v="Doctor_12"/>
    <s v="General Medicine"/>
    <s v="Tuesday"/>
    <n v="20"/>
    <d v="2025-08-11T00:00:00"/>
    <s v="Monday"/>
    <n v="0"/>
    <n v="0"/>
    <s v="Monsoon"/>
    <n v="1"/>
    <s v="Email"/>
    <s v="Sent"/>
    <s v="No Response"/>
    <x v="0"/>
    <x v="5"/>
    <s v="August"/>
    <n v="1"/>
    <x v="2"/>
    <n v="1"/>
    <n v="1"/>
  </r>
  <r>
    <x v="4949"/>
    <x v="1435"/>
    <x v="12"/>
    <d v="2026-03-31T00:00:00"/>
    <d v="2026-03-31T00:00:00"/>
    <x v="2"/>
    <x v="0"/>
    <n v="0"/>
    <n v="1"/>
    <n v="0"/>
    <b v="1"/>
    <s v="66+"/>
    <s v="Rural"/>
    <n v="1"/>
    <n v="0"/>
    <s v="Doctor_30"/>
    <s v="Dermatology"/>
    <s v="Monday"/>
    <n v="37"/>
    <d v="2026-03-31T00:00:00"/>
    <s v="Tuesday"/>
    <n v="0"/>
    <n v="0"/>
    <s v="Summer"/>
    <n v="1"/>
    <s v="SMS"/>
    <s v="Sent"/>
    <s v="Confirmed"/>
    <x v="0"/>
    <x v="3"/>
    <s v="March"/>
    <n v="0"/>
    <x v="4"/>
    <n v="1"/>
    <n v="1"/>
  </r>
  <r>
    <x v="4950"/>
    <x v="1036"/>
    <x v="23"/>
    <d v="2026-06-15T00:00:00"/>
    <d v="2026-06-13T00:00:00"/>
    <x v="1"/>
    <x v="0"/>
    <n v="2"/>
    <n v="1"/>
    <n v="2"/>
    <b v="1"/>
    <s v="51-65"/>
    <s v="Urban"/>
    <n v="4"/>
    <n v="0"/>
    <s v="Doctor_4"/>
    <s v="Orthopedics"/>
    <s v="Friday"/>
    <n v="38"/>
    <d v="2026-06-15T00:00:00"/>
    <s v="Monday"/>
    <n v="0"/>
    <n v="0"/>
    <s v="Monsoon"/>
    <n v="1"/>
    <s v="SMS"/>
    <s v="Sent"/>
    <s v="Declined"/>
    <x v="0"/>
    <x v="5"/>
    <s v="June"/>
    <n v="0"/>
    <x v="0"/>
    <n v="1"/>
    <n v="1"/>
  </r>
  <r>
    <x v="4951"/>
    <x v="216"/>
    <x v="1"/>
    <d v="2025-11-18T00:00:00"/>
    <d v="2025-11-16T00:00:00"/>
    <x v="4"/>
    <x v="0"/>
    <n v="2"/>
    <n v="1"/>
    <n v="2"/>
    <b v="1"/>
    <s v="0-17"/>
    <s v="Suburban"/>
    <n v="5"/>
    <n v="0"/>
    <s v="Doctor_7"/>
    <s v="Cardiology"/>
    <s v="Thursday"/>
    <n v="22"/>
    <d v="2025-11-18T00:00:00"/>
    <s v="Tuesday"/>
    <n v="0"/>
    <n v="0"/>
    <s v="Autumn"/>
    <n v="1"/>
    <s v="Phone Call"/>
    <s v="Sent"/>
    <s v="No Response"/>
    <x v="0"/>
    <x v="3"/>
    <s v="November"/>
    <n v="0"/>
    <x v="0"/>
    <n v="1"/>
    <n v="1"/>
  </r>
  <r>
    <x v="4952"/>
    <x v="1281"/>
    <x v="6"/>
    <d v="2026-09-23T00:00:00"/>
    <d v="2026-09-09T00:00:00"/>
    <x v="0"/>
    <x v="0"/>
    <n v="14"/>
    <n v="1"/>
    <n v="14"/>
    <b v="1"/>
    <s v="0-17"/>
    <s v="Rural"/>
    <n v="2"/>
    <n v="0"/>
    <s v="Doctor_11"/>
    <s v="General Medicine"/>
    <s v="Tuesday"/>
    <n v="33"/>
    <d v="2026-09-23T00:00:00"/>
    <s v="Wednesday"/>
    <n v="0"/>
    <n v="0"/>
    <s v="Monsoon"/>
    <n v="1"/>
    <s v="Phone Call"/>
    <s v="Sent"/>
    <s v="No Response"/>
    <x v="0"/>
    <x v="2"/>
    <s v="September"/>
    <n v="0"/>
    <x v="3"/>
    <n v="1"/>
    <n v="1"/>
  </r>
  <r>
    <x v="4953"/>
    <x v="329"/>
    <x v="21"/>
    <d v="2025-10-29T00:00:00"/>
    <d v="2025-10-28T00:00:00"/>
    <x v="3"/>
    <x v="0"/>
    <n v="1"/>
    <n v="1"/>
    <n v="1"/>
    <b v="1"/>
    <s v="66+"/>
    <s v="Suburban"/>
    <n v="5"/>
    <n v="0"/>
    <s v="Doctor_12"/>
    <s v="General Medicine"/>
    <s v="Tuesday"/>
    <n v="20"/>
    <d v="2025-10-29T00:00:00"/>
    <s v="Wednesday"/>
    <n v="0"/>
    <n v="0"/>
    <s v="Autumn"/>
    <n v="1"/>
    <s v="SMS"/>
    <s v="Sent"/>
    <s v="Confirmed"/>
    <x v="0"/>
    <x v="2"/>
    <s v="October"/>
    <n v="0"/>
    <x v="0"/>
    <n v="1"/>
    <n v="1"/>
  </r>
  <r>
    <x v="4954"/>
    <x v="1004"/>
    <x v="29"/>
    <d v="2025-08-08T00:00:00"/>
    <d v="2025-08-03T00:00:00"/>
    <x v="3"/>
    <x v="0"/>
    <n v="5"/>
    <n v="1"/>
    <n v="5"/>
    <b v="1"/>
    <s v="0-17"/>
    <s v="Urban"/>
    <n v="7"/>
    <n v="1"/>
    <s v="Doctor_27"/>
    <s v="Cardiology"/>
    <s v="Thursday"/>
    <n v="27"/>
    <d v="2025-08-08T00:00:00"/>
    <s v="Friday"/>
    <n v="0"/>
    <n v="0"/>
    <s v="Monsoon"/>
    <n v="0"/>
    <s v=""/>
    <s v=""/>
    <s v=""/>
    <x v="1"/>
    <x v="0"/>
    <s v="August"/>
    <n v="0"/>
    <x v="2"/>
    <n v="0"/>
    <n v="0"/>
  </r>
  <r>
    <x v="4955"/>
    <x v="1060"/>
    <x v="19"/>
    <d v="2025-06-15T00:00:00"/>
    <d v="2025-06-08T00:00:00"/>
    <x v="2"/>
    <x v="0"/>
    <n v="7"/>
    <n v="1"/>
    <n v="7"/>
    <b v="1"/>
    <s v="36-50"/>
    <s v="Suburban"/>
    <n v="7"/>
    <n v="1"/>
    <s v="Doctor_16"/>
    <s v="General Medicine"/>
    <s v="Monday"/>
    <n v="27"/>
    <d v="2025-06-15T00:00:00"/>
    <s v="Sunday"/>
    <n v="1"/>
    <n v="0"/>
    <s v="Monsoon"/>
    <n v="0"/>
    <s v=""/>
    <s v=""/>
    <s v=""/>
    <x v="1"/>
    <x v="4"/>
    <s v="June"/>
    <n v="0"/>
    <x v="2"/>
    <n v="0"/>
    <n v="0"/>
  </r>
  <r>
    <x v="4956"/>
    <x v="141"/>
    <x v="7"/>
    <d v="2025-06-06T00:00:00"/>
    <d v="2025-06-06T00:00:00"/>
    <x v="5"/>
    <x v="0"/>
    <n v="0"/>
    <n v="1"/>
    <n v="0"/>
    <b v="1"/>
    <s v="18-35"/>
    <s v="Suburban"/>
    <n v="7"/>
    <n v="0"/>
    <s v="Doctor_18"/>
    <s v="General Medicine"/>
    <s v="Wednesday"/>
    <n v="33"/>
    <d v="2025-06-06T00:00:00"/>
    <s v="Friday"/>
    <n v="0"/>
    <n v="0"/>
    <s v="Monsoon"/>
    <n v="1"/>
    <s v="SMS"/>
    <s v="Sent"/>
    <s v="No Response"/>
    <x v="0"/>
    <x v="0"/>
    <s v="June"/>
    <n v="0"/>
    <x v="4"/>
    <n v="1"/>
    <n v="1"/>
  </r>
  <r>
    <x v="4957"/>
    <x v="1199"/>
    <x v="9"/>
    <d v="2025-12-13T00:00:00"/>
    <d v="2025-12-12T00:00:00"/>
    <x v="5"/>
    <x v="0"/>
    <n v="1"/>
    <n v="1"/>
    <n v="1"/>
    <b v="1"/>
    <s v="66+"/>
    <s v="Rural"/>
    <n v="2"/>
    <n v="1"/>
    <s v="Doctor_14"/>
    <s v="Pediatrics"/>
    <s v="Thursday"/>
    <n v="27"/>
    <d v="2025-12-13T00:00:00"/>
    <s v="Saturday"/>
    <n v="1"/>
    <n v="0"/>
    <s v="Winter"/>
    <n v="1"/>
    <s v="SMS"/>
    <s v="Sent"/>
    <s v="Confirmed"/>
    <x v="0"/>
    <x v="1"/>
    <s v="December"/>
    <n v="0"/>
    <x v="0"/>
    <n v="1"/>
    <n v="1"/>
  </r>
  <r>
    <x v="4958"/>
    <x v="780"/>
    <x v="11"/>
    <d v="2025-09-12T00:00:00"/>
    <d v="2025-09-02T00:00:00"/>
    <x v="3"/>
    <x v="1"/>
    <n v="10"/>
    <n v="1"/>
    <n v="10"/>
    <b v="1"/>
    <s v="18-35"/>
    <s v="Urban"/>
    <n v="4"/>
    <n v="3"/>
    <s v="Doctor_15"/>
    <s v="Orthopedics"/>
    <s v="Wednesday"/>
    <n v="31"/>
    <d v="2025-09-12T00:00:00"/>
    <s v="Friday"/>
    <n v="0"/>
    <n v="0"/>
    <s v="Monsoon"/>
    <n v="0"/>
    <s v=""/>
    <s v=""/>
    <s v=""/>
    <x v="1"/>
    <x v="0"/>
    <s v="September"/>
    <n v="1"/>
    <x v="3"/>
    <n v="0"/>
    <n v="0"/>
  </r>
  <r>
    <x v="4959"/>
    <x v="555"/>
    <x v="4"/>
    <d v="2026-11-19T00:00:00"/>
    <d v="2026-11-17T00:00:00"/>
    <x v="5"/>
    <x v="1"/>
    <n v="2"/>
    <n v="1"/>
    <n v="2"/>
    <b v="1"/>
    <s v="66+"/>
    <s v="Urban"/>
    <n v="4"/>
    <n v="1"/>
    <s v="Doctor_17"/>
    <s v="General Medicine"/>
    <s v="Saturday"/>
    <n v="30"/>
    <d v="2026-11-19T00:00:00"/>
    <s v="Thursday"/>
    <n v="0"/>
    <n v="0"/>
    <s v="Autumn"/>
    <n v="1"/>
    <s v="Phone Call"/>
    <s v="Sent"/>
    <s v="No Response"/>
    <x v="0"/>
    <x v="6"/>
    <s v="November"/>
    <n v="1"/>
    <x v="0"/>
    <n v="1"/>
    <n v="1"/>
  </r>
  <r>
    <x v="4960"/>
    <x v="988"/>
    <x v="13"/>
    <d v="2026-11-19T00:00:00"/>
    <d v="2026-11-12T00:00:00"/>
    <x v="5"/>
    <x v="0"/>
    <n v="7"/>
    <n v="1"/>
    <n v="7"/>
    <b v="1"/>
    <s v="36-50"/>
    <s v="Suburban"/>
    <n v="6"/>
    <n v="2"/>
    <s v="Doctor_2"/>
    <s v="Cardiology"/>
    <s v="Wednesday"/>
    <n v="22"/>
    <d v="2026-11-19T00:00:00"/>
    <s v="Thursday"/>
    <n v="0"/>
    <n v="0"/>
    <s v="Autumn"/>
    <n v="0"/>
    <s v=""/>
    <s v=""/>
    <s v=""/>
    <x v="1"/>
    <x v="6"/>
    <s v="November"/>
    <n v="0"/>
    <x v="2"/>
    <n v="0"/>
    <n v="0"/>
  </r>
  <r>
    <x v="4961"/>
    <x v="189"/>
    <x v="0"/>
    <d v="2025-07-08T00:00:00"/>
    <d v="2025-06-28T00:00:00"/>
    <x v="1"/>
    <x v="1"/>
    <n v="10"/>
    <n v="1"/>
    <n v="10"/>
    <b v="1"/>
    <s v="36-50"/>
    <s v="Rural"/>
    <n v="4"/>
    <n v="1"/>
    <s v="Doctor_23"/>
    <s v="Dermatology"/>
    <s v="Wednesday"/>
    <n v="40"/>
    <d v="2025-07-08T00:00:00"/>
    <s v="Tuesday"/>
    <n v="0"/>
    <n v="0"/>
    <s v="Monsoon"/>
    <n v="1"/>
    <s v="Phone Call"/>
    <s v="Sent"/>
    <s v="Declined"/>
    <x v="0"/>
    <x v="3"/>
    <s v="July"/>
    <n v="1"/>
    <x v="3"/>
    <n v="1"/>
    <n v="1"/>
  </r>
  <r>
    <x v="4962"/>
    <x v="29"/>
    <x v="3"/>
    <d v="2026-03-27T00:00:00"/>
    <d v="2026-03-20T00:00:00"/>
    <x v="3"/>
    <x v="0"/>
    <n v="7"/>
    <n v="1"/>
    <n v="7"/>
    <b v="1"/>
    <s v="51-65"/>
    <s v="Urban"/>
    <n v="6"/>
    <n v="1"/>
    <s v="Doctor_3"/>
    <s v="Cardiology"/>
    <s v="Saturday"/>
    <n v="22"/>
    <d v="2026-03-27T00:00:00"/>
    <s v="Friday"/>
    <n v="0"/>
    <n v="0"/>
    <s v="Summer"/>
    <n v="1"/>
    <s v="SMS"/>
    <s v="Sent"/>
    <s v="No Response"/>
    <x v="0"/>
    <x v="0"/>
    <s v="March"/>
    <n v="0"/>
    <x v="2"/>
    <n v="1"/>
    <n v="1"/>
  </r>
  <r>
    <x v="4963"/>
    <x v="123"/>
    <x v="10"/>
    <d v="2025-06-25T00:00:00"/>
    <d v="2025-06-20T00:00:00"/>
    <x v="1"/>
    <x v="0"/>
    <n v="5"/>
    <n v="1"/>
    <n v="5"/>
    <b v="1"/>
    <s v="18-35"/>
    <s v="Suburban"/>
    <n v="11"/>
    <n v="3"/>
    <s v="Doctor_5"/>
    <s v="Orthopedics"/>
    <s v="Saturday"/>
    <n v="37"/>
    <d v="2025-06-25T00:00:00"/>
    <s v="Wednesday"/>
    <n v="0"/>
    <n v="0"/>
    <s v="Monsoon"/>
    <n v="1"/>
    <s v="Email"/>
    <s v="Sent"/>
    <s v="Declined"/>
    <x v="0"/>
    <x v="2"/>
    <s v="June"/>
    <n v="0"/>
    <x v="2"/>
    <n v="1"/>
    <n v="1"/>
  </r>
  <r>
    <x v="4964"/>
    <x v="895"/>
    <x v="17"/>
    <d v="2025-03-23T00:00:00"/>
    <d v="2025-03-18T00:00:00"/>
    <x v="2"/>
    <x v="0"/>
    <n v="5"/>
    <n v="1"/>
    <n v="5"/>
    <b v="1"/>
    <s v="18-35"/>
    <s v="Urban"/>
    <n v="3"/>
    <n v="0"/>
    <s v="Doctor_1"/>
    <s v="Orthopedics"/>
    <s v="Saturday"/>
    <n v="40"/>
    <d v="2025-03-23T00:00:00"/>
    <s v="Sunday"/>
    <n v="1"/>
    <n v="0"/>
    <s v="Summer"/>
    <n v="1"/>
    <s v="SMS"/>
    <s v="Sent"/>
    <s v="No Response"/>
    <x v="0"/>
    <x v="4"/>
    <s v="March"/>
    <n v="0"/>
    <x v="2"/>
    <n v="1"/>
    <n v="1"/>
  </r>
  <r>
    <x v="4965"/>
    <x v="697"/>
    <x v="14"/>
    <d v="2026-12-27T00:00:00"/>
    <d v="2026-12-24T00:00:00"/>
    <x v="5"/>
    <x v="0"/>
    <n v="3"/>
    <n v="1"/>
    <n v="3"/>
    <b v="1"/>
    <s v="36-50"/>
    <s v="Rural"/>
    <n v="3"/>
    <n v="0"/>
    <s v="Doctor_26"/>
    <s v="Pediatrics"/>
    <s v="Monday"/>
    <n v="33"/>
    <d v="2026-12-27T00:00:00"/>
    <s v="Sunday"/>
    <n v="1"/>
    <n v="0"/>
    <s v="Winter"/>
    <n v="0"/>
    <s v=""/>
    <s v=""/>
    <s v=""/>
    <x v="1"/>
    <x v="4"/>
    <s v="December"/>
    <n v="0"/>
    <x v="0"/>
    <n v="0"/>
    <n v="0"/>
  </r>
  <r>
    <x v="4966"/>
    <x v="64"/>
    <x v="24"/>
    <d v="2025-03-29T00:00:00"/>
    <d v="2025-03-28T00:00:00"/>
    <x v="4"/>
    <x v="0"/>
    <n v="1"/>
    <n v="1"/>
    <n v="1"/>
    <b v="1"/>
    <s v="51-65"/>
    <s v="Suburban"/>
    <n v="4"/>
    <n v="0"/>
    <s v="Doctor_10"/>
    <s v="General Medicine"/>
    <s v="Tuesday"/>
    <n v="27"/>
    <d v="2025-03-29T00:00:00"/>
    <s v="Saturday"/>
    <n v="1"/>
    <n v="0"/>
    <s v="Summer"/>
    <n v="1"/>
    <s v="Phone Call"/>
    <s v="Sent"/>
    <s v="No Response"/>
    <x v="0"/>
    <x v="1"/>
    <s v="March"/>
    <n v="0"/>
    <x v="0"/>
    <n v="1"/>
    <n v="1"/>
  </r>
  <r>
    <x v="4967"/>
    <x v="1436"/>
    <x v="11"/>
    <d v="2025-11-19T00:00:00"/>
    <d v="2025-10-20T00:00:00"/>
    <x v="2"/>
    <x v="0"/>
    <n v="30"/>
    <n v="1"/>
    <n v="30"/>
    <b v="1"/>
    <s v="66+"/>
    <s v="Rural"/>
    <n v="1"/>
    <n v="0"/>
    <s v="Doctor_15"/>
    <s v="Orthopedics"/>
    <s v="Wednesday"/>
    <n v="31"/>
    <d v="2025-11-19T00:00:00"/>
    <s v="Wednesday"/>
    <n v="0"/>
    <n v="0"/>
    <s v="Autumn"/>
    <n v="0"/>
    <s v=""/>
    <s v=""/>
    <s v=""/>
    <x v="1"/>
    <x v="2"/>
    <s v="November"/>
    <n v="0"/>
    <x v="1"/>
    <n v="0"/>
    <n v="0"/>
  </r>
  <r>
    <x v="4968"/>
    <x v="675"/>
    <x v="24"/>
    <d v="2026-01-16T00:00:00"/>
    <d v="2026-01-09T00:00:00"/>
    <x v="5"/>
    <x v="0"/>
    <n v="7"/>
    <n v="1"/>
    <n v="7"/>
    <b v="1"/>
    <s v="51-65"/>
    <s v="Rural"/>
    <n v="6"/>
    <n v="0"/>
    <s v="Doctor_10"/>
    <s v="General Medicine"/>
    <s v="Tuesday"/>
    <n v="27"/>
    <d v="2026-01-16T00:00:00"/>
    <s v="Friday"/>
    <n v="0"/>
    <n v="0"/>
    <s v="Winter"/>
    <n v="1"/>
    <s v="Email"/>
    <s v="Failed"/>
    <s v="No Response"/>
    <x v="0"/>
    <x v="0"/>
    <s v="January"/>
    <n v="0"/>
    <x v="2"/>
    <n v="1"/>
    <n v="0"/>
  </r>
  <r>
    <x v="4969"/>
    <x v="1424"/>
    <x v="2"/>
    <d v="2026-07-13T00:00:00"/>
    <d v="2026-07-12T00:00:00"/>
    <x v="5"/>
    <x v="0"/>
    <n v="1"/>
    <n v="1"/>
    <n v="1"/>
    <b v="1"/>
    <s v="51-65"/>
    <s v="Suburban"/>
    <n v="2"/>
    <n v="0"/>
    <s v="Doctor_24"/>
    <s v="General Medicine"/>
    <s v="Thursday"/>
    <n v="29"/>
    <d v="2026-07-13T00:00:00"/>
    <s v="Monday"/>
    <n v="0"/>
    <n v="0"/>
    <s v="Monsoon"/>
    <n v="1"/>
    <s v="SMS"/>
    <s v="Sent"/>
    <s v="No Response"/>
    <x v="0"/>
    <x v="5"/>
    <s v="July"/>
    <n v="0"/>
    <x v="0"/>
    <n v="1"/>
    <n v="1"/>
  </r>
  <r>
    <x v="4970"/>
    <x v="1230"/>
    <x v="23"/>
    <d v="2025-01-24T00:00:00"/>
    <d v="2025-01-10T00:00:00"/>
    <x v="1"/>
    <x v="0"/>
    <n v="14"/>
    <n v="1"/>
    <n v="14"/>
    <b v="1"/>
    <s v="51-65"/>
    <s v="Urban"/>
    <n v="7"/>
    <n v="2"/>
    <s v="Doctor_4"/>
    <s v="Orthopedics"/>
    <s v="Friday"/>
    <n v="38"/>
    <d v="2025-01-24T00:00:00"/>
    <s v="Friday"/>
    <n v="0"/>
    <n v="0"/>
    <s v="Winter"/>
    <n v="1"/>
    <s v="Email"/>
    <s v="Sent"/>
    <s v="Confirmed"/>
    <x v="0"/>
    <x v="0"/>
    <s v="January"/>
    <n v="0"/>
    <x v="3"/>
    <n v="1"/>
    <n v="1"/>
  </r>
  <r>
    <x v="4971"/>
    <x v="1437"/>
    <x v="25"/>
    <d v="2025-12-13T00:00:00"/>
    <d v="2025-11-29T00:00:00"/>
    <x v="0"/>
    <x v="1"/>
    <n v="14"/>
    <n v="1"/>
    <n v="14"/>
    <b v="1"/>
    <s v="18-35"/>
    <s v="Urban"/>
    <n v="1"/>
    <n v="1"/>
    <s v="Doctor_13"/>
    <s v="Orthopedics"/>
    <s v="Wednesday"/>
    <n v="20"/>
    <d v="2025-12-13T00:00:00"/>
    <s v="Saturday"/>
    <n v="1"/>
    <n v="0"/>
    <s v="Winter"/>
    <n v="1"/>
    <s v="Email"/>
    <s v="Sent"/>
    <s v="Confirmed"/>
    <x v="0"/>
    <x v="1"/>
    <s v="December"/>
    <n v="1"/>
    <x v="3"/>
    <n v="1"/>
    <n v="1"/>
  </r>
  <r>
    <x v="4972"/>
    <x v="775"/>
    <x v="19"/>
    <d v="2026-03-22T00:00:00"/>
    <d v="2026-03-12T00:00:00"/>
    <x v="2"/>
    <x v="0"/>
    <n v="10"/>
    <n v="1"/>
    <n v="10"/>
    <b v="1"/>
    <s v="18-35"/>
    <s v="Urban"/>
    <n v="6"/>
    <n v="0"/>
    <s v="Doctor_16"/>
    <s v="General Medicine"/>
    <s v="Monday"/>
    <n v="27"/>
    <d v="2026-03-22T00:00:00"/>
    <s v="Sunday"/>
    <n v="1"/>
    <n v="0"/>
    <s v="Summer"/>
    <n v="1"/>
    <s v="SMS"/>
    <s v="Sent"/>
    <s v="No Response"/>
    <x v="0"/>
    <x v="4"/>
    <s v="March"/>
    <n v="0"/>
    <x v="3"/>
    <n v="1"/>
    <n v="1"/>
  </r>
  <r>
    <x v="4973"/>
    <x v="1017"/>
    <x v="24"/>
    <d v="2026-03-18T00:00:00"/>
    <d v="2026-03-18T00:00:00"/>
    <x v="0"/>
    <x v="1"/>
    <n v="0"/>
    <n v="1"/>
    <n v="0"/>
    <b v="1"/>
    <s v="51-65"/>
    <s v="Urban"/>
    <n v="8"/>
    <n v="2"/>
    <s v="Doctor_10"/>
    <s v="General Medicine"/>
    <s v="Tuesday"/>
    <n v="27"/>
    <d v="2026-03-18T00:00:00"/>
    <s v="Wednesday"/>
    <n v="0"/>
    <n v="0"/>
    <s v="Summer"/>
    <n v="1"/>
    <s v="SMS"/>
    <s v="Failed"/>
    <s v="No Response"/>
    <x v="0"/>
    <x v="2"/>
    <s v="March"/>
    <n v="1"/>
    <x v="4"/>
    <n v="1"/>
    <n v="0"/>
  </r>
  <r>
    <x v="4974"/>
    <x v="1331"/>
    <x v="13"/>
    <d v="2026-02-22T00:00:00"/>
    <d v="2026-02-22T00:00:00"/>
    <x v="4"/>
    <x v="0"/>
    <n v="0"/>
    <n v="1"/>
    <n v="0"/>
    <b v="1"/>
    <s v="36-50"/>
    <s v="Urban"/>
    <n v="4"/>
    <n v="1"/>
    <s v="Doctor_2"/>
    <s v="Cardiology"/>
    <s v="Wednesday"/>
    <n v="22"/>
    <d v="2026-02-22T00:00:00"/>
    <s v="Sunday"/>
    <n v="1"/>
    <n v="0"/>
    <s v="Winter"/>
    <n v="1"/>
    <s v="SMS"/>
    <s v="Sent"/>
    <s v="Confirmed"/>
    <x v="0"/>
    <x v="4"/>
    <s v="February"/>
    <n v="0"/>
    <x v="4"/>
    <n v="1"/>
    <n v="1"/>
  </r>
  <r>
    <x v="4975"/>
    <x v="28"/>
    <x v="20"/>
    <d v="2026-07-14T00:00:00"/>
    <d v="2026-07-07T00:00:00"/>
    <x v="5"/>
    <x v="0"/>
    <n v="7"/>
    <n v="1"/>
    <n v="7"/>
    <b v="1"/>
    <s v="66+"/>
    <s v="Urban"/>
    <n v="6"/>
    <n v="0"/>
    <s v="Doctor_8"/>
    <s v="Orthopedics"/>
    <s v="Wednesday"/>
    <n v="37"/>
    <d v="2026-07-14T00:00:00"/>
    <s v="Tuesday"/>
    <n v="0"/>
    <n v="0"/>
    <s v="Monsoon"/>
    <n v="1"/>
    <s v="Phone Call"/>
    <s v="Sent"/>
    <s v="No Response"/>
    <x v="0"/>
    <x v="3"/>
    <s v="July"/>
    <n v="0"/>
    <x v="2"/>
    <n v="1"/>
    <n v="1"/>
  </r>
  <r>
    <x v="4976"/>
    <x v="1438"/>
    <x v="14"/>
    <d v="2026-04-20T00:00:00"/>
    <d v="2026-04-19T00:00:00"/>
    <x v="0"/>
    <x v="0"/>
    <n v="1"/>
    <n v="1"/>
    <n v="1"/>
    <b v="1"/>
    <s v="36-50"/>
    <s v="Urban"/>
    <n v="1"/>
    <n v="0"/>
    <s v="Doctor_26"/>
    <s v="Pediatrics"/>
    <s v="Monday"/>
    <n v="33"/>
    <d v="2026-04-20T00:00:00"/>
    <s v="Monday"/>
    <n v="0"/>
    <n v="0"/>
    <s v="Summer"/>
    <n v="1"/>
    <s v="Email"/>
    <s v="Sent"/>
    <s v="Confirmed"/>
    <x v="0"/>
    <x v="5"/>
    <s v="April"/>
    <n v="0"/>
    <x v="0"/>
    <n v="1"/>
    <n v="1"/>
  </r>
  <r>
    <x v="4977"/>
    <x v="1439"/>
    <x v="9"/>
    <d v="2025-02-14T00:00:00"/>
    <d v="2025-01-31T00:00:00"/>
    <x v="4"/>
    <x v="1"/>
    <n v="14"/>
    <n v="1"/>
    <n v="14"/>
    <b v="1"/>
    <s v="66+"/>
    <s v="Urban"/>
    <n v="1"/>
    <n v="1"/>
    <s v="Doctor_14"/>
    <s v="Pediatrics"/>
    <s v="Thursday"/>
    <n v="27"/>
    <d v="2025-02-14T00:00:00"/>
    <s v="Friday"/>
    <n v="0"/>
    <n v="0"/>
    <s v="Winter"/>
    <n v="1"/>
    <s v="Phone Call"/>
    <s v="Sent"/>
    <s v="No Response"/>
    <x v="0"/>
    <x v="0"/>
    <s v="February"/>
    <n v="1"/>
    <x v="3"/>
    <n v="1"/>
    <n v="1"/>
  </r>
  <r>
    <x v="4978"/>
    <x v="1023"/>
    <x v="10"/>
    <d v="2025-06-06T00:00:00"/>
    <d v="2025-06-11T00:00:00"/>
    <x v="5"/>
    <x v="0"/>
    <n v="1000"/>
    <n v="1"/>
    <m/>
    <b v="0"/>
    <s v="36-50"/>
    <s v="Rural"/>
    <n v="3"/>
    <n v="1"/>
    <s v="Doctor_5"/>
    <s v="Orthopedics"/>
    <s v="Saturday"/>
    <n v="37"/>
    <d v="2025-06-06T00:00:00"/>
    <s v="Friday"/>
    <n v="0"/>
    <n v="0"/>
    <s v="Monsoon"/>
    <n v="1"/>
    <s v="SMS"/>
    <s v="Sent"/>
    <s v="No Response"/>
    <x v="0"/>
    <x v="0"/>
    <s v="June"/>
    <n v="0"/>
    <x v="5"/>
    <n v="1"/>
    <n v="1"/>
  </r>
  <r>
    <x v="4979"/>
    <x v="594"/>
    <x v="7"/>
    <d v="2025-04-29T00:00:00"/>
    <d v="2025-04-26T00:00:00"/>
    <x v="3"/>
    <x v="0"/>
    <n v="3"/>
    <n v="1"/>
    <n v="3"/>
    <b v="1"/>
    <s v="18-35"/>
    <s v="Urban"/>
    <n v="5"/>
    <n v="1"/>
    <s v="Doctor_18"/>
    <s v="General Medicine"/>
    <s v="Wednesday"/>
    <n v="33"/>
    <d v="2025-04-29T00:00:00"/>
    <s v="Tuesday"/>
    <n v="0"/>
    <n v="0"/>
    <s v="Summer"/>
    <n v="1"/>
    <s v="Email"/>
    <s v="Sent"/>
    <s v="Declined"/>
    <x v="0"/>
    <x v="3"/>
    <s v="April"/>
    <n v="0"/>
    <x v="0"/>
    <n v="1"/>
    <n v="1"/>
  </r>
  <r>
    <x v="4980"/>
    <x v="520"/>
    <x v="28"/>
    <d v="2026-05-10T00:00:00"/>
    <d v="2026-05-05T00:00:00"/>
    <x v="2"/>
    <x v="0"/>
    <n v="5"/>
    <n v="1"/>
    <n v="5"/>
    <b v="1"/>
    <s v="18-35"/>
    <s v="Urban"/>
    <n v="8"/>
    <n v="2"/>
    <s v="Doctor_25"/>
    <s v="Dermatology"/>
    <s v="Friday"/>
    <n v="24"/>
    <d v="2026-05-10T00:00:00"/>
    <s v="Sunday"/>
    <n v="1"/>
    <n v="0"/>
    <s v="Summer"/>
    <n v="1"/>
    <s v="SMS"/>
    <s v="Sent"/>
    <s v="Confirmed"/>
    <x v="0"/>
    <x v="4"/>
    <s v="May"/>
    <n v="0"/>
    <x v="2"/>
    <n v="1"/>
    <n v="1"/>
  </r>
  <r>
    <x v="4981"/>
    <x v="476"/>
    <x v="22"/>
    <d v="2026-09-14T00:00:00"/>
    <d v="2026-09-09T00:00:00"/>
    <x v="4"/>
    <x v="0"/>
    <n v="5"/>
    <n v="1"/>
    <n v="5"/>
    <b v="1"/>
    <s v="18-35"/>
    <s v="Rural"/>
    <n v="3"/>
    <n v="0"/>
    <s v="Doctor_22"/>
    <s v="Orthopedics"/>
    <s v="Monday"/>
    <n v="20"/>
    <d v="2026-09-14T00:00:00"/>
    <s v="Monday"/>
    <n v="0"/>
    <n v="0"/>
    <s v="Monsoon"/>
    <n v="0"/>
    <s v=""/>
    <s v=""/>
    <s v=""/>
    <x v="1"/>
    <x v="5"/>
    <s v="September"/>
    <n v="0"/>
    <x v="2"/>
    <n v="0"/>
    <n v="0"/>
  </r>
  <r>
    <x v="4982"/>
    <x v="24"/>
    <x v="20"/>
    <d v="2025-07-10T00:00:00"/>
    <d v="2025-07-07T00:00:00"/>
    <x v="0"/>
    <x v="2"/>
    <n v="3"/>
    <n v="0"/>
    <n v="3"/>
    <b v="1"/>
    <s v="18-35"/>
    <s v="Rural"/>
    <n v="4"/>
    <n v="1"/>
    <s v="Doctor_8"/>
    <s v="Orthopedics"/>
    <s v="Wednesday"/>
    <n v="37"/>
    <d v="2025-07-10T00:00:00"/>
    <s v="Thursday"/>
    <n v="0"/>
    <n v="0"/>
    <s v="Monsoon"/>
    <n v="0"/>
    <s v=""/>
    <s v=""/>
    <s v=""/>
    <x v="1"/>
    <x v="6"/>
    <s v="July"/>
    <m/>
    <x v="0"/>
    <n v="0"/>
    <n v="0"/>
  </r>
  <r>
    <x v="4983"/>
    <x v="49"/>
    <x v="21"/>
    <d v="2026-07-14T00:00:00"/>
    <d v="2026-07-13T00:00:00"/>
    <x v="5"/>
    <x v="0"/>
    <n v="1"/>
    <n v="1"/>
    <n v="1"/>
    <b v="1"/>
    <s v="18-35"/>
    <s v="Suburban"/>
    <n v="2"/>
    <n v="1"/>
    <s v="Doctor_12"/>
    <s v="General Medicine"/>
    <s v="Tuesday"/>
    <n v="20"/>
    <d v="2026-07-14T00:00:00"/>
    <s v="Tuesday"/>
    <n v="0"/>
    <n v="0"/>
    <s v="Monsoon"/>
    <n v="1"/>
    <s v="SMS"/>
    <s v="Sent"/>
    <s v="Confirmed"/>
    <x v="0"/>
    <x v="3"/>
    <s v="July"/>
    <n v="0"/>
    <x v="0"/>
    <n v="1"/>
    <n v="1"/>
  </r>
  <r>
    <x v="4984"/>
    <x v="604"/>
    <x v="26"/>
    <d v="2026-01-31T00:00:00"/>
    <d v="2026-01-01T00:00:00"/>
    <x v="4"/>
    <x v="0"/>
    <n v="30"/>
    <n v="1"/>
    <n v="30"/>
    <b v="1"/>
    <s v="18-35"/>
    <s v="Urban"/>
    <n v="6"/>
    <n v="0"/>
    <s v="Doctor_28"/>
    <s v="Pediatrics"/>
    <s v="Tuesday"/>
    <n v="31"/>
    <d v="2026-01-31T00:00:00"/>
    <s v="Saturday"/>
    <n v="1"/>
    <n v="0"/>
    <s v="Winter"/>
    <n v="1"/>
    <s v="Phone Call"/>
    <s v="Sent"/>
    <s v="No Response"/>
    <x v="0"/>
    <x v="1"/>
    <s v="January"/>
    <n v="0"/>
    <x v="1"/>
    <n v="1"/>
    <n v="1"/>
  </r>
  <r>
    <x v="4985"/>
    <x v="14"/>
    <x v="7"/>
    <d v="2026-04-07T00:00:00"/>
    <d v="2026-03-28T00:00:00"/>
    <x v="1"/>
    <x v="1"/>
    <n v="10"/>
    <n v="1"/>
    <n v="10"/>
    <b v="1"/>
    <s v="18-35"/>
    <s v="Urban"/>
    <n v="7"/>
    <n v="2"/>
    <s v="Doctor_18"/>
    <s v="General Medicine"/>
    <s v="Wednesday"/>
    <n v="33"/>
    <d v="2026-04-07T00:00:00"/>
    <s v="Tuesday"/>
    <n v="0"/>
    <n v="0"/>
    <s v="Summer"/>
    <n v="1"/>
    <s v="Email"/>
    <s v="Sent"/>
    <s v="Confirmed"/>
    <x v="0"/>
    <x v="3"/>
    <s v="April"/>
    <n v="1"/>
    <x v="3"/>
    <n v="1"/>
    <n v="1"/>
  </r>
  <r>
    <x v="4986"/>
    <x v="1364"/>
    <x v="25"/>
    <d v="2026-02-15T00:00:00"/>
    <d v="2026-02-14T00:00:00"/>
    <x v="2"/>
    <x v="0"/>
    <n v="1"/>
    <n v="1"/>
    <n v="1"/>
    <b v="1"/>
    <s v="18-35"/>
    <s v="Rural"/>
    <n v="3"/>
    <n v="0"/>
    <s v="Doctor_13"/>
    <s v="Orthopedics"/>
    <s v="Wednesday"/>
    <n v="20"/>
    <d v="2026-02-15T00:00:00"/>
    <s v="Sunday"/>
    <n v="1"/>
    <n v="0"/>
    <s v="Winter"/>
    <n v="1"/>
    <s v="SMS"/>
    <s v="Sent"/>
    <s v="Confirmed"/>
    <x v="0"/>
    <x v="4"/>
    <s v="February"/>
    <n v="0"/>
    <x v="0"/>
    <n v="1"/>
    <n v="1"/>
  </r>
  <r>
    <x v="4987"/>
    <x v="874"/>
    <x v="10"/>
    <d v="2025-07-13T00:00:00"/>
    <d v="2025-07-13T00:00:00"/>
    <x v="4"/>
    <x v="0"/>
    <n v="0"/>
    <n v="1"/>
    <n v="0"/>
    <b v="1"/>
    <s v="36-50"/>
    <s v="Urban"/>
    <n v="4"/>
    <n v="0"/>
    <s v="Doctor_5"/>
    <s v="Orthopedics"/>
    <s v="Saturday"/>
    <n v="37"/>
    <d v="2025-07-13T00:00:00"/>
    <s v="Sunday"/>
    <n v="1"/>
    <n v="0"/>
    <s v="Monsoon"/>
    <n v="1"/>
    <s v="SMS"/>
    <s v="Sent"/>
    <s v="No Response"/>
    <x v="0"/>
    <x v="4"/>
    <s v="July"/>
    <n v="0"/>
    <x v="4"/>
    <n v="1"/>
    <n v="1"/>
  </r>
  <r>
    <x v="4988"/>
    <x v="285"/>
    <x v="6"/>
    <d v="2025-02-06T00:00:00"/>
    <d v="2025-02-04T00:00:00"/>
    <x v="0"/>
    <x v="0"/>
    <n v="2"/>
    <n v="1"/>
    <n v="2"/>
    <b v="1"/>
    <s v="0-17"/>
    <s v="Urban"/>
    <n v="2"/>
    <n v="0"/>
    <s v="Doctor_11"/>
    <s v="General Medicine"/>
    <s v="Tuesday"/>
    <n v="33"/>
    <d v="2025-02-06T00:00:00"/>
    <s v="Thursday"/>
    <n v="0"/>
    <n v="0"/>
    <s v="Winter"/>
    <n v="1"/>
    <s v="SMS"/>
    <s v="Sent"/>
    <s v="No Response"/>
    <x v="0"/>
    <x v="6"/>
    <s v="February"/>
    <n v="0"/>
    <x v="0"/>
    <n v="1"/>
    <n v="1"/>
  </r>
  <r>
    <x v="4989"/>
    <x v="318"/>
    <x v="3"/>
    <d v="2025-05-06T00:00:00"/>
    <d v="2025-05-01T00:00:00"/>
    <x v="5"/>
    <x v="0"/>
    <n v="5"/>
    <n v="1"/>
    <n v="5"/>
    <b v="1"/>
    <s v="66+"/>
    <s v="Suburban"/>
    <n v="4"/>
    <n v="1"/>
    <s v="Doctor_3"/>
    <s v="Cardiology"/>
    <s v="Saturday"/>
    <n v="22"/>
    <d v="2025-05-06T00:00:00"/>
    <s v="Tuesday"/>
    <n v="0"/>
    <n v="0"/>
    <s v="Summer"/>
    <n v="1"/>
    <s v="Phone Call"/>
    <s v="Sent"/>
    <s v="Confirmed"/>
    <x v="0"/>
    <x v="3"/>
    <s v="May"/>
    <n v="0"/>
    <x v="2"/>
    <n v="1"/>
    <n v="1"/>
  </r>
  <r>
    <x v="4990"/>
    <x v="1149"/>
    <x v="19"/>
    <d v="2025-02-14T00:00:00"/>
    <d v="2025-01-24T00:00:00"/>
    <x v="3"/>
    <x v="0"/>
    <n v="21"/>
    <n v="1"/>
    <n v="21"/>
    <b v="1"/>
    <s v="18-35"/>
    <s v="Suburban"/>
    <n v="3"/>
    <n v="1"/>
    <s v="Doctor_16"/>
    <s v="General Medicine"/>
    <s v="Monday"/>
    <n v="27"/>
    <d v="2025-02-14T00:00:00"/>
    <s v="Friday"/>
    <n v="0"/>
    <n v="0"/>
    <s v="Winter"/>
    <n v="0"/>
    <s v=""/>
    <s v=""/>
    <s v=""/>
    <x v="1"/>
    <x v="0"/>
    <s v="February"/>
    <n v="0"/>
    <x v="1"/>
    <n v="0"/>
    <n v="0"/>
  </r>
  <r>
    <x v="4991"/>
    <x v="600"/>
    <x v="20"/>
    <d v="2025-07-04T00:00:00"/>
    <d v="2025-07-03T00:00:00"/>
    <x v="2"/>
    <x v="0"/>
    <n v="1"/>
    <n v="1"/>
    <n v="1"/>
    <b v="1"/>
    <s v="51-65"/>
    <s v="Suburban"/>
    <n v="4"/>
    <n v="3"/>
    <s v="Doctor_8"/>
    <s v="Orthopedics"/>
    <s v="Wednesday"/>
    <n v="37"/>
    <d v="2025-07-04T00:00:00"/>
    <s v="Friday"/>
    <n v="0"/>
    <n v="0"/>
    <s v="Monsoon"/>
    <n v="1"/>
    <s v="SMS"/>
    <s v="Sent"/>
    <s v="No Response"/>
    <x v="0"/>
    <x v="0"/>
    <s v="July"/>
    <n v="0"/>
    <x v="0"/>
    <n v="1"/>
    <n v="1"/>
  </r>
  <r>
    <x v="4992"/>
    <x v="90"/>
    <x v="4"/>
    <d v="2025-01-18T00:00:00"/>
    <d v="2025-01-15T00:00:00"/>
    <x v="3"/>
    <x v="1"/>
    <n v="3"/>
    <n v="1"/>
    <n v="3"/>
    <b v="1"/>
    <s v="0-17"/>
    <s v="Urban"/>
    <n v="3"/>
    <n v="1"/>
    <s v="Doctor_17"/>
    <s v="General Medicine"/>
    <s v="Saturday"/>
    <n v="30"/>
    <d v="2025-01-18T00:00:00"/>
    <s v="Saturday"/>
    <n v="1"/>
    <n v="0"/>
    <s v="Winter"/>
    <n v="0"/>
    <s v=""/>
    <s v=""/>
    <s v=""/>
    <x v="1"/>
    <x v="1"/>
    <s v="January"/>
    <n v="1"/>
    <x v="0"/>
    <n v="0"/>
    <n v="0"/>
  </r>
  <r>
    <x v="4993"/>
    <x v="982"/>
    <x v="28"/>
    <d v="2026-05-26T00:00:00"/>
    <d v="2026-05-25T00:00:00"/>
    <x v="4"/>
    <x v="0"/>
    <n v="1"/>
    <n v="1"/>
    <n v="1"/>
    <b v="1"/>
    <s v="66+"/>
    <s v="Suburban"/>
    <n v="6"/>
    <n v="0"/>
    <s v="Doctor_25"/>
    <s v="Dermatology"/>
    <s v="Friday"/>
    <n v="24"/>
    <d v="2026-05-26T00:00:00"/>
    <s v="Tuesday"/>
    <n v="0"/>
    <n v="0"/>
    <s v="Summer"/>
    <n v="1"/>
    <s v="Email"/>
    <s v="Sent"/>
    <s v="No Response"/>
    <x v="0"/>
    <x v="3"/>
    <s v="May"/>
    <n v="0"/>
    <x v="0"/>
    <n v="1"/>
    <n v="1"/>
  </r>
  <r>
    <x v="4994"/>
    <x v="935"/>
    <x v="8"/>
    <d v="2026-06-09T00:00:00"/>
    <d v="2026-06-09T00:00:00"/>
    <x v="1"/>
    <x v="0"/>
    <n v="0"/>
    <n v="1"/>
    <n v="0"/>
    <b v="1"/>
    <s v="18-35"/>
    <s v="Suburban"/>
    <n v="5"/>
    <n v="0"/>
    <s v="Doctor_6"/>
    <s v="Pediatrics"/>
    <s v="Saturday"/>
    <n v="32"/>
    <d v="2026-06-09T00:00:00"/>
    <s v="Tuesday"/>
    <n v="0"/>
    <n v="0"/>
    <s v="Monsoon"/>
    <n v="1"/>
    <s v="Phone Call"/>
    <s v="Sent"/>
    <s v="Confirmed"/>
    <x v="0"/>
    <x v="3"/>
    <s v="June"/>
    <n v="0"/>
    <x v="4"/>
    <n v="1"/>
    <n v="1"/>
  </r>
  <r>
    <x v="4995"/>
    <x v="1373"/>
    <x v="25"/>
    <d v="2025-11-25T00:00:00"/>
    <d v="2025-11-18T00:00:00"/>
    <x v="3"/>
    <x v="0"/>
    <n v="7"/>
    <n v="1"/>
    <n v="7"/>
    <b v="1"/>
    <s v="18-35"/>
    <s v="Urban"/>
    <n v="2"/>
    <n v="1"/>
    <s v="Doctor_13"/>
    <s v="Orthopedics"/>
    <s v="Wednesday"/>
    <n v="20"/>
    <d v="2025-11-25T00:00:00"/>
    <s v="Tuesday"/>
    <n v="0"/>
    <n v="0"/>
    <s v="Autumn"/>
    <n v="1"/>
    <s v="Phone Call"/>
    <s v="Sent"/>
    <s v="No Response"/>
    <x v="0"/>
    <x v="3"/>
    <s v="November"/>
    <n v="0"/>
    <x v="2"/>
    <n v="1"/>
    <n v="1"/>
  </r>
  <r>
    <x v="4996"/>
    <x v="834"/>
    <x v="4"/>
    <d v="2025-11-08T00:00:00"/>
    <d v="2025-11-08T00:00:00"/>
    <x v="1"/>
    <x v="0"/>
    <n v="0"/>
    <n v="1"/>
    <n v="0"/>
    <b v="1"/>
    <s v="18-35"/>
    <s v="Rural"/>
    <n v="7"/>
    <n v="2"/>
    <s v="Doctor_17"/>
    <s v="General Medicine"/>
    <s v="Saturday"/>
    <n v="30"/>
    <d v="2025-11-08T00:00:00"/>
    <s v="Saturday"/>
    <n v="1"/>
    <n v="0"/>
    <s v="Autumn"/>
    <n v="1"/>
    <s v="Phone Call"/>
    <s v="Sent"/>
    <s v="Confirmed"/>
    <x v="0"/>
    <x v="1"/>
    <s v="November"/>
    <n v="0"/>
    <x v="4"/>
    <n v="1"/>
    <n v="1"/>
  </r>
  <r>
    <x v="4997"/>
    <x v="533"/>
    <x v="3"/>
    <d v="2025-07-21T00:00:00"/>
    <d v="2025-07-11T00:00:00"/>
    <x v="4"/>
    <x v="1"/>
    <n v="10"/>
    <n v="1"/>
    <n v="10"/>
    <b v="1"/>
    <s v="18-35"/>
    <s v="Rural"/>
    <n v="2"/>
    <n v="2"/>
    <s v="Doctor_3"/>
    <s v="Cardiology"/>
    <s v="Saturday"/>
    <n v="22"/>
    <d v="2025-07-21T00:00:00"/>
    <s v="Monday"/>
    <n v="0"/>
    <n v="0"/>
    <s v="Monsoon"/>
    <n v="1"/>
    <s v="Email"/>
    <s v="Sent"/>
    <s v="No Response"/>
    <x v="0"/>
    <x v="5"/>
    <s v="July"/>
    <n v="1"/>
    <x v="3"/>
    <n v="1"/>
    <n v="1"/>
  </r>
  <r>
    <x v="4998"/>
    <x v="1178"/>
    <x v="25"/>
    <d v="2025-01-20T00:00:00"/>
    <d v="2025-01-15T00:00:00"/>
    <x v="5"/>
    <x v="0"/>
    <n v="5"/>
    <n v="1"/>
    <n v="5"/>
    <b v="1"/>
    <s v="51-65"/>
    <s v="Urban"/>
    <n v="4"/>
    <n v="0"/>
    <s v="Doctor_13"/>
    <s v="Orthopedics"/>
    <s v="Wednesday"/>
    <n v="20"/>
    <d v="2025-01-20T00:00:00"/>
    <s v="Monday"/>
    <n v="0"/>
    <n v="0"/>
    <s v="Winter"/>
    <n v="1"/>
    <s v="SMS"/>
    <s v="Sent"/>
    <s v="Confirmed"/>
    <x v="0"/>
    <x v="5"/>
    <s v="January"/>
    <n v="0"/>
    <x v="2"/>
    <n v="1"/>
    <n v="1"/>
  </r>
  <r>
    <x v="4999"/>
    <x v="796"/>
    <x v="20"/>
    <d v="2026-01-25T00:00:00"/>
    <d v="2026-01-24T00:00:00"/>
    <x v="2"/>
    <x v="0"/>
    <n v="1"/>
    <n v="1"/>
    <n v="1"/>
    <b v="1"/>
    <s v="18-35"/>
    <s v="Suburban"/>
    <n v="2"/>
    <n v="0"/>
    <s v="Doctor_8"/>
    <s v="Orthopedics"/>
    <s v="Wednesday"/>
    <n v="37"/>
    <d v="2026-01-25T00:00:00"/>
    <s v="Sunday"/>
    <n v="1"/>
    <n v="0"/>
    <s v="Winter"/>
    <n v="1"/>
    <s v="Phone Call"/>
    <s v="Sent"/>
    <s v="Confirmed"/>
    <x v="0"/>
    <x v="4"/>
    <s v="January"/>
    <n v="0"/>
    <x v="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CFBA6-DD40-42D0-90A6-246CDA50DA71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epartments">
  <location ref="A3:D11" firstHeaderRow="1" firstDataRow="2" firstDataCol="1"/>
  <pivotFields count="35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numFmtId="14" showAll="0"/>
    <pivotField numFmtId="14" showAll="0"/>
    <pivotField axis="axisRow" showAll="0">
      <items count="7">
        <item x="3"/>
        <item x="0"/>
        <item x="2"/>
        <item x="5"/>
        <item x="1"/>
        <item x="4"/>
        <item t="default"/>
      </items>
    </pivotField>
    <pivotField axis="axisCol" showAll="0">
      <items count="4">
        <item h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3">
    <i>
      <x v="1"/>
    </i>
    <i>
      <x v="2"/>
    </i>
    <i t="grand">
      <x/>
    </i>
  </colItems>
  <dataFields count="1">
    <dataField name="Count of Appointment_ID" fld="0" subtotal="count" baseField="0" baseItem="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1BBE3-73BE-4C92-9668-27A37A5A323D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AYS">
  <location ref="A3:D11" firstHeaderRow="1" firstDataRow="2" firstDataCol="1"/>
  <pivotFields count="35">
    <pivotField dataField="1" showAll="0"/>
    <pivotField showAll="0"/>
    <pivotField showAll="0"/>
    <pivotField numFmtId="14" showAll="0"/>
    <pivotField numFmtId="14" showAll="0"/>
    <pivotField showAll="0"/>
    <pivotField axis="axisCol" showAll="0">
      <items count="4">
        <item h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3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3">
    <i>
      <x v="1"/>
    </i>
    <i>
      <x v="2"/>
    </i>
    <i t="grand">
      <x/>
    </i>
  </colItems>
  <dataFields count="1">
    <dataField name="Count of Appointment_ID" fld="0" subtotal="count" baseField="0" baseItem="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E5900-F25D-4EE7-9CA0-451F6861F914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WEEK_DAY">
  <location ref="A3:D12" firstHeaderRow="1" firstDataRow="2" firstDataCol="1"/>
  <pivotFields count="35">
    <pivotField dataField="1" showAll="0"/>
    <pivotField showAll="0"/>
    <pivotField showAll="0"/>
    <pivotField numFmtId="14" showAll="0"/>
    <pivotField numFmtId="14" showAll="0"/>
    <pivotField showAll="0"/>
    <pivotField axis="axisCol" showAll="0">
      <items count="4">
        <item h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5"/>
        <item x="3"/>
        <item x="2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 v="1"/>
    </i>
    <i>
      <x v="2"/>
    </i>
    <i t="grand">
      <x/>
    </i>
  </colItems>
  <dataFields count="1">
    <dataField name="Count of Appointment_ID" fld="0" subtotal="count" baseField="0" baseItem="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296AF-1459-4B3D-BC18-35EBDC8F0E82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emainder_RECORD_AVAIL">
  <location ref="A3:D7" firstHeaderRow="1" firstDataRow="2" firstDataCol="1"/>
  <pivotFields count="35">
    <pivotField dataField="1" showAll="0"/>
    <pivotField showAll="0"/>
    <pivotField showAll="0"/>
    <pivotField numFmtId="14" showAll="0"/>
    <pivotField numFmtId="14" showAll="0"/>
    <pivotField showAll="0"/>
    <pivotField axis="axisCol" showAll="0">
      <items count="4">
        <item h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8"/>
  </rowFields>
  <rowItems count="3">
    <i>
      <x/>
    </i>
    <i>
      <x v="1"/>
    </i>
    <i t="grand">
      <x/>
    </i>
  </rowItems>
  <colFields count="1">
    <field x="6"/>
  </colFields>
  <colItems count="3">
    <i>
      <x v="1"/>
    </i>
    <i>
      <x v="2"/>
    </i>
    <i t="grand">
      <x/>
    </i>
  </colItems>
  <dataFields count="1">
    <dataField name="Count of Appointment_ID" fld="0" subtotal="count" baseField="0" baseItem="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89CDD-CD7A-4322-A635-D6F009ED96E0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atient_ID">
  <location ref="A3:C1444" firstHeaderRow="0" firstDataRow="1" firstDataCol="1"/>
  <pivotFields count="35">
    <pivotField dataField="1" showAll="0"/>
    <pivotField axis="axisRow" showAll="0">
      <items count="1441">
        <item x="749"/>
        <item x="1277"/>
        <item x="776"/>
        <item x="672"/>
        <item x="554"/>
        <item x="839"/>
        <item x="1279"/>
        <item x="43"/>
        <item x="1104"/>
        <item x="436"/>
        <item x="311"/>
        <item x="949"/>
        <item x="231"/>
        <item x="293"/>
        <item x="389"/>
        <item x="518"/>
        <item x="477"/>
        <item x="711"/>
        <item x="605"/>
        <item x="511"/>
        <item x="280"/>
        <item x="806"/>
        <item x="556"/>
        <item x="1143"/>
        <item x="807"/>
        <item x="1385"/>
        <item x="483"/>
        <item x="1208"/>
        <item x="1008"/>
        <item x="550"/>
        <item x="1071"/>
        <item x="713"/>
        <item x="594"/>
        <item x="854"/>
        <item x="1123"/>
        <item x="425"/>
        <item x="1011"/>
        <item x="922"/>
        <item x="877"/>
        <item x="853"/>
        <item x="942"/>
        <item x="965"/>
        <item x="678"/>
        <item x="463"/>
        <item x="263"/>
        <item x="545"/>
        <item x="1420"/>
        <item x="379"/>
        <item x="39"/>
        <item x="832"/>
        <item x="727"/>
        <item x="324"/>
        <item x="696"/>
        <item x="1240"/>
        <item x="1260"/>
        <item x="881"/>
        <item x="336"/>
        <item x="796"/>
        <item x="1051"/>
        <item x="489"/>
        <item x="609"/>
        <item x="879"/>
        <item x="660"/>
        <item x="874"/>
        <item x="753"/>
        <item x="179"/>
        <item x="214"/>
        <item x="352"/>
        <item x="933"/>
        <item x="1138"/>
        <item x="651"/>
        <item x="547"/>
        <item x="305"/>
        <item x="451"/>
        <item x="1018"/>
        <item x="541"/>
        <item x="495"/>
        <item x="122"/>
        <item x="1218"/>
        <item x="783"/>
        <item x="831"/>
        <item x="245"/>
        <item x="865"/>
        <item x="4"/>
        <item x="1289"/>
        <item x="1154"/>
        <item x="626"/>
        <item x="1073"/>
        <item x="256"/>
        <item x="898"/>
        <item x="318"/>
        <item x="1103"/>
        <item x="1050"/>
        <item x="1084"/>
        <item x="158"/>
        <item x="641"/>
        <item x="1105"/>
        <item x="1282"/>
        <item x="306"/>
        <item x="210"/>
        <item x="709"/>
        <item x="29"/>
        <item x="1168"/>
        <item x="577"/>
        <item x="204"/>
        <item x="350"/>
        <item x="1246"/>
        <item x="1082"/>
        <item x="295"/>
        <item x="50"/>
        <item x="411"/>
        <item x="260"/>
        <item x="970"/>
        <item x="505"/>
        <item x="972"/>
        <item x="264"/>
        <item x="487"/>
        <item x="586"/>
        <item x="1247"/>
        <item x="181"/>
        <item x="277"/>
        <item x="258"/>
        <item x="1232"/>
        <item x="1234"/>
        <item x="856"/>
        <item x="382"/>
        <item x="1045"/>
        <item x="467"/>
        <item x="510"/>
        <item x="402"/>
        <item x="31"/>
        <item x="938"/>
        <item x="1274"/>
        <item x="1408"/>
        <item x="759"/>
        <item x="847"/>
        <item x="603"/>
        <item x="1092"/>
        <item x="1150"/>
        <item x="818"/>
        <item x="654"/>
        <item x="1288"/>
        <item x="1087"/>
        <item x="2"/>
        <item x="235"/>
        <item x="729"/>
        <item x="67"/>
        <item x="920"/>
        <item x="439"/>
        <item x="391"/>
        <item x="661"/>
        <item x="71"/>
        <item x="1000"/>
        <item x="138"/>
        <item x="330"/>
        <item x="606"/>
        <item x="1112"/>
        <item x="399"/>
        <item x="904"/>
        <item x="1393"/>
        <item x="1057"/>
        <item x="27"/>
        <item x="455"/>
        <item x="821"/>
        <item x="1329"/>
        <item x="110"/>
        <item x="1401"/>
        <item x="681"/>
        <item x="610"/>
        <item x="950"/>
        <item x="1378"/>
        <item x="331"/>
        <item x="715"/>
        <item x="98"/>
        <item x="960"/>
        <item x="24"/>
        <item x="1395"/>
        <item x="438"/>
        <item x="1310"/>
        <item x="857"/>
        <item x="1386"/>
        <item x="163"/>
        <item x="472"/>
        <item x="500"/>
        <item x="386"/>
        <item x="1308"/>
        <item x="584"/>
        <item x="1007"/>
        <item x="70"/>
        <item x="327"/>
        <item x="95"/>
        <item x="634"/>
        <item x="699"/>
        <item x="810"/>
        <item x="977"/>
        <item x="666"/>
        <item x="190"/>
        <item x="133"/>
        <item x="941"/>
        <item x="1430"/>
        <item x="576"/>
        <item x="928"/>
        <item x="1352"/>
        <item x="1273"/>
        <item x="478"/>
        <item x="246"/>
        <item x="978"/>
        <item x="405"/>
        <item x="493"/>
        <item x="1131"/>
        <item x="236"/>
        <item x="12"/>
        <item x="889"/>
        <item x="1062"/>
        <item x="1244"/>
        <item x="1316"/>
        <item x="491"/>
        <item x="1434"/>
        <item x="1017"/>
        <item x="1076"/>
        <item x="456"/>
        <item x="332"/>
        <item x="418"/>
        <item x="349"/>
        <item x="1098"/>
        <item x="1271"/>
        <item x="570"/>
        <item x="97"/>
        <item x="997"/>
        <item x="177"/>
        <item x="543"/>
        <item x="423"/>
        <item x="864"/>
        <item x="770"/>
        <item x="150"/>
        <item x="1047"/>
        <item x="1005"/>
        <item x="623"/>
        <item x="1283"/>
        <item x="1287"/>
        <item x="1189"/>
        <item x="151"/>
        <item x="59"/>
        <item x="199"/>
        <item x="261"/>
        <item x="1439"/>
        <item x="1139"/>
        <item x="1307"/>
        <item x="653"/>
        <item x="329"/>
        <item x="105"/>
        <item x="640"/>
        <item x="552"/>
        <item x="701"/>
        <item x="415"/>
        <item x="431"/>
        <item x="68"/>
        <item x="1238"/>
        <item x="884"/>
        <item x="1176"/>
        <item x="1033"/>
        <item x="1146"/>
        <item x="1365"/>
        <item x="60"/>
        <item x="1245"/>
        <item x="1206"/>
        <item x="1119"/>
        <item x="282"/>
        <item x="744"/>
        <item x="1224"/>
        <item x="1259"/>
        <item x="1006"/>
        <item x="202"/>
        <item x="57"/>
        <item x="189"/>
        <item x="971"/>
        <item x="1132"/>
        <item x="1013"/>
        <item x="471"/>
        <item x="537"/>
        <item x="1338"/>
        <item x="1125"/>
        <item x="1380"/>
        <item x="499"/>
        <item x="492"/>
        <item x="1350"/>
        <item x="880"/>
        <item x="1029"/>
        <item x="939"/>
        <item x="504"/>
        <item x="1358"/>
        <item x="1331"/>
        <item x="1078"/>
        <item x="995"/>
        <item x="1339"/>
        <item x="322"/>
        <item x="1172"/>
        <item x="705"/>
        <item x="396"/>
        <item x="30"/>
        <item x="575"/>
        <item x="668"/>
        <item x="474"/>
        <item x="1020"/>
        <item x="412"/>
        <item x="595"/>
        <item x="1428"/>
        <item x="520"/>
        <item x="615"/>
        <item x="357"/>
        <item x="532"/>
        <item x="107"/>
        <item x="742"/>
        <item x="1328"/>
        <item x="686"/>
        <item x="968"/>
        <item x="890"/>
        <item x="1337"/>
        <item x="1039"/>
        <item x="417"/>
        <item x="872"/>
        <item x="614"/>
        <item x="1040"/>
        <item x="1095"/>
        <item x="217"/>
        <item x="248"/>
        <item x="81"/>
        <item x="1336"/>
        <item x="365"/>
        <item x="319"/>
        <item x="1110"/>
        <item x="1032"/>
        <item x="186"/>
        <item x="87"/>
        <item x="943"/>
        <item x="432"/>
        <item x="677"/>
        <item x="956"/>
        <item x="935"/>
        <item x="468"/>
        <item x="1201"/>
        <item x="470"/>
        <item x="1205"/>
        <item x="342"/>
        <item x="111"/>
        <item x="524"/>
        <item x="1127"/>
        <item x="146"/>
        <item x="901"/>
        <item x="1156"/>
        <item x="540"/>
        <item x="553"/>
        <item x="730"/>
        <item x="571"/>
        <item x="1109"/>
        <item x="760"/>
        <item x="688"/>
        <item x="1237"/>
        <item x="834"/>
        <item x="600"/>
        <item x="152"/>
        <item x="1058"/>
        <item x="674"/>
        <item x="18"/>
        <item x="428"/>
        <item x="195"/>
        <item x="380"/>
        <item x="1363"/>
        <item x="76"/>
        <item x="1270"/>
        <item x="53"/>
        <item x="1130"/>
        <item x="1315"/>
        <item x="723"/>
        <item x="1216"/>
        <item x="369"/>
        <item x="8"/>
        <item x="215"/>
        <item x="303"/>
        <item x="679"/>
        <item x="84"/>
        <item x="91"/>
        <item x="855"/>
        <item x="1204"/>
        <item x="361"/>
        <item x="243"/>
        <item x="497"/>
        <item x="1252"/>
        <item x="262"/>
        <item x="20"/>
        <item x="381"/>
        <item x="1048"/>
        <item x="77"/>
        <item x="443"/>
        <item x="1364"/>
        <item x="507"/>
        <item x="918"/>
        <item x="657"/>
        <item x="656"/>
        <item x="366"/>
        <item x="534"/>
        <item x="1159"/>
        <item x="201"/>
        <item x="180"/>
        <item x="836"/>
        <item x="915"/>
        <item x="1181"/>
        <item x="1090"/>
        <item x="502"/>
        <item x="206"/>
        <item x="618"/>
        <item x="768"/>
        <item x="370"/>
        <item x="490"/>
        <item x="1292"/>
        <item x="49"/>
        <item x="1035"/>
        <item x="930"/>
        <item x="525"/>
        <item x="648"/>
        <item x="673"/>
        <item x="421"/>
        <item x="203"/>
        <item x="121"/>
        <item x="503"/>
        <item x="314"/>
        <item x="910"/>
        <item x="817"/>
        <item x="1370"/>
        <item x="488"/>
        <item x="1334"/>
        <item x="842"/>
        <item x="1398"/>
        <item x="398"/>
        <item x="335"/>
        <item x="754"/>
        <item x="988"/>
        <item x="188"/>
        <item x="994"/>
        <item x="519"/>
        <item x="1115"/>
        <item x="453"/>
        <item x="1056"/>
        <item x="859"/>
        <item x="812"/>
        <item x="649"/>
        <item x="62"/>
        <item x="637"/>
        <item x="1349"/>
        <item x="1228"/>
        <item x="265"/>
        <item x="171"/>
        <item x="1262"/>
        <item x="787"/>
        <item x="830"/>
        <item x="88"/>
        <item x="1163"/>
        <item x="724"/>
        <item x="1173"/>
        <item x="191"/>
        <item x="176"/>
        <item x="1021"/>
        <item x="385"/>
        <item x="153"/>
        <item x="633"/>
        <item x="308"/>
        <item x="961"/>
        <item x="294"/>
        <item x="692"/>
        <item x="440"/>
        <item x="1083"/>
        <item x="921"/>
        <item x="249"/>
        <item x="1126"/>
        <item x="413"/>
        <item x="414"/>
        <item x="40"/>
        <item x="226"/>
        <item x="1312"/>
        <item x="986"/>
        <item x="58"/>
        <item x="166"/>
        <item x="205"/>
        <item x="198"/>
        <item x="142"/>
        <item x="307"/>
        <item x="671"/>
        <item x="1249"/>
        <item x="134"/>
        <item x="1407"/>
        <item x="309"/>
        <item x="476"/>
        <item x="1165"/>
        <item x="216"/>
        <item x="1325"/>
        <item x="722"/>
        <item x="780"/>
        <item x="388"/>
        <item x="522"/>
        <item x="539"/>
        <item x="212"/>
        <item x="792"/>
        <item x="374"/>
        <item x="85"/>
        <item x="665"/>
        <item x="242"/>
        <item x="1427"/>
        <item x="737"/>
        <item x="929"/>
        <item x="473"/>
        <item x="54"/>
        <item x="69"/>
        <item x="1265"/>
        <item x="533"/>
        <item x="323"/>
        <item x="169"/>
        <item x="551"/>
        <item x="1302"/>
        <item x="516"/>
        <item x="220"/>
        <item x="959"/>
        <item x="892"/>
        <item x="521"/>
        <item x="790"/>
        <item x="573"/>
        <item x="598"/>
        <item x="569"/>
        <item x="866"/>
        <item x="223"/>
        <item x="401"/>
        <item x="1286"/>
        <item x="1153"/>
        <item x="299"/>
        <item x="876"/>
        <item x="250"/>
        <item x="826"/>
        <item x="828"/>
        <item x="811"/>
        <item x="283"/>
        <item x="74"/>
        <item x="725"/>
        <item x="786"/>
        <item x="700"/>
        <item x="738"/>
        <item x="207"/>
        <item x="707"/>
        <item x="334"/>
        <item x="458"/>
        <item x="621"/>
        <item x="1326"/>
        <item x="1223"/>
        <item x="65"/>
        <item x="773"/>
        <item x="838"/>
        <item x="667"/>
        <item x="450"/>
        <item x="587"/>
        <item x="1342"/>
        <item x="63"/>
        <item x="156"/>
        <item x="1322"/>
        <item x="238"/>
        <item x="16"/>
        <item x="1027"/>
        <item x="1193"/>
        <item x="629"/>
        <item x="66"/>
        <item x="746"/>
        <item x="269"/>
        <item x="604"/>
        <item x="1175"/>
        <item x="1333"/>
        <item x="555"/>
        <item x="1313"/>
        <item x="782"/>
        <item x="572"/>
        <item x="485"/>
        <item x="115"/>
        <item x="1102"/>
        <item x="108"/>
        <item x="1025"/>
        <item x="460"/>
        <item x="517"/>
        <item x="862"/>
        <item x="991"/>
        <item x="894"/>
        <item x="126"/>
        <item x="602"/>
        <item x="1036"/>
        <item x="1106"/>
        <item x="1046"/>
        <item x="568"/>
        <item x="270"/>
        <item x="670"/>
        <item x="14"/>
        <item x="990"/>
        <item x="1215"/>
        <item x="1419"/>
        <item x="719"/>
        <item x="731"/>
        <item x="424"/>
        <item x="745"/>
        <item x="781"/>
        <item x="38"/>
        <item x="175"/>
        <item x="353"/>
        <item x="822"/>
        <item x="820"/>
        <item x="1108"/>
        <item x="232"/>
        <item x="1120"/>
        <item x="429"/>
        <item x="288"/>
        <item x="1410"/>
        <item x="6"/>
        <item x="952"/>
        <item x="1107"/>
        <item x="1320"/>
        <item x="848"/>
        <item x="946"/>
        <item x="244"/>
        <item x="1140"/>
        <item x="1022"/>
        <item x="515"/>
        <item x="465"/>
        <item x="1026"/>
        <item x="1253"/>
        <item x="1190"/>
        <item x="52"/>
        <item x="1321"/>
        <item x="795"/>
        <item x="113"/>
        <item x="284"/>
        <item x="777"/>
        <item x="359"/>
        <item x="1064"/>
        <item x="1044"/>
        <item x="1366"/>
        <item x="916"/>
        <item x="56"/>
        <item x="964"/>
        <item x="486"/>
        <item x="145"/>
        <item x="689"/>
        <item x="617"/>
        <item x="1059"/>
        <item x="147"/>
        <item x="1199"/>
        <item x="1346"/>
        <item x="897"/>
        <item x="237"/>
        <item x="1162"/>
        <item x="588"/>
        <item x="896"/>
        <item x="1161"/>
        <item x="117"/>
        <item x="852"/>
        <item x="192"/>
        <item x="1167"/>
        <item x="339"/>
        <item x="143"/>
        <item x="1178"/>
        <item x="1264"/>
        <item x="546"/>
        <item x="1030"/>
        <item x="119"/>
        <item x="157"/>
        <item x="325"/>
        <item x="523"/>
        <item x="1243"/>
        <item x="132"/>
        <item x="1423"/>
        <item x="392"/>
        <item x="368"/>
        <item x="1124"/>
        <item x="271"/>
        <item x="799"/>
        <item x="42"/>
        <item x="1191"/>
        <item x="44"/>
        <item x="387"/>
        <item x="1415"/>
        <item x="757"/>
        <item x="37"/>
        <item x="130"/>
        <item x="266"/>
        <item x="125"/>
        <item x="11"/>
        <item x="172"/>
        <item x="601"/>
        <item x="544"/>
        <item x="1376"/>
        <item x="860"/>
        <item x="585"/>
        <item x="924"/>
        <item x="825"/>
        <item x="644"/>
        <item x="564"/>
        <item x="908"/>
        <item x="650"/>
        <item x="351"/>
        <item x="1220"/>
        <item x="1361"/>
        <item x="183"/>
        <item x="106"/>
        <item x="1221"/>
        <item x="1402"/>
        <item x="762"/>
        <item x="589"/>
        <item x="225"/>
        <item x="1351"/>
        <item x="1009"/>
        <item x="1"/>
        <item x="1323"/>
        <item x="1421"/>
        <item x="967"/>
        <item x="1002"/>
        <item x="823"/>
        <item x="123"/>
        <item x="937"/>
        <item x="887"/>
        <item x="1294"/>
        <item x="93"/>
        <item x="222"/>
        <item x="333"/>
        <item x="851"/>
        <item x="290"/>
        <item x="1281"/>
        <item x="32"/>
        <item x="229"/>
        <item x="1225"/>
        <item x="112"/>
        <item x="173"/>
        <item x="868"/>
        <item x="535"/>
        <item x="909"/>
        <item x="980"/>
        <item x="1263"/>
        <item x="496"/>
        <item x="302"/>
        <item x="164"/>
        <item x="136"/>
        <item x="1298"/>
        <item x="1368"/>
        <item x="1400"/>
        <item x="376"/>
        <item x="459"/>
        <item x="772"/>
        <item x="1280"/>
        <item x="1111"/>
        <item x="1200"/>
        <item x="1066"/>
        <item x="1373"/>
        <item x="664"/>
        <item x="315"/>
        <item x="185"/>
        <item x="47"/>
        <item x="1003"/>
        <item x="526"/>
        <item x="506"/>
        <item x="482"/>
        <item x="448"/>
        <item x="1332"/>
        <item x="1369"/>
        <item x="583"/>
        <item x="1422"/>
        <item x="313"/>
        <item x="1296"/>
        <item x="1028"/>
        <item x="685"/>
        <item x="1117"/>
        <item x="1348"/>
        <item x="251"/>
        <item x="1202"/>
        <item x="1014"/>
        <item x="286"/>
        <item x="741"/>
        <item x="371"/>
        <item x="1203"/>
        <item x="1080"/>
        <item x="1301"/>
        <item x="1437"/>
        <item x="1372"/>
        <item x="1016"/>
        <item x="808"/>
        <item x="1067"/>
        <item x="905"/>
        <item x="775"/>
        <item x="1004"/>
        <item x="652"/>
        <item x="1060"/>
        <item x="1403"/>
        <item x="1118"/>
        <item x="168"/>
        <item x="582"/>
        <item x="1010"/>
        <item x="378"/>
        <item x="462"/>
        <item x="778"/>
        <item x="766"/>
        <item x="1145"/>
        <item x="430"/>
        <item x="613"/>
        <item x="1053"/>
        <item x="90"/>
        <item x="985"/>
        <item x="559"/>
        <item x="805"/>
        <item x="114"/>
        <item x="902"/>
        <item x="1043"/>
        <item x="1293"/>
        <item x="907"/>
        <item x="408"/>
        <item x="363"/>
        <item x="1188"/>
        <item x="1377"/>
        <item x="1085"/>
        <item x="23"/>
        <item x="1182"/>
        <item x="882"/>
        <item x="1345"/>
        <item x="1177"/>
        <item x="1319"/>
        <item x="710"/>
        <item x="940"/>
        <item x="931"/>
        <item x="538"/>
        <item x="932"/>
        <item x="170"/>
        <item x="161"/>
        <item x="718"/>
        <item x="728"/>
        <item x="1379"/>
        <item x="955"/>
        <item x="340"/>
        <item x="733"/>
        <item x="599"/>
        <item x="827"/>
        <item x="926"/>
        <item x="1382"/>
        <item x="863"/>
        <item x="1219"/>
        <item x="639"/>
        <item x="632"/>
        <item x="127"/>
        <item x="1099"/>
        <item x="566"/>
        <item x="747"/>
        <item x="1353"/>
        <item x="55"/>
        <item x="628"/>
        <item x="345"/>
        <item x="1144"/>
        <item x="301"/>
        <item x="803"/>
        <item x="962"/>
        <item x="218"/>
        <item x="706"/>
        <item x="213"/>
        <item x="1137"/>
        <item x="1392"/>
        <item x="1391"/>
        <item x="159"/>
        <item x="257"/>
        <item x="638"/>
        <item x="1152"/>
        <item x="135"/>
        <item x="945"/>
        <item x="234"/>
        <item x="963"/>
        <item x="407"/>
        <item x="996"/>
        <item x="578"/>
        <item x="703"/>
        <item x="690"/>
        <item x="813"/>
        <item x="253"/>
        <item x="840"/>
        <item x="92"/>
        <item x="593"/>
        <item x="464"/>
        <item x="96"/>
        <item x="409"/>
        <item x="800"/>
        <item x="422"/>
        <item x="1383"/>
        <item x="211"/>
        <item x="658"/>
        <item x="109"/>
        <item x="141"/>
        <item x="1303"/>
        <item x="444"/>
        <item x="631"/>
        <item x="734"/>
        <item x="1343"/>
        <item x="1255"/>
        <item x="735"/>
        <item x="726"/>
        <item x="1354"/>
        <item x="1198"/>
        <item x="691"/>
        <item x="390"/>
        <item x="1186"/>
        <item x="814"/>
        <item x="103"/>
        <item x="558"/>
        <item x="529"/>
        <item x="622"/>
        <item x="771"/>
        <item x="268"/>
        <item x="751"/>
        <item x="449"/>
        <item x="642"/>
        <item x="291"/>
        <item x="347"/>
        <item x="975"/>
        <item x="976"/>
        <item x="769"/>
        <item x="124"/>
        <item x="899"/>
        <item x="683"/>
        <item x="416"/>
        <item x="676"/>
        <item x="687"/>
        <item x="981"/>
        <item x="1424"/>
        <item x="228"/>
        <item x="616"/>
        <item x="1166"/>
        <item x="1075"/>
        <item x="748"/>
        <item x="373"/>
        <item x="442"/>
        <item x="948"/>
        <item x="1094"/>
        <item x="403"/>
        <item x="816"/>
        <item x="1174"/>
        <item x="1431"/>
        <item x="1318"/>
        <item x="721"/>
        <item x="394"/>
        <item x="837"/>
        <item x="1297"/>
        <item x="116"/>
        <item x="1091"/>
        <item x="875"/>
        <item x="619"/>
        <item x="167"/>
        <item x="1157"/>
        <item x="1086"/>
        <item x="755"/>
        <item x="1388"/>
        <item x="1314"/>
        <item x="1275"/>
        <item x="80"/>
        <item x="1406"/>
        <item x="1284"/>
        <item x="567"/>
        <item x="870"/>
        <item x="354"/>
        <item x="441"/>
        <item x="1194"/>
        <item x="154"/>
        <item x="936"/>
        <item x="19"/>
        <item x="906"/>
        <item x="310"/>
        <item x="843"/>
        <item x="367"/>
        <item x="1164"/>
        <item x="196"/>
        <item x="536"/>
        <item x="611"/>
        <item x="542"/>
        <item x="1411"/>
        <item x="0"/>
        <item x="957"/>
        <item x="208"/>
        <item x="1136"/>
        <item x="1192"/>
        <item x="274"/>
        <item x="174"/>
        <item x="694"/>
        <item x="99"/>
        <item x="1433"/>
        <item x="574"/>
        <item x="1397"/>
        <item x="756"/>
        <item x="447"/>
        <item x="895"/>
        <item x="1355"/>
        <item x="28"/>
        <item x="1034"/>
        <item x="149"/>
        <item x="1063"/>
        <item x="219"/>
        <item x="239"/>
        <item x="966"/>
        <item x="1129"/>
        <item x="427"/>
        <item x="682"/>
        <item x="41"/>
        <item x="1335"/>
        <item x="1207"/>
        <item x="983"/>
        <item x="784"/>
        <item x="580"/>
        <item x="704"/>
        <item x="26"/>
        <item x="34"/>
        <item x="861"/>
        <item x="1088"/>
        <item x="184"/>
        <item x="346"/>
        <item x="798"/>
        <item x="1128"/>
        <item x="527"/>
        <item x="281"/>
        <item x="5"/>
        <item x="1239"/>
        <item x="716"/>
        <item x="36"/>
        <item x="736"/>
        <item x="254"/>
        <item x="675"/>
        <item x="1096"/>
        <item x="923"/>
        <item x="78"/>
        <item x="137"/>
        <item x="469"/>
        <item x="612"/>
        <item x="763"/>
        <item x="993"/>
        <item x="118"/>
        <item x="356"/>
        <item x="1399"/>
        <item x="1330"/>
        <item x="779"/>
        <item x="1417"/>
        <item x="1413"/>
        <item x="1231"/>
        <item x="1267"/>
        <item x="513"/>
        <item x="297"/>
        <item x="498"/>
        <item x="48"/>
        <item x="979"/>
        <item x="1065"/>
        <item x="1213"/>
        <item x="680"/>
        <item x="1414"/>
        <item x="1290"/>
        <item x="973"/>
        <item x="1375"/>
        <item x="82"/>
        <item x="275"/>
        <item x="1180"/>
        <item x="620"/>
        <item x="1235"/>
        <item x="974"/>
        <item x="1196"/>
        <item x="659"/>
        <item x="155"/>
        <item x="406"/>
        <item x="209"/>
        <item x="789"/>
        <item x="200"/>
        <item x="279"/>
        <item x="64"/>
        <item x="693"/>
        <item x="752"/>
        <item x="1257"/>
        <item x="1133"/>
        <item x="708"/>
        <item x="355"/>
        <item x="1304"/>
        <item x="45"/>
        <item x="285"/>
        <item x="1250"/>
        <item x="9"/>
        <item x="630"/>
        <item x="1381"/>
        <item x="289"/>
        <item x="120"/>
        <item x="886"/>
        <item x="72"/>
        <item x="958"/>
        <item x="252"/>
        <item x="321"/>
        <item x="883"/>
        <item x="917"/>
        <item x="377"/>
        <item x="849"/>
        <item x="596"/>
        <item x="1324"/>
        <item x="104"/>
        <item x="1069"/>
        <item x="1012"/>
        <item x="1327"/>
        <item x="508"/>
        <item x="187"/>
        <item x="858"/>
        <item x="233"/>
        <item x="276"/>
        <item x="1285"/>
        <item x="774"/>
        <item x="278"/>
        <item x="530"/>
        <item x="481"/>
        <item x="83"/>
        <item x="695"/>
        <item x="1276"/>
        <item x="400"/>
        <item x="1248"/>
        <item x="1121"/>
        <item x="139"/>
        <item x="230"/>
        <item x="919"/>
        <item x="802"/>
        <item x="750"/>
        <item x="1233"/>
        <item x="1396"/>
        <item x="1023"/>
        <item x="987"/>
        <item x="1371"/>
        <item x="1429"/>
        <item x="1122"/>
        <item x="224"/>
        <item x="1055"/>
        <item x="1340"/>
        <item x="1254"/>
        <item x="1256"/>
        <item x="162"/>
        <item x="1089"/>
        <item x="953"/>
        <item x="364"/>
        <item x="1425"/>
        <item x="338"/>
        <item x="548"/>
        <item x="348"/>
        <item x="1037"/>
        <item x="1148"/>
        <item x="1079"/>
        <item x="636"/>
        <item x="1070"/>
        <item x="13"/>
        <item x="1387"/>
        <item x="372"/>
        <item x="1341"/>
        <item x="1147"/>
        <item x="341"/>
        <item x="7"/>
        <item x="1344"/>
        <item x="197"/>
        <item x="592"/>
        <item x="740"/>
        <item x="531"/>
        <item x="844"/>
        <item x="1042"/>
        <item x="461"/>
        <item x="608"/>
        <item x="867"/>
        <item x="452"/>
        <item x="1412"/>
        <item x="646"/>
        <item x="903"/>
        <item x="484"/>
        <item x="21"/>
        <item x="73"/>
        <item x="561"/>
        <item x="581"/>
        <item x="1068"/>
        <item x="927"/>
        <item x="590"/>
        <item x="383"/>
        <item x="788"/>
        <item x="148"/>
        <item x="129"/>
        <item x="1226"/>
        <item x="1222"/>
        <item x="344"/>
        <item x="655"/>
        <item x="557"/>
        <item x="1227"/>
        <item x="1024"/>
        <item x="165"/>
        <item x="969"/>
        <item x="1306"/>
        <item x="912"/>
        <item x="804"/>
        <item x="947"/>
        <item x="509"/>
        <item x="1093"/>
        <item x="247"/>
        <item x="435"/>
        <item x="717"/>
        <item x="989"/>
        <item x="1158"/>
        <item x="767"/>
        <item x="869"/>
        <item x="992"/>
        <item x="128"/>
        <item x="296"/>
        <item x="732"/>
        <item x="1170"/>
        <item x="764"/>
        <item x="326"/>
        <item x="684"/>
        <item x="160"/>
        <item x="1266"/>
        <item x="75"/>
        <item x="1134"/>
        <item x="86"/>
        <item x="1359"/>
        <item x="1114"/>
        <item x="433"/>
        <item x="1242"/>
        <item x="888"/>
        <item x="384"/>
        <item x="300"/>
        <item x="1309"/>
        <item x="627"/>
        <item x="999"/>
        <item x="954"/>
        <item x="743"/>
        <item x="1268"/>
        <item x="1418"/>
        <item x="1141"/>
        <item x="1432"/>
        <item x="662"/>
        <item x="1230"/>
        <item x="720"/>
        <item x="528"/>
        <item x="1041"/>
        <item x="466"/>
        <item x="1435"/>
        <item x="1300"/>
        <item x="1311"/>
        <item x="101"/>
        <item x="479"/>
        <item x="1074"/>
        <item x="797"/>
        <item x="1241"/>
        <item x="419"/>
        <item x="1142"/>
        <item x="1258"/>
        <item x="951"/>
        <item x="625"/>
        <item x="1211"/>
        <item x="579"/>
        <item x="1291"/>
        <item x="565"/>
        <item x="144"/>
        <item x="1409"/>
        <item x="934"/>
        <item x="193"/>
        <item x="829"/>
        <item x="343"/>
        <item x="801"/>
        <item x="1195"/>
        <item x="794"/>
        <item x="1384"/>
        <item x="607"/>
        <item x="3"/>
        <item x="1367"/>
        <item x="337"/>
        <item x="94"/>
        <item x="647"/>
        <item x="46"/>
        <item x="1100"/>
        <item x="320"/>
        <item x="1229"/>
        <item x="1436"/>
        <item x="1171"/>
        <item x="878"/>
        <item x="420"/>
        <item x="1116"/>
        <item x="457"/>
        <item x="1356"/>
        <item x="480"/>
        <item x="809"/>
        <item x="984"/>
        <item x="512"/>
        <item x="240"/>
        <item x="1374"/>
        <item x="426"/>
        <item x="563"/>
        <item x="475"/>
        <item x="140"/>
        <item x="317"/>
        <item x="182"/>
        <item x="1405"/>
        <item x="1251"/>
        <item x="393"/>
        <item x="1197"/>
        <item x="360"/>
        <item x="758"/>
        <item x="446"/>
        <item x="560"/>
        <item x="1438"/>
        <item x="1169"/>
        <item x="1054"/>
        <item x="835"/>
        <item x="1081"/>
        <item x="635"/>
        <item x="272"/>
        <item x="1295"/>
        <item x="454"/>
        <item x="873"/>
        <item x="998"/>
        <item x="304"/>
        <item x="375"/>
        <item x="900"/>
        <item x="913"/>
        <item x="1404"/>
        <item x="358"/>
        <item x="434"/>
        <item x="100"/>
        <item x="712"/>
        <item x="871"/>
        <item x="982"/>
        <item x="669"/>
        <item x="645"/>
        <item x="1038"/>
        <item x="1236"/>
        <item x="1155"/>
        <item x="1394"/>
        <item x="267"/>
        <item x="697"/>
        <item x="1179"/>
        <item x="624"/>
        <item x="791"/>
        <item x="1362"/>
        <item x="1278"/>
        <item x="1151"/>
        <item x="819"/>
        <item x="1052"/>
        <item x="61"/>
        <item x="1160"/>
        <item x="1031"/>
        <item x="221"/>
        <item x="761"/>
        <item x="1360"/>
        <item x="1187"/>
        <item x="893"/>
        <item x="51"/>
        <item x="1426"/>
        <item x="1317"/>
        <item x="1049"/>
        <item x="562"/>
        <item x="1416"/>
        <item x="1272"/>
        <item x="765"/>
        <item x="1113"/>
        <item x="1389"/>
        <item x="914"/>
        <item x="1101"/>
        <item x="1299"/>
        <item x="845"/>
        <item x="833"/>
        <item x="591"/>
        <item x="1217"/>
        <item x="714"/>
        <item x="925"/>
        <item x="698"/>
        <item x="410"/>
        <item x="292"/>
        <item x="259"/>
        <item x="739"/>
        <item x="227"/>
        <item x="102"/>
        <item x="1015"/>
        <item x="1269"/>
        <item x="273"/>
        <item x="312"/>
        <item x="316"/>
        <item x="1072"/>
        <item x="131"/>
        <item x="1149"/>
        <item x="1077"/>
        <item x="1185"/>
        <item x="25"/>
        <item x="514"/>
        <item x="841"/>
        <item x="911"/>
        <item x="287"/>
        <item x="891"/>
        <item x="1061"/>
        <item x="445"/>
        <item x="15"/>
        <item x="1210"/>
        <item x="10"/>
        <item x="494"/>
        <item x="35"/>
        <item x="328"/>
        <item x="1390"/>
        <item x="663"/>
        <item x="1135"/>
        <item x="89"/>
        <item x="79"/>
        <item x="850"/>
        <item x="815"/>
        <item x="501"/>
        <item x="1184"/>
        <item x="22"/>
        <item x="1097"/>
        <item x="1019"/>
        <item x="404"/>
        <item x="255"/>
        <item x="178"/>
        <item x="824"/>
        <item x="437"/>
        <item x="33"/>
        <item x="1347"/>
        <item x="597"/>
        <item x="1214"/>
        <item x="549"/>
        <item x="397"/>
        <item x="298"/>
        <item x="1209"/>
        <item x="702"/>
        <item x="1357"/>
        <item x="1261"/>
        <item x="944"/>
        <item x="17"/>
        <item x="1212"/>
        <item x="793"/>
        <item x="785"/>
        <item x="643"/>
        <item x="885"/>
        <item x="1183"/>
        <item x="1001"/>
        <item x="194"/>
        <item x="1305"/>
        <item x="395"/>
        <item x="362"/>
        <item x="846"/>
        <item x="241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4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ppointments" fld="0" subtotal="count" baseField="0" baseItem="0"/>
    <dataField name="No-show Count" fld="3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07182-8337-41F0-A38D-F2C7D41AC25E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octor_ID">
  <location ref="A3:C34" firstHeaderRow="0" firstDataRow="1" firstDataCol="1"/>
  <pivotFields count="35">
    <pivotField dataField="1" showAll="0"/>
    <pivotField showAll="0"/>
    <pivotField axis="axisRow" showAll="0">
      <items count="31">
        <item x="17"/>
        <item x="13"/>
        <item x="3"/>
        <item x="23"/>
        <item x="10"/>
        <item x="8"/>
        <item x="1"/>
        <item x="20"/>
        <item x="16"/>
        <item x="24"/>
        <item x="6"/>
        <item x="21"/>
        <item x="25"/>
        <item x="9"/>
        <item x="11"/>
        <item x="19"/>
        <item x="4"/>
        <item x="7"/>
        <item x="15"/>
        <item x="5"/>
        <item x="18"/>
        <item x="22"/>
        <item x="0"/>
        <item x="2"/>
        <item x="28"/>
        <item x="14"/>
        <item x="29"/>
        <item x="26"/>
        <item x="27"/>
        <item x="1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ppointment_ID" fld="0" subtotal="count" baseField="0" baseItem="0"/>
    <dataField name="Max of Available_Slots" fld="18" subtotal="max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E04C51-4563-443A-86B7-83440724E3B7}" autoFormatId="16" applyNumberFormats="0" applyBorderFormats="0" applyFontFormats="0" applyPatternFormats="0" applyAlignmentFormats="0" applyWidthHeightFormats="0">
  <queryTableRefresh nextId="39">
    <queryTableFields count="35">
      <queryTableField id="1" name="Appointment_ID" tableColumnId="1"/>
      <queryTableField id="2" name="Patient_ID" tableColumnId="2"/>
      <queryTableField id="3" name="Doctor_ID" tableColumnId="3"/>
      <queryTableField id="4" name="Appointment_Date" tableColumnId="4"/>
      <queryTableField id="5" name="Booking_Date" tableColumnId="5"/>
      <queryTableField id="6" name="Department" tableColumnId="6"/>
      <queryTableField id="7" name="Status" tableColumnId="7"/>
      <queryTableField id="8" name="Waiting_Days_Original" tableColumnId="8"/>
      <queryTableField id="9" name="Attendance_Known" tableColumnId="9"/>
      <queryTableField id="10" name="Lead_Days" tableColumnId="10"/>
      <queryTableField id="11" name="Lead_Days_Valid" tableColumnId="11"/>
      <queryTableField id="12" name="Age_Group" tableColumnId="12"/>
      <queryTableField id="13" name="Locality" tableColumnId="13"/>
      <queryTableField id="14" name="Previous_Visits" tableColumnId="14"/>
      <queryTableField id="15" name="Previous_No_Shows" tableColumnId="15"/>
      <queryTableField id="16" name="Doctor_Name" tableColumnId="16"/>
      <queryTableField id="17" name="Specialty" tableColumnId="17"/>
      <queryTableField id="18" name="Clinic_Day" tableColumnId="18"/>
      <queryTableField id="19" name="Available_Slots" tableColumnId="19"/>
      <queryTableField id="20" name="Calendar_Date" tableColumnId="20"/>
      <queryTableField id="21" name="Weekday" tableColumnId="21"/>
      <queryTableField id="22" name="Is_Weekend" tableColumnId="22"/>
      <queryTableField id="23" name="Is_Holiday" tableColumnId="23"/>
      <queryTableField id="24" name="Season" tableColumnId="24"/>
      <queryTableField id="25" name="Reminder_Count" tableColumnId="25"/>
      <queryTableField id="26" name="Reminder_Type" tableColumnId="26"/>
      <queryTableField id="27" name="Reminder_Sent_Status" tableColumnId="27"/>
      <queryTableField id="28" name="Patient_Response" tableColumnId="28"/>
      <queryTableField id="29" name="Reminder_Record_Available" tableColumnId="29"/>
      <queryTableField id="30" name="Appointment_Weekday" tableColumnId="30"/>
      <queryTableField id="31" name="Appointment_Month" tableColumnId="31"/>
      <queryTableField id="32" name="No_Show_Flag" tableColumnId="32"/>
      <queryTableField id="33" name="Lead_Time_Group" tableColumnId="33"/>
      <queryTableField id="34" name="Reminder_Received" tableColumnId="34"/>
      <queryTableField id="35" name="Reminder_Sent_Successfully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A550B-C6CD-4486-903E-B0BFE80B876D}" name="tblAppointments" displayName="tblAppointments" ref="A1:AI5001" tableType="queryTable" totalsRowShown="0">
  <autoFilter ref="A1:AI5001" xr:uid="{C4EA550B-C6CD-4486-903E-B0BFE80B876D}"/>
  <tableColumns count="35">
    <tableColumn id="1" xr3:uid="{B8851825-B82C-43DD-B68C-AA5AC39DFB62}" uniqueName="1" name="Appointment_ID" queryTableFieldId="1"/>
    <tableColumn id="2" xr3:uid="{9E0D7EDB-39D4-4606-A85E-D717F1138C15}" uniqueName="2" name="Patient_ID" queryTableFieldId="2"/>
    <tableColumn id="3" xr3:uid="{6D6950DB-6D0B-427E-AAA5-E0CE0C339E75}" uniqueName="3" name="Doctor_ID" queryTableFieldId="3"/>
    <tableColumn id="4" xr3:uid="{F5A5225F-7F4B-41CA-97CA-DA2C141856DB}" uniqueName="4" name="Appointment_Date" queryTableFieldId="4" dataDxfId="17"/>
    <tableColumn id="5" xr3:uid="{2D03E95C-764C-495B-97EB-E6AB1E134456}" uniqueName="5" name="Booking_Date" queryTableFieldId="5" dataDxfId="16"/>
    <tableColumn id="6" xr3:uid="{FF760697-A129-480D-BD50-CD197C124793}" uniqueName="6" name="Department" queryTableFieldId="6" dataDxfId="15"/>
    <tableColumn id="7" xr3:uid="{6BCCFEA8-B9BC-4A5F-938C-7BBE23864063}" uniqueName="7" name="Status" queryTableFieldId="7" dataDxfId="14"/>
    <tableColumn id="8" xr3:uid="{88DB1ABC-58E1-447D-971A-827FC94BAC0F}" uniqueName="8" name="Waiting_Days_Original" queryTableFieldId="8"/>
    <tableColumn id="9" xr3:uid="{54F67ED0-25AE-45CB-A72E-CCAEF1F4C0F0}" uniqueName="9" name="Attendance_Known" queryTableFieldId="9"/>
    <tableColumn id="10" xr3:uid="{AC2E097B-10E6-4B64-AC2A-FA07BC3B91CC}" uniqueName="10" name="Lead_Days" queryTableFieldId="10"/>
    <tableColumn id="11" xr3:uid="{BB6D16A0-2971-4D0F-A74D-E928B05BBA07}" uniqueName="11" name="Lead_Days_Valid" queryTableFieldId="11"/>
    <tableColumn id="12" xr3:uid="{4D7C7476-DE38-42C9-B0C3-8CF36AD940B8}" uniqueName="12" name="Age_Group" queryTableFieldId="12" dataDxfId="13"/>
    <tableColumn id="13" xr3:uid="{D51E4FB3-FBCE-4788-A159-04D18EBD9006}" uniqueName="13" name="Locality" queryTableFieldId="13" dataDxfId="12"/>
    <tableColumn id="14" xr3:uid="{5BE87B87-2E6A-4224-B297-E214F44B08A9}" uniqueName="14" name="Previous_Visits" queryTableFieldId="14"/>
    <tableColumn id="15" xr3:uid="{D0E53D1B-9A71-48B9-8B87-0FFE88318471}" uniqueName="15" name="Previous_No_Shows" queryTableFieldId="15"/>
    <tableColumn id="16" xr3:uid="{4A4AC56B-4150-4EE7-97CD-D7F445A3053C}" uniqueName="16" name="Doctor_Name" queryTableFieldId="16" dataDxfId="11"/>
    <tableColumn id="17" xr3:uid="{5705A6C9-3B8E-4661-A7B5-FDFEBC3E5EE7}" uniqueName="17" name="Specialty" queryTableFieldId="17" dataDxfId="10"/>
    <tableColumn id="18" xr3:uid="{261B3176-7A04-421C-B6F3-3FBD17871D3F}" uniqueName="18" name="Clinic_Day" queryTableFieldId="18" dataDxfId="9"/>
    <tableColumn id="19" xr3:uid="{5FA755DA-3BFB-4370-A8B2-C883ADA6733A}" uniqueName="19" name="Available_Slots" queryTableFieldId="19"/>
    <tableColumn id="20" xr3:uid="{3EF27C67-5A44-499C-8280-362714A249A8}" uniqueName="20" name="Calendar_Date" queryTableFieldId="20" dataDxfId="8"/>
    <tableColumn id="21" xr3:uid="{52F7E5CF-14E0-4501-8D77-39F17D2CDCEF}" uniqueName="21" name="Weekday" queryTableFieldId="21" dataDxfId="7"/>
    <tableColumn id="22" xr3:uid="{A4C1EACD-BDF7-4543-9928-0AD1227874EA}" uniqueName="22" name="Is_Weekend" queryTableFieldId="22"/>
    <tableColumn id="23" xr3:uid="{D45824C6-121E-46A5-838A-432D4139FFC0}" uniqueName="23" name="Is_Holiday" queryTableFieldId="23"/>
    <tableColumn id="24" xr3:uid="{A4F5042B-6CC2-4A72-90B2-A98D1EAC5F46}" uniqueName="24" name="Season" queryTableFieldId="24" dataDxfId="6"/>
    <tableColumn id="25" xr3:uid="{C19C2999-5184-4FAE-8306-E50D8B7E5E83}" uniqueName="25" name="Reminder_Count" queryTableFieldId="25"/>
    <tableColumn id="26" xr3:uid="{A3F6F252-FECD-470D-87ED-8C8AF5B06DDF}" uniqueName="26" name="Reminder_Type" queryTableFieldId="26" dataDxfId="5"/>
    <tableColumn id="27" xr3:uid="{8587C2D9-C0CD-4CB5-AFC9-83DBA0BE69C5}" uniqueName="27" name="Reminder_Sent_Status" queryTableFieldId="27" dataDxfId="4"/>
    <tableColumn id="28" xr3:uid="{B9E59024-1696-4A9D-A043-297C46C73FFC}" uniqueName="28" name="Patient_Response" queryTableFieldId="28" dataDxfId="3"/>
    <tableColumn id="29" xr3:uid="{2D548D02-A1F8-4D3D-8655-A1AB300AB0C0}" uniqueName="29" name="Reminder_Record_Available" queryTableFieldId="29"/>
    <tableColumn id="30" xr3:uid="{D42F2525-95F7-4F35-BA91-3E834A94333F}" uniqueName="30" name="Appointment_Weekday" queryTableFieldId="30" dataDxfId="2"/>
    <tableColumn id="31" xr3:uid="{C3F9DFAC-15E5-4532-AE72-FE2A4F1AD8A7}" uniqueName="31" name="Appointment_Month" queryTableFieldId="31" dataDxfId="1"/>
    <tableColumn id="32" xr3:uid="{6E730AA9-C3A3-4B0C-88B6-B56ED431D3C4}" uniqueName="32" name="No_Show_Flag" queryTableFieldId="32"/>
    <tableColumn id="33" xr3:uid="{CDFC754E-6678-4F3C-888B-044676BA3FE1}" uniqueName="33" name="Lead_Time_Group" queryTableFieldId="33" dataDxfId="0"/>
    <tableColumn id="34" xr3:uid="{BBE77DF0-65E0-4805-B953-19DCCE6F6327}" uniqueName="34" name="Reminder_Received" queryTableFieldId="34"/>
    <tableColumn id="35" xr3:uid="{0DDD8722-7849-4A65-8114-78BD4D66E8F4}" uniqueName="35" name="Reminder_Sent_Successfully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C1FE-AEB4-4D15-B48E-2C52B19DB9A1}">
  <dimension ref="A3:D14"/>
  <sheetViews>
    <sheetView topLeftCell="B1" workbookViewId="0">
      <selection activeCell="J6" sqref="J6"/>
    </sheetView>
  </sheetViews>
  <sheetFormatPr defaultRowHeight="14.4" x14ac:dyDescent="0.3"/>
  <cols>
    <col min="1" max="1" width="23.109375" bestFit="1" customWidth="1"/>
    <col min="2" max="2" width="15.5546875" bestFit="1" customWidth="1"/>
    <col min="3" max="3" width="5.6640625" bestFit="1" customWidth="1"/>
    <col min="4" max="5" width="10.77734375" bestFit="1" customWidth="1"/>
  </cols>
  <sheetData>
    <row r="3" spans="1:4" x14ac:dyDescent="0.3">
      <c r="A3" s="3" t="s">
        <v>131</v>
      </c>
      <c r="B3" s="3" t="s">
        <v>129</v>
      </c>
    </row>
    <row r="4" spans="1:4" x14ac:dyDescent="0.3">
      <c r="A4" s="3" t="s">
        <v>130</v>
      </c>
      <c r="B4" t="s">
        <v>59</v>
      </c>
      <c r="C4" t="s">
        <v>36</v>
      </c>
      <c r="D4" t="s">
        <v>128</v>
      </c>
    </row>
    <row r="5" spans="1:4" x14ac:dyDescent="0.3">
      <c r="A5" s="4" t="s">
        <v>52</v>
      </c>
      <c r="B5" s="2">
        <v>151</v>
      </c>
      <c r="C5" s="2">
        <v>637</v>
      </c>
      <c r="D5" s="2">
        <v>788</v>
      </c>
    </row>
    <row r="6" spans="1:4" x14ac:dyDescent="0.3">
      <c r="A6" s="4" t="s">
        <v>35</v>
      </c>
      <c r="B6" s="2">
        <v>160</v>
      </c>
      <c r="C6" s="2">
        <v>684</v>
      </c>
      <c r="D6" s="2">
        <v>844</v>
      </c>
    </row>
    <row r="7" spans="1:4" x14ac:dyDescent="0.3">
      <c r="A7" s="4" t="s">
        <v>58</v>
      </c>
      <c r="B7" s="2">
        <v>160</v>
      </c>
      <c r="C7" s="2">
        <v>638</v>
      </c>
      <c r="D7" s="2">
        <v>798</v>
      </c>
    </row>
    <row r="8" spans="1:4" x14ac:dyDescent="0.3">
      <c r="A8" s="4" t="s">
        <v>97</v>
      </c>
      <c r="B8" s="2">
        <v>175</v>
      </c>
      <c r="C8" s="2">
        <v>690</v>
      </c>
      <c r="D8" s="2">
        <v>865</v>
      </c>
    </row>
    <row r="9" spans="1:4" x14ac:dyDescent="0.3">
      <c r="A9" s="4" t="s">
        <v>48</v>
      </c>
      <c r="B9" s="2">
        <v>159</v>
      </c>
      <c r="C9" s="2">
        <v>639</v>
      </c>
      <c r="D9" s="2">
        <v>798</v>
      </c>
    </row>
    <row r="10" spans="1:4" x14ac:dyDescent="0.3">
      <c r="A10" s="4" t="s">
        <v>78</v>
      </c>
      <c r="B10" s="2">
        <v>155</v>
      </c>
      <c r="C10" s="2">
        <v>677</v>
      </c>
      <c r="D10" s="2">
        <v>832</v>
      </c>
    </row>
    <row r="11" spans="1:4" x14ac:dyDescent="0.3">
      <c r="A11" s="4" t="s">
        <v>128</v>
      </c>
      <c r="B11" s="2">
        <v>960</v>
      </c>
      <c r="C11" s="2">
        <v>3965</v>
      </c>
      <c r="D11" s="2">
        <v>4925</v>
      </c>
    </row>
    <row r="14" spans="1:4" x14ac:dyDescent="0.3">
      <c r="B14" t="s">
        <v>132</v>
      </c>
      <c r="C14">
        <f>IFERROR(C5/(B5+C5)*100,0)</f>
        <v>80.837563451776646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3F2A-470C-4B95-B26B-57FDF34A77B7}">
  <dimension ref="A3:D11"/>
  <sheetViews>
    <sheetView workbookViewId="0">
      <selection activeCell="B9" sqref="B9"/>
    </sheetView>
  </sheetViews>
  <sheetFormatPr defaultRowHeight="14.4" x14ac:dyDescent="0.3"/>
  <cols>
    <col min="1" max="1" width="23.109375" bestFit="1" customWidth="1"/>
    <col min="2" max="2" width="15.5546875" bestFit="1" customWidth="1"/>
    <col min="3" max="3" width="5.6640625" bestFit="1" customWidth="1"/>
    <col min="4" max="5" width="10.77734375" bestFit="1" customWidth="1"/>
  </cols>
  <sheetData>
    <row r="3" spans="1:4" x14ac:dyDescent="0.3">
      <c r="A3" s="3" t="s">
        <v>131</v>
      </c>
      <c r="B3" s="3" t="s">
        <v>129</v>
      </c>
    </row>
    <row r="4" spans="1:4" x14ac:dyDescent="0.3">
      <c r="A4" s="3" t="s">
        <v>133</v>
      </c>
      <c r="B4" t="s">
        <v>59</v>
      </c>
      <c r="C4" t="s">
        <v>36</v>
      </c>
      <c r="D4" t="s">
        <v>128</v>
      </c>
    </row>
    <row r="5" spans="1:4" x14ac:dyDescent="0.3">
      <c r="A5" s="4"/>
      <c r="B5" s="2">
        <v>6</v>
      </c>
      <c r="C5" s="2">
        <v>13</v>
      </c>
      <c r="D5" s="2">
        <v>19</v>
      </c>
    </row>
    <row r="6" spans="1:4" x14ac:dyDescent="0.3">
      <c r="A6" s="4" t="s">
        <v>47</v>
      </c>
      <c r="B6" s="2">
        <v>268</v>
      </c>
      <c r="C6" s="2">
        <v>1426</v>
      </c>
      <c r="D6" s="2">
        <v>1694</v>
      </c>
    </row>
    <row r="7" spans="1:4" x14ac:dyDescent="0.3">
      <c r="A7" s="4" t="s">
        <v>57</v>
      </c>
      <c r="B7" s="2">
        <v>182</v>
      </c>
      <c r="C7" s="2">
        <v>399</v>
      </c>
      <c r="D7" s="2">
        <v>581</v>
      </c>
    </row>
    <row r="8" spans="1:4" x14ac:dyDescent="0.3">
      <c r="A8" s="4" t="s">
        <v>64</v>
      </c>
      <c r="B8" s="2">
        <v>223</v>
      </c>
      <c r="C8" s="2">
        <v>985</v>
      </c>
      <c r="D8" s="2">
        <v>1208</v>
      </c>
    </row>
    <row r="9" spans="1:4" x14ac:dyDescent="0.3">
      <c r="A9" s="4" t="s">
        <v>69</v>
      </c>
      <c r="B9" s="2">
        <v>203</v>
      </c>
      <c r="C9" s="2">
        <v>628</v>
      </c>
      <c r="D9" s="2">
        <v>831</v>
      </c>
    </row>
    <row r="10" spans="1:4" x14ac:dyDescent="0.3">
      <c r="A10" s="4" t="s">
        <v>82</v>
      </c>
      <c r="B10" s="2">
        <v>78</v>
      </c>
      <c r="C10" s="2">
        <v>514</v>
      </c>
      <c r="D10" s="2">
        <v>592</v>
      </c>
    </row>
    <row r="11" spans="1:4" x14ac:dyDescent="0.3">
      <c r="A11" s="4" t="s">
        <v>128</v>
      </c>
      <c r="B11" s="2">
        <v>960</v>
      </c>
      <c r="C11" s="2">
        <v>3965</v>
      </c>
      <c r="D11" s="2">
        <v>4925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9F2A-5068-4515-A796-676921970FA0}">
  <dimension ref="A3:D12"/>
  <sheetViews>
    <sheetView workbookViewId="0">
      <selection activeCell="B10" sqref="B10"/>
    </sheetView>
  </sheetViews>
  <sheetFormatPr defaultRowHeight="14.4" x14ac:dyDescent="0.3"/>
  <cols>
    <col min="1" max="1" width="23.109375" bestFit="1" customWidth="1"/>
    <col min="2" max="2" width="15.5546875" bestFit="1" customWidth="1"/>
    <col min="3" max="3" width="5.6640625" bestFit="1" customWidth="1"/>
    <col min="4" max="5" width="10.77734375" bestFit="1" customWidth="1"/>
  </cols>
  <sheetData>
    <row r="3" spans="1:4" x14ac:dyDescent="0.3">
      <c r="A3" s="3" t="s">
        <v>131</v>
      </c>
      <c r="B3" s="3" t="s">
        <v>129</v>
      </c>
    </row>
    <row r="4" spans="1:4" x14ac:dyDescent="0.3">
      <c r="A4" s="3" t="s">
        <v>134</v>
      </c>
      <c r="B4" t="s">
        <v>59</v>
      </c>
      <c r="C4" t="s">
        <v>36</v>
      </c>
      <c r="D4" t="s">
        <v>128</v>
      </c>
    </row>
    <row r="5" spans="1:4" x14ac:dyDescent="0.3">
      <c r="A5" s="4" t="s">
        <v>74</v>
      </c>
      <c r="B5" s="2">
        <v>120</v>
      </c>
      <c r="C5" s="2">
        <v>581</v>
      </c>
      <c r="D5" s="2">
        <v>701</v>
      </c>
    </row>
    <row r="6" spans="1:4" x14ac:dyDescent="0.3">
      <c r="A6" s="4" t="s">
        <v>79</v>
      </c>
      <c r="B6" s="2">
        <v>134</v>
      </c>
      <c r="C6" s="2">
        <v>573</v>
      </c>
      <c r="D6" s="2">
        <v>707</v>
      </c>
    </row>
    <row r="7" spans="1:4" x14ac:dyDescent="0.3">
      <c r="A7" s="4" t="s">
        <v>67</v>
      </c>
      <c r="B7" s="2">
        <v>131</v>
      </c>
      <c r="C7" s="2">
        <v>561</v>
      </c>
      <c r="D7" s="2">
        <v>692</v>
      </c>
    </row>
    <row r="8" spans="1:4" x14ac:dyDescent="0.3">
      <c r="A8" s="4" t="s">
        <v>40</v>
      </c>
      <c r="B8" s="2">
        <v>148</v>
      </c>
      <c r="C8" s="2">
        <v>574</v>
      </c>
      <c r="D8" s="2">
        <v>722</v>
      </c>
    </row>
    <row r="9" spans="1:4" x14ac:dyDescent="0.3">
      <c r="A9" s="4" t="s">
        <v>53</v>
      </c>
      <c r="B9" s="2">
        <v>151</v>
      </c>
      <c r="C9" s="2">
        <v>571</v>
      </c>
      <c r="D9" s="2">
        <v>722</v>
      </c>
    </row>
    <row r="10" spans="1:4" x14ac:dyDescent="0.3">
      <c r="A10" s="4" t="s">
        <v>41</v>
      </c>
      <c r="B10" s="2">
        <v>129</v>
      </c>
      <c r="C10" s="2">
        <v>590</v>
      </c>
      <c r="D10" s="2">
        <v>719</v>
      </c>
    </row>
    <row r="11" spans="1:4" x14ac:dyDescent="0.3">
      <c r="A11" s="4" t="s">
        <v>54</v>
      </c>
      <c r="B11" s="2">
        <v>147</v>
      </c>
      <c r="C11" s="2">
        <v>515</v>
      </c>
      <c r="D11" s="2">
        <v>662</v>
      </c>
    </row>
    <row r="12" spans="1:4" x14ac:dyDescent="0.3">
      <c r="A12" s="4" t="s">
        <v>128</v>
      </c>
      <c r="B12" s="2">
        <v>960</v>
      </c>
      <c r="C12" s="2">
        <v>3965</v>
      </c>
      <c r="D12" s="2">
        <v>4925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97B9-9DF9-4AD4-AB67-13C452057DBD}">
  <dimension ref="A3:D7"/>
  <sheetViews>
    <sheetView workbookViewId="0">
      <selection activeCell="F8" sqref="F8"/>
    </sheetView>
  </sheetViews>
  <sheetFormatPr defaultRowHeight="14.4" x14ac:dyDescent="0.3"/>
  <cols>
    <col min="1" max="1" width="26.6640625" bestFit="1" customWidth="1"/>
    <col min="2" max="2" width="15.5546875" bestFit="1" customWidth="1"/>
    <col min="3" max="3" width="5.6640625" bestFit="1" customWidth="1"/>
    <col min="4" max="5" width="10.77734375" bestFit="1" customWidth="1"/>
  </cols>
  <sheetData>
    <row r="3" spans="1:4" x14ac:dyDescent="0.3">
      <c r="A3" s="3" t="s">
        <v>131</v>
      </c>
      <c r="B3" s="3" t="s">
        <v>129</v>
      </c>
    </row>
    <row r="4" spans="1:4" x14ac:dyDescent="0.3">
      <c r="A4" s="3" t="s">
        <v>135</v>
      </c>
      <c r="B4" t="s">
        <v>59</v>
      </c>
      <c r="C4" t="s">
        <v>36</v>
      </c>
      <c r="D4" t="s">
        <v>128</v>
      </c>
    </row>
    <row r="5" spans="1:4" x14ac:dyDescent="0.3">
      <c r="A5" s="4">
        <v>0</v>
      </c>
      <c r="B5" s="2">
        <v>223</v>
      </c>
      <c r="C5" s="2">
        <v>951</v>
      </c>
      <c r="D5" s="2">
        <v>1174</v>
      </c>
    </row>
    <row r="6" spans="1:4" x14ac:dyDescent="0.3">
      <c r="A6" s="4">
        <v>1</v>
      </c>
      <c r="B6" s="2">
        <v>737</v>
      </c>
      <c r="C6" s="2">
        <v>3014</v>
      </c>
      <c r="D6" s="2">
        <v>3751</v>
      </c>
    </row>
    <row r="7" spans="1:4" x14ac:dyDescent="0.3">
      <c r="A7" s="4" t="s">
        <v>128</v>
      </c>
      <c r="B7" s="2">
        <v>960</v>
      </c>
      <c r="C7" s="2">
        <v>3965</v>
      </c>
      <c r="D7" s="2">
        <v>4925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1A1E-BD41-4D51-9EDD-0E6AE606F663}">
  <dimension ref="A3:C1444"/>
  <sheetViews>
    <sheetView workbookViewId="0">
      <selection activeCell="C9" sqref="C9"/>
    </sheetView>
  </sheetViews>
  <sheetFormatPr defaultRowHeight="14.4" x14ac:dyDescent="0.3"/>
  <cols>
    <col min="1" max="1" width="12.5546875" bestFit="1" customWidth="1"/>
    <col min="2" max="2" width="23.109375" bestFit="1" customWidth="1"/>
    <col min="3" max="3" width="20.109375" bestFit="1" customWidth="1"/>
  </cols>
  <sheetData>
    <row r="3" spans="1:3" x14ac:dyDescent="0.3">
      <c r="A3" s="3" t="s">
        <v>1</v>
      </c>
      <c r="B3" t="s">
        <v>136</v>
      </c>
      <c r="C3" t="s">
        <v>137</v>
      </c>
    </row>
    <row r="4" spans="1:3" x14ac:dyDescent="0.3">
      <c r="A4" s="4">
        <v>10001</v>
      </c>
      <c r="B4" s="2">
        <v>5</v>
      </c>
      <c r="C4" s="2">
        <v>0</v>
      </c>
    </row>
    <row r="5" spans="1:3" x14ac:dyDescent="0.3">
      <c r="A5" s="4">
        <v>10002</v>
      </c>
      <c r="B5" s="2">
        <v>3</v>
      </c>
      <c r="C5" s="2">
        <v>0</v>
      </c>
    </row>
    <row r="6" spans="1:3" x14ac:dyDescent="0.3">
      <c r="A6" s="4">
        <v>10003</v>
      </c>
      <c r="B6" s="2">
        <v>2</v>
      </c>
      <c r="C6" s="2">
        <v>1</v>
      </c>
    </row>
    <row r="7" spans="1:3" x14ac:dyDescent="0.3">
      <c r="A7" s="4">
        <v>10004</v>
      </c>
      <c r="B7" s="2">
        <v>5</v>
      </c>
      <c r="C7" s="2">
        <v>0</v>
      </c>
    </row>
    <row r="8" spans="1:3" x14ac:dyDescent="0.3">
      <c r="A8" s="4">
        <v>10005</v>
      </c>
      <c r="B8" s="2">
        <v>7</v>
      </c>
      <c r="C8" s="2">
        <v>1</v>
      </c>
    </row>
    <row r="9" spans="1:3" x14ac:dyDescent="0.3">
      <c r="A9" s="4">
        <v>10006</v>
      </c>
      <c r="B9" s="2">
        <v>4</v>
      </c>
      <c r="C9" s="2">
        <v>0</v>
      </c>
    </row>
    <row r="10" spans="1:3" x14ac:dyDescent="0.3">
      <c r="A10" s="4">
        <v>10007</v>
      </c>
      <c r="B10" s="2">
        <v>5</v>
      </c>
      <c r="C10" s="2">
        <v>1</v>
      </c>
    </row>
    <row r="11" spans="1:3" x14ac:dyDescent="0.3">
      <c r="A11" s="4">
        <v>10008</v>
      </c>
      <c r="B11" s="2">
        <v>6</v>
      </c>
      <c r="C11" s="2">
        <v>1</v>
      </c>
    </row>
    <row r="12" spans="1:3" x14ac:dyDescent="0.3">
      <c r="A12" s="4">
        <v>10009</v>
      </c>
      <c r="B12" s="2">
        <v>5</v>
      </c>
      <c r="C12" s="2">
        <v>2</v>
      </c>
    </row>
    <row r="13" spans="1:3" x14ac:dyDescent="0.3">
      <c r="A13" s="4">
        <v>10010</v>
      </c>
      <c r="B13" s="2">
        <v>3</v>
      </c>
      <c r="C13" s="2">
        <v>0</v>
      </c>
    </row>
    <row r="14" spans="1:3" x14ac:dyDescent="0.3">
      <c r="A14" s="4">
        <v>10011</v>
      </c>
      <c r="B14" s="2">
        <v>3</v>
      </c>
      <c r="C14" s="2">
        <v>1</v>
      </c>
    </row>
    <row r="15" spans="1:3" x14ac:dyDescent="0.3">
      <c r="A15" s="4">
        <v>10012</v>
      </c>
      <c r="B15" s="2">
        <v>4</v>
      </c>
      <c r="C15" s="2">
        <v>1</v>
      </c>
    </row>
    <row r="16" spans="1:3" x14ac:dyDescent="0.3">
      <c r="A16" s="4">
        <v>10013</v>
      </c>
      <c r="B16" s="2">
        <v>3</v>
      </c>
      <c r="C16" s="2">
        <v>0</v>
      </c>
    </row>
    <row r="17" spans="1:3" x14ac:dyDescent="0.3">
      <c r="A17" s="4">
        <v>10014</v>
      </c>
      <c r="B17" s="2">
        <v>6</v>
      </c>
      <c r="C17" s="2">
        <v>1</v>
      </c>
    </row>
    <row r="18" spans="1:3" x14ac:dyDescent="0.3">
      <c r="A18" s="4">
        <v>10015</v>
      </c>
      <c r="B18" s="2">
        <v>6</v>
      </c>
      <c r="C18" s="2">
        <v>1</v>
      </c>
    </row>
    <row r="19" spans="1:3" x14ac:dyDescent="0.3">
      <c r="A19" s="4">
        <v>10016</v>
      </c>
      <c r="B19" s="2">
        <v>6</v>
      </c>
      <c r="C19" s="2">
        <v>1</v>
      </c>
    </row>
    <row r="20" spans="1:3" x14ac:dyDescent="0.3">
      <c r="A20" s="4">
        <v>10017</v>
      </c>
      <c r="B20" s="2">
        <v>1</v>
      </c>
      <c r="C20" s="2">
        <v>1</v>
      </c>
    </row>
    <row r="21" spans="1:3" x14ac:dyDescent="0.3">
      <c r="A21" s="4">
        <v>10018</v>
      </c>
      <c r="B21" s="2">
        <v>2</v>
      </c>
      <c r="C21" s="2">
        <v>0</v>
      </c>
    </row>
    <row r="22" spans="1:3" x14ac:dyDescent="0.3">
      <c r="A22" s="4">
        <v>10019</v>
      </c>
      <c r="B22" s="2">
        <v>7</v>
      </c>
      <c r="C22" s="2">
        <v>2</v>
      </c>
    </row>
    <row r="23" spans="1:3" x14ac:dyDescent="0.3">
      <c r="A23" s="4">
        <v>10020</v>
      </c>
      <c r="B23" s="2">
        <v>5</v>
      </c>
      <c r="C23" s="2">
        <v>0</v>
      </c>
    </row>
    <row r="24" spans="1:3" x14ac:dyDescent="0.3">
      <c r="A24" s="4">
        <v>10021</v>
      </c>
      <c r="B24" s="2">
        <v>3</v>
      </c>
      <c r="C24" s="2">
        <v>1</v>
      </c>
    </row>
    <row r="25" spans="1:3" x14ac:dyDescent="0.3">
      <c r="A25" s="4">
        <v>10022</v>
      </c>
      <c r="B25" s="2">
        <v>8</v>
      </c>
      <c r="C25" s="2">
        <v>0</v>
      </c>
    </row>
    <row r="26" spans="1:3" x14ac:dyDescent="0.3">
      <c r="A26" s="4">
        <v>10023</v>
      </c>
      <c r="B26" s="2">
        <v>4</v>
      </c>
      <c r="C26" s="2">
        <v>1</v>
      </c>
    </row>
    <row r="27" spans="1:3" x14ac:dyDescent="0.3">
      <c r="A27" s="4">
        <v>10024</v>
      </c>
      <c r="B27" s="2">
        <v>3</v>
      </c>
      <c r="C27" s="2">
        <v>1</v>
      </c>
    </row>
    <row r="28" spans="1:3" x14ac:dyDescent="0.3">
      <c r="A28" s="4">
        <v>10025</v>
      </c>
      <c r="B28" s="2">
        <v>3</v>
      </c>
      <c r="C28" s="2">
        <v>1</v>
      </c>
    </row>
    <row r="29" spans="1:3" x14ac:dyDescent="0.3">
      <c r="A29" s="4">
        <v>10026</v>
      </c>
      <c r="B29" s="2">
        <v>1</v>
      </c>
      <c r="C29" s="2">
        <v>0</v>
      </c>
    </row>
    <row r="30" spans="1:3" x14ac:dyDescent="0.3">
      <c r="A30" s="4">
        <v>10027</v>
      </c>
      <c r="B30" s="2">
        <v>2</v>
      </c>
      <c r="C30" s="2">
        <v>1</v>
      </c>
    </row>
    <row r="31" spans="1:3" x14ac:dyDescent="0.3">
      <c r="A31" s="4">
        <v>10028</v>
      </c>
      <c r="B31" s="2">
        <v>2</v>
      </c>
      <c r="C31" s="2">
        <v>1</v>
      </c>
    </row>
    <row r="32" spans="1:3" x14ac:dyDescent="0.3">
      <c r="A32" s="4">
        <v>10029</v>
      </c>
      <c r="B32" s="2">
        <v>4</v>
      </c>
      <c r="C32" s="2">
        <v>0</v>
      </c>
    </row>
    <row r="33" spans="1:3" x14ac:dyDescent="0.3">
      <c r="A33" s="4">
        <v>10030</v>
      </c>
      <c r="B33" s="2">
        <v>3</v>
      </c>
      <c r="C33" s="2">
        <v>0</v>
      </c>
    </row>
    <row r="34" spans="1:3" x14ac:dyDescent="0.3">
      <c r="A34" s="4">
        <v>10031</v>
      </c>
      <c r="B34" s="2">
        <v>3</v>
      </c>
      <c r="C34" s="2">
        <v>1</v>
      </c>
    </row>
    <row r="35" spans="1:3" x14ac:dyDescent="0.3">
      <c r="A35" s="4">
        <v>10032</v>
      </c>
      <c r="B35" s="2">
        <v>8</v>
      </c>
      <c r="C35" s="2">
        <v>3</v>
      </c>
    </row>
    <row r="36" spans="1:3" x14ac:dyDescent="0.3">
      <c r="A36" s="4">
        <v>10033</v>
      </c>
      <c r="B36" s="2">
        <v>5</v>
      </c>
      <c r="C36" s="2">
        <v>1</v>
      </c>
    </row>
    <row r="37" spans="1:3" x14ac:dyDescent="0.3">
      <c r="A37" s="4">
        <v>10034</v>
      </c>
      <c r="B37" s="2">
        <v>4</v>
      </c>
      <c r="C37" s="2">
        <v>2</v>
      </c>
    </row>
    <row r="38" spans="1:3" x14ac:dyDescent="0.3">
      <c r="A38" s="4">
        <v>10035</v>
      </c>
      <c r="B38" s="2">
        <v>3</v>
      </c>
      <c r="C38" s="2">
        <v>0</v>
      </c>
    </row>
    <row r="39" spans="1:3" x14ac:dyDescent="0.3">
      <c r="A39" s="4">
        <v>10036</v>
      </c>
      <c r="B39" s="2">
        <v>3</v>
      </c>
      <c r="C39" s="2">
        <v>1</v>
      </c>
    </row>
    <row r="40" spans="1:3" x14ac:dyDescent="0.3">
      <c r="A40" s="4">
        <v>10037</v>
      </c>
      <c r="B40" s="2">
        <v>6</v>
      </c>
      <c r="C40" s="2">
        <v>1</v>
      </c>
    </row>
    <row r="41" spans="1:3" x14ac:dyDescent="0.3">
      <c r="A41" s="4">
        <v>10038</v>
      </c>
      <c r="B41" s="2">
        <v>1</v>
      </c>
      <c r="C41" s="2">
        <v>0</v>
      </c>
    </row>
    <row r="42" spans="1:3" x14ac:dyDescent="0.3">
      <c r="A42" s="4">
        <v>10039</v>
      </c>
      <c r="B42" s="2">
        <v>4</v>
      </c>
      <c r="C42" s="2">
        <v>0</v>
      </c>
    </row>
    <row r="43" spans="1:3" x14ac:dyDescent="0.3">
      <c r="A43" s="4">
        <v>10040</v>
      </c>
      <c r="B43" s="2">
        <v>5</v>
      </c>
      <c r="C43" s="2">
        <v>1</v>
      </c>
    </row>
    <row r="44" spans="1:3" x14ac:dyDescent="0.3">
      <c r="A44" s="4">
        <v>10042</v>
      </c>
      <c r="B44" s="2">
        <v>3</v>
      </c>
      <c r="C44" s="2">
        <v>1</v>
      </c>
    </row>
    <row r="45" spans="1:3" x14ac:dyDescent="0.3">
      <c r="A45" s="4">
        <v>10043</v>
      </c>
      <c r="B45" s="2">
        <v>1</v>
      </c>
      <c r="C45" s="2">
        <v>0</v>
      </c>
    </row>
    <row r="46" spans="1:3" x14ac:dyDescent="0.3">
      <c r="A46" s="4">
        <v>10044</v>
      </c>
      <c r="B46" s="2">
        <v>4</v>
      </c>
      <c r="C46" s="2">
        <v>0</v>
      </c>
    </row>
    <row r="47" spans="1:3" x14ac:dyDescent="0.3">
      <c r="A47" s="4">
        <v>10045</v>
      </c>
      <c r="B47" s="2">
        <v>3</v>
      </c>
      <c r="C47" s="2">
        <v>1</v>
      </c>
    </row>
    <row r="48" spans="1:3" x14ac:dyDescent="0.3">
      <c r="A48" s="4">
        <v>10046</v>
      </c>
      <c r="B48" s="2">
        <v>2</v>
      </c>
      <c r="C48" s="2">
        <v>1</v>
      </c>
    </row>
    <row r="49" spans="1:3" x14ac:dyDescent="0.3">
      <c r="A49" s="4">
        <v>10047</v>
      </c>
      <c r="B49" s="2">
        <v>6</v>
      </c>
      <c r="C49" s="2">
        <v>0</v>
      </c>
    </row>
    <row r="50" spans="1:3" x14ac:dyDescent="0.3">
      <c r="A50" s="4">
        <v>10048</v>
      </c>
      <c r="B50" s="2">
        <v>1</v>
      </c>
      <c r="C50" s="2">
        <v>0</v>
      </c>
    </row>
    <row r="51" spans="1:3" x14ac:dyDescent="0.3">
      <c r="A51" s="4">
        <v>10049</v>
      </c>
      <c r="B51" s="2">
        <v>2</v>
      </c>
      <c r="C51" s="2">
        <v>0</v>
      </c>
    </row>
    <row r="52" spans="1:3" x14ac:dyDescent="0.3">
      <c r="A52" s="4">
        <v>10050</v>
      </c>
      <c r="B52" s="2">
        <v>3</v>
      </c>
      <c r="C52" s="2">
        <v>1</v>
      </c>
    </row>
    <row r="53" spans="1:3" x14ac:dyDescent="0.3">
      <c r="A53" s="4">
        <v>10051</v>
      </c>
      <c r="B53" s="2">
        <v>2</v>
      </c>
      <c r="C53" s="2">
        <v>0</v>
      </c>
    </row>
    <row r="54" spans="1:3" x14ac:dyDescent="0.3">
      <c r="A54" s="4">
        <v>10053</v>
      </c>
      <c r="B54" s="2">
        <v>2</v>
      </c>
      <c r="C54" s="2">
        <v>2</v>
      </c>
    </row>
    <row r="55" spans="1:3" x14ac:dyDescent="0.3">
      <c r="A55" s="4">
        <v>10054</v>
      </c>
      <c r="B55" s="2">
        <v>3</v>
      </c>
      <c r="C55" s="2">
        <v>0</v>
      </c>
    </row>
    <row r="56" spans="1:3" x14ac:dyDescent="0.3">
      <c r="A56" s="4">
        <v>10055</v>
      </c>
      <c r="B56" s="2">
        <v>4</v>
      </c>
      <c r="C56" s="2">
        <v>2</v>
      </c>
    </row>
    <row r="57" spans="1:3" x14ac:dyDescent="0.3">
      <c r="A57" s="4">
        <v>10056</v>
      </c>
      <c r="B57" s="2">
        <v>4</v>
      </c>
      <c r="C57" s="2">
        <v>1</v>
      </c>
    </row>
    <row r="58" spans="1:3" x14ac:dyDescent="0.3">
      <c r="A58" s="4">
        <v>10057</v>
      </c>
      <c r="B58" s="2">
        <v>3</v>
      </c>
      <c r="C58" s="2">
        <v>0</v>
      </c>
    </row>
    <row r="59" spans="1:3" x14ac:dyDescent="0.3">
      <c r="A59" s="4">
        <v>10058</v>
      </c>
      <c r="B59" s="2">
        <v>1</v>
      </c>
      <c r="C59" s="2">
        <v>0</v>
      </c>
    </row>
    <row r="60" spans="1:3" x14ac:dyDescent="0.3">
      <c r="A60" s="4">
        <v>10059</v>
      </c>
      <c r="B60" s="2">
        <v>3</v>
      </c>
      <c r="C60" s="2">
        <v>0</v>
      </c>
    </row>
    <row r="61" spans="1:3" x14ac:dyDescent="0.3">
      <c r="A61" s="4">
        <v>10060</v>
      </c>
      <c r="B61" s="2">
        <v>2</v>
      </c>
      <c r="C61" s="2">
        <v>0</v>
      </c>
    </row>
    <row r="62" spans="1:3" x14ac:dyDescent="0.3">
      <c r="A62" s="4">
        <v>10061</v>
      </c>
      <c r="B62" s="2">
        <v>3</v>
      </c>
      <c r="C62" s="2">
        <v>0</v>
      </c>
    </row>
    <row r="63" spans="1:3" x14ac:dyDescent="0.3">
      <c r="A63" s="4">
        <v>10062</v>
      </c>
      <c r="B63" s="2">
        <v>5</v>
      </c>
      <c r="C63" s="2">
        <v>3</v>
      </c>
    </row>
    <row r="64" spans="1:3" x14ac:dyDescent="0.3">
      <c r="A64" s="4">
        <v>10063</v>
      </c>
      <c r="B64" s="2">
        <v>4</v>
      </c>
      <c r="C64" s="2">
        <v>1</v>
      </c>
    </row>
    <row r="65" spans="1:3" x14ac:dyDescent="0.3">
      <c r="A65" s="4">
        <v>10064</v>
      </c>
      <c r="B65" s="2">
        <v>4</v>
      </c>
      <c r="C65" s="2">
        <v>2</v>
      </c>
    </row>
    <row r="66" spans="1:3" x14ac:dyDescent="0.3">
      <c r="A66" s="4">
        <v>10065</v>
      </c>
      <c r="B66" s="2">
        <v>3</v>
      </c>
      <c r="C66" s="2">
        <v>1</v>
      </c>
    </row>
    <row r="67" spans="1:3" x14ac:dyDescent="0.3">
      <c r="A67" s="4">
        <v>10066</v>
      </c>
      <c r="B67" s="2">
        <v>4</v>
      </c>
      <c r="C67" s="2">
        <v>0</v>
      </c>
    </row>
    <row r="68" spans="1:3" x14ac:dyDescent="0.3">
      <c r="A68" s="4">
        <v>10067</v>
      </c>
      <c r="B68" s="2">
        <v>3</v>
      </c>
      <c r="C68" s="2">
        <v>1</v>
      </c>
    </row>
    <row r="69" spans="1:3" x14ac:dyDescent="0.3">
      <c r="A69" s="4">
        <v>10068</v>
      </c>
      <c r="B69" s="2">
        <v>2</v>
      </c>
      <c r="C69" s="2">
        <v>0</v>
      </c>
    </row>
    <row r="70" spans="1:3" x14ac:dyDescent="0.3">
      <c r="A70" s="4">
        <v>10069</v>
      </c>
      <c r="B70" s="2">
        <v>6</v>
      </c>
      <c r="C70" s="2">
        <v>3</v>
      </c>
    </row>
    <row r="71" spans="1:3" x14ac:dyDescent="0.3">
      <c r="A71" s="4">
        <v>10070</v>
      </c>
      <c r="B71" s="2">
        <v>6</v>
      </c>
      <c r="C71" s="2">
        <v>1</v>
      </c>
    </row>
    <row r="72" spans="1:3" x14ac:dyDescent="0.3">
      <c r="A72" s="4">
        <v>10071</v>
      </c>
      <c r="B72" s="2">
        <v>3</v>
      </c>
      <c r="C72" s="2">
        <v>0</v>
      </c>
    </row>
    <row r="73" spans="1:3" x14ac:dyDescent="0.3">
      <c r="A73" s="4">
        <v>10072</v>
      </c>
      <c r="B73" s="2">
        <v>4</v>
      </c>
      <c r="C73" s="2">
        <v>0</v>
      </c>
    </row>
    <row r="74" spans="1:3" x14ac:dyDescent="0.3">
      <c r="A74" s="4">
        <v>10073</v>
      </c>
      <c r="B74" s="2">
        <v>5</v>
      </c>
      <c r="C74" s="2">
        <v>2</v>
      </c>
    </row>
    <row r="75" spans="1:3" x14ac:dyDescent="0.3">
      <c r="A75" s="4">
        <v>10074</v>
      </c>
      <c r="B75" s="2">
        <v>3</v>
      </c>
      <c r="C75" s="2">
        <v>1</v>
      </c>
    </row>
    <row r="76" spans="1:3" x14ac:dyDescent="0.3">
      <c r="A76" s="4">
        <v>10075</v>
      </c>
      <c r="B76" s="2">
        <v>2</v>
      </c>
      <c r="C76" s="2">
        <v>1</v>
      </c>
    </row>
    <row r="77" spans="1:3" x14ac:dyDescent="0.3">
      <c r="A77" s="4">
        <v>10076</v>
      </c>
      <c r="B77" s="2">
        <v>5</v>
      </c>
      <c r="C77" s="2">
        <v>1</v>
      </c>
    </row>
    <row r="78" spans="1:3" x14ac:dyDescent="0.3">
      <c r="A78" s="4">
        <v>10077</v>
      </c>
      <c r="B78" s="2">
        <v>3</v>
      </c>
      <c r="C78" s="2">
        <v>0</v>
      </c>
    </row>
    <row r="79" spans="1:3" x14ac:dyDescent="0.3">
      <c r="A79" s="4">
        <v>10078</v>
      </c>
      <c r="B79" s="2">
        <v>4</v>
      </c>
      <c r="C79" s="2">
        <v>1</v>
      </c>
    </row>
    <row r="80" spans="1:3" x14ac:dyDescent="0.3">
      <c r="A80" s="4">
        <v>10079</v>
      </c>
      <c r="B80" s="2">
        <v>6</v>
      </c>
      <c r="C80" s="2">
        <v>2</v>
      </c>
    </row>
    <row r="81" spans="1:3" x14ac:dyDescent="0.3">
      <c r="A81" s="4">
        <v>10080</v>
      </c>
      <c r="B81" s="2">
        <v>4</v>
      </c>
      <c r="C81" s="2">
        <v>1</v>
      </c>
    </row>
    <row r="82" spans="1:3" x14ac:dyDescent="0.3">
      <c r="A82" s="4">
        <v>10081</v>
      </c>
      <c r="B82" s="2">
        <v>2</v>
      </c>
      <c r="C82" s="2">
        <v>1</v>
      </c>
    </row>
    <row r="83" spans="1:3" x14ac:dyDescent="0.3">
      <c r="A83" s="4">
        <v>10083</v>
      </c>
      <c r="B83" s="2">
        <v>2</v>
      </c>
      <c r="C83" s="2">
        <v>0</v>
      </c>
    </row>
    <row r="84" spans="1:3" x14ac:dyDescent="0.3">
      <c r="A84" s="4">
        <v>10084</v>
      </c>
      <c r="B84" s="2">
        <v>2</v>
      </c>
      <c r="C84" s="2">
        <v>1</v>
      </c>
    </row>
    <row r="85" spans="1:3" x14ac:dyDescent="0.3">
      <c r="A85" s="4">
        <v>10085</v>
      </c>
      <c r="B85" s="2">
        <v>4</v>
      </c>
      <c r="C85" s="2">
        <v>1</v>
      </c>
    </row>
    <row r="86" spans="1:3" x14ac:dyDescent="0.3">
      <c r="A86" s="4">
        <v>10086</v>
      </c>
      <c r="B86" s="2">
        <v>6</v>
      </c>
      <c r="C86" s="2">
        <v>2</v>
      </c>
    </row>
    <row r="87" spans="1:3" x14ac:dyDescent="0.3">
      <c r="A87" s="4">
        <v>10087</v>
      </c>
      <c r="B87" s="2">
        <v>4</v>
      </c>
      <c r="C87" s="2">
        <v>0</v>
      </c>
    </row>
    <row r="88" spans="1:3" x14ac:dyDescent="0.3">
      <c r="A88" s="4">
        <v>10088</v>
      </c>
      <c r="B88" s="2">
        <v>1</v>
      </c>
      <c r="C88" s="2">
        <v>0</v>
      </c>
    </row>
    <row r="89" spans="1:3" x14ac:dyDescent="0.3">
      <c r="A89" s="4">
        <v>10089</v>
      </c>
      <c r="B89" s="2">
        <v>2</v>
      </c>
      <c r="C89" s="2">
        <v>0</v>
      </c>
    </row>
    <row r="90" spans="1:3" x14ac:dyDescent="0.3">
      <c r="A90" s="4">
        <v>10091</v>
      </c>
      <c r="B90" s="2">
        <v>5</v>
      </c>
      <c r="C90" s="2">
        <v>0</v>
      </c>
    </row>
    <row r="91" spans="1:3" x14ac:dyDescent="0.3">
      <c r="A91" s="4">
        <v>10093</v>
      </c>
      <c r="B91" s="2">
        <v>2</v>
      </c>
      <c r="C91" s="2">
        <v>0</v>
      </c>
    </row>
    <row r="92" spans="1:3" x14ac:dyDescent="0.3">
      <c r="A92" s="4">
        <v>10094</v>
      </c>
      <c r="B92" s="2">
        <v>6</v>
      </c>
      <c r="C92" s="2">
        <v>0</v>
      </c>
    </row>
    <row r="93" spans="1:3" x14ac:dyDescent="0.3">
      <c r="A93" s="4">
        <v>10095</v>
      </c>
      <c r="B93" s="2">
        <v>2</v>
      </c>
      <c r="C93" s="2">
        <v>0</v>
      </c>
    </row>
    <row r="94" spans="1:3" x14ac:dyDescent="0.3">
      <c r="A94" s="4">
        <v>10096</v>
      </c>
      <c r="B94" s="2">
        <v>4</v>
      </c>
      <c r="C94" s="2">
        <v>1</v>
      </c>
    </row>
    <row r="95" spans="1:3" x14ac:dyDescent="0.3">
      <c r="A95" s="4">
        <v>10097</v>
      </c>
      <c r="B95" s="2">
        <v>2</v>
      </c>
      <c r="C95" s="2">
        <v>1</v>
      </c>
    </row>
    <row r="96" spans="1:3" x14ac:dyDescent="0.3">
      <c r="A96" s="4">
        <v>10098</v>
      </c>
      <c r="B96" s="2">
        <v>6</v>
      </c>
      <c r="C96" s="2">
        <v>1</v>
      </c>
    </row>
    <row r="97" spans="1:3" x14ac:dyDescent="0.3">
      <c r="A97" s="4">
        <v>10099</v>
      </c>
      <c r="B97" s="2">
        <v>5</v>
      </c>
      <c r="C97" s="2">
        <v>1</v>
      </c>
    </row>
    <row r="98" spans="1:3" x14ac:dyDescent="0.3">
      <c r="A98" s="4">
        <v>10100</v>
      </c>
      <c r="B98" s="2">
        <v>2</v>
      </c>
      <c r="C98" s="2">
        <v>0</v>
      </c>
    </row>
    <row r="99" spans="1:3" x14ac:dyDescent="0.3">
      <c r="A99" s="4">
        <v>10101</v>
      </c>
      <c r="B99" s="2">
        <v>3</v>
      </c>
      <c r="C99" s="2">
        <v>1</v>
      </c>
    </row>
    <row r="100" spans="1:3" x14ac:dyDescent="0.3">
      <c r="A100" s="4">
        <v>10102</v>
      </c>
      <c r="B100" s="2">
        <v>7</v>
      </c>
      <c r="C100" s="2">
        <v>1</v>
      </c>
    </row>
    <row r="101" spans="1:3" x14ac:dyDescent="0.3">
      <c r="A101" s="4">
        <v>10103</v>
      </c>
      <c r="B101" s="2">
        <v>5</v>
      </c>
      <c r="C101" s="2">
        <v>2</v>
      </c>
    </row>
    <row r="102" spans="1:3" x14ac:dyDescent="0.3">
      <c r="A102" s="4">
        <v>10104</v>
      </c>
      <c r="B102" s="2">
        <v>4</v>
      </c>
      <c r="C102" s="2">
        <v>0</v>
      </c>
    </row>
    <row r="103" spans="1:3" x14ac:dyDescent="0.3">
      <c r="A103" s="4">
        <v>10105</v>
      </c>
      <c r="B103" s="2">
        <v>4</v>
      </c>
      <c r="C103" s="2">
        <v>1</v>
      </c>
    </row>
    <row r="104" spans="1:3" x14ac:dyDescent="0.3">
      <c r="A104" s="4">
        <v>10106</v>
      </c>
      <c r="B104" s="2">
        <v>3</v>
      </c>
      <c r="C104" s="2">
        <v>0</v>
      </c>
    </row>
    <row r="105" spans="1:3" x14ac:dyDescent="0.3">
      <c r="A105" s="4">
        <v>10107</v>
      </c>
      <c r="B105" s="2">
        <v>6</v>
      </c>
      <c r="C105" s="2">
        <v>1</v>
      </c>
    </row>
    <row r="106" spans="1:3" x14ac:dyDescent="0.3">
      <c r="A106" s="4">
        <v>10108</v>
      </c>
      <c r="B106" s="2">
        <v>3</v>
      </c>
      <c r="C106" s="2">
        <v>1</v>
      </c>
    </row>
    <row r="107" spans="1:3" x14ac:dyDescent="0.3">
      <c r="A107" s="4">
        <v>10109</v>
      </c>
      <c r="B107" s="2">
        <v>4</v>
      </c>
      <c r="C107" s="2">
        <v>2</v>
      </c>
    </row>
    <row r="108" spans="1:3" x14ac:dyDescent="0.3">
      <c r="A108" s="4">
        <v>10110</v>
      </c>
      <c r="B108" s="2">
        <v>3</v>
      </c>
      <c r="C108" s="2">
        <v>0</v>
      </c>
    </row>
    <row r="109" spans="1:3" x14ac:dyDescent="0.3">
      <c r="A109" s="4">
        <v>10111</v>
      </c>
      <c r="B109" s="2">
        <v>2</v>
      </c>
      <c r="C109" s="2">
        <v>1</v>
      </c>
    </row>
    <row r="110" spans="1:3" x14ac:dyDescent="0.3">
      <c r="A110" s="4">
        <v>10112</v>
      </c>
      <c r="B110" s="2">
        <v>1</v>
      </c>
      <c r="C110" s="2">
        <v>0</v>
      </c>
    </row>
    <row r="111" spans="1:3" x14ac:dyDescent="0.3">
      <c r="A111" s="4">
        <v>10113</v>
      </c>
      <c r="B111" s="2">
        <v>2</v>
      </c>
      <c r="C111" s="2">
        <v>1</v>
      </c>
    </row>
    <row r="112" spans="1:3" x14ac:dyDescent="0.3">
      <c r="A112" s="4">
        <v>10114</v>
      </c>
      <c r="B112" s="2">
        <v>3</v>
      </c>
      <c r="C112" s="2">
        <v>0</v>
      </c>
    </row>
    <row r="113" spans="1:3" x14ac:dyDescent="0.3">
      <c r="A113" s="4">
        <v>10115</v>
      </c>
      <c r="B113" s="2">
        <v>7</v>
      </c>
      <c r="C113" s="2">
        <v>1</v>
      </c>
    </row>
    <row r="114" spans="1:3" x14ac:dyDescent="0.3">
      <c r="A114" s="4">
        <v>10117</v>
      </c>
      <c r="B114" s="2">
        <v>4</v>
      </c>
      <c r="C114" s="2">
        <v>1</v>
      </c>
    </row>
    <row r="115" spans="1:3" x14ac:dyDescent="0.3">
      <c r="A115" s="4">
        <v>10118</v>
      </c>
      <c r="B115" s="2">
        <v>3</v>
      </c>
      <c r="C115" s="2">
        <v>1</v>
      </c>
    </row>
    <row r="116" spans="1:3" x14ac:dyDescent="0.3">
      <c r="A116" s="4">
        <v>10119</v>
      </c>
      <c r="B116" s="2">
        <v>5</v>
      </c>
      <c r="C116" s="2">
        <v>0</v>
      </c>
    </row>
    <row r="117" spans="1:3" x14ac:dyDescent="0.3">
      <c r="A117" s="4">
        <v>10120</v>
      </c>
      <c r="B117" s="2">
        <v>3</v>
      </c>
      <c r="C117" s="2">
        <v>2</v>
      </c>
    </row>
    <row r="118" spans="1:3" x14ac:dyDescent="0.3">
      <c r="A118" s="4">
        <v>10121</v>
      </c>
      <c r="B118" s="2">
        <v>5</v>
      </c>
      <c r="C118" s="2">
        <v>1</v>
      </c>
    </row>
    <row r="119" spans="1:3" x14ac:dyDescent="0.3">
      <c r="A119" s="4">
        <v>10122</v>
      </c>
      <c r="B119" s="2">
        <v>3</v>
      </c>
      <c r="C119" s="2">
        <v>1</v>
      </c>
    </row>
    <row r="120" spans="1:3" x14ac:dyDescent="0.3">
      <c r="A120" s="4">
        <v>10123</v>
      </c>
      <c r="B120" s="2">
        <v>6</v>
      </c>
      <c r="C120" s="2">
        <v>0</v>
      </c>
    </row>
    <row r="121" spans="1:3" x14ac:dyDescent="0.3">
      <c r="A121" s="4">
        <v>10124</v>
      </c>
      <c r="B121" s="2">
        <v>8</v>
      </c>
      <c r="C121" s="2">
        <v>0</v>
      </c>
    </row>
    <row r="122" spans="1:3" x14ac:dyDescent="0.3">
      <c r="A122" s="4">
        <v>10125</v>
      </c>
      <c r="B122" s="2">
        <v>2</v>
      </c>
      <c r="C122" s="2">
        <v>1</v>
      </c>
    </row>
    <row r="123" spans="1:3" x14ac:dyDescent="0.3">
      <c r="A123" s="4">
        <v>10126</v>
      </c>
      <c r="B123" s="2">
        <v>1</v>
      </c>
      <c r="C123" s="2">
        <v>0</v>
      </c>
    </row>
    <row r="124" spans="1:3" x14ac:dyDescent="0.3">
      <c r="A124" s="4">
        <v>10127</v>
      </c>
      <c r="B124" s="2">
        <v>8</v>
      </c>
      <c r="C124" s="2">
        <v>3</v>
      </c>
    </row>
    <row r="125" spans="1:3" x14ac:dyDescent="0.3">
      <c r="A125" s="4">
        <v>10128</v>
      </c>
      <c r="B125" s="2">
        <v>2</v>
      </c>
      <c r="C125" s="2">
        <v>0</v>
      </c>
    </row>
    <row r="126" spans="1:3" x14ac:dyDescent="0.3">
      <c r="A126" s="4">
        <v>10129</v>
      </c>
      <c r="B126" s="2">
        <v>1</v>
      </c>
      <c r="C126" s="2">
        <v>0</v>
      </c>
    </row>
    <row r="127" spans="1:3" x14ac:dyDescent="0.3">
      <c r="A127" s="4">
        <v>10130</v>
      </c>
      <c r="B127" s="2">
        <v>2</v>
      </c>
      <c r="C127" s="2">
        <v>0</v>
      </c>
    </row>
    <row r="128" spans="1:3" x14ac:dyDescent="0.3">
      <c r="A128" s="4">
        <v>10131</v>
      </c>
      <c r="B128" s="2">
        <v>5</v>
      </c>
      <c r="C128" s="2">
        <v>1</v>
      </c>
    </row>
    <row r="129" spans="1:3" x14ac:dyDescent="0.3">
      <c r="A129" s="4">
        <v>10133</v>
      </c>
      <c r="B129" s="2">
        <v>5</v>
      </c>
      <c r="C129" s="2">
        <v>1</v>
      </c>
    </row>
    <row r="130" spans="1:3" x14ac:dyDescent="0.3">
      <c r="A130" s="4">
        <v>10134</v>
      </c>
      <c r="B130" s="2">
        <v>4</v>
      </c>
      <c r="C130" s="2">
        <v>1</v>
      </c>
    </row>
    <row r="131" spans="1:3" x14ac:dyDescent="0.3">
      <c r="A131" s="4">
        <v>10135</v>
      </c>
      <c r="B131" s="2">
        <v>6</v>
      </c>
      <c r="C131" s="2">
        <v>2</v>
      </c>
    </row>
    <row r="132" spans="1:3" x14ac:dyDescent="0.3">
      <c r="A132" s="4">
        <v>10136</v>
      </c>
      <c r="B132" s="2">
        <v>4</v>
      </c>
      <c r="C132" s="2">
        <v>0</v>
      </c>
    </row>
    <row r="133" spans="1:3" x14ac:dyDescent="0.3">
      <c r="A133" s="4">
        <v>10137</v>
      </c>
      <c r="B133" s="2">
        <v>5</v>
      </c>
      <c r="C133" s="2">
        <v>1</v>
      </c>
    </row>
    <row r="134" spans="1:3" x14ac:dyDescent="0.3">
      <c r="A134" s="4">
        <v>10138</v>
      </c>
      <c r="B134" s="2">
        <v>5</v>
      </c>
      <c r="C134" s="2">
        <v>2</v>
      </c>
    </row>
    <row r="135" spans="1:3" x14ac:dyDescent="0.3">
      <c r="A135" s="4">
        <v>10139</v>
      </c>
      <c r="B135" s="2">
        <v>2</v>
      </c>
      <c r="C135" s="2">
        <v>1</v>
      </c>
    </row>
    <row r="136" spans="1:3" x14ac:dyDescent="0.3">
      <c r="A136" s="4">
        <v>10140</v>
      </c>
      <c r="B136" s="2">
        <v>2</v>
      </c>
      <c r="C136" s="2">
        <v>1</v>
      </c>
    </row>
    <row r="137" spans="1:3" x14ac:dyDescent="0.3">
      <c r="A137" s="4">
        <v>10141</v>
      </c>
      <c r="B137" s="2">
        <v>1</v>
      </c>
      <c r="C137" s="2">
        <v>1</v>
      </c>
    </row>
    <row r="138" spans="1:3" x14ac:dyDescent="0.3">
      <c r="A138" s="4">
        <v>10142</v>
      </c>
      <c r="B138" s="2">
        <v>5</v>
      </c>
      <c r="C138" s="2">
        <v>1</v>
      </c>
    </row>
    <row r="139" spans="1:3" x14ac:dyDescent="0.3">
      <c r="A139" s="4">
        <v>10143</v>
      </c>
      <c r="B139" s="2">
        <v>1</v>
      </c>
      <c r="C139" s="2">
        <v>0</v>
      </c>
    </row>
    <row r="140" spans="1:3" x14ac:dyDescent="0.3">
      <c r="A140" s="4">
        <v>10144</v>
      </c>
      <c r="B140" s="2">
        <v>2</v>
      </c>
      <c r="C140" s="2">
        <v>0</v>
      </c>
    </row>
    <row r="141" spans="1:3" x14ac:dyDescent="0.3">
      <c r="A141" s="4">
        <v>10145</v>
      </c>
      <c r="B141" s="2">
        <v>2</v>
      </c>
      <c r="C141" s="2">
        <v>0</v>
      </c>
    </row>
    <row r="142" spans="1:3" x14ac:dyDescent="0.3">
      <c r="A142" s="4">
        <v>10146</v>
      </c>
      <c r="B142" s="2">
        <v>4</v>
      </c>
      <c r="C142" s="2">
        <v>1</v>
      </c>
    </row>
    <row r="143" spans="1:3" x14ac:dyDescent="0.3">
      <c r="A143" s="4">
        <v>10147</v>
      </c>
      <c r="B143" s="2">
        <v>8</v>
      </c>
      <c r="C143" s="2">
        <v>1</v>
      </c>
    </row>
    <row r="144" spans="1:3" x14ac:dyDescent="0.3">
      <c r="A144" s="4">
        <v>10148</v>
      </c>
      <c r="B144" s="2">
        <v>2</v>
      </c>
      <c r="C144" s="2">
        <v>1</v>
      </c>
    </row>
    <row r="145" spans="1:3" x14ac:dyDescent="0.3">
      <c r="A145" s="4">
        <v>10149</v>
      </c>
      <c r="B145" s="2">
        <v>3</v>
      </c>
      <c r="C145" s="2">
        <v>0</v>
      </c>
    </row>
    <row r="146" spans="1:3" x14ac:dyDescent="0.3">
      <c r="A146" s="4">
        <v>10150</v>
      </c>
      <c r="B146" s="2">
        <v>5</v>
      </c>
      <c r="C146" s="2">
        <v>1</v>
      </c>
    </row>
    <row r="147" spans="1:3" x14ac:dyDescent="0.3">
      <c r="A147" s="4">
        <v>10151</v>
      </c>
      <c r="B147" s="2">
        <v>2</v>
      </c>
      <c r="C147" s="2">
        <v>1</v>
      </c>
    </row>
    <row r="148" spans="1:3" x14ac:dyDescent="0.3">
      <c r="A148" s="4">
        <v>10152</v>
      </c>
      <c r="B148" s="2">
        <v>4</v>
      </c>
      <c r="C148" s="2">
        <v>2</v>
      </c>
    </row>
    <row r="149" spans="1:3" x14ac:dyDescent="0.3">
      <c r="A149" s="4">
        <v>10153</v>
      </c>
      <c r="B149" s="2">
        <v>4</v>
      </c>
      <c r="C149" s="2">
        <v>0</v>
      </c>
    </row>
    <row r="150" spans="1:3" x14ac:dyDescent="0.3">
      <c r="A150" s="4">
        <v>10154</v>
      </c>
      <c r="B150" s="2">
        <v>6</v>
      </c>
      <c r="C150" s="2">
        <v>1</v>
      </c>
    </row>
    <row r="151" spans="1:3" x14ac:dyDescent="0.3">
      <c r="A151" s="4">
        <v>10155</v>
      </c>
      <c r="B151" s="2">
        <v>3</v>
      </c>
      <c r="C151" s="2">
        <v>0</v>
      </c>
    </row>
    <row r="152" spans="1:3" x14ac:dyDescent="0.3">
      <c r="A152" s="4">
        <v>10156</v>
      </c>
      <c r="B152" s="2">
        <v>5</v>
      </c>
      <c r="C152" s="2">
        <v>0</v>
      </c>
    </row>
    <row r="153" spans="1:3" x14ac:dyDescent="0.3">
      <c r="A153" s="4">
        <v>10157</v>
      </c>
      <c r="B153" s="2">
        <v>3</v>
      </c>
      <c r="C153" s="2">
        <v>0</v>
      </c>
    </row>
    <row r="154" spans="1:3" x14ac:dyDescent="0.3">
      <c r="A154" s="4">
        <v>10158</v>
      </c>
      <c r="B154" s="2">
        <v>4</v>
      </c>
      <c r="C154" s="2">
        <v>1</v>
      </c>
    </row>
    <row r="155" spans="1:3" x14ac:dyDescent="0.3">
      <c r="A155" s="4">
        <v>10159</v>
      </c>
      <c r="B155" s="2">
        <v>3</v>
      </c>
      <c r="C155" s="2">
        <v>0</v>
      </c>
    </row>
    <row r="156" spans="1:3" x14ac:dyDescent="0.3">
      <c r="A156" s="4">
        <v>10160</v>
      </c>
      <c r="B156" s="2">
        <v>3</v>
      </c>
      <c r="C156" s="2">
        <v>0</v>
      </c>
    </row>
    <row r="157" spans="1:3" x14ac:dyDescent="0.3">
      <c r="A157" s="4">
        <v>10161</v>
      </c>
      <c r="B157" s="2">
        <v>5</v>
      </c>
      <c r="C157" s="2">
        <v>1</v>
      </c>
    </row>
    <row r="158" spans="1:3" x14ac:dyDescent="0.3">
      <c r="A158" s="4">
        <v>10162</v>
      </c>
      <c r="B158" s="2">
        <v>3</v>
      </c>
      <c r="C158" s="2">
        <v>1</v>
      </c>
    </row>
    <row r="159" spans="1:3" x14ac:dyDescent="0.3">
      <c r="A159" s="4">
        <v>10163</v>
      </c>
      <c r="B159" s="2">
        <v>3</v>
      </c>
      <c r="C159" s="2">
        <v>0</v>
      </c>
    </row>
    <row r="160" spans="1:3" x14ac:dyDescent="0.3">
      <c r="A160" s="4">
        <v>10164</v>
      </c>
      <c r="B160" s="2">
        <v>5</v>
      </c>
      <c r="C160" s="2">
        <v>2</v>
      </c>
    </row>
    <row r="161" spans="1:3" x14ac:dyDescent="0.3">
      <c r="A161" s="4">
        <v>10165</v>
      </c>
      <c r="B161" s="2">
        <v>6</v>
      </c>
      <c r="C161" s="2">
        <v>0</v>
      </c>
    </row>
    <row r="162" spans="1:3" x14ac:dyDescent="0.3">
      <c r="A162" s="4">
        <v>10166</v>
      </c>
      <c r="B162" s="2">
        <v>4</v>
      </c>
      <c r="C162" s="2">
        <v>0</v>
      </c>
    </row>
    <row r="163" spans="1:3" x14ac:dyDescent="0.3">
      <c r="A163" s="4">
        <v>10167</v>
      </c>
      <c r="B163" s="2">
        <v>1</v>
      </c>
      <c r="C163" s="2">
        <v>0</v>
      </c>
    </row>
    <row r="164" spans="1:3" x14ac:dyDescent="0.3">
      <c r="A164" s="4">
        <v>10168</v>
      </c>
      <c r="B164" s="2">
        <v>1</v>
      </c>
      <c r="C164" s="2">
        <v>0</v>
      </c>
    </row>
    <row r="165" spans="1:3" x14ac:dyDescent="0.3">
      <c r="A165" s="4">
        <v>10169</v>
      </c>
      <c r="B165" s="2">
        <v>4</v>
      </c>
      <c r="C165" s="2">
        <v>2</v>
      </c>
    </row>
    <row r="166" spans="1:3" x14ac:dyDescent="0.3">
      <c r="A166" s="4">
        <v>10170</v>
      </c>
      <c r="B166" s="2">
        <v>1</v>
      </c>
      <c r="C166" s="2">
        <v>1</v>
      </c>
    </row>
    <row r="167" spans="1:3" x14ac:dyDescent="0.3">
      <c r="A167" s="4">
        <v>10171</v>
      </c>
      <c r="B167" s="2">
        <v>4</v>
      </c>
      <c r="C167" s="2">
        <v>2</v>
      </c>
    </row>
    <row r="168" spans="1:3" x14ac:dyDescent="0.3">
      <c r="A168" s="4">
        <v>10172</v>
      </c>
      <c r="B168" s="2">
        <v>2</v>
      </c>
      <c r="C168" s="2">
        <v>0</v>
      </c>
    </row>
    <row r="169" spans="1:3" x14ac:dyDescent="0.3">
      <c r="A169" s="4">
        <v>10173</v>
      </c>
      <c r="B169" s="2">
        <v>10</v>
      </c>
      <c r="C169" s="2">
        <v>3</v>
      </c>
    </row>
    <row r="170" spans="1:3" x14ac:dyDescent="0.3">
      <c r="A170" s="4">
        <v>10174</v>
      </c>
      <c r="B170" s="2">
        <v>1</v>
      </c>
      <c r="C170" s="2">
        <v>0</v>
      </c>
    </row>
    <row r="171" spans="1:3" x14ac:dyDescent="0.3">
      <c r="A171" s="4">
        <v>10175</v>
      </c>
      <c r="B171" s="2">
        <v>2</v>
      </c>
      <c r="C171" s="2">
        <v>0</v>
      </c>
    </row>
    <row r="172" spans="1:3" x14ac:dyDescent="0.3">
      <c r="A172" s="4">
        <v>10176</v>
      </c>
      <c r="B172" s="2">
        <v>4</v>
      </c>
      <c r="C172" s="2">
        <v>0</v>
      </c>
    </row>
    <row r="173" spans="1:3" x14ac:dyDescent="0.3">
      <c r="A173" s="4">
        <v>10177</v>
      </c>
      <c r="B173" s="2">
        <v>6</v>
      </c>
      <c r="C173" s="2">
        <v>0</v>
      </c>
    </row>
    <row r="174" spans="1:3" x14ac:dyDescent="0.3">
      <c r="A174" s="4">
        <v>10178</v>
      </c>
      <c r="B174" s="2">
        <v>1</v>
      </c>
      <c r="C174" s="2">
        <v>0</v>
      </c>
    </row>
    <row r="175" spans="1:3" x14ac:dyDescent="0.3">
      <c r="A175" s="4">
        <v>10179</v>
      </c>
      <c r="B175" s="2">
        <v>2</v>
      </c>
      <c r="C175" s="2">
        <v>1</v>
      </c>
    </row>
    <row r="176" spans="1:3" x14ac:dyDescent="0.3">
      <c r="A176" s="4">
        <v>10180</v>
      </c>
      <c r="B176" s="2">
        <v>3</v>
      </c>
      <c r="C176" s="2">
        <v>2</v>
      </c>
    </row>
    <row r="177" spans="1:3" x14ac:dyDescent="0.3">
      <c r="A177" s="4">
        <v>10181</v>
      </c>
      <c r="B177" s="2">
        <v>4</v>
      </c>
      <c r="C177" s="2">
        <v>0</v>
      </c>
    </row>
    <row r="178" spans="1:3" x14ac:dyDescent="0.3">
      <c r="A178" s="4">
        <v>10183</v>
      </c>
      <c r="B178" s="2">
        <v>4</v>
      </c>
      <c r="C178" s="2">
        <v>1</v>
      </c>
    </row>
    <row r="179" spans="1:3" x14ac:dyDescent="0.3">
      <c r="A179" s="4">
        <v>10184</v>
      </c>
      <c r="B179" s="2">
        <v>5</v>
      </c>
      <c r="C179" s="2">
        <v>1</v>
      </c>
    </row>
    <row r="180" spans="1:3" x14ac:dyDescent="0.3">
      <c r="A180" s="4">
        <v>10185</v>
      </c>
      <c r="B180" s="2">
        <v>1</v>
      </c>
      <c r="C180" s="2">
        <v>1</v>
      </c>
    </row>
    <row r="181" spans="1:3" x14ac:dyDescent="0.3">
      <c r="A181" s="4">
        <v>10186</v>
      </c>
      <c r="B181" s="2">
        <v>7</v>
      </c>
      <c r="C181" s="2">
        <v>1</v>
      </c>
    </row>
    <row r="182" spans="1:3" x14ac:dyDescent="0.3">
      <c r="A182" s="4">
        <v>10187</v>
      </c>
      <c r="B182" s="2">
        <v>2</v>
      </c>
      <c r="C182" s="2">
        <v>0</v>
      </c>
    </row>
    <row r="183" spans="1:3" x14ac:dyDescent="0.3">
      <c r="A183" s="4">
        <v>10188</v>
      </c>
      <c r="B183" s="2">
        <v>7</v>
      </c>
      <c r="C183" s="2">
        <v>1</v>
      </c>
    </row>
    <row r="184" spans="1:3" x14ac:dyDescent="0.3">
      <c r="A184" s="4">
        <v>10189</v>
      </c>
      <c r="B184" s="2">
        <v>3</v>
      </c>
      <c r="C184" s="2">
        <v>2</v>
      </c>
    </row>
    <row r="185" spans="1:3" x14ac:dyDescent="0.3">
      <c r="A185" s="4">
        <v>10190</v>
      </c>
      <c r="B185" s="2">
        <v>8</v>
      </c>
      <c r="C185" s="2">
        <v>0</v>
      </c>
    </row>
    <row r="186" spans="1:3" x14ac:dyDescent="0.3">
      <c r="A186" s="4">
        <v>10191</v>
      </c>
      <c r="B186" s="2">
        <v>5</v>
      </c>
      <c r="C186" s="2">
        <v>2</v>
      </c>
    </row>
    <row r="187" spans="1:3" x14ac:dyDescent="0.3">
      <c r="A187" s="4">
        <v>10192</v>
      </c>
      <c r="B187" s="2">
        <v>7</v>
      </c>
      <c r="C187" s="2">
        <v>2</v>
      </c>
    </row>
    <row r="188" spans="1:3" x14ac:dyDescent="0.3">
      <c r="A188" s="4">
        <v>10193</v>
      </c>
      <c r="B188" s="2">
        <v>8</v>
      </c>
      <c r="C188" s="2">
        <v>1</v>
      </c>
    </row>
    <row r="189" spans="1:3" x14ac:dyDescent="0.3">
      <c r="A189" s="4">
        <v>10194</v>
      </c>
      <c r="B189" s="2">
        <v>2</v>
      </c>
      <c r="C189" s="2">
        <v>0</v>
      </c>
    </row>
    <row r="190" spans="1:3" x14ac:dyDescent="0.3">
      <c r="A190" s="4">
        <v>10195</v>
      </c>
      <c r="B190" s="2">
        <v>3</v>
      </c>
      <c r="C190" s="2">
        <v>2</v>
      </c>
    </row>
    <row r="191" spans="1:3" x14ac:dyDescent="0.3">
      <c r="A191" s="4">
        <v>10196</v>
      </c>
      <c r="B191" s="2">
        <v>4</v>
      </c>
      <c r="C191" s="2">
        <v>1</v>
      </c>
    </row>
    <row r="192" spans="1:3" x14ac:dyDescent="0.3">
      <c r="A192" s="4">
        <v>10197</v>
      </c>
      <c r="B192" s="2">
        <v>4</v>
      </c>
      <c r="C192" s="2">
        <v>3</v>
      </c>
    </row>
    <row r="193" spans="1:3" x14ac:dyDescent="0.3">
      <c r="A193" s="4">
        <v>10198</v>
      </c>
      <c r="B193" s="2">
        <v>3</v>
      </c>
      <c r="C193" s="2">
        <v>1</v>
      </c>
    </row>
    <row r="194" spans="1:3" x14ac:dyDescent="0.3">
      <c r="A194" s="4">
        <v>10199</v>
      </c>
      <c r="B194" s="2">
        <v>3</v>
      </c>
      <c r="C194" s="2">
        <v>1</v>
      </c>
    </row>
    <row r="195" spans="1:3" x14ac:dyDescent="0.3">
      <c r="A195" s="4">
        <v>10200</v>
      </c>
      <c r="B195" s="2">
        <v>3</v>
      </c>
      <c r="C195" s="2">
        <v>1</v>
      </c>
    </row>
    <row r="196" spans="1:3" x14ac:dyDescent="0.3">
      <c r="A196" s="4">
        <v>10201</v>
      </c>
      <c r="B196" s="2">
        <v>3</v>
      </c>
      <c r="C196" s="2">
        <v>0</v>
      </c>
    </row>
    <row r="197" spans="1:3" x14ac:dyDescent="0.3">
      <c r="A197" s="4">
        <v>10202</v>
      </c>
      <c r="B197" s="2">
        <v>3</v>
      </c>
      <c r="C197" s="2">
        <v>1</v>
      </c>
    </row>
    <row r="198" spans="1:3" x14ac:dyDescent="0.3">
      <c r="A198" s="4">
        <v>10203</v>
      </c>
      <c r="B198" s="2">
        <v>2</v>
      </c>
      <c r="C198" s="2">
        <v>0</v>
      </c>
    </row>
    <row r="199" spans="1:3" x14ac:dyDescent="0.3">
      <c r="A199" s="4">
        <v>10204</v>
      </c>
      <c r="B199" s="2">
        <v>5</v>
      </c>
      <c r="C199" s="2">
        <v>1</v>
      </c>
    </row>
    <row r="200" spans="1:3" x14ac:dyDescent="0.3">
      <c r="A200" s="4">
        <v>10205</v>
      </c>
      <c r="B200" s="2">
        <v>5</v>
      </c>
      <c r="C200" s="2">
        <v>0</v>
      </c>
    </row>
    <row r="201" spans="1:3" x14ac:dyDescent="0.3">
      <c r="A201" s="4">
        <v>10206</v>
      </c>
      <c r="B201" s="2">
        <v>4</v>
      </c>
      <c r="C201" s="2">
        <v>0</v>
      </c>
    </row>
    <row r="202" spans="1:3" x14ac:dyDescent="0.3">
      <c r="A202" s="4">
        <v>10207</v>
      </c>
      <c r="B202" s="2">
        <v>3</v>
      </c>
      <c r="C202" s="2">
        <v>0</v>
      </c>
    </row>
    <row r="203" spans="1:3" x14ac:dyDescent="0.3">
      <c r="A203" s="4">
        <v>10208</v>
      </c>
      <c r="B203" s="2">
        <v>1</v>
      </c>
      <c r="C203" s="2">
        <v>0</v>
      </c>
    </row>
    <row r="204" spans="1:3" x14ac:dyDescent="0.3">
      <c r="A204" s="4">
        <v>10209</v>
      </c>
      <c r="B204" s="2">
        <v>2</v>
      </c>
      <c r="C204" s="2">
        <v>0</v>
      </c>
    </row>
    <row r="205" spans="1:3" x14ac:dyDescent="0.3">
      <c r="A205" s="4">
        <v>10210</v>
      </c>
      <c r="B205" s="2">
        <v>3</v>
      </c>
      <c r="C205" s="2">
        <v>0</v>
      </c>
    </row>
    <row r="206" spans="1:3" x14ac:dyDescent="0.3">
      <c r="A206" s="4">
        <v>10212</v>
      </c>
      <c r="B206" s="2">
        <v>2</v>
      </c>
      <c r="C206" s="2">
        <v>1</v>
      </c>
    </row>
    <row r="207" spans="1:3" x14ac:dyDescent="0.3">
      <c r="A207" s="4">
        <v>10213</v>
      </c>
      <c r="B207" s="2">
        <v>1</v>
      </c>
      <c r="C207" s="2">
        <v>0</v>
      </c>
    </row>
    <row r="208" spans="1:3" x14ac:dyDescent="0.3">
      <c r="A208" s="4">
        <v>10214</v>
      </c>
      <c r="B208" s="2">
        <v>7</v>
      </c>
      <c r="C208" s="2">
        <v>1</v>
      </c>
    </row>
    <row r="209" spans="1:3" x14ac:dyDescent="0.3">
      <c r="A209" s="4">
        <v>10215</v>
      </c>
      <c r="B209" s="2">
        <v>6</v>
      </c>
      <c r="C209" s="2">
        <v>1</v>
      </c>
    </row>
    <row r="210" spans="1:3" x14ac:dyDescent="0.3">
      <c r="A210" s="4">
        <v>10216</v>
      </c>
      <c r="B210" s="2">
        <v>4</v>
      </c>
      <c r="C210" s="2">
        <v>0</v>
      </c>
    </row>
    <row r="211" spans="1:3" x14ac:dyDescent="0.3">
      <c r="A211" s="4">
        <v>10217</v>
      </c>
      <c r="B211" s="2">
        <v>3</v>
      </c>
      <c r="C211" s="2">
        <v>1</v>
      </c>
    </row>
    <row r="212" spans="1:3" x14ac:dyDescent="0.3">
      <c r="A212" s="4">
        <v>10218</v>
      </c>
      <c r="B212" s="2">
        <v>2</v>
      </c>
      <c r="C212" s="2">
        <v>1</v>
      </c>
    </row>
    <row r="213" spans="1:3" x14ac:dyDescent="0.3">
      <c r="A213" s="4">
        <v>10219</v>
      </c>
      <c r="B213" s="2">
        <v>5</v>
      </c>
      <c r="C213" s="2">
        <v>1</v>
      </c>
    </row>
    <row r="214" spans="1:3" x14ac:dyDescent="0.3">
      <c r="A214" s="4">
        <v>10220</v>
      </c>
      <c r="B214" s="2">
        <v>3</v>
      </c>
      <c r="C214" s="2">
        <v>0</v>
      </c>
    </row>
    <row r="215" spans="1:3" x14ac:dyDescent="0.3">
      <c r="A215" s="4">
        <v>10221</v>
      </c>
      <c r="B215" s="2">
        <v>4</v>
      </c>
      <c r="C215" s="2">
        <v>2</v>
      </c>
    </row>
    <row r="216" spans="1:3" x14ac:dyDescent="0.3">
      <c r="A216" s="4">
        <v>10222</v>
      </c>
      <c r="B216" s="2">
        <v>2</v>
      </c>
      <c r="C216" s="2">
        <v>0</v>
      </c>
    </row>
    <row r="217" spans="1:3" x14ac:dyDescent="0.3">
      <c r="A217" s="4">
        <v>10223</v>
      </c>
      <c r="B217" s="2">
        <v>1</v>
      </c>
      <c r="C217" s="2">
        <v>0</v>
      </c>
    </row>
    <row r="218" spans="1:3" x14ac:dyDescent="0.3">
      <c r="A218" s="4">
        <v>10224</v>
      </c>
      <c r="B218" s="2">
        <v>1</v>
      </c>
      <c r="C218" s="2">
        <v>1</v>
      </c>
    </row>
    <row r="219" spans="1:3" x14ac:dyDescent="0.3">
      <c r="A219" s="4">
        <v>10225</v>
      </c>
      <c r="B219" s="2">
        <v>1</v>
      </c>
      <c r="C219" s="2">
        <v>0</v>
      </c>
    </row>
    <row r="220" spans="1:3" x14ac:dyDescent="0.3">
      <c r="A220" s="4">
        <v>10226</v>
      </c>
      <c r="B220" s="2">
        <v>3</v>
      </c>
      <c r="C220" s="2">
        <v>0</v>
      </c>
    </row>
    <row r="221" spans="1:3" x14ac:dyDescent="0.3">
      <c r="A221" s="4">
        <v>10227</v>
      </c>
      <c r="B221" s="2">
        <v>1</v>
      </c>
      <c r="C221" s="2">
        <v>0</v>
      </c>
    </row>
    <row r="222" spans="1:3" x14ac:dyDescent="0.3">
      <c r="A222" s="4">
        <v>10228</v>
      </c>
      <c r="B222" s="2">
        <v>8</v>
      </c>
      <c r="C222" s="2">
        <v>2</v>
      </c>
    </row>
    <row r="223" spans="1:3" x14ac:dyDescent="0.3">
      <c r="A223" s="4">
        <v>10229</v>
      </c>
      <c r="B223" s="2">
        <v>3</v>
      </c>
      <c r="C223" s="2">
        <v>1</v>
      </c>
    </row>
    <row r="224" spans="1:3" x14ac:dyDescent="0.3">
      <c r="A224" s="4">
        <v>10230</v>
      </c>
      <c r="B224" s="2">
        <v>5</v>
      </c>
      <c r="C224" s="2">
        <v>1</v>
      </c>
    </row>
    <row r="225" spans="1:3" x14ac:dyDescent="0.3">
      <c r="A225" s="4">
        <v>10231</v>
      </c>
      <c r="B225" s="2">
        <v>4</v>
      </c>
      <c r="C225" s="2">
        <v>1</v>
      </c>
    </row>
    <row r="226" spans="1:3" x14ac:dyDescent="0.3">
      <c r="A226" s="4">
        <v>10232</v>
      </c>
      <c r="B226" s="2">
        <v>1</v>
      </c>
      <c r="C226" s="2">
        <v>1</v>
      </c>
    </row>
    <row r="227" spans="1:3" x14ac:dyDescent="0.3">
      <c r="A227" s="4">
        <v>10233</v>
      </c>
      <c r="B227" s="2">
        <v>5</v>
      </c>
      <c r="C227" s="2">
        <v>1</v>
      </c>
    </row>
    <row r="228" spans="1:3" x14ac:dyDescent="0.3">
      <c r="A228" s="4">
        <v>10234</v>
      </c>
      <c r="B228" s="2">
        <v>3</v>
      </c>
      <c r="C228" s="2">
        <v>0</v>
      </c>
    </row>
    <row r="229" spans="1:3" x14ac:dyDescent="0.3">
      <c r="A229" s="4">
        <v>10236</v>
      </c>
      <c r="B229" s="2">
        <v>5</v>
      </c>
      <c r="C229" s="2">
        <v>0</v>
      </c>
    </row>
    <row r="230" spans="1:3" x14ac:dyDescent="0.3">
      <c r="A230" s="4">
        <v>10237</v>
      </c>
      <c r="B230" s="2">
        <v>3</v>
      </c>
      <c r="C230" s="2">
        <v>1</v>
      </c>
    </row>
    <row r="231" spans="1:3" x14ac:dyDescent="0.3">
      <c r="A231" s="4">
        <v>10238</v>
      </c>
      <c r="B231" s="2">
        <v>5</v>
      </c>
      <c r="C231" s="2">
        <v>1</v>
      </c>
    </row>
    <row r="232" spans="1:3" x14ac:dyDescent="0.3">
      <c r="A232" s="4">
        <v>10239</v>
      </c>
      <c r="B232" s="2">
        <v>2</v>
      </c>
      <c r="C232" s="2">
        <v>0</v>
      </c>
    </row>
    <row r="233" spans="1:3" x14ac:dyDescent="0.3">
      <c r="A233" s="4">
        <v>10240</v>
      </c>
      <c r="B233" s="2">
        <v>2</v>
      </c>
      <c r="C233" s="2">
        <v>0</v>
      </c>
    </row>
    <row r="234" spans="1:3" x14ac:dyDescent="0.3">
      <c r="A234" s="4">
        <v>10241</v>
      </c>
      <c r="B234" s="2">
        <v>5</v>
      </c>
      <c r="C234" s="2">
        <v>0</v>
      </c>
    </row>
    <row r="235" spans="1:3" x14ac:dyDescent="0.3">
      <c r="A235" s="4">
        <v>10242</v>
      </c>
      <c r="B235" s="2">
        <v>6</v>
      </c>
      <c r="C235" s="2">
        <v>0</v>
      </c>
    </row>
    <row r="236" spans="1:3" x14ac:dyDescent="0.3">
      <c r="A236" s="4">
        <v>10243</v>
      </c>
      <c r="B236" s="2">
        <v>2</v>
      </c>
      <c r="C236" s="2">
        <v>0</v>
      </c>
    </row>
    <row r="237" spans="1:3" x14ac:dyDescent="0.3">
      <c r="A237" s="4">
        <v>10244</v>
      </c>
      <c r="B237" s="2">
        <v>2</v>
      </c>
      <c r="C237" s="2">
        <v>0</v>
      </c>
    </row>
    <row r="238" spans="1:3" x14ac:dyDescent="0.3">
      <c r="A238" s="4">
        <v>10245</v>
      </c>
      <c r="B238" s="2">
        <v>4</v>
      </c>
      <c r="C238" s="2">
        <v>2</v>
      </c>
    </row>
    <row r="239" spans="1:3" x14ac:dyDescent="0.3">
      <c r="A239" s="4">
        <v>10246</v>
      </c>
      <c r="B239" s="2">
        <v>2</v>
      </c>
      <c r="C239" s="2">
        <v>0</v>
      </c>
    </row>
    <row r="240" spans="1:3" x14ac:dyDescent="0.3">
      <c r="A240" s="4">
        <v>10247</v>
      </c>
      <c r="B240" s="2">
        <v>4</v>
      </c>
      <c r="C240" s="2">
        <v>1</v>
      </c>
    </row>
    <row r="241" spans="1:3" x14ac:dyDescent="0.3">
      <c r="A241" s="4">
        <v>10248</v>
      </c>
      <c r="B241" s="2">
        <v>6</v>
      </c>
      <c r="C241" s="2">
        <v>3</v>
      </c>
    </row>
    <row r="242" spans="1:3" x14ac:dyDescent="0.3">
      <c r="A242" s="4">
        <v>10249</v>
      </c>
      <c r="B242" s="2">
        <v>3</v>
      </c>
      <c r="C242" s="2">
        <v>0</v>
      </c>
    </row>
    <row r="243" spans="1:3" x14ac:dyDescent="0.3">
      <c r="A243" s="4">
        <v>10250</v>
      </c>
      <c r="B243" s="2">
        <v>2</v>
      </c>
      <c r="C243" s="2">
        <v>0</v>
      </c>
    </row>
    <row r="244" spans="1:3" x14ac:dyDescent="0.3">
      <c r="A244" s="4">
        <v>10251</v>
      </c>
      <c r="B244" s="2">
        <v>1</v>
      </c>
      <c r="C244" s="2">
        <v>0</v>
      </c>
    </row>
    <row r="245" spans="1:3" x14ac:dyDescent="0.3">
      <c r="A245" s="4">
        <v>10252</v>
      </c>
      <c r="B245" s="2">
        <v>8</v>
      </c>
      <c r="C245" s="2">
        <v>2</v>
      </c>
    </row>
    <row r="246" spans="1:3" x14ac:dyDescent="0.3">
      <c r="A246" s="4">
        <v>10253</v>
      </c>
      <c r="B246" s="2">
        <v>4</v>
      </c>
      <c r="C246" s="2">
        <v>1</v>
      </c>
    </row>
    <row r="247" spans="1:3" x14ac:dyDescent="0.3">
      <c r="A247" s="4">
        <v>10254</v>
      </c>
      <c r="B247" s="2">
        <v>4</v>
      </c>
      <c r="C247" s="2">
        <v>0</v>
      </c>
    </row>
    <row r="248" spans="1:3" x14ac:dyDescent="0.3">
      <c r="A248" s="4">
        <v>10255</v>
      </c>
      <c r="B248" s="2">
        <v>5</v>
      </c>
      <c r="C248" s="2">
        <v>1</v>
      </c>
    </row>
    <row r="249" spans="1:3" x14ac:dyDescent="0.3">
      <c r="A249" s="4">
        <v>10256</v>
      </c>
      <c r="B249" s="2">
        <v>1</v>
      </c>
      <c r="C249" s="2">
        <v>1</v>
      </c>
    </row>
    <row r="250" spans="1:3" x14ac:dyDescent="0.3">
      <c r="A250" s="4">
        <v>10257</v>
      </c>
      <c r="B250" s="2">
        <v>4</v>
      </c>
      <c r="C250" s="2">
        <v>0</v>
      </c>
    </row>
    <row r="251" spans="1:3" x14ac:dyDescent="0.3">
      <c r="A251" s="4">
        <v>10258</v>
      </c>
      <c r="B251" s="2">
        <v>2</v>
      </c>
      <c r="C251" s="2">
        <v>0</v>
      </c>
    </row>
    <row r="252" spans="1:3" x14ac:dyDescent="0.3">
      <c r="A252" s="4">
        <v>10259</v>
      </c>
      <c r="B252" s="2">
        <v>3</v>
      </c>
      <c r="C252" s="2">
        <v>0</v>
      </c>
    </row>
    <row r="253" spans="1:3" x14ac:dyDescent="0.3">
      <c r="A253" s="4">
        <v>10260</v>
      </c>
      <c r="B253" s="2">
        <v>5</v>
      </c>
      <c r="C253" s="2">
        <v>0</v>
      </c>
    </row>
    <row r="254" spans="1:3" x14ac:dyDescent="0.3">
      <c r="A254" s="4">
        <v>10261</v>
      </c>
      <c r="B254" s="2">
        <v>3</v>
      </c>
      <c r="C254" s="2">
        <v>1</v>
      </c>
    </row>
    <row r="255" spans="1:3" x14ac:dyDescent="0.3">
      <c r="A255" s="4">
        <v>10262</v>
      </c>
      <c r="B255" s="2">
        <v>4</v>
      </c>
      <c r="C255" s="2">
        <v>0</v>
      </c>
    </row>
    <row r="256" spans="1:3" x14ac:dyDescent="0.3">
      <c r="A256" s="4">
        <v>10263</v>
      </c>
      <c r="B256" s="2">
        <v>7</v>
      </c>
      <c r="C256" s="2">
        <v>1</v>
      </c>
    </row>
    <row r="257" spans="1:3" x14ac:dyDescent="0.3">
      <c r="A257" s="4">
        <v>10264</v>
      </c>
      <c r="B257" s="2">
        <v>3</v>
      </c>
      <c r="C257" s="2">
        <v>0</v>
      </c>
    </row>
    <row r="258" spans="1:3" x14ac:dyDescent="0.3">
      <c r="A258" s="4">
        <v>10265</v>
      </c>
      <c r="B258" s="2">
        <v>3</v>
      </c>
      <c r="C258" s="2">
        <v>1</v>
      </c>
    </row>
    <row r="259" spans="1:3" x14ac:dyDescent="0.3">
      <c r="A259" s="4">
        <v>10266</v>
      </c>
      <c r="B259" s="2">
        <v>8</v>
      </c>
      <c r="C259" s="2">
        <v>0</v>
      </c>
    </row>
    <row r="260" spans="1:3" x14ac:dyDescent="0.3">
      <c r="A260" s="4">
        <v>10267</v>
      </c>
      <c r="B260" s="2">
        <v>2</v>
      </c>
      <c r="C260" s="2">
        <v>0</v>
      </c>
    </row>
    <row r="261" spans="1:3" x14ac:dyDescent="0.3">
      <c r="A261" s="4">
        <v>10268</v>
      </c>
      <c r="B261" s="2">
        <v>2</v>
      </c>
      <c r="C261" s="2">
        <v>0</v>
      </c>
    </row>
    <row r="262" spans="1:3" x14ac:dyDescent="0.3">
      <c r="A262" s="4">
        <v>10269</v>
      </c>
      <c r="B262" s="2">
        <v>2</v>
      </c>
      <c r="C262" s="2">
        <v>0</v>
      </c>
    </row>
    <row r="263" spans="1:3" x14ac:dyDescent="0.3">
      <c r="A263" s="4">
        <v>10270</v>
      </c>
      <c r="B263" s="2">
        <v>4</v>
      </c>
      <c r="C263" s="2">
        <v>1</v>
      </c>
    </row>
    <row r="264" spans="1:3" x14ac:dyDescent="0.3">
      <c r="A264" s="4">
        <v>10271</v>
      </c>
      <c r="B264" s="2">
        <v>2</v>
      </c>
      <c r="C264" s="2">
        <v>1</v>
      </c>
    </row>
    <row r="265" spans="1:3" x14ac:dyDescent="0.3">
      <c r="A265" s="4">
        <v>10272</v>
      </c>
      <c r="B265" s="2">
        <v>4</v>
      </c>
      <c r="C265" s="2">
        <v>1</v>
      </c>
    </row>
    <row r="266" spans="1:3" x14ac:dyDescent="0.3">
      <c r="A266" s="4">
        <v>10273</v>
      </c>
      <c r="B266" s="2">
        <v>2</v>
      </c>
      <c r="C266" s="2">
        <v>0</v>
      </c>
    </row>
    <row r="267" spans="1:3" x14ac:dyDescent="0.3">
      <c r="A267" s="4">
        <v>10274</v>
      </c>
      <c r="B267" s="2">
        <v>7</v>
      </c>
      <c r="C267" s="2">
        <v>3</v>
      </c>
    </row>
    <row r="268" spans="1:3" x14ac:dyDescent="0.3">
      <c r="A268" s="4">
        <v>10275</v>
      </c>
      <c r="B268" s="2">
        <v>2</v>
      </c>
      <c r="C268" s="2">
        <v>0</v>
      </c>
    </row>
    <row r="269" spans="1:3" x14ac:dyDescent="0.3">
      <c r="A269" s="4">
        <v>10276</v>
      </c>
      <c r="B269" s="2">
        <v>2</v>
      </c>
      <c r="C269" s="2">
        <v>0</v>
      </c>
    </row>
    <row r="270" spans="1:3" x14ac:dyDescent="0.3">
      <c r="A270" s="4">
        <v>10277</v>
      </c>
      <c r="B270" s="2">
        <v>4</v>
      </c>
      <c r="C270" s="2">
        <v>0</v>
      </c>
    </row>
    <row r="271" spans="1:3" x14ac:dyDescent="0.3">
      <c r="A271" s="4">
        <v>10278</v>
      </c>
      <c r="B271" s="2">
        <v>5</v>
      </c>
      <c r="C271" s="2">
        <v>1</v>
      </c>
    </row>
    <row r="272" spans="1:3" x14ac:dyDescent="0.3">
      <c r="A272" s="4">
        <v>10279</v>
      </c>
      <c r="B272" s="2">
        <v>3</v>
      </c>
      <c r="C272" s="2">
        <v>1</v>
      </c>
    </row>
    <row r="273" spans="1:3" x14ac:dyDescent="0.3">
      <c r="A273" s="4">
        <v>10280</v>
      </c>
      <c r="B273" s="2">
        <v>3</v>
      </c>
      <c r="C273" s="2">
        <v>0</v>
      </c>
    </row>
    <row r="274" spans="1:3" x14ac:dyDescent="0.3">
      <c r="A274" s="4">
        <v>10281</v>
      </c>
      <c r="B274" s="2">
        <v>2</v>
      </c>
      <c r="C274" s="2">
        <v>0</v>
      </c>
    </row>
    <row r="275" spans="1:3" x14ac:dyDescent="0.3">
      <c r="A275" s="4">
        <v>10282</v>
      </c>
      <c r="B275" s="2">
        <v>4</v>
      </c>
      <c r="C275" s="2">
        <v>1</v>
      </c>
    </row>
    <row r="276" spans="1:3" x14ac:dyDescent="0.3">
      <c r="A276" s="4">
        <v>10283</v>
      </c>
      <c r="B276" s="2">
        <v>7</v>
      </c>
      <c r="C276" s="2">
        <v>3</v>
      </c>
    </row>
    <row r="277" spans="1:3" x14ac:dyDescent="0.3">
      <c r="A277" s="4">
        <v>10285</v>
      </c>
      <c r="B277" s="2">
        <v>9</v>
      </c>
      <c r="C277" s="2">
        <v>3</v>
      </c>
    </row>
    <row r="278" spans="1:3" x14ac:dyDescent="0.3">
      <c r="A278" s="4">
        <v>10286</v>
      </c>
      <c r="B278" s="2">
        <v>4</v>
      </c>
      <c r="C278" s="2">
        <v>1</v>
      </c>
    </row>
    <row r="279" spans="1:3" x14ac:dyDescent="0.3">
      <c r="A279" s="4">
        <v>10287</v>
      </c>
      <c r="B279" s="2">
        <v>2</v>
      </c>
      <c r="C279" s="2">
        <v>0</v>
      </c>
    </row>
    <row r="280" spans="1:3" x14ac:dyDescent="0.3">
      <c r="A280" s="4">
        <v>10288</v>
      </c>
      <c r="B280" s="2">
        <v>4</v>
      </c>
      <c r="C280" s="2">
        <v>1</v>
      </c>
    </row>
    <row r="281" spans="1:3" x14ac:dyDescent="0.3">
      <c r="A281" s="4">
        <v>10290</v>
      </c>
      <c r="B281" s="2">
        <v>3</v>
      </c>
      <c r="C281" s="2">
        <v>0</v>
      </c>
    </row>
    <row r="282" spans="1:3" x14ac:dyDescent="0.3">
      <c r="A282" s="4">
        <v>10291</v>
      </c>
      <c r="B282" s="2">
        <v>3</v>
      </c>
      <c r="C282" s="2">
        <v>1</v>
      </c>
    </row>
    <row r="283" spans="1:3" x14ac:dyDescent="0.3">
      <c r="A283" s="4">
        <v>10292</v>
      </c>
      <c r="B283" s="2">
        <v>4</v>
      </c>
      <c r="C283" s="2">
        <v>0</v>
      </c>
    </row>
    <row r="284" spans="1:3" x14ac:dyDescent="0.3">
      <c r="A284" s="4">
        <v>10293</v>
      </c>
      <c r="B284" s="2">
        <v>2</v>
      </c>
      <c r="C284" s="2">
        <v>0</v>
      </c>
    </row>
    <row r="285" spans="1:3" x14ac:dyDescent="0.3">
      <c r="A285" s="4">
        <v>10294</v>
      </c>
      <c r="B285" s="2">
        <v>2</v>
      </c>
      <c r="C285" s="2">
        <v>1</v>
      </c>
    </row>
    <row r="286" spans="1:3" x14ac:dyDescent="0.3">
      <c r="A286" s="4">
        <v>10295</v>
      </c>
      <c r="B286" s="2">
        <v>4</v>
      </c>
      <c r="C286" s="2">
        <v>2</v>
      </c>
    </row>
    <row r="287" spans="1:3" x14ac:dyDescent="0.3">
      <c r="A287" s="4">
        <v>10296</v>
      </c>
      <c r="B287" s="2">
        <v>5</v>
      </c>
      <c r="C287" s="2">
        <v>2</v>
      </c>
    </row>
    <row r="288" spans="1:3" x14ac:dyDescent="0.3">
      <c r="A288" s="4">
        <v>10297</v>
      </c>
      <c r="B288" s="2">
        <v>5</v>
      </c>
      <c r="C288" s="2">
        <v>2</v>
      </c>
    </row>
    <row r="289" spans="1:3" x14ac:dyDescent="0.3">
      <c r="A289" s="4">
        <v>10298</v>
      </c>
      <c r="B289" s="2">
        <v>2</v>
      </c>
      <c r="C289" s="2">
        <v>0</v>
      </c>
    </row>
    <row r="290" spans="1:3" x14ac:dyDescent="0.3">
      <c r="A290" s="4">
        <v>10299</v>
      </c>
      <c r="B290" s="2">
        <v>3</v>
      </c>
      <c r="C290" s="2">
        <v>2</v>
      </c>
    </row>
    <row r="291" spans="1:3" x14ac:dyDescent="0.3">
      <c r="A291" s="4">
        <v>10300</v>
      </c>
      <c r="B291" s="2">
        <v>4</v>
      </c>
      <c r="C291" s="2">
        <v>2</v>
      </c>
    </row>
    <row r="292" spans="1:3" x14ac:dyDescent="0.3">
      <c r="A292" s="4">
        <v>10301</v>
      </c>
      <c r="B292" s="2">
        <v>2</v>
      </c>
      <c r="C292" s="2">
        <v>0</v>
      </c>
    </row>
    <row r="293" spans="1:3" x14ac:dyDescent="0.3">
      <c r="A293" s="4">
        <v>10302</v>
      </c>
      <c r="B293" s="2">
        <v>3</v>
      </c>
      <c r="C293" s="2">
        <v>0</v>
      </c>
    </row>
    <row r="294" spans="1:3" x14ac:dyDescent="0.3">
      <c r="A294" s="4">
        <v>10303</v>
      </c>
      <c r="B294" s="2">
        <v>2</v>
      </c>
      <c r="C294" s="2">
        <v>0</v>
      </c>
    </row>
    <row r="295" spans="1:3" x14ac:dyDescent="0.3">
      <c r="A295" s="4">
        <v>10304</v>
      </c>
      <c r="B295" s="2">
        <v>4</v>
      </c>
      <c r="C295" s="2">
        <v>1</v>
      </c>
    </row>
    <row r="296" spans="1:3" x14ac:dyDescent="0.3">
      <c r="A296" s="4">
        <v>10305</v>
      </c>
      <c r="B296" s="2">
        <v>2</v>
      </c>
      <c r="C296" s="2">
        <v>0</v>
      </c>
    </row>
    <row r="297" spans="1:3" x14ac:dyDescent="0.3">
      <c r="A297" s="4">
        <v>10306</v>
      </c>
      <c r="B297" s="2">
        <v>3</v>
      </c>
      <c r="C297" s="2">
        <v>0</v>
      </c>
    </row>
    <row r="298" spans="1:3" x14ac:dyDescent="0.3">
      <c r="A298" s="4">
        <v>10307</v>
      </c>
      <c r="B298" s="2">
        <v>1</v>
      </c>
      <c r="C298" s="2">
        <v>0</v>
      </c>
    </row>
    <row r="299" spans="1:3" x14ac:dyDescent="0.3">
      <c r="A299" s="4">
        <v>10308</v>
      </c>
      <c r="B299" s="2">
        <v>5</v>
      </c>
      <c r="C299" s="2">
        <v>0</v>
      </c>
    </row>
    <row r="300" spans="1:3" x14ac:dyDescent="0.3">
      <c r="A300" s="4">
        <v>10309</v>
      </c>
      <c r="B300" s="2">
        <v>2</v>
      </c>
      <c r="C300" s="2">
        <v>0</v>
      </c>
    </row>
    <row r="301" spans="1:3" x14ac:dyDescent="0.3">
      <c r="A301" s="4">
        <v>10310</v>
      </c>
      <c r="B301" s="2">
        <v>3</v>
      </c>
      <c r="C301" s="2">
        <v>1</v>
      </c>
    </row>
    <row r="302" spans="1:3" x14ac:dyDescent="0.3">
      <c r="A302" s="4">
        <v>10311</v>
      </c>
      <c r="B302" s="2">
        <v>5</v>
      </c>
      <c r="C302" s="2">
        <v>1</v>
      </c>
    </row>
    <row r="303" spans="1:3" x14ac:dyDescent="0.3">
      <c r="A303" s="4">
        <v>10312</v>
      </c>
      <c r="B303" s="2">
        <v>3</v>
      </c>
      <c r="C303" s="2">
        <v>1</v>
      </c>
    </row>
    <row r="304" spans="1:3" x14ac:dyDescent="0.3">
      <c r="A304" s="4">
        <v>10313</v>
      </c>
      <c r="B304" s="2">
        <v>7</v>
      </c>
      <c r="C304" s="2">
        <v>2</v>
      </c>
    </row>
    <row r="305" spans="1:3" x14ac:dyDescent="0.3">
      <c r="A305" s="4">
        <v>10314</v>
      </c>
      <c r="B305" s="2">
        <v>2</v>
      </c>
      <c r="C305" s="2">
        <v>0</v>
      </c>
    </row>
    <row r="306" spans="1:3" x14ac:dyDescent="0.3">
      <c r="A306" s="4">
        <v>10315</v>
      </c>
      <c r="B306" s="2">
        <v>2</v>
      </c>
      <c r="C306" s="2">
        <v>0</v>
      </c>
    </row>
    <row r="307" spans="1:3" x14ac:dyDescent="0.3">
      <c r="A307" s="4">
        <v>10316</v>
      </c>
      <c r="B307" s="2">
        <v>3</v>
      </c>
      <c r="C307" s="2">
        <v>1</v>
      </c>
    </row>
    <row r="308" spans="1:3" x14ac:dyDescent="0.3">
      <c r="A308" s="4">
        <v>10317</v>
      </c>
      <c r="B308" s="2">
        <v>5</v>
      </c>
      <c r="C308" s="2">
        <v>2</v>
      </c>
    </row>
    <row r="309" spans="1:3" x14ac:dyDescent="0.3">
      <c r="A309" s="4">
        <v>10318</v>
      </c>
      <c r="B309" s="2">
        <v>6</v>
      </c>
      <c r="C309" s="2">
        <v>1</v>
      </c>
    </row>
    <row r="310" spans="1:3" x14ac:dyDescent="0.3">
      <c r="A310" s="4">
        <v>10319</v>
      </c>
      <c r="B310" s="2">
        <v>1</v>
      </c>
      <c r="C310" s="2">
        <v>0</v>
      </c>
    </row>
    <row r="311" spans="1:3" x14ac:dyDescent="0.3">
      <c r="A311" s="4">
        <v>10320</v>
      </c>
      <c r="B311" s="2">
        <v>8</v>
      </c>
      <c r="C311" s="2">
        <v>2</v>
      </c>
    </row>
    <row r="312" spans="1:3" x14ac:dyDescent="0.3">
      <c r="A312" s="4">
        <v>10321</v>
      </c>
      <c r="B312" s="2">
        <v>2</v>
      </c>
      <c r="C312" s="2">
        <v>0</v>
      </c>
    </row>
    <row r="313" spans="1:3" x14ac:dyDescent="0.3">
      <c r="A313" s="4">
        <v>10322</v>
      </c>
      <c r="B313" s="2">
        <v>4</v>
      </c>
      <c r="C313" s="2">
        <v>1</v>
      </c>
    </row>
    <row r="314" spans="1:3" x14ac:dyDescent="0.3">
      <c r="A314" s="4">
        <v>10323</v>
      </c>
      <c r="B314" s="2">
        <v>4</v>
      </c>
      <c r="C314" s="2">
        <v>1</v>
      </c>
    </row>
    <row r="315" spans="1:3" x14ac:dyDescent="0.3">
      <c r="A315" s="4">
        <v>10324</v>
      </c>
      <c r="B315" s="2">
        <v>5</v>
      </c>
      <c r="C315" s="2">
        <v>3</v>
      </c>
    </row>
    <row r="316" spans="1:3" x14ac:dyDescent="0.3">
      <c r="A316" s="4">
        <v>10325</v>
      </c>
      <c r="B316" s="2">
        <v>5</v>
      </c>
      <c r="C316" s="2">
        <v>1</v>
      </c>
    </row>
    <row r="317" spans="1:3" x14ac:dyDescent="0.3">
      <c r="A317" s="4">
        <v>10326</v>
      </c>
      <c r="B317" s="2">
        <v>1</v>
      </c>
      <c r="C317" s="2">
        <v>0</v>
      </c>
    </row>
    <row r="318" spans="1:3" x14ac:dyDescent="0.3">
      <c r="A318" s="4">
        <v>10327</v>
      </c>
      <c r="B318" s="2">
        <v>2</v>
      </c>
      <c r="C318" s="2">
        <v>0</v>
      </c>
    </row>
    <row r="319" spans="1:3" x14ac:dyDescent="0.3">
      <c r="A319" s="4">
        <v>10328</v>
      </c>
      <c r="B319" s="2">
        <v>2</v>
      </c>
      <c r="C319" s="2">
        <v>0</v>
      </c>
    </row>
    <row r="320" spans="1:3" x14ac:dyDescent="0.3">
      <c r="A320" s="4">
        <v>10329</v>
      </c>
      <c r="B320" s="2">
        <v>2</v>
      </c>
      <c r="C320" s="2">
        <v>0</v>
      </c>
    </row>
    <row r="321" spans="1:3" x14ac:dyDescent="0.3">
      <c r="A321" s="4">
        <v>10330</v>
      </c>
      <c r="B321" s="2">
        <v>2</v>
      </c>
      <c r="C321" s="2">
        <v>1</v>
      </c>
    </row>
    <row r="322" spans="1:3" x14ac:dyDescent="0.3">
      <c r="A322" s="4">
        <v>10331</v>
      </c>
      <c r="B322" s="2">
        <v>2</v>
      </c>
      <c r="C322" s="2">
        <v>0</v>
      </c>
    </row>
    <row r="323" spans="1:3" x14ac:dyDescent="0.3">
      <c r="A323" s="4">
        <v>10332</v>
      </c>
      <c r="B323" s="2">
        <v>3</v>
      </c>
      <c r="C323" s="2">
        <v>0</v>
      </c>
    </row>
    <row r="324" spans="1:3" x14ac:dyDescent="0.3">
      <c r="A324" s="4">
        <v>10333</v>
      </c>
      <c r="B324" s="2">
        <v>2</v>
      </c>
      <c r="C324" s="2">
        <v>0</v>
      </c>
    </row>
    <row r="325" spans="1:3" x14ac:dyDescent="0.3">
      <c r="A325" s="4">
        <v>10335</v>
      </c>
      <c r="B325" s="2">
        <v>4</v>
      </c>
      <c r="C325" s="2">
        <v>1</v>
      </c>
    </row>
    <row r="326" spans="1:3" x14ac:dyDescent="0.3">
      <c r="A326" s="4">
        <v>10336</v>
      </c>
      <c r="B326" s="2">
        <v>4</v>
      </c>
      <c r="C326" s="2">
        <v>0</v>
      </c>
    </row>
    <row r="327" spans="1:3" x14ac:dyDescent="0.3">
      <c r="A327" s="4">
        <v>10337</v>
      </c>
      <c r="B327" s="2">
        <v>3</v>
      </c>
      <c r="C327" s="2">
        <v>0</v>
      </c>
    </row>
    <row r="328" spans="1:3" x14ac:dyDescent="0.3">
      <c r="A328" s="4">
        <v>10338</v>
      </c>
      <c r="B328" s="2">
        <v>6</v>
      </c>
      <c r="C328" s="2">
        <v>0</v>
      </c>
    </row>
    <row r="329" spans="1:3" x14ac:dyDescent="0.3">
      <c r="A329" s="4">
        <v>10339</v>
      </c>
      <c r="B329" s="2">
        <v>3</v>
      </c>
      <c r="C329" s="2">
        <v>0</v>
      </c>
    </row>
    <row r="330" spans="1:3" x14ac:dyDescent="0.3">
      <c r="A330" s="4">
        <v>10340</v>
      </c>
      <c r="B330" s="2">
        <v>4</v>
      </c>
      <c r="C330" s="2">
        <v>2</v>
      </c>
    </row>
    <row r="331" spans="1:3" x14ac:dyDescent="0.3">
      <c r="A331" s="4">
        <v>10341</v>
      </c>
      <c r="B331" s="2">
        <v>1</v>
      </c>
      <c r="C331" s="2">
        <v>0</v>
      </c>
    </row>
    <row r="332" spans="1:3" x14ac:dyDescent="0.3">
      <c r="A332" s="4">
        <v>10342</v>
      </c>
      <c r="B332" s="2">
        <v>2</v>
      </c>
      <c r="C332" s="2">
        <v>0</v>
      </c>
    </row>
    <row r="333" spans="1:3" x14ac:dyDescent="0.3">
      <c r="A333" s="4">
        <v>10343</v>
      </c>
      <c r="B333" s="2">
        <v>3</v>
      </c>
      <c r="C333" s="2">
        <v>0</v>
      </c>
    </row>
    <row r="334" spans="1:3" x14ac:dyDescent="0.3">
      <c r="A334" s="4">
        <v>10344</v>
      </c>
      <c r="B334" s="2">
        <v>3</v>
      </c>
      <c r="C334" s="2">
        <v>1</v>
      </c>
    </row>
    <row r="335" spans="1:3" x14ac:dyDescent="0.3">
      <c r="A335" s="4">
        <v>10345</v>
      </c>
      <c r="B335" s="2">
        <v>4</v>
      </c>
      <c r="C335" s="2">
        <v>0</v>
      </c>
    </row>
    <row r="336" spans="1:3" x14ac:dyDescent="0.3">
      <c r="A336" s="4">
        <v>10346</v>
      </c>
      <c r="B336" s="2">
        <v>4</v>
      </c>
      <c r="C336" s="2">
        <v>1</v>
      </c>
    </row>
    <row r="337" spans="1:3" x14ac:dyDescent="0.3">
      <c r="A337" s="4">
        <v>10347</v>
      </c>
      <c r="B337" s="2">
        <v>3</v>
      </c>
      <c r="C337" s="2">
        <v>1</v>
      </c>
    </row>
    <row r="338" spans="1:3" x14ac:dyDescent="0.3">
      <c r="A338" s="4">
        <v>10348</v>
      </c>
      <c r="B338" s="2">
        <v>6</v>
      </c>
      <c r="C338" s="2">
        <v>3</v>
      </c>
    </row>
    <row r="339" spans="1:3" x14ac:dyDescent="0.3">
      <c r="A339" s="4">
        <v>10349</v>
      </c>
      <c r="B339" s="2">
        <v>1</v>
      </c>
      <c r="C339" s="2">
        <v>1</v>
      </c>
    </row>
    <row r="340" spans="1:3" x14ac:dyDescent="0.3">
      <c r="A340" s="4">
        <v>10350</v>
      </c>
      <c r="B340" s="2">
        <v>7</v>
      </c>
      <c r="C340" s="2">
        <v>3</v>
      </c>
    </row>
    <row r="341" spans="1:3" x14ac:dyDescent="0.3">
      <c r="A341" s="4">
        <v>10351</v>
      </c>
      <c r="B341" s="2">
        <v>2</v>
      </c>
      <c r="C341" s="2">
        <v>1</v>
      </c>
    </row>
    <row r="342" spans="1:3" x14ac:dyDescent="0.3">
      <c r="A342" s="4">
        <v>10352</v>
      </c>
      <c r="B342" s="2">
        <v>5</v>
      </c>
      <c r="C342" s="2">
        <v>0</v>
      </c>
    </row>
    <row r="343" spans="1:3" x14ac:dyDescent="0.3">
      <c r="A343" s="4">
        <v>10353</v>
      </c>
      <c r="B343" s="2">
        <v>2</v>
      </c>
      <c r="C343" s="2">
        <v>0</v>
      </c>
    </row>
    <row r="344" spans="1:3" x14ac:dyDescent="0.3">
      <c r="A344" s="4">
        <v>10354</v>
      </c>
      <c r="B344" s="2">
        <v>2</v>
      </c>
      <c r="C344" s="2">
        <v>1</v>
      </c>
    </row>
    <row r="345" spans="1:3" x14ac:dyDescent="0.3">
      <c r="A345" s="4">
        <v>10355</v>
      </c>
      <c r="B345" s="2">
        <v>2</v>
      </c>
      <c r="C345" s="2">
        <v>1</v>
      </c>
    </row>
    <row r="346" spans="1:3" x14ac:dyDescent="0.3">
      <c r="A346" s="4">
        <v>10356</v>
      </c>
      <c r="B346" s="2">
        <v>5</v>
      </c>
      <c r="C346" s="2">
        <v>2</v>
      </c>
    </row>
    <row r="347" spans="1:3" x14ac:dyDescent="0.3">
      <c r="A347" s="4">
        <v>10357</v>
      </c>
      <c r="B347" s="2">
        <v>6</v>
      </c>
      <c r="C347" s="2">
        <v>1</v>
      </c>
    </row>
    <row r="348" spans="1:3" x14ac:dyDescent="0.3">
      <c r="A348" s="4">
        <v>10358</v>
      </c>
      <c r="B348" s="2">
        <v>7</v>
      </c>
      <c r="C348" s="2">
        <v>0</v>
      </c>
    </row>
    <row r="349" spans="1:3" x14ac:dyDescent="0.3">
      <c r="A349" s="4">
        <v>10359</v>
      </c>
      <c r="B349" s="2">
        <v>1</v>
      </c>
      <c r="C349" s="2">
        <v>1</v>
      </c>
    </row>
    <row r="350" spans="1:3" x14ac:dyDescent="0.3">
      <c r="A350" s="4">
        <v>10360</v>
      </c>
      <c r="B350" s="2">
        <v>4</v>
      </c>
      <c r="C350" s="2">
        <v>1</v>
      </c>
    </row>
    <row r="351" spans="1:3" x14ac:dyDescent="0.3">
      <c r="A351" s="4">
        <v>10361</v>
      </c>
      <c r="B351" s="2">
        <v>5</v>
      </c>
      <c r="C351" s="2">
        <v>0</v>
      </c>
    </row>
    <row r="352" spans="1:3" x14ac:dyDescent="0.3">
      <c r="A352" s="4">
        <v>10362</v>
      </c>
      <c r="B352" s="2">
        <v>3</v>
      </c>
      <c r="C352" s="2">
        <v>1</v>
      </c>
    </row>
    <row r="353" spans="1:3" x14ac:dyDescent="0.3">
      <c r="A353" s="4">
        <v>10363</v>
      </c>
      <c r="B353" s="2">
        <v>1</v>
      </c>
      <c r="C353" s="2">
        <v>0</v>
      </c>
    </row>
    <row r="354" spans="1:3" x14ac:dyDescent="0.3">
      <c r="A354" s="4">
        <v>10364</v>
      </c>
      <c r="B354" s="2">
        <v>4</v>
      </c>
      <c r="C354" s="2">
        <v>0</v>
      </c>
    </row>
    <row r="355" spans="1:3" x14ac:dyDescent="0.3">
      <c r="A355" s="4">
        <v>10365</v>
      </c>
      <c r="B355" s="2">
        <v>2</v>
      </c>
      <c r="C355" s="2">
        <v>0</v>
      </c>
    </row>
    <row r="356" spans="1:3" x14ac:dyDescent="0.3">
      <c r="A356" s="4">
        <v>10366</v>
      </c>
      <c r="B356" s="2">
        <v>4</v>
      </c>
      <c r="C356" s="2">
        <v>0</v>
      </c>
    </row>
    <row r="357" spans="1:3" x14ac:dyDescent="0.3">
      <c r="A357" s="4">
        <v>10367</v>
      </c>
      <c r="B357" s="2">
        <v>3</v>
      </c>
      <c r="C357" s="2">
        <v>1</v>
      </c>
    </row>
    <row r="358" spans="1:3" x14ac:dyDescent="0.3">
      <c r="A358" s="4">
        <v>10368</v>
      </c>
      <c r="B358" s="2">
        <v>5</v>
      </c>
      <c r="C358" s="2">
        <v>1</v>
      </c>
    </row>
    <row r="359" spans="1:3" x14ac:dyDescent="0.3">
      <c r="A359" s="4">
        <v>10369</v>
      </c>
      <c r="B359" s="2">
        <v>5</v>
      </c>
      <c r="C359" s="2">
        <v>2</v>
      </c>
    </row>
    <row r="360" spans="1:3" x14ac:dyDescent="0.3">
      <c r="A360" s="4">
        <v>10371</v>
      </c>
      <c r="B360" s="2">
        <v>6</v>
      </c>
      <c r="C360" s="2">
        <v>0</v>
      </c>
    </row>
    <row r="361" spans="1:3" x14ac:dyDescent="0.3">
      <c r="A361" s="4">
        <v>10372</v>
      </c>
      <c r="B361" s="2">
        <v>2</v>
      </c>
      <c r="C361" s="2">
        <v>0</v>
      </c>
    </row>
    <row r="362" spans="1:3" x14ac:dyDescent="0.3">
      <c r="A362" s="4">
        <v>10373</v>
      </c>
      <c r="B362" s="2">
        <v>7</v>
      </c>
      <c r="C362" s="2">
        <v>2</v>
      </c>
    </row>
    <row r="363" spans="1:3" x14ac:dyDescent="0.3">
      <c r="A363" s="4">
        <v>10374</v>
      </c>
      <c r="B363" s="2">
        <v>4</v>
      </c>
      <c r="C363" s="2">
        <v>2</v>
      </c>
    </row>
    <row r="364" spans="1:3" x14ac:dyDescent="0.3">
      <c r="A364" s="4">
        <v>10375</v>
      </c>
      <c r="B364" s="2">
        <v>6</v>
      </c>
      <c r="C364" s="2">
        <v>2</v>
      </c>
    </row>
    <row r="365" spans="1:3" x14ac:dyDescent="0.3">
      <c r="A365" s="4">
        <v>10376</v>
      </c>
      <c r="B365" s="2">
        <v>6</v>
      </c>
      <c r="C365" s="2">
        <v>0</v>
      </c>
    </row>
    <row r="366" spans="1:3" x14ac:dyDescent="0.3">
      <c r="A366" s="4">
        <v>10377</v>
      </c>
      <c r="B366" s="2">
        <v>6</v>
      </c>
      <c r="C366" s="2">
        <v>1</v>
      </c>
    </row>
    <row r="367" spans="1:3" x14ac:dyDescent="0.3">
      <c r="A367" s="4">
        <v>10378</v>
      </c>
      <c r="B367" s="2">
        <v>5</v>
      </c>
      <c r="C367" s="2">
        <v>1</v>
      </c>
    </row>
    <row r="368" spans="1:3" x14ac:dyDescent="0.3">
      <c r="A368" s="4">
        <v>10379</v>
      </c>
      <c r="B368" s="2">
        <v>4</v>
      </c>
      <c r="C368" s="2">
        <v>0</v>
      </c>
    </row>
    <row r="369" spans="1:3" x14ac:dyDescent="0.3">
      <c r="A369" s="4">
        <v>10380</v>
      </c>
      <c r="B369" s="2">
        <v>4</v>
      </c>
      <c r="C369" s="2">
        <v>0</v>
      </c>
    </row>
    <row r="370" spans="1:3" x14ac:dyDescent="0.3">
      <c r="A370" s="4">
        <v>10381</v>
      </c>
      <c r="B370" s="2">
        <v>3</v>
      </c>
      <c r="C370" s="2">
        <v>2</v>
      </c>
    </row>
    <row r="371" spans="1:3" x14ac:dyDescent="0.3">
      <c r="A371" s="4">
        <v>10382</v>
      </c>
      <c r="B371" s="2">
        <v>3</v>
      </c>
      <c r="C371" s="2">
        <v>0</v>
      </c>
    </row>
    <row r="372" spans="1:3" x14ac:dyDescent="0.3">
      <c r="A372" s="4">
        <v>10383</v>
      </c>
      <c r="B372" s="2">
        <v>4</v>
      </c>
      <c r="C372" s="2">
        <v>0</v>
      </c>
    </row>
    <row r="373" spans="1:3" x14ac:dyDescent="0.3">
      <c r="A373" s="4">
        <v>10384</v>
      </c>
      <c r="B373" s="2">
        <v>3</v>
      </c>
      <c r="C373" s="2">
        <v>1</v>
      </c>
    </row>
    <row r="374" spans="1:3" x14ac:dyDescent="0.3">
      <c r="A374" s="4">
        <v>10385</v>
      </c>
      <c r="B374" s="2">
        <v>7</v>
      </c>
      <c r="C374" s="2">
        <v>2</v>
      </c>
    </row>
    <row r="375" spans="1:3" x14ac:dyDescent="0.3">
      <c r="A375" s="4">
        <v>10386</v>
      </c>
      <c r="B375" s="2">
        <v>1</v>
      </c>
      <c r="C375" s="2">
        <v>0</v>
      </c>
    </row>
    <row r="376" spans="1:3" x14ac:dyDescent="0.3">
      <c r="A376" s="4">
        <v>10387</v>
      </c>
      <c r="B376" s="2">
        <v>2</v>
      </c>
      <c r="C376" s="2">
        <v>0</v>
      </c>
    </row>
    <row r="377" spans="1:3" x14ac:dyDescent="0.3">
      <c r="A377" s="4">
        <v>10388</v>
      </c>
      <c r="B377" s="2">
        <v>3</v>
      </c>
      <c r="C377" s="2">
        <v>0</v>
      </c>
    </row>
    <row r="378" spans="1:3" x14ac:dyDescent="0.3">
      <c r="A378" s="4">
        <v>10389</v>
      </c>
      <c r="B378" s="2">
        <v>4</v>
      </c>
      <c r="C378" s="2">
        <v>1</v>
      </c>
    </row>
    <row r="379" spans="1:3" x14ac:dyDescent="0.3">
      <c r="A379" s="4">
        <v>10390</v>
      </c>
      <c r="B379" s="2">
        <v>1</v>
      </c>
      <c r="C379" s="2">
        <v>0</v>
      </c>
    </row>
    <row r="380" spans="1:3" x14ac:dyDescent="0.3">
      <c r="A380" s="4">
        <v>10391</v>
      </c>
      <c r="B380" s="2">
        <v>3</v>
      </c>
      <c r="C380" s="2">
        <v>2</v>
      </c>
    </row>
    <row r="381" spans="1:3" x14ac:dyDescent="0.3">
      <c r="A381" s="4">
        <v>10393</v>
      </c>
      <c r="B381" s="2">
        <v>8</v>
      </c>
      <c r="C381" s="2">
        <v>1</v>
      </c>
    </row>
    <row r="382" spans="1:3" x14ac:dyDescent="0.3">
      <c r="A382" s="4">
        <v>10394</v>
      </c>
      <c r="B382" s="2">
        <v>2</v>
      </c>
      <c r="C382" s="2">
        <v>1</v>
      </c>
    </row>
    <row r="383" spans="1:3" x14ac:dyDescent="0.3">
      <c r="A383" s="4">
        <v>10395</v>
      </c>
      <c r="B383" s="2">
        <v>5</v>
      </c>
      <c r="C383" s="2">
        <v>1</v>
      </c>
    </row>
    <row r="384" spans="1:3" x14ac:dyDescent="0.3">
      <c r="A384" s="4">
        <v>10396</v>
      </c>
      <c r="B384" s="2">
        <v>5</v>
      </c>
      <c r="C384" s="2">
        <v>1</v>
      </c>
    </row>
    <row r="385" spans="1:3" x14ac:dyDescent="0.3">
      <c r="A385" s="4">
        <v>10397</v>
      </c>
      <c r="B385" s="2">
        <v>4</v>
      </c>
      <c r="C385" s="2">
        <v>1</v>
      </c>
    </row>
    <row r="386" spans="1:3" x14ac:dyDescent="0.3">
      <c r="A386" s="4">
        <v>10398</v>
      </c>
      <c r="B386" s="2">
        <v>3</v>
      </c>
      <c r="C386" s="2">
        <v>1</v>
      </c>
    </row>
    <row r="387" spans="1:3" x14ac:dyDescent="0.3">
      <c r="A387" s="4">
        <v>10399</v>
      </c>
      <c r="B387" s="2">
        <v>3</v>
      </c>
      <c r="C387" s="2">
        <v>1</v>
      </c>
    </row>
    <row r="388" spans="1:3" x14ac:dyDescent="0.3">
      <c r="A388" s="4">
        <v>10400</v>
      </c>
      <c r="B388" s="2">
        <v>3</v>
      </c>
      <c r="C388" s="2">
        <v>1</v>
      </c>
    </row>
    <row r="389" spans="1:3" x14ac:dyDescent="0.3">
      <c r="A389" s="4">
        <v>10402</v>
      </c>
      <c r="B389" s="2">
        <v>3</v>
      </c>
      <c r="C389" s="2">
        <v>0</v>
      </c>
    </row>
    <row r="390" spans="1:3" x14ac:dyDescent="0.3">
      <c r="A390" s="4">
        <v>10403</v>
      </c>
      <c r="B390" s="2">
        <v>3</v>
      </c>
      <c r="C390" s="2">
        <v>1</v>
      </c>
    </row>
    <row r="391" spans="1:3" x14ac:dyDescent="0.3">
      <c r="A391" s="4">
        <v>10404</v>
      </c>
      <c r="B391" s="2">
        <v>3</v>
      </c>
      <c r="C391" s="2">
        <v>2</v>
      </c>
    </row>
    <row r="392" spans="1:3" x14ac:dyDescent="0.3">
      <c r="A392" s="4">
        <v>10405</v>
      </c>
      <c r="B392" s="2">
        <v>4</v>
      </c>
      <c r="C392" s="2">
        <v>0</v>
      </c>
    </row>
    <row r="393" spans="1:3" x14ac:dyDescent="0.3">
      <c r="A393" s="4">
        <v>10406</v>
      </c>
      <c r="B393" s="2">
        <v>4</v>
      </c>
      <c r="C393" s="2">
        <v>0</v>
      </c>
    </row>
    <row r="394" spans="1:3" x14ac:dyDescent="0.3">
      <c r="A394" s="4">
        <v>10408</v>
      </c>
      <c r="B394" s="2">
        <v>2</v>
      </c>
      <c r="C394" s="2">
        <v>0</v>
      </c>
    </row>
    <row r="395" spans="1:3" x14ac:dyDescent="0.3">
      <c r="A395" s="4">
        <v>10409</v>
      </c>
      <c r="B395" s="2">
        <v>2</v>
      </c>
      <c r="C395" s="2">
        <v>0</v>
      </c>
    </row>
    <row r="396" spans="1:3" x14ac:dyDescent="0.3">
      <c r="A396" s="4">
        <v>10410</v>
      </c>
      <c r="B396" s="2">
        <v>6</v>
      </c>
      <c r="C396" s="2">
        <v>1</v>
      </c>
    </row>
    <row r="397" spans="1:3" x14ac:dyDescent="0.3">
      <c r="A397" s="4">
        <v>10411</v>
      </c>
      <c r="B397" s="2">
        <v>4</v>
      </c>
      <c r="C397" s="2">
        <v>0</v>
      </c>
    </row>
    <row r="398" spans="1:3" x14ac:dyDescent="0.3">
      <c r="A398" s="4">
        <v>10412</v>
      </c>
      <c r="B398" s="2">
        <v>3</v>
      </c>
      <c r="C398" s="2">
        <v>0</v>
      </c>
    </row>
    <row r="399" spans="1:3" x14ac:dyDescent="0.3">
      <c r="A399" s="4">
        <v>10413</v>
      </c>
      <c r="B399" s="2">
        <v>5</v>
      </c>
      <c r="C399" s="2">
        <v>0</v>
      </c>
    </row>
    <row r="400" spans="1:3" x14ac:dyDescent="0.3">
      <c r="A400" s="4">
        <v>10414</v>
      </c>
      <c r="B400" s="2">
        <v>3</v>
      </c>
      <c r="C400" s="2">
        <v>1</v>
      </c>
    </row>
    <row r="401" spans="1:3" x14ac:dyDescent="0.3">
      <c r="A401" s="4">
        <v>10415</v>
      </c>
      <c r="B401" s="2">
        <v>4</v>
      </c>
      <c r="C401" s="2">
        <v>0</v>
      </c>
    </row>
    <row r="402" spans="1:3" x14ac:dyDescent="0.3">
      <c r="A402" s="4">
        <v>10416</v>
      </c>
      <c r="B402" s="2">
        <v>3</v>
      </c>
      <c r="C402" s="2">
        <v>1</v>
      </c>
    </row>
    <row r="403" spans="1:3" x14ac:dyDescent="0.3">
      <c r="A403" s="4">
        <v>10417</v>
      </c>
      <c r="B403" s="2">
        <v>4</v>
      </c>
      <c r="C403" s="2">
        <v>1</v>
      </c>
    </row>
    <row r="404" spans="1:3" x14ac:dyDescent="0.3">
      <c r="A404" s="4">
        <v>10418</v>
      </c>
      <c r="B404" s="2">
        <v>2</v>
      </c>
      <c r="C404" s="2">
        <v>1</v>
      </c>
    </row>
    <row r="405" spans="1:3" x14ac:dyDescent="0.3">
      <c r="A405" s="4">
        <v>10419</v>
      </c>
      <c r="B405" s="2">
        <v>2</v>
      </c>
      <c r="C405" s="2">
        <v>0</v>
      </c>
    </row>
    <row r="406" spans="1:3" x14ac:dyDescent="0.3">
      <c r="A406" s="4">
        <v>10420</v>
      </c>
      <c r="B406" s="2">
        <v>7</v>
      </c>
      <c r="C406" s="2">
        <v>0</v>
      </c>
    </row>
    <row r="407" spans="1:3" x14ac:dyDescent="0.3">
      <c r="A407" s="4">
        <v>10421</v>
      </c>
      <c r="B407" s="2">
        <v>5</v>
      </c>
      <c r="C407" s="2">
        <v>1</v>
      </c>
    </row>
    <row r="408" spans="1:3" x14ac:dyDescent="0.3">
      <c r="A408" s="4">
        <v>10422</v>
      </c>
      <c r="B408" s="2">
        <v>7</v>
      </c>
      <c r="C408" s="2">
        <v>2</v>
      </c>
    </row>
    <row r="409" spans="1:3" x14ac:dyDescent="0.3">
      <c r="A409" s="4">
        <v>10423</v>
      </c>
      <c r="B409" s="2">
        <v>6</v>
      </c>
      <c r="C409" s="2">
        <v>2</v>
      </c>
    </row>
    <row r="410" spans="1:3" x14ac:dyDescent="0.3">
      <c r="A410" s="4">
        <v>10424</v>
      </c>
      <c r="B410" s="2">
        <v>4</v>
      </c>
      <c r="C410" s="2">
        <v>0</v>
      </c>
    </row>
    <row r="411" spans="1:3" x14ac:dyDescent="0.3">
      <c r="A411" s="4">
        <v>10425</v>
      </c>
      <c r="B411" s="2">
        <v>2</v>
      </c>
      <c r="C411" s="2">
        <v>0</v>
      </c>
    </row>
    <row r="412" spans="1:3" x14ac:dyDescent="0.3">
      <c r="A412" s="4">
        <v>10426</v>
      </c>
      <c r="B412" s="2">
        <v>5</v>
      </c>
      <c r="C412" s="2">
        <v>0</v>
      </c>
    </row>
    <row r="413" spans="1:3" x14ac:dyDescent="0.3">
      <c r="A413" s="4">
        <v>10427</v>
      </c>
      <c r="B413" s="2">
        <v>7</v>
      </c>
      <c r="C413" s="2">
        <v>1</v>
      </c>
    </row>
    <row r="414" spans="1:3" x14ac:dyDescent="0.3">
      <c r="A414" s="4">
        <v>10428</v>
      </c>
      <c r="B414" s="2">
        <v>5</v>
      </c>
      <c r="C414" s="2">
        <v>1</v>
      </c>
    </row>
    <row r="415" spans="1:3" x14ac:dyDescent="0.3">
      <c r="A415" s="4">
        <v>10429</v>
      </c>
      <c r="B415" s="2">
        <v>2</v>
      </c>
      <c r="C415" s="2">
        <v>0</v>
      </c>
    </row>
    <row r="416" spans="1:3" x14ac:dyDescent="0.3">
      <c r="A416" s="4">
        <v>10430</v>
      </c>
      <c r="B416" s="2">
        <v>2</v>
      </c>
      <c r="C416" s="2">
        <v>0</v>
      </c>
    </row>
    <row r="417" spans="1:3" x14ac:dyDescent="0.3">
      <c r="A417" s="4">
        <v>10431</v>
      </c>
      <c r="B417" s="2">
        <v>3</v>
      </c>
      <c r="C417" s="2">
        <v>0</v>
      </c>
    </row>
    <row r="418" spans="1:3" x14ac:dyDescent="0.3">
      <c r="A418" s="4">
        <v>10433</v>
      </c>
      <c r="B418" s="2">
        <v>2</v>
      </c>
      <c r="C418" s="2">
        <v>0</v>
      </c>
    </row>
    <row r="419" spans="1:3" x14ac:dyDescent="0.3">
      <c r="A419" s="4">
        <v>10434</v>
      </c>
      <c r="B419" s="2">
        <v>4</v>
      </c>
      <c r="C419" s="2">
        <v>1</v>
      </c>
    </row>
    <row r="420" spans="1:3" x14ac:dyDescent="0.3">
      <c r="A420" s="4">
        <v>10435</v>
      </c>
      <c r="B420" s="2">
        <v>4</v>
      </c>
      <c r="C420" s="2">
        <v>1</v>
      </c>
    </row>
    <row r="421" spans="1:3" x14ac:dyDescent="0.3">
      <c r="A421" s="4">
        <v>10436</v>
      </c>
      <c r="B421" s="2">
        <v>2</v>
      </c>
      <c r="C421" s="2">
        <v>0</v>
      </c>
    </row>
    <row r="422" spans="1:3" x14ac:dyDescent="0.3">
      <c r="A422" s="4">
        <v>10437</v>
      </c>
      <c r="B422" s="2">
        <v>4</v>
      </c>
      <c r="C422" s="2">
        <v>2</v>
      </c>
    </row>
    <row r="423" spans="1:3" x14ac:dyDescent="0.3">
      <c r="A423" s="4">
        <v>10438</v>
      </c>
      <c r="B423" s="2">
        <v>4</v>
      </c>
      <c r="C423" s="2">
        <v>3</v>
      </c>
    </row>
    <row r="424" spans="1:3" x14ac:dyDescent="0.3">
      <c r="A424" s="4">
        <v>10439</v>
      </c>
      <c r="B424" s="2">
        <v>2</v>
      </c>
      <c r="C424" s="2">
        <v>0</v>
      </c>
    </row>
    <row r="425" spans="1:3" x14ac:dyDescent="0.3">
      <c r="A425" s="4">
        <v>10440</v>
      </c>
      <c r="B425" s="2">
        <v>3</v>
      </c>
      <c r="C425" s="2">
        <v>1</v>
      </c>
    </row>
    <row r="426" spans="1:3" x14ac:dyDescent="0.3">
      <c r="A426" s="4">
        <v>10441</v>
      </c>
      <c r="B426" s="2">
        <v>2</v>
      </c>
      <c r="C426" s="2">
        <v>0</v>
      </c>
    </row>
    <row r="427" spans="1:3" x14ac:dyDescent="0.3">
      <c r="A427" s="4">
        <v>10442</v>
      </c>
      <c r="B427" s="2">
        <v>5</v>
      </c>
      <c r="C427" s="2">
        <v>0</v>
      </c>
    </row>
    <row r="428" spans="1:3" x14ac:dyDescent="0.3">
      <c r="A428" s="4">
        <v>10443</v>
      </c>
      <c r="B428" s="2">
        <v>2</v>
      </c>
      <c r="C428" s="2">
        <v>0</v>
      </c>
    </row>
    <row r="429" spans="1:3" x14ac:dyDescent="0.3">
      <c r="A429" s="4">
        <v>10444</v>
      </c>
      <c r="B429" s="2">
        <v>5</v>
      </c>
      <c r="C429" s="2">
        <v>1</v>
      </c>
    </row>
    <row r="430" spans="1:3" x14ac:dyDescent="0.3">
      <c r="A430" s="4">
        <v>10445</v>
      </c>
      <c r="B430" s="2">
        <v>5</v>
      </c>
      <c r="C430" s="2">
        <v>1</v>
      </c>
    </row>
    <row r="431" spans="1:3" x14ac:dyDescent="0.3">
      <c r="A431" s="4">
        <v>10446</v>
      </c>
      <c r="B431" s="2">
        <v>2</v>
      </c>
      <c r="C431" s="2">
        <v>1</v>
      </c>
    </row>
    <row r="432" spans="1:3" x14ac:dyDescent="0.3">
      <c r="A432" s="4">
        <v>10447</v>
      </c>
      <c r="B432" s="2">
        <v>2</v>
      </c>
      <c r="C432" s="2">
        <v>2</v>
      </c>
    </row>
    <row r="433" spans="1:3" x14ac:dyDescent="0.3">
      <c r="A433" s="4">
        <v>10448</v>
      </c>
      <c r="B433" s="2">
        <v>5</v>
      </c>
      <c r="C433" s="2">
        <v>0</v>
      </c>
    </row>
    <row r="434" spans="1:3" x14ac:dyDescent="0.3">
      <c r="A434" s="4">
        <v>10449</v>
      </c>
      <c r="B434" s="2">
        <v>1</v>
      </c>
      <c r="C434" s="2">
        <v>0</v>
      </c>
    </row>
    <row r="435" spans="1:3" x14ac:dyDescent="0.3">
      <c r="A435" s="4">
        <v>10450</v>
      </c>
      <c r="B435" s="2">
        <v>3</v>
      </c>
      <c r="C435" s="2">
        <v>1</v>
      </c>
    </row>
    <row r="436" spans="1:3" x14ac:dyDescent="0.3">
      <c r="A436" s="4">
        <v>10451</v>
      </c>
      <c r="B436" s="2">
        <v>1</v>
      </c>
      <c r="C436" s="2">
        <v>1</v>
      </c>
    </row>
    <row r="437" spans="1:3" x14ac:dyDescent="0.3">
      <c r="A437" s="4">
        <v>10452</v>
      </c>
      <c r="B437" s="2">
        <v>4</v>
      </c>
      <c r="C437" s="2">
        <v>1</v>
      </c>
    </row>
    <row r="438" spans="1:3" x14ac:dyDescent="0.3">
      <c r="A438" s="4">
        <v>10453</v>
      </c>
      <c r="B438" s="2">
        <v>3</v>
      </c>
      <c r="C438" s="2">
        <v>1</v>
      </c>
    </row>
    <row r="439" spans="1:3" x14ac:dyDescent="0.3">
      <c r="A439" s="4">
        <v>10454</v>
      </c>
      <c r="B439" s="2">
        <v>3</v>
      </c>
      <c r="C439" s="2">
        <v>3</v>
      </c>
    </row>
    <row r="440" spans="1:3" x14ac:dyDescent="0.3">
      <c r="A440" s="4">
        <v>10455</v>
      </c>
      <c r="B440" s="2">
        <v>6</v>
      </c>
      <c r="C440" s="2">
        <v>2</v>
      </c>
    </row>
    <row r="441" spans="1:3" x14ac:dyDescent="0.3">
      <c r="A441" s="4">
        <v>10456</v>
      </c>
      <c r="B441" s="2">
        <v>5</v>
      </c>
      <c r="C441" s="2">
        <v>1</v>
      </c>
    </row>
    <row r="442" spans="1:3" x14ac:dyDescent="0.3">
      <c r="A442" s="4">
        <v>10457</v>
      </c>
      <c r="B442" s="2">
        <v>3</v>
      </c>
      <c r="C442" s="2">
        <v>1</v>
      </c>
    </row>
    <row r="443" spans="1:3" x14ac:dyDescent="0.3">
      <c r="A443" s="4">
        <v>10459</v>
      </c>
      <c r="B443" s="2">
        <v>4</v>
      </c>
      <c r="C443" s="2">
        <v>0</v>
      </c>
    </row>
    <row r="444" spans="1:3" x14ac:dyDescent="0.3">
      <c r="A444" s="4">
        <v>10460</v>
      </c>
      <c r="B444" s="2">
        <v>3</v>
      </c>
      <c r="C444" s="2">
        <v>0</v>
      </c>
    </row>
    <row r="445" spans="1:3" x14ac:dyDescent="0.3">
      <c r="A445" s="4">
        <v>10461</v>
      </c>
      <c r="B445" s="2">
        <v>4</v>
      </c>
      <c r="C445" s="2">
        <v>1</v>
      </c>
    </row>
    <row r="446" spans="1:3" x14ac:dyDescent="0.3">
      <c r="A446" s="4">
        <v>10462</v>
      </c>
      <c r="B446" s="2">
        <v>2</v>
      </c>
      <c r="C446" s="2">
        <v>0</v>
      </c>
    </row>
    <row r="447" spans="1:3" x14ac:dyDescent="0.3">
      <c r="A447" s="4">
        <v>10463</v>
      </c>
      <c r="B447" s="2">
        <v>5</v>
      </c>
      <c r="C447" s="2">
        <v>1</v>
      </c>
    </row>
    <row r="448" spans="1:3" x14ac:dyDescent="0.3">
      <c r="A448" s="4">
        <v>10464</v>
      </c>
      <c r="B448" s="2">
        <v>5</v>
      </c>
      <c r="C448" s="2">
        <v>2</v>
      </c>
    </row>
    <row r="449" spans="1:3" x14ac:dyDescent="0.3">
      <c r="A449" s="4">
        <v>10465</v>
      </c>
      <c r="B449" s="2">
        <v>1</v>
      </c>
      <c r="C449" s="2">
        <v>0</v>
      </c>
    </row>
    <row r="450" spans="1:3" x14ac:dyDescent="0.3">
      <c r="A450" s="4">
        <v>10466</v>
      </c>
      <c r="B450" s="2">
        <v>6</v>
      </c>
      <c r="C450" s="2">
        <v>2</v>
      </c>
    </row>
    <row r="451" spans="1:3" x14ac:dyDescent="0.3">
      <c r="A451" s="4">
        <v>10467</v>
      </c>
      <c r="B451" s="2">
        <v>3</v>
      </c>
      <c r="C451" s="2">
        <v>1</v>
      </c>
    </row>
    <row r="452" spans="1:3" x14ac:dyDescent="0.3">
      <c r="A452" s="4">
        <v>10468</v>
      </c>
      <c r="B452" s="2">
        <v>1</v>
      </c>
      <c r="C452" s="2">
        <v>1</v>
      </c>
    </row>
    <row r="453" spans="1:3" x14ac:dyDescent="0.3">
      <c r="A453" s="4">
        <v>10469</v>
      </c>
      <c r="B453" s="2">
        <v>1</v>
      </c>
      <c r="C453" s="2">
        <v>1</v>
      </c>
    </row>
    <row r="454" spans="1:3" x14ac:dyDescent="0.3">
      <c r="A454" s="4">
        <v>10470</v>
      </c>
      <c r="B454" s="2">
        <v>5</v>
      </c>
      <c r="C454" s="2">
        <v>0</v>
      </c>
    </row>
    <row r="455" spans="1:3" x14ac:dyDescent="0.3">
      <c r="A455" s="4">
        <v>10471</v>
      </c>
      <c r="B455" s="2">
        <v>6</v>
      </c>
      <c r="C455" s="2">
        <v>1</v>
      </c>
    </row>
    <row r="456" spans="1:3" x14ac:dyDescent="0.3">
      <c r="A456" s="4">
        <v>10472</v>
      </c>
      <c r="B456" s="2">
        <v>3</v>
      </c>
      <c r="C456" s="2">
        <v>1</v>
      </c>
    </row>
    <row r="457" spans="1:3" x14ac:dyDescent="0.3">
      <c r="A457" s="4">
        <v>10473</v>
      </c>
      <c r="B457" s="2">
        <v>2</v>
      </c>
      <c r="C457" s="2">
        <v>0</v>
      </c>
    </row>
    <row r="458" spans="1:3" x14ac:dyDescent="0.3">
      <c r="A458" s="4">
        <v>10474</v>
      </c>
      <c r="B458" s="2">
        <v>4</v>
      </c>
      <c r="C458" s="2">
        <v>0</v>
      </c>
    </row>
    <row r="459" spans="1:3" x14ac:dyDescent="0.3">
      <c r="A459" s="4">
        <v>10475</v>
      </c>
      <c r="B459" s="2">
        <v>6</v>
      </c>
      <c r="C459" s="2">
        <v>1</v>
      </c>
    </row>
    <row r="460" spans="1:3" x14ac:dyDescent="0.3">
      <c r="A460" s="4">
        <v>10476</v>
      </c>
      <c r="B460" s="2">
        <v>1</v>
      </c>
      <c r="C460" s="2">
        <v>0</v>
      </c>
    </row>
    <row r="461" spans="1:3" x14ac:dyDescent="0.3">
      <c r="A461" s="4">
        <v>10477</v>
      </c>
      <c r="B461" s="2">
        <v>4</v>
      </c>
      <c r="C461" s="2">
        <v>0</v>
      </c>
    </row>
    <row r="462" spans="1:3" x14ac:dyDescent="0.3">
      <c r="A462" s="4">
        <v>10479</v>
      </c>
      <c r="B462" s="2">
        <v>5</v>
      </c>
      <c r="C462" s="2">
        <v>1</v>
      </c>
    </row>
    <row r="463" spans="1:3" x14ac:dyDescent="0.3">
      <c r="A463" s="4">
        <v>10480</v>
      </c>
      <c r="B463" s="2">
        <v>10</v>
      </c>
      <c r="C463" s="2">
        <v>5</v>
      </c>
    </row>
    <row r="464" spans="1:3" x14ac:dyDescent="0.3">
      <c r="A464" s="4">
        <v>10481</v>
      </c>
      <c r="B464" s="2">
        <v>3</v>
      </c>
      <c r="C464" s="2">
        <v>0</v>
      </c>
    </row>
    <row r="465" spans="1:3" x14ac:dyDescent="0.3">
      <c r="A465" s="4">
        <v>10482</v>
      </c>
      <c r="B465" s="2">
        <v>2</v>
      </c>
      <c r="C465" s="2">
        <v>0</v>
      </c>
    </row>
    <row r="466" spans="1:3" x14ac:dyDescent="0.3">
      <c r="A466" s="4">
        <v>10483</v>
      </c>
      <c r="B466" s="2">
        <v>6</v>
      </c>
      <c r="C466" s="2">
        <v>0</v>
      </c>
    </row>
    <row r="467" spans="1:3" x14ac:dyDescent="0.3">
      <c r="A467" s="4">
        <v>10484</v>
      </c>
      <c r="B467" s="2">
        <v>4</v>
      </c>
      <c r="C467" s="2">
        <v>1</v>
      </c>
    </row>
    <row r="468" spans="1:3" x14ac:dyDescent="0.3">
      <c r="A468" s="4">
        <v>10485</v>
      </c>
      <c r="B468" s="2">
        <v>2</v>
      </c>
      <c r="C468" s="2">
        <v>0</v>
      </c>
    </row>
    <row r="469" spans="1:3" x14ac:dyDescent="0.3">
      <c r="A469" s="4">
        <v>10486</v>
      </c>
      <c r="B469" s="2">
        <v>8</v>
      </c>
      <c r="C469" s="2">
        <v>1</v>
      </c>
    </row>
    <row r="470" spans="1:3" x14ac:dyDescent="0.3">
      <c r="A470" s="4">
        <v>10487</v>
      </c>
      <c r="B470" s="2">
        <v>2</v>
      </c>
      <c r="C470" s="2">
        <v>0</v>
      </c>
    </row>
    <row r="471" spans="1:3" x14ac:dyDescent="0.3">
      <c r="A471" s="4">
        <v>10488</v>
      </c>
      <c r="B471" s="2">
        <v>3</v>
      </c>
      <c r="C471" s="2">
        <v>0</v>
      </c>
    </row>
    <row r="472" spans="1:3" x14ac:dyDescent="0.3">
      <c r="A472" s="4">
        <v>10489</v>
      </c>
      <c r="B472" s="2">
        <v>5</v>
      </c>
      <c r="C472" s="2">
        <v>2</v>
      </c>
    </row>
    <row r="473" spans="1:3" x14ac:dyDescent="0.3">
      <c r="A473" s="4">
        <v>10490</v>
      </c>
      <c r="B473" s="2">
        <v>5</v>
      </c>
      <c r="C473" s="2">
        <v>3</v>
      </c>
    </row>
    <row r="474" spans="1:3" x14ac:dyDescent="0.3">
      <c r="A474" s="4">
        <v>10491</v>
      </c>
      <c r="B474" s="2">
        <v>3</v>
      </c>
      <c r="C474" s="2">
        <v>1</v>
      </c>
    </row>
    <row r="475" spans="1:3" x14ac:dyDescent="0.3">
      <c r="A475" s="4">
        <v>10492</v>
      </c>
      <c r="B475" s="2">
        <v>2</v>
      </c>
      <c r="C475" s="2">
        <v>1</v>
      </c>
    </row>
    <row r="476" spans="1:3" x14ac:dyDescent="0.3">
      <c r="A476" s="4">
        <v>10493</v>
      </c>
      <c r="B476" s="2">
        <v>1</v>
      </c>
      <c r="C476" s="2">
        <v>0</v>
      </c>
    </row>
    <row r="477" spans="1:3" x14ac:dyDescent="0.3">
      <c r="A477" s="4">
        <v>10494</v>
      </c>
      <c r="B477" s="2">
        <v>5</v>
      </c>
      <c r="C477" s="2">
        <v>0</v>
      </c>
    </row>
    <row r="478" spans="1:3" x14ac:dyDescent="0.3">
      <c r="A478" s="4">
        <v>10495</v>
      </c>
      <c r="B478" s="2">
        <v>6</v>
      </c>
      <c r="C478" s="2">
        <v>1</v>
      </c>
    </row>
    <row r="479" spans="1:3" x14ac:dyDescent="0.3">
      <c r="A479" s="4">
        <v>10496</v>
      </c>
      <c r="B479" s="2">
        <v>7</v>
      </c>
      <c r="C479" s="2">
        <v>1</v>
      </c>
    </row>
    <row r="480" spans="1:3" x14ac:dyDescent="0.3">
      <c r="A480" s="4">
        <v>10497</v>
      </c>
      <c r="B480" s="2">
        <v>6</v>
      </c>
      <c r="C480" s="2">
        <v>1</v>
      </c>
    </row>
    <row r="481" spans="1:3" x14ac:dyDescent="0.3">
      <c r="A481" s="4">
        <v>10498</v>
      </c>
      <c r="B481" s="2">
        <v>7</v>
      </c>
      <c r="C481" s="2">
        <v>0</v>
      </c>
    </row>
    <row r="482" spans="1:3" x14ac:dyDescent="0.3">
      <c r="A482" s="4">
        <v>10499</v>
      </c>
      <c r="B482" s="2">
        <v>3</v>
      </c>
      <c r="C482" s="2">
        <v>1</v>
      </c>
    </row>
    <row r="483" spans="1:3" x14ac:dyDescent="0.3">
      <c r="A483" s="4">
        <v>10500</v>
      </c>
      <c r="B483" s="2">
        <v>3</v>
      </c>
      <c r="C483" s="2">
        <v>0</v>
      </c>
    </row>
    <row r="484" spans="1:3" x14ac:dyDescent="0.3">
      <c r="A484" s="4">
        <v>10501</v>
      </c>
      <c r="B484" s="2">
        <v>4</v>
      </c>
      <c r="C484" s="2">
        <v>1</v>
      </c>
    </row>
    <row r="485" spans="1:3" x14ac:dyDescent="0.3">
      <c r="A485" s="4">
        <v>10502</v>
      </c>
      <c r="B485" s="2">
        <v>4</v>
      </c>
      <c r="C485" s="2">
        <v>2</v>
      </c>
    </row>
    <row r="486" spans="1:3" x14ac:dyDescent="0.3">
      <c r="A486" s="4">
        <v>10503</v>
      </c>
      <c r="B486" s="2">
        <v>8</v>
      </c>
      <c r="C486" s="2">
        <v>2</v>
      </c>
    </row>
    <row r="487" spans="1:3" x14ac:dyDescent="0.3">
      <c r="A487" s="4">
        <v>10504</v>
      </c>
      <c r="B487" s="2">
        <v>4</v>
      </c>
      <c r="C487" s="2">
        <v>2</v>
      </c>
    </row>
    <row r="488" spans="1:3" x14ac:dyDescent="0.3">
      <c r="A488" s="4">
        <v>10505</v>
      </c>
      <c r="B488" s="2">
        <v>7</v>
      </c>
      <c r="C488" s="2">
        <v>1</v>
      </c>
    </row>
    <row r="489" spans="1:3" x14ac:dyDescent="0.3">
      <c r="A489" s="4">
        <v>10506</v>
      </c>
      <c r="B489" s="2">
        <v>5</v>
      </c>
      <c r="C489" s="2">
        <v>2</v>
      </c>
    </row>
    <row r="490" spans="1:3" x14ac:dyDescent="0.3">
      <c r="A490" s="4">
        <v>10507</v>
      </c>
      <c r="B490" s="2">
        <v>5</v>
      </c>
      <c r="C490" s="2">
        <v>1</v>
      </c>
    </row>
    <row r="491" spans="1:3" x14ac:dyDescent="0.3">
      <c r="A491" s="4">
        <v>10508</v>
      </c>
      <c r="B491" s="2">
        <v>1</v>
      </c>
      <c r="C491" s="2">
        <v>0</v>
      </c>
    </row>
    <row r="492" spans="1:3" x14ac:dyDescent="0.3">
      <c r="A492" s="4">
        <v>10509</v>
      </c>
      <c r="B492" s="2">
        <v>3</v>
      </c>
      <c r="C492" s="2">
        <v>0</v>
      </c>
    </row>
    <row r="493" spans="1:3" x14ac:dyDescent="0.3">
      <c r="A493" s="4">
        <v>10510</v>
      </c>
      <c r="B493" s="2">
        <v>1</v>
      </c>
      <c r="C493" s="2">
        <v>0</v>
      </c>
    </row>
    <row r="494" spans="1:3" x14ac:dyDescent="0.3">
      <c r="A494" s="4">
        <v>10511</v>
      </c>
      <c r="B494" s="2">
        <v>2</v>
      </c>
      <c r="C494" s="2">
        <v>1</v>
      </c>
    </row>
    <row r="495" spans="1:3" x14ac:dyDescent="0.3">
      <c r="A495" s="4">
        <v>10512</v>
      </c>
      <c r="B495" s="2">
        <v>3</v>
      </c>
      <c r="C495" s="2">
        <v>0</v>
      </c>
    </row>
    <row r="496" spans="1:3" x14ac:dyDescent="0.3">
      <c r="A496" s="4">
        <v>10513</v>
      </c>
      <c r="B496" s="2">
        <v>4</v>
      </c>
      <c r="C496" s="2">
        <v>1</v>
      </c>
    </row>
    <row r="497" spans="1:3" x14ac:dyDescent="0.3">
      <c r="A497" s="4">
        <v>10514</v>
      </c>
      <c r="B497" s="2">
        <v>5</v>
      </c>
      <c r="C497" s="2">
        <v>0</v>
      </c>
    </row>
    <row r="498" spans="1:3" x14ac:dyDescent="0.3">
      <c r="A498" s="4">
        <v>10516</v>
      </c>
      <c r="B498" s="2">
        <v>1</v>
      </c>
      <c r="C498" s="2">
        <v>1</v>
      </c>
    </row>
    <row r="499" spans="1:3" x14ac:dyDescent="0.3">
      <c r="A499" s="4">
        <v>10517</v>
      </c>
      <c r="B499" s="2">
        <v>4</v>
      </c>
      <c r="C499" s="2">
        <v>0</v>
      </c>
    </row>
    <row r="500" spans="1:3" x14ac:dyDescent="0.3">
      <c r="A500" s="4">
        <v>10518</v>
      </c>
      <c r="B500" s="2">
        <v>5</v>
      </c>
      <c r="C500" s="2">
        <v>3</v>
      </c>
    </row>
    <row r="501" spans="1:3" x14ac:dyDescent="0.3">
      <c r="A501" s="4">
        <v>10519</v>
      </c>
      <c r="B501" s="2">
        <v>4</v>
      </c>
      <c r="C501" s="2">
        <v>0</v>
      </c>
    </row>
    <row r="502" spans="1:3" x14ac:dyDescent="0.3">
      <c r="A502" s="4">
        <v>10520</v>
      </c>
      <c r="B502" s="2">
        <v>3</v>
      </c>
      <c r="C502" s="2">
        <v>1</v>
      </c>
    </row>
    <row r="503" spans="1:3" x14ac:dyDescent="0.3">
      <c r="A503" s="4">
        <v>10521</v>
      </c>
      <c r="B503" s="2">
        <v>5</v>
      </c>
      <c r="C503" s="2">
        <v>1</v>
      </c>
    </row>
    <row r="504" spans="1:3" x14ac:dyDescent="0.3">
      <c r="A504" s="4">
        <v>10522</v>
      </c>
      <c r="B504" s="2">
        <v>5</v>
      </c>
      <c r="C504" s="2">
        <v>2</v>
      </c>
    </row>
    <row r="505" spans="1:3" x14ac:dyDescent="0.3">
      <c r="A505" s="4">
        <v>10523</v>
      </c>
      <c r="B505" s="2">
        <v>5</v>
      </c>
      <c r="C505" s="2">
        <v>2</v>
      </c>
    </row>
    <row r="506" spans="1:3" x14ac:dyDescent="0.3">
      <c r="A506" s="4">
        <v>10524</v>
      </c>
      <c r="B506" s="2">
        <v>3</v>
      </c>
      <c r="C506" s="2">
        <v>0</v>
      </c>
    </row>
    <row r="507" spans="1:3" x14ac:dyDescent="0.3">
      <c r="A507" s="4">
        <v>10525</v>
      </c>
      <c r="B507" s="2">
        <v>4</v>
      </c>
      <c r="C507" s="2">
        <v>0</v>
      </c>
    </row>
    <row r="508" spans="1:3" x14ac:dyDescent="0.3">
      <c r="A508" s="4">
        <v>10526</v>
      </c>
      <c r="B508" s="2">
        <v>2</v>
      </c>
      <c r="C508" s="2">
        <v>0</v>
      </c>
    </row>
    <row r="509" spans="1:3" x14ac:dyDescent="0.3">
      <c r="A509" s="4">
        <v>10527</v>
      </c>
      <c r="B509" s="2">
        <v>4</v>
      </c>
      <c r="C509" s="2">
        <v>2</v>
      </c>
    </row>
    <row r="510" spans="1:3" x14ac:dyDescent="0.3">
      <c r="A510" s="4">
        <v>10528</v>
      </c>
      <c r="B510" s="2">
        <v>1</v>
      </c>
      <c r="C510" s="2">
        <v>1</v>
      </c>
    </row>
    <row r="511" spans="1:3" x14ac:dyDescent="0.3">
      <c r="A511" s="4">
        <v>10529</v>
      </c>
      <c r="B511" s="2">
        <v>4</v>
      </c>
      <c r="C511" s="2">
        <v>0</v>
      </c>
    </row>
    <row r="512" spans="1:3" x14ac:dyDescent="0.3">
      <c r="A512" s="4">
        <v>10530</v>
      </c>
      <c r="B512" s="2">
        <v>3</v>
      </c>
      <c r="C512" s="2">
        <v>0</v>
      </c>
    </row>
    <row r="513" spans="1:3" x14ac:dyDescent="0.3">
      <c r="A513" s="4">
        <v>10531</v>
      </c>
      <c r="B513" s="2">
        <v>2</v>
      </c>
      <c r="C513" s="2">
        <v>0</v>
      </c>
    </row>
    <row r="514" spans="1:3" x14ac:dyDescent="0.3">
      <c r="A514" s="4">
        <v>10532</v>
      </c>
      <c r="B514" s="2">
        <v>6</v>
      </c>
      <c r="C514" s="2">
        <v>1</v>
      </c>
    </row>
    <row r="515" spans="1:3" x14ac:dyDescent="0.3">
      <c r="A515" s="4">
        <v>10533</v>
      </c>
      <c r="B515" s="2">
        <v>4</v>
      </c>
      <c r="C515" s="2">
        <v>2</v>
      </c>
    </row>
    <row r="516" spans="1:3" x14ac:dyDescent="0.3">
      <c r="A516" s="4">
        <v>10534</v>
      </c>
      <c r="B516" s="2">
        <v>4</v>
      </c>
      <c r="C516" s="2">
        <v>1</v>
      </c>
    </row>
    <row r="517" spans="1:3" x14ac:dyDescent="0.3">
      <c r="A517" s="4">
        <v>10535</v>
      </c>
      <c r="B517" s="2">
        <v>2</v>
      </c>
      <c r="C517" s="2">
        <v>2</v>
      </c>
    </row>
    <row r="518" spans="1:3" x14ac:dyDescent="0.3">
      <c r="A518" s="4">
        <v>10536</v>
      </c>
      <c r="B518" s="2">
        <v>3</v>
      </c>
      <c r="C518" s="2">
        <v>1</v>
      </c>
    </row>
    <row r="519" spans="1:3" x14ac:dyDescent="0.3">
      <c r="A519" s="4">
        <v>10537</v>
      </c>
      <c r="B519" s="2">
        <v>5</v>
      </c>
      <c r="C519" s="2">
        <v>2</v>
      </c>
    </row>
    <row r="520" spans="1:3" x14ac:dyDescent="0.3">
      <c r="A520" s="4">
        <v>10538</v>
      </c>
      <c r="B520" s="2">
        <v>4</v>
      </c>
      <c r="C520" s="2">
        <v>1</v>
      </c>
    </row>
    <row r="521" spans="1:3" x14ac:dyDescent="0.3">
      <c r="A521" s="4">
        <v>10539</v>
      </c>
      <c r="B521" s="2">
        <v>1</v>
      </c>
      <c r="C521" s="2">
        <v>0</v>
      </c>
    </row>
    <row r="522" spans="1:3" x14ac:dyDescent="0.3">
      <c r="A522" s="4">
        <v>10540</v>
      </c>
      <c r="B522" s="2">
        <v>6</v>
      </c>
      <c r="C522" s="2">
        <v>4</v>
      </c>
    </row>
    <row r="523" spans="1:3" x14ac:dyDescent="0.3">
      <c r="A523" s="4">
        <v>10541</v>
      </c>
      <c r="B523" s="2">
        <v>4</v>
      </c>
      <c r="C523" s="2">
        <v>0</v>
      </c>
    </row>
    <row r="524" spans="1:3" x14ac:dyDescent="0.3">
      <c r="A524" s="4">
        <v>10543</v>
      </c>
      <c r="B524" s="2">
        <v>1</v>
      </c>
      <c r="C524" s="2">
        <v>0</v>
      </c>
    </row>
    <row r="525" spans="1:3" x14ac:dyDescent="0.3">
      <c r="A525" s="4">
        <v>10544</v>
      </c>
      <c r="B525" s="2">
        <v>1</v>
      </c>
      <c r="C525" s="2">
        <v>0</v>
      </c>
    </row>
    <row r="526" spans="1:3" x14ac:dyDescent="0.3">
      <c r="A526" s="4">
        <v>10545</v>
      </c>
      <c r="B526" s="2">
        <v>5</v>
      </c>
      <c r="C526" s="2">
        <v>1</v>
      </c>
    </row>
    <row r="527" spans="1:3" x14ac:dyDescent="0.3">
      <c r="A527" s="4">
        <v>10546</v>
      </c>
      <c r="B527" s="2">
        <v>2</v>
      </c>
      <c r="C527" s="2">
        <v>1</v>
      </c>
    </row>
    <row r="528" spans="1:3" x14ac:dyDescent="0.3">
      <c r="A528" s="4">
        <v>10547</v>
      </c>
      <c r="B528" s="2">
        <v>3</v>
      </c>
      <c r="C528" s="2">
        <v>0</v>
      </c>
    </row>
    <row r="529" spans="1:3" x14ac:dyDescent="0.3">
      <c r="A529" s="4">
        <v>10548</v>
      </c>
      <c r="B529" s="2">
        <v>3</v>
      </c>
      <c r="C529" s="2">
        <v>1</v>
      </c>
    </row>
    <row r="530" spans="1:3" x14ac:dyDescent="0.3">
      <c r="A530" s="4">
        <v>10549</v>
      </c>
      <c r="B530" s="2">
        <v>3</v>
      </c>
      <c r="C530" s="2">
        <v>2</v>
      </c>
    </row>
    <row r="531" spans="1:3" x14ac:dyDescent="0.3">
      <c r="A531" s="4">
        <v>10550</v>
      </c>
      <c r="B531" s="2">
        <v>2</v>
      </c>
      <c r="C531" s="2">
        <v>0</v>
      </c>
    </row>
    <row r="532" spans="1:3" x14ac:dyDescent="0.3">
      <c r="A532" s="4">
        <v>10551</v>
      </c>
      <c r="B532" s="2">
        <v>3</v>
      </c>
      <c r="C532" s="2">
        <v>0</v>
      </c>
    </row>
    <row r="533" spans="1:3" x14ac:dyDescent="0.3">
      <c r="A533" s="4">
        <v>10552</v>
      </c>
      <c r="B533" s="2">
        <v>4</v>
      </c>
      <c r="C533" s="2">
        <v>0</v>
      </c>
    </row>
    <row r="534" spans="1:3" x14ac:dyDescent="0.3">
      <c r="A534" s="4">
        <v>10553</v>
      </c>
      <c r="B534" s="2">
        <v>1</v>
      </c>
      <c r="C534" s="2">
        <v>0</v>
      </c>
    </row>
    <row r="535" spans="1:3" x14ac:dyDescent="0.3">
      <c r="A535" s="4">
        <v>10554</v>
      </c>
      <c r="B535" s="2">
        <v>2</v>
      </c>
      <c r="C535" s="2">
        <v>0</v>
      </c>
    </row>
    <row r="536" spans="1:3" x14ac:dyDescent="0.3">
      <c r="A536" s="4">
        <v>10555</v>
      </c>
      <c r="B536" s="2">
        <v>5</v>
      </c>
      <c r="C536" s="2">
        <v>1</v>
      </c>
    </row>
    <row r="537" spans="1:3" x14ac:dyDescent="0.3">
      <c r="A537" s="4">
        <v>10556</v>
      </c>
      <c r="B537" s="2">
        <v>4</v>
      </c>
      <c r="C537" s="2">
        <v>1</v>
      </c>
    </row>
    <row r="538" spans="1:3" x14ac:dyDescent="0.3">
      <c r="A538" s="4">
        <v>10557</v>
      </c>
      <c r="B538" s="2">
        <v>4</v>
      </c>
      <c r="C538" s="2">
        <v>0</v>
      </c>
    </row>
    <row r="539" spans="1:3" x14ac:dyDescent="0.3">
      <c r="A539" s="4">
        <v>10558</v>
      </c>
      <c r="B539" s="2">
        <v>2</v>
      </c>
      <c r="C539" s="2">
        <v>0</v>
      </c>
    </row>
    <row r="540" spans="1:3" x14ac:dyDescent="0.3">
      <c r="A540" s="4">
        <v>10559</v>
      </c>
      <c r="B540" s="2">
        <v>3</v>
      </c>
      <c r="C540" s="2">
        <v>0</v>
      </c>
    </row>
    <row r="541" spans="1:3" x14ac:dyDescent="0.3">
      <c r="A541" s="4">
        <v>10560</v>
      </c>
      <c r="B541" s="2">
        <v>4</v>
      </c>
      <c r="C541" s="2">
        <v>0</v>
      </c>
    </row>
    <row r="542" spans="1:3" x14ac:dyDescent="0.3">
      <c r="A542" s="4">
        <v>10561</v>
      </c>
      <c r="B542" s="2">
        <v>2</v>
      </c>
      <c r="C542" s="2">
        <v>0</v>
      </c>
    </row>
    <row r="543" spans="1:3" x14ac:dyDescent="0.3">
      <c r="A543" s="4">
        <v>10562</v>
      </c>
      <c r="B543" s="2">
        <v>3</v>
      </c>
      <c r="C543" s="2">
        <v>1</v>
      </c>
    </row>
    <row r="544" spans="1:3" x14ac:dyDescent="0.3">
      <c r="A544" s="4">
        <v>10563</v>
      </c>
      <c r="B544" s="2">
        <v>2</v>
      </c>
      <c r="C544" s="2">
        <v>0</v>
      </c>
    </row>
    <row r="545" spans="1:3" x14ac:dyDescent="0.3">
      <c r="A545" s="4">
        <v>10564</v>
      </c>
      <c r="B545" s="2">
        <v>3</v>
      </c>
      <c r="C545" s="2">
        <v>2</v>
      </c>
    </row>
    <row r="546" spans="1:3" x14ac:dyDescent="0.3">
      <c r="A546" s="4">
        <v>10565</v>
      </c>
      <c r="B546" s="2">
        <v>7</v>
      </c>
      <c r="C546" s="2">
        <v>1</v>
      </c>
    </row>
    <row r="547" spans="1:3" x14ac:dyDescent="0.3">
      <c r="A547" s="4">
        <v>10566</v>
      </c>
      <c r="B547" s="2">
        <v>4</v>
      </c>
      <c r="C547" s="2">
        <v>0</v>
      </c>
    </row>
    <row r="548" spans="1:3" x14ac:dyDescent="0.3">
      <c r="A548" s="4">
        <v>10567</v>
      </c>
      <c r="B548" s="2">
        <v>3</v>
      </c>
      <c r="C548" s="2">
        <v>0</v>
      </c>
    </row>
    <row r="549" spans="1:3" x14ac:dyDescent="0.3">
      <c r="A549" s="4">
        <v>10568</v>
      </c>
      <c r="B549" s="2">
        <v>2</v>
      </c>
      <c r="C549" s="2">
        <v>1</v>
      </c>
    </row>
    <row r="550" spans="1:3" x14ac:dyDescent="0.3">
      <c r="A550" s="4">
        <v>10569</v>
      </c>
      <c r="B550" s="2">
        <v>4</v>
      </c>
      <c r="C550" s="2">
        <v>0</v>
      </c>
    </row>
    <row r="551" spans="1:3" x14ac:dyDescent="0.3">
      <c r="A551" s="4">
        <v>10570</v>
      </c>
      <c r="B551" s="2">
        <v>1</v>
      </c>
      <c r="C551" s="2">
        <v>0</v>
      </c>
    </row>
    <row r="552" spans="1:3" x14ac:dyDescent="0.3">
      <c r="A552" s="4">
        <v>10571</v>
      </c>
      <c r="B552" s="2">
        <v>4</v>
      </c>
      <c r="C552" s="2">
        <v>1</v>
      </c>
    </row>
    <row r="553" spans="1:3" x14ac:dyDescent="0.3">
      <c r="A553" s="4">
        <v>10572</v>
      </c>
      <c r="B553" s="2">
        <v>1</v>
      </c>
      <c r="C553" s="2">
        <v>1</v>
      </c>
    </row>
    <row r="554" spans="1:3" x14ac:dyDescent="0.3">
      <c r="A554" s="4">
        <v>10573</v>
      </c>
      <c r="B554" s="2">
        <v>2</v>
      </c>
      <c r="C554" s="2">
        <v>2</v>
      </c>
    </row>
    <row r="555" spans="1:3" x14ac:dyDescent="0.3">
      <c r="A555" s="4">
        <v>10574</v>
      </c>
      <c r="B555" s="2">
        <v>6</v>
      </c>
      <c r="C555" s="2">
        <v>1</v>
      </c>
    </row>
    <row r="556" spans="1:3" x14ac:dyDescent="0.3">
      <c r="A556" s="4">
        <v>10575</v>
      </c>
      <c r="B556" s="2">
        <v>3</v>
      </c>
      <c r="C556" s="2">
        <v>1</v>
      </c>
    </row>
    <row r="557" spans="1:3" x14ac:dyDescent="0.3">
      <c r="A557" s="4">
        <v>10577</v>
      </c>
      <c r="B557" s="2">
        <v>2</v>
      </c>
      <c r="C557" s="2">
        <v>1</v>
      </c>
    </row>
    <row r="558" spans="1:3" x14ac:dyDescent="0.3">
      <c r="A558" s="4">
        <v>10578</v>
      </c>
      <c r="B558" s="2">
        <v>6</v>
      </c>
      <c r="C558" s="2">
        <v>1</v>
      </c>
    </row>
    <row r="559" spans="1:3" x14ac:dyDescent="0.3">
      <c r="A559" s="4">
        <v>10579</v>
      </c>
      <c r="B559" s="2">
        <v>7</v>
      </c>
      <c r="C559" s="2">
        <v>0</v>
      </c>
    </row>
    <row r="560" spans="1:3" x14ac:dyDescent="0.3">
      <c r="A560" s="4">
        <v>10580</v>
      </c>
      <c r="B560" s="2">
        <v>5</v>
      </c>
      <c r="C560" s="2">
        <v>2</v>
      </c>
    </row>
    <row r="561" spans="1:3" x14ac:dyDescent="0.3">
      <c r="A561" s="4">
        <v>10581</v>
      </c>
      <c r="B561" s="2">
        <v>1</v>
      </c>
      <c r="C561" s="2">
        <v>1</v>
      </c>
    </row>
    <row r="562" spans="1:3" x14ac:dyDescent="0.3">
      <c r="A562" s="4">
        <v>10582</v>
      </c>
      <c r="B562" s="2">
        <v>6</v>
      </c>
      <c r="C562" s="2">
        <v>0</v>
      </c>
    </row>
    <row r="563" spans="1:3" x14ac:dyDescent="0.3">
      <c r="A563" s="4">
        <v>10583</v>
      </c>
      <c r="B563" s="2">
        <v>3</v>
      </c>
      <c r="C563" s="2">
        <v>0</v>
      </c>
    </row>
    <row r="564" spans="1:3" x14ac:dyDescent="0.3">
      <c r="A564" s="4">
        <v>10584</v>
      </c>
      <c r="B564" s="2">
        <v>2</v>
      </c>
      <c r="C564" s="2">
        <v>1</v>
      </c>
    </row>
    <row r="565" spans="1:3" x14ac:dyDescent="0.3">
      <c r="A565" s="4">
        <v>10585</v>
      </c>
      <c r="B565" s="2">
        <v>4</v>
      </c>
      <c r="C565" s="2">
        <v>0</v>
      </c>
    </row>
    <row r="566" spans="1:3" x14ac:dyDescent="0.3">
      <c r="A566" s="4">
        <v>10586</v>
      </c>
      <c r="B566" s="2">
        <v>6</v>
      </c>
      <c r="C566" s="2">
        <v>0</v>
      </c>
    </row>
    <row r="567" spans="1:3" x14ac:dyDescent="0.3">
      <c r="A567" s="4">
        <v>10587</v>
      </c>
      <c r="B567" s="2">
        <v>2</v>
      </c>
      <c r="C567" s="2">
        <v>0</v>
      </c>
    </row>
    <row r="568" spans="1:3" x14ac:dyDescent="0.3">
      <c r="A568" s="4">
        <v>10588</v>
      </c>
      <c r="B568" s="2">
        <v>2</v>
      </c>
      <c r="C568" s="2">
        <v>1</v>
      </c>
    </row>
    <row r="569" spans="1:3" x14ac:dyDescent="0.3">
      <c r="A569" s="4">
        <v>10589</v>
      </c>
      <c r="B569" s="2">
        <v>6</v>
      </c>
      <c r="C569" s="2">
        <v>1</v>
      </c>
    </row>
    <row r="570" spans="1:3" x14ac:dyDescent="0.3">
      <c r="A570" s="4">
        <v>10590</v>
      </c>
      <c r="B570" s="2">
        <v>4</v>
      </c>
      <c r="C570" s="2">
        <v>1</v>
      </c>
    </row>
    <row r="571" spans="1:3" x14ac:dyDescent="0.3">
      <c r="A571" s="4">
        <v>10591</v>
      </c>
      <c r="B571" s="2">
        <v>5</v>
      </c>
      <c r="C571" s="2">
        <v>1</v>
      </c>
    </row>
    <row r="572" spans="1:3" x14ac:dyDescent="0.3">
      <c r="A572" s="4">
        <v>10592</v>
      </c>
      <c r="B572" s="2">
        <v>6</v>
      </c>
      <c r="C572" s="2">
        <v>0</v>
      </c>
    </row>
    <row r="573" spans="1:3" x14ac:dyDescent="0.3">
      <c r="A573" s="4">
        <v>10593</v>
      </c>
      <c r="B573" s="2">
        <v>6</v>
      </c>
      <c r="C573" s="2">
        <v>0</v>
      </c>
    </row>
    <row r="574" spans="1:3" x14ac:dyDescent="0.3">
      <c r="A574" s="4">
        <v>10594</v>
      </c>
      <c r="B574" s="2">
        <v>2</v>
      </c>
      <c r="C574" s="2">
        <v>0</v>
      </c>
    </row>
    <row r="575" spans="1:3" x14ac:dyDescent="0.3">
      <c r="A575" s="4">
        <v>10595</v>
      </c>
      <c r="B575" s="2">
        <v>2</v>
      </c>
      <c r="C575" s="2">
        <v>1</v>
      </c>
    </row>
    <row r="576" spans="1:3" x14ac:dyDescent="0.3">
      <c r="A576" s="4">
        <v>10596</v>
      </c>
      <c r="B576" s="2">
        <v>4</v>
      </c>
      <c r="C576" s="2">
        <v>1</v>
      </c>
    </row>
    <row r="577" spans="1:3" x14ac:dyDescent="0.3">
      <c r="A577" s="4">
        <v>10597</v>
      </c>
      <c r="B577" s="2">
        <v>2</v>
      </c>
      <c r="C577" s="2">
        <v>0</v>
      </c>
    </row>
    <row r="578" spans="1:3" x14ac:dyDescent="0.3">
      <c r="A578" s="4">
        <v>10598</v>
      </c>
      <c r="B578" s="2">
        <v>4</v>
      </c>
      <c r="C578" s="2">
        <v>0</v>
      </c>
    </row>
    <row r="579" spans="1:3" x14ac:dyDescent="0.3">
      <c r="A579" s="4">
        <v>10599</v>
      </c>
      <c r="B579" s="2">
        <v>4</v>
      </c>
      <c r="C579" s="2">
        <v>0</v>
      </c>
    </row>
    <row r="580" spans="1:3" x14ac:dyDescent="0.3">
      <c r="A580" s="4">
        <v>10600</v>
      </c>
      <c r="B580" s="2">
        <v>4</v>
      </c>
      <c r="C580" s="2">
        <v>1</v>
      </c>
    </row>
    <row r="581" spans="1:3" x14ac:dyDescent="0.3">
      <c r="A581" s="4">
        <v>10601</v>
      </c>
      <c r="B581" s="2">
        <v>4</v>
      </c>
      <c r="C581" s="2">
        <v>0</v>
      </c>
    </row>
    <row r="582" spans="1:3" x14ac:dyDescent="0.3">
      <c r="A582" s="4">
        <v>10602</v>
      </c>
      <c r="B582" s="2">
        <v>3</v>
      </c>
      <c r="C582" s="2">
        <v>1</v>
      </c>
    </row>
    <row r="583" spans="1:3" x14ac:dyDescent="0.3">
      <c r="A583" s="4">
        <v>10603</v>
      </c>
      <c r="B583" s="2">
        <v>4</v>
      </c>
      <c r="C583" s="2">
        <v>1</v>
      </c>
    </row>
    <row r="584" spans="1:3" x14ac:dyDescent="0.3">
      <c r="A584" s="4">
        <v>10604</v>
      </c>
      <c r="B584" s="2">
        <v>1</v>
      </c>
      <c r="C584" s="2">
        <v>0</v>
      </c>
    </row>
    <row r="585" spans="1:3" x14ac:dyDescent="0.3">
      <c r="A585" s="4">
        <v>10606</v>
      </c>
      <c r="B585" s="2">
        <v>5</v>
      </c>
      <c r="C585" s="2">
        <v>1</v>
      </c>
    </row>
    <row r="586" spans="1:3" x14ac:dyDescent="0.3">
      <c r="A586" s="4">
        <v>10607</v>
      </c>
      <c r="B586" s="2">
        <v>8</v>
      </c>
      <c r="C586" s="2">
        <v>3</v>
      </c>
    </row>
    <row r="587" spans="1:3" x14ac:dyDescent="0.3">
      <c r="A587" s="4">
        <v>10608</v>
      </c>
      <c r="B587" s="2">
        <v>4</v>
      </c>
      <c r="C587" s="2">
        <v>0</v>
      </c>
    </row>
    <row r="588" spans="1:3" x14ac:dyDescent="0.3">
      <c r="A588" s="4">
        <v>10609</v>
      </c>
      <c r="B588" s="2">
        <v>2</v>
      </c>
      <c r="C588" s="2">
        <v>0</v>
      </c>
    </row>
    <row r="589" spans="1:3" x14ac:dyDescent="0.3">
      <c r="A589" s="4">
        <v>10610</v>
      </c>
      <c r="B589" s="2">
        <v>1</v>
      </c>
      <c r="C589" s="2">
        <v>0</v>
      </c>
    </row>
    <row r="590" spans="1:3" x14ac:dyDescent="0.3">
      <c r="A590" s="4">
        <v>10611</v>
      </c>
      <c r="B590" s="2">
        <v>4</v>
      </c>
      <c r="C590" s="2">
        <v>1</v>
      </c>
    </row>
    <row r="591" spans="1:3" x14ac:dyDescent="0.3">
      <c r="A591" s="4">
        <v>10612</v>
      </c>
      <c r="B591" s="2">
        <v>3</v>
      </c>
      <c r="C591" s="2">
        <v>2</v>
      </c>
    </row>
    <row r="592" spans="1:3" x14ac:dyDescent="0.3">
      <c r="A592" s="4">
        <v>10613</v>
      </c>
      <c r="B592" s="2">
        <v>4</v>
      </c>
      <c r="C592" s="2">
        <v>0</v>
      </c>
    </row>
    <row r="593" spans="1:3" x14ac:dyDescent="0.3">
      <c r="A593" s="4">
        <v>10614</v>
      </c>
      <c r="B593" s="2">
        <v>3</v>
      </c>
      <c r="C593" s="2">
        <v>1</v>
      </c>
    </row>
    <row r="594" spans="1:3" x14ac:dyDescent="0.3">
      <c r="A594" s="4">
        <v>10615</v>
      </c>
      <c r="B594" s="2">
        <v>3</v>
      </c>
      <c r="C594" s="2">
        <v>2</v>
      </c>
    </row>
    <row r="595" spans="1:3" x14ac:dyDescent="0.3">
      <c r="A595" s="4">
        <v>10616</v>
      </c>
      <c r="B595" s="2">
        <v>7</v>
      </c>
      <c r="C595" s="2">
        <v>2</v>
      </c>
    </row>
    <row r="596" spans="1:3" x14ac:dyDescent="0.3">
      <c r="A596" s="4">
        <v>10617</v>
      </c>
      <c r="B596" s="2">
        <v>2</v>
      </c>
      <c r="C596" s="2">
        <v>1</v>
      </c>
    </row>
    <row r="597" spans="1:3" x14ac:dyDescent="0.3">
      <c r="A597" s="4">
        <v>10618</v>
      </c>
      <c r="B597" s="2">
        <v>5</v>
      </c>
      <c r="C597" s="2">
        <v>1</v>
      </c>
    </row>
    <row r="598" spans="1:3" x14ac:dyDescent="0.3">
      <c r="A598" s="4">
        <v>10619</v>
      </c>
      <c r="B598" s="2">
        <v>7</v>
      </c>
      <c r="C598" s="2">
        <v>2</v>
      </c>
    </row>
    <row r="599" spans="1:3" x14ac:dyDescent="0.3">
      <c r="A599" s="4">
        <v>10620</v>
      </c>
      <c r="B599" s="2">
        <v>4</v>
      </c>
      <c r="C599" s="2">
        <v>0</v>
      </c>
    </row>
    <row r="600" spans="1:3" x14ac:dyDescent="0.3">
      <c r="A600" s="4">
        <v>10621</v>
      </c>
      <c r="B600" s="2">
        <v>2</v>
      </c>
      <c r="C600" s="2">
        <v>0</v>
      </c>
    </row>
    <row r="601" spans="1:3" x14ac:dyDescent="0.3">
      <c r="A601" s="4">
        <v>10622</v>
      </c>
      <c r="B601" s="2">
        <v>1</v>
      </c>
      <c r="C601" s="2">
        <v>1</v>
      </c>
    </row>
    <row r="602" spans="1:3" x14ac:dyDescent="0.3">
      <c r="A602" s="4">
        <v>10623</v>
      </c>
      <c r="B602" s="2">
        <v>2</v>
      </c>
      <c r="C602" s="2">
        <v>0</v>
      </c>
    </row>
    <row r="603" spans="1:3" x14ac:dyDescent="0.3">
      <c r="A603" s="4">
        <v>10624</v>
      </c>
      <c r="B603" s="2">
        <v>7</v>
      </c>
      <c r="C603" s="2">
        <v>2</v>
      </c>
    </row>
    <row r="604" spans="1:3" x14ac:dyDescent="0.3">
      <c r="A604" s="4">
        <v>10625</v>
      </c>
      <c r="B604" s="2">
        <v>2</v>
      </c>
      <c r="C604" s="2">
        <v>2</v>
      </c>
    </row>
    <row r="605" spans="1:3" x14ac:dyDescent="0.3">
      <c r="A605" s="4">
        <v>10626</v>
      </c>
      <c r="B605" s="2">
        <v>4</v>
      </c>
      <c r="C605" s="2">
        <v>0</v>
      </c>
    </row>
    <row r="606" spans="1:3" x14ac:dyDescent="0.3">
      <c r="A606" s="4">
        <v>10627</v>
      </c>
      <c r="B606" s="2">
        <v>2</v>
      </c>
      <c r="C606" s="2">
        <v>0</v>
      </c>
    </row>
    <row r="607" spans="1:3" x14ac:dyDescent="0.3">
      <c r="A607" s="4">
        <v>10628</v>
      </c>
      <c r="B607" s="2">
        <v>4</v>
      </c>
      <c r="C607" s="2">
        <v>2</v>
      </c>
    </row>
    <row r="608" spans="1:3" x14ac:dyDescent="0.3">
      <c r="A608" s="4">
        <v>10629</v>
      </c>
      <c r="B608" s="2">
        <v>4</v>
      </c>
      <c r="C608" s="2">
        <v>1</v>
      </c>
    </row>
    <row r="609" spans="1:3" x14ac:dyDescent="0.3">
      <c r="A609" s="4">
        <v>10630</v>
      </c>
      <c r="B609" s="2">
        <v>2</v>
      </c>
      <c r="C609" s="2">
        <v>1</v>
      </c>
    </row>
    <row r="610" spans="1:3" x14ac:dyDescent="0.3">
      <c r="A610" s="4">
        <v>10631</v>
      </c>
      <c r="B610" s="2">
        <v>6</v>
      </c>
      <c r="C610" s="2">
        <v>2</v>
      </c>
    </row>
    <row r="611" spans="1:3" x14ac:dyDescent="0.3">
      <c r="A611" s="4">
        <v>10632</v>
      </c>
      <c r="B611" s="2">
        <v>7</v>
      </c>
      <c r="C611" s="2">
        <v>1</v>
      </c>
    </row>
    <row r="612" spans="1:3" x14ac:dyDescent="0.3">
      <c r="A612" s="4">
        <v>10633</v>
      </c>
      <c r="B612" s="2">
        <v>3</v>
      </c>
      <c r="C612" s="2">
        <v>1</v>
      </c>
    </row>
    <row r="613" spans="1:3" x14ac:dyDescent="0.3">
      <c r="A613" s="4">
        <v>10634</v>
      </c>
      <c r="B613" s="2">
        <v>3</v>
      </c>
      <c r="C613" s="2">
        <v>0</v>
      </c>
    </row>
    <row r="614" spans="1:3" x14ac:dyDescent="0.3">
      <c r="A614" s="4">
        <v>10635</v>
      </c>
      <c r="B614" s="2">
        <v>2</v>
      </c>
      <c r="C614" s="2">
        <v>0</v>
      </c>
    </row>
    <row r="615" spans="1:3" x14ac:dyDescent="0.3">
      <c r="A615" s="4">
        <v>10636</v>
      </c>
      <c r="B615" s="2">
        <v>5</v>
      </c>
      <c r="C615" s="2">
        <v>1</v>
      </c>
    </row>
    <row r="616" spans="1:3" x14ac:dyDescent="0.3">
      <c r="A616" s="4">
        <v>10637</v>
      </c>
      <c r="B616" s="2">
        <v>4</v>
      </c>
      <c r="C616" s="2">
        <v>0</v>
      </c>
    </row>
    <row r="617" spans="1:3" x14ac:dyDescent="0.3">
      <c r="A617" s="4">
        <v>10638</v>
      </c>
      <c r="B617" s="2">
        <v>1</v>
      </c>
      <c r="C617" s="2">
        <v>0</v>
      </c>
    </row>
    <row r="618" spans="1:3" x14ac:dyDescent="0.3">
      <c r="A618" s="4">
        <v>10639</v>
      </c>
      <c r="B618" s="2">
        <v>3</v>
      </c>
      <c r="C618" s="2">
        <v>0</v>
      </c>
    </row>
    <row r="619" spans="1:3" x14ac:dyDescent="0.3">
      <c r="A619" s="4">
        <v>10640</v>
      </c>
      <c r="B619" s="2">
        <v>1</v>
      </c>
      <c r="C619" s="2">
        <v>0</v>
      </c>
    </row>
    <row r="620" spans="1:3" x14ac:dyDescent="0.3">
      <c r="A620" s="4">
        <v>10641</v>
      </c>
      <c r="B620" s="2">
        <v>2</v>
      </c>
      <c r="C620" s="2">
        <v>0</v>
      </c>
    </row>
    <row r="621" spans="1:3" x14ac:dyDescent="0.3">
      <c r="A621" s="4">
        <v>10642</v>
      </c>
      <c r="B621" s="2">
        <v>2</v>
      </c>
      <c r="C621" s="2">
        <v>0</v>
      </c>
    </row>
    <row r="622" spans="1:3" x14ac:dyDescent="0.3">
      <c r="A622" s="4">
        <v>10643</v>
      </c>
      <c r="B622" s="2">
        <v>5</v>
      </c>
      <c r="C622" s="2">
        <v>1</v>
      </c>
    </row>
    <row r="623" spans="1:3" x14ac:dyDescent="0.3">
      <c r="A623" s="4">
        <v>10644</v>
      </c>
      <c r="B623" s="2">
        <v>4</v>
      </c>
      <c r="C623" s="2">
        <v>1</v>
      </c>
    </row>
    <row r="624" spans="1:3" x14ac:dyDescent="0.3">
      <c r="A624" s="4">
        <v>10645</v>
      </c>
      <c r="B624" s="2">
        <v>4</v>
      </c>
      <c r="C624" s="2">
        <v>2</v>
      </c>
    </row>
    <row r="625" spans="1:3" x14ac:dyDescent="0.3">
      <c r="A625" s="4">
        <v>10646</v>
      </c>
      <c r="B625" s="2">
        <v>3</v>
      </c>
      <c r="C625" s="2">
        <v>1</v>
      </c>
    </row>
    <row r="626" spans="1:3" x14ac:dyDescent="0.3">
      <c r="A626" s="4">
        <v>10647</v>
      </c>
      <c r="B626" s="2">
        <v>3</v>
      </c>
      <c r="C626" s="2">
        <v>1</v>
      </c>
    </row>
    <row r="627" spans="1:3" x14ac:dyDescent="0.3">
      <c r="A627" s="4">
        <v>10648</v>
      </c>
      <c r="B627" s="2">
        <v>5</v>
      </c>
      <c r="C627" s="2">
        <v>1</v>
      </c>
    </row>
    <row r="628" spans="1:3" x14ac:dyDescent="0.3">
      <c r="A628" s="4">
        <v>10649</v>
      </c>
      <c r="B628" s="2">
        <v>3</v>
      </c>
      <c r="C628" s="2">
        <v>0</v>
      </c>
    </row>
    <row r="629" spans="1:3" x14ac:dyDescent="0.3">
      <c r="A629" s="4">
        <v>10650</v>
      </c>
      <c r="B629" s="2">
        <v>2</v>
      </c>
      <c r="C629" s="2">
        <v>0</v>
      </c>
    </row>
    <row r="630" spans="1:3" x14ac:dyDescent="0.3">
      <c r="A630" s="4">
        <v>10651</v>
      </c>
      <c r="B630" s="2">
        <v>2</v>
      </c>
      <c r="C630" s="2">
        <v>0</v>
      </c>
    </row>
    <row r="631" spans="1:3" x14ac:dyDescent="0.3">
      <c r="A631" s="4">
        <v>10652</v>
      </c>
      <c r="B631" s="2">
        <v>1</v>
      </c>
      <c r="C631" s="2">
        <v>0</v>
      </c>
    </row>
    <row r="632" spans="1:3" x14ac:dyDescent="0.3">
      <c r="A632" s="4">
        <v>10653</v>
      </c>
      <c r="B632" s="2">
        <v>4</v>
      </c>
      <c r="C632" s="2">
        <v>2</v>
      </c>
    </row>
    <row r="633" spans="1:3" x14ac:dyDescent="0.3">
      <c r="A633" s="4">
        <v>10654</v>
      </c>
      <c r="B633" s="2">
        <v>2</v>
      </c>
      <c r="C633" s="2">
        <v>0</v>
      </c>
    </row>
    <row r="634" spans="1:3" x14ac:dyDescent="0.3">
      <c r="A634" s="4">
        <v>10655</v>
      </c>
      <c r="B634" s="2">
        <v>5</v>
      </c>
      <c r="C634" s="2">
        <v>1</v>
      </c>
    </row>
    <row r="635" spans="1:3" x14ac:dyDescent="0.3">
      <c r="A635" s="4">
        <v>10656</v>
      </c>
      <c r="B635" s="2">
        <v>6</v>
      </c>
      <c r="C635" s="2">
        <v>2</v>
      </c>
    </row>
    <row r="636" spans="1:3" x14ac:dyDescent="0.3">
      <c r="A636" s="4">
        <v>10657</v>
      </c>
      <c r="B636" s="2">
        <v>3</v>
      </c>
      <c r="C636" s="2">
        <v>1</v>
      </c>
    </row>
    <row r="637" spans="1:3" x14ac:dyDescent="0.3">
      <c r="A637" s="4">
        <v>10658</v>
      </c>
      <c r="B637" s="2">
        <v>6</v>
      </c>
      <c r="C637" s="2">
        <v>2</v>
      </c>
    </row>
    <row r="638" spans="1:3" x14ac:dyDescent="0.3">
      <c r="A638" s="4">
        <v>10659</v>
      </c>
      <c r="B638" s="2">
        <v>3</v>
      </c>
      <c r="C638" s="2">
        <v>1</v>
      </c>
    </row>
    <row r="639" spans="1:3" x14ac:dyDescent="0.3">
      <c r="A639" s="4">
        <v>10660</v>
      </c>
      <c r="B639" s="2">
        <v>3</v>
      </c>
      <c r="C639" s="2">
        <v>0</v>
      </c>
    </row>
    <row r="640" spans="1:3" x14ac:dyDescent="0.3">
      <c r="A640" s="4">
        <v>10662</v>
      </c>
      <c r="B640" s="2">
        <v>3</v>
      </c>
      <c r="C640" s="2">
        <v>0</v>
      </c>
    </row>
    <row r="641" spans="1:3" x14ac:dyDescent="0.3">
      <c r="A641" s="4">
        <v>10663</v>
      </c>
      <c r="B641" s="2">
        <v>2</v>
      </c>
      <c r="C641" s="2">
        <v>1</v>
      </c>
    </row>
    <row r="642" spans="1:3" x14ac:dyDescent="0.3">
      <c r="A642" s="4">
        <v>10664</v>
      </c>
      <c r="B642" s="2">
        <v>3</v>
      </c>
      <c r="C642" s="2">
        <v>1</v>
      </c>
    </row>
    <row r="643" spans="1:3" x14ac:dyDescent="0.3">
      <c r="A643" s="4">
        <v>10665</v>
      </c>
      <c r="B643" s="2">
        <v>3</v>
      </c>
      <c r="C643" s="2">
        <v>0</v>
      </c>
    </row>
    <row r="644" spans="1:3" x14ac:dyDescent="0.3">
      <c r="A644" s="4">
        <v>10666</v>
      </c>
      <c r="B644" s="2">
        <v>2</v>
      </c>
      <c r="C644" s="2">
        <v>0</v>
      </c>
    </row>
    <row r="645" spans="1:3" x14ac:dyDescent="0.3">
      <c r="A645" s="4">
        <v>10667</v>
      </c>
      <c r="B645" s="2">
        <v>2</v>
      </c>
      <c r="C645" s="2">
        <v>0</v>
      </c>
    </row>
    <row r="646" spans="1:3" x14ac:dyDescent="0.3">
      <c r="A646" s="4">
        <v>10668</v>
      </c>
      <c r="B646" s="2">
        <v>4</v>
      </c>
      <c r="C646" s="2">
        <v>2</v>
      </c>
    </row>
    <row r="647" spans="1:3" x14ac:dyDescent="0.3">
      <c r="A647" s="4">
        <v>10669</v>
      </c>
      <c r="B647" s="2">
        <v>4</v>
      </c>
      <c r="C647" s="2">
        <v>3</v>
      </c>
    </row>
    <row r="648" spans="1:3" x14ac:dyDescent="0.3">
      <c r="A648" s="4">
        <v>10670</v>
      </c>
      <c r="B648" s="2">
        <v>3</v>
      </c>
      <c r="C648" s="2">
        <v>0</v>
      </c>
    </row>
    <row r="649" spans="1:3" x14ac:dyDescent="0.3">
      <c r="A649" s="4">
        <v>10671</v>
      </c>
      <c r="B649" s="2">
        <v>4</v>
      </c>
      <c r="C649" s="2">
        <v>1</v>
      </c>
    </row>
    <row r="650" spans="1:3" x14ac:dyDescent="0.3">
      <c r="A650" s="4">
        <v>10672</v>
      </c>
      <c r="B650" s="2">
        <v>3</v>
      </c>
      <c r="C650" s="2">
        <v>1</v>
      </c>
    </row>
    <row r="651" spans="1:3" x14ac:dyDescent="0.3">
      <c r="A651" s="4">
        <v>10673</v>
      </c>
      <c r="B651" s="2">
        <v>2</v>
      </c>
      <c r="C651" s="2">
        <v>1</v>
      </c>
    </row>
    <row r="652" spans="1:3" x14ac:dyDescent="0.3">
      <c r="A652" s="4">
        <v>10674</v>
      </c>
      <c r="B652" s="2">
        <v>1</v>
      </c>
      <c r="C652" s="2">
        <v>0</v>
      </c>
    </row>
    <row r="653" spans="1:3" x14ac:dyDescent="0.3">
      <c r="A653" s="4">
        <v>10675</v>
      </c>
      <c r="B653" s="2">
        <v>2</v>
      </c>
      <c r="C653" s="2">
        <v>0</v>
      </c>
    </row>
    <row r="654" spans="1:3" x14ac:dyDescent="0.3">
      <c r="A654" s="4">
        <v>10676</v>
      </c>
      <c r="B654" s="2">
        <v>6</v>
      </c>
      <c r="C654" s="2">
        <v>2</v>
      </c>
    </row>
    <row r="655" spans="1:3" x14ac:dyDescent="0.3">
      <c r="A655" s="4">
        <v>10677</v>
      </c>
      <c r="B655" s="2">
        <v>6</v>
      </c>
      <c r="C655" s="2">
        <v>0</v>
      </c>
    </row>
    <row r="656" spans="1:3" x14ac:dyDescent="0.3">
      <c r="A656" s="4">
        <v>10678</v>
      </c>
      <c r="B656" s="2">
        <v>4</v>
      </c>
      <c r="C656" s="2">
        <v>1</v>
      </c>
    </row>
    <row r="657" spans="1:3" x14ac:dyDescent="0.3">
      <c r="A657" s="4">
        <v>10679</v>
      </c>
      <c r="B657" s="2">
        <v>4</v>
      </c>
      <c r="C657" s="2">
        <v>1</v>
      </c>
    </row>
    <row r="658" spans="1:3" x14ac:dyDescent="0.3">
      <c r="A658" s="4">
        <v>10680</v>
      </c>
      <c r="B658" s="2">
        <v>1</v>
      </c>
      <c r="C658" s="2">
        <v>1</v>
      </c>
    </row>
    <row r="659" spans="1:3" x14ac:dyDescent="0.3">
      <c r="A659" s="4">
        <v>10681</v>
      </c>
      <c r="B659" s="2">
        <v>5</v>
      </c>
      <c r="C659" s="2">
        <v>0</v>
      </c>
    </row>
    <row r="660" spans="1:3" x14ac:dyDescent="0.3">
      <c r="A660" s="4">
        <v>10682</v>
      </c>
      <c r="B660" s="2">
        <v>5</v>
      </c>
      <c r="C660" s="2">
        <v>2</v>
      </c>
    </row>
    <row r="661" spans="1:3" x14ac:dyDescent="0.3">
      <c r="A661" s="4">
        <v>10683</v>
      </c>
      <c r="B661" s="2">
        <v>1</v>
      </c>
      <c r="C661" s="2">
        <v>1</v>
      </c>
    </row>
    <row r="662" spans="1:3" x14ac:dyDescent="0.3">
      <c r="A662" s="4">
        <v>10684</v>
      </c>
      <c r="B662" s="2">
        <v>1</v>
      </c>
      <c r="C662" s="2">
        <v>0</v>
      </c>
    </row>
    <row r="663" spans="1:3" x14ac:dyDescent="0.3">
      <c r="A663" s="4">
        <v>10685</v>
      </c>
      <c r="B663" s="2">
        <v>6</v>
      </c>
      <c r="C663" s="2">
        <v>1</v>
      </c>
    </row>
    <row r="664" spans="1:3" x14ac:dyDescent="0.3">
      <c r="A664" s="4">
        <v>10686</v>
      </c>
      <c r="B664" s="2">
        <v>3</v>
      </c>
      <c r="C664" s="2">
        <v>0</v>
      </c>
    </row>
    <row r="665" spans="1:3" x14ac:dyDescent="0.3">
      <c r="A665" s="4">
        <v>10687</v>
      </c>
      <c r="B665" s="2">
        <v>4</v>
      </c>
      <c r="C665" s="2">
        <v>0</v>
      </c>
    </row>
    <row r="666" spans="1:3" x14ac:dyDescent="0.3">
      <c r="A666" s="4">
        <v>10688</v>
      </c>
      <c r="B666" s="2">
        <v>1</v>
      </c>
      <c r="C666" s="2">
        <v>0</v>
      </c>
    </row>
    <row r="667" spans="1:3" x14ac:dyDescent="0.3">
      <c r="A667" s="4">
        <v>10689</v>
      </c>
      <c r="B667" s="2">
        <v>4</v>
      </c>
      <c r="C667" s="2">
        <v>0</v>
      </c>
    </row>
    <row r="668" spans="1:3" x14ac:dyDescent="0.3">
      <c r="A668" s="4">
        <v>10690</v>
      </c>
      <c r="B668" s="2">
        <v>4</v>
      </c>
      <c r="C668" s="2">
        <v>2</v>
      </c>
    </row>
    <row r="669" spans="1:3" x14ac:dyDescent="0.3">
      <c r="A669" s="4">
        <v>10691</v>
      </c>
      <c r="B669" s="2">
        <v>4</v>
      </c>
      <c r="C669" s="2">
        <v>0</v>
      </c>
    </row>
    <row r="670" spans="1:3" x14ac:dyDescent="0.3">
      <c r="A670" s="4">
        <v>10692</v>
      </c>
      <c r="B670" s="2">
        <v>3</v>
      </c>
      <c r="C670" s="2">
        <v>1</v>
      </c>
    </row>
    <row r="671" spans="1:3" x14ac:dyDescent="0.3">
      <c r="A671" s="4">
        <v>10693</v>
      </c>
      <c r="B671" s="2">
        <v>3</v>
      </c>
      <c r="C671" s="2">
        <v>1</v>
      </c>
    </row>
    <row r="672" spans="1:3" x14ac:dyDescent="0.3">
      <c r="A672" s="4">
        <v>10694</v>
      </c>
      <c r="B672" s="2">
        <v>2</v>
      </c>
      <c r="C672" s="2">
        <v>0</v>
      </c>
    </row>
    <row r="673" spans="1:3" x14ac:dyDescent="0.3">
      <c r="A673" s="4">
        <v>10695</v>
      </c>
      <c r="B673" s="2">
        <v>4</v>
      </c>
      <c r="C673" s="2">
        <v>0</v>
      </c>
    </row>
    <row r="674" spans="1:3" x14ac:dyDescent="0.3">
      <c r="A674" s="4">
        <v>10696</v>
      </c>
      <c r="B674" s="2">
        <v>5</v>
      </c>
      <c r="C674" s="2">
        <v>0</v>
      </c>
    </row>
    <row r="675" spans="1:3" x14ac:dyDescent="0.3">
      <c r="A675" s="4">
        <v>10697</v>
      </c>
      <c r="B675" s="2">
        <v>1</v>
      </c>
      <c r="C675" s="2">
        <v>0</v>
      </c>
    </row>
    <row r="676" spans="1:3" x14ac:dyDescent="0.3">
      <c r="A676" s="4">
        <v>10698</v>
      </c>
      <c r="B676" s="2">
        <v>5</v>
      </c>
      <c r="C676" s="2">
        <v>1</v>
      </c>
    </row>
    <row r="677" spans="1:3" x14ac:dyDescent="0.3">
      <c r="A677" s="4">
        <v>10699</v>
      </c>
      <c r="B677" s="2">
        <v>5</v>
      </c>
      <c r="C677" s="2">
        <v>0</v>
      </c>
    </row>
    <row r="678" spans="1:3" x14ac:dyDescent="0.3">
      <c r="A678" s="4">
        <v>10700</v>
      </c>
      <c r="B678" s="2">
        <v>4</v>
      </c>
      <c r="C678" s="2">
        <v>2</v>
      </c>
    </row>
    <row r="679" spans="1:3" x14ac:dyDescent="0.3">
      <c r="A679" s="4">
        <v>10701</v>
      </c>
      <c r="B679" s="2">
        <v>4</v>
      </c>
      <c r="C679" s="2">
        <v>2</v>
      </c>
    </row>
    <row r="680" spans="1:3" x14ac:dyDescent="0.3">
      <c r="A680" s="4">
        <v>10702</v>
      </c>
      <c r="B680" s="2">
        <v>4</v>
      </c>
      <c r="C680" s="2">
        <v>1</v>
      </c>
    </row>
    <row r="681" spans="1:3" x14ac:dyDescent="0.3">
      <c r="A681" s="4">
        <v>10703</v>
      </c>
      <c r="B681" s="2">
        <v>3</v>
      </c>
      <c r="C681" s="2">
        <v>1</v>
      </c>
    </row>
    <row r="682" spans="1:3" x14ac:dyDescent="0.3">
      <c r="A682" s="4">
        <v>10704</v>
      </c>
      <c r="B682" s="2">
        <v>3</v>
      </c>
      <c r="C682" s="2">
        <v>1</v>
      </c>
    </row>
    <row r="683" spans="1:3" x14ac:dyDescent="0.3">
      <c r="A683" s="4">
        <v>10705</v>
      </c>
      <c r="B683" s="2">
        <v>5</v>
      </c>
      <c r="C683" s="2">
        <v>1</v>
      </c>
    </row>
    <row r="684" spans="1:3" x14ac:dyDescent="0.3">
      <c r="A684" s="4">
        <v>10706</v>
      </c>
      <c r="B684" s="2">
        <v>5</v>
      </c>
      <c r="C684" s="2">
        <v>2</v>
      </c>
    </row>
    <row r="685" spans="1:3" x14ac:dyDescent="0.3">
      <c r="A685" s="4">
        <v>10707</v>
      </c>
      <c r="B685" s="2">
        <v>1</v>
      </c>
      <c r="C685" s="2">
        <v>0</v>
      </c>
    </row>
    <row r="686" spans="1:3" x14ac:dyDescent="0.3">
      <c r="A686" s="4">
        <v>10708</v>
      </c>
      <c r="B686" s="2">
        <v>2</v>
      </c>
      <c r="C686" s="2">
        <v>0</v>
      </c>
    </row>
    <row r="687" spans="1:3" x14ac:dyDescent="0.3">
      <c r="A687" s="4">
        <v>10709</v>
      </c>
      <c r="B687" s="2">
        <v>2</v>
      </c>
      <c r="C687" s="2">
        <v>0</v>
      </c>
    </row>
    <row r="688" spans="1:3" x14ac:dyDescent="0.3">
      <c r="A688" s="4">
        <v>10710</v>
      </c>
      <c r="B688" s="2">
        <v>3</v>
      </c>
      <c r="C688" s="2">
        <v>0</v>
      </c>
    </row>
    <row r="689" spans="1:3" x14ac:dyDescent="0.3">
      <c r="A689" s="4">
        <v>10711</v>
      </c>
      <c r="B689" s="2">
        <v>2</v>
      </c>
      <c r="C689" s="2">
        <v>0</v>
      </c>
    </row>
    <row r="690" spans="1:3" x14ac:dyDescent="0.3">
      <c r="A690" s="4">
        <v>10712</v>
      </c>
      <c r="B690" s="2">
        <v>3</v>
      </c>
      <c r="C690" s="2">
        <v>0</v>
      </c>
    </row>
    <row r="691" spans="1:3" x14ac:dyDescent="0.3">
      <c r="A691" s="4">
        <v>10713</v>
      </c>
      <c r="B691" s="2">
        <v>5</v>
      </c>
      <c r="C691" s="2">
        <v>2</v>
      </c>
    </row>
    <row r="692" spans="1:3" x14ac:dyDescent="0.3">
      <c r="A692" s="4">
        <v>10714</v>
      </c>
      <c r="B692" s="2">
        <v>3</v>
      </c>
      <c r="C692" s="2">
        <v>0</v>
      </c>
    </row>
    <row r="693" spans="1:3" x14ac:dyDescent="0.3">
      <c r="A693" s="4">
        <v>10715</v>
      </c>
      <c r="B693" s="2">
        <v>6</v>
      </c>
      <c r="C693" s="2">
        <v>1</v>
      </c>
    </row>
    <row r="694" spans="1:3" x14ac:dyDescent="0.3">
      <c r="A694" s="4">
        <v>10716</v>
      </c>
      <c r="B694" s="2">
        <v>3</v>
      </c>
      <c r="C694" s="2">
        <v>0</v>
      </c>
    </row>
    <row r="695" spans="1:3" x14ac:dyDescent="0.3">
      <c r="A695" s="4">
        <v>10717</v>
      </c>
      <c r="B695" s="2">
        <v>2</v>
      </c>
      <c r="C695" s="2">
        <v>0</v>
      </c>
    </row>
    <row r="696" spans="1:3" x14ac:dyDescent="0.3">
      <c r="A696" s="4">
        <v>10718</v>
      </c>
      <c r="B696" s="2">
        <v>3</v>
      </c>
      <c r="C696" s="2">
        <v>1</v>
      </c>
    </row>
    <row r="697" spans="1:3" x14ac:dyDescent="0.3">
      <c r="A697" s="4">
        <v>10719</v>
      </c>
      <c r="B697" s="2">
        <v>2</v>
      </c>
      <c r="C697" s="2">
        <v>0</v>
      </c>
    </row>
    <row r="698" spans="1:3" x14ac:dyDescent="0.3">
      <c r="A698" s="4">
        <v>10720</v>
      </c>
      <c r="B698" s="2">
        <v>2</v>
      </c>
      <c r="C698" s="2">
        <v>0</v>
      </c>
    </row>
    <row r="699" spans="1:3" x14ac:dyDescent="0.3">
      <c r="A699" s="4">
        <v>10721</v>
      </c>
      <c r="B699" s="2">
        <v>2</v>
      </c>
      <c r="C699" s="2">
        <v>0</v>
      </c>
    </row>
    <row r="700" spans="1:3" x14ac:dyDescent="0.3">
      <c r="A700" s="4">
        <v>10722</v>
      </c>
      <c r="B700" s="2">
        <v>5</v>
      </c>
      <c r="C700" s="2">
        <v>2</v>
      </c>
    </row>
    <row r="701" spans="1:3" x14ac:dyDescent="0.3">
      <c r="A701" s="4">
        <v>10723</v>
      </c>
      <c r="B701" s="2">
        <v>3</v>
      </c>
      <c r="C701" s="2">
        <v>0</v>
      </c>
    </row>
    <row r="702" spans="1:3" x14ac:dyDescent="0.3">
      <c r="A702" s="4">
        <v>10724</v>
      </c>
      <c r="B702" s="2">
        <v>4</v>
      </c>
      <c r="C702" s="2">
        <v>0</v>
      </c>
    </row>
    <row r="703" spans="1:3" x14ac:dyDescent="0.3">
      <c r="A703" s="4">
        <v>10725</v>
      </c>
      <c r="B703" s="2">
        <v>3</v>
      </c>
      <c r="C703" s="2">
        <v>1</v>
      </c>
    </row>
    <row r="704" spans="1:3" x14ac:dyDescent="0.3">
      <c r="A704" s="4">
        <v>10726</v>
      </c>
      <c r="B704" s="2">
        <v>2</v>
      </c>
      <c r="C704" s="2">
        <v>1</v>
      </c>
    </row>
    <row r="705" spans="1:3" x14ac:dyDescent="0.3">
      <c r="A705" s="4">
        <v>10727</v>
      </c>
      <c r="B705" s="2">
        <v>1</v>
      </c>
      <c r="C705" s="2">
        <v>0</v>
      </c>
    </row>
    <row r="706" spans="1:3" x14ac:dyDescent="0.3">
      <c r="A706" s="4">
        <v>10728</v>
      </c>
      <c r="B706" s="2">
        <v>3</v>
      </c>
      <c r="C706" s="2">
        <v>1</v>
      </c>
    </row>
    <row r="707" spans="1:3" x14ac:dyDescent="0.3">
      <c r="A707" s="4">
        <v>10729</v>
      </c>
      <c r="B707" s="2">
        <v>1</v>
      </c>
      <c r="C707" s="2">
        <v>0</v>
      </c>
    </row>
    <row r="708" spans="1:3" x14ac:dyDescent="0.3">
      <c r="A708" s="4">
        <v>10730</v>
      </c>
      <c r="B708" s="2">
        <v>1</v>
      </c>
      <c r="C708" s="2">
        <v>0</v>
      </c>
    </row>
    <row r="709" spans="1:3" x14ac:dyDescent="0.3">
      <c r="A709" s="4">
        <v>10731</v>
      </c>
      <c r="B709" s="2">
        <v>3</v>
      </c>
      <c r="C709" s="2">
        <v>0</v>
      </c>
    </row>
    <row r="710" spans="1:3" x14ac:dyDescent="0.3">
      <c r="A710" s="4">
        <v>10732</v>
      </c>
      <c r="B710" s="2">
        <v>1</v>
      </c>
      <c r="C710" s="2">
        <v>1</v>
      </c>
    </row>
    <row r="711" spans="1:3" x14ac:dyDescent="0.3">
      <c r="A711" s="4">
        <v>10733</v>
      </c>
      <c r="B711" s="2">
        <v>5</v>
      </c>
      <c r="C711" s="2">
        <v>1</v>
      </c>
    </row>
    <row r="712" spans="1:3" x14ac:dyDescent="0.3">
      <c r="A712" s="4">
        <v>10734</v>
      </c>
      <c r="B712" s="2">
        <v>10</v>
      </c>
      <c r="C712" s="2">
        <v>1</v>
      </c>
    </row>
    <row r="713" spans="1:3" x14ac:dyDescent="0.3">
      <c r="A713" s="4">
        <v>10735</v>
      </c>
      <c r="B713" s="2">
        <v>2</v>
      </c>
      <c r="C713" s="2">
        <v>0</v>
      </c>
    </row>
    <row r="714" spans="1:3" x14ac:dyDescent="0.3">
      <c r="A714" s="4">
        <v>10737</v>
      </c>
      <c r="B714" s="2">
        <v>2</v>
      </c>
      <c r="C714" s="2">
        <v>0</v>
      </c>
    </row>
    <row r="715" spans="1:3" x14ac:dyDescent="0.3">
      <c r="A715" s="4">
        <v>10738</v>
      </c>
      <c r="B715" s="2">
        <v>3</v>
      </c>
      <c r="C715" s="2">
        <v>1</v>
      </c>
    </row>
    <row r="716" spans="1:3" x14ac:dyDescent="0.3">
      <c r="A716" s="4">
        <v>10739</v>
      </c>
      <c r="B716" s="2">
        <v>6</v>
      </c>
      <c r="C716" s="2">
        <v>0</v>
      </c>
    </row>
    <row r="717" spans="1:3" x14ac:dyDescent="0.3">
      <c r="A717" s="4">
        <v>10740</v>
      </c>
      <c r="B717" s="2">
        <v>2</v>
      </c>
      <c r="C717" s="2">
        <v>1</v>
      </c>
    </row>
    <row r="718" spans="1:3" x14ac:dyDescent="0.3">
      <c r="A718" s="4">
        <v>10741</v>
      </c>
      <c r="B718" s="2">
        <v>1</v>
      </c>
      <c r="C718" s="2">
        <v>1</v>
      </c>
    </row>
    <row r="719" spans="1:3" x14ac:dyDescent="0.3">
      <c r="A719" s="4">
        <v>10742</v>
      </c>
      <c r="B719" s="2">
        <v>2</v>
      </c>
      <c r="C719" s="2">
        <v>1</v>
      </c>
    </row>
    <row r="720" spans="1:3" x14ac:dyDescent="0.3">
      <c r="A720" s="4">
        <v>10743</v>
      </c>
      <c r="B720" s="2">
        <v>4</v>
      </c>
      <c r="C720" s="2">
        <v>0</v>
      </c>
    </row>
    <row r="721" spans="1:3" x14ac:dyDescent="0.3">
      <c r="A721" s="4">
        <v>10744</v>
      </c>
      <c r="B721" s="2">
        <v>3</v>
      </c>
      <c r="C721" s="2">
        <v>1</v>
      </c>
    </row>
    <row r="722" spans="1:3" x14ac:dyDescent="0.3">
      <c r="A722" s="4">
        <v>10745</v>
      </c>
      <c r="B722" s="2">
        <v>11</v>
      </c>
      <c r="C722" s="2">
        <v>3</v>
      </c>
    </row>
    <row r="723" spans="1:3" x14ac:dyDescent="0.3">
      <c r="A723" s="4">
        <v>10746</v>
      </c>
      <c r="B723" s="2">
        <v>7</v>
      </c>
      <c r="C723" s="2">
        <v>1</v>
      </c>
    </row>
    <row r="724" spans="1:3" x14ac:dyDescent="0.3">
      <c r="A724" s="4">
        <v>10747</v>
      </c>
      <c r="B724" s="2">
        <v>2</v>
      </c>
      <c r="C724" s="2">
        <v>0</v>
      </c>
    </row>
    <row r="725" spans="1:3" x14ac:dyDescent="0.3">
      <c r="A725" s="4">
        <v>10748</v>
      </c>
      <c r="B725" s="2">
        <v>2</v>
      </c>
      <c r="C725" s="2">
        <v>0</v>
      </c>
    </row>
    <row r="726" spans="1:3" x14ac:dyDescent="0.3">
      <c r="A726" s="4">
        <v>10749</v>
      </c>
      <c r="B726" s="2">
        <v>6</v>
      </c>
      <c r="C726" s="2">
        <v>1</v>
      </c>
    </row>
    <row r="727" spans="1:3" x14ac:dyDescent="0.3">
      <c r="A727" s="4">
        <v>10750</v>
      </c>
      <c r="B727" s="2">
        <v>4</v>
      </c>
      <c r="C727" s="2">
        <v>1</v>
      </c>
    </row>
    <row r="728" spans="1:3" x14ac:dyDescent="0.3">
      <c r="A728" s="4">
        <v>10751</v>
      </c>
      <c r="B728" s="2">
        <v>7</v>
      </c>
      <c r="C728" s="2">
        <v>2</v>
      </c>
    </row>
    <row r="729" spans="1:3" x14ac:dyDescent="0.3">
      <c r="A729" s="4">
        <v>10752</v>
      </c>
      <c r="B729" s="2">
        <v>2</v>
      </c>
      <c r="C729" s="2">
        <v>0</v>
      </c>
    </row>
    <row r="730" spans="1:3" x14ac:dyDescent="0.3">
      <c r="A730" s="4">
        <v>10753</v>
      </c>
      <c r="B730" s="2">
        <v>5</v>
      </c>
      <c r="C730" s="2">
        <v>2</v>
      </c>
    </row>
    <row r="731" spans="1:3" x14ac:dyDescent="0.3">
      <c r="A731" s="4">
        <v>10754</v>
      </c>
      <c r="B731" s="2">
        <v>2</v>
      </c>
      <c r="C731" s="2">
        <v>0</v>
      </c>
    </row>
    <row r="732" spans="1:3" x14ac:dyDescent="0.3">
      <c r="A732" s="4">
        <v>10755</v>
      </c>
      <c r="B732" s="2">
        <v>6</v>
      </c>
      <c r="C732" s="2">
        <v>0</v>
      </c>
    </row>
    <row r="733" spans="1:3" x14ac:dyDescent="0.3">
      <c r="A733" s="4">
        <v>10756</v>
      </c>
      <c r="B733" s="2">
        <v>6</v>
      </c>
      <c r="C733" s="2">
        <v>1</v>
      </c>
    </row>
    <row r="734" spans="1:3" x14ac:dyDescent="0.3">
      <c r="A734" s="4">
        <v>10757</v>
      </c>
      <c r="B734" s="2">
        <v>3</v>
      </c>
      <c r="C734" s="2">
        <v>1</v>
      </c>
    </row>
    <row r="735" spans="1:3" x14ac:dyDescent="0.3">
      <c r="A735" s="4">
        <v>10758</v>
      </c>
      <c r="B735" s="2">
        <v>3</v>
      </c>
      <c r="C735" s="2">
        <v>1</v>
      </c>
    </row>
    <row r="736" spans="1:3" x14ac:dyDescent="0.3">
      <c r="A736" s="4">
        <v>10759</v>
      </c>
      <c r="B736" s="2">
        <v>1</v>
      </c>
      <c r="C736" s="2">
        <v>0</v>
      </c>
    </row>
    <row r="737" spans="1:3" x14ac:dyDescent="0.3">
      <c r="A737" s="4">
        <v>10760</v>
      </c>
      <c r="B737" s="2">
        <v>3</v>
      </c>
      <c r="C737" s="2">
        <v>2</v>
      </c>
    </row>
    <row r="738" spans="1:3" x14ac:dyDescent="0.3">
      <c r="A738" s="4">
        <v>10761</v>
      </c>
      <c r="B738" s="2">
        <v>2</v>
      </c>
      <c r="C738" s="2">
        <v>1</v>
      </c>
    </row>
    <row r="739" spans="1:3" x14ac:dyDescent="0.3">
      <c r="A739" s="4">
        <v>10762</v>
      </c>
      <c r="B739" s="2">
        <v>1</v>
      </c>
      <c r="C739" s="2">
        <v>0</v>
      </c>
    </row>
    <row r="740" spans="1:3" x14ac:dyDescent="0.3">
      <c r="A740" s="4">
        <v>10763</v>
      </c>
      <c r="B740" s="2">
        <v>3</v>
      </c>
      <c r="C740" s="2">
        <v>0</v>
      </c>
    </row>
    <row r="741" spans="1:3" x14ac:dyDescent="0.3">
      <c r="A741" s="4">
        <v>10764</v>
      </c>
      <c r="B741" s="2">
        <v>4</v>
      </c>
      <c r="C741" s="2">
        <v>1</v>
      </c>
    </row>
    <row r="742" spans="1:3" x14ac:dyDescent="0.3">
      <c r="A742" s="4">
        <v>10765</v>
      </c>
      <c r="B742" s="2">
        <v>6</v>
      </c>
      <c r="C742" s="2">
        <v>1</v>
      </c>
    </row>
    <row r="743" spans="1:3" x14ac:dyDescent="0.3">
      <c r="A743" s="4">
        <v>10766</v>
      </c>
      <c r="B743" s="2">
        <v>5</v>
      </c>
      <c r="C743" s="2">
        <v>0</v>
      </c>
    </row>
    <row r="744" spans="1:3" x14ac:dyDescent="0.3">
      <c r="A744" s="4">
        <v>10767</v>
      </c>
      <c r="B744" s="2">
        <v>3</v>
      </c>
      <c r="C744" s="2">
        <v>1</v>
      </c>
    </row>
    <row r="745" spans="1:3" x14ac:dyDescent="0.3">
      <c r="A745" s="4">
        <v>10768</v>
      </c>
      <c r="B745" s="2">
        <v>5</v>
      </c>
      <c r="C745" s="2">
        <v>0</v>
      </c>
    </row>
    <row r="746" spans="1:3" x14ac:dyDescent="0.3">
      <c r="A746" s="4">
        <v>10769</v>
      </c>
      <c r="B746" s="2">
        <v>1</v>
      </c>
      <c r="C746" s="2">
        <v>1</v>
      </c>
    </row>
    <row r="747" spans="1:3" x14ac:dyDescent="0.3">
      <c r="A747" s="4">
        <v>10770</v>
      </c>
      <c r="B747" s="2">
        <v>2</v>
      </c>
      <c r="C747" s="2">
        <v>0</v>
      </c>
    </row>
    <row r="748" spans="1:3" x14ac:dyDescent="0.3">
      <c r="A748" s="4">
        <v>10771</v>
      </c>
      <c r="B748" s="2">
        <v>2</v>
      </c>
      <c r="C748" s="2">
        <v>0</v>
      </c>
    </row>
    <row r="749" spans="1:3" x14ac:dyDescent="0.3">
      <c r="A749" s="4">
        <v>10772</v>
      </c>
      <c r="B749" s="2">
        <v>2</v>
      </c>
      <c r="C749" s="2">
        <v>1</v>
      </c>
    </row>
    <row r="750" spans="1:3" x14ac:dyDescent="0.3">
      <c r="A750" s="4">
        <v>10773</v>
      </c>
      <c r="B750" s="2">
        <v>3</v>
      </c>
      <c r="C750" s="2">
        <v>0</v>
      </c>
    </row>
    <row r="751" spans="1:3" x14ac:dyDescent="0.3">
      <c r="A751" s="4">
        <v>10774</v>
      </c>
      <c r="B751" s="2">
        <v>1</v>
      </c>
      <c r="C751" s="2">
        <v>1</v>
      </c>
    </row>
    <row r="752" spans="1:3" x14ac:dyDescent="0.3">
      <c r="A752" s="4">
        <v>10775</v>
      </c>
      <c r="B752" s="2">
        <v>3</v>
      </c>
      <c r="C752" s="2">
        <v>0</v>
      </c>
    </row>
    <row r="753" spans="1:3" x14ac:dyDescent="0.3">
      <c r="A753" s="4">
        <v>10776</v>
      </c>
      <c r="B753" s="2">
        <v>3</v>
      </c>
      <c r="C753" s="2">
        <v>1</v>
      </c>
    </row>
    <row r="754" spans="1:3" x14ac:dyDescent="0.3">
      <c r="A754" s="4">
        <v>10777</v>
      </c>
      <c r="B754" s="2">
        <v>2</v>
      </c>
      <c r="C754" s="2">
        <v>1</v>
      </c>
    </row>
    <row r="755" spans="1:3" x14ac:dyDescent="0.3">
      <c r="A755" s="4">
        <v>10778</v>
      </c>
      <c r="B755" s="2">
        <v>5</v>
      </c>
      <c r="C755" s="2">
        <v>1</v>
      </c>
    </row>
    <row r="756" spans="1:3" x14ac:dyDescent="0.3">
      <c r="A756" s="4">
        <v>10779</v>
      </c>
      <c r="B756" s="2">
        <v>2</v>
      </c>
      <c r="C756" s="2">
        <v>1</v>
      </c>
    </row>
    <row r="757" spans="1:3" x14ac:dyDescent="0.3">
      <c r="A757" s="4">
        <v>10780</v>
      </c>
      <c r="B757" s="2">
        <v>6</v>
      </c>
      <c r="C757" s="2">
        <v>0</v>
      </c>
    </row>
    <row r="758" spans="1:3" x14ac:dyDescent="0.3">
      <c r="A758" s="4">
        <v>10781</v>
      </c>
      <c r="B758" s="2">
        <v>5</v>
      </c>
      <c r="C758" s="2">
        <v>3</v>
      </c>
    </row>
    <row r="759" spans="1:3" x14ac:dyDescent="0.3">
      <c r="A759" s="4">
        <v>10782</v>
      </c>
      <c r="B759" s="2">
        <v>2</v>
      </c>
      <c r="C759" s="2">
        <v>1</v>
      </c>
    </row>
    <row r="760" spans="1:3" x14ac:dyDescent="0.3">
      <c r="A760" s="4">
        <v>10784</v>
      </c>
      <c r="B760" s="2">
        <v>5</v>
      </c>
      <c r="C760" s="2">
        <v>2</v>
      </c>
    </row>
    <row r="761" spans="1:3" x14ac:dyDescent="0.3">
      <c r="A761" s="4">
        <v>10785</v>
      </c>
      <c r="B761" s="2">
        <v>2</v>
      </c>
      <c r="C761" s="2">
        <v>0</v>
      </c>
    </row>
    <row r="762" spans="1:3" x14ac:dyDescent="0.3">
      <c r="A762" s="4">
        <v>10786</v>
      </c>
      <c r="B762" s="2">
        <v>7</v>
      </c>
      <c r="C762" s="2">
        <v>2</v>
      </c>
    </row>
    <row r="763" spans="1:3" x14ac:dyDescent="0.3">
      <c r="A763" s="4">
        <v>10788</v>
      </c>
      <c r="B763" s="2">
        <v>6</v>
      </c>
      <c r="C763" s="2">
        <v>2</v>
      </c>
    </row>
    <row r="764" spans="1:3" x14ac:dyDescent="0.3">
      <c r="A764" s="4">
        <v>10789</v>
      </c>
      <c r="B764" s="2">
        <v>5</v>
      </c>
      <c r="C764" s="2">
        <v>2</v>
      </c>
    </row>
    <row r="765" spans="1:3" x14ac:dyDescent="0.3">
      <c r="A765" s="4">
        <v>10790</v>
      </c>
      <c r="B765" s="2">
        <v>5</v>
      </c>
      <c r="C765" s="2">
        <v>3</v>
      </c>
    </row>
    <row r="766" spans="1:3" x14ac:dyDescent="0.3">
      <c r="A766" s="4">
        <v>10791</v>
      </c>
      <c r="B766" s="2">
        <v>2</v>
      </c>
      <c r="C766" s="2">
        <v>0</v>
      </c>
    </row>
    <row r="767" spans="1:3" x14ac:dyDescent="0.3">
      <c r="A767" s="4">
        <v>10792</v>
      </c>
      <c r="B767" s="2">
        <v>2</v>
      </c>
      <c r="C767" s="2">
        <v>0</v>
      </c>
    </row>
    <row r="768" spans="1:3" x14ac:dyDescent="0.3">
      <c r="A768" s="4">
        <v>10793</v>
      </c>
      <c r="B768" s="2">
        <v>3</v>
      </c>
      <c r="C768" s="2">
        <v>0</v>
      </c>
    </row>
    <row r="769" spans="1:3" x14ac:dyDescent="0.3">
      <c r="A769" s="4">
        <v>10794</v>
      </c>
      <c r="B769" s="2">
        <v>1</v>
      </c>
      <c r="C769" s="2">
        <v>1</v>
      </c>
    </row>
    <row r="770" spans="1:3" x14ac:dyDescent="0.3">
      <c r="A770" s="4">
        <v>10795</v>
      </c>
      <c r="B770" s="2">
        <v>4</v>
      </c>
      <c r="C770" s="2">
        <v>0</v>
      </c>
    </row>
    <row r="771" spans="1:3" x14ac:dyDescent="0.3">
      <c r="A771" s="4">
        <v>10796</v>
      </c>
      <c r="B771" s="2">
        <v>4</v>
      </c>
      <c r="C771" s="2">
        <v>1</v>
      </c>
    </row>
    <row r="772" spans="1:3" x14ac:dyDescent="0.3">
      <c r="A772" s="4">
        <v>10797</v>
      </c>
      <c r="B772" s="2">
        <v>3</v>
      </c>
      <c r="C772" s="2">
        <v>0</v>
      </c>
    </row>
    <row r="773" spans="1:3" x14ac:dyDescent="0.3">
      <c r="A773" s="4">
        <v>10798</v>
      </c>
      <c r="B773" s="2">
        <v>3</v>
      </c>
      <c r="C773" s="2">
        <v>0</v>
      </c>
    </row>
    <row r="774" spans="1:3" x14ac:dyDescent="0.3">
      <c r="A774" s="4">
        <v>10799</v>
      </c>
      <c r="B774" s="2">
        <v>3</v>
      </c>
      <c r="C774" s="2">
        <v>1</v>
      </c>
    </row>
    <row r="775" spans="1:3" x14ac:dyDescent="0.3">
      <c r="A775" s="4">
        <v>10801</v>
      </c>
      <c r="B775" s="2">
        <v>1</v>
      </c>
      <c r="C775" s="2">
        <v>0</v>
      </c>
    </row>
    <row r="776" spans="1:3" x14ac:dyDescent="0.3">
      <c r="A776" s="4">
        <v>10802</v>
      </c>
      <c r="B776" s="2">
        <v>3</v>
      </c>
      <c r="C776" s="2">
        <v>0</v>
      </c>
    </row>
    <row r="777" spans="1:3" x14ac:dyDescent="0.3">
      <c r="A777" s="4">
        <v>10803</v>
      </c>
      <c r="B777" s="2">
        <v>3</v>
      </c>
      <c r="C777" s="2">
        <v>0</v>
      </c>
    </row>
    <row r="778" spans="1:3" x14ac:dyDescent="0.3">
      <c r="A778" s="4">
        <v>10805</v>
      </c>
      <c r="B778" s="2">
        <v>2</v>
      </c>
      <c r="C778" s="2">
        <v>0</v>
      </c>
    </row>
    <row r="779" spans="1:3" x14ac:dyDescent="0.3">
      <c r="A779" s="4">
        <v>10806</v>
      </c>
      <c r="B779" s="2">
        <v>4</v>
      </c>
      <c r="C779" s="2">
        <v>0</v>
      </c>
    </row>
    <row r="780" spans="1:3" x14ac:dyDescent="0.3">
      <c r="A780" s="4">
        <v>10807</v>
      </c>
      <c r="B780" s="2">
        <v>6</v>
      </c>
      <c r="C780" s="2">
        <v>0</v>
      </c>
    </row>
    <row r="781" spans="1:3" x14ac:dyDescent="0.3">
      <c r="A781" s="4">
        <v>10808</v>
      </c>
      <c r="B781" s="2">
        <v>4</v>
      </c>
      <c r="C781" s="2">
        <v>2</v>
      </c>
    </row>
    <row r="782" spans="1:3" x14ac:dyDescent="0.3">
      <c r="A782" s="4">
        <v>10809</v>
      </c>
      <c r="B782" s="2">
        <v>3</v>
      </c>
      <c r="C782" s="2">
        <v>1</v>
      </c>
    </row>
    <row r="783" spans="1:3" x14ac:dyDescent="0.3">
      <c r="A783" s="4">
        <v>10810</v>
      </c>
      <c r="B783" s="2">
        <v>6</v>
      </c>
      <c r="C783" s="2">
        <v>0</v>
      </c>
    </row>
    <row r="784" spans="1:3" x14ac:dyDescent="0.3">
      <c r="A784" s="4">
        <v>10811</v>
      </c>
      <c r="B784" s="2">
        <v>2</v>
      </c>
      <c r="C784" s="2">
        <v>1</v>
      </c>
    </row>
    <row r="785" spans="1:3" x14ac:dyDescent="0.3">
      <c r="A785" s="4">
        <v>10812</v>
      </c>
      <c r="B785" s="2">
        <v>1</v>
      </c>
      <c r="C785" s="2">
        <v>1</v>
      </c>
    </row>
    <row r="786" spans="1:3" x14ac:dyDescent="0.3">
      <c r="A786" s="4">
        <v>10813</v>
      </c>
      <c r="B786" s="2">
        <v>2</v>
      </c>
      <c r="C786" s="2">
        <v>0</v>
      </c>
    </row>
    <row r="787" spans="1:3" x14ac:dyDescent="0.3">
      <c r="A787" s="4">
        <v>10814</v>
      </c>
      <c r="B787" s="2">
        <v>3</v>
      </c>
      <c r="C787" s="2">
        <v>0</v>
      </c>
    </row>
    <row r="788" spans="1:3" x14ac:dyDescent="0.3">
      <c r="A788" s="4">
        <v>10815</v>
      </c>
      <c r="B788" s="2">
        <v>3</v>
      </c>
      <c r="C788" s="2">
        <v>1</v>
      </c>
    </row>
    <row r="789" spans="1:3" x14ac:dyDescent="0.3">
      <c r="A789" s="4">
        <v>10816</v>
      </c>
      <c r="B789" s="2">
        <v>5</v>
      </c>
      <c r="C789" s="2">
        <v>0</v>
      </c>
    </row>
    <row r="790" spans="1:3" x14ac:dyDescent="0.3">
      <c r="A790" s="4">
        <v>10817</v>
      </c>
      <c r="B790" s="2">
        <v>3</v>
      </c>
      <c r="C790" s="2">
        <v>0</v>
      </c>
    </row>
    <row r="791" spans="1:3" x14ac:dyDescent="0.3">
      <c r="A791" s="4">
        <v>10818</v>
      </c>
      <c r="B791" s="2">
        <v>6</v>
      </c>
      <c r="C791" s="2">
        <v>0</v>
      </c>
    </row>
    <row r="792" spans="1:3" x14ac:dyDescent="0.3">
      <c r="A792" s="4">
        <v>10819</v>
      </c>
      <c r="B792" s="2">
        <v>7</v>
      </c>
      <c r="C792" s="2">
        <v>1</v>
      </c>
    </row>
    <row r="793" spans="1:3" x14ac:dyDescent="0.3">
      <c r="A793" s="4">
        <v>10820</v>
      </c>
      <c r="B793" s="2">
        <v>4</v>
      </c>
      <c r="C793" s="2">
        <v>1</v>
      </c>
    </row>
    <row r="794" spans="1:3" x14ac:dyDescent="0.3">
      <c r="A794" s="4">
        <v>10821</v>
      </c>
      <c r="B794" s="2">
        <v>7</v>
      </c>
      <c r="C794" s="2">
        <v>1</v>
      </c>
    </row>
    <row r="795" spans="1:3" x14ac:dyDescent="0.3">
      <c r="A795" s="4">
        <v>10822</v>
      </c>
      <c r="B795" s="2">
        <v>2</v>
      </c>
      <c r="C795" s="2">
        <v>0</v>
      </c>
    </row>
    <row r="796" spans="1:3" x14ac:dyDescent="0.3">
      <c r="A796" s="4">
        <v>10823</v>
      </c>
      <c r="B796" s="2">
        <v>3</v>
      </c>
      <c r="C796" s="2">
        <v>2</v>
      </c>
    </row>
    <row r="797" spans="1:3" x14ac:dyDescent="0.3">
      <c r="A797" s="4">
        <v>10824</v>
      </c>
      <c r="B797" s="2">
        <v>3</v>
      </c>
      <c r="C797" s="2">
        <v>0</v>
      </c>
    </row>
    <row r="798" spans="1:3" x14ac:dyDescent="0.3">
      <c r="A798" s="4">
        <v>10825</v>
      </c>
      <c r="B798" s="2">
        <v>4</v>
      </c>
      <c r="C798" s="2">
        <v>1</v>
      </c>
    </row>
    <row r="799" spans="1:3" x14ac:dyDescent="0.3">
      <c r="A799" s="4">
        <v>10826</v>
      </c>
      <c r="B799" s="2">
        <v>2</v>
      </c>
      <c r="C799" s="2">
        <v>1</v>
      </c>
    </row>
    <row r="800" spans="1:3" x14ac:dyDescent="0.3">
      <c r="A800" s="4">
        <v>10827</v>
      </c>
      <c r="B800" s="2">
        <v>4</v>
      </c>
      <c r="C800" s="2">
        <v>2</v>
      </c>
    </row>
    <row r="801" spans="1:3" x14ac:dyDescent="0.3">
      <c r="A801" s="4">
        <v>10828</v>
      </c>
      <c r="B801" s="2">
        <v>5</v>
      </c>
      <c r="C801" s="2">
        <v>0</v>
      </c>
    </row>
    <row r="802" spans="1:3" x14ac:dyDescent="0.3">
      <c r="A802" s="4">
        <v>10829</v>
      </c>
      <c r="B802" s="2">
        <v>4</v>
      </c>
      <c r="C802" s="2">
        <v>0</v>
      </c>
    </row>
    <row r="803" spans="1:3" x14ac:dyDescent="0.3">
      <c r="A803" s="4">
        <v>10830</v>
      </c>
      <c r="B803" s="2">
        <v>3</v>
      </c>
      <c r="C803" s="2">
        <v>0</v>
      </c>
    </row>
    <row r="804" spans="1:3" x14ac:dyDescent="0.3">
      <c r="A804" s="4">
        <v>10831</v>
      </c>
      <c r="B804" s="2">
        <v>4</v>
      </c>
      <c r="C804" s="2">
        <v>0</v>
      </c>
    </row>
    <row r="805" spans="1:3" x14ac:dyDescent="0.3">
      <c r="A805" s="4">
        <v>10833</v>
      </c>
      <c r="B805" s="2">
        <v>4</v>
      </c>
      <c r="C805" s="2">
        <v>1</v>
      </c>
    </row>
    <row r="806" spans="1:3" x14ac:dyDescent="0.3">
      <c r="A806" s="4">
        <v>10834</v>
      </c>
      <c r="B806" s="2">
        <v>7</v>
      </c>
      <c r="C806" s="2">
        <v>1</v>
      </c>
    </row>
    <row r="807" spans="1:3" x14ac:dyDescent="0.3">
      <c r="A807" s="4">
        <v>10835</v>
      </c>
      <c r="B807" s="2">
        <v>2</v>
      </c>
      <c r="C807" s="2">
        <v>0</v>
      </c>
    </row>
    <row r="808" spans="1:3" x14ac:dyDescent="0.3">
      <c r="A808" s="4">
        <v>10836</v>
      </c>
      <c r="B808" s="2">
        <v>3</v>
      </c>
      <c r="C808" s="2">
        <v>1</v>
      </c>
    </row>
    <row r="809" spans="1:3" x14ac:dyDescent="0.3">
      <c r="A809" s="4">
        <v>10837</v>
      </c>
      <c r="B809" s="2">
        <v>3</v>
      </c>
      <c r="C809" s="2">
        <v>0</v>
      </c>
    </row>
    <row r="810" spans="1:3" x14ac:dyDescent="0.3">
      <c r="A810" s="4">
        <v>10838</v>
      </c>
      <c r="B810" s="2">
        <v>5</v>
      </c>
      <c r="C810" s="2">
        <v>1</v>
      </c>
    </row>
    <row r="811" spans="1:3" x14ac:dyDescent="0.3">
      <c r="A811" s="4">
        <v>10839</v>
      </c>
      <c r="B811" s="2">
        <v>1</v>
      </c>
      <c r="C811" s="2">
        <v>1</v>
      </c>
    </row>
    <row r="812" spans="1:3" x14ac:dyDescent="0.3">
      <c r="A812" s="4">
        <v>10840</v>
      </c>
      <c r="B812" s="2">
        <v>4</v>
      </c>
      <c r="C812" s="2">
        <v>2</v>
      </c>
    </row>
    <row r="813" spans="1:3" x14ac:dyDescent="0.3">
      <c r="A813" s="4">
        <v>10841</v>
      </c>
      <c r="B813" s="2">
        <v>2</v>
      </c>
      <c r="C813" s="2">
        <v>0</v>
      </c>
    </row>
    <row r="814" spans="1:3" x14ac:dyDescent="0.3">
      <c r="A814" s="4">
        <v>10842</v>
      </c>
      <c r="B814" s="2">
        <v>6</v>
      </c>
      <c r="C814" s="2">
        <v>1</v>
      </c>
    </row>
    <row r="815" spans="1:3" x14ac:dyDescent="0.3">
      <c r="A815" s="4">
        <v>10843</v>
      </c>
      <c r="B815" s="2">
        <v>1</v>
      </c>
      <c r="C815" s="2">
        <v>0</v>
      </c>
    </row>
    <row r="816" spans="1:3" x14ac:dyDescent="0.3">
      <c r="A816" s="4">
        <v>10844</v>
      </c>
      <c r="B816" s="2">
        <v>5</v>
      </c>
      <c r="C816" s="2">
        <v>2</v>
      </c>
    </row>
    <row r="817" spans="1:3" x14ac:dyDescent="0.3">
      <c r="A817" s="4">
        <v>10845</v>
      </c>
      <c r="B817" s="2">
        <v>2</v>
      </c>
      <c r="C817" s="2">
        <v>0</v>
      </c>
    </row>
    <row r="818" spans="1:3" x14ac:dyDescent="0.3">
      <c r="A818" s="4">
        <v>10846</v>
      </c>
      <c r="B818" s="2">
        <v>2</v>
      </c>
      <c r="C818" s="2">
        <v>1</v>
      </c>
    </row>
    <row r="819" spans="1:3" x14ac:dyDescent="0.3">
      <c r="A819" s="4">
        <v>10847</v>
      </c>
      <c r="B819" s="2">
        <v>2</v>
      </c>
      <c r="C819" s="2">
        <v>0</v>
      </c>
    </row>
    <row r="820" spans="1:3" x14ac:dyDescent="0.3">
      <c r="A820" s="4">
        <v>10848</v>
      </c>
      <c r="B820" s="2">
        <v>1</v>
      </c>
      <c r="C820" s="2">
        <v>0</v>
      </c>
    </row>
    <row r="821" spans="1:3" x14ac:dyDescent="0.3">
      <c r="A821" s="4">
        <v>10849</v>
      </c>
      <c r="B821" s="2">
        <v>1</v>
      </c>
      <c r="C821" s="2">
        <v>0</v>
      </c>
    </row>
    <row r="822" spans="1:3" x14ac:dyDescent="0.3">
      <c r="A822" s="4">
        <v>10850</v>
      </c>
      <c r="B822" s="2">
        <v>7</v>
      </c>
      <c r="C822" s="2">
        <v>0</v>
      </c>
    </row>
    <row r="823" spans="1:3" x14ac:dyDescent="0.3">
      <c r="A823" s="4">
        <v>10851</v>
      </c>
      <c r="B823" s="2">
        <v>1</v>
      </c>
      <c r="C823" s="2">
        <v>0</v>
      </c>
    </row>
    <row r="824" spans="1:3" x14ac:dyDescent="0.3">
      <c r="A824" s="4">
        <v>10852</v>
      </c>
      <c r="B824" s="2">
        <v>3</v>
      </c>
      <c r="C824" s="2">
        <v>1</v>
      </c>
    </row>
    <row r="825" spans="1:3" x14ac:dyDescent="0.3">
      <c r="A825" s="4">
        <v>10853</v>
      </c>
      <c r="B825" s="2">
        <v>3</v>
      </c>
      <c r="C825" s="2">
        <v>0</v>
      </c>
    </row>
    <row r="826" spans="1:3" x14ac:dyDescent="0.3">
      <c r="A826" s="4">
        <v>10854</v>
      </c>
      <c r="B826" s="2">
        <v>2</v>
      </c>
      <c r="C826" s="2">
        <v>1</v>
      </c>
    </row>
    <row r="827" spans="1:3" x14ac:dyDescent="0.3">
      <c r="A827" s="4">
        <v>10855</v>
      </c>
      <c r="B827" s="2">
        <v>2</v>
      </c>
      <c r="C827" s="2">
        <v>0</v>
      </c>
    </row>
    <row r="828" spans="1:3" x14ac:dyDescent="0.3">
      <c r="A828" s="4">
        <v>10856</v>
      </c>
      <c r="B828" s="2">
        <v>2</v>
      </c>
      <c r="C828" s="2">
        <v>1</v>
      </c>
    </row>
    <row r="829" spans="1:3" x14ac:dyDescent="0.3">
      <c r="A829" s="4">
        <v>10857</v>
      </c>
      <c r="B829" s="2">
        <v>2</v>
      </c>
      <c r="C829" s="2">
        <v>2</v>
      </c>
    </row>
    <row r="830" spans="1:3" x14ac:dyDescent="0.3">
      <c r="A830" s="4">
        <v>10858</v>
      </c>
      <c r="B830" s="2">
        <v>4</v>
      </c>
      <c r="C830" s="2">
        <v>2</v>
      </c>
    </row>
    <row r="831" spans="1:3" x14ac:dyDescent="0.3">
      <c r="A831" s="4">
        <v>10859</v>
      </c>
      <c r="B831" s="2">
        <v>5</v>
      </c>
      <c r="C831" s="2">
        <v>2</v>
      </c>
    </row>
    <row r="832" spans="1:3" x14ac:dyDescent="0.3">
      <c r="A832" s="4">
        <v>10860</v>
      </c>
      <c r="B832" s="2">
        <v>3</v>
      </c>
      <c r="C832" s="2">
        <v>1</v>
      </c>
    </row>
    <row r="833" spans="1:3" x14ac:dyDescent="0.3">
      <c r="A833" s="4">
        <v>10861</v>
      </c>
      <c r="B833" s="2">
        <v>1</v>
      </c>
      <c r="C833" s="2">
        <v>0</v>
      </c>
    </row>
    <row r="834" spans="1:3" x14ac:dyDescent="0.3">
      <c r="A834" s="4">
        <v>10862</v>
      </c>
      <c r="B834" s="2">
        <v>2</v>
      </c>
      <c r="C834" s="2">
        <v>0</v>
      </c>
    </row>
    <row r="835" spans="1:3" x14ac:dyDescent="0.3">
      <c r="A835" s="4">
        <v>10863</v>
      </c>
      <c r="B835" s="2">
        <v>4</v>
      </c>
      <c r="C835" s="2">
        <v>2</v>
      </c>
    </row>
    <row r="836" spans="1:3" x14ac:dyDescent="0.3">
      <c r="A836" s="4">
        <v>10864</v>
      </c>
      <c r="B836" s="2">
        <v>4</v>
      </c>
      <c r="C836" s="2">
        <v>0</v>
      </c>
    </row>
    <row r="837" spans="1:3" x14ac:dyDescent="0.3">
      <c r="A837" s="4">
        <v>10865</v>
      </c>
      <c r="B837" s="2">
        <v>2</v>
      </c>
      <c r="C837" s="2">
        <v>0</v>
      </c>
    </row>
    <row r="838" spans="1:3" x14ac:dyDescent="0.3">
      <c r="A838" s="4">
        <v>10866</v>
      </c>
      <c r="B838" s="2">
        <v>3</v>
      </c>
      <c r="C838" s="2">
        <v>0</v>
      </c>
    </row>
    <row r="839" spans="1:3" x14ac:dyDescent="0.3">
      <c r="A839" s="4">
        <v>10867</v>
      </c>
      <c r="B839" s="2">
        <v>4</v>
      </c>
      <c r="C839" s="2">
        <v>0</v>
      </c>
    </row>
    <row r="840" spans="1:3" x14ac:dyDescent="0.3">
      <c r="A840" s="4">
        <v>10869</v>
      </c>
      <c r="B840" s="2">
        <v>3</v>
      </c>
      <c r="C840" s="2">
        <v>0</v>
      </c>
    </row>
    <row r="841" spans="1:3" x14ac:dyDescent="0.3">
      <c r="A841" s="4">
        <v>10870</v>
      </c>
      <c r="B841" s="2">
        <v>4</v>
      </c>
      <c r="C841" s="2">
        <v>1</v>
      </c>
    </row>
    <row r="842" spans="1:3" x14ac:dyDescent="0.3">
      <c r="A842" s="4">
        <v>10871</v>
      </c>
      <c r="B842" s="2">
        <v>3</v>
      </c>
      <c r="C842" s="2">
        <v>1</v>
      </c>
    </row>
    <row r="843" spans="1:3" x14ac:dyDescent="0.3">
      <c r="A843" s="4">
        <v>10872</v>
      </c>
      <c r="B843" s="2">
        <v>2</v>
      </c>
      <c r="C843" s="2">
        <v>0</v>
      </c>
    </row>
    <row r="844" spans="1:3" x14ac:dyDescent="0.3">
      <c r="A844" s="4">
        <v>10873</v>
      </c>
      <c r="B844" s="2">
        <v>1</v>
      </c>
      <c r="C844" s="2">
        <v>1</v>
      </c>
    </row>
    <row r="845" spans="1:3" x14ac:dyDescent="0.3">
      <c r="A845" s="4">
        <v>10874</v>
      </c>
      <c r="B845" s="2">
        <v>4</v>
      </c>
      <c r="C845" s="2">
        <v>1</v>
      </c>
    </row>
    <row r="846" spans="1:3" x14ac:dyDescent="0.3">
      <c r="A846" s="4">
        <v>10875</v>
      </c>
      <c r="B846" s="2">
        <v>1</v>
      </c>
      <c r="C846" s="2">
        <v>0</v>
      </c>
    </row>
    <row r="847" spans="1:3" x14ac:dyDescent="0.3">
      <c r="A847" s="4">
        <v>10876</v>
      </c>
      <c r="B847" s="2">
        <v>2</v>
      </c>
      <c r="C847" s="2">
        <v>0</v>
      </c>
    </row>
    <row r="848" spans="1:3" x14ac:dyDescent="0.3">
      <c r="A848" s="4">
        <v>10877</v>
      </c>
      <c r="B848" s="2">
        <v>2</v>
      </c>
      <c r="C848" s="2">
        <v>0</v>
      </c>
    </row>
    <row r="849" spans="1:3" x14ac:dyDescent="0.3">
      <c r="A849" s="4">
        <v>10878</v>
      </c>
      <c r="B849" s="2">
        <v>5</v>
      </c>
      <c r="C849" s="2">
        <v>3</v>
      </c>
    </row>
    <row r="850" spans="1:3" x14ac:dyDescent="0.3">
      <c r="A850" s="4">
        <v>10879</v>
      </c>
      <c r="B850" s="2">
        <v>3</v>
      </c>
      <c r="C850" s="2">
        <v>0</v>
      </c>
    </row>
    <row r="851" spans="1:3" x14ac:dyDescent="0.3">
      <c r="A851" s="4">
        <v>10880</v>
      </c>
      <c r="B851" s="2">
        <v>2</v>
      </c>
      <c r="C851" s="2">
        <v>0</v>
      </c>
    </row>
    <row r="852" spans="1:3" x14ac:dyDescent="0.3">
      <c r="A852" s="4">
        <v>10881</v>
      </c>
      <c r="B852" s="2">
        <v>4</v>
      </c>
      <c r="C852" s="2">
        <v>1</v>
      </c>
    </row>
    <row r="853" spans="1:3" x14ac:dyDescent="0.3">
      <c r="A853" s="4">
        <v>10882</v>
      </c>
      <c r="B853" s="2">
        <v>1</v>
      </c>
      <c r="C853" s="2">
        <v>0</v>
      </c>
    </row>
    <row r="854" spans="1:3" x14ac:dyDescent="0.3">
      <c r="A854" s="4">
        <v>10883</v>
      </c>
      <c r="B854" s="2">
        <v>5</v>
      </c>
      <c r="C854" s="2">
        <v>4</v>
      </c>
    </row>
    <row r="855" spans="1:3" x14ac:dyDescent="0.3">
      <c r="A855" s="4">
        <v>10884</v>
      </c>
      <c r="B855" s="2">
        <v>2</v>
      </c>
      <c r="C855" s="2">
        <v>0</v>
      </c>
    </row>
    <row r="856" spans="1:3" x14ac:dyDescent="0.3">
      <c r="A856" s="4">
        <v>10885</v>
      </c>
      <c r="B856" s="2">
        <v>5</v>
      </c>
      <c r="C856" s="2">
        <v>1</v>
      </c>
    </row>
    <row r="857" spans="1:3" x14ac:dyDescent="0.3">
      <c r="A857" s="4">
        <v>10886</v>
      </c>
      <c r="B857" s="2">
        <v>2</v>
      </c>
      <c r="C857" s="2">
        <v>0</v>
      </c>
    </row>
    <row r="858" spans="1:3" x14ac:dyDescent="0.3">
      <c r="A858" s="4">
        <v>10889</v>
      </c>
      <c r="B858" s="2">
        <v>2</v>
      </c>
      <c r="C858" s="2">
        <v>0</v>
      </c>
    </row>
    <row r="859" spans="1:3" x14ac:dyDescent="0.3">
      <c r="A859" s="4">
        <v>10890</v>
      </c>
      <c r="B859" s="2">
        <v>2</v>
      </c>
      <c r="C859" s="2">
        <v>0</v>
      </c>
    </row>
    <row r="860" spans="1:3" x14ac:dyDescent="0.3">
      <c r="A860" s="4">
        <v>10891</v>
      </c>
      <c r="B860" s="2">
        <v>1</v>
      </c>
      <c r="C860" s="2"/>
    </row>
    <row r="861" spans="1:3" x14ac:dyDescent="0.3">
      <c r="A861" s="4">
        <v>10892</v>
      </c>
      <c r="B861" s="2">
        <v>3</v>
      </c>
      <c r="C861" s="2">
        <v>1</v>
      </c>
    </row>
    <row r="862" spans="1:3" x14ac:dyDescent="0.3">
      <c r="A862" s="4">
        <v>10893</v>
      </c>
      <c r="B862" s="2">
        <v>2</v>
      </c>
      <c r="C862" s="2">
        <v>0</v>
      </c>
    </row>
    <row r="863" spans="1:3" x14ac:dyDescent="0.3">
      <c r="A863" s="4">
        <v>10894</v>
      </c>
      <c r="B863" s="2">
        <v>5</v>
      </c>
      <c r="C863" s="2">
        <v>0</v>
      </c>
    </row>
    <row r="864" spans="1:3" x14ac:dyDescent="0.3">
      <c r="A864" s="4">
        <v>10895</v>
      </c>
      <c r="B864" s="2">
        <v>4</v>
      </c>
      <c r="C864" s="2">
        <v>0</v>
      </c>
    </row>
    <row r="865" spans="1:3" x14ac:dyDescent="0.3">
      <c r="A865" s="4">
        <v>10896</v>
      </c>
      <c r="B865" s="2">
        <v>1</v>
      </c>
      <c r="C865" s="2">
        <v>0</v>
      </c>
    </row>
    <row r="866" spans="1:3" x14ac:dyDescent="0.3">
      <c r="A866" s="4">
        <v>10897</v>
      </c>
      <c r="B866" s="2">
        <v>2</v>
      </c>
      <c r="C866" s="2">
        <v>2</v>
      </c>
    </row>
    <row r="867" spans="1:3" x14ac:dyDescent="0.3">
      <c r="A867" s="4">
        <v>10898</v>
      </c>
      <c r="B867" s="2">
        <v>3</v>
      </c>
      <c r="C867" s="2">
        <v>0</v>
      </c>
    </row>
    <row r="868" spans="1:3" x14ac:dyDescent="0.3">
      <c r="A868" s="4">
        <v>10899</v>
      </c>
      <c r="B868" s="2">
        <v>6</v>
      </c>
      <c r="C868" s="2">
        <v>0</v>
      </c>
    </row>
    <row r="869" spans="1:3" x14ac:dyDescent="0.3">
      <c r="A869" s="4">
        <v>10900</v>
      </c>
      <c r="B869" s="2">
        <v>3</v>
      </c>
      <c r="C869" s="2">
        <v>2</v>
      </c>
    </row>
    <row r="870" spans="1:3" x14ac:dyDescent="0.3">
      <c r="A870" s="4">
        <v>10901</v>
      </c>
      <c r="B870" s="2">
        <v>4</v>
      </c>
      <c r="C870" s="2">
        <v>0</v>
      </c>
    </row>
    <row r="871" spans="1:3" x14ac:dyDescent="0.3">
      <c r="A871" s="4">
        <v>10902</v>
      </c>
      <c r="B871" s="2">
        <v>4</v>
      </c>
      <c r="C871" s="2">
        <v>0</v>
      </c>
    </row>
    <row r="872" spans="1:3" x14ac:dyDescent="0.3">
      <c r="A872" s="4">
        <v>10903</v>
      </c>
      <c r="B872" s="2">
        <v>4</v>
      </c>
      <c r="C872" s="2">
        <v>2</v>
      </c>
    </row>
    <row r="873" spans="1:3" x14ac:dyDescent="0.3">
      <c r="A873" s="4">
        <v>10904</v>
      </c>
      <c r="B873" s="2">
        <v>6</v>
      </c>
      <c r="C873" s="2">
        <v>1</v>
      </c>
    </row>
    <row r="874" spans="1:3" x14ac:dyDescent="0.3">
      <c r="A874" s="4">
        <v>10905</v>
      </c>
      <c r="B874" s="2">
        <v>4</v>
      </c>
      <c r="C874" s="2">
        <v>0</v>
      </c>
    </row>
    <row r="875" spans="1:3" x14ac:dyDescent="0.3">
      <c r="A875" s="4">
        <v>10906</v>
      </c>
      <c r="B875" s="2">
        <v>5</v>
      </c>
      <c r="C875" s="2">
        <v>0</v>
      </c>
    </row>
    <row r="876" spans="1:3" x14ac:dyDescent="0.3">
      <c r="A876" s="4">
        <v>10907</v>
      </c>
      <c r="B876" s="2">
        <v>2</v>
      </c>
      <c r="C876" s="2">
        <v>0</v>
      </c>
    </row>
    <row r="877" spans="1:3" x14ac:dyDescent="0.3">
      <c r="A877" s="4">
        <v>10908</v>
      </c>
      <c r="B877" s="2">
        <v>5</v>
      </c>
      <c r="C877" s="2">
        <v>0</v>
      </c>
    </row>
    <row r="878" spans="1:3" x14ac:dyDescent="0.3">
      <c r="A878" s="4">
        <v>10909</v>
      </c>
      <c r="B878" s="2">
        <v>5</v>
      </c>
      <c r="C878" s="2">
        <v>1</v>
      </c>
    </row>
    <row r="879" spans="1:3" x14ac:dyDescent="0.3">
      <c r="A879" s="4">
        <v>10910</v>
      </c>
      <c r="B879" s="2">
        <v>5</v>
      </c>
      <c r="C879" s="2">
        <v>0</v>
      </c>
    </row>
    <row r="880" spans="1:3" x14ac:dyDescent="0.3">
      <c r="A880" s="4">
        <v>10911</v>
      </c>
      <c r="B880" s="2">
        <v>2</v>
      </c>
      <c r="C880" s="2">
        <v>0</v>
      </c>
    </row>
    <row r="881" spans="1:3" x14ac:dyDescent="0.3">
      <c r="A881" s="4">
        <v>10912</v>
      </c>
      <c r="B881" s="2">
        <v>7</v>
      </c>
      <c r="C881" s="2">
        <v>1</v>
      </c>
    </row>
    <row r="882" spans="1:3" x14ac:dyDescent="0.3">
      <c r="A882" s="4">
        <v>10913</v>
      </c>
      <c r="B882" s="2">
        <v>1</v>
      </c>
      <c r="C882" s="2">
        <v>0</v>
      </c>
    </row>
    <row r="883" spans="1:3" x14ac:dyDescent="0.3">
      <c r="A883" s="4">
        <v>10914</v>
      </c>
      <c r="B883" s="2">
        <v>7</v>
      </c>
      <c r="C883" s="2">
        <v>0</v>
      </c>
    </row>
    <row r="884" spans="1:3" x14ac:dyDescent="0.3">
      <c r="A884" s="4">
        <v>10915</v>
      </c>
      <c r="B884" s="2">
        <v>5</v>
      </c>
      <c r="C884" s="2">
        <v>1</v>
      </c>
    </row>
    <row r="885" spans="1:3" x14ac:dyDescent="0.3">
      <c r="A885" s="4">
        <v>10916</v>
      </c>
      <c r="B885" s="2">
        <v>5</v>
      </c>
      <c r="C885" s="2">
        <v>0</v>
      </c>
    </row>
    <row r="886" spans="1:3" x14ac:dyDescent="0.3">
      <c r="A886" s="4">
        <v>10917</v>
      </c>
      <c r="B886" s="2">
        <v>2</v>
      </c>
      <c r="C886" s="2">
        <v>0</v>
      </c>
    </row>
    <row r="887" spans="1:3" x14ac:dyDescent="0.3">
      <c r="A887" s="4">
        <v>10918</v>
      </c>
      <c r="B887" s="2">
        <v>6</v>
      </c>
      <c r="C887" s="2">
        <v>1</v>
      </c>
    </row>
    <row r="888" spans="1:3" x14ac:dyDescent="0.3">
      <c r="A888" s="4">
        <v>10919</v>
      </c>
      <c r="B888" s="2">
        <v>7</v>
      </c>
      <c r="C888" s="2">
        <v>3</v>
      </c>
    </row>
    <row r="889" spans="1:3" x14ac:dyDescent="0.3">
      <c r="A889" s="4">
        <v>10920</v>
      </c>
      <c r="B889" s="2">
        <v>2</v>
      </c>
      <c r="C889" s="2">
        <v>0</v>
      </c>
    </row>
    <row r="890" spans="1:3" x14ac:dyDescent="0.3">
      <c r="A890" s="4">
        <v>10922</v>
      </c>
      <c r="B890" s="2">
        <v>2</v>
      </c>
      <c r="C890" s="2">
        <v>1</v>
      </c>
    </row>
    <row r="891" spans="1:3" x14ac:dyDescent="0.3">
      <c r="A891" s="4">
        <v>10923</v>
      </c>
      <c r="B891" s="2">
        <v>2</v>
      </c>
      <c r="C891" s="2">
        <v>2</v>
      </c>
    </row>
    <row r="892" spans="1:3" x14ac:dyDescent="0.3">
      <c r="A892" s="4">
        <v>10924</v>
      </c>
      <c r="B892" s="2">
        <v>5</v>
      </c>
      <c r="C892" s="2">
        <v>2</v>
      </c>
    </row>
    <row r="893" spans="1:3" x14ac:dyDescent="0.3">
      <c r="A893" s="4">
        <v>10925</v>
      </c>
      <c r="B893" s="2">
        <v>5</v>
      </c>
      <c r="C893" s="2">
        <v>2</v>
      </c>
    </row>
    <row r="894" spans="1:3" x14ac:dyDescent="0.3">
      <c r="A894" s="4">
        <v>10926</v>
      </c>
      <c r="B894" s="2">
        <v>7</v>
      </c>
      <c r="C894" s="2">
        <v>0</v>
      </c>
    </row>
    <row r="895" spans="1:3" x14ac:dyDescent="0.3">
      <c r="A895" s="4">
        <v>10927</v>
      </c>
      <c r="B895" s="2">
        <v>3</v>
      </c>
      <c r="C895" s="2">
        <v>1</v>
      </c>
    </row>
    <row r="896" spans="1:3" x14ac:dyDescent="0.3">
      <c r="A896" s="4">
        <v>10928</v>
      </c>
      <c r="B896" s="2">
        <v>5</v>
      </c>
      <c r="C896" s="2">
        <v>3</v>
      </c>
    </row>
    <row r="897" spans="1:3" x14ac:dyDescent="0.3">
      <c r="A897" s="4">
        <v>10929</v>
      </c>
      <c r="B897" s="2">
        <v>5</v>
      </c>
      <c r="C897" s="2">
        <v>1</v>
      </c>
    </row>
    <row r="898" spans="1:3" x14ac:dyDescent="0.3">
      <c r="A898" s="4">
        <v>10930</v>
      </c>
      <c r="B898" s="2">
        <v>4</v>
      </c>
      <c r="C898" s="2">
        <v>2</v>
      </c>
    </row>
    <row r="899" spans="1:3" x14ac:dyDescent="0.3">
      <c r="A899" s="4">
        <v>10931</v>
      </c>
      <c r="B899" s="2">
        <v>1</v>
      </c>
      <c r="C899" s="2">
        <v>0</v>
      </c>
    </row>
    <row r="900" spans="1:3" x14ac:dyDescent="0.3">
      <c r="A900" s="4">
        <v>10932</v>
      </c>
      <c r="B900" s="2">
        <v>4</v>
      </c>
      <c r="C900" s="2">
        <v>0</v>
      </c>
    </row>
    <row r="901" spans="1:3" x14ac:dyDescent="0.3">
      <c r="A901" s="4">
        <v>10933</v>
      </c>
      <c r="B901" s="2">
        <v>6</v>
      </c>
      <c r="C901" s="2">
        <v>0</v>
      </c>
    </row>
    <row r="902" spans="1:3" x14ac:dyDescent="0.3">
      <c r="A902" s="4">
        <v>10936</v>
      </c>
      <c r="B902" s="2">
        <v>3</v>
      </c>
      <c r="C902" s="2">
        <v>2</v>
      </c>
    </row>
    <row r="903" spans="1:3" x14ac:dyDescent="0.3">
      <c r="A903" s="4">
        <v>10937</v>
      </c>
      <c r="B903" s="2">
        <v>1</v>
      </c>
      <c r="C903" s="2">
        <v>0</v>
      </c>
    </row>
    <row r="904" spans="1:3" x14ac:dyDescent="0.3">
      <c r="A904" s="4">
        <v>10938</v>
      </c>
      <c r="B904" s="2">
        <v>5</v>
      </c>
      <c r="C904" s="2">
        <v>1</v>
      </c>
    </row>
    <row r="905" spans="1:3" x14ac:dyDescent="0.3">
      <c r="A905" s="4">
        <v>10939</v>
      </c>
      <c r="B905" s="2">
        <v>6</v>
      </c>
      <c r="C905" s="2">
        <v>1</v>
      </c>
    </row>
    <row r="906" spans="1:3" x14ac:dyDescent="0.3">
      <c r="A906" s="4">
        <v>10940</v>
      </c>
      <c r="B906" s="2">
        <v>8</v>
      </c>
      <c r="C906" s="2">
        <v>1</v>
      </c>
    </row>
    <row r="907" spans="1:3" x14ac:dyDescent="0.3">
      <c r="A907" s="4">
        <v>10941</v>
      </c>
      <c r="B907" s="2">
        <v>2</v>
      </c>
      <c r="C907" s="2">
        <v>0</v>
      </c>
    </row>
    <row r="908" spans="1:3" x14ac:dyDescent="0.3">
      <c r="A908" s="4">
        <v>10942</v>
      </c>
      <c r="B908" s="2">
        <v>1</v>
      </c>
      <c r="C908" s="2">
        <v>1</v>
      </c>
    </row>
    <row r="909" spans="1:3" x14ac:dyDescent="0.3">
      <c r="A909" s="4">
        <v>10943</v>
      </c>
      <c r="B909" s="2">
        <v>5</v>
      </c>
      <c r="C909" s="2">
        <v>3</v>
      </c>
    </row>
    <row r="910" spans="1:3" x14ac:dyDescent="0.3">
      <c r="A910" s="4">
        <v>10944</v>
      </c>
      <c r="B910" s="2">
        <v>2</v>
      </c>
      <c r="C910" s="2">
        <v>0</v>
      </c>
    </row>
    <row r="911" spans="1:3" x14ac:dyDescent="0.3">
      <c r="A911" s="4">
        <v>10945</v>
      </c>
      <c r="B911" s="2">
        <v>5</v>
      </c>
      <c r="C911" s="2">
        <v>0</v>
      </c>
    </row>
    <row r="912" spans="1:3" x14ac:dyDescent="0.3">
      <c r="A912" s="4">
        <v>10946</v>
      </c>
      <c r="B912" s="2">
        <v>4</v>
      </c>
      <c r="C912" s="2">
        <v>0</v>
      </c>
    </row>
    <row r="913" spans="1:3" x14ac:dyDescent="0.3">
      <c r="A913" s="4">
        <v>10947</v>
      </c>
      <c r="B913" s="2">
        <v>2</v>
      </c>
      <c r="C913" s="2">
        <v>1</v>
      </c>
    </row>
    <row r="914" spans="1:3" x14ac:dyDescent="0.3">
      <c r="A914" s="4">
        <v>10948</v>
      </c>
      <c r="B914" s="2">
        <v>4</v>
      </c>
      <c r="C914" s="2">
        <v>1</v>
      </c>
    </row>
    <row r="915" spans="1:3" x14ac:dyDescent="0.3">
      <c r="A915" s="4">
        <v>10949</v>
      </c>
      <c r="B915" s="2">
        <v>5</v>
      </c>
      <c r="C915" s="2">
        <v>1</v>
      </c>
    </row>
    <row r="916" spans="1:3" x14ac:dyDescent="0.3">
      <c r="A916" s="4">
        <v>10950</v>
      </c>
      <c r="B916" s="2">
        <v>3</v>
      </c>
      <c r="C916" s="2">
        <v>1</v>
      </c>
    </row>
    <row r="917" spans="1:3" x14ac:dyDescent="0.3">
      <c r="A917" s="4">
        <v>10951</v>
      </c>
      <c r="B917" s="2">
        <v>2</v>
      </c>
      <c r="C917" s="2">
        <v>0</v>
      </c>
    </row>
    <row r="918" spans="1:3" x14ac:dyDescent="0.3">
      <c r="A918" s="4">
        <v>10952</v>
      </c>
      <c r="B918" s="2">
        <v>3</v>
      </c>
      <c r="C918" s="2">
        <v>3</v>
      </c>
    </row>
    <row r="919" spans="1:3" x14ac:dyDescent="0.3">
      <c r="A919" s="4">
        <v>10953</v>
      </c>
      <c r="B919" s="2">
        <v>2</v>
      </c>
      <c r="C919" s="2">
        <v>0</v>
      </c>
    </row>
    <row r="920" spans="1:3" x14ac:dyDescent="0.3">
      <c r="A920" s="4">
        <v>10954</v>
      </c>
      <c r="B920" s="2">
        <v>2</v>
      </c>
      <c r="C920" s="2">
        <v>1</v>
      </c>
    </row>
    <row r="921" spans="1:3" x14ac:dyDescent="0.3">
      <c r="A921" s="4">
        <v>10955</v>
      </c>
      <c r="B921" s="2">
        <v>2</v>
      </c>
      <c r="C921" s="2">
        <v>0</v>
      </c>
    </row>
    <row r="922" spans="1:3" x14ac:dyDescent="0.3">
      <c r="A922" s="4">
        <v>10956</v>
      </c>
      <c r="B922" s="2">
        <v>3</v>
      </c>
      <c r="C922" s="2">
        <v>2</v>
      </c>
    </row>
    <row r="923" spans="1:3" x14ac:dyDescent="0.3">
      <c r="A923" s="4">
        <v>10957</v>
      </c>
      <c r="B923" s="2">
        <v>4</v>
      </c>
      <c r="C923" s="2">
        <v>3</v>
      </c>
    </row>
    <row r="924" spans="1:3" x14ac:dyDescent="0.3">
      <c r="A924" s="4">
        <v>10958</v>
      </c>
      <c r="B924" s="2">
        <v>2</v>
      </c>
      <c r="C924" s="2">
        <v>0</v>
      </c>
    </row>
    <row r="925" spans="1:3" x14ac:dyDescent="0.3">
      <c r="A925" s="4">
        <v>10959</v>
      </c>
      <c r="B925" s="2">
        <v>5</v>
      </c>
      <c r="C925" s="2">
        <v>0</v>
      </c>
    </row>
    <row r="926" spans="1:3" x14ac:dyDescent="0.3">
      <c r="A926" s="4">
        <v>10960</v>
      </c>
      <c r="B926" s="2">
        <v>6</v>
      </c>
      <c r="C926" s="2">
        <v>4</v>
      </c>
    </row>
    <row r="927" spans="1:3" x14ac:dyDescent="0.3">
      <c r="A927" s="4">
        <v>10961</v>
      </c>
      <c r="B927" s="2">
        <v>4</v>
      </c>
      <c r="C927" s="2">
        <v>1</v>
      </c>
    </row>
    <row r="928" spans="1:3" x14ac:dyDescent="0.3">
      <c r="A928" s="4">
        <v>10962</v>
      </c>
      <c r="B928" s="2">
        <v>2</v>
      </c>
      <c r="C928" s="2">
        <v>1</v>
      </c>
    </row>
    <row r="929" spans="1:3" x14ac:dyDescent="0.3">
      <c r="A929" s="4">
        <v>10963</v>
      </c>
      <c r="B929" s="2">
        <v>2</v>
      </c>
      <c r="C929" s="2">
        <v>0</v>
      </c>
    </row>
    <row r="930" spans="1:3" x14ac:dyDescent="0.3">
      <c r="A930" s="4">
        <v>10964</v>
      </c>
      <c r="B930" s="2">
        <v>2</v>
      </c>
      <c r="C930" s="2">
        <v>0</v>
      </c>
    </row>
    <row r="931" spans="1:3" x14ac:dyDescent="0.3">
      <c r="A931" s="4">
        <v>10965</v>
      </c>
      <c r="B931" s="2">
        <v>4</v>
      </c>
      <c r="C931" s="2">
        <v>0</v>
      </c>
    </row>
    <row r="932" spans="1:3" x14ac:dyDescent="0.3">
      <c r="A932" s="4">
        <v>10966</v>
      </c>
      <c r="B932" s="2">
        <v>2</v>
      </c>
      <c r="C932" s="2">
        <v>0</v>
      </c>
    </row>
    <row r="933" spans="1:3" x14ac:dyDescent="0.3">
      <c r="A933" s="4">
        <v>10967</v>
      </c>
      <c r="B933" s="2">
        <v>4</v>
      </c>
      <c r="C933" s="2">
        <v>1</v>
      </c>
    </row>
    <row r="934" spans="1:3" x14ac:dyDescent="0.3">
      <c r="A934" s="4">
        <v>10968</v>
      </c>
      <c r="B934" s="2">
        <v>1</v>
      </c>
      <c r="C934" s="2">
        <v>0</v>
      </c>
    </row>
    <row r="935" spans="1:3" x14ac:dyDescent="0.3">
      <c r="A935" s="4">
        <v>10969</v>
      </c>
      <c r="B935" s="2">
        <v>5</v>
      </c>
      <c r="C935" s="2">
        <v>1</v>
      </c>
    </row>
    <row r="936" spans="1:3" x14ac:dyDescent="0.3">
      <c r="A936" s="4">
        <v>10970</v>
      </c>
      <c r="B936" s="2">
        <v>8</v>
      </c>
      <c r="C936" s="2">
        <v>1</v>
      </c>
    </row>
    <row r="937" spans="1:3" x14ac:dyDescent="0.3">
      <c r="A937" s="4">
        <v>10971</v>
      </c>
      <c r="B937" s="2">
        <v>4</v>
      </c>
      <c r="C937" s="2">
        <v>1</v>
      </c>
    </row>
    <row r="938" spans="1:3" x14ac:dyDescent="0.3">
      <c r="A938" s="4">
        <v>10972</v>
      </c>
      <c r="B938" s="2">
        <v>2</v>
      </c>
      <c r="C938" s="2">
        <v>0</v>
      </c>
    </row>
    <row r="939" spans="1:3" x14ac:dyDescent="0.3">
      <c r="A939" s="4">
        <v>10973</v>
      </c>
      <c r="B939" s="2">
        <v>1</v>
      </c>
      <c r="C939" s="2">
        <v>0</v>
      </c>
    </row>
    <row r="940" spans="1:3" x14ac:dyDescent="0.3">
      <c r="A940" s="4">
        <v>10974</v>
      </c>
      <c r="B940" s="2">
        <v>2</v>
      </c>
      <c r="C940" s="2">
        <v>1</v>
      </c>
    </row>
    <row r="941" spans="1:3" x14ac:dyDescent="0.3">
      <c r="A941" s="4">
        <v>10975</v>
      </c>
      <c r="B941" s="2">
        <v>2</v>
      </c>
      <c r="C941" s="2">
        <v>0</v>
      </c>
    </row>
    <row r="942" spans="1:3" x14ac:dyDescent="0.3">
      <c r="A942" s="4">
        <v>10976</v>
      </c>
      <c r="B942" s="2">
        <v>1</v>
      </c>
      <c r="C942" s="2">
        <v>0</v>
      </c>
    </row>
    <row r="943" spans="1:3" x14ac:dyDescent="0.3">
      <c r="A943" s="4">
        <v>10977</v>
      </c>
      <c r="B943" s="2">
        <v>1</v>
      </c>
      <c r="C943" s="2">
        <v>0</v>
      </c>
    </row>
    <row r="944" spans="1:3" x14ac:dyDescent="0.3">
      <c r="A944" s="4">
        <v>10978</v>
      </c>
      <c r="B944" s="2">
        <v>1</v>
      </c>
      <c r="C944" s="2">
        <v>0</v>
      </c>
    </row>
    <row r="945" spans="1:3" x14ac:dyDescent="0.3">
      <c r="A945" s="4">
        <v>10979</v>
      </c>
      <c r="B945" s="2">
        <v>9</v>
      </c>
      <c r="C945" s="2">
        <v>3</v>
      </c>
    </row>
    <row r="946" spans="1:3" x14ac:dyDescent="0.3">
      <c r="A946" s="4">
        <v>10980</v>
      </c>
      <c r="B946" s="2">
        <v>6</v>
      </c>
      <c r="C946" s="2">
        <v>1</v>
      </c>
    </row>
    <row r="947" spans="1:3" x14ac:dyDescent="0.3">
      <c r="A947" s="4">
        <v>10981</v>
      </c>
      <c r="B947" s="2">
        <v>6</v>
      </c>
      <c r="C947" s="2">
        <v>1</v>
      </c>
    </row>
    <row r="948" spans="1:3" x14ac:dyDescent="0.3">
      <c r="A948" s="4">
        <v>10982</v>
      </c>
      <c r="B948" s="2">
        <v>1</v>
      </c>
      <c r="C948" s="2">
        <v>0</v>
      </c>
    </row>
    <row r="949" spans="1:3" x14ac:dyDescent="0.3">
      <c r="A949" s="4">
        <v>10984</v>
      </c>
      <c r="B949" s="2">
        <v>3</v>
      </c>
      <c r="C949" s="2">
        <v>0</v>
      </c>
    </row>
    <row r="950" spans="1:3" x14ac:dyDescent="0.3">
      <c r="A950" s="4">
        <v>10985</v>
      </c>
      <c r="B950" s="2">
        <v>2</v>
      </c>
      <c r="C950" s="2">
        <v>0</v>
      </c>
    </row>
    <row r="951" spans="1:3" x14ac:dyDescent="0.3">
      <c r="A951" s="4">
        <v>10986</v>
      </c>
      <c r="B951" s="2">
        <v>4</v>
      </c>
      <c r="C951" s="2">
        <v>1</v>
      </c>
    </row>
    <row r="952" spans="1:3" x14ac:dyDescent="0.3">
      <c r="A952" s="4">
        <v>10987</v>
      </c>
      <c r="B952" s="2">
        <v>3</v>
      </c>
      <c r="C952" s="2">
        <v>0</v>
      </c>
    </row>
    <row r="953" spans="1:3" x14ac:dyDescent="0.3">
      <c r="A953" s="4">
        <v>10988</v>
      </c>
      <c r="B953" s="2">
        <v>5</v>
      </c>
      <c r="C953" s="2">
        <v>0</v>
      </c>
    </row>
    <row r="954" spans="1:3" x14ac:dyDescent="0.3">
      <c r="A954" s="4">
        <v>10989</v>
      </c>
      <c r="B954" s="2">
        <v>6</v>
      </c>
      <c r="C954" s="2">
        <v>3</v>
      </c>
    </row>
    <row r="955" spans="1:3" x14ac:dyDescent="0.3">
      <c r="A955" s="4">
        <v>10990</v>
      </c>
      <c r="B955" s="2">
        <v>2</v>
      </c>
      <c r="C955" s="2">
        <v>0</v>
      </c>
    </row>
    <row r="956" spans="1:3" x14ac:dyDescent="0.3">
      <c r="A956" s="4">
        <v>10991</v>
      </c>
      <c r="B956" s="2">
        <v>4</v>
      </c>
      <c r="C956" s="2">
        <v>0</v>
      </c>
    </row>
    <row r="957" spans="1:3" x14ac:dyDescent="0.3">
      <c r="A957" s="4">
        <v>10992</v>
      </c>
      <c r="B957" s="2">
        <v>1</v>
      </c>
      <c r="C957" s="2">
        <v>0</v>
      </c>
    </row>
    <row r="958" spans="1:3" x14ac:dyDescent="0.3">
      <c r="A958" s="4">
        <v>10993</v>
      </c>
      <c r="B958" s="2">
        <v>3</v>
      </c>
      <c r="C958" s="2">
        <v>1</v>
      </c>
    </row>
    <row r="959" spans="1:3" x14ac:dyDescent="0.3">
      <c r="A959" s="4">
        <v>10994</v>
      </c>
      <c r="B959" s="2">
        <v>3</v>
      </c>
      <c r="C959" s="2">
        <v>0</v>
      </c>
    </row>
    <row r="960" spans="1:3" x14ac:dyDescent="0.3">
      <c r="A960" s="4">
        <v>10995</v>
      </c>
      <c r="B960" s="2">
        <v>6</v>
      </c>
      <c r="C960" s="2">
        <v>0</v>
      </c>
    </row>
    <row r="961" spans="1:3" x14ac:dyDescent="0.3">
      <c r="A961" s="4">
        <v>10996</v>
      </c>
      <c r="B961" s="2">
        <v>2</v>
      </c>
      <c r="C961" s="2">
        <v>1</v>
      </c>
    </row>
    <row r="962" spans="1:3" x14ac:dyDescent="0.3">
      <c r="A962" s="4">
        <v>10997</v>
      </c>
      <c r="B962" s="2">
        <v>1</v>
      </c>
      <c r="C962" s="2">
        <v>0</v>
      </c>
    </row>
    <row r="963" spans="1:3" x14ac:dyDescent="0.3">
      <c r="A963" s="4">
        <v>10998</v>
      </c>
      <c r="B963" s="2">
        <v>6</v>
      </c>
      <c r="C963" s="2">
        <v>2</v>
      </c>
    </row>
    <row r="964" spans="1:3" x14ac:dyDescent="0.3">
      <c r="A964" s="4">
        <v>10999</v>
      </c>
      <c r="B964" s="2">
        <v>1</v>
      </c>
      <c r="C964" s="2">
        <v>1</v>
      </c>
    </row>
    <row r="965" spans="1:3" x14ac:dyDescent="0.3">
      <c r="A965" s="4">
        <v>11000</v>
      </c>
      <c r="B965" s="2">
        <v>5</v>
      </c>
      <c r="C965" s="2">
        <v>1</v>
      </c>
    </row>
    <row r="966" spans="1:3" x14ac:dyDescent="0.3">
      <c r="A966" s="4">
        <v>11001</v>
      </c>
      <c r="B966" s="2">
        <v>3</v>
      </c>
      <c r="C966" s="2">
        <v>1</v>
      </c>
    </row>
    <row r="967" spans="1:3" x14ac:dyDescent="0.3">
      <c r="A967" s="4">
        <v>11002</v>
      </c>
      <c r="B967" s="2">
        <v>1</v>
      </c>
      <c r="C967" s="2">
        <v>0</v>
      </c>
    </row>
    <row r="968" spans="1:3" x14ac:dyDescent="0.3">
      <c r="A968" s="4">
        <v>11003</v>
      </c>
      <c r="B968" s="2">
        <v>4</v>
      </c>
      <c r="C968" s="2">
        <v>1</v>
      </c>
    </row>
    <row r="969" spans="1:3" x14ac:dyDescent="0.3">
      <c r="A969" s="4">
        <v>11004</v>
      </c>
      <c r="B969" s="2">
        <v>4</v>
      </c>
      <c r="C969" s="2">
        <v>1</v>
      </c>
    </row>
    <row r="970" spans="1:3" x14ac:dyDescent="0.3">
      <c r="A970" s="4">
        <v>11005</v>
      </c>
      <c r="B970" s="2">
        <v>5</v>
      </c>
      <c r="C970" s="2">
        <v>0</v>
      </c>
    </row>
    <row r="971" spans="1:3" x14ac:dyDescent="0.3">
      <c r="A971" s="4">
        <v>11006</v>
      </c>
      <c r="B971" s="2">
        <v>3</v>
      </c>
      <c r="C971" s="2">
        <v>0</v>
      </c>
    </row>
    <row r="972" spans="1:3" x14ac:dyDescent="0.3">
      <c r="A972" s="4">
        <v>11007</v>
      </c>
      <c r="B972" s="2">
        <v>1</v>
      </c>
      <c r="C972" s="2">
        <v>0</v>
      </c>
    </row>
    <row r="973" spans="1:3" x14ac:dyDescent="0.3">
      <c r="A973" s="4">
        <v>11008</v>
      </c>
      <c r="B973" s="2">
        <v>4</v>
      </c>
      <c r="C973" s="2">
        <v>0</v>
      </c>
    </row>
    <row r="974" spans="1:3" x14ac:dyDescent="0.3">
      <c r="A974" s="4">
        <v>11009</v>
      </c>
      <c r="B974" s="2">
        <v>6</v>
      </c>
      <c r="C974" s="2">
        <v>1</v>
      </c>
    </row>
    <row r="975" spans="1:3" x14ac:dyDescent="0.3">
      <c r="A975" s="4">
        <v>11010</v>
      </c>
      <c r="B975" s="2">
        <v>1</v>
      </c>
      <c r="C975" s="2">
        <v>0</v>
      </c>
    </row>
    <row r="976" spans="1:3" x14ac:dyDescent="0.3">
      <c r="A976" s="4">
        <v>11011</v>
      </c>
      <c r="B976" s="2">
        <v>2</v>
      </c>
      <c r="C976" s="2">
        <v>1</v>
      </c>
    </row>
    <row r="977" spans="1:3" x14ac:dyDescent="0.3">
      <c r="A977" s="4">
        <v>11012</v>
      </c>
      <c r="B977" s="2">
        <v>1</v>
      </c>
      <c r="C977" s="2">
        <v>0</v>
      </c>
    </row>
    <row r="978" spans="1:3" x14ac:dyDescent="0.3">
      <c r="A978" s="4">
        <v>11014</v>
      </c>
      <c r="B978" s="2">
        <v>9</v>
      </c>
      <c r="C978" s="2">
        <v>4</v>
      </c>
    </row>
    <row r="979" spans="1:3" x14ac:dyDescent="0.3">
      <c r="A979" s="4">
        <v>11015</v>
      </c>
      <c r="B979" s="2">
        <v>5</v>
      </c>
      <c r="C979" s="2">
        <v>1</v>
      </c>
    </row>
    <row r="980" spans="1:3" x14ac:dyDescent="0.3">
      <c r="A980" s="4">
        <v>11016</v>
      </c>
      <c r="B980" s="2">
        <v>1</v>
      </c>
      <c r="C980" s="2">
        <v>1</v>
      </c>
    </row>
    <row r="981" spans="1:3" x14ac:dyDescent="0.3">
      <c r="A981" s="4">
        <v>11017</v>
      </c>
      <c r="B981" s="2">
        <v>4</v>
      </c>
      <c r="C981" s="2">
        <v>1</v>
      </c>
    </row>
    <row r="982" spans="1:3" x14ac:dyDescent="0.3">
      <c r="A982" s="4">
        <v>11018</v>
      </c>
      <c r="B982" s="2">
        <v>3</v>
      </c>
      <c r="C982" s="2">
        <v>1</v>
      </c>
    </row>
    <row r="983" spans="1:3" x14ac:dyDescent="0.3">
      <c r="A983" s="4">
        <v>11019</v>
      </c>
      <c r="B983" s="2">
        <v>2</v>
      </c>
      <c r="C983" s="2">
        <v>0</v>
      </c>
    </row>
    <row r="984" spans="1:3" x14ac:dyDescent="0.3">
      <c r="A984" s="4">
        <v>11020</v>
      </c>
      <c r="B984" s="2">
        <v>2</v>
      </c>
      <c r="C984" s="2">
        <v>1</v>
      </c>
    </row>
    <row r="985" spans="1:3" x14ac:dyDescent="0.3">
      <c r="A985" s="4">
        <v>11021</v>
      </c>
      <c r="B985" s="2">
        <v>2</v>
      </c>
      <c r="C985" s="2">
        <v>0</v>
      </c>
    </row>
    <row r="986" spans="1:3" x14ac:dyDescent="0.3">
      <c r="A986" s="4">
        <v>11022</v>
      </c>
      <c r="B986" s="2">
        <v>2</v>
      </c>
      <c r="C986" s="2">
        <v>0</v>
      </c>
    </row>
    <row r="987" spans="1:3" x14ac:dyDescent="0.3">
      <c r="A987" s="4">
        <v>11023</v>
      </c>
      <c r="B987" s="2">
        <v>4</v>
      </c>
      <c r="C987" s="2">
        <v>1</v>
      </c>
    </row>
    <row r="988" spans="1:3" x14ac:dyDescent="0.3">
      <c r="A988" s="4">
        <v>11024</v>
      </c>
      <c r="B988" s="2">
        <v>4</v>
      </c>
      <c r="C988" s="2">
        <v>1</v>
      </c>
    </row>
    <row r="989" spans="1:3" x14ac:dyDescent="0.3">
      <c r="A989" s="4">
        <v>11025</v>
      </c>
      <c r="B989" s="2">
        <v>6</v>
      </c>
      <c r="C989" s="2">
        <v>2</v>
      </c>
    </row>
    <row r="990" spans="1:3" x14ac:dyDescent="0.3">
      <c r="A990" s="4">
        <v>11026</v>
      </c>
      <c r="B990" s="2">
        <v>1</v>
      </c>
      <c r="C990" s="2">
        <v>0</v>
      </c>
    </row>
    <row r="991" spans="1:3" x14ac:dyDescent="0.3">
      <c r="A991" s="4">
        <v>11027</v>
      </c>
      <c r="B991" s="2">
        <v>3</v>
      </c>
      <c r="C991" s="2">
        <v>0</v>
      </c>
    </row>
    <row r="992" spans="1:3" x14ac:dyDescent="0.3">
      <c r="A992" s="4">
        <v>11028</v>
      </c>
      <c r="B992" s="2">
        <v>1</v>
      </c>
      <c r="C992" s="2">
        <v>0</v>
      </c>
    </row>
    <row r="993" spans="1:3" x14ac:dyDescent="0.3">
      <c r="A993" s="4">
        <v>11029</v>
      </c>
      <c r="B993" s="2">
        <v>2</v>
      </c>
      <c r="C993" s="2">
        <v>0</v>
      </c>
    </row>
    <row r="994" spans="1:3" x14ac:dyDescent="0.3">
      <c r="A994" s="4">
        <v>11031</v>
      </c>
      <c r="B994" s="2">
        <v>4</v>
      </c>
      <c r="C994" s="2">
        <v>0</v>
      </c>
    </row>
    <row r="995" spans="1:3" x14ac:dyDescent="0.3">
      <c r="A995" s="4">
        <v>11032</v>
      </c>
      <c r="B995" s="2">
        <v>3</v>
      </c>
      <c r="C995" s="2">
        <v>0</v>
      </c>
    </row>
    <row r="996" spans="1:3" x14ac:dyDescent="0.3">
      <c r="A996" s="4">
        <v>11033</v>
      </c>
      <c r="B996" s="2">
        <v>2</v>
      </c>
      <c r="C996" s="2">
        <v>1</v>
      </c>
    </row>
    <row r="997" spans="1:3" x14ac:dyDescent="0.3">
      <c r="A997" s="4">
        <v>11034</v>
      </c>
      <c r="B997" s="2">
        <v>6</v>
      </c>
      <c r="C997" s="2">
        <v>0</v>
      </c>
    </row>
    <row r="998" spans="1:3" x14ac:dyDescent="0.3">
      <c r="A998" s="4">
        <v>11035</v>
      </c>
      <c r="B998" s="2">
        <v>6</v>
      </c>
      <c r="C998" s="2">
        <v>1</v>
      </c>
    </row>
    <row r="999" spans="1:3" x14ac:dyDescent="0.3">
      <c r="A999" s="4">
        <v>11036</v>
      </c>
      <c r="B999" s="2">
        <v>2</v>
      </c>
      <c r="C999" s="2">
        <v>0</v>
      </c>
    </row>
    <row r="1000" spans="1:3" x14ac:dyDescent="0.3">
      <c r="A1000" s="4">
        <v>11037</v>
      </c>
      <c r="B1000" s="2">
        <v>1</v>
      </c>
      <c r="C1000" s="2">
        <v>1</v>
      </c>
    </row>
    <row r="1001" spans="1:3" x14ac:dyDescent="0.3">
      <c r="A1001" s="4">
        <v>11038</v>
      </c>
      <c r="B1001" s="2">
        <v>2</v>
      </c>
      <c r="C1001" s="2">
        <v>0</v>
      </c>
    </row>
    <row r="1002" spans="1:3" x14ac:dyDescent="0.3">
      <c r="A1002" s="4">
        <v>11039</v>
      </c>
      <c r="B1002" s="2">
        <v>3</v>
      </c>
      <c r="C1002" s="2">
        <v>0</v>
      </c>
    </row>
    <row r="1003" spans="1:3" x14ac:dyDescent="0.3">
      <c r="A1003" s="4">
        <v>11040</v>
      </c>
      <c r="B1003" s="2">
        <v>2</v>
      </c>
      <c r="C1003" s="2">
        <v>1</v>
      </c>
    </row>
    <row r="1004" spans="1:3" x14ac:dyDescent="0.3">
      <c r="A1004" s="4">
        <v>11041</v>
      </c>
      <c r="B1004" s="2">
        <v>1</v>
      </c>
      <c r="C1004" s="2">
        <v>0</v>
      </c>
    </row>
    <row r="1005" spans="1:3" x14ac:dyDescent="0.3">
      <c r="A1005" s="4">
        <v>11042</v>
      </c>
      <c r="B1005" s="2">
        <v>4</v>
      </c>
      <c r="C1005" s="2">
        <v>0</v>
      </c>
    </row>
    <row r="1006" spans="1:3" x14ac:dyDescent="0.3">
      <c r="A1006" s="4">
        <v>11043</v>
      </c>
      <c r="B1006" s="2">
        <v>2</v>
      </c>
      <c r="C1006" s="2">
        <v>0</v>
      </c>
    </row>
    <row r="1007" spans="1:3" x14ac:dyDescent="0.3">
      <c r="A1007" s="4">
        <v>11044</v>
      </c>
      <c r="B1007" s="2">
        <v>3</v>
      </c>
      <c r="C1007" s="2">
        <v>1</v>
      </c>
    </row>
    <row r="1008" spans="1:3" x14ac:dyDescent="0.3">
      <c r="A1008" s="4">
        <v>11046</v>
      </c>
      <c r="B1008" s="2">
        <v>1</v>
      </c>
      <c r="C1008" s="2">
        <v>0</v>
      </c>
    </row>
    <row r="1009" spans="1:3" x14ac:dyDescent="0.3">
      <c r="A1009" s="4">
        <v>11047</v>
      </c>
      <c r="B1009" s="2">
        <v>2</v>
      </c>
      <c r="C1009" s="2">
        <v>2</v>
      </c>
    </row>
    <row r="1010" spans="1:3" x14ac:dyDescent="0.3">
      <c r="A1010" s="4">
        <v>11048</v>
      </c>
      <c r="B1010" s="2">
        <v>4</v>
      </c>
      <c r="C1010" s="2">
        <v>1</v>
      </c>
    </row>
    <row r="1011" spans="1:3" x14ac:dyDescent="0.3">
      <c r="A1011" s="4">
        <v>11049</v>
      </c>
      <c r="B1011" s="2">
        <v>2</v>
      </c>
      <c r="C1011" s="2">
        <v>1</v>
      </c>
    </row>
    <row r="1012" spans="1:3" x14ac:dyDescent="0.3">
      <c r="A1012" s="4">
        <v>11050</v>
      </c>
      <c r="B1012" s="2">
        <v>3</v>
      </c>
      <c r="C1012" s="2">
        <v>0</v>
      </c>
    </row>
    <row r="1013" spans="1:3" x14ac:dyDescent="0.3">
      <c r="A1013" s="4">
        <v>11051</v>
      </c>
      <c r="B1013" s="2">
        <v>2</v>
      </c>
      <c r="C1013" s="2">
        <v>0</v>
      </c>
    </row>
    <row r="1014" spans="1:3" x14ac:dyDescent="0.3">
      <c r="A1014" s="4">
        <v>11052</v>
      </c>
      <c r="B1014" s="2">
        <v>5</v>
      </c>
      <c r="C1014" s="2">
        <v>3</v>
      </c>
    </row>
    <row r="1015" spans="1:3" x14ac:dyDescent="0.3">
      <c r="A1015" s="4">
        <v>11053</v>
      </c>
      <c r="B1015" s="2">
        <v>11</v>
      </c>
      <c r="C1015" s="2">
        <v>2</v>
      </c>
    </row>
    <row r="1016" spans="1:3" x14ac:dyDescent="0.3">
      <c r="A1016" s="4">
        <v>11054</v>
      </c>
      <c r="B1016" s="2">
        <v>4</v>
      </c>
      <c r="C1016" s="2">
        <v>0</v>
      </c>
    </row>
    <row r="1017" spans="1:3" x14ac:dyDescent="0.3">
      <c r="A1017" s="4">
        <v>11055</v>
      </c>
      <c r="B1017" s="2">
        <v>3</v>
      </c>
      <c r="C1017" s="2">
        <v>1</v>
      </c>
    </row>
    <row r="1018" spans="1:3" x14ac:dyDescent="0.3">
      <c r="A1018" s="4">
        <v>11056</v>
      </c>
      <c r="B1018" s="2">
        <v>4</v>
      </c>
      <c r="C1018" s="2">
        <v>1</v>
      </c>
    </row>
    <row r="1019" spans="1:3" x14ac:dyDescent="0.3">
      <c r="A1019" s="4">
        <v>11057</v>
      </c>
      <c r="B1019" s="2">
        <v>3</v>
      </c>
      <c r="C1019" s="2">
        <v>1</v>
      </c>
    </row>
    <row r="1020" spans="1:3" x14ac:dyDescent="0.3">
      <c r="A1020" s="4">
        <v>11058</v>
      </c>
      <c r="B1020" s="2">
        <v>2</v>
      </c>
      <c r="C1020" s="2">
        <v>0</v>
      </c>
    </row>
    <row r="1021" spans="1:3" x14ac:dyDescent="0.3">
      <c r="A1021" s="4">
        <v>11059</v>
      </c>
      <c r="B1021" s="2">
        <v>3</v>
      </c>
      <c r="C1021" s="2">
        <v>0</v>
      </c>
    </row>
    <row r="1022" spans="1:3" x14ac:dyDescent="0.3">
      <c r="A1022" s="4">
        <v>11060</v>
      </c>
      <c r="B1022" s="2">
        <v>4</v>
      </c>
      <c r="C1022" s="2">
        <v>1</v>
      </c>
    </row>
    <row r="1023" spans="1:3" x14ac:dyDescent="0.3">
      <c r="A1023" s="4">
        <v>11061</v>
      </c>
      <c r="B1023" s="2">
        <v>4</v>
      </c>
      <c r="C1023" s="2">
        <v>1</v>
      </c>
    </row>
    <row r="1024" spans="1:3" x14ac:dyDescent="0.3">
      <c r="A1024" s="4">
        <v>11062</v>
      </c>
      <c r="B1024" s="2">
        <v>4</v>
      </c>
      <c r="C1024" s="2">
        <v>0</v>
      </c>
    </row>
    <row r="1025" spans="1:3" x14ac:dyDescent="0.3">
      <c r="A1025" s="4">
        <v>11063</v>
      </c>
      <c r="B1025" s="2">
        <v>2</v>
      </c>
      <c r="C1025" s="2">
        <v>1</v>
      </c>
    </row>
    <row r="1026" spans="1:3" x14ac:dyDescent="0.3">
      <c r="A1026" s="4">
        <v>11064</v>
      </c>
      <c r="B1026" s="2">
        <v>3</v>
      </c>
      <c r="C1026" s="2">
        <v>1</v>
      </c>
    </row>
    <row r="1027" spans="1:3" x14ac:dyDescent="0.3">
      <c r="A1027" s="4">
        <v>11065</v>
      </c>
      <c r="B1027" s="2">
        <v>3</v>
      </c>
      <c r="C1027" s="2">
        <v>0</v>
      </c>
    </row>
    <row r="1028" spans="1:3" x14ac:dyDescent="0.3">
      <c r="A1028" s="4">
        <v>11066</v>
      </c>
      <c r="B1028" s="2">
        <v>3</v>
      </c>
      <c r="C1028" s="2">
        <v>0</v>
      </c>
    </row>
    <row r="1029" spans="1:3" x14ac:dyDescent="0.3">
      <c r="A1029" s="4">
        <v>11067</v>
      </c>
      <c r="B1029" s="2">
        <v>4</v>
      </c>
      <c r="C1029" s="2">
        <v>1</v>
      </c>
    </row>
    <row r="1030" spans="1:3" x14ac:dyDescent="0.3">
      <c r="A1030" s="4">
        <v>11068</v>
      </c>
      <c r="B1030" s="2">
        <v>6</v>
      </c>
      <c r="C1030" s="2">
        <v>0</v>
      </c>
    </row>
    <row r="1031" spans="1:3" x14ac:dyDescent="0.3">
      <c r="A1031" s="4">
        <v>11069</v>
      </c>
      <c r="B1031" s="2">
        <v>2</v>
      </c>
      <c r="C1031" s="2">
        <v>1</v>
      </c>
    </row>
    <row r="1032" spans="1:3" x14ac:dyDescent="0.3">
      <c r="A1032" s="4">
        <v>11070</v>
      </c>
      <c r="B1032" s="2">
        <v>5</v>
      </c>
      <c r="C1032" s="2">
        <v>2</v>
      </c>
    </row>
    <row r="1033" spans="1:3" x14ac:dyDescent="0.3">
      <c r="A1033" s="4">
        <v>11072</v>
      </c>
      <c r="B1033" s="2">
        <v>5</v>
      </c>
      <c r="C1033" s="2">
        <v>1</v>
      </c>
    </row>
    <row r="1034" spans="1:3" x14ac:dyDescent="0.3">
      <c r="A1034" s="4">
        <v>11073</v>
      </c>
      <c r="B1034" s="2">
        <v>3</v>
      </c>
      <c r="C1034" s="2">
        <v>1</v>
      </c>
    </row>
    <row r="1035" spans="1:3" x14ac:dyDescent="0.3">
      <c r="A1035" s="4">
        <v>11074</v>
      </c>
      <c r="B1035" s="2">
        <v>3</v>
      </c>
      <c r="C1035" s="2">
        <v>1</v>
      </c>
    </row>
    <row r="1036" spans="1:3" x14ac:dyDescent="0.3">
      <c r="A1036" s="4">
        <v>11075</v>
      </c>
      <c r="B1036" s="2">
        <v>4</v>
      </c>
      <c r="C1036" s="2">
        <v>0</v>
      </c>
    </row>
    <row r="1037" spans="1:3" x14ac:dyDescent="0.3">
      <c r="A1037" s="4">
        <v>11076</v>
      </c>
      <c r="B1037" s="2">
        <v>3</v>
      </c>
      <c r="C1037" s="2">
        <v>0</v>
      </c>
    </row>
    <row r="1038" spans="1:3" x14ac:dyDescent="0.3">
      <c r="A1038" s="4">
        <v>11077</v>
      </c>
      <c r="B1038" s="2">
        <v>4</v>
      </c>
      <c r="C1038" s="2">
        <v>1</v>
      </c>
    </row>
    <row r="1039" spans="1:3" x14ac:dyDescent="0.3">
      <c r="A1039" s="4">
        <v>11079</v>
      </c>
      <c r="B1039" s="2">
        <v>5</v>
      </c>
      <c r="C1039" s="2">
        <v>2</v>
      </c>
    </row>
    <row r="1040" spans="1:3" x14ac:dyDescent="0.3">
      <c r="A1040" s="4">
        <v>11080</v>
      </c>
      <c r="B1040" s="2">
        <v>3</v>
      </c>
      <c r="C1040" s="2">
        <v>1</v>
      </c>
    </row>
    <row r="1041" spans="1:3" x14ac:dyDescent="0.3">
      <c r="A1041" s="4">
        <v>11081</v>
      </c>
      <c r="B1041" s="2">
        <v>1</v>
      </c>
      <c r="C1041" s="2">
        <v>0</v>
      </c>
    </row>
    <row r="1042" spans="1:3" x14ac:dyDescent="0.3">
      <c r="A1042" s="4">
        <v>11082</v>
      </c>
      <c r="B1042" s="2">
        <v>2</v>
      </c>
      <c r="C1042" s="2">
        <v>1</v>
      </c>
    </row>
    <row r="1043" spans="1:3" x14ac:dyDescent="0.3">
      <c r="A1043" s="4">
        <v>11083</v>
      </c>
      <c r="B1043" s="2">
        <v>2</v>
      </c>
      <c r="C1043" s="2">
        <v>1</v>
      </c>
    </row>
    <row r="1044" spans="1:3" x14ac:dyDescent="0.3">
      <c r="A1044" s="4">
        <v>11084</v>
      </c>
      <c r="B1044" s="2">
        <v>1</v>
      </c>
      <c r="C1044" s="2">
        <v>1</v>
      </c>
    </row>
    <row r="1045" spans="1:3" x14ac:dyDescent="0.3">
      <c r="A1045" s="4">
        <v>11085</v>
      </c>
      <c r="B1045" s="2">
        <v>1</v>
      </c>
      <c r="C1045" s="2">
        <v>1</v>
      </c>
    </row>
    <row r="1046" spans="1:3" x14ac:dyDescent="0.3">
      <c r="A1046" s="4">
        <v>11086</v>
      </c>
      <c r="B1046" s="2">
        <v>2</v>
      </c>
      <c r="C1046" s="2">
        <v>1</v>
      </c>
    </row>
    <row r="1047" spans="1:3" x14ac:dyDescent="0.3">
      <c r="A1047" s="4">
        <v>11087</v>
      </c>
      <c r="B1047" s="2">
        <v>2</v>
      </c>
      <c r="C1047" s="2">
        <v>0</v>
      </c>
    </row>
    <row r="1048" spans="1:3" x14ac:dyDescent="0.3">
      <c r="A1048" s="4">
        <v>11089</v>
      </c>
      <c r="B1048" s="2">
        <v>4</v>
      </c>
      <c r="C1048" s="2">
        <v>1</v>
      </c>
    </row>
    <row r="1049" spans="1:3" x14ac:dyDescent="0.3">
      <c r="A1049" s="4">
        <v>11090</v>
      </c>
      <c r="B1049" s="2">
        <v>4</v>
      </c>
      <c r="C1049" s="2">
        <v>0</v>
      </c>
    </row>
    <row r="1050" spans="1:3" x14ac:dyDescent="0.3">
      <c r="A1050" s="4">
        <v>11092</v>
      </c>
      <c r="B1050" s="2">
        <v>7</v>
      </c>
      <c r="C1050" s="2">
        <v>1</v>
      </c>
    </row>
    <row r="1051" spans="1:3" x14ac:dyDescent="0.3">
      <c r="A1051" s="4">
        <v>11093</v>
      </c>
      <c r="B1051" s="2">
        <v>4</v>
      </c>
      <c r="C1051" s="2">
        <v>1</v>
      </c>
    </row>
    <row r="1052" spans="1:3" x14ac:dyDescent="0.3">
      <c r="A1052" s="4">
        <v>11094</v>
      </c>
      <c r="B1052" s="2">
        <v>1</v>
      </c>
      <c r="C1052" s="2">
        <v>1</v>
      </c>
    </row>
    <row r="1053" spans="1:3" x14ac:dyDescent="0.3">
      <c r="A1053" s="4">
        <v>11095</v>
      </c>
      <c r="B1053" s="2">
        <v>4</v>
      </c>
      <c r="C1053" s="2">
        <v>2</v>
      </c>
    </row>
    <row r="1054" spans="1:3" x14ac:dyDescent="0.3">
      <c r="A1054" s="4">
        <v>11096</v>
      </c>
      <c r="B1054" s="2">
        <v>2</v>
      </c>
      <c r="C1054" s="2">
        <v>0</v>
      </c>
    </row>
    <row r="1055" spans="1:3" x14ac:dyDescent="0.3">
      <c r="A1055" s="4">
        <v>11097</v>
      </c>
      <c r="B1055" s="2">
        <v>3</v>
      </c>
      <c r="C1055" s="2">
        <v>1</v>
      </c>
    </row>
    <row r="1056" spans="1:3" x14ac:dyDescent="0.3">
      <c r="A1056" s="4">
        <v>11098</v>
      </c>
      <c r="B1056" s="2">
        <v>1</v>
      </c>
      <c r="C1056" s="2">
        <v>0</v>
      </c>
    </row>
    <row r="1057" spans="1:3" x14ac:dyDescent="0.3">
      <c r="A1057" s="4">
        <v>11099</v>
      </c>
      <c r="B1057" s="2">
        <v>3</v>
      </c>
      <c r="C1057" s="2">
        <v>1</v>
      </c>
    </row>
    <row r="1058" spans="1:3" x14ac:dyDescent="0.3">
      <c r="A1058" s="4">
        <v>11100</v>
      </c>
      <c r="B1058" s="2">
        <v>10</v>
      </c>
      <c r="C1058" s="2">
        <v>1</v>
      </c>
    </row>
    <row r="1059" spans="1:3" x14ac:dyDescent="0.3">
      <c r="A1059" s="4">
        <v>11101</v>
      </c>
      <c r="B1059" s="2">
        <v>3</v>
      </c>
      <c r="C1059" s="2">
        <v>1</v>
      </c>
    </row>
    <row r="1060" spans="1:3" x14ac:dyDescent="0.3">
      <c r="A1060" s="4">
        <v>11102</v>
      </c>
      <c r="B1060" s="2">
        <v>11</v>
      </c>
      <c r="C1060" s="2">
        <v>4</v>
      </c>
    </row>
    <row r="1061" spans="1:3" x14ac:dyDescent="0.3">
      <c r="A1061" s="4">
        <v>11103</v>
      </c>
      <c r="B1061" s="2">
        <v>5</v>
      </c>
      <c r="C1061" s="2">
        <v>0</v>
      </c>
    </row>
    <row r="1062" spans="1:3" x14ac:dyDescent="0.3">
      <c r="A1062" s="4">
        <v>11104</v>
      </c>
      <c r="B1062" s="2">
        <v>3</v>
      </c>
      <c r="C1062" s="2">
        <v>0</v>
      </c>
    </row>
    <row r="1063" spans="1:3" x14ac:dyDescent="0.3">
      <c r="A1063" s="4">
        <v>11105</v>
      </c>
      <c r="B1063" s="2">
        <v>3</v>
      </c>
      <c r="C1063" s="2">
        <v>0</v>
      </c>
    </row>
    <row r="1064" spans="1:3" x14ac:dyDescent="0.3">
      <c r="A1064" s="4">
        <v>11106</v>
      </c>
      <c r="B1064" s="2">
        <v>1</v>
      </c>
      <c r="C1064" s="2">
        <v>0</v>
      </c>
    </row>
    <row r="1065" spans="1:3" x14ac:dyDescent="0.3">
      <c r="A1065" s="4">
        <v>11107</v>
      </c>
      <c r="B1065" s="2">
        <v>2</v>
      </c>
      <c r="C1065" s="2">
        <v>0</v>
      </c>
    </row>
    <row r="1066" spans="1:3" x14ac:dyDescent="0.3">
      <c r="A1066" s="4">
        <v>11108</v>
      </c>
      <c r="B1066" s="2">
        <v>3</v>
      </c>
      <c r="C1066" s="2">
        <v>1</v>
      </c>
    </row>
    <row r="1067" spans="1:3" x14ac:dyDescent="0.3">
      <c r="A1067" s="4">
        <v>11109</v>
      </c>
      <c r="B1067" s="2">
        <v>4</v>
      </c>
      <c r="C1067" s="2">
        <v>0</v>
      </c>
    </row>
    <row r="1068" spans="1:3" x14ac:dyDescent="0.3">
      <c r="A1068" s="4">
        <v>11110</v>
      </c>
      <c r="B1068" s="2">
        <v>5</v>
      </c>
      <c r="C1068" s="2">
        <v>0</v>
      </c>
    </row>
    <row r="1069" spans="1:3" x14ac:dyDescent="0.3">
      <c r="A1069" s="4">
        <v>11111</v>
      </c>
      <c r="B1069" s="2">
        <v>2</v>
      </c>
      <c r="C1069" s="2">
        <v>0</v>
      </c>
    </row>
    <row r="1070" spans="1:3" x14ac:dyDescent="0.3">
      <c r="A1070" s="4">
        <v>11112</v>
      </c>
      <c r="B1070" s="2">
        <v>7</v>
      </c>
      <c r="C1070" s="2">
        <v>3</v>
      </c>
    </row>
    <row r="1071" spans="1:3" x14ac:dyDescent="0.3">
      <c r="A1071" s="4">
        <v>11113</v>
      </c>
      <c r="B1071" s="2">
        <v>4</v>
      </c>
      <c r="C1071" s="2">
        <v>2</v>
      </c>
    </row>
    <row r="1072" spans="1:3" x14ac:dyDescent="0.3">
      <c r="A1072" s="4">
        <v>11114</v>
      </c>
      <c r="B1072" s="2">
        <v>2</v>
      </c>
      <c r="C1072" s="2">
        <v>0</v>
      </c>
    </row>
    <row r="1073" spans="1:3" x14ac:dyDescent="0.3">
      <c r="A1073" s="4">
        <v>11115</v>
      </c>
      <c r="B1073" s="2">
        <v>4</v>
      </c>
      <c r="C1073" s="2">
        <v>1</v>
      </c>
    </row>
    <row r="1074" spans="1:3" x14ac:dyDescent="0.3">
      <c r="A1074" s="4">
        <v>11116</v>
      </c>
      <c r="B1074" s="2">
        <v>4</v>
      </c>
      <c r="C1074" s="2">
        <v>0</v>
      </c>
    </row>
    <row r="1075" spans="1:3" x14ac:dyDescent="0.3">
      <c r="A1075" s="4">
        <v>11117</v>
      </c>
      <c r="B1075" s="2">
        <v>1</v>
      </c>
      <c r="C1075" s="2">
        <v>0</v>
      </c>
    </row>
    <row r="1076" spans="1:3" x14ac:dyDescent="0.3">
      <c r="A1076" s="4">
        <v>11118</v>
      </c>
      <c r="B1076" s="2">
        <v>2</v>
      </c>
      <c r="C1076" s="2">
        <v>0</v>
      </c>
    </row>
    <row r="1077" spans="1:3" x14ac:dyDescent="0.3">
      <c r="A1077" s="4">
        <v>11119</v>
      </c>
      <c r="B1077" s="2">
        <v>4</v>
      </c>
      <c r="C1077" s="2">
        <v>0</v>
      </c>
    </row>
    <row r="1078" spans="1:3" x14ac:dyDescent="0.3">
      <c r="A1078" s="4">
        <v>11120</v>
      </c>
      <c r="B1078" s="2">
        <v>1</v>
      </c>
      <c r="C1078" s="2">
        <v>1</v>
      </c>
    </row>
    <row r="1079" spans="1:3" x14ac:dyDescent="0.3">
      <c r="A1079" s="4">
        <v>11121</v>
      </c>
      <c r="B1079" s="2">
        <v>3</v>
      </c>
      <c r="C1079" s="2">
        <v>1</v>
      </c>
    </row>
    <row r="1080" spans="1:3" x14ac:dyDescent="0.3">
      <c r="A1080" s="4">
        <v>11122</v>
      </c>
      <c r="B1080" s="2">
        <v>4</v>
      </c>
      <c r="C1080" s="2">
        <v>2</v>
      </c>
    </row>
    <row r="1081" spans="1:3" x14ac:dyDescent="0.3">
      <c r="A1081" s="4">
        <v>11123</v>
      </c>
      <c r="B1081" s="2">
        <v>2</v>
      </c>
      <c r="C1081" s="2">
        <v>1</v>
      </c>
    </row>
    <row r="1082" spans="1:3" x14ac:dyDescent="0.3">
      <c r="A1082" s="4">
        <v>11124</v>
      </c>
      <c r="B1082" s="2">
        <v>5</v>
      </c>
      <c r="C1082" s="2">
        <v>1</v>
      </c>
    </row>
    <row r="1083" spans="1:3" x14ac:dyDescent="0.3">
      <c r="A1083" s="4">
        <v>11125</v>
      </c>
      <c r="B1083" s="2">
        <v>2</v>
      </c>
      <c r="C1083" s="2">
        <v>0</v>
      </c>
    </row>
    <row r="1084" spans="1:3" x14ac:dyDescent="0.3">
      <c r="A1084" s="4">
        <v>11126</v>
      </c>
      <c r="B1084" s="2">
        <v>1</v>
      </c>
      <c r="C1084" s="2">
        <v>0</v>
      </c>
    </row>
    <row r="1085" spans="1:3" x14ac:dyDescent="0.3">
      <c r="A1085" s="4">
        <v>11127</v>
      </c>
      <c r="B1085" s="2">
        <v>6</v>
      </c>
      <c r="C1085" s="2">
        <v>3</v>
      </c>
    </row>
    <row r="1086" spans="1:3" x14ac:dyDescent="0.3">
      <c r="A1086" s="4">
        <v>11128</v>
      </c>
      <c r="B1086" s="2">
        <v>4</v>
      </c>
      <c r="C1086" s="2">
        <v>0</v>
      </c>
    </row>
    <row r="1087" spans="1:3" x14ac:dyDescent="0.3">
      <c r="A1087" s="4">
        <v>11129</v>
      </c>
      <c r="B1087" s="2">
        <v>2</v>
      </c>
      <c r="C1087" s="2">
        <v>0</v>
      </c>
    </row>
    <row r="1088" spans="1:3" x14ac:dyDescent="0.3">
      <c r="A1088" s="4">
        <v>11130</v>
      </c>
      <c r="B1088" s="2">
        <v>2</v>
      </c>
      <c r="C1088" s="2">
        <v>0</v>
      </c>
    </row>
    <row r="1089" spans="1:3" x14ac:dyDescent="0.3">
      <c r="A1089" s="4">
        <v>11131</v>
      </c>
      <c r="B1089" s="2">
        <v>4</v>
      </c>
      <c r="C1089" s="2">
        <v>1</v>
      </c>
    </row>
    <row r="1090" spans="1:3" x14ac:dyDescent="0.3">
      <c r="A1090" s="4">
        <v>11132</v>
      </c>
      <c r="B1090" s="2">
        <v>4</v>
      </c>
      <c r="C1090" s="2">
        <v>0</v>
      </c>
    </row>
    <row r="1091" spans="1:3" x14ac:dyDescent="0.3">
      <c r="A1091" s="4">
        <v>11133</v>
      </c>
      <c r="B1091" s="2">
        <v>4</v>
      </c>
      <c r="C1091" s="2">
        <v>0</v>
      </c>
    </row>
    <row r="1092" spans="1:3" x14ac:dyDescent="0.3">
      <c r="A1092" s="4">
        <v>11134</v>
      </c>
      <c r="B1092" s="2">
        <v>2</v>
      </c>
      <c r="C1092" s="2">
        <v>0</v>
      </c>
    </row>
    <row r="1093" spans="1:3" x14ac:dyDescent="0.3">
      <c r="A1093" s="4">
        <v>11135</v>
      </c>
      <c r="B1093" s="2">
        <v>1</v>
      </c>
      <c r="C1093" s="2">
        <v>0</v>
      </c>
    </row>
    <row r="1094" spans="1:3" x14ac:dyDescent="0.3">
      <c r="A1094" s="4">
        <v>11136</v>
      </c>
      <c r="B1094" s="2">
        <v>3</v>
      </c>
      <c r="C1094" s="2">
        <v>0</v>
      </c>
    </row>
    <row r="1095" spans="1:3" x14ac:dyDescent="0.3">
      <c r="A1095" s="4">
        <v>11137</v>
      </c>
      <c r="B1095" s="2">
        <v>2</v>
      </c>
      <c r="C1095" s="2">
        <v>0</v>
      </c>
    </row>
    <row r="1096" spans="1:3" x14ac:dyDescent="0.3">
      <c r="A1096" s="4">
        <v>11138</v>
      </c>
      <c r="B1096" s="2">
        <v>2</v>
      </c>
      <c r="C1096" s="2">
        <v>1</v>
      </c>
    </row>
    <row r="1097" spans="1:3" x14ac:dyDescent="0.3">
      <c r="A1097" s="4">
        <v>11139</v>
      </c>
      <c r="B1097" s="2">
        <v>8</v>
      </c>
      <c r="C1097" s="2">
        <v>1</v>
      </c>
    </row>
    <row r="1098" spans="1:3" x14ac:dyDescent="0.3">
      <c r="A1098" s="4">
        <v>11140</v>
      </c>
      <c r="B1098" s="2">
        <v>3</v>
      </c>
      <c r="C1098" s="2">
        <v>1</v>
      </c>
    </row>
    <row r="1099" spans="1:3" x14ac:dyDescent="0.3">
      <c r="A1099" s="4">
        <v>11141</v>
      </c>
      <c r="B1099" s="2">
        <v>6</v>
      </c>
      <c r="C1099" s="2">
        <v>2</v>
      </c>
    </row>
    <row r="1100" spans="1:3" x14ac:dyDescent="0.3">
      <c r="A1100" s="4">
        <v>11142</v>
      </c>
      <c r="B1100" s="2">
        <v>2</v>
      </c>
      <c r="C1100" s="2">
        <v>1</v>
      </c>
    </row>
    <row r="1101" spans="1:3" x14ac:dyDescent="0.3">
      <c r="A1101" s="4">
        <v>11143</v>
      </c>
      <c r="B1101" s="2">
        <v>5</v>
      </c>
      <c r="C1101" s="2">
        <v>0</v>
      </c>
    </row>
    <row r="1102" spans="1:3" x14ac:dyDescent="0.3">
      <c r="A1102" s="4">
        <v>11144</v>
      </c>
      <c r="B1102" s="2">
        <v>1</v>
      </c>
      <c r="C1102" s="2">
        <v>0</v>
      </c>
    </row>
    <row r="1103" spans="1:3" x14ac:dyDescent="0.3">
      <c r="A1103" s="4">
        <v>11145</v>
      </c>
      <c r="B1103" s="2">
        <v>2</v>
      </c>
      <c r="C1103" s="2">
        <v>0</v>
      </c>
    </row>
    <row r="1104" spans="1:3" x14ac:dyDescent="0.3">
      <c r="A1104" s="4">
        <v>11146</v>
      </c>
      <c r="B1104" s="2">
        <v>2</v>
      </c>
      <c r="C1104" s="2">
        <v>0</v>
      </c>
    </row>
    <row r="1105" spans="1:3" x14ac:dyDescent="0.3">
      <c r="A1105" s="4">
        <v>11147</v>
      </c>
      <c r="B1105" s="2">
        <v>1</v>
      </c>
      <c r="C1105" s="2">
        <v>0</v>
      </c>
    </row>
    <row r="1106" spans="1:3" x14ac:dyDescent="0.3">
      <c r="A1106" s="4">
        <v>11148</v>
      </c>
      <c r="B1106" s="2">
        <v>6</v>
      </c>
      <c r="C1106" s="2">
        <v>1</v>
      </c>
    </row>
    <row r="1107" spans="1:3" x14ac:dyDescent="0.3">
      <c r="A1107" s="4">
        <v>11149</v>
      </c>
      <c r="B1107" s="2">
        <v>3</v>
      </c>
      <c r="C1107" s="2">
        <v>1</v>
      </c>
    </row>
    <row r="1108" spans="1:3" x14ac:dyDescent="0.3">
      <c r="A1108" s="4">
        <v>11150</v>
      </c>
      <c r="B1108" s="2">
        <v>4</v>
      </c>
      <c r="C1108" s="2">
        <v>2</v>
      </c>
    </row>
    <row r="1109" spans="1:3" x14ac:dyDescent="0.3">
      <c r="A1109" s="4">
        <v>11151</v>
      </c>
      <c r="B1109" s="2">
        <v>3</v>
      </c>
      <c r="C1109" s="2">
        <v>1</v>
      </c>
    </row>
    <row r="1110" spans="1:3" x14ac:dyDescent="0.3">
      <c r="A1110" s="4">
        <v>11152</v>
      </c>
      <c r="B1110" s="2">
        <v>3</v>
      </c>
      <c r="C1110" s="2">
        <v>1</v>
      </c>
    </row>
    <row r="1111" spans="1:3" x14ac:dyDescent="0.3">
      <c r="A1111" s="4">
        <v>11153</v>
      </c>
      <c r="B1111" s="2">
        <v>3</v>
      </c>
      <c r="C1111" s="2">
        <v>1</v>
      </c>
    </row>
    <row r="1112" spans="1:3" x14ac:dyDescent="0.3">
      <c r="A1112" s="4">
        <v>11154</v>
      </c>
      <c r="B1112" s="2">
        <v>1</v>
      </c>
      <c r="C1112" s="2">
        <v>0</v>
      </c>
    </row>
    <row r="1113" spans="1:3" x14ac:dyDescent="0.3">
      <c r="A1113" s="4">
        <v>11155</v>
      </c>
      <c r="B1113" s="2">
        <v>2</v>
      </c>
      <c r="C1113" s="2">
        <v>0</v>
      </c>
    </row>
    <row r="1114" spans="1:3" x14ac:dyDescent="0.3">
      <c r="A1114" s="4">
        <v>11156</v>
      </c>
      <c r="B1114" s="2">
        <v>3</v>
      </c>
      <c r="C1114" s="2">
        <v>1</v>
      </c>
    </row>
    <row r="1115" spans="1:3" x14ac:dyDescent="0.3">
      <c r="A1115" s="4">
        <v>11157</v>
      </c>
      <c r="B1115" s="2">
        <v>3</v>
      </c>
      <c r="C1115" s="2">
        <v>1</v>
      </c>
    </row>
    <row r="1116" spans="1:3" x14ac:dyDescent="0.3">
      <c r="A1116" s="4">
        <v>11158</v>
      </c>
      <c r="B1116" s="2">
        <v>2</v>
      </c>
      <c r="C1116" s="2">
        <v>0</v>
      </c>
    </row>
    <row r="1117" spans="1:3" x14ac:dyDescent="0.3">
      <c r="A1117" s="4">
        <v>11159</v>
      </c>
      <c r="B1117" s="2">
        <v>2</v>
      </c>
      <c r="C1117" s="2">
        <v>0</v>
      </c>
    </row>
    <row r="1118" spans="1:3" x14ac:dyDescent="0.3">
      <c r="A1118" s="4">
        <v>11160</v>
      </c>
      <c r="B1118" s="2">
        <v>4</v>
      </c>
      <c r="C1118" s="2">
        <v>2</v>
      </c>
    </row>
    <row r="1119" spans="1:3" x14ac:dyDescent="0.3">
      <c r="A1119" s="4">
        <v>11161</v>
      </c>
      <c r="B1119" s="2">
        <v>4</v>
      </c>
      <c r="C1119" s="2">
        <v>1</v>
      </c>
    </row>
    <row r="1120" spans="1:3" x14ac:dyDescent="0.3">
      <c r="A1120" s="4">
        <v>11162</v>
      </c>
      <c r="B1120" s="2">
        <v>3</v>
      </c>
      <c r="C1120" s="2">
        <v>0</v>
      </c>
    </row>
    <row r="1121" spans="1:3" x14ac:dyDescent="0.3">
      <c r="A1121" s="4">
        <v>11163</v>
      </c>
      <c r="B1121" s="2">
        <v>3</v>
      </c>
      <c r="C1121" s="2">
        <v>0</v>
      </c>
    </row>
    <row r="1122" spans="1:3" x14ac:dyDescent="0.3">
      <c r="A1122" s="4">
        <v>11164</v>
      </c>
      <c r="B1122" s="2">
        <v>5</v>
      </c>
      <c r="C1122" s="2">
        <v>0</v>
      </c>
    </row>
    <row r="1123" spans="1:3" x14ac:dyDescent="0.3">
      <c r="A1123" s="4">
        <v>11165</v>
      </c>
      <c r="B1123" s="2">
        <v>3</v>
      </c>
      <c r="C1123" s="2">
        <v>0</v>
      </c>
    </row>
    <row r="1124" spans="1:3" x14ac:dyDescent="0.3">
      <c r="A1124" s="4">
        <v>11166</v>
      </c>
      <c r="B1124" s="2">
        <v>3</v>
      </c>
      <c r="C1124" s="2">
        <v>0</v>
      </c>
    </row>
    <row r="1125" spans="1:3" x14ac:dyDescent="0.3">
      <c r="A1125" s="4">
        <v>11167</v>
      </c>
      <c r="B1125" s="2">
        <v>1</v>
      </c>
      <c r="C1125" s="2">
        <v>0</v>
      </c>
    </row>
    <row r="1126" spans="1:3" x14ac:dyDescent="0.3">
      <c r="A1126" s="4">
        <v>11168</v>
      </c>
      <c r="B1126" s="2">
        <v>3</v>
      </c>
      <c r="C1126" s="2">
        <v>0</v>
      </c>
    </row>
    <row r="1127" spans="1:3" x14ac:dyDescent="0.3">
      <c r="A1127" s="4">
        <v>11169</v>
      </c>
      <c r="B1127" s="2">
        <v>2</v>
      </c>
      <c r="C1127" s="2">
        <v>0</v>
      </c>
    </row>
    <row r="1128" spans="1:3" x14ac:dyDescent="0.3">
      <c r="A1128" s="4">
        <v>11170</v>
      </c>
      <c r="B1128" s="2">
        <v>3</v>
      </c>
      <c r="C1128" s="2">
        <v>1</v>
      </c>
    </row>
    <row r="1129" spans="1:3" x14ac:dyDescent="0.3">
      <c r="A1129" s="4">
        <v>11171</v>
      </c>
      <c r="B1129" s="2">
        <v>4</v>
      </c>
      <c r="C1129" s="2">
        <v>0</v>
      </c>
    </row>
    <row r="1130" spans="1:3" x14ac:dyDescent="0.3">
      <c r="A1130" s="4">
        <v>11172</v>
      </c>
      <c r="B1130" s="2">
        <v>1</v>
      </c>
      <c r="C1130" s="2">
        <v>0</v>
      </c>
    </row>
    <row r="1131" spans="1:3" x14ac:dyDescent="0.3">
      <c r="A1131" s="4">
        <v>11173</v>
      </c>
      <c r="B1131" s="2">
        <v>1</v>
      </c>
      <c r="C1131" s="2">
        <v>1</v>
      </c>
    </row>
    <row r="1132" spans="1:3" x14ac:dyDescent="0.3">
      <c r="A1132" s="4">
        <v>11174</v>
      </c>
      <c r="B1132" s="2">
        <v>4</v>
      </c>
      <c r="C1132" s="2">
        <v>1</v>
      </c>
    </row>
    <row r="1133" spans="1:3" x14ac:dyDescent="0.3">
      <c r="A1133" s="4">
        <v>11175</v>
      </c>
      <c r="B1133" s="2">
        <v>6</v>
      </c>
      <c r="C1133" s="2">
        <v>2</v>
      </c>
    </row>
    <row r="1134" spans="1:3" x14ac:dyDescent="0.3">
      <c r="A1134" s="4">
        <v>11176</v>
      </c>
      <c r="B1134" s="2">
        <v>3</v>
      </c>
      <c r="C1134" s="2">
        <v>0</v>
      </c>
    </row>
    <row r="1135" spans="1:3" x14ac:dyDescent="0.3">
      <c r="A1135" s="4">
        <v>11177</v>
      </c>
      <c r="B1135" s="2">
        <v>1</v>
      </c>
      <c r="C1135" s="2">
        <v>0</v>
      </c>
    </row>
    <row r="1136" spans="1:3" x14ac:dyDescent="0.3">
      <c r="A1136" s="4">
        <v>11178</v>
      </c>
      <c r="B1136" s="2">
        <v>3</v>
      </c>
      <c r="C1136" s="2">
        <v>0</v>
      </c>
    </row>
    <row r="1137" spans="1:3" x14ac:dyDescent="0.3">
      <c r="A1137" s="4">
        <v>11179</v>
      </c>
      <c r="B1137" s="2">
        <v>5</v>
      </c>
      <c r="C1137" s="2">
        <v>1</v>
      </c>
    </row>
    <row r="1138" spans="1:3" x14ac:dyDescent="0.3">
      <c r="A1138" s="4">
        <v>11180</v>
      </c>
      <c r="B1138" s="2">
        <v>6</v>
      </c>
      <c r="C1138" s="2">
        <v>0</v>
      </c>
    </row>
    <row r="1139" spans="1:3" x14ac:dyDescent="0.3">
      <c r="A1139" s="4">
        <v>11181</v>
      </c>
      <c r="B1139" s="2">
        <v>2</v>
      </c>
      <c r="C1139" s="2">
        <v>1</v>
      </c>
    </row>
    <row r="1140" spans="1:3" x14ac:dyDescent="0.3">
      <c r="A1140" s="4">
        <v>11182</v>
      </c>
      <c r="B1140" s="2">
        <v>3</v>
      </c>
      <c r="C1140" s="2">
        <v>0</v>
      </c>
    </row>
    <row r="1141" spans="1:3" x14ac:dyDescent="0.3">
      <c r="A1141" s="4">
        <v>11183</v>
      </c>
      <c r="B1141" s="2">
        <v>7</v>
      </c>
      <c r="C1141" s="2">
        <v>1</v>
      </c>
    </row>
    <row r="1142" spans="1:3" x14ac:dyDescent="0.3">
      <c r="A1142" s="4">
        <v>11184</v>
      </c>
      <c r="B1142" s="2">
        <v>1</v>
      </c>
      <c r="C1142" s="2">
        <v>1</v>
      </c>
    </row>
    <row r="1143" spans="1:3" x14ac:dyDescent="0.3">
      <c r="A1143" s="4">
        <v>11185</v>
      </c>
      <c r="B1143" s="2">
        <v>7</v>
      </c>
      <c r="C1143" s="2">
        <v>1</v>
      </c>
    </row>
    <row r="1144" spans="1:3" x14ac:dyDescent="0.3">
      <c r="A1144" s="4">
        <v>11186</v>
      </c>
      <c r="B1144" s="2">
        <v>4</v>
      </c>
      <c r="C1144" s="2">
        <v>0</v>
      </c>
    </row>
    <row r="1145" spans="1:3" x14ac:dyDescent="0.3">
      <c r="A1145" s="4">
        <v>11187</v>
      </c>
      <c r="B1145" s="2">
        <v>5</v>
      </c>
      <c r="C1145" s="2">
        <v>0</v>
      </c>
    </row>
    <row r="1146" spans="1:3" x14ac:dyDescent="0.3">
      <c r="A1146" s="4">
        <v>11188</v>
      </c>
      <c r="B1146" s="2">
        <v>3</v>
      </c>
      <c r="C1146" s="2">
        <v>0</v>
      </c>
    </row>
    <row r="1147" spans="1:3" x14ac:dyDescent="0.3">
      <c r="A1147" s="4">
        <v>11189</v>
      </c>
      <c r="B1147" s="2">
        <v>3</v>
      </c>
      <c r="C1147" s="2">
        <v>0</v>
      </c>
    </row>
    <row r="1148" spans="1:3" x14ac:dyDescent="0.3">
      <c r="A1148" s="4">
        <v>11190</v>
      </c>
      <c r="B1148" s="2">
        <v>4</v>
      </c>
      <c r="C1148" s="2">
        <v>2</v>
      </c>
    </row>
    <row r="1149" spans="1:3" x14ac:dyDescent="0.3">
      <c r="A1149" s="4">
        <v>11191</v>
      </c>
      <c r="B1149" s="2">
        <v>2</v>
      </c>
      <c r="C1149" s="2">
        <v>0</v>
      </c>
    </row>
    <row r="1150" spans="1:3" x14ac:dyDescent="0.3">
      <c r="A1150" s="4">
        <v>11192</v>
      </c>
      <c r="B1150" s="2">
        <v>2</v>
      </c>
      <c r="C1150" s="2">
        <v>0</v>
      </c>
    </row>
    <row r="1151" spans="1:3" x14ac:dyDescent="0.3">
      <c r="A1151" s="4">
        <v>11193</v>
      </c>
      <c r="B1151" s="2">
        <v>4</v>
      </c>
      <c r="C1151" s="2">
        <v>0</v>
      </c>
    </row>
    <row r="1152" spans="1:3" x14ac:dyDescent="0.3">
      <c r="A1152" s="4">
        <v>11194</v>
      </c>
      <c r="B1152" s="2">
        <v>3</v>
      </c>
      <c r="C1152" s="2">
        <v>1</v>
      </c>
    </row>
    <row r="1153" spans="1:3" x14ac:dyDescent="0.3">
      <c r="A1153" s="4">
        <v>11195</v>
      </c>
      <c r="B1153" s="2">
        <v>3</v>
      </c>
      <c r="C1153" s="2">
        <v>1</v>
      </c>
    </row>
    <row r="1154" spans="1:3" x14ac:dyDescent="0.3">
      <c r="A1154" s="4">
        <v>11196</v>
      </c>
      <c r="B1154" s="2">
        <v>2</v>
      </c>
      <c r="C1154" s="2">
        <v>0</v>
      </c>
    </row>
    <row r="1155" spans="1:3" x14ac:dyDescent="0.3">
      <c r="A1155" s="4">
        <v>11197</v>
      </c>
      <c r="B1155" s="2">
        <v>1</v>
      </c>
      <c r="C1155" s="2">
        <v>0</v>
      </c>
    </row>
    <row r="1156" spans="1:3" x14ac:dyDescent="0.3">
      <c r="A1156" s="4">
        <v>11198</v>
      </c>
      <c r="B1156" s="2">
        <v>5</v>
      </c>
      <c r="C1156" s="2">
        <v>0</v>
      </c>
    </row>
    <row r="1157" spans="1:3" x14ac:dyDescent="0.3">
      <c r="A1157" s="4">
        <v>11199</v>
      </c>
      <c r="B1157" s="2">
        <v>3</v>
      </c>
      <c r="C1157" s="2">
        <v>0</v>
      </c>
    </row>
    <row r="1158" spans="1:3" x14ac:dyDescent="0.3">
      <c r="A1158" s="4">
        <v>11200</v>
      </c>
      <c r="B1158" s="2">
        <v>1</v>
      </c>
      <c r="C1158" s="2">
        <v>0</v>
      </c>
    </row>
    <row r="1159" spans="1:3" x14ac:dyDescent="0.3">
      <c r="A1159" s="4">
        <v>11201</v>
      </c>
      <c r="B1159" s="2">
        <v>5</v>
      </c>
      <c r="C1159" s="2">
        <v>1</v>
      </c>
    </row>
    <row r="1160" spans="1:3" x14ac:dyDescent="0.3">
      <c r="A1160" s="4">
        <v>11202</v>
      </c>
      <c r="B1160" s="2">
        <v>6</v>
      </c>
      <c r="C1160" s="2">
        <v>2</v>
      </c>
    </row>
    <row r="1161" spans="1:3" x14ac:dyDescent="0.3">
      <c r="A1161" s="4">
        <v>11203</v>
      </c>
      <c r="B1161" s="2">
        <v>3</v>
      </c>
      <c r="C1161" s="2">
        <v>0</v>
      </c>
    </row>
    <row r="1162" spans="1:3" x14ac:dyDescent="0.3">
      <c r="A1162" s="4">
        <v>11204</v>
      </c>
      <c r="B1162" s="2">
        <v>3</v>
      </c>
      <c r="C1162" s="2">
        <v>1</v>
      </c>
    </row>
    <row r="1163" spans="1:3" x14ac:dyDescent="0.3">
      <c r="A1163" s="4">
        <v>11205</v>
      </c>
      <c r="B1163" s="2">
        <v>2</v>
      </c>
      <c r="C1163" s="2">
        <v>0</v>
      </c>
    </row>
    <row r="1164" spans="1:3" x14ac:dyDescent="0.3">
      <c r="A1164" s="4">
        <v>11206</v>
      </c>
      <c r="B1164" s="2">
        <v>3</v>
      </c>
      <c r="C1164" s="2">
        <v>0</v>
      </c>
    </row>
    <row r="1165" spans="1:3" x14ac:dyDescent="0.3">
      <c r="A1165" s="4">
        <v>11207</v>
      </c>
      <c r="B1165" s="2">
        <v>2</v>
      </c>
      <c r="C1165" s="2">
        <v>0</v>
      </c>
    </row>
    <row r="1166" spans="1:3" x14ac:dyDescent="0.3">
      <c r="A1166" s="4">
        <v>11208</v>
      </c>
      <c r="B1166" s="2">
        <v>3</v>
      </c>
      <c r="C1166" s="2">
        <v>0</v>
      </c>
    </row>
    <row r="1167" spans="1:3" x14ac:dyDescent="0.3">
      <c r="A1167" s="4">
        <v>11209</v>
      </c>
      <c r="B1167" s="2">
        <v>2</v>
      </c>
      <c r="C1167" s="2">
        <v>0</v>
      </c>
    </row>
    <row r="1168" spans="1:3" x14ac:dyDescent="0.3">
      <c r="A1168" s="4">
        <v>11210</v>
      </c>
      <c r="B1168" s="2">
        <v>10</v>
      </c>
      <c r="C1168" s="2">
        <v>3</v>
      </c>
    </row>
    <row r="1169" spans="1:3" x14ac:dyDescent="0.3">
      <c r="A1169" s="4">
        <v>11211</v>
      </c>
      <c r="B1169" s="2">
        <v>2</v>
      </c>
      <c r="C1169" s="2">
        <v>1</v>
      </c>
    </row>
    <row r="1170" spans="1:3" x14ac:dyDescent="0.3">
      <c r="A1170" s="4">
        <v>11212</v>
      </c>
      <c r="B1170" s="2">
        <v>2</v>
      </c>
      <c r="C1170" s="2">
        <v>1</v>
      </c>
    </row>
    <row r="1171" spans="1:3" x14ac:dyDescent="0.3">
      <c r="A1171" s="4">
        <v>11213</v>
      </c>
      <c r="B1171" s="2">
        <v>6</v>
      </c>
      <c r="C1171" s="2">
        <v>0</v>
      </c>
    </row>
    <row r="1172" spans="1:3" x14ac:dyDescent="0.3">
      <c r="A1172" s="4">
        <v>11214</v>
      </c>
      <c r="B1172" s="2">
        <v>5</v>
      </c>
      <c r="C1172" s="2">
        <v>0</v>
      </c>
    </row>
    <row r="1173" spans="1:3" x14ac:dyDescent="0.3">
      <c r="A1173" s="4">
        <v>11215</v>
      </c>
      <c r="B1173" s="2">
        <v>2</v>
      </c>
      <c r="C1173" s="2">
        <v>1</v>
      </c>
    </row>
    <row r="1174" spans="1:3" x14ac:dyDescent="0.3">
      <c r="A1174" s="4">
        <v>11216</v>
      </c>
      <c r="B1174" s="2">
        <v>4</v>
      </c>
      <c r="C1174" s="2">
        <v>1</v>
      </c>
    </row>
    <row r="1175" spans="1:3" x14ac:dyDescent="0.3">
      <c r="A1175" s="4">
        <v>11218</v>
      </c>
      <c r="B1175" s="2">
        <v>3</v>
      </c>
      <c r="C1175" s="2">
        <v>2</v>
      </c>
    </row>
    <row r="1176" spans="1:3" x14ac:dyDescent="0.3">
      <c r="A1176" s="4">
        <v>11219</v>
      </c>
      <c r="B1176" s="2">
        <v>2</v>
      </c>
      <c r="C1176" s="2">
        <v>0</v>
      </c>
    </row>
    <row r="1177" spans="1:3" x14ac:dyDescent="0.3">
      <c r="A1177" s="4">
        <v>11220</v>
      </c>
      <c r="B1177" s="2">
        <v>2</v>
      </c>
      <c r="C1177" s="2">
        <v>1</v>
      </c>
    </row>
    <row r="1178" spans="1:3" x14ac:dyDescent="0.3">
      <c r="A1178" s="4">
        <v>11221</v>
      </c>
      <c r="B1178" s="2">
        <v>2</v>
      </c>
      <c r="C1178" s="2">
        <v>0</v>
      </c>
    </row>
    <row r="1179" spans="1:3" x14ac:dyDescent="0.3">
      <c r="A1179" s="4">
        <v>11223</v>
      </c>
      <c r="B1179" s="2">
        <v>3</v>
      </c>
      <c r="C1179" s="2">
        <v>1</v>
      </c>
    </row>
    <row r="1180" spans="1:3" x14ac:dyDescent="0.3">
      <c r="A1180" s="4">
        <v>11224</v>
      </c>
      <c r="B1180" s="2">
        <v>6</v>
      </c>
      <c r="C1180" s="2">
        <v>1</v>
      </c>
    </row>
    <row r="1181" spans="1:3" x14ac:dyDescent="0.3">
      <c r="A1181" s="4">
        <v>11225</v>
      </c>
      <c r="B1181" s="2">
        <v>1</v>
      </c>
      <c r="C1181" s="2">
        <v>1</v>
      </c>
    </row>
    <row r="1182" spans="1:3" x14ac:dyDescent="0.3">
      <c r="A1182" s="4">
        <v>11226</v>
      </c>
      <c r="B1182" s="2">
        <v>6</v>
      </c>
      <c r="C1182" s="2">
        <v>0</v>
      </c>
    </row>
    <row r="1183" spans="1:3" x14ac:dyDescent="0.3">
      <c r="A1183" s="4">
        <v>11227</v>
      </c>
      <c r="B1183" s="2">
        <v>3</v>
      </c>
      <c r="C1183" s="2">
        <v>0</v>
      </c>
    </row>
    <row r="1184" spans="1:3" x14ac:dyDescent="0.3">
      <c r="A1184" s="4">
        <v>11228</v>
      </c>
      <c r="B1184" s="2">
        <v>3</v>
      </c>
      <c r="C1184" s="2">
        <v>1</v>
      </c>
    </row>
    <row r="1185" spans="1:3" x14ac:dyDescent="0.3">
      <c r="A1185" s="4">
        <v>11229</v>
      </c>
      <c r="B1185" s="2">
        <v>4</v>
      </c>
      <c r="C1185" s="2">
        <v>1</v>
      </c>
    </row>
    <row r="1186" spans="1:3" x14ac:dyDescent="0.3">
      <c r="A1186" s="4">
        <v>11230</v>
      </c>
      <c r="B1186" s="2">
        <v>9</v>
      </c>
      <c r="C1186" s="2">
        <v>2</v>
      </c>
    </row>
    <row r="1187" spans="1:3" x14ac:dyDescent="0.3">
      <c r="A1187" s="4">
        <v>11231</v>
      </c>
      <c r="B1187" s="2">
        <v>5</v>
      </c>
      <c r="C1187" s="2">
        <v>1</v>
      </c>
    </row>
    <row r="1188" spans="1:3" x14ac:dyDescent="0.3">
      <c r="A1188" s="4">
        <v>11232</v>
      </c>
      <c r="B1188" s="2">
        <v>3</v>
      </c>
      <c r="C1188" s="2">
        <v>1</v>
      </c>
    </row>
    <row r="1189" spans="1:3" x14ac:dyDescent="0.3">
      <c r="A1189" s="4">
        <v>11233</v>
      </c>
      <c r="B1189" s="2">
        <v>3</v>
      </c>
      <c r="C1189" s="2">
        <v>0</v>
      </c>
    </row>
    <row r="1190" spans="1:3" x14ac:dyDescent="0.3">
      <c r="A1190" s="4">
        <v>11234</v>
      </c>
      <c r="B1190" s="2">
        <v>1</v>
      </c>
      <c r="C1190" s="2">
        <v>0</v>
      </c>
    </row>
    <row r="1191" spans="1:3" x14ac:dyDescent="0.3">
      <c r="A1191" s="4">
        <v>11235</v>
      </c>
      <c r="B1191" s="2">
        <v>4</v>
      </c>
      <c r="C1191" s="2">
        <v>0</v>
      </c>
    </row>
    <row r="1192" spans="1:3" x14ac:dyDescent="0.3">
      <c r="A1192" s="4">
        <v>11236</v>
      </c>
      <c r="B1192" s="2">
        <v>5</v>
      </c>
      <c r="C1192" s="2">
        <v>0</v>
      </c>
    </row>
    <row r="1193" spans="1:3" x14ac:dyDescent="0.3">
      <c r="A1193" s="4">
        <v>11237</v>
      </c>
      <c r="B1193" s="2">
        <v>2</v>
      </c>
      <c r="C1193" s="2">
        <v>1</v>
      </c>
    </row>
    <row r="1194" spans="1:3" x14ac:dyDescent="0.3">
      <c r="A1194" s="4">
        <v>11239</v>
      </c>
      <c r="B1194" s="2">
        <v>3</v>
      </c>
      <c r="C1194" s="2">
        <v>0</v>
      </c>
    </row>
    <row r="1195" spans="1:3" x14ac:dyDescent="0.3">
      <c r="A1195" s="4">
        <v>11240</v>
      </c>
      <c r="B1195" s="2">
        <v>2</v>
      </c>
      <c r="C1195" s="2">
        <v>0</v>
      </c>
    </row>
    <row r="1196" spans="1:3" x14ac:dyDescent="0.3">
      <c r="A1196" s="4">
        <v>11241</v>
      </c>
      <c r="B1196" s="2">
        <v>5</v>
      </c>
      <c r="C1196" s="2">
        <v>0</v>
      </c>
    </row>
    <row r="1197" spans="1:3" x14ac:dyDescent="0.3">
      <c r="A1197" s="4">
        <v>11242</v>
      </c>
      <c r="B1197" s="2">
        <v>6</v>
      </c>
      <c r="C1197" s="2">
        <v>1</v>
      </c>
    </row>
    <row r="1198" spans="1:3" x14ac:dyDescent="0.3">
      <c r="A1198" s="4">
        <v>11243</v>
      </c>
      <c r="B1198" s="2">
        <v>3</v>
      </c>
      <c r="C1198" s="2">
        <v>0</v>
      </c>
    </row>
    <row r="1199" spans="1:3" x14ac:dyDescent="0.3">
      <c r="A1199" s="4">
        <v>11244</v>
      </c>
      <c r="B1199" s="2">
        <v>6</v>
      </c>
      <c r="C1199" s="2">
        <v>0</v>
      </c>
    </row>
    <row r="1200" spans="1:3" x14ac:dyDescent="0.3">
      <c r="A1200" s="4">
        <v>11246</v>
      </c>
      <c r="B1200" s="2">
        <v>5</v>
      </c>
      <c r="C1200" s="2">
        <v>1</v>
      </c>
    </row>
    <row r="1201" spans="1:3" x14ac:dyDescent="0.3">
      <c r="A1201" s="4">
        <v>11247</v>
      </c>
      <c r="B1201" s="2">
        <v>5</v>
      </c>
      <c r="C1201" s="2">
        <v>0</v>
      </c>
    </row>
    <row r="1202" spans="1:3" x14ac:dyDescent="0.3">
      <c r="A1202" s="4">
        <v>11248</v>
      </c>
      <c r="B1202" s="2">
        <v>4</v>
      </c>
      <c r="C1202" s="2">
        <v>2</v>
      </c>
    </row>
    <row r="1203" spans="1:3" x14ac:dyDescent="0.3">
      <c r="A1203" s="4">
        <v>11249</v>
      </c>
      <c r="B1203" s="2">
        <v>3</v>
      </c>
      <c r="C1203" s="2">
        <v>1</v>
      </c>
    </row>
    <row r="1204" spans="1:3" x14ac:dyDescent="0.3">
      <c r="A1204" s="4">
        <v>11250</v>
      </c>
      <c r="B1204" s="2">
        <v>2</v>
      </c>
      <c r="C1204" s="2">
        <v>0</v>
      </c>
    </row>
    <row r="1205" spans="1:3" x14ac:dyDescent="0.3">
      <c r="A1205" s="4">
        <v>11251</v>
      </c>
      <c r="B1205" s="2">
        <v>2</v>
      </c>
      <c r="C1205" s="2">
        <v>0</v>
      </c>
    </row>
    <row r="1206" spans="1:3" x14ac:dyDescent="0.3">
      <c r="A1206" s="4">
        <v>11252</v>
      </c>
      <c r="B1206" s="2">
        <v>2</v>
      </c>
      <c r="C1206" s="2">
        <v>0</v>
      </c>
    </row>
    <row r="1207" spans="1:3" x14ac:dyDescent="0.3">
      <c r="A1207" s="4">
        <v>11253</v>
      </c>
      <c r="B1207" s="2">
        <v>5</v>
      </c>
      <c r="C1207" s="2">
        <v>0</v>
      </c>
    </row>
    <row r="1208" spans="1:3" x14ac:dyDescent="0.3">
      <c r="A1208" s="4">
        <v>11254</v>
      </c>
      <c r="B1208" s="2">
        <v>4</v>
      </c>
      <c r="C1208" s="2">
        <v>1</v>
      </c>
    </row>
    <row r="1209" spans="1:3" x14ac:dyDescent="0.3">
      <c r="A1209" s="4">
        <v>11255</v>
      </c>
      <c r="B1209" s="2">
        <v>1</v>
      </c>
      <c r="C1209" s="2">
        <v>0</v>
      </c>
    </row>
    <row r="1210" spans="1:3" x14ac:dyDescent="0.3">
      <c r="A1210" s="4">
        <v>11256</v>
      </c>
      <c r="B1210" s="2">
        <v>5</v>
      </c>
      <c r="C1210" s="2">
        <v>1</v>
      </c>
    </row>
    <row r="1211" spans="1:3" x14ac:dyDescent="0.3">
      <c r="A1211" s="4">
        <v>11257</v>
      </c>
      <c r="B1211" s="2">
        <v>4</v>
      </c>
      <c r="C1211" s="2">
        <v>0</v>
      </c>
    </row>
    <row r="1212" spans="1:3" x14ac:dyDescent="0.3">
      <c r="A1212" s="4">
        <v>11258</v>
      </c>
      <c r="B1212" s="2">
        <v>6</v>
      </c>
      <c r="C1212" s="2">
        <v>2</v>
      </c>
    </row>
    <row r="1213" spans="1:3" x14ac:dyDescent="0.3">
      <c r="A1213" s="4">
        <v>11259</v>
      </c>
      <c r="B1213" s="2">
        <v>4</v>
      </c>
      <c r="C1213" s="2">
        <v>1</v>
      </c>
    </row>
    <row r="1214" spans="1:3" x14ac:dyDescent="0.3">
      <c r="A1214" s="4">
        <v>11260</v>
      </c>
      <c r="B1214" s="2">
        <v>6</v>
      </c>
      <c r="C1214" s="2">
        <v>0</v>
      </c>
    </row>
    <row r="1215" spans="1:3" x14ac:dyDescent="0.3">
      <c r="A1215" s="4">
        <v>11261</v>
      </c>
      <c r="B1215" s="2">
        <v>2</v>
      </c>
      <c r="C1215" s="2">
        <v>1</v>
      </c>
    </row>
    <row r="1216" spans="1:3" x14ac:dyDescent="0.3">
      <c r="A1216" s="4">
        <v>11262</v>
      </c>
      <c r="B1216" s="2">
        <v>6</v>
      </c>
      <c r="C1216" s="2">
        <v>0</v>
      </c>
    </row>
    <row r="1217" spans="1:3" x14ac:dyDescent="0.3">
      <c r="A1217" s="4">
        <v>11263</v>
      </c>
      <c r="B1217" s="2">
        <v>3</v>
      </c>
      <c r="C1217" s="2">
        <v>0</v>
      </c>
    </row>
    <row r="1218" spans="1:3" x14ac:dyDescent="0.3">
      <c r="A1218" s="4">
        <v>11264</v>
      </c>
      <c r="B1218" s="2">
        <v>2</v>
      </c>
      <c r="C1218" s="2">
        <v>0</v>
      </c>
    </row>
    <row r="1219" spans="1:3" x14ac:dyDescent="0.3">
      <c r="A1219" s="4">
        <v>11265</v>
      </c>
      <c r="B1219" s="2">
        <v>4</v>
      </c>
      <c r="C1219" s="2">
        <v>1</v>
      </c>
    </row>
    <row r="1220" spans="1:3" x14ac:dyDescent="0.3">
      <c r="A1220" s="4">
        <v>11266</v>
      </c>
      <c r="B1220" s="2">
        <v>3</v>
      </c>
      <c r="C1220" s="2">
        <v>0</v>
      </c>
    </row>
    <row r="1221" spans="1:3" x14ac:dyDescent="0.3">
      <c r="A1221" s="4">
        <v>11267</v>
      </c>
      <c r="B1221" s="2">
        <v>4</v>
      </c>
      <c r="C1221" s="2">
        <v>1</v>
      </c>
    </row>
    <row r="1222" spans="1:3" x14ac:dyDescent="0.3">
      <c r="A1222" s="4">
        <v>11268</v>
      </c>
      <c r="B1222" s="2">
        <v>2</v>
      </c>
      <c r="C1222" s="2">
        <v>0</v>
      </c>
    </row>
    <row r="1223" spans="1:3" x14ac:dyDescent="0.3">
      <c r="A1223" s="4">
        <v>11269</v>
      </c>
      <c r="B1223" s="2">
        <v>2</v>
      </c>
      <c r="C1223" s="2">
        <v>1</v>
      </c>
    </row>
    <row r="1224" spans="1:3" x14ac:dyDescent="0.3">
      <c r="A1224" s="4">
        <v>11270</v>
      </c>
      <c r="B1224" s="2">
        <v>6</v>
      </c>
      <c r="C1224" s="2">
        <v>1</v>
      </c>
    </row>
    <row r="1225" spans="1:3" x14ac:dyDescent="0.3">
      <c r="A1225" s="4">
        <v>11271</v>
      </c>
      <c r="B1225" s="2">
        <v>5</v>
      </c>
      <c r="C1225" s="2">
        <v>2</v>
      </c>
    </row>
    <row r="1226" spans="1:3" x14ac:dyDescent="0.3">
      <c r="A1226" s="4">
        <v>11272</v>
      </c>
      <c r="B1226" s="2">
        <v>2</v>
      </c>
      <c r="C1226" s="2">
        <v>0</v>
      </c>
    </row>
    <row r="1227" spans="1:3" x14ac:dyDescent="0.3">
      <c r="A1227" s="4">
        <v>11273</v>
      </c>
      <c r="B1227" s="2">
        <v>8</v>
      </c>
      <c r="C1227" s="2">
        <v>3</v>
      </c>
    </row>
    <row r="1228" spans="1:3" x14ac:dyDescent="0.3">
      <c r="A1228" s="4">
        <v>11275</v>
      </c>
      <c r="B1228" s="2">
        <v>3</v>
      </c>
      <c r="C1228" s="2">
        <v>1</v>
      </c>
    </row>
    <row r="1229" spans="1:3" x14ac:dyDescent="0.3">
      <c r="A1229" s="4">
        <v>11276</v>
      </c>
      <c r="B1229" s="2">
        <v>2</v>
      </c>
      <c r="C1229" s="2">
        <v>0</v>
      </c>
    </row>
    <row r="1230" spans="1:3" x14ac:dyDescent="0.3">
      <c r="A1230" s="4">
        <v>11277</v>
      </c>
      <c r="B1230" s="2">
        <v>4</v>
      </c>
      <c r="C1230" s="2">
        <v>0</v>
      </c>
    </row>
    <row r="1231" spans="1:3" x14ac:dyDescent="0.3">
      <c r="A1231" s="4">
        <v>11278</v>
      </c>
      <c r="B1231" s="2">
        <v>2</v>
      </c>
      <c r="C1231" s="2">
        <v>0</v>
      </c>
    </row>
    <row r="1232" spans="1:3" x14ac:dyDescent="0.3">
      <c r="A1232" s="4">
        <v>11279</v>
      </c>
      <c r="B1232" s="2">
        <v>1</v>
      </c>
      <c r="C1232" s="2">
        <v>1</v>
      </c>
    </row>
    <row r="1233" spans="1:3" x14ac:dyDescent="0.3">
      <c r="A1233" s="4">
        <v>11280</v>
      </c>
      <c r="B1233" s="2">
        <v>1</v>
      </c>
      <c r="C1233" s="2">
        <v>0</v>
      </c>
    </row>
    <row r="1234" spans="1:3" x14ac:dyDescent="0.3">
      <c r="A1234" s="4">
        <v>11281</v>
      </c>
      <c r="B1234" s="2">
        <v>1</v>
      </c>
      <c r="C1234" s="2">
        <v>0</v>
      </c>
    </row>
    <row r="1235" spans="1:3" x14ac:dyDescent="0.3">
      <c r="A1235" s="4">
        <v>11282</v>
      </c>
      <c r="B1235" s="2">
        <v>3</v>
      </c>
      <c r="C1235" s="2">
        <v>0</v>
      </c>
    </row>
    <row r="1236" spans="1:3" x14ac:dyDescent="0.3">
      <c r="A1236" s="4">
        <v>11283</v>
      </c>
      <c r="B1236" s="2">
        <v>7</v>
      </c>
      <c r="C1236" s="2">
        <v>2</v>
      </c>
    </row>
    <row r="1237" spans="1:3" x14ac:dyDescent="0.3">
      <c r="A1237" s="4">
        <v>11284</v>
      </c>
      <c r="B1237" s="2">
        <v>5</v>
      </c>
      <c r="C1237" s="2">
        <v>0</v>
      </c>
    </row>
    <row r="1238" spans="1:3" x14ac:dyDescent="0.3">
      <c r="A1238" s="4">
        <v>11285</v>
      </c>
      <c r="B1238" s="2">
        <v>5</v>
      </c>
      <c r="C1238" s="2">
        <v>0</v>
      </c>
    </row>
    <row r="1239" spans="1:3" x14ac:dyDescent="0.3">
      <c r="A1239" s="4">
        <v>11286</v>
      </c>
      <c r="B1239" s="2">
        <v>5</v>
      </c>
      <c r="C1239" s="2">
        <v>1</v>
      </c>
    </row>
    <row r="1240" spans="1:3" x14ac:dyDescent="0.3">
      <c r="A1240" s="4">
        <v>11287</v>
      </c>
      <c r="B1240" s="2">
        <v>5</v>
      </c>
      <c r="C1240" s="2">
        <v>2</v>
      </c>
    </row>
    <row r="1241" spans="1:3" x14ac:dyDescent="0.3">
      <c r="A1241" s="4">
        <v>11288</v>
      </c>
      <c r="B1241" s="2">
        <v>1</v>
      </c>
      <c r="C1241" s="2">
        <v>0</v>
      </c>
    </row>
    <row r="1242" spans="1:3" x14ac:dyDescent="0.3">
      <c r="A1242" s="4">
        <v>11289</v>
      </c>
      <c r="B1242" s="2">
        <v>5</v>
      </c>
      <c r="C1242" s="2">
        <v>1</v>
      </c>
    </row>
    <row r="1243" spans="1:3" x14ac:dyDescent="0.3">
      <c r="A1243" s="4">
        <v>11290</v>
      </c>
      <c r="B1243" s="2">
        <v>3</v>
      </c>
      <c r="C1243" s="2">
        <v>0</v>
      </c>
    </row>
    <row r="1244" spans="1:3" x14ac:dyDescent="0.3">
      <c r="A1244" s="4">
        <v>11291</v>
      </c>
      <c r="B1244" s="2">
        <v>4</v>
      </c>
      <c r="C1244" s="2">
        <v>1</v>
      </c>
    </row>
    <row r="1245" spans="1:3" x14ac:dyDescent="0.3">
      <c r="A1245" s="4">
        <v>11292</v>
      </c>
      <c r="B1245" s="2">
        <v>4</v>
      </c>
      <c r="C1245" s="2">
        <v>1</v>
      </c>
    </row>
    <row r="1246" spans="1:3" x14ac:dyDescent="0.3">
      <c r="A1246" s="4">
        <v>11294</v>
      </c>
      <c r="B1246" s="2">
        <v>5</v>
      </c>
      <c r="C1246" s="2">
        <v>1</v>
      </c>
    </row>
    <row r="1247" spans="1:3" x14ac:dyDescent="0.3">
      <c r="A1247" s="4">
        <v>11295</v>
      </c>
      <c r="B1247" s="2">
        <v>4</v>
      </c>
      <c r="C1247" s="2">
        <v>1</v>
      </c>
    </row>
    <row r="1248" spans="1:3" x14ac:dyDescent="0.3">
      <c r="A1248" s="4">
        <v>11296</v>
      </c>
      <c r="B1248" s="2">
        <v>5</v>
      </c>
      <c r="C1248" s="2">
        <v>0</v>
      </c>
    </row>
    <row r="1249" spans="1:3" x14ac:dyDescent="0.3">
      <c r="A1249" s="4">
        <v>11297</v>
      </c>
      <c r="B1249" s="2">
        <v>4</v>
      </c>
      <c r="C1249" s="2">
        <v>1</v>
      </c>
    </row>
    <row r="1250" spans="1:3" x14ac:dyDescent="0.3">
      <c r="A1250" s="4">
        <v>11298</v>
      </c>
      <c r="B1250" s="2">
        <v>5</v>
      </c>
      <c r="C1250" s="2">
        <v>1</v>
      </c>
    </row>
    <row r="1251" spans="1:3" x14ac:dyDescent="0.3">
      <c r="A1251" s="4">
        <v>11299</v>
      </c>
      <c r="B1251" s="2">
        <v>1</v>
      </c>
      <c r="C1251" s="2">
        <v>0</v>
      </c>
    </row>
    <row r="1252" spans="1:3" x14ac:dyDescent="0.3">
      <c r="A1252" s="4">
        <v>11300</v>
      </c>
      <c r="B1252" s="2">
        <v>2</v>
      </c>
      <c r="C1252" s="2">
        <v>0</v>
      </c>
    </row>
    <row r="1253" spans="1:3" x14ac:dyDescent="0.3">
      <c r="A1253" s="4">
        <v>11301</v>
      </c>
      <c r="B1253" s="2">
        <v>4</v>
      </c>
      <c r="C1253" s="2">
        <v>0</v>
      </c>
    </row>
    <row r="1254" spans="1:3" x14ac:dyDescent="0.3">
      <c r="A1254" s="4">
        <v>11302</v>
      </c>
      <c r="B1254" s="2">
        <v>2</v>
      </c>
      <c r="C1254" s="2">
        <v>1</v>
      </c>
    </row>
    <row r="1255" spans="1:3" x14ac:dyDescent="0.3">
      <c r="A1255" s="4">
        <v>11303</v>
      </c>
      <c r="B1255" s="2">
        <v>3</v>
      </c>
      <c r="C1255" s="2">
        <v>0</v>
      </c>
    </row>
    <row r="1256" spans="1:3" x14ac:dyDescent="0.3">
      <c r="A1256" s="4">
        <v>11304</v>
      </c>
      <c r="B1256" s="2">
        <v>1</v>
      </c>
      <c r="C1256" s="2">
        <v>0</v>
      </c>
    </row>
    <row r="1257" spans="1:3" x14ac:dyDescent="0.3">
      <c r="A1257" s="4">
        <v>11305</v>
      </c>
      <c r="B1257" s="2">
        <v>4</v>
      </c>
      <c r="C1257" s="2">
        <v>1</v>
      </c>
    </row>
    <row r="1258" spans="1:3" x14ac:dyDescent="0.3">
      <c r="A1258" s="4">
        <v>11306</v>
      </c>
      <c r="B1258" s="2">
        <v>3</v>
      </c>
      <c r="C1258" s="2">
        <v>1</v>
      </c>
    </row>
    <row r="1259" spans="1:3" x14ac:dyDescent="0.3">
      <c r="A1259" s="4">
        <v>11307</v>
      </c>
      <c r="B1259" s="2">
        <v>1</v>
      </c>
      <c r="C1259" s="2">
        <v>0</v>
      </c>
    </row>
    <row r="1260" spans="1:3" x14ac:dyDescent="0.3">
      <c r="A1260" s="4">
        <v>11308</v>
      </c>
      <c r="B1260" s="2">
        <v>3</v>
      </c>
      <c r="C1260" s="2">
        <v>0</v>
      </c>
    </row>
    <row r="1261" spans="1:3" x14ac:dyDescent="0.3">
      <c r="A1261" s="4">
        <v>11309</v>
      </c>
      <c r="B1261" s="2">
        <v>8</v>
      </c>
      <c r="C1261" s="2">
        <v>1</v>
      </c>
    </row>
    <row r="1262" spans="1:3" x14ac:dyDescent="0.3">
      <c r="A1262" s="4">
        <v>11310</v>
      </c>
      <c r="B1262" s="2">
        <v>4</v>
      </c>
      <c r="C1262" s="2">
        <v>0</v>
      </c>
    </row>
    <row r="1263" spans="1:3" x14ac:dyDescent="0.3">
      <c r="A1263" s="4">
        <v>11312</v>
      </c>
      <c r="B1263" s="2">
        <v>5</v>
      </c>
      <c r="C1263" s="2">
        <v>0</v>
      </c>
    </row>
    <row r="1264" spans="1:3" x14ac:dyDescent="0.3">
      <c r="A1264" s="4">
        <v>11313</v>
      </c>
      <c r="B1264" s="2">
        <v>3</v>
      </c>
      <c r="C1264" s="2">
        <v>0</v>
      </c>
    </row>
    <row r="1265" spans="1:3" x14ac:dyDescent="0.3">
      <c r="A1265" s="4">
        <v>11314</v>
      </c>
      <c r="B1265" s="2">
        <v>4</v>
      </c>
      <c r="C1265" s="2">
        <v>0</v>
      </c>
    </row>
    <row r="1266" spans="1:3" x14ac:dyDescent="0.3">
      <c r="A1266" s="4">
        <v>11316</v>
      </c>
      <c r="B1266" s="2">
        <v>4</v>
      </c>
      <c r="C1266" s="2">
        <v>0</v>
      </c>
    </row>
    <row r="1267" spans="1:3" x14ac:dyDescent="0.3">
      <c r="A1267" s="4">
        <v>11317</v>
      </c>
      <c r="B1267" s="2">
        <v>2</v>
      </c>
      <c r="C1267" s="2">
        <v>0</v>
      </c>
    </row>
    <row r="1268" spans="1:3" x14ac:dyDescent="0.3">
      <c r="A1268" s="4">
        <v>11318</v>
      </c>
      <c r="B1268" s="2">
        <v>4</v>
      </c>
      <c r="C1268" s="2">
        <v>0</v>
      </c>
    </row>
    <row r="1269" spans="1:3" x14ac:dyDescent="0.3">
      <c r="A1269" s="4">
        <v>11319</v>
      </c>
      <c r="B1269" s="2">
        <v>5</v>
      </c>
      <c r="C1269" s="2">
        <v>0</v>
      </c>
    </row>
    <row r="1270" spans="1:3" x14ac:dyDescent="0.3">
      <c r="A1270" s="4">
        <v>11320</v>
      </c>
      <c r="B1270" s="2">
        <v>3</v>
      </c>
      <c r="C1270" s="2">
        <v>1</v>
      </c>
    </row>
    <row r="1271" spans="1:3" x14ac:dyDescent="0.3">
      <c r="A1271" s="4">
        <v>11321</v>
      </c>
      <c r="B1271" s="2">
        <v>3</v>
      </c>
      <c r="C1271" s="2">
        <v>1</v>
      </c>
    </row>
    <row r="1272" spans="1:3" x14ac:dyDescent="0.3">
      <c r="A1272" s="4">
        <v>11322</v>
      </c>
      <c r="B1272" s="2">
        <v>5</v>
      </c>
      <c r="C1272" s="2">
        <v>2</v>
      </c>
    </row>
    <row r="1273" spans="1:3" x14ac:dyDescent="0.3">
      <c r="A1273" s="4">
        <v>11323</v>
      </c>
      <c r="B1273" s="2">
        <v>1</v>
      </c>
      <c r="C1273" s="2">
        <v>1</v>
      </c>
    </row>
    <row r="1274" spans="1:3" x14ac:dyDescent="0.3">
      <c r="A1274" s="4">
        <v>11324</v>
      </c>
      <c r="B1274" s="2">
        <v>3</v>
      </c>
      <c r="C1274" s="2">
        <v>0</v>
      </c>
    </row>
    <row r="1275" spans="1:3" x14ac:dyDescent="0.3">
      <c r="A1275" s="4">
        <v>11325</v>
      </c>
      <c r="B1275" s="2">
        <v>3</v>
      </c>
      <c r="C1275" s="2">
        <v>0</v>
      </c>
    </row>
    <row r="1276" spans="1:3" x14ac:dyDescent="0.3">
      <c r="A1276" s="4">
        <v>11326</v>
      </c>
      <c r="B1276" s="2">
        <v>3</v>
      </c>
      <c r="C1276" s="2">
        <v>1</v>
      </c>
    </row>
    <row r="1277" spans="1:3" x14ac:dyDescent="0.3">
      <c r="A1277" s="4">
        <v>11327</v>
      </c>
      <c r="B1277" s="2">
        <v>3</v>
      </c>
      <c r="C1277" s="2">
        <v>1</v>
      </c>
    </row>
    <row r="1278" spans="1:3" x14ac:dyDescent="0.3">
      <c r="A1278" s="4">
        <v>11328</v>
      </c>
      <c r="B1278" s="2">
        <v>1</v>
      </c>
      <c r="C1278" s="2">
        <v>0</v>
      </c>
    </row>
    <row r="1279" spans="1:3" x14ac:dyDescent="0.3">
      <c r="A1279" s="4">
        <v>11329</v>
      </c>
      <c r="B1279" s="2">
        <v>2</v>
      </c>
      <c r="C1279" s="2">
        <v>1</v>
      </c>
    </row>
    <row r="1280" spans="1:3" x14ac:dyDescent="0.3">
      <c r="A1280" s="4">
        <v>11330</v>
      </c>
      <c r="B1280" s="2">
        <v>1</v>
      </c>
      <c r="C1280" s="2">
        <v>0</v>
      </c>
    </row>
    <row r="1281" spans="1:3" x14ac:dyDescent="0.3">
      <c r="A1281" s="4">
        <v>11331</v>
      </c>
      <c r="B1281" s="2">
        <v>1</v>
      </c>
      <c r="C1281" s="2">
        <v>0</v>
      </c>
    </row>
    <row r="1282" spans="1:3" x14ac:dyDescent="0.3">
      <c r="A1282" s="4">
        <v>11332</v>
      </c>
      <c r="B1282" s="2">
        <v>4</v>
      </c>
      <c r="C1282" s="2">
        <v>1</v>
      </c>
    </row>
    <row r="1283" spans="1:3" x14ac:dyDescent="0.3">
      <c r="A1283" s="4">
        <v>11333</v>
      </c>
      <c r="B1283" s="2">
        <v>1</v>
      </c>
      <c r="C1283" s="2">
        <v>0</v>
      </c>
    </row>
    <row r="1284" spans="1:3" x14ac:dyDescent="0.3">
      <c r="A1284" s="4">
        <v>11334</v>
      </c>
      <c r="B1284" s="2">
        <v>5</v>
      </c>
      <c r="C1284" s="2">
        <v>0</v>
      </c>
    </row>
    <row r="1285" spans="1:3" x14ac:dyDescent="0.3">
      <c r="A1285" s="4">
        <v>11335</v>
      </c>
      <c r="B1285" s="2">
        <v>2</v>
      </c>
      <c r="C1285" s="2">
        <v>0</v>
      </c>
    </row>
    <row r="1286" spans="1:3" x14ac:dyDescent="0.3">
      <c r="A1286" s="4">
        <v>11336</v>
      </c>
      <c r="B1286" s="2">
        <v>4</v>
      </c>
      <c r="C1286" s="2">
        <v>0</v>
      </c>
    </row>
    <row r="1287" spans="1:3" x14ac:dyDescent="0.3">
      <c r="A1287" s="4">
        <v>11337</v>
      </c>
      <c r="B1287" s="2">
        <v>5</v>
      </c>
      <c r="C1287" s="2">
        <v>0</v>
      </c>
    </row>
    <row r="1288" spans="1:3" x14ac:dyDescent="0.3">
      <c r="A1288" s="4">
        <v>11338</v>
      </c>
      <c r="B1288" s="2">
        <v>5</v>
      </c>
      <c r="C1288" s="2">
        <v>2</v>
      </c>
    </row>
    <row r="1289" spans="1:3" x14ac:dyDescent="0.3">
      <c r="A1289" s="4">
        <v>11339</v>
      </c>
      <c r="B1289" s="2">
        <v>4</v>
      </c>
      <c r="C1289" s="2">
        <v>0</v>
      </c>
    </row>
    <row r="1290" spans="1:3" x14ac:dyDescent="0.3">
      <c r="A1290" s="4">
        <v>11340</v>
      </c>
      <c r="B1290" s="2">
        <v>2</v>
      </c>
      <c r="C1290" s="2">
        <v>1</v>
      </c>
    </row>
    <row r="1291" spans="1:3" x14ac:dyDescent="0.3">
      <c r="A1291" s="4">
        <v>11342</v>
      </c>
      <c r="B1291" s="2">
        <v>3</v>
      </c>
      <c r="C1291" s="2">
        <v>0</v>
      </c>
    </row>
    <row r="1292" spans="1:3" x14ac:dyDescent="0.3">
      <c r="A1292" s="4">
        <v>11343</v>
      </c>
      <c r="B1292" s="2">
        <v>3</v>
      </c>
      <c r="C1292" s="2">
        <v>2</v>
      </c>
    </row>
    <row r="1293" spans="1:3" x14ac:dyDescent="0.3">
      <c r="A1293" s="4">
        <v>11344</v>
      </c>
      <c r="B1293" s="2">
        <v>5</v>
      </c>
      <c r="C1293" s="2">
        <v>2</v>
      </c>
    </row>
    <row r="1294" spans="1:3" x14ac:dyDescent="0.3">
      <c r="A1294" s="4">
        <v>11345</v>
      </c>
      <c r="B1294" s="2">
        <v>3</v>
      </c>
      <c r="C1294" s="2">
        <v>1</v>
      </c>
    </row>
    <row r="1295" spans="1:3" x14ac:dyDescent="0.3">
      <c r="A1295" s="4">
        <v>11346</v>
      </c>
      <c r="B1295" s="2">
        <v>4</v>
      </c>
      <c r="C1295" s="2">
        <v>2</v>
      </c>
    </row>
    <row r="1296" spans="1:3" x14ac:dyDescent="0.3">
      <c r="A1296" s="4">
        <v>11348</v>
      </c>
      <c r="B1296" s="2">
        <v>3</v>
      </c>
      <c r="C1296" s="2">
        <v>0</v>
      </c>
    </row>
    <row r="1297" spans="1:3" x14ac:dyDescent="0.3">
      <c r="A1297" s="4">
        <v>11349</v>
      </c>
      <c r="B1297" s="2">
        <v>1</v>
      </c>
      <c r="C1297" s="2"/>
    </row>
    <row r="1298" spans="1:3" x14ac:dyDescent="0.3">
      <c r="A1298" s="4">
        <v>11350</v>
      </c>
      <c r="B1298" s="2">
        <v>3</v>
      </c>
      <c r="C1298" s="2">
        <v>0</v>
      </c>
    </row>
    <row r="1299" spans="1:3" x14ac:dyDescent="0.3">
      <c r="A1299" s="4">
        <v>11351</v>
      </c>
      <c r="B1299" s="2">
        <v>1</v>
      </c>
      <c r="C1299" s="2">
        <v>0</v>
      </c>
    </row>
    <row r="1300" spans="1:3" x14ac:dyDescent="0.3">
      <c r="A1300" s="4">
        <v>11352</v>
      </c>
      <c r="B1300" s="2">
        <v>6</v>
      </c>
      <c r="C1300" s="2">
        <v>0</v>
      </c>
    </row>
    <row r="1301" spans="1:3" x14ac:dyDescent="0.3">
      <c r="A1301" s="4">
        <v>11353</v>
      </c>
      <c r="B1301" s="2">
        <v>4</v>
      </c>
      <c r="C1301" s="2">
        <v>1</v>
      </c>
    </row>
    <row r="1302" spans="1:3" x14ac:dyDescent="0.3">
      <c r="A1302" s="4">
        <v>11355</v>
      </c>
      <c r="B1302" s="2">
        <v>5</v>
      </c>
      <c r="C1302" s="2">
        <v>1</v>
      </c>
    </row>
    <row r="1303" spans="1:3" x14ac:dyDescent="0.3">
      <c r="A1303" s="4">
        <v>11356</v>
      </c>
      <c r="B1303" s="2">
        <v>2</v>
      </c>
      <c r="C1303" s="2">
        <v>0</v>
      </c>
    </row>
    <row r="1304" spans="1:3" x14ac:dyDescent="0.3">
      <c r="A1304" s="4">
        <v>11357</v>
      </c>
      <c r="B1304" s="2">
        <v>2</v>
      </c>
      <c r="C1304" s="2">
        <v>0</v>
      </c>
    </row>
    <row r="1305" spans="1:3" x14ac:dyDescent="0.3">
      <c r="A1305" s="4">
        <v>11358</v>
      </c>
      <c r="B1305" s="2">
        <v>1</v>
      </c>
      <c r="C1305" s="2">
        <v>0</v>
      </c>
    </row>
    <row r="1306" spans="1:3" x14ac:dyDescent="0.3">
      <c r="A1306" s="4">
        <v>11359</v>
      </c>
      <c r="B1306" s="2">
        <v>1</v>
      </c>
      <c r="C1306" s="2">
        <v>0</v>
      </c>
    </row>
    <row r="1307" spans="1:3" x14ac:dyDescent="0.3">
      <c r="A1307" s="4">
        <v>11360</v>
      </c>
      <c r="B1307" s="2">
        <v>3</v>
      </c>
      <c r="C1307" s="2">
        <v>1</v>
      </c>
    </row>
    <row r="1308" spans="1:3" x14ac:dyDescent="0.3">
      <c r="A1308" s="4">
        <v>11361</v>
      </c>
      <c r="B1308" s="2">
        <v>4</v>
      </c>
      <c r="C1308" s="2">
        <v>1</v>
      </c>
    </row>
    <row r="1309" spans="1:3" x14ac:dyDescent="0.3">
      <c r="A1309" s="4">
        <v>11362</v>
      </c>
      <c r="B1309" s="2">
        <v>3</v>
      </c>
      <c r="C1309" s="2">
        <v>1</v>
      </c>
    </row>
    <row r="1310" spans="1:3" x14ac:dyDescent="0.3">
      <c r="A1310" s="4">
        <v>11363</v>
      </c>
      <c r="B1310" s="2">
        <v>3</v>
      </c>
      <c r="C1310" s="2">
        <v>1</v>
      </c>
    </row>
    <row r="1311" spans="1:3" x14ac:dyDescent="0.3">
      <c r="A1311" s="4">
        <v>11364</v>
      </c>
      <c r="B1311" s="2">
        <v>5</v>
      </c>
      <c r="C1311" s="2">
        <v>2</v>
      </c>
    </row>
    <row r="1312" spans="1:3" x14ac:dyDescent="0.3">
      <c r="A1312" s="4">
        <v>11365</v>
      </c>
      <c r="B1312" s="2">
        <v>4</v>
      </c>
      <c r="C1312" s="2">
        <v>0</v>
      </c>
    </row>
    <row r="1313" spans="1:3" x14ac:dyDescent="0.3">
      <c r="A1313" s="4">
        <v>11366</v>
      </c>
      <c r="B1313" s="2">
        <v>5</v>
      </c>
      <c r="C1313" s="2">
        <v>1</v>
      </c>
    </row>
    <row r="1314" spans="1:3" x14ac:dyDescent="0.3">
      <c r="A1314" s="4">
        <v>11367</v>
      </c>
      <c r="B1314" s="2">
        <v>5</v>
      </c>
      <c r="C1314" s="2">
        <v>1</v>
      </c>
    </row>
    <row r="1315" spans="1:3" x14ac:dyDescent="0.3">
      <c r="A1315" s="4">
        <v>11368</v>
      </c>
      <c r="B1315" s="2">
        <v>4</v>
      </c>
      <c r="C1315" s="2">
        <v>0</v>
      </c>
    </row>
    <row r="1316" spans="1:3" x14ac:dyDescent="0.3">
      <c r="A1316" s="4">
        <v>11369</v>
      </c>
      <c r="B1316" s="2">
        <v>3</v>
      </c>
      <c r="C1316" s="2">
        <v>0</v>
      </c>
    </row>
    <row r="1317" spans="1:3" x14ac:dyDescent="0.3">
      <c r="A1317" s="4">
        <v>11370</v>
      </c>
      <c r="B1317" s="2">
        <v>4</v>
      </c>
      <c r="C1317" s="2">
        <v>2</v>
      </c>
    </row>
    <row r="1318" spans="1:3" x14ac:dyDescent="0.3">
      <c r="A1318" s="4">
        <v>11371</v>
      </c>
      <c r="B1318" s="2">
        <v>4</v>
      </c>
      <c r="C1318" s="2">
        <v>0</v>
      </c>
    </row>
    <row r="1319" spans="1:3" x14ac:dyDescent="0.3">
      <c r="A1319" s="4">
        <v>11372</v>
      </c>
      <c r="B1319" s="2">
        <v>2</v>
      </c>
      <c r="C1319" s="2">
        <v>1</v>
      </c>
    </row>
    <row r="1320" spans="1:3" x14ac:dyDescent="0.3">
      <c r="A1320" s="4">
        <v>11373</v>
      </c>
      <c r="B1320" s="2">
        <v>1</v>
      </c>
      <c r="C1320" s="2">
        <v>0</v>
      </c>
    </row>
    <row r="1321" spans="1:3" x14ac:dyDescent="0.3">
      <c r="A1321" s="4">
        <v>11374</v>
      </c>
      <c r="B1321" s="2">
        <v>4</v>
      </c>
      <c r="C1321" s="2">
        <v>1</v>
      </c>
    </row>
    <row r="1322" spans="1:3" x14ac:dyDescent="0.3">
      <c r="A1322" s="4">
        <v>11375</v>
      </c>
      <c r="B1322" s="2">
        <v>6</v>
      </c>
      <c r="C1322" s="2">
        <v>1</v>
      </c>
    </row>
    <row r="1323" spans="1:3" x14ac:dyDescent="0.3">
      <c r="A1323" s="4">
        <v>11376</v>
      </c>
      <c r="B1323" s="2">
        <v>2</v>
      </c>
      <c r="C1323" s="2">
        <v>0</v>
      </c>
    </row>
    <row r="1324" spans="1:3" x14ac:dyDescent="0.3">
      <c r="A1324" s="4">
        <v>11377</v>
      </c>
      <c r="B1324" s="2">
        <v>3</v>
      </c>
      <c r="C1324" s="2">
        <v>1</v>
      </c>
    </row>
    <row r="1325" spans="1:3" x14ac:dyDescent="0.3">
      <c r="A1325" s="4">
        <v>11378</v>
      </c>
      <c r="B1325" s="2">
        <v>2</v>
      </c>
      <c r="C1325" s="2">
        <v>0</v>
      </c>
    </row>
    <row r="1326" spans="1:3" x14ac:dyDescent="0.3">
      <c r="A1326" s="4">
        <v>11379</v>
      </c>
      <c r="B1326" s="2">
        <v>6</v>
      </c>
      <c r="C1326" s="2">
        <v>0</v>
      </c>
    </row>
    <row r="1327" spans="1:3" x14ac:dyDescent="0.3">
      <c r="A1327" s="4">
        <v>11380</v>
      </c>
      <c r="B1327" s="2">
        <v>5</v>
      </c>
      <c r="C1327" s="2">
        <v>0</v>
      </c>
    </row>
    <row r="1328" spans="1:3" x14ac:dyDescent="0.3">
      <c r="A1328" s="4">
        <v>11381</v>
      </c>
      <c r="B1328" s="2">
        <v>4</v>
      </c>
      <c r="C1328" s="2">
        <v>0</v>
      </c>
    </row>
    <row r="1329" spans="1:3" x14ac:dyDescent="0.3">
      <c r="A1329" s="4">
        <v>11382</v>
      </c>
      <c r="B1329" s="2">
        <v>1</v>
      </c>
      <c r="C1329" s="2">
        <v>0</v>
      </c>
    </row>
    <row r="1330" spans="1:3" x14ac:dyDescent="0.3">
      <c r="A1330" s="4">
        <v>11383</v>
      </c>
      <c r="B1330" s="2">
        <v>4</v>
      </c>
      <c r="C1330" s="2">
        <v>0</v>
      </c>
    </row>
    <row r="1331" spans="1:3" x14ac:dyDescent="0.3">
      <c r="A1331" s="4">
        <v>11384</v>
      </c>
      <c r="B1331" s="2">
        <v>3</v>
      </c>
      <c r="C1331" s="2">
        <v>0</v>
      </c>
    </row>
    <row r="1332" spans="1:3" x14ac:dyDescent="0.3">
      <c r="A1332" s="4">
        <v>11385</v>
      </c>
      <c r="B1332" s="2">
        <v>1</v>
      </c>
      <c r="C1332" s="2">
        <v>0</v>
      </c>
    </row>
    <row r="1333" spans="1:3" x14ac:dyDescent="0.3">
      <c r="A1333" s="4">
        <v>11386</v>
      </c>
      <c r="B1333" s="2">
        <v>7</v>
      </c>
      <c r="C1333" s="2">
        <v>2</v>
      </c>
    </row>
    <row r="1334" spans="1:3" x14ac:dyDescent="0.3">
      <c r="A1334" s="4">
        <v>11387</v>
      </c>
      <c r="B1334" s="2">
        <v>3</v>
      </c>
      <c r="C1334" s="2">
        <v>0</v>
      </c>
    </row>
    <row r="1335" spans="1:3" x14ac:dyDescent="0.3">
      <c r="A1335" s="4">
        <v>11388</v>
      </c>
      <c r="B1335" s="2">
        <v>1</v>
      </c>
      <c r="C1335" s="2">
        <v>0</v>
      </c>
    </row>
    <row r="1336" spans="1:3" x14ac:dyDescent="0.3">
      <c r="A1336" s="4">
        <v>11389</v>
      </c>
      <c r="B1336" s="2">
        <v>3</v>
      </c>
      <c r="C1336" s="2">
        <v>0</v>
      </c>
    </row>
    <row r="1337" spans="1:3" x14ac:dyDescent="0.3">
      <c r="A1337" s="4">
        <v>11391</v>
      </c>
      <c r="B1337" s="2">
        <v>3</v>
      </c>
      <c r="C1337" s="2">
        <v>1</v>
      </c>
    </row>
    <row r="1338" spans="1:3" x14ac:dyDescent="0.3">
      <c r="A1338" s="4">
        <v>11392</v>
      </c>
      <c r="B1338" s="2">
        <v>1</v>
      </c>
      <c r="C1338" s="2">
        <v>0</v>
      </c>
    </row>
    <row r="1339" spans="1:3" x14ac:dyDescent="0.3">
      <c r="A1339" s="4">
        <v>11393</v>
      </c>
      <c r="B1339" s="2">
        <v>3</v>
      </c>
      <c r="C1339" s="2">
        <v>1</v>
      </c>
    </row>
    <row r="1340" spans="1:3" x14ac:dyDescent="0.3">
      <c r="A1340" s="4">
        <v>11394</v>
      </c>
      <c r="B1340" s="2">
        <v>3</v>
      </c>
      <c r="C1340" s="2">
        <v>1</v>
      </c>
    </row>
    <row r="1341" spans="1:3" x14ac:dyDescent="0.3">
      <c r="A1341" s="4">
        <v>11395</v>
      </c>
      <c r="B1341" s="2">
        <v>4</v>
      </c>
      <c r="C1341" s="2">
        <v>0</v>
      </c>
    </row>
    <row r="1342" spans="1:3" x14ac:dyDescent="0.3">
      <c r="A1342" s="4">
        <v>11396</v>
      </c>
      <c r="B1342" s="2">
        <v>5</v>
      </c>
      <c r="C1342" s="2">
        <v>1</v>
      </c>
    </row>
    <row r="1343" spans="1:3" x14ac:dyDescent="0.3">
      <c r="A1343" s="4">
        <v>11397</v>
      </c>
      <c r="B1343" s="2">
        <v>2</v>
      </c>
      <c r="C1343" s="2">
        <v>0</v>
      </c>
    </row>
    <row r="1344" spans="1:3" x14ac:dyDescent="0.3">
      <c r="A1344" s="4">
        <v>11398</v>
      </c>
      <c r="B1344" s="2">
        <v>2</v>
      </c>
      <c r="C1344" s="2">
        <v>1</v>
      </c>
    </row>
    <row r="1345" spans="1:3" x14ac:dyDescent="0.3">
      <c r="A1345" s="4">
        <v>11399</v>
      </c>
      <c r="B1345" s="2">
        <v>1</v>
      </c>
      <c r="C1345" s="2">
        <v>0</v>
      </c>
    </row>
    <row r="1346" spans="1:3" x14ac:dyDescent="0.3">
      <c r="A1346" s="4">
        <v>11400</v>
      </c>
      <c r="B1346" s="2">
        <v>7</v>
      </c>
      <c r="C1346" s="2">
        <v>2</v>
      </c>
    </row>
    <row r="1347" spans="1:3" x14ac:dyDescent="0.3">
      <c r="A1347" s="4">
        <v>11401</v>
      </c>
      <c r="B1347" s="2">
        <v>3</v>
      </c>
      <c r="C1347" s="2">
        <v>1</v>
      </c>
    </row>
    <row r="1348" spans="1:3" x14ac:dyDescent="0.3">
      <c r="A1348" s="4">
        <v>11402</v>
      </c>
      <c r="B1348" s="2">
        <v>1</v>
      </c>
      <c r="C1348" s="2">
        <v>0</v>
      </c>
    </row>
    <row r="1349" spans="1:3" x14ac:dyDescent="0.3">
      <c r="A1349" s="4">
        <v>11403</v>
      </c>
      <c r="B1349" s="2">
        <v>4</v>
      </c>
      <c r="C1349" s="2">
        <v>1</v>
      </c>
    </row>
    <row r="1350" spans="1:3" x14ac:dyDescent="0.3">
      <c r="A1350" s="4">
        <v>11404</v>
      </c>
      <c r="B1350" s="2">
        <v>3</v>
      </c>
      <c r="C1350" s="2">
        <v>0</v>
      </c>
    </row>
    <row r="1351" spans="1:3" x14ac:dyDescent="0.3">
      <c r="A1351" s="4">
        <v>11405</v>
      </c>
      <c r="B1351" s="2">
        <v>3</v>
      </c>
      <c r="C1351" s="2">
        <v>1</v>
      </c>
    </row>
    <row r="1352" spans="1:3" x14ac:dyDescent="0.3">
      <c r="A1352" s="4">
        <v>11406</v>
      </c>
      <c r="B1352" s="2">
        <v>1</v>
      </c>
      <c r="C1352" s="2">
        <v>0</v>
      </c>
    </row>
    <row r="1353" spans="1:3" x14ac:dyDescent="0.3">
      <c r="A1353" s="4">
        <v>11407</v>
      </c>
      <c r="B1353" s="2">
        <v>3</v>
      </c>
      <c r="C1353" s="2">
        <v>1</v>
      </c>
    </row>
    <row r="1354" spans="1:3" x14ac:dyDescent="0.3">
      <c r="A1354" s="4">
        <v>11409</v>
      </c>
      <c r="B1354" s="2">
        <v>3</v>
      </c>
      <c r="C1354" s="2">
        <v>0</v>
      </c>
    </row>
    <row r="1355" spans="1:3" x14ac:dyDescent="0.3">
      <c r="A1355" s="4">
        <v>11410</v>
      </c>
      <c r="B1355" s="2">
        <v>4</v>
      </c>
      <c r="C1355" s="2">
        <v>0</v>
      </c>
    </row>
    <row r="1356" spans="1:3" x14ac:dyDescent="0.3">
      <c r="A1356" s="4">
        <v>11411</v>
      </c>
      <c r="B1356" s="2">
        <v>2</v>
      </c>
      <c r="C1356" s="2">
        <v>0</v>
      </c>
    </row>
    <row r="1357" spans="1:3" x14ac:dyDescent="0.3">
      <c r="A1357" s="4">
        <v>11412</v>
      </c>
      <c r="B1357" s="2">
        <v>1</v>
      </c>
      <c r="C1357" s="2">
        <v>0</v>
      </c>
    </row>
    <row r="1358" spans="1:3" x14ac:dyDescent="0.3">
      <c r="A1358" s="4">
        <v>11413</v>
      </c>
      <c r="B1358" s="2">
        <v>2</v>
      </c>
      <c r="C1358" s="2">
        <v>0</v>
      </c>
    </row>
    <row r="1359" spans="1:3" x14ac:dyDescent="0.3">
      <c r="A1359" s="4">
        <v>11414</v>
      </c>
      <c r="B1359" s="2">
        <v>4</v>
      </c>
      <c r="C1359" s="2">
        <v>0</v>
      </c>
    </row>
    <row r="1360" spans="1:3" x14ac:dyDescent="0.3">
      <c r="A1360" s="4">
        <v>11415</v>
      </c>
      <c r="B1360" s="2">
        <v>1</v>
      </c>
      <c r="C1360" s="2">
        <v>0</v>
      </c>
    </row>
    <row r="1361" spans="1:3" x14ac:dyDescent="0.3">
      <c r="A1361" s="4">
        <v>11416</v>
      </c>
      <c r="B1361" s="2">
        <v>1</v>
      </c>
      <c r="C1361" s="2">
        <v>0</v>
      </c>
    </row>
    <row r="1362" spans="1:3" x14ac:dyDescent="0.3">
      <c r="A1362" s="4">
        <v>11417</v>
      </c>
      <c r="B1362" s="2">
        <v>5</v>
      </c>
      <c r="C1362" s="2">
        <v>0</v>
      </c>
    </row>
    <row r="1363" spans="1:3" x14ac:dyDescent="0.3">
      <c r="A1363" s="4">
        <v>11418</v>
      </c>
      <c r="B1363" s="2">
        <v>2</v>
      </c>
      <c r="C1363" s="2">
        <v>0</v>
      </c>
    </row>
    <row r="1364" spans="1:3" x14ac:dyDescent="0.3">
      <c r="A1364" s="4">
        <v>11419</v>
      </c>
      <c r="B1364" s="2">
        <v>3</v>
      </c>
      <c r="C1364" s="2">
        <v>0</v>
      </c>
    </row>
    <row r="1365" spans="1:3" x14ac:dyDescent="0.3">
      <c r="A1365" s="4">
        <v>11420</v>
      </c>
      <c r="B1365" s="2">
        <v>1</v>
      </c>
      <c r="C1365" s="2">
        <v>0</v>
      </c>
    </row>
    <row r="1366" spans="1:3" x14ac:dyDescent="0.3">
      <c r="A1366" s="4">
        <v>11421</v>
      </c>
      <c r="B1366" s="2">
        <v>3</v>
      </c>
      <c r="C1366" s="2">
        <v>1</v>
      </c>
    </row>
    <row r="1367" spans="1:3" x14ac:dyDescent="0.3">
      <c r="A1367" s="4">
        <v>11422</v>
      </c>
      <c r="B1367" s="2">
        <v>2</v>
      </c>
      <c r="C1367" s="2">
        <v>0</v>
      </c>
    </row>
    <row r="1368" spans="1:3" x14ac:dyDescent="0.3">
      <c r="A1368" s="4">
        <v>11423</v>
      </c>
      <c r="B1368" s="2">
        <v>1</v>
      </c>
      <c r="C1368" s="2">
        <v>0</v>
      </c>
    </row>
    <row r="1369" spans="1:3" x14ac:dyDescent="0.3">
      <c r="A1369" s="4">
        <v>11424</v>
      </c>
      <c r="B1369" s="2">
        <v>2</v>
      </c>
      <c r="C1369" s="2">
        <v>0</v>
      </c>
    </row>
    <row r="1370" spans="1:3" x14ac:dyDescent="0.3">
      <c r="A1370" s="4">
        <v>11425</v>
      </c>
      <c r="B1370" s="2">
        <v>2</v>
      </c>
      <c r="C1370" s="2">
        <v>0</v>
      </c>
    </row>
    <row r="1371" spans="1:3" x14ac:dyDescent="0.3">
      <c r="A1371" s="4">
        <v>11426</v>
      </c>
      <c r="B1371" s="2">
        <v>5</v>
      </c>
      <c r="C1371" s="2">
        <v>0</v>
      </c>
    </row>
    <row r="1372" spans="1:3" x14ac:dyDescent="0.3">
      <c r="A1372" s="4">
        <v>11427</v>
      </c>
      <c r="B1372" s="2">
        <v>7</v>
      </c>
      <c r="C1372" s="2">
        <v>1</v>
      </c>
    </row>
    <row r="1373" spans="1:3" x14ac:dyDescent="0.3">
      <c r="A1373" s="4">
        <v>11428</v>
      </c>
      <c r="B1373" s="2">
        <v>5</v>
      </c>
      <c r="C1373" s="2">
        <v>1</v>
      </c>
    </row>
    <row r="1374" spans="1:3" x14ac:dyDescent="0.3">
      <c r="A1374" s="4">
        <v>11429</v>
      </c>
      <c r="B1374" s="2">
        <v>3</v>
      </c>
      <c r="C1374" s="2">
        <v>0</v>
      </c>
    </row>
    <row r="1375" spans="1:3" x14ac:dyDescent="0.3">
      <c r="A1375" s="4">
        <v>11430</v>
      </c>
      <c r="B1375" s="2">
        <v>2</v>
      </c>
      <c r="C1375" s="2">
        <v>1</v>
      </c>
    </row>
    <row r="1376" spans="1:3" x14ac:dyDescent="0.3">
      <c r="A1376" s="4">
        <v>11431</v>
      </c>
      <c r="B1376" s="2">
        <v>5</v>
      </c>
      <c r="C1376" s="2">
        <v>1</v>
      </c>
    </row>
    <row r="1377" spans="1:3" x14ac:dyDescent="0.3">
      <c r="A1377" s="4">
        <v>11432</v>
      </c>
      <c r="B1377" s="2">
        <v>3</v>
      </c>
      <c r="C1377" s="2">
        <v>0</v>
      </c>
    </row>
    <row r="1378" spans="1:3" x14ac:dyDescent="0.3">
      <c r="A1378" s="4">
        <v>11433</v>
      </c>
      <c r="B1378" s="2">
        <v>5</v>
      </c>
      <c r="C1378" s="2">
        <v>1</v>
      </c>
    </row>
    <row r="1379" spans="1:3" x14ac:dyDescent="0.3">
      <c r="A1379" s="4">
        <v>11434</v>
      </c>
      <c r="B1379" s="2">
        <v>2</v>
      </c>
      <c r="C1379" s="2">
        <v>0</v>
      </c>
    </row>
    <row r="1380" spans="1:3" x14ac:dyDescent="0.3">
      <c r="A1380" s="4">
        <v>11435</v>
      </c>
      <c r="B1380" s="2">
        <v>3</v>
      </c>
      <c r="C1380" s="2">
        <v>1</v>
      </c>
    </row>
    <row r="1381" spans="1:3" x14ac:dyDescent="0.3">
      <c r="A1381" s="4">
        <v>11436</v>
      </c>
      <c r="B1381" s="2">
        <v>2</v>
      </c>
      <c r="C1381" s="2">
        <v>0</v>
      </c>
    </row>
    <row r="1382" spans="1:3" x14ac:dyDescent="0.3">
      <c r="A1382" s="4">
        <v>11437</v>
      </c>
      <c r="B1382" s="2">
        <v>1</v>
      </c>
      <c r="C1382" s="2">
        <v>0</v>
      </c>
    </row>
    <row r="1383" spans="1:3" x14ac:dyDescent="0.3">
      <c r="A1383" s="4">
        <v>11438</v>
      </c>
      <c r="B1383" s="2">
        <v>2</v>
      </c>
      <c r="C1383" s="2">
        <v>2</v>
      </c>
    </row>
    <row r="1384" spans="1:3" x14ac:dyDescent="0.3">
      <c r="A1384" s="4">
        <v>11439</v>
      </c>
      <c r="B1384" s="2">
        <v>3</v>
      </c>
      <c r="C1384" s="2">
        <v>1</v>
      </c>
    </row>
    <row r="1385" spans="1:3" x14ac:dyDescent="0.3">
      <c r="A1385" s="4">
        <v>11440</v>
      </c>
      <c r="B1385" s="2">
        <v>4</v>
      </c>
      <c r="C1385" s="2">
        <v>1</v>
      </c>
    </row>
    <row r="1386" spans="1:3" x14ac:dyDescent="0.3">
      <c r="A1386" s="4">
        <v>11441</v>
      </c>
      <c r="B1386" s="2">
        <v>1</v>
      </c>
      <c r="C1386" s="2">
        <v>0</v>
      </c>
    </row>
    <row r="1387" spans="1:3" x14ac:dyDescent="0.3">
      <c r="A1387" s="4">
        <v>11442</v>
      </c>
      <c r="B1387" s="2">
        <v>6</v>
      </c>
      <c r="C1387" s="2">
        <v>1</v>
      </c>
    </row>
    <row r="1388" spans="1:3" x14ac:dyDescent="0.3">
      <c r="A1388" s="4">
        <v>11443</v>
      </c>
      <c r="B1388" s="2">
        <v>4</v>
      </c>
      <c r="C1388" s="2">
        <v>1</v>
      </c>
    </row>
    <row r="1389" spans="1:3" x14ac:dyDescent="0.3">
      <c r="A1389" s="4">
        <v>11444</v>
      </c>
      <c r="B1389" s="2">
        <v>6</v>
      </c>
      <c r="C1389" s="2">
        <v>1</v>
      </c>
    </row>
    <row r="1390" spans="1:3" x14ac:dyDescent="0.3">
      <c r="A1390" s="4">
        <v>11445</v>
      </c>
      <c r="B1390" s="2">
        <v>3</v>
      </c>
      <c r="C1390" s="2">
        <v>0</v>
      </c>
    </row>
    <row r="1391" spans="1:3" x14ac:dyDescent="0.3">
      <c r="A1391" s="4">
        <v>11446</v>
      </c>
      <c r="B1391" s="2">
        <v>2</v>
      </c>
      <c r="C1391" s="2">
        <v>0</v>
      </c>
    </row>
    <row r="1392" spans="1:3" x14ac:dyDescent="0.3">
      <c r="A1392" s="4">
        <v>11447</v>
      </c>
      <c r="B1392" s="2">
        <v>5</v>
      </c>
      <c r="C1392" s="2">
        <v>1</v>
      </c>
    </row>
    <row r="1393" spans="1:3" x14ac:dyDescent="0.3">
      <c r="A1393" s="4">
        <v>11448</v>
      </c>
      <c r="B1393" s="2">
        <v>3</v>
      </c>
      <c r="C1393" s="2">
        <v>1</v>
      </c>
    </row>
    <row r="1394" spans="1:3" x14ac:dyDescent="0.3">
      <c r="A1394" s="4">
        <v>11449</v>
      </c>
      <c r="B1394" s="2">
        <v>5</v>
      </c>
      <c r="C1394" s="2">
        <v>0</v>
      </c>
    </row>
    <row r="1395" spans="1:3" x14ac:dyDescent="0.3">
      <c r="A1395" s="4">
        <v>11450</v>
      </c>
      <c r="B1395" s="2">
        <v>8</v>
      </c>
      <c r="C1395" s="2">
        <v>0</v>
      </c>
    </row>
    <row r="1396" spans="1:3" x14ac:dyDescent="0.3">
      <c r="A1396" s="4">
        <v>11451</v>
      </c>
      <c r="B1396" s="2">
        <v>3</v>
      </c>
      <c r="C1396" s="2">
        <v>0</v>
      </c>
    </row>
    <row r="1397" spans="1:3" x14ac:dyDescent="0.3">
      <c r="A1397" s="4">
        <v>11452</v>
      </c>
      <c r="B1397" s="2">
        <v>7</v>
      </c>
      <c r="C1397" s="2">
        <v>1</v>
      </c>
    </row>
    <row r="1398" spans="1:3" x14ac:dyDescent="0.3">
      <c r="A1398" s="4">
        <v>11453</v>
      </c>
      <c r="B1398" s="2">
        <v>3</v>
      </c>
      <c r="C1398" s="2">
        <v>0</v>
      </c>
    </row>
    <row r="1399" spans="1:3" x14ac:dyDescent="0.3">
      <c r="A1399" s="4">
        <v>11454</v>
      </c>
      <c r="B1399" s="2">
        <v>3</v>
      </c>
      <c r="C1399" s="2">
        <v>0</v>
      </c>
    </row>
    <row r="1400" spans="1:3" x14ac:dyDescent="0.3">
      <c r="A1400" s="4">
        <v>11455</v>
      </c>
      <c r="B1400" s="2">
        <v>2</v>
      </c>
      <c r="C1400" s="2">
        <v>0</v>
      </c>
    </row>
    <row r="1401" spans="1:3" x14ac:dyDescent="0.3">
      <c r="A1401" s="4">
        <v>11456</v>
      </c>
      <c r="B1401" s="2">
        <v>1</v>
      </c>
      <c r="C1401" s="2">
        <v>0</v>
      </c>
    </row>
    <row r="1402" spans="1:3" x14ac:dyDescent="0.3">
      <c r="A1402" s="4">
        <v>11457</v>
      </c>
      <c r="B1402" s="2">
        <v>3</v>
      </c>
      <c r="C1402" s="2">
        <v>0</v>
      </c>
    </row>
    <row r="1403" spans="1:3" x14ac:dyDescent="0.3">
      <c r="A1403" s="4">
        <v>11458</v>
      </c>
      <c r="B1403" s="2">
        <v>5</v>
      </c>
      <c r="C1403" s="2">
        <v>1</v>
      </c>
    </row>
    <row r="1404" spans="1:3" x14ac:dyDescent="0.3">
      <c r="A1404" s="4">
        <v>11459</v>
      </c>
      <c r="B1404" s="2">
        <v>4</v>
      </c>
      <c r="C1404" s="2">
        <v>0</v>
      </c>
    </row>
    <row r="1405" spans="1:3" x14ac:dyDescent="0.3">
      <c r="A1405" s="4">
        <v>11460</v>
      </c>
      <c r="B1405" s="2">
        <v>5</v>
      </c>
      <c r="C1405" s="2">
        <v>0</v>
      </c>
    </row>
    <row r="1406" spans="1:3" x14ac:dyDescent="0.3">
      <c r="A1406" s="4">
        <v>11461</v>
      </c>
      <c r="B1406" s="2">
        <v>2</v>
      </c>
      <c r="C1406" s="2">
        <v>0</v>
      </c>
    </row>
    <row r="1407" spans="1:3" x14ac:dyDescent="0.3">
      <c r="A1407" s="4">
        <v>11462</v>
      </c>
      <c r="B1407" s="2">
        <v>3</v>
      </c>
      <c r="C1407" s="2">
        <v>1</v>
      </c>
    </row>
    <row r="1408" spans="1:3" x14ac:dyDescent="0.3">
      <c r="A1408" s="4">
        <v>11463</v>
      </c>
      <c r="B1408" s="2">
        <v>2</v>
      </c>
      <c r="C1408" s="2">
        <v>0</v>
      </c>
    </row>
    <row r="1409" spans="1:3" x14ac:dyDescent="0.3">
      <c r="A1409" s="4">
        <v>11464</v>
      </c>
      <c r="B1409" s="2">
        <v>5</v>
      </c>
      <c r="C1409" s="2">
        <v>0</v>
      </c>
    </row>
    <row r="1410" spans="1:3" x14ac:dyDescent="0.3">
      <c r="A1410" s="4">
        <v>11465</v>
      </c>
      <c r="B1410" s="2">
        <v>2</v>
      </c>
      <c r="C1410" s="2">
        <v>0</v>
      </c>
    </row>
    <row r="1411" spans="1:3" x14ac:dyDescent="0.3">
      <c r="A1411" s="4">
        <v>11466</v>
      </c>
      <c r="B1411" s="2">
        <v>2</v>
      </c>
      <c r="C1411" s="2">
        <v>1</v>
      </c>
    </row>
    <row r="1412" spans="1:3" x14ac:dyDescent="0.3">
      <c r="A1412" s="4">
        <v>11467</v>
      </c>
      <c r="B1412" s="2">
        <v>5</v>
      </c>
      <c r="C1412" s="2">
        <v>0</v>
      </c>
    </row>
    <row r="1413" spans="1:3" x14ac:dyDescent="0.3">
      <c r="A1413" s="4">
        <v>11468</v>
      </c>
      <c r="B1413" s="2">
        <v>2</v>
      </c>
      <c r="C1413" s="2">
        <v>0</v>
      </c>
    </row>
    <row r="1414" spans="1:3" x14ac:dyDescent="0.3">
      <c r="A1414" s="4">
        <v>11469</v>
      </c>
      <c r="B1414" s="2">
        <v>3</v>
      </c>
      <c r="C1414" s="2">
        <v>0</v>
      </c>
    </row>
    <row r="1415" spans="1:3" x14ac:dyDescent="0.3">
      <c r="A1415" s="4">
        <v>11470</v>
      </c>
      <c r="B1415" s="2">
        <v>3</v>
      </c>
      <c r="C1415" s="2">
        <v>0</v>
      </c>
    </row>
    <row r="1416" spans="1:3" x14ac:dyDescent="0.3">
      <c r="A1416" s="4">
        <v>11471</v>
      </c>
      <c r="B1416" s="2">
        <v>2</v>
      </c>
      <c r="C1416" s="2">
        <v>0</v>
      </c>
    </row>
    <row r="1417" spans="1:3" x14ac:dyDescent="0.3">
      <c r="A1417" s="4">
        <v>11472</v>
      </c>
      <c r="B1417" s="2">
        <v>3</v>
      </c>
      <c r="C1417" s="2">
        <v>0</v>
      </c>
    </row>
    <row r="1418" spans="1:3" x14ac:dyDescent="0.3">
      <c r="A1418" s="4">
        <v>11473</v>
      </c>
      <c r="B1418" s="2">
        <v>3</v>
      </c>
      <c r="C1418" s="2">
        <v>2</v>
      </c>
    </row>
    <row r="1419" spans="1:3" x14ac:dyDescent="0.3">
      <c r="A1419" s="4">
        <v>11474</v>
      </c>
      <c r="B1419" s="2">
        <v>2</v>
      </c>
      <c r="C1419" s="2">
        <v>1</v>
      </c>
    </row>
    <row r="1420" spans="1:3" x14ac:dyDescent="0.3">
      <c r="A1420" s="4">
        <v>11475</v>
      </c>
      <c r="B1420" s="2">
        <v>5</v>
      </c>
      <c r="C1420" s="2">
        <v>2</v>
      </c>
    </row>
    <row r="1421" spans="1:3" x14ac:dyDescent="0.3">
      <c r="A1421" s="4">
        <v>11476</v>
      </c>
      <c r="B1421" s="2">
        <v>5</v>
      </c>
      <c r="C1421" s="2">
        <v>1</v>
      </c>
    </row>
    <row r="1422" spans="1:3" x14ac:dyDescent="0.3">
      <c r="A1422" s="4">
        <v>11477</v>
      </c>
      <c r="B1422" s="2">
        <v>6</v>
      </c>
      <c r="C1422" s="2">
        <v>0</v>
      </c>
    </row>
    <row r="1423" spans="1:3" x14ac:dyDescent="0.3">
      <c r="A1423" s="4">
        <v>11478</v>
      </c>
      <c r="B1423" s="2">
        <v>6</v>
      </c>
      <c r="C1423" s="2">
        <v>0</v>
      </c>
    </row>
    <row r="1424" spans="1:3" x14ac:dyDescent="0.3">
      <c r="A1424" s="4">
        <v>11479</v>
      </c>
      <c r="B1424" s="2">
        <v>6</v>
      </c>
      <c r="C1424" s="2">
        <v>2</v>
      </c>
    </row>
    <row r="1425" spans="1:3" x14ac:dyDescent="0.3">
      <c r="A1425" s="4">
        <v>11480</v>
      </c>
      <c r="B1425" s="2">
        <v>2</v>
      </c>
      <c r="C1425" s="2">
        <v>1</v>
      </c>
    </row>
    <row r="1426" spans="1:3" x14ac:dyDescent="0.3">
      <c r="A1426" s="4">
        <v>11481</v>
      </c>
      <c r="B1426" s="2">
        <v>4</v>
      </c>
      <c r="C1426" s="2">
        <v>2</v>
      </c>
    </row>
    <row r="1427" spans="1:3" x14ac:dyDescent="0.3">
      <c r="A1427" s="4">
        <v>11482</v>
      </c>
      <c r="B1427" s="2">
        <v>2</v>
      </c>
      <c r="C1427" s="2">
        <v>1</v>
      </c>
    </row>
    <row r="1428" spans="1:3" x14ac:dyDescent="0.3">
      <c r="A1428" s="4">
        <v>11483</v>
      </c>
      <c r="B1428" s="2">
        <v>4</v>
      </c>
      <c r="C1428" s="2">
        <v>1</v>
      </c>
    </row>
    <row r="1429" spans="1:3" x14ac:dyDescent="0.3">
      <c r="A1429" s="4">
        <v>11486</v>
      </c>
      <c r="B1429" s="2">
        <v>1</v>
      </c>
      <c r="C1429" s="2">
        <v>0</v>
      </c>
    </row>
    <row r="1430" spans="1:3" x14ac:dyDescent="0.3">
      <c r="A1430" s="4">
        <v>11487</v>
      </c>
      <c r="B1430" s="2">
        <v>4</v>
      </c>
      <c r="C1430" s="2">
        <v>0</v>
      </c>
    </row>
    <row r="1431" spans="1:3" x14ac:dyDescent="0.3">
      <c r="A1431" s="4">
        <v>11488</v>
      </c>
      <c r="B1431" s="2">
        <v>4</v>
      </c>
      <c r="C1431" s="2">
        <v>1</v>
      </c>
    </row>
    <row r="1432" spans="1:3" x14ac:dyDescent="0.3">
      <c r="A1432" s="4">
        <v>11489</v>
      </c>
      <c r="B1432" s="2">
        <v>1</v>
      </c>
      <c r="C1432" s="2">
        <v>0</v>
      </c>
    </row>
    <row r="1433" spans="1:3" x14ac:dyDescent="0.3">
      <c r="A1433" s="4">
        <v>11490</v>
      </c>
      <c r="B1433" s="2">
        <v>2</v>
      </c>
      <c r="C1433" s="2">
        <v>0</v>
      </c>
    </row>
    <row r="1434" spans="1:3" x14ac:dyDescent="0.3">
      <c r="A1434" s="4">
        <v>11491</v>
      </c>
      <c r="B1434" s="2">
        <v>3</v>
      </c>
      <c r="C1434" s="2">
        <v>1</v>
      </c>
    </row>
    <row r="1435" spans="1:3" x14ac:dyDescent="0.3">
      <c r="A1435" s="4">
        <v>11492</v>
      </c>
      <c r="B1435" s="2">
        <v>3</v>
      </c>
      <c r="C1435" s="2">
        <v>0</v>
      </c>
    </row>
    <row r="1436" spans="1:3" x14ac:dyDescent="0.3">
      <c r="A1436" s="4">
        <v>11493</v>
      </c>
      <c r="B1436" s="2">
        <v>5</v>
      </c>
      <c r="C1436" s="2">
        <v>1</v>
      </c>
    </row>
    <row r="1437" spans="1:3" x14ac:dyDescent="0.3">
      <c r="A1437" s="4">
        <v>11494</v>
      </c>
      <c r="B1437" s="2">
        <v>3</v>
      </c>
      <c r="C1437" s="2">
        <v>0</v>
      </c>
    </row>
    <row r="1438" spans="1:3" x14ac:dyDescent="0.3">
      <c r="A1438" s="4">
        <v>11495</v>
      </c>
      <c r="B1438" s="2">
        <v>5</v>
      </c>
      <c r="C1438" s="2">
        <v>0</v>
      </c>
    </row>
    <row r="1439" spans="1:3" x14ac:dyDescent="0.3">
      <c r="A1439" s="4">
        <v>11496</v>
      </c>
      <c r="B1439" s="2">
        <v>2</v>
      </c>
      <c r="C1439" s="2">
        <v>1</v>
      </c>
    </row>
    <row r="1440" spans="1:3" x14ac:dyDescent="0.3">
      <c r="A1440" s="4">
        <v>11497</v>
      </c>
      <c r="B1440" s="2">
        <v>3</v>
      </c>
      <c r="C1440" s="2">
        <v>0</v>
      </c>
    </row>
    <row r="1441" spans="1:3" x14ac:dyDescent="0.3">
      <c r="A1441" s="4">
        <v>11498</v>
      </c>
      <c r="B1441" s="2">
        <v>3</v>
      </c>
      <c r="C1441" s="2">
        <v>0</v>
      </c>
    </row>
    <row r="1442" spans="1:3" x14ac:dyDescent="0.3">
      <c r="A1442" s="4">
        <v>11499</v>
      </c>
      <c r="B1442" s="2">
        <v>3</v>
      </c>
      <c r="C1442" s="2">
        <v>1</v>
      </c>
    </row>
    <row r="1443" spans="1:3" x14ac:dyDescent="0.3">
      <c r="A1443" s="4">
        <v>11500</v>
      </c>
      <c r="B1443" s="2">
        <v>4</v>
      </c>
      <c r="C1443" s="2">
        <v>2</v>
      </c>
    </row>
    <row r="1444" spans="1:3" x14ac:dyDescent="0.3">
      <c r="A1444" s="4" t="s">
        <v>128</v>
      </c>
      <c r="B1444" s="2">
        <v>5000</v>
      </c>
      <c r="C1444" s="2">
        <v>960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EA58-84AA-4B87-A52B-78B043E59D82}">
  <dimension ref="A3:C38"/>
  <sheetViews>
    <sheetView topLeftCell="F1" workbookViewId="0">
      <selection activeCell="L5" sqref="L5"/>
    </sheetView>
  </sheetViews>
  <sheetFormatPr defaultRowHeight="14.4" x14ac:dyDescent="0.3"/>
  <cols>
    <col min="1" max="1" width="12.5546875" bestFit="1" customWidth="1"/>
    <col min="2" max="2" width="23.109375" bestFit="1" customWidth="1"/>
    <col min="3" max="3" width="20.21875" bestFit="1" customWidth="1"/>
  </cols>
  <sheetData>
    <row r="3" spans="1:3" x14ac:dyDescent="0.3">
      <c r="A3" s="3" t="s">
        <v>2</v>
      </c>
      <c r="B3" t="s">
        <v>131</v>
      </c>
      <c r="C3" t="s">
        <v>138</v>
      </c>
    </row>
    <row r="4" spans="1:3" x14ac:dyDescent="0.3">
      <c r="A4" s="4">
        <v>201</v>
      </c>
      <c r="B4" s="2">
        <v>180</v>
      </c>
      <c r="C4" s="2">
        <v>40</v>
      </c>
    </row>
    <row r="5" spans="1:3" x14ac:dyDescent="0.3">
      <c r="A5" s="4">
        <v>202</v>
      </c>
      <c r="B5" s="2">
        <v>162</v>
      </c>
      <c r="C5" s="2">
        <v>22</v>
      </c>
    </row>
    <row r="6" spans="1:3" x14ac:dyDescent="0.3">
      <c r="A6" s="4">
        <v>203</v>
      </c>
      <c r="B6" s="2">
        <v>160</v>
      </c>
      <c r="C6" s="2">
        <v>22</v>
      </c>
    </row>
    <row r="7" spans="1:3" x14ac:dyDescent="0.3">
      <c r="A7" s="4">
        <v>204</v>
      </c>
      <c r="B7" s="2">
        <v>145</v>
      </c>
      <c r="C7" s="2">
        <v>38</v>
      </c>
    </row>
    <row r="8" spans="1:3" x14ac:dyDescent="0.3">
      <c r="A8" s="4">
        <v>205</v>
      </c>
      <c r="B8" s="2">
        <v>184</v>
      </c>
      <c r="C8" s="2">
        <v>37</v>
      </c>
    </row>
    <row r="9" spans="1:3" x14ac:dyDescent="0.3">
      <c r="A9" s="4">
        <v>206</v>
      </c>
      <c r="B9" s="2">
        <v>162</v>
      </c>
      <c r="C9" s="2">
        <v>32</v>
      </c>
    </row>
    <row r="10" spans="1:3" x14ac:dyDescent="0.3">
      <c r="A10" s="4">
        <v>207</v>
      </c>
      <c r="B10" s="2">
        <v>161</v>
      </c>
      <c r="C10" s="2">
        <v>22</v>
      </c>
    </row>
    <row r="11" spans="1:3" x14ac:dyDescent="0.3">
      <c r="A11" s="4">
        <v>208</v>
      </c>
      <c r="B11" s="2">
        <v>177</v>
      </c>
      <c r="C11" s="2">
        <v>37</v>
      </c>
    </row>
    <row r="12" spans="1:3" x14ac:dyDescent="0.3">
      <c r="A12" s="4">
        <v>209</v>
      </c>
      <c r="B12" s="2">
        <v>166</v>
      </c>
      <c r="C12" s="2">
        <v>38</v>
      </c>
    </row>
    <row r="13" spans="1:3" x14ac:dyDescent="0.3">
      <c r="A13" s="4">
        <v>210</v>
      </c>
      <c r="B13" s="2">
        <v>160</v>
      </c>
      <c r="C13" s="2">
        <v>27</v>
      </c>
    </row>
    <row r="14" spans="1:3" x14ac:dyDescent="0.3">
      <c r="A14" s="4">
        <v>211</v>
      </c>
      <c r="B14" s="2">
        <v>161</v>
      </c>
      <c r="C14" s="2">
        <v>33</v>
      </c>
    </row>
    <row r="15" spans="1:3" x14ac:dyDescent="0.3">
      <c r="A15" s="4">
        <v>212</v>
      </c>
      <c r="B15" s="2">
        <v>190</v>
      </c>
      <c r="C15" s="2">
        <v>20</v>
      </c>
    </row>
    <row r="16" spans="1:3" x14ac:dyDescent="0.3">
      <c r="A16" s="4">
        <v>213</v>
      </c>
      <c r="B16" s="2">
        <v>179</v>
      </c>
      <c r="C16" s="2">
        <v>20</v>
      </c>
    </row>
    <row r="17" spans="1:3" x14ac:dyDescent="0.3">
      <c r="A17" s="4">
        <v>214</v>
      </c>
      <c r="B17" s="2">
        <v>185</v>
      </c>
      <c r="C17" s="2">
        <v>27</v>
      </c>
    </row>
    <row r="18" spans="1:3" x14ac:dyDescent="0.3">
      <c r="A18" s="4">
        <v>215</v>
      </c>
      <c r="B18" s="2">
        <v>189</v>
      </c>
      <c r="C18" s="2">
        <v>31</v>
      </c>
    </row>
    <row r="19" spans="1:3" x14ac:dyDescent="0.3">
      <c r="A19" s="4">
        <v>216</v>
      </c>
      <c r="B19" s="2">
        <v>150</v>
      </c>
      <c r="C19" s="2">
        <v>27</v>
      </c>
    </row>
    <row r="20" spans="1:3" x14ac:dyDescent="0.3">
      <c r="A20" s="4">
        <v>217</v>
      </c>
      <c r="B20" s="2">
        <v>154</v>
      </c>
      <c r="C20" s="2">
        <v>30</v>
      </c>
    </row>
    <row r="21" spans="1:3" x14ac:dyDescent="0.3">
      <c r="A21" s="4">
        <v>218</v>
      </c>
      <c r="B21" s="2">
        <v>165</v>
      </c>
      <c r="C21" s="2">
        <v>33</v>
      </c>
    </row>
    <row r="22" spans="1:3" x14ac:dyDescent="0.3">
      <c r="A22" s="4">
        <v>219</v>
      </c>
      <c r="B22" s="2">
        <v>155</v>
      </c>
      <c r="C22" s="2">
        <v>37</v>
      </c>
    </row>
    <row r="23" spans="1:3" x14ac:dyDescent="0.3">
      <c r="A23" s="4">
        <v>220</v>
      </c>
      <c r="B23" s="2">
        <v>154</v>
      </c>
      <c r="C23" s="2">
        <v>31</v>
      </c>
    </row>
    <row r="24" spans="1:3" x14ac:dyDescent="0.3">
      <c r="A24" s="4">
        <v>221</v>
      </c>
      <c r="B24" s="2">
        <v>166</v>
      </c>
      <c r="C24" s="2">
        <v>27</v>
      </c>
    </row>
    <row r="25" spans="1:3" x14ac:dyDescent="0.3">
      <c r="A25" s="4">
        <v>222</v>
      </c>
      <c r="B25" s="2">
        <v>164</v>
      </c>
      <c r="C25" s="2">
        <v>20</v>
      </c>
    </row>
    <row r="26" spans="1:3" x14ac:dyDescent="0.3">
      <c r="A26" s="4">
        <v>223</v>
      </c>
      <c r="B26" s="2">
        <v>149</v>
      </c>
      <c r="C26" s="2">
        <v>40</v>
      </c>
    </row>
    <row r="27" spans="1:3" x14ac:dyDescent="0.3">
      <c r="A27" s="4">
        <v>224</v>
      </c>
      <c r="B27" s="2">
        <v>173</v>
      </c>
      <c r="C27" s="2">
        <v>29</v>
      </c>
    </row>
    <row r="28" spans="1:3" x14ac:dyDescent="0.3">
      <c r="A28" s="4">
        <v>225</v>
      </c>
      <c r="B28" s="2">
        <v>146</v>
      </c>
      <c r="C28" s="2">
        <v>24</v>
      </c>
    </row>
    <row r="29" spans="1:3" x14ac:dyDescent="0.3">
      <c r="A29" s="4">
        <v>226</v>
      </c>
      <c r="B29" s="2">
        <v>169</v>
      </c>
      <c r="C29" s="2">
        <v>33</v>
      </c>
    </row>
    <row r="30" spans="1:3" x14ac:dyDescent="0.3">
      <c r="A30" s="4">
        <v>227</v>
      </c>
      <c r="B30" s="2">
        <v>164</v>
      </c>
      <c r="C30" s="2">
        <v>27</v>
      </c>
    </row>
    <row r="31" spans="1:3" x14ac:dyDescent="0.3">
      <c r="A31" s="4">
        <v>228</v>
      </c>
      <c r="B31" s="2">
        <v>171</v>
      </c>
      <c r="C31" s="2">
        <v>31</v>
      </c>
    </row>
    <row r="32" spans="1:3" x14ac:dyDescent="0.3">
      <c r="A32" s="4">
        <v>229</v>
      </c>
      <c r="B32" s="2">
        <v>184</v>
      </c>
      <c r="C32" s="2">
        <v>23</v>
      </c>
    </row>
    <row r="33" spans="1:3" x14ac:dyDescent="0.3">
      <c r="A33" s="4">
        <v>230</v>
      </c>
      <c r="B33" s="2">
        <v>175</v>
      </c>
      <c r="C33" s="2">
        <v>37</v>
      </c>
    </row>
    <row r="34" spans="1:3" x14ac:dyDescent="0.3">
      <c r="A34" s="4" t="s">
        <v>128</v>
      </c>
      <c r="B34" s="2">
        <v>5000</v>
      </c>
      <c r="C34" s="2">
        <v>40</v>
      </c>
    </row>
    <row r="38" spans="1:3" x14ac:dyDescent="0.3">
      <c r="B38">
        <f>IFERROR(B5/C5*100,0)</f>
        <v>736.36363636363637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AAD8-C0F4-4198-B9DB-59B17EFACF69}">
  <dimension ref="A1:AJ5001"/>
  <sheetViews>
    <sheetView topLeftCell="J1" workbookViewId="0">
      <pane ySplit="1" topLeftCell="A2" activePane="bottomLeft" state="frozen"/>
      <selection pane="bottomLeft" activeCell="AE8" sqref="AE8"/>
    </sheetView>
  </sheetViews>
  <sheetFormatPr defaultRowHeight="14.4" x14ac:dyDescent="0.3"/>
  <cols>
    <col min="1" max="1" width="17.33203125" bestFit="1" customWidth="1"/>
    <col min="2" max="2" width="12" bestFit="1" customWidth="1"/>
    <col min="3" max="3" width="11.6640625" bestFit="1" customWidth="1"/>
    <col min="4" max="4" width="19.5546875" bestFit="1" customWidth="1"/>
    <col min="5" max="5" width="15" bestFit="1" customWidth="1"/>
    <col min="6" max="6" width="15.33203125" bestFit="1" customWidth="1"/>
    <col min="7" max="7" width="8.44140625" bestFit="1" customWidth="1"/>
    <col min="8" max="8" width="22.33203125" bestFit="1" customWidth="1"/>
    <col min="9" max="9" width="20.109375" bestFit="1" customWidth="1"/>
    <col min="10" max="10" width="12.21875" bestFit="1" customWidth="1"/>
    <col min="11" max="11" width="17.5546875" bestFit="1" customWidth="1"/>
    <col min="12" max="12" width="12.6640625" bestFit="1" customWidth="1"/>
    <col min="13" max="13" width="9.6640625" bestFit="1" customWidth="1"/>
    <col min="14" max="14" width="15.88671875" bestFit="1" customWidth="1"/>
    <col min="15" max="15" width="20.5546875" bestFit="1" customWidth="1"/>
    <col min="16" max="16" width="14.88671875" bestFit="1" customWidth="1"/>
    <col min="17" max="17" width="15.33203125" bestFit="1" customWidth="1"/>
    <col min="18" max="18" width="11.88671875" bestFit="1" customWidth="1"/>
    <col min="19" max="19" width="16" bestFit="1" customWidth="1"/>
    <col min="20" max="20" width="15.6640625" bestFit="1" customWidth="1"/>
    <col min="21" max="21" width="11.109375" bestFit="1" customWidth="1"/>
    <col min="22" max="22" width="13.5546875" bestFit="1" customWidth="1"/>
    <col min="23" max="23" width="11.88671875" bestFit="1" customWidth="1"/>
    <col min="24" max="24" width="9.21875" bestFit="1" customWidth="1"/>
    <col min="25" max="25" width="17.5546875" bestFit="1" customWidth="1"/>
    <col min="26" max="26" width="16.5546875" bestFit="1" customWidth="1"/>
    <col min="27" max="27" width="22.5546875" bestFit="1" customWidth="1"/>
    <col min="28" max="28" width="18.33203125" bestFit="1" customWidth="1"/>
    <col min="29" max="29" width="27.21875" bestFit="1" customWidth="1"/>
    <col min="30" max="30" width="23.6640625" bestFit="1" customWidth="1"/>
    <col min="31" max="31" width="21.44140625" bestFit="1" customWidth="1"/>
    <col min="32" max="32" width="15.77734375" bestFit="1" customWidth="1"/>
    <col min="33" max="33" width="18.6640625" bestFit="1" customWidth="1"/>
    <col min="34" max="34" width="20.109375" bestFit="1" customWidth="1"/>
    <col min="35" max="35" width="27.6640625" bestFit="1" customWidth="1"/>
    <col min="36" max="36" width="23.77734375" style="2" customWidth="1"/>
    <col min="37" max="37" width="30.1093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/>
    </row>
    <row r="2" spans="1:36" x14ac:dyDescent="0.3">
      <c r="A2">
        <v>50001</v>
      </c>
      <c r="B2">
        <v>11017</v>
      </c>
      <c r="C2">
        <v>223</v>
      </c>
      <c r="D2" s="1">
        <v>46248</v>
      </c>
      <c r="E2" s="1">
        <v>46246</v>
      </c>
      <c r="F2" s="2" t="s">
        <v>35</v>
      </c>
      <c r="G2" s="2" t="s">
        <v>36</v>
      </c>
      <c r="H2">
        <v>2</v>
      </c>
      <c r="I2">
        <v>1</v>
      </c>
      <c r="J2">
        <v>2</v>
      </c>
      <c r="K2" t="b">
        <v>1</v>
      </c>
      <c r="L2" s="2" t="s">
        <v>37</v>
      </c>
      <c r="M2" s="2" t="s">
        <v>38</v>
      </c>
      <c r="N2">
        <v>4</v>
      </c>
      <c r="O2">
        <v>1</v>
      </c>
      <c r="P2" s="2" t="s">
        <v>39</v>
      </c>
      <c r="Q2" s="2" t="s">
        <v>35</v>
      </c>
      <c r="R2" s="2" t="s">
        <v>40</v>
      </c>
      <c r="S2">
        <v>40</v>
      </c>
      <c r="T2" s="1">
        <v>46248</v>
      </c>
      <c r="U2" s="2" t="s">
        <v>41</v>
      </c>
      <c r="V2">
        <v>0</v>
      </c>
      <c r="W2">
        <v>0</v>
      </c>
      <c r="X2" s="2" t="s">
        <v>42</v>
      </c>
      <c r="Y2">
        <v>1</v>
      </c>
      <c r="Z2" s="2" t="s">
        <v>43</v>
      </c>
      <c r="AA2" s="2" t="s">
        <v>44</v>
      </c>
      <c r="AB2" s="2" t="s">
        <v>45</v>
      </c>
      <c r="AC2">
        <v>1</v>
      </c>
      <c r="AD2" s="2" t="s">
        <v>41</v>
      </c>
      <c r="AE2" s="2" t="s">
        <v>46</v>
      </c>
      <c r="AF2">
        <v>0</v>
      </c>
      <c r="AG2" s="2" t="s">
        <v>47</v>
      </c>
      <c r="AH2">
        <v>1</v>
      </c>
      <c r="AI2">
        <v>1</v>
      </c>
      <c r="AJ2"/>
    </row>
    <row r="3" spans="1:36" x14ac:dyDescent="0.3">
      <c r="A3">
        <v>50002</v>
      </c>
      <c r="B3">
        <v>10739</v>
      </c>
      <c r="C3">
        <v>207</v>
      </c>
      <c r="D3" s="1">
        <v>45892</v>
      </c>
      <c r="E3" s="1">
        <v>45862</v>
      </c>
      <c r="F3" s="2" t="s">
        <v>48</v>
      </c>
      <c r="G3" s="2" t="s">
        <v>36</v>
      </c>
      <c r="H3">
        <v>30</v>
      </c>
      <c r="I3">
        <v>1</v>
      </c>
      <c r="J3">
        <v>30</v>
      </c>
      <c r="K3" t="b">
        <v>1</v>
      </c>
      <c r="L3" s="2" t="s">
        <v>49</v>
      </c>
      <c r="M3" s="2" t="s">
        <v>50</v>
      </c>
      <c r="N3">
        <v>6</v>
      </c>
      <c r="O3">
        <v>0</v>
      </c>
      <c r="P3" s="2" t="s">
        <v>51</v>
      </c>
      <c r="Q3" s="2" t="s">
        <v>52</v>
      </c>
      <c r="R3" s="2" t="s">
        <v>53</v>
      </c>
      <c r="S3">
        <v>22</v>
      </c>
      <c r="T3" s="1">
        <v>45892</v>
      </c>
      <c r="U3" s="2" t="s">
        <v>54</v>
      </c>
      <c r="V3">
        <v>1</v>
      </c>
      <c r="W3">
        <v>0</v>
      </c>
      <c r="X3" s="2" t="s">
        <v>42</v>
      </c>
      <c r="Y3">
        <v>1</v>
      </c>
      <c r="Z3" s="2" t="s">
        <v>55</v>
      </c>
      <c r="AA3" s="2" t="s">
        <v>44</v>
      </c>
      <c r="AB3" s="2" t="s">
        <v>56</v>
      </c>
      <c r="AC3">
        <v>1</v>
      </c>
      <c r="AD3" s="2" t="s">
        <v>54</v>
      </c>
      <c r="AE3" s="2" t="s">
        <v>46</v>
      </c>
      <c r="AF3">
        <v>0</v>
      </c>
      <c r="AG3" s="2" t="s">
        <v>57</v>
      </c>
      <c r="AH3">
        <v>1</v>
      </c>
      <c r="AI3">
        <v>1</v>
      </c>
      <c r="AJ3"/>
    </row>
    <row r="4" spans="1:36" x14ac:dyDescent="0.3">
      <c r="A4">
        <v>50003</v>
      </c>
      <c r="B4">
        <v>10151</v>
      </c>
      <c r="C4">
        <v>224</v>
      </c>
      <c r="D4" s="1">
        <v>46022</v>
      </c>
      <c r="E4" s="1">
        <v>46015</v>
      </c>
      <c r="F4" s="2" t="s">
        <v>58</v>
      </c>
      <c r="G4" s="2" t="s">
        <v>59</v>
      </c>
      <c r="H4">
        <v>7</v>
      </c>
      <c r="I4">
        <v>1</v>
      </c>
      <c r="J4">
        <v>7</v>
      </c>
      <c r="K4" t="b">
        <v>1</v>
      </c>
      <c r="L4" s="2" t="s">
        <v>37</v>
      </c>
      <c r="M4" s="2" t="s">
        <v>50</v>
      </c>
      <c r="N4">
        <v>2</v>
      </c>
      <c r="O4">
        <v>1</v>
      </c>
      <c r="P4" s="2" t="s">
        <v>60</v>
      </c>
      <c r="Q4" s="2" t="s">
        <v>58</v>
      </c>
      <c r="R4" s="2" t="s">
        <v>53</v>
      </c>
      <c r="S4">
        <v>29</v>
      </c>
      <c r="T4" s="1">
        <v>46022</v>
      </c>
      <c r="U4" s="2" t="s">
        <v>40</v>
      </c>
      <c r="V4">
        <v>0</v>
      </c>
      <c r="W4">
        <v>0</v>
      </c>
      <c r="X4" s="2" t="s">
        <v>61</v>
      </c>
      <c r="Y4">
        <v>0</v>
      </c>
      <c r="Z4" s="2" t="s">
        <v>62</v>
      </c>
      <c r="AA4" s="2" t="s">
        <v>62</v>
      </c>
      <c r="AB4" s="2" t="s">
        <v>62</v>
      </c>
      <c r="AC4">
        <v>0</v>
      </c>
      <c r="AD4" s="2" t="s">
        <v>40</v>
      </c>
      <c r="AE4" s="2" t="s">
        <v>63</v>
      </c>
      <c r="AF4">
        <v>1</v>
      </c>
      <c r="AG4" s="2" t="s">
        <v>64</v>
      </c>
      <c r="AH4">
        <v>0</v>
      </c>
      <c r="AI4">
        <v>0</v>
      </c>
      <c r="AJ4"/>
    </row>
    <row r="5" spans="1:36" x14ac:dyDescent="0.3">
      <c r="A5">
        <v>50004</v>
      </c>
      <c r="B5">
        <v>11319</v>
      </c>
      <c r="C5">
        <v>203</v>
      </c>
      <c r="D5" s="1">
        <v>46189</v>
      </c>
      <c r="E5" s="1">
        <v>46175</v>
      </c>
      <c r="F5" s="2" t="s">
        <v>48</v>
      </c>
      <c r="G5" s="2" t="s">
        <v>36</v>
      </c>
      <c r="H5">
        <v>14</v>
      </c>
      <c r="I5">
        <v>1</v>
      </c>
      <c r="J5">
        <v>14</v>
      </c>
      <c r="K5" t="b">
        <v>1</v>
      </c>
      <c r="L5" s="2" t="s">
        <v>49</v>
      </c>
      <c r="M5" s="2" t="s">
        <v>65</v>
      </c>
      <c r="N5">
        <v>5</v>
      </c>
      <c r="O5">
        <v>0</v>
      </c>
      <c r="P5" s="2" t="s">
        <v>66</v>
      </c>
      <c r="Q5" s="2" t="s">
        <v>52</v>
      </c>
      <c r="R5" s="2" t="s">
        <v>54</v>
      </c>
      <c r="S5">
        <v>22</v>
      </c>
      <c r="T5" s="1">
        <v>46189</v>
      </c>
      <c r="U5" s="2" t="s">
        <v>67</v>
      </c>
      <c r="V5">
        <v>0</v>
      </c>
      <c r="W5">
        <v>0</v>
      </c>
      <c r="X5" s="2" t="s">
        <v>42</v>
      </c>
      <c r="Y5">
        <v>0</v>
      </c>
      <c r="Z5" s="2" t="s">
        <v>62</v>
      </c>
      <c r="AA5" s="2" t="s">
        <v>62</v>
      </c>
      <c r="AB5" s="2" t="s">
        <v>62</v>
      </c>
      <c r="AC5">
        <v>0</v>
      </c>
      <c r="AD5" s="2" t="s">
        <v>67</v>
      </c>
      <c r="AE5" s="2" t="s">
        <v>68</v>
      </c>
      <c r="AF5">
        <v>0</v>
      </c>
      <c r="AG5" s="2" t="s">
        <v>69</v>
      </c>
      <c r="AH5">
        <v>0</v>
      </c>
      <c r="AI5">
        <v>0</v>
      </c>
      <c r="AJ5"/>
    </row>
    <row r="6" spans="1:36" x14ac:dyDescent="0.3">
      <c r="A6">
        <v>50005</v>
      </c>
      <c r="B6">
        <v>10087</v>
      </c>
      <c r="C6">
        <v>217</v>
      </c>
      <c r="D6" s="1">
        <v>46242</v>
      </c>
      <c r="E6" s="1">
        <v>46235</v>
      </c>
      <c r="F6" s="2" t="s">
        <v>52</v>
      </c>
      <c r="G6" s="2" t="s">
        <v>36</v>
      </c>
      <c r="H6">
        <v>7</v>
      </c>
      <c r="I6">
        <v>1</v>
      </c>
      <c r="J6">
        <v>7</v>
      </c>
      <c r="K6" t="b">
        <v>1</v>
      </c>
      <c r="L6" s="2" t="s">
        <v>70</v>
      </c>
      <c r="M6" s="2" t="s">
        <v>50</v>
      </c>
      <c r="N6">
        <v>3</v>
      </c>
      <c r="O6">
        <v>0</v>
      </c>
      <c r="P6" s="2" t="s">
        <v>71</v>
      </c>
      <c r="Q6" s="2" t="s">
        <v>58</v>
      </c>
      <c r="R6" s="2" t="s">
        <v>54</v>
      </c>
      <c r="S6">
        <v>30</v>
      </c>
      <c r="T6" s="1">
        <v>46242</v>
      </c>
      <c r="U6" s="2" t="s">
        <v>54</v>
      </c>
      <c r="V6">
        <v>1</v>
      </c>
      <c r="W6">
        <v>0</v>
      </c>
      <c r="X6" s="2" t="s">
        <v>42</v>
      </c>
      <c r="Y6">
        <v>1</v>
      </c>
      <c r="Z6" s="2" t="s">
        <v>72</v>
      </c>
      <c r="AA6" s="2" t="s">
        <v>44</v>
      </c>
      <c r="AB6" s="2" t="s">
        <v>45</v>
      </c>
      <c r="AC6">
        <v>1</v>
      </c>
      <c r="AD6" s="2" t="s">
        <v>54</v>
      </c>
      <c r="AE6" s="2" t="s">
        <v>46</v>
      </c>
      <c r="AF6">
        <v>0</v>
      </c>
      <c r="AG6" s="2" t="s">
        <v>64</v>
      </c>
      <c r="AH6">
        <v>1</v>
      </c>
      <c r="AI6">
        <v>1</v>
      </c>
      <c r="AJ6"/>
    </row>
    <row r="7" spans="1:36" x14ac:dyDescent="0.3">
      <c r="A7">
        <v>50006</v>
      </c>
      <c r="B7">
        <v>11062</v>
      </c>
      <c r="C7">
        <v>220</v>
      </c>
      <c r="D7" s="1">
        <v>46082</v>
      </c>
      <c r="E7" s="1">
        <v>46077</v>
      </c>
      <c r="F7" s="2" t="s">
        <v>35</v>
      </c>
      <c r="G7" s="2" t="s">
        <v>36</v>
      </c>
      <c r="H7">
        <v>5</v>
      </c>
      <c r="I7">
        <v>1</v>
      </c>
      <c r="J7">
        <v>5</v>
      </c>
      <c r="K7" t="b">
        <v>1</v>
      </c>
      <c r="L7" s="2" t="s">
        <v>49</v>
      </c>
      <c r="M7" s="2" t="s">
        <v>50</v>
      </c>
      <c r="N7">
        <v>4</v>
      </c>
      <c r="O7">
        <v>0</v>
      </c>
      <c r="P7" s="2" t="s">
        <v>73</v>
      </c>
      <c r="Q7" s="2" t="s">
        <v>52</v>
      </c>
      <c r="R7" s="2" t="s">
        <v>40</v>
      </c>
      <c r="S7">
        <v>31</v>
      </c>
      <c r="T7" s="1">
        <v>46082</v>
      </c>
      <c r="U7" s="2" t="s">
        <v>74</v>
      </c>
      <c r="V7">
        <v>1</v>
      </c>
      <c r="W7">
        <v>0</v>
      </c>
      <c r="X7" s="2" t="s">
        <v>75</v>
      </c>
      <c r="Y7">
        <v>1</v>
      </c>
      <c r="Z7" s="2" t="s">
        <v>43</v>
      </c>
      <c r="AA7" s="2" t="s">
        <v>44</v>
      </c>
      <c r="AB7" s="2" t="s">
        <v>76</v>
      </c>
      <c r="AC7">
        <v>1</v>
      </c>
      <c r="AD7" s="2" t="s">
        <v>74</v>
      </c>
      <c r="AE7" s="2" t="s">
        <v>77</v>
      </c>
      <c r="AF7">
        <v>0</v>
      </c>
      <c r="AG7" s="2" t="s">
        <v>64</v>
      </c>
      <c r="AH7">
        <v>1</v>
      </c>
      <c r="AI7">
        <v>1</v>
      </c>
      <c r="AJ7"/>
    </row>
    <row r="8" spans="1:36" x14ac:dyDescent="0.3">
      <c r="A8">
        <v>50007</v>
      </c>
      <c r="B8">
        <v>10639</v>
      </c>
      <c r="C8">
        <v>217</v>
      </c>
      <c r="D8" s="1">
        <v>46160</v>
      </c>
      <c r="E8" s="1">
        <v>46157</v>
      </c>
      <c r="F8" s="2" t="s">
        <v>78</v>
      </c>
      <c r="G8" s="2" t="s">
        <v>36</v>
      </c>
      <c r="H8">
        <v>3</v>
      </c>
      <c r="I8">
        <v>1</v>
      </c>
      <c r="J8">
        <v>3</v>
      </c>
      <c r="K8" t="b">
        <v>1</v>
      </c>
      <c r="L8" s="2" t="s">
        <v>70</v>
      </c>
      <c r="M8" s="2" t="s">
        <v>65</v>
      </c>
      <c r="N8">
        <v>3</v>
      </c>
      <c r="O8">
        <v>0</v>
      </c>
      <c r="P8" s="2" t="s">
        <v>71</v>
      </c>
      <c r="Q8" s="2" t="s">
        <v>58</v>
      </c>
      <c r="R8" s="2" t="s">
        <v>54</v>
      </c>
      <c r="S8">
        <v>30</v>
      </c>
      <c r="T8" s="1">
        <v>46160</v>
      </c>
      <c r="U8" s="2" t="s">
        <v>79</v>
      </c>
      <c r="V8">
        <v>0</v>
      </c>
      <c r="W8">
        <v>0</v>
      </c>
      <c r="X8" s="2" t="s">
        <v>75</v>
      </c>
      <c r="Y8">
        <v>1</v>
      </c>
      <c r="Z8" s="2" t="s">
        <v>72</v>
      </c>
      <c r="AA8" s="2" t="s">
        <v>44</v>
      </c>
      <c r="AB8" s="2" t="s">
        <v>45</v>
      </c>
      <c r="AC8">
        <v>1</v>
      </c>
      <c r="AD8" s="2" t="s">
        <v>79</v>
      </c>
      <c r="AE8" s="2" t="s">
        <v>80</v>
      </c>
      <c r="AF8">
        <v>0</v>
      </c>
      <c r="AG8" s="2" t="s">
        <v>47</v>
      </c>
      <c r="AH8">
        <v>1</v>
      </c>
      <c r="AI8">
        <v>1</v>
      </c>
      <c r="AJ8"/>
    </row>
    <row r="9" spans="1:36" x14ac:dyDescent="0.3">
      <c r="A9">
        <v>50008</v>
      </c>
      <c r="B9">
        <v>11199</v>
      </c>
      <c r="C9">
        <v>220</v>
      </c>
      <c r="D9" s="1">
        <v>46011</v>
      </c>
      <c r="E9" s="1">
        <v>46011</v>
      </c>
      <c r="F9" s="2" t="s">
        <v>78</v>
      </c>
      <c r="G9" s="2" t="s">
        <v>36</v>
      </c>
      <c r="H9">
        <v>0</v>
      </c>
      <c r="I9">
        <v>1</v>
      </c>
      <c r="J9">
        <v>0</v>
      </c>
      <c r="K9" t="b">
        <v>1</v>
      </c>
      <c r="L9" s="2" t="s">
        <v>81</v>
      </c>
      <c r="M9" s="2" t="s">
        <v>38</v>
      </c>
      <c r="N9">
        <v>3</v>
      </c>
      <c r="O9">
        <v>0</v>
      </c>
      <c r="P9" s="2" t="s">
        <v>73</v>
      </c>
      <c r="Q9" s="2" t="s">
        <v>52</v>
      </c>
      <c r="R9" s="2" t="s">
        <v>40</v>
      </c>
      <c r="S9">
        <v>31</v>
      </c>
      <c r="T9" s="1">
        <v>46011</v>
      </c>
      <c r="U9" s="2" t="s">
        <v>54</v>
      </c>
      <c r="V9">
        <v>1</v>
      </c>
      <c r="W9">
        <v>0</v>
      </c>
      <c r="X9" s="2" t="s">
        <v>61</v>
      </c>
      <c r="Y9">
        <v>1</v>
      </c>
      <c r="Z9" s="2" t="s">
        <v>72</v>
      </c>
      <c r="AA9" s="2" t="s">
        <v>44</v>
      </c>
      <c r="AB9" s="2" t="s">
        <v>76</v>
      </c>
      <c r="AC9">
        <v>1</v>
      </c>
      <c r="AD9" s="2" t="s">
        <v>54</v>
      </c>
      <c r="AE9" s="2" t="s">
        <v>63</v>
      </c>
      <c r="AF9">
        <v>0</v>
      </c>
      <c r="AG9" s="2" t="s">
        <v>82</v>
      </c>
      <c r="AH9">
        <v>1</v>
      </c>
      <c r="AI9">
        <v>1</v>
      </c>
      <c r="AJ9"/>
    </row>
    <row r="10" spans="1:36" x14ac:dyDescent="0.3">
      <c r="A10">
        <v>50009</v>
      </c>
      <c r="B10">
        <v>10391</v>
      </c>
      <c r="C10">
        <v>211</v>
      </c>
      <c r="D10" s="1">
        <v>45820</v>
      </c>
      <c r="E10" s="1">
        <v>45810</v>
      </c>
      <c r="F10" s="2" t="s">
        <v>52</v>
      </c>
      <c r="G10" s="2" t="s">
        <v>36</v>
      </c>
      <c r="H10">
        <v>10</v>
      </c>
      <c r="I10">
        <v>1</v>
      </c>
      <c r="J10">
        <v>10</v>
      </c>
      <c r="K10" t="b">
        <v>1</v>
      </c>
      <c r="L10" s="2" t="s">
        <v>81</v>
      </c>
      <c r="M10" s="2" t="s">
        <v>65</v>
      </c>
      <c r="N10">
        <v>3</v>
      </c>
      <c r="O10">
        <v>2</v>
      </c>
      <c r="P10" s="2" t="s">
        <v>83</v>
      </c>
      <c r="Q10" s="2" t="s">
        <v>58</v>
      </c>
      <c r="R10" s="2" t="s">
        <v>67</v>
      </c>
      <c r="S10">
        <v>33</v>
      </c>
      <c r="T10" s="1">
        <v>45820</v>
      </c>
      <c r="U10" s="2" t="s">
        <v>53</v>
      </c>
      <c r="V10">
        <v>0</v>
      </c>
      <c r="W10">
        <v>0</v>
      </c>
      <c r="X10" s="2" t="s">
        <v>42</v>
      </c>
      <c r="Y10">
        <v>1</v>
      </c>
      <c r="Z10" s="2" t="s">
        <v>55</v>
      </c>
      <c r="AA10" s="2" t="s">
        <v>62</v>
      </c>
      <c r="AB10" s="2" t="s">
        <v>45</v>
      </c>
      <c r="AC10">
        <v>1</v>
      </c>
      <c r="AD10" s="2" t="s">
        <v>53</v>
      </c>
      <c r="AE10" s="2" t="s">
        <v>68</v>
      </c>
      <c r="AF10">
        <v>0</v>
      </c>
      <c r="AG10" s="2" t="s">
        <v>69</v>
      </c>
      <c r="AH10">
        <v>1</v>
      </c>
      <c r="AI10">
        <v>0</v>
      </c>
      <c r="AJ10"/>
    </row>
    <row r="11" spans="1:36" x14ac:dyDescent="0.3">
      <c r="A11">
        <v>50010</v>
      </c>
      <c r="B11">
        <v>11127</v>
      </c>
      <c r="C11">
        <v>218</v>
      </c>
      <c r="D11" s="1">
        <v>45842</v>
      </c>
      <c r="E11" s="1">
        <v>45840</v>
      </c>
      <c r="F11" s="2" t="s">
        <v>58</v>
      </c>
      <c r="G11" s="2" t="s">
        <v>36</v>
      </c>
      <c r="H11">
        <v>2</v>
      </c>
      <c r="I11">
        <v>1</v>
      </c>
      <c r="J11">
        <v>2</v>
      </c>
      <c r="K11" t="b">
        <v>1</v>
      </c>
      <c r="L11" s="2" t="s">
        <v>37</v>
      </c>
      <c r="M11" s="2" t="s">
        <v>50</v>
      </c>
      <c r="N11">
        <v>6</v>
      </c>
      <c r="O11">
        <v>3</v>
      </c>
      <c r="P11" s="2" t="s">
        <v>84</v>
      </c>
      <c r="Q11" s="2" t="s">
        <v>58</v>
      </c>
      <c r="R11" s="2" t="s">
        <v>40</v>
      </c>
      <c r="S11">
        <v>33</v>
      </c>
      <c r="T11" s="1">
        <v>45842</v>
      </c>
      <c r="U11" s="2" t="s">
        <v>41</v>
      </c>
      <c r="V11">
        <v>0</v>
      </c>
      <c r="W11">
        <v>0</v>
      </c>
      <c r="X11" s="2" t="s">
        <v>42</v>
      </c>
      <c r="Y11">
        <v>1</v>
      </c>
      <c r="Z11" s="2" t="s">
        <v>72</v>
      </c>
      <c r="AA11" s="2" t="s">
        <v>44</v>
      </c>
      <c r="AB11" s="2" t="s">
        <v>76</v>
      </c>
      <c r="AC11">
        <v>1</v>
      </c>
      <c r="AD11" s="2" t="s">
        <v>41</v>
      </c>
      <c r="AE11" s="2" t="s">
        <v>85</v>
      </c>
      <c r="AF11">
        <v>0</v>
      </c>
      <c r="AG11" s="2" t="s">
        <v>47</v>
      </c>
      <c r="AH11">
        <v>1</v>
      </c>
      <c r="AI11">
        <v>1</v>
      </c>
      <c r="AJ11"/>
    </row>
    <row r="12" spans="1:36" x14ac:dyDescent="0.3">
      <c r="A12">
        <v>50011</v>
      </c>
      <c r="B12">
        <v>11452</v>
      </c>
      <c r="C12">
        <v>224</v>
      </c>
      <c r="D12" s="1">
        <v>46033</v>
      </c>
      <c r="E12" s="1">
        <v>46032</v>
      </c>
      <c r="F12" s="2" t="s">
        <v>35</v>
      </c>
      <c r="G12" s="2" t="s">
        <v>36</v>
      </c>
      <c r="H12">
        <v>1</v>
      </c>
      <c r="I12">
        <v>1</v>
      </c>
      <c r="J12">
        <v>1</v>
      </c>
      <c r="K12" t="b">
        <v>1</v>
      </c>
      <c r="L12" s="2" t="s">
        <v>70</v>
      </c>
      <c r="M12" s="2" t="s">
        <v>50</v>
      </c>
      <c r="N12">
        <v>7</v>
      </c>
      <c r="O12">
        <v>1</v>
      </c>
      <c r="P12" s="2" t="s">
        <v>60</v>
      </c>
      <c r="Q12" s="2" t="s">
        <v>58</v>
      </c>
      <c r="R12" s="2" t="s">
        <v>53</v>
      </c>
      <c r="S12">
        <v>29</v>
      </c>
      <c r="T12" s="1">
        <v>46033</v>
      </c>
      <c r="U12" s="2" t="s">
        <v>74</v>
      </c>
      <c r="V12">
        <v>1</v>
      </c>
      <c r="W12">
        <v>0</v>
      </c>
      <c r="X12" s="2" t="s">
        <v>61</v>
      </c>
      <c r="Y12">
        <v>1</v>
      </c>
      <c r="Z12" s="2" t="s">
        <v>55</v>
      </c>
      <c r="AA12" s="2" t="s">
        <v>44</v>
      </c>
      <c r="AB12" s="2" t="s">
        <v>76</v>
      </c>
      <c r="AC12">
        <v>1</v>
      </c>
      <c r="AD12" s="2" t="s">
        <v>74</v>
      </c>
      <c r="AE12" s="2" t="s">
        <v>86</v>
      </c>
      <c r="AF12">
        <v>0</v>
      </c>
      <c r="AG12" s="2" t="s">
        <v>47</v>
      </c>
      <c r="AH12">
        <v>1</v>
      </c>
      <c r="AI12">
        <v>1</v>
      </c>
      <c r="AJ12"/>
    </row>
    <row r="13" spans="1:36" x14ac:dyDescent="0.3">
      <c r="A13">
        <v>50012</v>
      </c>
      <c r="B13">
        <v>10713</v>
      </c>
      <c r="C13">
        <v>206</v>
      </c>
      <c r="D13" s="1">
        <v>45931</v>
      </c>
      <c r="E13" s="1">
        <v>45931</v>
      </c>
      <c r="F13" s="2" t="s">
        <v>52</v>
      </c>
      <c r="G13" s="2" t="s">
        <v>36</v>
      </c>
      <c r="H13">
        <v>0</v>
      </c>
      <c r="I13">
        <v>1</v>
      </c>
      <c r="J13">
        <v>0</v>
      </c>
      <c r="K13" t="b">
        <v>1</v>
      </c>
      <c r="L13" s="2" t="s">
        <v>81</v>
      </c>
      <c r="M13" s="2" t="s">
        <v>65</v>
      </c>
      <c r="N13">
        <v>5</v>
      </c>
      <c r="O13">
        <v>3</v>
      </c>
      <c r="P13" s="2" t="s">
        <v>87</v>
      </c>
      <c r="Q13" s="2" t="s">
        <v>78</v>
      </c>
      <c r="R13" s="2" t="s">
        <v>54</v>
      </c>
      <c r="S13">
        <v>32</v>
      </c>
      <c r="T13" s="1">
        <v>45931</v>
      </c>
      <c r="U13" s="2" t="s">
        <v>40</v>
      </c>
      <c r="V13">
        <v>0</v>
      </c>
      <c r="W13">
        <v>0</v>
      </c>
      <c r="X13" s="2" t="s">
        <v>88</v>
      </c>
      <c r="Y13">
        <v>1</v>
      </c>
      <c r="Z13" s="2" t="s">
        <v>43</v>
      </c>
      <c r="AA13" s="2" t="s">
        <v>44</v>
      </c>
      <c r="AB13" s="2" t="s">
        <v>76</v>
      </c>
      <c r="AC13">
        <v>1</v>
      </c>
      <c r="AD13" s="2" t="s">
        <v>40</v>
      </c>
      <c r="AE13" s="2" t="s">
        <v>89</v>
      </c>
      <c r="AF13">
        <v>0</v>
      </c>
      <c r="AG13" s="2" t="s">
        <v>82</v>
      </c>
      <c r="AH13">
        <v>1</v>
      </c>
      <c r="AI13">
        <v>1</v>
      </c>
      <c r="AJ13"/>
    </row>
    <row r="14" spans="1:36" x14ac:dyDescent="0.3">
      <c r="A14">
        <v>50013</v>
      </c>
      <c r="B14">
        <v>10221</v>
      </c>
      <c r="C14">
        <v>214</v>
      </c>
      <c r="D14" s="1">
        <v>46315</v>
      </c>
      <c r="E14" s="1">
        <v>46315</v>
      </c>
      <c r="F14" s="2" t="s">
        <v>78</v>
      </c>
      <c r="G14" s="2" t="s">
        <v>59</v>
      </c>
      <c r="H14">
        <v>0</v>
      </c>
      <c r="I14">
        <v>1</v>
      </c>
      <c r="J14">
        <v>0</v>
      </c>
      <c r="K14" t="b">
        <v>1</v>
      </c>
      <c r="L14" s="2" t="s">
        <v>37</v>
      </c>
      <c r="M14" s="2" t="s">
        <v>38</v>
      </c>
      <c r="N14">
        <v>4</v>
      </c>
      <c r="O14">
        <v>2</v>
      </c>
      <c r="P14" s="2" t="s">
        <v>90</v>
      </c>
      <c r="Q14" s="2" t="s">
        <v>78</v>
      </c>
      <c r="R14" s="2" t="s">
        <v>53</v>
      </c>
      <c r="S14">
        <v>27</v>
      </c>
      <c r="T14" s="1">
        <v>46315</v>
      </c>
      <c r="U14" s="2" t="s">
        <v>67</v>
      </c>
      <c r="V14">
        <v>0</v>
      </c>
      <c r="W14">
        <v>0</v>
      </c>
      <c r="X14" s="2" t="s">
        <v>88</v>
      </c>
      <c r="Y14">
        <v>0</v>
      </c>
      <c r="Z14" s="2" t="s">
        <v>62</v>
      </c>
      <c r="AA14" s="2" t="s">
        <v>62</v>
      </c>
      <c r="AB14" s="2" t="s">
        <v>62</v>
      </c>
      <c r="AC14">
        <v>0</v>
      </c>
      <c r="AD14" s="2" t="s">
        <v>67</v>
      </c>
      <c r="AE14" s="2" t="s">
        <v>89</v>
      </c>
      <c r="AF14">
        <v>1</v>
      </c>
      <c r="AG14" s="2" t="s">
        <v>82</v>
      </c>
      <c r="AH14">
        <v>0</v>
      </c>
      <c r="AI14">
        <v>0</v>
      </c>
      <c r="AJ14"/>
    </row>
    <row r="15" spans="1:36" x14ac:dyDescent="0.3">
      <c r="A15">
        <v>50014</v>
      </c>
      <c r="B15">
        <v>11193</v>
      </c>
      <c r="C15">
        <v>205</v>
      </c>
      <c r="D15" s="1">
        <v>46324</v>
      </c>
      <c r="E15" s="1">
        <v>46319</v>
      </c>
      <c r="F15" s="2" t="s">
        <v>48</v>
      </c>
      <c r="G15" s="2" t="s">
        <v>36</v>
      </c>
      <c r="H15">
        <v>5</v>
      </c>
      <c r="I15">
        <v>1</v>
      </c>
      <c r="J15">
        <v>5</v>
      </c>
      <c r="K15" t="b">
        <v>1</v>
      </c>
      <c r="L15" s="2" t="s">
        <v>37</v>
      </c>
      <c r="M15" s="2" t="s">
        <v>65</v>
      </c>
      <c r="N15">
        <v>4</v>
      </c>
      <c r="O15">
        <v>0</v>
      </c>
      <c r="P15" s="2" t="s">
        <v>91</v>
      </c>
      <c r="Q15" s="2" t="s">
        <v>48</v>
      </c>
      <c r="R15" s="2" t="s">
        <v>54</v>
      </c>
      <c r="S15">
        <v>37</v>
      </c>
      <c r="T15" s="1">
        <v>46324</v>
      </c>
      <c r="U15" s="2" t="s">
        <v>53</v>
      </c>
      <c r="V15">
        <v>0</v>
      </c>
      <c r="W15">
        <v>0</v>
      </c>
      <c r="X15" s="2" t="s">
        <v>88</v>
      </c>
      <c r="Y15">
        <v>0</v>
      </c>
      <c r="Z15" s="2" t="s">
        <v>62</v>
      </c>
      <c r="AA15" s="2" t="s">
        <v>62</v>
      </c>
      <c r="AB15" s="2" t="s">
        <v>62</v>
      </c>
      <c r="AC15">
        <v>0</v>
      </c>
      <c r="AD15" s="2" t="s">
        <v>53</v>
      </c>
      <c r="AE15" s="2" t="s">
        <v>89</v>
      </c>
      <c r="AF15">
        <v>0</v>
      </c>
      <c r="AG15" s="2" t="s">
        <v>64</v>
      </c>
      <c r="AH15">
        <v>0</v>
      </c>
      <c r="AI15">
        <v>0</v>
      </c>
      <c r="AJ15"/>
    </row>
    <row r="16" spans="1:36" x14ac:dyDescent="0.3">
      <c r="A16">
        <v>50015</v>
      </c>
      <c r="B16">
        <v>10619</v>
      </c>
      <c r="C16">
        <v>215</v>
      </c>
      <c r="D16" s="1">
        <v>45754</v>
      </c>
      <c r="E16" s="1">
        <v>45740</v>
      </c>
      <c r="F16" s="2" t="s">
        <v>58</v>
      </c>
      <c r="G16" s="2" t="s">
        <v>36</v>
      </c>
      <c r="H16">
        <v>14</v>
      </c>
      <c r="I16">
        <v>1</v>
      </c>
      <c r="J16">
        <v>14</v>
      </c>
      <c r="K16" t="b">
        <v>1</v>
      </c>
      <c r="L16" s="2" t="s">
        <v>49</v>
      </c>
      <c r="M16" s="2" t="s">
        <v>50</v>
      </c>
      <c r="N16">
        <v>7</v>
      </c>
      <c r="O16">
        <v>2</v>
      </c>
      <c r="P16" s="2" t="s">
        <v>92</v>
      </c>
      <c r="Q16" s="2" t="s">
        <v>48</v>
      </c>
      <c r="R16" s="2" t="s">
        <v>40</v>
      </c>
      <c r="S16">
        <v>31</v>
      </c>
      <c r="T16" s="1">
        <v>45754</v>
      </c>
      <c r="U16" s="2" t="s">
        <v>79</v>
      </c>
      <c r="V16">
        <v>0</v>
      </c>
      <c r="W16">
        <v>0</v>
      </c>
      <c r="X16" s="2" t="s">
        <v>75</v>
      </c>
      <c r="Y16">
        <v>0</v>
      </c>
      <c r="Z16" s="2" t="s">
        <v>62</v>
      </c>
      <c r="AA16" s="2" t="s">
        <v>62</v>
      </c>
      <c r="AB16" s="2" t="s">
        <v>62</v>
      </c>
      <c r="AC16">
        <v>0</v>
      </c>
      <c r="AD16" s="2" t="s">
        <v>79</v>
      </c>
      <c r="AE16" s="2" t="s">
        <v>93</v>
      </c>
      <c r="AF16">
        <v>0</v>
      </c>
      <c r="AG16" s="2" t="s">
        <v>69</v>
      </c>
      <c r="AH16">
        <v>0</v>
      </c>
      <c r="AI16">
        <v>0</v>
      </c>
      <c r="AJ16"/>
    </row>
    <row r="17" spans="1:36" x14ac:dyDescent="0.3">
      <c r="A17">
        <v>50016</v>
      </c>
      <c r="B17">
        <v>11450</v>
      </c>
      <c r="C17">
        <v>230</v>
      </c>
      <c r="D17" s="1">
        <v>46162</v>
      </c>
      <c r="E17" s="1">
        <v>46161</v>
      </c>
      <c r="F17" s="2" t="s">
        <v>35</v>
      </c>
      <c r="G17" s="2" t="s">
        <v>36</v>
      </c>
      <c r="H17">
        <v>1</v>
      </c>
      <c r="I17">
        <v>1</v>
      </c>
      <c r="J17">
        <v>1</v>
      </c>
      <c r="K17" t="b">
        <v>1</v>
      </c>
      <c r="L17" s="2" t="s">
        <v>81</v>
      </c>
      <c r="M17" s="2" t="s">
        <v>38</v>
      </c>
      <c r="N17">
        <v>7</v>
      </c>
      <c r="O17">
        <v>0</v>
      </c>
      <c r="P17" s="2" t="s">
        <v>94</v>
      </c>
      <c r="Q17" s="2" t="s">
        <v>35</v>
      </c>
      <c r="R17" s="2" t="s">
        <v>79</v>
      </c>
      <c r="S17">
        <v>37</v>
      </c>
      <c r="T17" s="1">
        <v>46162</v>
      </c>
      <c r="U17" s="2" t="s">
        <v>40</v>
      </c>
      <c r="V17">
        <v>0</v>
      </c>
      <c r="W17">
        <v>0</v>
      </c>
      <c r="X17" s="2" t="s">
        <v>75</v>
      </c>
      <c r="Y17">
        <v>1</v>
      </c>
      <c r="Z17" s="2" t="s">
        <v>72</v>
      </c>
      <c r="AA17" s="2" t="s">
        <v>44</v>
      </c>
      <c r="AB17" s="2" t="s">
        <v>45</v>
      </c>
      <c r="AC17">
        <v>1</v>
      </c>
      <c r="AD17" s="2" t="s">
        <v>40</v>
      </c>
      <c r="AE17" s="2" t="s">
        <v>80</v>
      </c>
      <c r="AF17">
        <v>0</v>
      </c>
      <c r="AG17" s="2" t="s">
        <v>47</v>
      </c>
      <c r="AH17">
        <v>1</v>
      </c>
      <c r="AI17">
        <v>1</v>
      </c>
      <c r="AJ17"/>
    </row>
    <row r="18" spans="1:36" x14ac:dyDescent="0.3">
      <c r="A18">
        <v>50017</v>
      </c>
      <c r="B18">
        <v>10586</v>
      </c>
      <c r="C18">
        <v>202</v>
      </c>
      <c r="D18" s="1">
        <v>45800</v>
      </c>
      <c r="E18" s="1">
        <v>45795</v>
      </c>
      <c r="F18" s="2" t="s">
        <v>52</v>
      </c>
      <c r="G18" s="2" t="s">
        <v>36</v>
      </c>
      <c r="H18">
        <v>5</v>
      </c>
      <c r="I18">
        <v>1</v>
      </c>
      <c r="J18">
        <v>5</v>
      </c>
      <c r="K18" t="b">
        <v>1</v>
      </c>
      <c r="L18" s="2" t="s">
        <v>81</v>
      </c>
      <c r="M18" s="2" t="s">
        <v>50</v>
      </c>
      <c r="N18">
        <v>6</v>
      </c>
      <c r="O18">
        <v>0</v>
      </c>
      <c r="P18" s="2" t="s">
        <v>95</v>
      </c>
      <c r="Q18" s="2" t="s">
        <v>52</v>
      </c>
      <c r="R18" s="2" t="s">
        <v>40</v>
      </c>
      <c r="S18">
        <v>22</v>
      </c>
      <c r="T18" s="1">
        <v>45800</v>
      </c>
      <c r="U18" s="2" t="s">
        <v>41</v>
      </c>
      <c r="V18">
        <v>0</v>
      </c>
      <c r="W18">
        <v>0</v>
      </c>
      <c r="X18" s="2" t="s">
        <v>75</v>
      </c>
      <c r="Y18">
        <v>1</v>
      </c>
      <c r="Z18" s="2" t="s">
        <v>72</v>
      </c>
      <c r="AA18" s="2" t="s">
        <v>44</v>
      </c>
      <c r="AB18" s="2" t="s">
        <v>76</v>
      </c>
      <c r="AC18">
        <v>1</v>
      </c>
      <c r="AD18" s="2" t="s">
        <v>41</v>
      </c>
      <c r="AE18" s="2" t="s">
        <v>80</v>
      </c>
      <c r="AF18">
        <v>0</v>
      </c>
      <c r="AG18" s="2" t="s">
        <v>64</v>
      </c>
      <c r="AH18">
        <v>1</v>
      </c>
      <c r="AI18">
        <v>1</v>
      </c>
      <c r="AJ18"/>
    </row>
    <row r="19" spans="1:36" x14ac:dyDescent="0.3">
      <c r="A19">
        <v>50018</v>
      </c>
      <c r="B19">
        <v>11487</v>
      </c>
      <c r="C19">
        <v>226</v>
      </c>
      <c r="D19" s="1">
        <v>46086</v>
      </c>
      <c r="E19" s="1">
        <v>46083</v>
      </c>
      <c r="F19" s="2" t="s">
        <v>48</v>
      </c>
      <c r="G19" s="2" t="s">
        <v>36</v>
      </c>
      <c r="H19">
        <v>3</v>
      </c>
      <c r="I19">
        <v>1</v>
      </c>
      <c r="J19">
        <v>3</v>
      </c>
      <c r="K19" t="b">
        <v>1</v>
      </c>
      <c r="L19" s="2" t="s">
        <v>49</v>
      </c>
      <c r="M19" s="2" t="s">
        <v>65</v>
      </c>
      <c r="N19">
        <v>4</v>
      </c>
      <c r="O19">
        <v>0</v>
      </c>
      <c r="P19" s="2" t="s">
        <v>96</v>
      </c>
      <c r="Q19" s="2" t="s">
        <v>78</v>
      </c>
      <c r="R19" s="2" t="s">
        <v>79</v>
      </c>
      <c r="S19">
        <v>33</v>
      </c>
      <c r="T19" s="1">
        <v>46086</v>
      </c>
      <c r="U19" s="2" t="s">
        <v>53</v>
      </c>
      <c r="V19">
        <v>0</v>
      </c>
      <c r="W19">
        <v>0</v>
      </c>
      <c r="X19" s="2" t="s">
        <v>75</v>
      </c>
      <c r="Y19">
        <v>1</v>
      </c>
      <c r="Z19" s="2" t="s">
        <v>72</v>
      </c>
      <c r="AA19" s="2" t="s">
        <v>44</v>
      </c>
      <c r="AB19" s="2" t="s">
        <v>45</v>
      </c>
      <c r="AC19">
        <v>1</v>
      </c>
      <c r="AD19" s="2" t="s">
        <v>53</v>
      </c>
      <c r="AE19" s="2" t="s">
        <v>77</v>
      </c>
      <c r="AF19">
        <v>0</v>
      </c>
      <c r="AG19" s="2" t="s">
        <v>47</v>
      </c>
      <c r="AH19">
        <v>1</v>
      </c>
      <c r="AI19">
        <v>1</v>
      </c>
      <c r="AJ19"/>
    </row>
    <row r="20" spans="1:36" x14ac:dyDescent="0.3">
      <c r="A20">
        <v>50019</v>
      </c>
      <c r="B20">
        <v>10378</v>
      </c>
      <c r="C20">
        <v>219</v>
      </c>
      <c r="D20" s="1">
        <v>46216</v>
      </c>
      <c r="E20" s="1">
        <v>46211</v>
      </c>
      <c r="F20" s="2" t="s">
        <v>97</v>
      </c>
      <c r="G20" s="2" t="s">
        <v>36</v>
      </c>
      <c r="H20">
        <v>5</v>
      </c>
      <c r="I20">
        <v>1</v>
      </c>
      <c r="J20">
        <v>5</v>
      </c>
      <c r="K20" t="b">
        <v>1</v>
      </c>
      <c r="L20" s="2" t="s">
        <v>49</v>
      </c>
      <c r="M20" s="2" t="s">
        <v>65</v>
      </c>
      <c r="N20">
        <v>5</v>
      </c>
      <c r="O20">
        <v>1</v>
      </c>
      <c r="P20" s="2" t="s">
        <v>98</v>
      </c>
      <c r="Q20" s="2" t="s">
        <v>97</v>
      </c>
      <c r="R20" s="2" t="s">
        <v>40</v>
      </c>
      <c r="S20">
        <v>37</v>
      </c>
      <c r="T20" s="1">
        <v>46216</v>
      </c>
      <c r="U20" s="2" t="s">
        <v>79</v>
      </c>
      <c r="V20">
        <v>0</v>
      </c>
      <c r="W20">
        <v>0</v>
      </c>
      <c r="X20" s="2" t="s">
        <v>42</v>
      </c>
      <c r="Y20">
        <v>1</v>
      </c>
      <c r="Z20" s="2" t="s">
        <v>72</v>
      </c>
      <c r="AA20" s="2" t="s">
        <v>44</v>
      </c>
      <c r="AB20" s="2" t="s">
        <v>76</v>
      </c>
      <c r="AC20">
        <v>1</v>
      </c>
      <c r="AD20" s="2" t="s">
        <v>79</v>
      </c>
      <c r="AE20" s="2" t="s">
        <v>85</v>
      </c>
      <c r="AF20">
        <v>0</v>
      </c>
      <c r="AG20" s="2" t="s">
        <v>64</v>
      </c>
      <c r="AH20">
        <v>1</v>
      </c>
      <c r="AI20">
        <v>1</v>
      </c>
      <c r="AJ20"/>
    </row>
    <row r="21" spans="1:36" x14ac:dyDescent="0.3">
      <c r="A21">
        <v>50020</v>
      </c>
      <c r="B21">
        <v>11005</v>
      </c>
      <c r="C21">
        <v>215</v>
      </c>
      <c r="D21" s="1">
        <v>46032</v>
      </c>
      <c r="E21" s="1">
        <v>46032</v>
      </c>
      <c r="F21" s="2" t="s">
        <v>35</v>
      </c>
      <c r="G21" s="2" t="s">
        <v>36</v>
      </c>
      <c r="H21">
        <v>0</v>
      </c>
      <c r="I21">
        <v>1</v>
      </c>
      <c r="J21">
        <v>0</v>
      </c>
      <c r="K21" t="b">
        <v>1</v>
      </c>
      <c r="L21" s="2" t="s">
        <v>49</v>
      </c>
      <c r="M21" s="2" t="s">
        <v>38</v>
      </c>
      <c r="N21">
        <v>5</v>
      </c>
      <c r="O21">
        <v>0</v>
      </c>
      <c r="P21" s="2" t="s">
        <v>92</v>
      </c>
      <c r="Q21" s="2" t="s">
        <v>48</v>
      </c>
      <c r="R21" s="2" t="s">
        <v>40</v>
      </c>
      <c r="S21">
        <v>31</v>
      </c>
      <c r="T21" s="1">
        <v>46032</v>
      </c>
      <c r="U21" s="2" t="s">
        <v>54</v>
      </c>
      <c r="V21">
        <v>1</v>
      </c>
      <c r="W21">
        <v>0</v>
      </c>
      <c r="X21" s="2" t="s">
        <v>61</v>
      </c>
      <c r="Y21">
        <v>0</v>
      </c>
      <c r="Z21" s="2" t="s">
        <v>62</v>
      </c>
      <c r="AA21" s="2" t="s">
        <v>62</v>
      </c>
      <c r="AB21" s="2" t="s">
        <v>62</v>
      </c>
      <c r="AC21">
        <v>0</v>
      </c>
      <c r="AD21" s="2" t="s">
        <v>54</v>
      </c>
      <c r="AE21" s="2" t="s">
        <v>86</v>
      </c>
      <c r="AF21">
        <v>0</v>
      </c>
      <c r="AG21" s="2" t="s">
        <v>82</v>
      </c>
      <c r="AH21">
        <v>0</v>
      </c>
      <c r="AI21">
        <v>0</v>
      </c>
      <c r="AJ21"/>
    </row>
    <row r="22" spans="1:36" x14ac:dyDescent="0.3">
      <c r="A22">
        <v>50021</v>
      </c>
      <c r="B22">
        <v>10406</v>
      </c>
      <c r="C22">
        <v>209</v>
      </c>
      <c r="D22" s="1">
        <v>46188</v>
      </c>
      <c r="E22" s="1">
        <v>46183</v>
      </c>
      <c r="F22" s="2" t="s">
        <v>78</v>
      </c>
      <c r="G22" s="2" t="s">
        <v>36</v>
      </c>
      <c r="H22">
        <v>5</v>
      </c>
      <c r="I22">
        <v>1</v>
      </c>
      <c r="J22">
        <v>5</v>
      </c>
      <c r="K22" t="b">
        <v>1</v>
      </c>
      <c r="L22" s="2" t="s">
        <v>37</v>
      </c>
      <c r="M22" s="2" t="s">
        <v>50</v>
      </c>
      <c r="N22">
        <v>4</v>
      </c>
      <c r="O22">
        <v>0</v>
      </c>
      <c r="P22" s="2" t="s">
        <v>99</v>
      </c>
      <c r="Q22" s="2" t="s">
        <v>78</v>
      </c>
      <c r="R22" s="2" t="s">
        <v>79</v>
      </c>
      <c r="S22">
        <v>38</v>
      </c>
      <c r="T22" s="1">
        <v>46188</v>
      </c>
      <c r="U22" s="2" t="s">
        <v>79</v>
      </c>
      <c r="V22">
        <v>0</v>
      </c>
      <c r="W22">
        <v>0</v>
      </c>
      <c r="X22" s="2" t="s">
        <v>42</v>
      </c>
      <c r="Y22">
        <v>0</v>
      </c>
      <c r="Z22" s="2" t="s">
        <v>62</v>
      </c>
      <c r="AA22" s="2" t="s">
        <v>62</v>
      </c>
      <c r="AB22" s="2" t="s">
        <v>62</v>
      </c>
      <c r="AC22">
        <v>0</v>
      </c>
      <c r="AD22" s="2" t="s">
        <v>79</v>
      </c>
      <c r="AE22" s="2" t="s">
        <v>68</v>
      </c>
      <c r="AF22">
        <v>0</v>
      </c>
      <c r="AG22" s="2" t="s">
        <v>64</v>
      </c>
      <c r="AH22">
        <v>0</v>
      </c>
      <c r="AI22">
        <v>0</v>
      </c>
      <c r="AJ22"/>
    </row>
    <row r="23" spans="1:36" x14ac:dyDescent="0.3">
      <c r="A23">
        <v>50022</v>
      </c>
      <c r="B23">
        <v>11215</v>
      </c>
      <c r="C23">
        <v>205</v>
      </c>
      <c r="D23" s="1">
        <v>45702</v>
      </c>
      <c r="E23" s="1">
        <v>45697</v>
      </c>
      <c r="F23" s="2" t="s">
        <v>78</v>
      </c>
      <c r="G23" s="2" t="s">
        <v>59</v>
      </c>
      <c r="H23">
        <v>5</v>
      </c>
      <c r="I23">
        <v>1</v>
      </c>
      <c r="J23">
        <v>5</v>
      </c>
      <c r="K23" t="b">
        <v>1</v>
      </c>
      <c r="L23" s="2" t="s">
        <v>37</v>
      </c>
      <c r="M23" s="2" t="s">
        <v>38</v>
      </c>
      <c r="N23">
        <v>2</v>
      </c>
      <c r="O23">
        <v>1</v>
      </c>
      <c r="P23" s="2" t="s">
        <v>91</v>
      </c>
      <c r="Q23" s="2" t="s">
        <v>48</v>
      </c>
      <c r="R23" s="2" t="s">
        <v>54</v>
      </c>
      <c r="S23">
        <v>37</v>
      </c>
      <c r="T23" s="1">
        <v>45702</v>
      </c>
      <c r="U23" s="2" t="s">
        <v>41</v>
      </c>
      <c r="V23">
        <v>0</v>
      </c>
      <c r="W23">
        <v>0</v>
      </c>
      <c r="X23" s="2" t="s">
        <v>61</v>
      </c>
      <c r="Y23">
        <v>1</v>
      </c>
      <c r="Z23" s="2" t="s">
        <v>72</v>
      </c>
      <c r="AA23" s="2" t="s">
        <v>44</v>
      </c>
      <c r="AB23" s="2" t="s">
        <v>76</v>
      </c>
      <c r="AC23">
        <v>1</v>
      </c>
      <c r="AD23" s="2" t="s">
        <v>41</v>
      </c>
      <c r="AE23" s="2" t="s">
        <v>100</v>
      </c>
      <c r="AF23">
        <v>1</v>
      </c>
      <c r="AG23" s="2" t="s">
        <v>64</v>
      </c>
      <c r="AH23">
        <v>1</v>
      </c>
      <c r="AI23">
        <v>1</v>
      </c>
      <c r="AJ23"/>
    </row>
    <row r="24" spans="1:36" x14ac:dyDescent="0.3">
      <c r="A24">
        <v>50023</v>
      </c>
      <c r="B24">
        <v>11465</v>
      </c>
      <c r="C24">
        <v>202</v>
      </c>
      <c r="D24" s="1">
        <v>45760</v>
      </c>
      <c r="E24" s="1">
        <v>45746</v>
      </c>
      <c r="F24" s="2" t="s">
        <v>97</v>
      </c>
      <c r="G24" s="2" t="s">
        <v>36</v>
      </c>
      <c r="H24">
        <v>14</v>
      </c>
      <c r="I24">
        <v>1</v>
      </c>
      <c r="J24">
        <v>14</v>
      </c>
      <c r="K24" t="b">
        <v>1</v>
      </c>
      <c r="L24" s="2" t="s">
        <v>70</v>
      </c>
      <c r="M24" s="2" t="s">
        <v>50</v>
      </c>
      <c r="N24">
        <v>2</v>
      </c>
      <c r="O24">
        <v>0</v>
      </c>
      <c r="P24" s="2" t="s">
        <v>95</v>
      </c>
      <c r="Q24" s="2" t="s">
        <v>52</v>
      </c>
      <c r="R24" s="2" t="s">
        <v>40</v>
      </c>
      <c r="S24">
        <v>22</v>
      </c>
      <c r="T24" s="1">
        <v>45760</v>
      </c>
      <c r="U24" s="2" t="s">
        <v>74</v>
      </c>
      <c r="V24">
        <v>1</v>
      </c>
      <c r="W24">
        <v>0</v>
      </c>
      <c r="X24" s="2" t="s">
        <v>75</v>
      </c>
      <c r="Y24">
        <v>1</v>
      </c>
      <c r="Z24" s="2" t="s">
        <v>72</v>
      </c>
      <c r="AA24" s="2" t="s">
        <v>44</v>
      </c>
      <c r="AB24" s="2" t="s">
        <v>76</v>
      </c>
      <c r="AC24">
        <v>1</v>
      </c>
      <c r="AD24" s="2" t="s">
        <v>74</v>
      </c>
      <c r="AE24" s="2" t="s">
        <v>93</v>
      </c>
      <c r="AF24">
        <v>0</v>
      </c>
      <c r="AG24" s="2" t="s">
        <v>69</v>
      </c>
      <c r="AH24">
        <v>1</v>
      </c>
      <c r="AI24">
        <v>1</v>
      </c>
      <c r="AJ24"/>
    </row>
    <row r="25" spans="1:36" x14ac:dyDescent="0.3">
      <c r="A25">
        <v>50024</v>
      </c>
      <c r="B25">
        <v>10850</v>
      </c>
      <c r="C25">
        <v>201</v>
      </c>
      <c r="D25" s="1">
        <v>45909</v>
      </c>
      <c r="E25" s="1">
        <v>45908</v>
      </c>
      <c r="F25" s="2" t="s">
        <v>35</v>
      </c>
      <c r="G25" s="2" t="s">
        <v>36</v>
      </c>
      <c r="H25">
        <v>1</v>
      </c>
      <c r="I25">
        <v>1</v>
      </c>
      <c r="J25">
        <v>1</v>
      </c>
      <c r="K25" t="b">
        <v>1</v>
      </c>
      <c r="L25" s="2" t="s">
        <v>49</v>
      </c>
      <c r="M25" s="2" t="s">
        <v>50</v>
      </c>
      <c r="N25">
        <v>7</v>
      </c>
      <c r="O25">
        <v>0</v>
      </c>
      <c r="P25" s="2" t="s">
        <v>101</v>
      </c>
      <c r="Q25" s="2" t="s">
        <v>48</v>
      </c>
      <c r="R25" s="2" t="s">
        <v>54</v>
      </c>
      <c r="S25">
        <v>40</v>
      </c>
      <c r="T25" s="1">
        <v>45909</v>
      </c>
      <c r="U25" s="2" t="s">
        <v>67</v>
      </c>
      <c r="V25">
        <v>0</v>
      </c>
      <c r="W25">
        <v>0</v>
      </c>
      <c r="X25" s="2" t="s">
        <v>42</v>
      </c>
      <c r="Y25">
        <v>1</v>
      </c>
      <c r="Z25" s="2" t="s">
        <v>72</v>
      </c>
      <c r="AA25" s="2" t="s">
        <v>44</v>
      </c>
      <c r="AB25" s="2" t="s">
        <v>76</v>
      </c>
      <c r="AC25">
        <v>1</v>
      </c>
      <c r="AD25" s="2" t="s">
        <v>67</v>
      </c>
      <c r="AE25" s="2" t="s">
        <v>102</v>
      </c>
      <c r="AF25">
        <v>0</v>
      </c>
      <c r="AG25" s="2" t="s">
        <v>47</v>
      </c>
      <c r="AH25">
        <v>1</v>
      </c>
      <c r="AI25">
        <v>1</v>
      </c>
      <c r="AJ25"/>
    </row>
    <row r="26" spans="1:36" x14ac:dyDescent="0.3">
      <c r="A26">
        <v>50025</v>
      </c>
      <c r="B26">
        <v>10184</v>
      </c>
      <c r="C26">
        <v>221</v>
      </c>
      <c r="D26" s="1">
        <v>46226</v>
      </c>
      <c r="E26" s="1">
        <v>46212</v>
      </c>
      <c r="F26" s="2" t="s">
        <v>52</v>
      </c>
      <c r="G26" s="2" t="s">
        <v>36</v>
      </c>
      <c r="H26">
        <v>14</v>
      </c>
      <c r="I26">
        <v>1</v>
      </c>
      <c r="J26">
        <v>14</v>
      </c>
      <c r="K26" t="b">
        <v>1</v>
      </c>
      <c r="L26" s="2" t="s">
        <v>49</v>
      </c>
      <c r="M26" s="2" t="s">
        <v>38</v>
      </c>
      <c r="N26">
        <v>4</v>
      </c>
      <c r="O26">
        <v>1</v>
      </c>
      <c r="P26" s="2" t="s">
        <v>103</v>
      </c>
      <c r="Q26" s="2" t="s">
        <v>58</v>
      </c>
      <c r="R26" s="2" t="s">
        <v>40</v>
      </c>
      <c r="S26">
        <v>27</v>
      </c>
      <c r="T26" s="1">
        <v>46226</v>
      </c>
      <c r="U26" s="2" t="s">
        <v>53</v>
      </c>
      <c r="V26">
        <v>0</v>
      </c>
      <c r="W26">
        <v>0</v>
      </c>
      <c r="X26" s="2" t="s">
        <v>42</v>
      </c>
      <c r="Y26">
        <v>0</v>
      </c>
      <c r="Z26" s="2" t="s">
        <v>62</v>
      </c>
      <c r="AA26" s="2" t="s">
        <v>62</v>
      </c>
      <c r="AB26" s="2" t="s">
        <v>62</v>
      </c>
      <c r="AC26">
        <v>0</v>
      </c>
      <c r="AD26" s="2" t="s">
        <v>53</v>
      </c>
      <c r="AE26" s="2" t="s">
        <v>85</v>
      </c>
      <c r="AF26">
        <v>0</v>
      </c>
      <c r="AG26" s="2" t="s">
        <v>69</v>
      </c>
      <c r="AH26">
        <v>0</v>
      </c>
      <c r="AI26">
        <v>0</v>
      </c>
      <c r="AJ26"/>
    </row>
    <row r="27" spans="1:36" x14ac:dyDescent="0.3">
      <c r="A27">
        <v>50026</v>
      </c>
      <c r="B27">
        <v>11442</v>
      </c>
      <c r="C27">
        <v>203</v>
      </c>
      <c r="D27" s="1">
        <v>46288</v>
      </c>
      <c r="E27" s="1">
        <v>46278</v>
      </c>
      <c r="F27" s="2" t="s">
        <v>35</v>
      </c>
      <c r="G27" s="2" t="s">
        <v>59</v>
      </c>
      <c r="H27">
        <v>10</v>
      </c>
      <c r="I27">
        <v>1</v>
      </c>
      <c r="J27">
        <v>10</v>
      </c>
      <c r="K27" t="b">
        <v>1</v>
      </c>
      <c r="L27" s="2" t="s">
        <v>70</v>
      </c>
      <c r="M27" s="2" t="s">
        <v>38</v>
      </c>
      <c r="N27">
        <v>6</v>
      </c>
      <c r="O27">
        <v>1</v>
      </c>
      <c r="P27" s="2" t="s">
        <v>66</v>
      </c>
      <c r="Q27" s="2" t="s">
        <v>52</v>
      </c>
      <c r="R27" s="2" t="s">
        <v>54</v>
      </c>
      <c r="S27">
        <v>22</v>
      </c>
      <c r="T27" s="1">
        <v>46288</v>
      </c>
      <c r="U27" s="2" t="s">
        <v>40</v>
      </c>
      <c r="V27">
        <v>0</v>
      </c>
      <c r="W27">
        <v>0</v>
      </c>
      <c r="X27" s="2" t="s">
        <v>42</v>
      </c>
      <c r="Y27">
        <v>1</v>
      </c>
      <c r="Z27" s="2" t="s">
        <v>72</v>
      </c>
      <c r="AA27" s="2" t="s">
        <v>44</v>
      </c>
      <c r="AB27" s="2" t="s">
        <v>76</v>
      </c>
      <c r="AC27">
        <v>1</v>
      </c>
      <c r="AD27" s="2" t="s">
        <v>40</v>
      </c>
      <c r="AE27" s="2" t="s">
        <v>102</v>
      </c>
      <c r="AF27">
        <v>1</v>
      </c>
      <c r="AG27" s="2" t="s">
        <v>69</v>
      </c>
      <c r="AH27">
        <v>1</v>
      </c>
      <c r="AI27">
        <v>1</v>
      </c>
      <c r="AJ27"/>
    </row>
    <row r="28" spans="1:36" x14ac:dyDescent="0.3">
      <c r="A28">
        <v>50027</v>
      </c>
      <c r="B28">
        <v>11052</v>
      </c>
      <c r="C28">
        <v>230</v>
      </c>
      <c r="D28" s="1">
        <v>45814</v>
      </c>
      <c r="E28" s="1">
        <v>45793</v>
      </c>
      <c r="F28" s="2" t="s">
        <v>35</v>
      </c>
      <c r="G28" s="2" t="s">
        <v>36</v>
      </c>
      <c r="H28">
        <v>21</v>
      </c>
      <c r="I28">
        <v>1</v>
      </c>
      <c r="J28">
        <v>21</v>
      </c>
      <c r="K28" t="b">
        <v>1</v>
      </c>
      <c r="L28" s="2" t="s">
        <v>81</v>
      </c>
      <c r="M28" s="2" t="s">
        <v>65</v>
      </c>
      <c r="N28">
        <v>5</v>
      </c>
      <c r="O28">
        <v>3</v>
      </c>
      <c r="P28" s="2" t="s">
        <v>94</v>
      </c>
      <c r="Q28" s="2" t="s">
        <v>35</v>
      </c>
      <c r="R28" s="2" t="s">
        <v>79</v>
      </c>
      <c r="S28">
        <v>37</v>
      </c>
      <c r="T28" s="1">
        <v>45814</v>
      </c>
      <c r="U28" s="2" t="s">
        <v>41</v>
      </c>
      <c r="V28">
        <v>0</v>
      </c>
      <c r="W28">
        <v>0</v>
      </c>
      <c r="X28" s="2" t="s">
        <v>42</v>
      </c>
      <c r="Y28">
        <v>0</v>
      </c>
      <c r="Z28" s="2" t="s">
        <v>62</v>
      </c>
      <c r="AA28" s="2" t="s">
        <v>62</v>
      </c>
      <c r="AB28" s="2" t="s">
        <v>62</v>
      </c>
      <c r="AC28">
        <v>0</v>
      </c>
      <c r="AD28" s="2" t="s">
        <v>41</v>
      </c>
      <c r="AE28" s="2" t="s">
        <v>68</v>
      </c>
      <c r="AF28">
        <v>0</v>
      </c>
      <c r="AG28" s="2" t="s">
        <v>57</v>
      </c>
      <c r="AH28">
        <v>0</v>
      </c>
      <c r="AI28">
        <v>0</v>
      </c>
      <c r="AJ28"/>
    </row>
    <row r="29" spans="1:36" x14ac:dyDescent="0.3">
      <c r="A29">
        <v>50028</v>
      </c>
      <c r="B29">
        <v>10169</v>
      </c>
      <c r="C29">
        <v>205</v>
      </c>
      <c r="D29" s="1">
        <v>46139</v>
      </c>
      <c r="E29" s="1">
        <v>46118</v>
      </c>
      <c r="F29" s="2" t="s">
        <v>58</v>
      </c>
      <c r="G29" s="2" t="s">
        <v>36</v>
      </c>
      <c r="H29">
        <v>21</v>
      </c>
      <c r="I29">
        <v>1</v>
      </c>
      <c r="J29">
        <v>21</v>
      </c>
      <c r="K29" t="b">
        <v>1</v>
      </c>
      <c r="L29" s="2" t="s">
        <v>70</v>
      </c>
      <c r="M29" s="2" t="s">
        <v>65</v>
      </c>
      <c r="N29">
        <v>4</v>
      </c>
      <c r="O29">
        <v>2</v>
      </c>
      <c r="P29" s="2" t="s">
        <v>91</v>
      </c>
      <c r="Q29" s="2" t="s">
        <v>48</v>
      </c>
      <c r="R29" s="2" t="s">
        <v>54</v>
      </c>
      <c r="S29">
        <v>37</v>
      </c>
      <c r="T29" s="1">
        <v>46139</v>
      </c>
      <c r="U29" s="2" t="s">
        <v>79</v>
      </c>
      <c r="V29">
        <v>0</v>
      </c>
      <c r="W29">
        <v>0</v>
      </c>
      <c r="X29" s="2" t="s">
        <v>75</v>
      </c>
      <c r="Y29">
        <v>1</v>
      </c>
      <c r="Z29" s="2" t="s">
        <v>72</v>
      </c>
      <c r="AA29" s="2" t="s">
        <v>44</v>
      </c>
      <c r="AB29" s="2" t="s">
        <v>45</v>
      </c>
      <c r="AC29">
        <v>1</v>
      </c>
      <c r="AD29" s="2" t="s">
        <v>79</v>
      </c>
      <c r="AE29" s="2" t="s">
        <v>93</v>
      </c>
      <c r="AF29">
        <v>0</v>
      </c>
      <c r="AG29" s="2" t="s">
        <v>57</v>
      </c>
      <c r="AH29">
        <v>1</v>
      </c>
      <c r="AI29">
        <v>1</v>
      </c>
      <c r="AJ29"/>
    </row>
    <row r="30" spans="1:36" x14ac:dyDescent="0.3">
      <c r="A30">
        <v>50029</v>
      </c>
      <c r="B30">
        <v>11034</v>
      </c>
      <c r="C30">
        <v>230</v>
      </c>
      <c r="D30" s="1">
        <v>45673</v>
      </c>
      <c r="E30" s="1">
        <v>45663</v>
      </c>
      <c r="F30" s="2" t="s">
        <v>58</v>
      </c>
      <c r="G30" s="2" t="s">
        <v>36</v>
      </c>
      <c r="H30">
        <v>10</v>
      </c>
      <c r="I30">
        <v>1</v>
      </c>
      <c r="J30">
        <v>10</v>
      </c>
      <c r="K30" t="b">
        <v>1</v>
      </c>
      <c r="L30" s="2" t="s">
        <v>37</v>
      </c>
      <c r="M30" s="2" t="s">
        <v>50</v>
      </c>
      <c r="N30">
        <v>6</v>
      </c>
      <c r="O30">
        <v>0</v>
      </c>
      <c r="P30" s="2" t="s">
        <v>94</v>
      </c>
      <c r="Q30" s="2" t="s">
        <v>35</v>
      </c>
      <c r="R30" s="2" t="s">
        <v>79</v>
      </c>
      <c r="S30">
        <v>37</v>
      </c>
      <c r="T30" s="1">
        <v>45673</v>
      </c>
      <c r="U30" s="2" t="s">
        <v>53</v>
      </c>
      <c r="V30">
        <v>0</v>
      </c>
      <c r="W30">
        <v>0</v>
      </c>
      <c r="X30" s="2" t="s">
        <v>61</v>
      </c>
      <c r="Y30">
        <v>0</v>
      </c>
      <c r="Z30" s="2" t="s">
        <v>62</v>
      </c>
      <c r="AA30" s="2" t="s">
        <v>62</v>
      </c>
      <c r="AB30" s="2" t="s">
        <v>62</v>
      </c>
      <c r="AC30">
        <v>0</v>
      </c>
      <c r="AD30" s="2" t="s">
        <v>53</v>
      </c>
      <c r="AE30" s="2" t="s">
        <v>86</v>
      </c>
      <c r="AF30">
        <v>0</v>
      </c>
      <c r="AG30" s="2" t="s">
        <v>69</v>
      </c>
      <c r="AH30">
        <v>0</v>
      </c>
      <c r="AI30">
        <v>0</v>
      </c>
      <c r="AJ30"/>
    </row>
    <row r="31" spans="1:36" x14ac:dyDescent="0.3">
      <c r="A31">
        <v>50030</v>
      </c>
      <c r="B31">
        <v>10107</v>
      </c>
      <c r="C31">
        <v>224</v>
      </c>
      <c r="D31" s="1">
        <v>45807</v>
      </c>
      <c r="E31" s="1">
        <v>45786</v>
      </c>
      <c r="F31" s="2" t="s">
        <v>97</v>
      </c>
      <c r="G31" s="2" t="s">
        <v>36</v>
      </c>
      <c r="H31">
        <v>21</v>
      </c>
      <c r="I31">
        <v>1</v>
      </c>
      <c r="J31">
        <v>21</v>
      </c>
      <c r="K31" t="b">
        <v>1</v>
      </c>
      <c r="L31" s="2" t="s">
        <v>81</v>
      </c>
      <c r="M31" s="2" t="s">
        <v>50</v>
      </c>
      <c r="N31">
        <v>6</v>
      </c>
      <c r="O31">
        <v>1</v>
      </c>
      <c r="P31" s="2" t="s">
        <v>60</v>
      </c>
      <c r="Q31" s="2" t="s">
        <v>58</v>
      </c>
      <c r="R31" s="2" t="s">
        <v>53</v>
      </c>
      <c r="S31">
        <v>29</v>
      </c>
      <c r="T31" s="1">
        <v>45807</v>
      </c>
      <c r="U31" s="2" t="s">
        <v>41</v>
      </c>
      <c r="V31">
        <v>0</v>
      </c>
      <c r="W31">
        <v>0</v>
      </c>
      <c r="X31" s="2" t="s">
        <v>75</v>
      </c>
      <c r="Y31">
        <v>1</v>
      </c>
      <c r="Z31" s="2" t="s">
        <v>72</v>
      </c>
      <c r="AA31" s="2" t="s">
        <v>44</v>
      </c>
      <c r="AB31" s="2" t="s">
        <v>76</v>
      </c>
      <c r="AC31">
        <v>1</v>
      </c>
      <c r="AD31" s="2" t="s">
        <v>41</v>
      </c>
      <c r="AE31" s="2" t="s">
        <v>80</v>
      </c>
      <c r="AF31">
        <v>0</v>
      </c>
      <c r="AG31" s="2" t="s">
        <v>57</v>
      </c>
      <c r="AH31">
        <v>1</v>
      </c>
      <c r="AI31">
        <v>1</v>
      </c>
      <c r="AJ31"/>
    </row>
    <row r="32" spans="1:36" x14ac:dyDescent="0.3">
      <c r="A32">
        <v>50031</v>
      </c>
      <c r="B32">
        <v>10312</v>
      </c>
      <c r="C32">
        <v>220</v>
      </c>
      <c r="D32" s="1">
        <v>45985</v>
      </c>
      <c r="E32" s="1">
        <v>45983</v>
      </c>
      <c r="F32" s="2" t="s">
        <v>78</v>
      </c>
      <c r="G32" s="2" t="s">
        <v>36</v>
      </c>
      <c r="H32">
        <v>2</v>
      </c>
      <c r="I32">
        <v>1</v>
      </c>
      <c r="J32">
        <v>2</v>
      </c>
      <c r="K32" t="b">
        <v>1</v>
      </c>
      <c r="L32" s="2" t="s">
        <v>81</v>
      </c>
      <c r="M32" s="2" t="s">
        <v>50</v>
      </c>
      <c r="N32">
        <v>3</v>
      </c>
      <c r="O32">
        <v>1</v>
      </c>
      <c r="P32" s="2" t="s">
        <v>73</v>
      </c>
      <c r="Q32" s="2" t="s">
        <v>52</v>
      </c>
      <c r="R32" s="2" t="s">
        <v>40</v>
      </c>
      <c r="S32">
        <v>31</v>
      </c>
      <c r="T32" s="1">
        <v>45985</v>
      </c>
      <c r="U32" s="2" t="s">
        <v>79</v>
      </c>
      <c r="V32">
        <v>0</v>
      </c>
      <c r="W32">
        <v>0</v>
      </c>
      <c r="X32" s="2" t="s">
        <v>88</v>
      </c>
      <c r="Y32">
        <v>0</v>
      </c>
      <c r="Z32" s="2" t="s">
        <v>62</v>
      </c>
      <c r="AA32" s="2" t="s">
        <v>62</v>
      </c>
      <c r="AB32" s="2" t="s">
        <v>62</v>
      </c>
      <c r="AC32">
        <v>0</v>
      </c>
      <c r="AD32" s="2" t="s">
        <v>79</v>
      </c>
      <c r="AE32" s="2" t="s">
        <v>104</v>
      </c>
      <c r="AF32">
        <v>0</v>
      </c>
      <c r="AG32" s="2" t="s">
        <v>47</v>
      </c>
      <c r="AH32">
        <v>0</v>
      </c>
      <c r="AI32">
        <v>0</v>
      </c>
      <c r="AJ32"/>
    </row>
    <row r="33" spans="1:36" x14ac:dyDescent="0.3">
      <c r="A33">
        <v>50032</v>
      </c>
      <c r="B33">
        <v>10138</v>
      </c>
      <c r="C33">
        <v>216</v>
      </c>
      <c r="D33" s="1">
        <v>45968</v>
      </c>
      <c r="E33" s="1">
        <v>45967</v>
      </c>
      <c r="F33" s="2" t="s">
        <v>48</v>
      </c>
      <c r="G33" s="2" t="s">
        <v>36</v>
      </c>
      <c r="H33">
        <v>1</v>
      </c>
      <c r="I33">
        <v>1</v>
      </c>
      <c r="J33">
        <v>1</v>
      </c>
      <c r="K33" t="b">
        <v>1</v>
      </c>
      <c r="L33" s="2" t="s">
        <v>70</v>
      </c>
      <c r="M33" s="2" t="s">
        <v>38</v>
      </c>
      <c r="N33">
        <v>5</v>
      </c>
      <c r="O33">
        <v>2</v>
      </c>
      <c r="P33" s="2" t="s">
        <v>105</v>
      </c>
      <c r="Q33" s="2" t="s">
        <v>58</v>
      </c>
      <c r="R33" s="2" t="s">
        <v>79</v>
      </c>
      <c r="S33">
        <v>27</v>
      </c>
      <c r="T33" s="1">
        <v>45968</v>
      </c>
      <c r="U33" s="2" t="s">
        <v>41</v>
      </c>
      <c r="V33">
        <v>0</v>
      </c>
      <c r="W33">
        <v>0</v>
      </c>
      <c r="X33" s="2" t="s">
        <v>88</v>
      </c>
      <c r="Y33">
        <v>0</v>
      </c>
      <c r="Z33" s="2" t="s">
        <v>62</v>
      </c>
      <c r="AA33" s="2" t="s">
        <v>62</v>
      </c>
      <c r="AB33" s="2" t="s">
        <v>62</v>
      </c>
      <c r="AC33">
        <v>0</v>
      </c>
      <c r="AD33" s="2" t="s">
        <v>41</v>
      </c>
      <c r="AE33" s="2" t="s">
        <v>104</v>
      </c>
      <c r="AF33">
        <v>0</v>
      </c>
      <c r="AG33" s="2" t="s">
        <v>47</v>
      </c>
      <c r="AH33">
        <v>0</v>
      </c>
      <c r="AI33">
        <v>0</v>
      </c>
      <c r="AJ33"/>
    </row>
    <row r="34" spans="1:36" x14ac:dyDescent="0.3">
      <c r="A34">
        <v>50033</v>
      </c>
      <c r="B34">
        <v>10755</v>
      </c>
      <c r="C34">
        <v>206</v>
      </c>
      <c r="D34" s="1">
        <v>46139</v>
      </c>
      <c r="E34" s="1">
        <v>46137</v>
      </c>
      <c r="F34" s="2" t="s">
        <v>78</v>
      </c>
      <c r="G34" s="2" t="s">
        <v>36</v>
      </c>
      <c r="H34">
        <v>2</v>
      </c>
      <c r="I34">
        <v>1</v>
      </c>
      <c r="J34">
        <v>2</v>
      </c>
      <c r="K34" t="b">
        <v>1</v>
      </c>
      <c r="L34" s="2" t="s">
        <v>37</v>
      </c>
      <c r="M34" s="2" t="s">
        <v>50</v>
      </c>
      <c r="N34">
        <v>6</v>
      </c>
      <c r="O34">
        <v>0</v>
      </c>
      <c r="P34" s="2" t="s">
        <v>87</v>
      </c>
      <c r="Q34" s="2" t="s">
        <v>78</v>
      </c>
      <c r="R34" s="2" t="s">
        <v>54</v>
      </c>
      <c r="S34">
        <v>32</v>
      </c>
      <c r="T34" s="1">
        <v>46139</v>
      </c>
      <c r="U34" s="2" t="s">
        <v>79</v>
      </c>
      <c r="V34">
        <v>0</v>
      </c>
      <c r="W34">
        <v>0</v>
      </c>
      <c r="X34" s="2" t="s">
        <v>75</v>
      </c>
      <c r="Y34">
        <v>1</v>
      </c>
      <c r="Z34" s="2" t="s">
        <v>43</v>
      </c>
      <c r="AA34" s="2" t="s">
        <v>44</v>
      </c>
      <c r="AB34" s="2" t="s">
        <v>76</v>
      </c>
      <c r="AC34">
        <v>1</v>
      </c>
      <c r="AD34" s="2" t="s">
        <v>79</v>
      </c>
      <c r="AE34" s="2" t="s">
        <v>93</v>
      </c>
      <c r="AF34">
        <v>0</v>
      </c>
      <c r="AG34" s="2" t="s">
        <v>47</v>
      </c>
      <c r="AH34">
        <v>1</v>
      </c>
      <c r="AI34">
        <v>1</v>
      </c>
      <c r="AJ34"/>
    </row>
    <row r="35" spans="1:36" x14ac:dyDescent="0.3">
      <c r="A35">
        <v>50034</v>
      </c>
      <c r="B35">
        <v>11473</v>
      </c>
      <c r="C35">
        <v>208</v>
      </c>
      <c r="D35" s="1">
        <v>46313</v>
      </c>
      <c r="E35" s="1">
        <v>46299</v>
      </c>
      <c r="F35" s="2" t="s">
        <v>35</v>
      </c>
      <c r="G35" s="2" t="s">
        <v>59</v>
      </c>
      <c r="H35">
        <v>14</v>
      </c>
      <c r="I35">
        <v>1</v>
      </c>
      <c r="J35">
        <v>14</v>
      </c>
      <c r="K35" t="b">
        <v>1</v>
      </c>
      <c r="L35" s="2" t="s">
        <v>81</v>
      </c>
      <c r="M35" s="2" t="s">
        <v>50</v>
      </c>
      <c r="N35">
        <v>3</v>
      </c>
      <c r="O35">
        <v>2</v>
      </c>
      <c r="P35" s="2" t="s">
        <v>106</v>
      </c>
      <c r="Q35" s="2" t="s">
        <v>48</v>
      </c>
      <c r="R35" s="2" t="s">
        <v>40</v>
      </c>
      <c r="S35">
        <v>37</v>
      </c>
      <c r="T35" s="1">
        <v>46313</v>
      </c>
      <c r="U35" s="2" t="s">
        <v>74</v>
      </c>
      <c r="V35">
        <v>1</v>
      </c>
      <c r="W35">
        <v>0</v>
      </c>
      <c r="X35" s="2" t="s">
        <v>88</v>
      </c>
      <c r="Y35">
        <v>1</v>
      </c>
      <c r="Z35" s="2" t="s">
        <v>55</v>
      </c>
      <c r="AA35" s="2" t="s">
        <v>44</v>
      </c>
      <c r="AB35" s="2" t="s">
        <v>76</v>
      </c>
      <c r="AC35">
        <v>1</v>
      </c>
      <c r="AD35" s="2" t="s">
        <v>74</v>
      </c>
      <c r="AE35" s="2" t="s">
        <v>89</v>
      </c>
      <c r="AF35">
        <v>1</v>
      </c>
      <c r="AG35" s="2" t="s">
        <v>69</v>
      </c>
      <c r="AH35">
        <v>1</v>
      </c>
      <c r="AI35">
        <v>1</v>
      </c>
      <c r="AJ35"/>
    </row>
    <row r="36" spans="1:36" x14ac:dyDescent="0.3">
      <c r="A36">
        <v>50035</v>
      </c>
      <c r="B36">
        <v>11053</v>
      </c>
      <c r="C36">
        <v>203</v>
      </c>
      <c r="D36" s="1">
        <v>46165</v>
      </c>
      <c r="E36" s="1">
        <v>46163</v>
      </c>
      <c r="F36" s="2" t="s">
        <v>78</v>
      </c>
      <c r="G36" s="2" t="s">
        <v>36</v>
      </c>
      <c r="H36">
        <v>2</v>
      </c>
      <c r="I36">
        <v>1</v>
      </c>
      <c r="J36">
        <v>2</v>
      </c>
      <c r="K36" t="b">
        <v>1</v>
      </c>
      <c r="L36" s="2" t="s">
        <v>37</v>
      </c>
      <c r="M36" s="2" t="s">
        <v>65</v>
      </c>
      <c r="N36">
        <v>11</v>
      </c>
      <c r="O36">
        <v>2</v>
      </c>
      <c r="P36" s="2" t="s">
        <v>66</v>
      </c>
      <c r="Q36" s="2" t="s">
        <v>52</v>
      </c>
      <c r="R36" s="2" t="s">
        <v>54</v>
      </c>
      <c r="S36">
        <v>22</v>
      </c>
      <c r="T36" s="1">
        <v>46165</v>
      </c>
      <c r="U36" s="2" t="s">
        <v>54</v>
      </c>
      <c r="V36">
        <v>1</v>
      </c>
      <c r="W36">
        <v>0</v>
      </c>
      <c r="X36" s="2" t="s">
        <v>75</v>
      </c>
      <c r="Y36">
        <v>1</v>
      </c>
      <c r="Z36" s="2" t="s">
        <v>72</v>
      </c>
      <c r="AA36" s="2" t="s">
        <v>44</v>
      </c>
      <c r="AB36" s="2" t="s">
        <v>76</v>
      </c>
      <c r="AC36">
        <v>1</v>
      </c>
      <c r="AD36" s="2" t="s">
        <v>54</v>
      </c>
      <c r="AE36" s="2" t="s">
        <v>80</v>
      </c>
      <c r="AF36">
        <v>0</v>
      </c>
      <c r="AG36" s="2" t="s">
        <v>47</v>
      </c>
      <c r="AH36">
        <v>1</v>
      </c>
      <c r="AI36">
        <v>1</v>
      </c>
      <c r="AJ36"/>
    </row>
    <row r="37" spans="1:36" x14ac:dyDescent="0.3">
      <c r="A37">
        <v>50036</v>
      </c>
      <c r="B37">
        <v>11454</v>
      </c>
      <c r="C37">
        <v>226</v>
      </c>
      <c r="D37" s="1">
        <v>45730</v>
      </c>
      <c r="E37" s="1">
        <v>45716</v>
      </c>
      <c r="F37" s="2" t="s">
        <v>97</v>
      </c>
      <c r="G37" s="2" t="s">
        <v>36</v>
      </c>
      <c r="H37">
        <v>14</v>
      </c>
      <c r="I37">
        <v>1</v>
      </c>
      <c r="J37">
        <v>14</v>
      </c>
      <c r="K37" t="b">
        <v>1</v>
      </c>
      <c r="L37" s="2" t="s">
        <v>70</v>
      </c>
      <c r="M37" s="2" t="s">
        <v>65</v>
      </c>
      <c r="N37">
        <v>3</v>
      </c>
      <c r="O37">
        <v>0</v>
      </c>
      <c r="P37" s="2" t="s">
        <v>96</v>
      </c>
      <c r="Q37" s="2" t="s">
        <v>78</v>
      </c>
      <c r="R37" s="2" t="s">
        <v>79</v>
      </c>
      <c r="S37">
        <v>33</v>
      </c>
      <c r="T37" s="1">
        <v>45730</v>
      </c>
      <c r="U37" s="2" t="s">
        <v>41</v>
      </c>
      <c r="V37">
        <v>0</v>
      </c>
      <c r="W37">
        <v>0</v>
      </c>
      <c r="X37" s="2" t="s">
        <v>75</v>
      </c>
      <c r="Y37">
        <v>1</v>
      </c>
      <c r="Z37" s="2" t="s">
        <v>72</v>
      </c>
      <c r="AA37" s="2" t="s">
        <v>62</v>
      </c>
      <c r="AB37" s="2" t="s">
        <v>76</v>
      </c>
      <c r="AC37">
        <v>1</v>
      </c>
      <c r="AD37" s="2" t="s">
        <v>41</v>
      </c>
      <c r="AE37" s="2" t="s">
        <v>77</v>
      </c>
      <c r="AF37">
        <v>0</v>
      </c>
      <c r="AG37" s="2" t="s">
        <v>69</v>
      </c>
      <c r="AH37">
        <v>1</v>
      </c>
      <c r="AI37">
        <v>0</v>
      </c>
      <c r="AJ37"/>
    </row>
    <row r="38" spans="1:36" x14ac:dyDescent="0.3">
      <c r="A38">
        <v>50037</v>
      </c>
      <c r="B38">
        <v>11065</v>
      </c>
      <c r="C38">
        <v>212</v>
      </c>
      <c r="D38" s="1">
        <v>46280</v>
      </c>
      <c r="E38" s="1">
        <v>46277</v>
      </c>
      <c r="F38" s="2" t="s">
        <v>58</v>
      </c>
      <c r="G38" s="2" t="s">
        <v>36</v>
      </c>
      <c r="H38">
        <v>3</v>
      </c>
      <c r="I38">
        <v>1</v>
      </c>
      <c r="J38">
        <v>3</v>
      </c>
      <c r="K38" t="b">
        <v>1</v>
      </c>
      <c r="L38" s="2" t="s">
        <v>81</v>
      </c>
      <c r="M38" s="2" t="s">
        <v>50</v>
      </c>
      <c r="N38">
        <v>3</v>
      </c>
      <c r="O38">
        <v>0</v>
      </c>
      <c r="P38" s="2" t="s">
        <v>107</v>
      </c>
      <c r="Q38" s="2" t="s">
        <v>58</v>
      </c>
      <c r="R38" s="2" t="s">
        <v>67</v>
      </c>
      <c r="S38">
        <v>20</v>
      </c>
      <c r="T38" s="1">
        <v>46280</v>
      </c>
      <c r="U38" s="2" t="s">
        <v>67</v>
      </c>
      <c r="V38">
        <v>0</v>
      </c>
      <c r="W38">
        <v>0</v>
      </c>
      <c r="X38" s="2" t="s">
        <v>42</v>
      </c>
      <c r="Y38">
        <v>0</v>
      </c>
      <c r="Z38" s="2" t="s">
        <v>62</v>
      </c>
      <c r="AA38" s="2" t="s">
        <v>62</v>
      </c>
      <c r="AB38" s="2" t="s">
        <v>62</v>
      </c>
      <c r="AC38">
        <v>0</v>
      </c>
      <c r="AD38" s="2" t="s">
        <v>67</v>
      </c>
      <c r="AE38" s="2" t="s">
        <v>102</v>
      </c>
      <c r="AF38">
        <v>0</v>
      </c>
      <c r="AG38" s="2" t="s">
        <v>47</v>
      </c>
      <c r="AH38">
        <v>0</v>
      </c>
      <c r="AI38">
        <v>0</v>
      </c>
      <c r="AJ38"/>
    </row>
    <row r="39" spans="1:36" x14ac:dyDescent="0.3">
      <c r="A39">
        <v>50038</v>
      </c>
      <c r="B39">
        <v>10709</v>
      </c>
      <c r="C39">
        <v>224</v>
      </c>
      <c r="D39" s="1">
        <v>45756</v>
      </c>
      <c r="E39" s="1">
        <v>45746</v>
      </c>
      <c r="F39" s="2" t="s">
        <v>58</v>
      </c>
      <c r="G39" s="2" t="s">
        <v>36</v>
      </c>
      <c r="H39">
        <v>10</v>
      </c>
      <c r="I39">
        <v>1</v>
      </c>
      <c r="J39">
        <v>10</v>
      </c>
      <c r="K39" t="b">
        <v>1</v>
      </c>
      <c r="L39" s="2" t="s">
        <v>49</v>
      </c>
      <c r="M39" s="2" t="s">
        <v>38</v>
      </c>
      <c r="N39">
        <v>2</v>
      </c>
      <c r="O39">
        <v>0</v>
      </c>
      <c r="P39" s="2" t="s">
        <v>60</v>
      </c>
      <c r="Q39" s="2" t="s">
        <v>58</v>
      </c>
      <c r="R39" s="2" t="s">
        <v>53</v>
      </c>
      <c r="S39">
        <v>29</v>
      </c>
      <c r="T39" s="1">
        <v>45756</v>
      </c>
      <c r="U39" s="2" t="s">
        <v>40</v>
      </c>
      <c r="V39">
        <v>0</v>
      </c>
      <c r="W39">
        <v>0</v>
      </c>
      <c r="X39" s="2" t="s">
        <v>75</v>
      </c>
      <c r="Y39">
        <v>0</v>
      </c>
      <c r="Z39" s="2" t="s">
        <v>62</v>
      </c>
      <c r="AA39" s="2" t="s">
        <v>62</v>
      </c>
      <c r="AB39" s="2" t="s">
        <v>62</v>
      </c>
      <c r="AC39">
        <v>0</v>
      </c>
      <c r="AD39" s="2" t="s">
        <v>40</v>
      </c>
      <c r="AE39" s="2" t="s">
        <v>93</v>
      </c>
      <c r="AF39">
        <v>0</v>
      </c>
      <c r="AG39" s="2" t="s">
        <v>69</v>
      </c>
      <c r="AH39">
        <v>0</v>
      </c>
      <c r="AI39">
        <v>0</v>
      </c>
      <c r="AJ39"/>
    </row>
    <row r="40" spans="1:36" x14ac:dyDescent="0.3">
      <c r="A40">
        <v>50039</v>
      </c>
      <c r="B40">
        <v>11053</v>
      </c>
      <c r="C40">
        <v>201</v>
      </c>
      <c r="D40" s="1">
        <v>46052</v>
      </c>
      <c r="E40" s="1">
        <v>46038</v>
      </c>
      <c r="F40" s="2" t="s">
        <v>48</v>
      </c>
      <c r="G40" s="2" t="s">
        <v>36</v>
      </c>
      <c r="H40">
        <v>14</v>
      </c>
      <c r="I40">
        <v>1</v>
      </c>
      <c r="J40">
        <v>14</v>
      </c>
      <c r="K40" t="b">
        <v>1</v>
      </c>
      <c r="L40" s="2" t="s">
        <v>37</v>
      </c>
      <c r="M40" s="2" t="s">
        <v>65</v>
      </c>
      <c r="N40">
        <v>11</v>
      </c>
      <c r="O40">
        <v>2</v>
      </c>
      <c r="P40" s="2" t="s">
        <v>101</v>
      </c>
      <c r="Q40" s="2" t="s">
        <v>48</v>
      </c>
      <c r="R40" s="2" t="s">
        <v>54</v>
      </c>
      <c r="S40">
        <v>40</v>
      </c>
      <c r="T40" s="1">
        <v>46052</v>
      </c>
      <c r="U40" s="2" t="s">
        <v>41</v>
      </c>
      <c r="V40">
        <v>0</v>
      </c>
      <c r="W40">
        <v>0</v>
      </c>
      <c r="X40" s="2" t="s">
        <v>61</v>
      </c>
      <c r="Y40">
        <v>1</v>
      </c>
      <c r="Z40" s="2" t="s">
        <v>43</v>
      </c>
      <c r="AA40" s="2" t="s">
        <v>44</v>
      </c>
      <c r="AB40" s="2" t="s">
        <v>76</v>
      </c>
      <c r="AC40">
        <v>1</v>
      </c>
      <c r="AD40" s="2" t="s">
        <v>41</v>
      </c>
      <c r="AE40" s="2" t="s">
        <v>86</v>
      </c>
      <c r="AF40">
        <v>0</v>
      </c>
      <c r="AG40" s="2" t="s">
        <v>69</v>
      </c>
      <c r="AH40">
        <v>1</v>
      </c>
      <c r="AI40">
        <v>1</v>
      </c>
      <c r="AJ40"/>
    </row>
    <row r="41" spans="1:36" x14ac:dyDescent="0.3">
      <c r="A41">
        <v>50040</v>
      </c>
      <c r="B41">
        <v>10628</v>
      </c>
      <c r="C41">
        <v>226</v>
      </c>
      <c r="D41" s="1">
        <v>45868</v>
      </c>
      <c r="E41" s="1">
        <v>45861</v>
      </c>
      <c r="F41" s="2" t="s">
        <v>48</v>
      </c>
      <c r="G41" s="2" t="s">
        <v>36</v>
      </c>
      <c r="H41">
        <v>7</v>
      </c>
      <c r="I41">
        <v>1</v>
      </c>
      <c r="J41">
        <v>7</v>
      </c>
      <c r="K41" t="b">
        <v>1</v>
      </c>
      <c r="L41" s="2" t="s">
        <v>81</v>
      </c>
      <c r="M41" s="2" t="s">
        <v>50</v>
      </c>
      <c r="N41">
        <v>4</v>
      </c>
      <c r="O41">
        <v>2</v>
      </c>
      <c r="P41" s="2" t="s">
        <v>96</v>
      </c>
      <c r="Q41" s="2" t="s">
        <v>78</v>
      </c>
      <c r="R41" s="2" t="s">
        <v>79</v>
      </c>
      <c r="S41">
        <v>33</v>
      </c>
      <c r="T41" s="1">
        <v>45868</v>
      </c>
      <c r="U41" s="2" t="s">
        <v>40</v>
      </c>
      <c r="V41">
        <v>0</v>
      </c>
      <c r="W41">
        <v>0</v>
      </c>
      <c r="X41" s="2" t="s">
        <v>42</v>
      </c>
      <c r="Y41">
        <v>0</v>
      </c>
      <c r="Z41" s="2" t="s">
        <v>62</v>
      </c>
      <c r="AA41" s="2" t="s">
        <v>62</v>
      </c>
      <c r="AB41" s="2" t="s">
        <v>62</v>
      </c>
      <c r="AC41">
        <v>0</v>
      </c>
      <c r="AD41" s="2" t="s">
        <v>40</v>
      </c>
      <c r="AE41" s="2" t="s">
        <v>85</v>
      </c>
      <c r="AF41">
        <v>0</v>
      </c>
      <c r="AG41" s="2" t="s">
        <v>64</v>
      </c>
      <c r="AH41">
        <v>0</v>
      </c>
      <c r="AI41">
        <v>0</v>
      </c>
      <c r="AJ41"/>
    </row>
    <row r="42" spans="1:36" x14ac:dyDescent="0.3">
      <c r="A42">
        <v>50041</v>
      </c>
      <c r="B42">
        <v>10050</v>
      </c>
      <c r="C42">
        <v>220</v>
      </c>
      <c r="D42" s="1">
        <v>46312</v>
      </c>
      <c r="E42" s="1">
        <v>46282</v>
      </c>
      <c r="F42" s="2" t="s">
        <v>52</v>
      </c>
      <c r="G42" s="2" t="s">
        <v>59</v>
      </c>
      <c r="H42">
        <v>30</v>
      </c>
      <c r="I42">
        <v>1</v>
      </c>
      <c r="J42">
        <v>30</v>
      </c>
      <c r="K42" t="b">
        <v>1</v>
      </c>
      <c r="L42" s="2" t="s">
        <v>49</v>
      </c>
      <c r="M42" s="2" t="s">
        <v>50</v>
      </c>
      <c r="N42">
        <v>3</v>
      </c>
      <c r="O42">
        <v>1</v>
      </c>
      <c r="P42" s="2" t="s">
        <v>73</v>
      </c>
      <c r="Q42" s="2" t="s">
        <v>52</v>
      </c>
      <c r="R42" s="2" t="s">
        <v>40</v>
      </c>
      <c r="S42">
        <v>31</v>
      </c>
      <c r="T42" s="1">
        <v>46312</v>
      </c>
      <c r="U42" s="2" t="s">
        <v>54</v>
      </c>
      <c r="V42">
        <v>1</v>
      </c>
      <c r="W42">
        <v>0</v>
      </c>
      <c r="X42" s="2" t="s">
        <v>88</v>
      </c>
      <c r="Y42">
        <v>0</v>
      </c>
      <c r="Z42" s="2" t="s">
        <v>62</v>
      </c>
      <c r="AA42" s="2" t="s">
        <v>62</v>
      </c>
      <c r="AB42" s="2" t="s">
        <v>62</v>
      </c>
      <c r="AC42">
        <v>0</v>
      </c>
      <c r="AD42" s="2" t="s">
        <v>54</v>
      </c>
      <c r="AE42" s="2" t="s">
        <v>89</v>
      </c>
      <c r="AF42">
        <v>1</v>
      </c>
      <c r="AG42" s="2" t="s">
        <v>57</v>
      </c>
      <c r="AH42">
        <v>0</v>
      </c>
      <c r="AI42">
        <v>0</v>
      </c>
      <c r="AJ42"/>
    </row>
    <row r="43" spans="1:36" x14ac:dyDescent="0.3">
      <c r="A43">
        <v>50042</v>
      </c>
      <c r="B43">
        <v>10497</v>
      </c>
      <c r="C43">
        <v>222</v>
      </c>
      <c r="D43" s="1">
        <v>46094</v>
      </c>
      <c r="E43" s="1">
        <v>46084</v>
      </c>
      <c r="F43" s="2" t="s">
        <v>58</v>
      </c>
      <c r="G43" s="2" t="s">
        <v>36</v>
      </c>
      <c r="H43">
        <v>10</v>
      </c>
      <c r="I43">
        <v>1</v>
      </c>
      <c r="J43">
        <v>10</v>
      </c>
      <c r="K43" t="b">
        <v>1</v>
      </c>
      <c r="L43" s="2" t="s">
        <v>81</v>
      </c>
      <c r="M43" s="2" t="s">
        <v>50</v>
      </c>
      <c r="N43">
        <v>6</v>
      </c>
      <c r="O43">
        <v>1</v>
      </c>
      <c r="P43" s="2" t="s">
        <v>108</v>
      </c>
      <c r="Q43" s="2" t="s">
        <v>48</v>
      </c>
      <c r="R43" s="2" t="s">
        <v>79</v>
      </c>
      <c r="S43">
        <v>20</v>
      </c>
      <c r="T43" s="1">
        <v>46094</v>
      </c>
      <c r="U43" s="2" t="s">
        <v>41</v>
      </c>
      <c r="V43">
        <v>0</v>
      </c>
      <c r="W43">
        <v>0</v>
      </c>
      <c r="X43" s="2" t="s">
        <v>75</v>
      </c>
      <c r="Y43">
        <v>1</v>
      </c>
      <c r="Z43" s="2" t="s">
        <v>72</v>
      </c>
      <c r="AA43" s="2" t="s">
        <v>44</v>
      </c>
      <c r="AB43" s="2" t="s">
        <v>45</v>
      </c>
      <c r="AC43">
        <v>1</v>
      </c>
      <c r="AD43" s="2" t="s">
        <v>41</v>
      </c>
      <c r="AE43" s="2" t="s">
        <v>77</v>
      </c>
      <c r="AF43">
        <v>0</v>
      </c>
      <c r="AG43" s="2" t="s">
        <v>69</v>
      </c>
      <c r="AH43">
        <v>1</v>
      </c>
      <c r="AI43">
        <v>1</v>
      </c>
      <c r="AJ43"/>
    </row>
    <row r="44" spans="1:36" x14ac:dyDescent="0.3">
      <c r="A44">
        <v>50043</v>
      </c>
      <c r="B44">
        <v>11044</v>
      </c>
      <c r="C44">
        <v>214</v>
      </c>
      <c r="D44" s="1">
        <v>46290</v>
      </c>
      <c r="E44" s="1">
        <v>46288</v>
      </c>
      <c r="F44" s="2" t="s">
        <v>78</v>
      </c>
      <c r="G44" s="2" t="s">
        <v>36</v>
      </c>
      <c r="H44">
        <v>2</v>
      </c>
      <c r="I44">
        <v>1</v>
      </c>
      <c r="J44">
        <v>2</v>
      </c>
      <c r="K44" t="b">
        <v>1</v>
      </c>
      <c r="L44" s="2" t="s">
        <v>109</v>
      </c>
      <c r="M44" s="2" t="s">
        <v>50</v>
      </c>
      <c r="N44">
        <v>3</v>
      </c>
      <c r="O44">
        <v>1</v>
      </c>
      <c r="P44" s="2" t="s">
        <v>90</v>
      </c>
      <c r="Q44" s="2" t="s">
        <v>78</v>
      </c>
      <c r="R44" s="2" t="s">
        <v>53</v>
      </c>
      <c r="S44">
        <v>27</v>
      </c>
      <c r="T44" s="1">
        <v>46290</v>
      </c>
      <c r="U44" s="2" t="s">
        <v>41</v>
      </c>
      <c r="V44">
        <v>0</v>
      </c>
      <c r="W44">
        <v>0</v>
      </c>
      <c r="X44" s="2" t="s">
        <v>42</v>
      </c>
      <c r="Y44">
        <v>0</v>
      </c>
      <c r="Z44" s="2" t="s">
        <v>62</v>
      </c>
      <c r="AA44" s="2" t="s">
        <v>62</v>
      </c>
      <c r="AB44" s="2" t="s">
        <v>62</v>
      </c>
      <c r="AC44">
        <v>0</v>
      </c>
      <c r="AD44" s="2" t="s">
        <v>41</v>
      </c>
      <c r="AE44" s="2" t="s">
        <v>102</v>
      </c>
      <c r="AF44">
        <v>0</v>
      </c>
      <c r="AG44" s="2" t="s">
        <v>47</v>
      </c>
      <c r="AH44">
        <v>0</v>
      </c>
      <c r="AI44">
        <v>0</v>
      </c>
      <c r="AJ44"/>
    </row>
    <row r="45" spans="1:36" x14ac:dyDescent="0.3">
      <c r="A45">
        <v>50044</v>
      </c>
      <c r="B45">
        <v>10703</v>
      </c>
      <c r="C45">
        <v>211</v>
      </c>
      <c r="D45" s="1">
        <v>46202</v>
      </c>
      <c r="E45" s="1">
        <v>46172</v>
      </c>
      <c r="F45" s="2" t="s">
        <v>58</v>
      </c>
      <c r="G45" s="2" t="s">
        <v>59</v>
      </c>
      <c r="H45">
        <v>30</v>
      </c>
      <c r="I45">
        <v>1</v>
      </c>
      <c r="J45">
        <v>30</v>
      </c>
      <c r="K45" t="b">
        <v>1</v>
      </c>
      <c r="L45" s="2" t="s">
        <v>81</v>
      </c>
      <c r="M45" s="2" t="s">
        <v>50</v>
      </c>
      <c r="N45">
        <v>3</v>
      </c>
      <c r="O45">
        <v>1</v>
      </c>
      <c r="P45" s="2" t="s">
        <v>83</v>
      </c>
      <c r="Q45" s="2" t="s">
        <v>58</v>
      </c>
      <c r="R45" s="2" t="s">
        <v>67</v>
      </c>
      <c r="S45">
        <v>33</v>
      </c>
      <c r="T45" s="1">
        <v>46202</v>
      </c>
      <c r="U45" s="2" t="s">
        <v>79</v>
      </c>
      <c r="V45">
        <v>0</v>
      </c>
      <c r="W45">
        <v>0</v>
      </c>
      <c r="X45" s="2" t="s">
        <v>42</v>
      </c>
      <c r="Y45">
        <v>1</v>
      </c>
      <c r="Z45" s="2" t="s">
        <v>72</v>
      </c>
      <c r="AA45" s="2" t="s">
        <v>44</v>
      </c>
      <c r="AB45" s="2" t="s">
        <v>45</v>
      </c>
      <c r="AC45">
        <v>1</v>
      </c>
      <c r="AD45" s="2" t="s">
        <v>79</v>
      </c>
      <c r="AE45" s="2" t="s">
        <v>68</v>
      </c>
      <c r="AF45">
        <v>1</v>
      </c>
      <c r="AG45" s="2" t="s">
        <v>57</v>
      </c>
      <c r="AH45">
        <v>1</v>
      </c>
      <c r="AI45">
        <v>1</v>
      </c>
      <c r="AJ45"/>
    </row>
    <row r="46" spans="1:36" x14ac:dyDescent="0.3">
      <c r="A46">
        <v>50045</v>
      </c>
      <c r="B46">
        <v>10008</v>
      </c>
      <c r="C46">
        <v>220</v>
      </c>
      <c r="D46" s="1">
        <v>45856</v>
      </c>
      <c r="E46" s="1">
        <v>45849</v>
      </c>
      <c r="F46" s="2" t="s">
        <v>58</v>
      </c>
      <c r="G46" s="2" t="s">
        <v>36</v>
      </c>
      <c r="H46">
        <v>7</v>
      </c>
      <c r="I46">
        <v>1</v>
      </c>
      <c r="J46">
        <v>7</v>
      </c>
      <c r="K46" t="b">
        <v>1</v>
      </c>
      <c r="L46" s="2" t="s">
        <v>109</v>
      </c>
      <c r="M46" s="2" t="s">
        <v>50</v>
      </c>
      <c r="N46">
        <v>6</v>
      </c>
      <c r="O46">
        <v>1</v>
      </c>
      <c r="P46" s="2" t="s">
        <v>73</v>
      </c>
      <c r="Q46" s="2" t="s">
        <v>52</v>
      </c>
      <c r="R46" s="2" t="s">
        <v>40</v>
      </c>
      <c r="S46">
        <v>31</v>
      </c>
      <c r="T46" s="1">
        <v>45856</v>
      </c>
      <c r="U46" s="2" t="s">
        <v>41</v>
      </c>
      <c r="V46">
        <v>0</v>
      </c>
      <c r="W46">
        <v>0</v>
      </c>
      <c r="X46" s="2" t="s">
        <v>42</v>
      </c>
      <c r="Y46">
        <v>1</v>
      </c>
      <c r="Z46" s="2" t="s">
        <v>72</v>
      </c>
      <c r="AA46" s="2" t="s">
        <v>44</v>
      </c>
      <c r="AB46" s="2" t="s">
        <v>45</v>
      </c>
      <c r="AC46">
        <v>1</v>
      </c>
      <c r="AD46" s="2" t="s">
        <v>41</v>
      </c>
      <c r="AE46" s="2" t="s">
        <v>85</v>
      </c>
      <c r="AF46">
        <v>0</v>
      </c>
      <c r="AG46" s="2" t="s">
        <v>64</v>
      </c>
      <c r="AH46">
        <v>1</v>
      </c>
      <c r="AI46">
        <v>1</v>
      </c>
      <c r="AJ46"/>
    </row>
    <row r="47" spans="1:36" x14ac:dyDescent="0.3">
      <c r="A47">
        <v>50046</v>
      </c>
      <c r="B47">
        <v>10705</v>
      </c>
      <c r="C47">
        <v>207</v>
      </c>
      <c r="D47" s="1">
        <v>46384</v>
      </c>
      <c r="E47" s="1">
        <v>46381</v>
      </c>
      <c r="F47" s="2" t="s">
        <v>78</v>
      </c>
      <c r="G47" s="2" t="s">
        <v>36</v>
      </c>
      <c r="H47">
        <v>3</v>
      </c>
      <c r="I47">
        <v>1</v>
      </c>
      <c r="J47">
        <v>3</v>
      </c>
      <c r="K47" t="b">
        <v>1</v>
      </c>
      <c r="L47" s="2" t="s">
        <v>70</v>
      </c>
      <c r="M47" s="2" t="s">
        <v>65</v>
      </c>
      <c r="N47">
        <v>5</v>
      </c>
      <c r="O47">
        <v>1</v>
      </c>
      <c r="P47" s="2" t="s">
        <v>51</v>
      </c>
      <c r="Q47" s="2" t="s">
        <v>52</v>
      </c>
      <c r="R47" s="2" t="s">
        <v>53</v>
      </c>
      <c r="S47">
        <v>22</v>
      </c>
      <c r="T47" s="1">
        <v>46384</v>
      </c>
      <c r="U47" s="2" t="s">
        <v>79</v>
      </c>
      <c r="V47">
        <v>0</v>
      </c>
      <c r="W47">
        <v>0</v>
      </c>
      <c r="X47" s="2" t="s">
        <v>61</v>
      </c>
      <c r="Y47">
        <v>1</v>
      </c>
      <c r="Z47" s="2" t="s">
        <v>72</v>
      </c>
      <c r="AA47" s="2" t="s">
        <v>44</v>
      </c>
      <c r="AB47" s="2" t="s">
        <v>76</v>
      </c>
      <c r="AC47">
        <v>1</v>
      </c>
      <c r="AD47" s="2" t="s">
        <v>79</v>
      </c>
      <c r="AE47" s="2" t="s">
        <v>63</v>
      </c>
      <c r="AF47">
        <v>0</v>
      </c>
      <c r="AG47" s="2" t="s">
        <v>47</v>
      </c>
      <c r="AH47">
        <v>1</v>
      </c>
      <c r="AI47">
        <v>1</v>
      </c>
      <c r="AJ47"/>
    </row>
    <row r="48" spans="1:36" x14ac:dyDescent="0.3">
      <c r="A48">
        <v>50047</v>
      </c>
      <c r="B48">
        <v>11124</v>
      </c>
      <c r="C48">
        <v>204</v>
      </c>
      <c r="D48" s="1">
        <v>46013</v>
      </c>
      <c r="E48" s="1">
        <v>46008</v>
      </c>
      <c r="F48" s="2" t="s">
        <v>97</v>
      </c>
      <c r="G48" s="2" t="s">
        <v>36</v>
      </c>
      <c r="H48">
        <v>5</v>
      </c>
      <c r="I48">
        <v>1</v>
      </c>
      <c r="J48">
        <v>5</v>
      </c>
      <c r="K48" t="b">
        <v>1</v>
      </c>
      <c r="L48" s="2" t="s">
        <v>37</v>
      </c>
      <c r="M48" s="2" t="s">
        <v>38</v>
      </c>
      <c r="N48">
        <v>5</v>
      </c>
      <c r="O48">
        <v>1</v>
      </c>
      <c r="P48" s="2" t="s">
        <v>110</v>
      </c>
      <c r="Q48" s="2" t="s">
        <v>48</v>
      </c>
      <c r="R48" s="2" t="s">
        <v>41</v>
      </c>
      <c r="S48">
        <v>38</v>
      </c>
      <c r="T48" s="1">
        <v>46013</v>
      </c>
      <c r="U48" s="2" t="s">
        <v>79</v>
      </c>
      <c r="V48">
        <v>0</v>
      </c>
      <c r="W48">
        <v>0</v>
      </c>
      <c r="X48" s="2" t="s">
        <v>61</v>
      </c>
      <c r="Y48">
        <v>0</v>
      </c>
      <c r="Z48" s="2" t="s">
        <v>62</v>
      </c>
      <c r="AA48" s="2" t="s">
        <v>62</v>
      </c>
      <c r="AB48" s="2" t="s">
        <v>62</v>
      </c>
      <c r="AC48">
        <v>0</v>
      </c>
      <c r="AD48" s="2" t="s">
        <v>79</v>
      </c>
      <c r="AE48" s="2" t="s">
        <v>63</v>
      </c>
      <c r="AF48">
        <v>0</v>
      </c>
      <c r="AG48" s="2" t="s">
        <v>64</v>
      </c>
      <c r="AH48">
        <v>0</v>
      </c>
      <c r="AI48">
        <v>0</v>
      </c>
      <c r="AJ48"/>
    </row>
    <row r="49" spans="1:36" x14ac:dyDescent="0.3">
      <c r="A49">
        <v>50048</v>
      </c>
      <c r="B49">
        <v>11324</v>
      </c>
      <c r="C49">
        <v>206</v>
      </c>
      <c r="D49" s="1">
        <v>45679</v>
      </c>
      <c r="E49" s="1">
        <v>45684</v>
      </c>
      <c r="F49" s="2" t="s">
        <v>78</v>
      </c>
      <c r="G49" s="2" t="s">
        <v>36</v>
      </c>
      <c r="H49">
        <v>1000</v>
      </c>
      <c r="I49">
        <v>1</v>
      </c>
      <c r="K49" t="b">
        <v>0</v>
      </c>
      <c r="L49" s="2" t="s">
        <v>81</v>
      </c>
      <c r="M49" s="2" t="s">
        <v>38</v>
      </c>
      <c r="N49">
        <v>3</v>
      </c>
      <c r="O49">
        <v>0</v>
      </c>
      <c r="P49" s="2" t="s">
        <v>87</v>
      </c>
      <c r="Q49" s="2" t="s">
        <v>78</v>
      </c>
      <c r="R49" s="2" t="s">
        <v>54</v>
      </c>
      <c r="S49">
        <v>32</v>
      </c>
      <c r="T49" s="1">
        <v>45679</v>
      </c>
      <c r="U49" s="2" t="s">
        <v>40</v>
      </c>
      <c r="V49">
        <v>0</v>
      </c>
      <c r="W49">
        <v>0</v>
      </c>
      <c r="X49" s="2" t="s">
        <v>61</v>
      </c>
      <c r="Y49">
        <v>0</v>
      </c>
      <c r="Z49" s="2" t="s">
        <v>62</v>
      </c>
      <c r="AA49" s="2" t="s">
        <v>62</v>
      </c>
      <c r="AB49" s="2" t="s">
        <v>62</v>
      </c>
      <c r="AC49">
        <v>0</v>
      </c>
      <c r="AD49" s="2" t="s">
        <v>40</v>
      </c>
      <c r="AE49" s="2" t="s">
        <v>86</v>
      </c>
      <c r="AF49">
        <v>0</v>
      </c>
      <c r="AG49" s="2" t="s">
        <v>62</v>
      </c>
      <c r="AH49">
        <v>0</v>
      </c>
      <c r="AI49">
        <v>0</v>
      </c>
      <c r="AJ49"/>
    </row>
    <row r="50" spans="1:36" x14ac:dyDescent="0.3">
      <c r="A50">
        <v>50049</v>
      </c>
      <c r="B50">
        <v>10784</v>
      </c>
      <c r="C50">
        <v>214</v>
      </c>
      <c r="D50" s="1">
        <v>46227</v>
      </c>
      <c r="E50" s="1">
        <v>46217</v>
      </c>
      <c r="F50" s="2" t="s">
        <v>97</v>
      </c>
      <c r="G50" s="2" t="s">
        <v>59</v>
      </c>
      <c r="H50">
        <v>10</v>
      </c>
      <c r="I50">
        <v>1</v>
      </c>
      <c r="J50">
        <v>10</v>
      </c>
      <c r="K50" t="b">
        <v>1</v>
      </c>
      <c r="L50" s="2" t="s">
        <v>81</v>
      </c>
      <c r="M50" s="2" t="s">
        <v>65</v>
      </c>
      <c r="N50">
        <v>5</v>
      </c>
      <c r="O50">
        <v>2</v>
      </c>
      <c r="P50" s="2" t="s">
        <v>90</v>
      </c>
      <c r="Q50" s="2" t="s">
        <v>78</v>
      </c>
      <c r="R50" s="2" t="s">
        <v>53</v>
      </c>
      <c r="S50">
        <v>27</v>
      </c>
      <c r="T50" s="1">
        <v>46227</v>
      </c>
      <c r="U50" s="2" t="s">
        <v>41</v>
      </c>
      <c r="V50">
        <v>0</v>
      </c>
      <c r="W50">
        <v>0</v>
      </c>
      <c r="X50" s="2" t="s">
        <v>42</v>
      </c>
      <c r="Y50">
        <v>1</v>
      </c>
      <c r="Z50" s="2" t="s">
        <v>72</v>
      </c>
      <c r="AA50" s="2" t="s">
        <v>44</v>
      </c>
      <c r="AB50" s="2" t="s">
        <v>76</v>
      </c>
      <c r="AC50">
        <v>1</v>
      </c>
      <c r="AD50" s="2" t="s">
        <v>41</v>
      </c>
      <c r="AE50" s="2" t="s">
        <v>85</v>
      </c>
      <c r="AF50">
        <v>1</v>
      </c>
      <c r="AG50" s="2" t="s">
        <v>69</v>
      </c>
      <c r="AH50">
        <v>1</v>
      </c>
      <c r="AI50">
        <v>1</v>
      </c>
      <c r="AJ50"/>
    </row>
    <row r="51" spans="1:36" x14ac:dyDescent="0.3">
      <c r="A51">
        <v>50050</v>
      </c>
      <c r="B51">
        <v>11093</v>
      </c>
      <c r="C51">
        <v>210</v>
      </c>
      <c r="D51" s="1">
        <v>46116</v>
      </c>
      <c r="E51" s="1">
        <v>46102</v>
      </c>
      <c r="F51" s="2" t="s">
        <v>52</v>
      </c>
      <c r="G51" s="2" t="s">
        <v>36</v>
      </c>
      <c r="H51">
        <v>14</v>
      </c>
      <c r="I51">
        <v>1</v>
      </c>
      <c r="J51">
        <v>14</v>
      </c>
      <c r="K51" t="b">
        <v>1</v>
      </c>
      <c r="L51" s="2" t="s">
        <v>81</v>
      </c>
      <c r="M51" s="2" t="s">
        <v>50</v>
      </c>
      <c r="N51">
        <v>4</v>
      </c>
      <c r="O51">
        <v>1</v>
      </c>
      <c r="P51" s="2" t="s">
        <v>111</v>
      </c>
      <c r="Q51" s="2" t="s">
        <v>58</v>
      </c>
      <c r="R51" s="2" t="s">
        <v>67</v>
      </c>
      <c r="S51">
        <v>27</v>
      </c>
      <c r="T51" s="1">
        <v>46116</v>
      </c>
      <c r="U51" s="2" t="s">
        <v>54</v>
      </c>
      <c r="V51">
        <v>1</v>
      </c>
      <c r="W51">
        <v>0</v>
      </c>
      <c r="X51" s="2" t="s">
        <v>75</v>
      </c>
      <c r="Y51">
        <v>1</v>
      </c>
      <c r="Z51" s="2" t="s">
        <v>72</v>
      </c>
      <c r="AA51" s="2" t="s">
        <v>62</v>
      </c>
      <c r="AB51" s="2" t="s">
        <v>45</v>
      </c>
      <c r="AC51">
        <v>1</v>
      </c>
      <c r="AD51" s="2" t="s">
        <v>54</v>
      </c>
      <c r="AE51" s="2" t="s">
        <v>93</v>
      </c>
      <c r="AF51">
        <v>0</v>
      </c>
      <c r="AG51" s="2" t="s">
        <v>69</v>
      </c>
      <c r="AH51">
        <v>1</v>
      </c>
      <c r="AI51">
        <v>0</v>
      </c>
      <c r="AJ51"/>
    </row>
    <row r="52" spans="1:36" x14ac:dyDescent="0.3">
      <c r="A52">
        <v>50051</v>
      </c>
      <c r="B52">
        <v>10434</v>
      </c>
      <c r="C52">
        <v>230</v>
      </c>
      <c r="D52" s="1">
        <v>46309</v>
      </c>
      <c r="E52" s="1">
        <v>46307</v>
      </c>
      <c r="F52" s="2" t="s">
        <v>35</v>
      </c>
      <c r="G52" s="2" t="s">
        <v>62</v>
      </c>
      <c r="H52">
        <v>2</v>
      </c>
      <c r="I52">
        <v>0</v>
      </c>
      <c r="J52">
        <v>2</v>
      </c>
      <c r="K52" t="b">
        <v>1</v>
      </c>
      <c r="L52" s="2" t="s">
        <v>49</v>
      </c>
      <c r="M52" s="2" t="s">
        <v>65</v>
      </c>
      <c r="N52">
        <v>2</v>
      </c>
      <c r="O52">
        <v>1</v>
      </c>
      <c r="P52" s="2" t="s">
        <v>94</v>
      </c>
      <c r="Q52" s="2" t="s">
        <v>35</v>
      </c>
      <c r="R52" s="2" t="s">
        <v>79</v>
      </c>
      <c r="S52">
        <v>37</v>
      </c>
      <c r="T52" s="1">
        <v>46309</v>
      </c>
      <c r="U52" s="2" t="s">
        <v>40</v>
      </c>
      <c r="V52">
        <v>0</v>
      </c>
      <c r="W52">
        <v>0</v>
      </c>
      <c r="X52" s="2" t="s">
        <v>88</v>
      </c>
      <c r="Y52">
        <v>1</v>
      </c>
      <c r="Z52" s="2" t="s">
        <v>72</v>
      </c>
      <c r="AA52" s="2" t="s">
        <v>44</v>
      </c>
      <c r="AB52" s="2" t="s">
        <v>45</v>
      </c>
      <c r="AC52">
        <v>1</v>
      </c>
      <c r="AD52" s="2" t="s">
        <v>40</v>
      </c>
      <c r="AE52" s="2" t="s">
        <v>89</v>
      </c>
      <c r="AG52" s="2" t="s">
        <v>47</v>
      </c>
      <c r="AH52">
        <v>1</v>
      </c>
      <c r="AI52">
        <v>1</v>
      </c>
      <c r="AJ52"/>
    </row>
    <row r="53" spans="1:36" x14ac:dyDescent="0.3">
      <c r="A53">
        <v>50052</v>
      </c>
      <c r="B53">
        <v>10115</v>
      </c>
      <c r="C53">
        <v>204</v>
      </c>
      <c r="D53" s="1">
        <v>46101</v>
      </c>
      <c r="E53" s="1">
        <v>46080</v>
      </c>
      <c r="F53" s="2" t="s">
        <v>78</v>
      </c>
      <c r="G53" s="2" t="s">
        <v>36</v>
      </c>
      <c r="H53">
        <v>21</v>
      </c>
      <c r="I53">
        <v>1</v>
      </c>
      <c r="J53">
        <v>21</v>
      </c>
      <c r="K53" t="b">
        <v>1</v>
      </c>
      <c r="L53" s="2" t="s">
        <v>49</v>
      </c>
      <c r="M53" s="2" t="s">
        <v>65</v>
      </c>
      <c r="N53">
        <v>7</v>
      </c>
      <c r="O53">
        <v>1</v>
      </c>
      <c r="P53" s="2" t="s">
        <v>110</v>
      </c>
      <c r="Q53" s="2" t="s">
        <v>48</v>
      </c>
      <c r="R53" s="2" t="s">
        <v>41</v>
      </c>
      <c r="S53">
        <v>38</v>
      </c>
      <c r="T53" s="1">
        <v>46101</v>
      </c>
      <c r="U53" s="2" t="s">
        <v>41</v>
      </c>
      <c r="V53">
        <v>0</v>
      </c>
      <c r="W53">
        <v>0</v>
      </c>
      <c r="X53" s="2" t="s">
        <v>75</v>
      </c>
      <c r="Y53">
        <v>1</v>
      </c>
      <c r="Z53" s="2" t="s">
        <v>72</v>
      </c>
      <c r="AA53" s="2" t="s">
        <v>112</v>
      </c>
      <c r="AB53" s="2" t="s">
        <v>56</v>
      </c>
      <c r="AC53">
        <v>1</v>
      </c>
      <c r="AD53" s="2" t="s">
        <v>41</v>
      </c>
      <c r="AE53" s="2" t="s">
        <v>77</v>
      </c>
      <c r="AF53">
        <v>0</v>
      </c>
      <c r="AG53" s="2" t="s">
        <v>57</v>
      </c>
      <c r="AH53">
        <v>1</v>
      </c>
      <c r="AI53">
        <v>0</v>
      </c>
      <c r="AJ53"/>
    </row>
    <row r="54" spans="1:36" x14ac:dyDescent="0.3">
      <c r="A54">
        <v>50053</v>
      </c>
      <c r="B54">
        <v>11405</v>
      </c>
      <c r="C54">
        <v>213</v>
      </c>
      <c r="D54" s="1">
        <v>46126</v>
      </c>
      <c r="E54" s="1">
        <v>46124</v>
      </c>
      <c r="F54" s="2" t="s">
        <v>35</v>
      </c>
      <c r="G54" s="2" t="s">
        <v>36</v>
      </c>
      <c r="H54">
        <v>2</v>
      </c>
      <c r="I54">
        <v>1</v>
      </c>
      <c r="J54">
        <v>2</v>
      </c>
      <c r="K54" t="b">
        <v>1</v>
      </c>
      <c r="L54" s="2" t="s">
        <v>70</v>
      </c>
      <c r="M54" s="2" t="s">
        <v>38</v>
      </c>
      <c r="N54">
        <v>3</v>
      </c>
      <c r="O54">
        <v>1</v>
      </c>
      <c r="P54" s="2" t="s">
        <v>113</v>
      </c>
      <c r="Q54" s="2" t="s">
        <v>48</v>
      </c>
      <c r="R54" s="2" t="s">
        <v>40</v>
      </c>
      <c r="S54">
        <v>20</v>
      </c>
      <c r="T54" s="1">
        <v>46126</v>
      </c>
      <c r="U54" s="2" t="s">
        <v>67</v>
      </c>
      <c r="V54">
        <v>0</v>
      </c>
      <c r="W54">
        <v>0</v>
      </c>
      <c r="X54" s="2" t="s">
        <v>75</v>
      </c>
      <c r="Y54">
        <v>1</v>
      </c>
      <c r="Z54" s="2" t="s">
        <v>55</v>
      </c>
      <c r="AA54" s="2" t="s">
        <v>44</v>
      </c>
      <c r="AB54" s="2" t="s">
        <v>45</v>
      </c>
      <c r="AC54">
        <v>1</v>
      </c>
      <c r="AD54" s="2" t="s">
        <v>67</v>
      </c>
      <c r="AE54" s="2" t="s">
        <v>93</v>
      </c>
      <c r="AF54">
        <v>0</v>
      </c>
      <c r="AG54" s="2" t="s">
        <v>47</v>
      </c>
      <c r="AH54">
        <v>1</v>
      </c>
      <c r="AI54">
        <v>1</v>
      </c>
      <c r="AJ54"/>
    </row>
    <row r="55" spans="1:36" x14ac:dyDescent="0.3">
      <c r="A55">
        <v>50054</v>
      </c>
      <c r="B55">
        <v>10653</v>
      </c>
      <c r="C55">
        <v>222</v>
      </c>
      <c r="D55" s="1">
        <v>45985</v>
      </c>
      <c r="E55" s="1">
        <v>45980</v>
      </c>
      <c r="F55" s="2" t="s">
        <v>52</v>
      </c>
      <c r="G55" s="2" t="s">
        <v>36</v>
      </c>
      <c r="H55">
        <v>5</v>
      </c>
      <c r="I55">
        <v>1</v>
      </c>
      <c r="J55">
        <v>5</v>
      </c>
      <c r="K55" t="b">
        <v>1</v>
      </c>
      <c r="L55" s="2" t="s">
        <v>49</v>
      </c>
      <c r="M55" s="2" t="s">
        <v>65</v>
      </c>
      <c r="N55">
        <v>4</v>
      </c>
      <c r="O55">
        <v>2</v>
      </c>
      <c r="P55" s="2" t="s">
        <v>108</v>
      </c>
      <c r="Q55" s="2" t="s">
        <v>48</v>
      </c>
      <c r="R55" s="2" t="s">
        <v>79</v>
      </c>
      <c r="S55">
        <v>20</v>
      </c>
      <c r="T55" s="1">
        <v>45985</v>
      </c>
      <c r="U55" s="2" t="s">
        <v>79</v>
      </c>
      <c r="V55">
        <v>0</v>
      </c>
      <c r="W55">
        <v>0</v>
      </c>
      <c r="X55" s="2" t="s">
        <v>88</v>
      </c>
      <c r="Y55">
        <v>1</v>
      </c>
      <c r="Z55" s="2" t="s">
        <v>72</v>
      </c>
      <c r="AA55" s="2" t="s">
        <v>44</v>
      </c>
      <c r="AB55" s="2" t="s">
        <v>45</v>
      </c>
      <c r="AC55">
        <v>1</v>
      </c>
      <c r="AD55" s="2" t="s">
        <v>79</v>
      </c>
      <c r="AE55" s="2" t="s">
        <v>104</v>
      </c>
      <c r="AF55">
        <v>0</v>
      </c>
      <c r="AG55" s="2" t="s">
        <v>64</v>
      </c>
      <c r="AH55">
        <v>1</v>
      </c>
      <c r="AI55">
        <v>1</v>
      </c>
      <c r="AJ55"/>
    </row>
    <row r="56" spans="1:36" x14ac:dyDescent="0.3">
      <c r="A56">
        <v>50055</v>
      </c>
      <c r="B56">
        <v>10705</v>
      </c>
      <c r="C56">
        <v>208</v>
      </c>
      <c r="D56" s="1">
        <v>46118</v>
      </c>
      <c r="E56" s="1">
        <v>46117</v>
      </c>
      <c r="F56" s="2" t="s">
        <v>78</v>
      </c>
      <c r="G56" s="2" t="s">
        <v>36</v>
      </c>
      <c r="H56">
        <v>1</v>
      </c>
      <c r="I56">
        <v>1</v>
      </c>
      <c r="J56">
        <v>1</v>
      </c>
      <c r="K56" t="b">
        <v>1</v>
      </c>
      <c r="L56" s="2" t="s">
        <v>70</v>
      </c>
      <c r="M56" s="2" t="s">
        <v>65</v>
      </c>
      <c r="N56">
        <v>5</v>
      </c>
      <c r="O56">
        <v>1</v>
      </c>
      <c r="P56" s="2" t="s">
        <v>106</v>
      </c>
      <c r="Q56" s="2" t="s">
        <v>48</v>
      </c>
      <c r="R56" s="2" t="s">
        <v>40</v>
      </c>
      <c r="S56">
        <v>37</v>
      </c>
      <c r="T56" s="1">
        <v>46118</v>
      </c>
      <c r="U56" s="2" t="s">
        <v>79</v>
      </c>
      <c r="V56">
        <v>0</v>
      </c>
      <c r="W56">
        <v>0</v>
      </c>
      <c r="X56" s="2" t="s">
        <v>75</v>
      </c>
      <c r="Y56">
        <v>1</v>
      </c>
      <c r="Z56" s="2" t="s">
        <v>72</v>
      </c>
      <c r="AA56" s="2" t="s">
        <v>44</v>
      </c>
      <c r="AB56" s="2" t="s">
        <v>45</v>
      </c>
      <c r="AC56">
        <v>1</v>
      </c>
      <c r="AD56" s="2" t="s">
        <v>79</v>
      </c>
      <c r="AE56" s="2" t="s">
        <v>93</v>
      </c>
      <c r="AF56">
        <v>0</v>
      </c>
      <c r="AG56" s="2" t="s">
        <v>47</v>
      </c>
      <c r="AH56">
        <v>1</v>
      </c>
      <c r="AI56">
        <v>1</v>
      </c>
      <c r="AJ56"/>
    </row>
    <row r="57" spans="1:36" x14ac:dyDescent="0.3">
      <c r="A57">
        <v>50056</v>
      </c>
      <c r="B57">
        <v>10385</v>
      </c>
      <c r="C57">
        <v>218</v>
      </c>
      <c r="D57" s="1">
        <v>45886</v>
      </c>
      <c r="E57" s="1">
        <v>45883</v>
      </c>
      <c r="F57" s="2" t="s">
        <v>78</v>
      </c>
      <c r="G57" s="2" t="s">
        <v>36</v>
      </c>
      <c r="H57">
        <v>3</v>
      </c>
      <c r="I57">
        <v>1</v>
      </c>
      <c r="J57">
        <v>3</v>
      </c>
      <c r="K57" t="b">
        <v>1</v>
      </c>
      <c r="L57" s="2" t="s">
        <v>81</v>
      </c>
      <c r="M57" s="2" t="s">
        <v>50</v>
      </c>
      <c r="N57">
        <v>7</v>
      </c>
      <c r="O57">
        <v>2</v>
      </c>
      <c r="P57" s="2" t="s">
        <v>84</v>
      </c>
      <c r="Q57" s="2" t="s">
        <v>58</v>
      </c>
      <c r="R57" s="2" t="s">
        <v>40</v>
      </c>
      <c r="S57">
        <v>33</v>
      </c>
      <c r="T57" s="1">
        <v>45886</v>
      </c>
      <c r="U57" s="2" t="s">
        <v>74</v>
      </c>
      <c r="V57">
        <v>1</v>
      </c>
      <c r="W57">
        <v>0</v>
      </c>
      <c r="X57" s="2" t="s">
        <v>42</v>
      </c>
      <c r="Y57">
        <v>1</v>
      </c>
      <c r="Z57" s="2" t="s">
        <v>72</v>
      </c>
      <c r="AA57" s="2" t="s">
        <v>44</v>
      </c>
      <c r="AB57" s="2" t="s">
        <v>45</v>
      </c>
      <c r="AC57">
        <v>1</v>
      </c>
      <c r="AD57" s="2" t="s">
        <v>74</v>
      </c>
      <c r="AE57" s="2" t="s">
        <v>46</v>
      </c>
      <c r="AF57">
        <v>0</v>
      </c>
      <c r="AG57" s="2" t="s">
        <v>47</v>
      </c>
      <c r="AH57">
        <v>1</v>
      </c>
      <c r="AI57">
        <v>1</v>
      </c>
      <c r="AJ57"/>
    </row>
    <row r="58" spans="1:36" x14ac:dyDescent="0.3">
      <c r="A58">
        <v>50057</v>
      </c>
      <c r="B58">
        <v>10532</v>
      </c>
      <c r="C58">
        <v>205</v>
      </c>
      <c r="D58" s="1">
        <v>46202</v>
      </c>
      <c r="E58" s="1">
        <v>46195</v>
      </c>
      <c r="F58" s="2" t="s">
        <v>35</v>
      </c>
      <c r="G58" s="2" t="s">
        <v>59</v>
      </c>
      <c r="H58">
        <v>7</v>
      </c>
      <c r="I58">
        <v>1</v>
      </c>
      <c r="J58">
        <v>7</v>
      </c>
      <c r="K58" t="b">
        <v>1</v>
      </c>
      <c r="L58" s="2" t="s">
        <v>49</v>
      </c>
      <c r="M58" s="2" t="s">
        <v>50</v>
      </c>
      <c r="N58">
        <v>6</v>
      </c>
      <c r="O58">
        <v>1</v>
      </c>
      <c r="P58" s="2" t="s">
        <v>91</v>
      </c>
      <c r="Q58" s="2" t="s">
        <v>48</v>
      </c>
      <c r="R58" s="2" t="s">
        <v>54</v>
      </c>
      <c r="S58">
        <v>37</v>
      </c>
      <c r="T58" s="1">
        <v>46202</v>
      </c>
      <c r="U58" s="2" t="s">
        <v>79</v>
      </c>
      <c r="V58">
        <v>0</v>
      </c>
      <c r="W58">
        <v>0</v>
      </c>
      <c r="X58" s="2" t="s">
        <v>42</v>
      </c>
      <c r="Y58">
        <v>1</v>
      </c>
      <c r="Z58" s="2" t="s">
        <v>72</v>
      </c>
      <c r="AA58" s="2" t="s">
        <v>44</v>
      </c>
      <c r="AB58" s="2" t="s">
        <v>76</v>
      </c>
      <c r="AC58">
        <v>1</v>
      </c>
      <c r="AD58" s="2" t="s">
        <v>79</v>
      </c>
      <c r="AE58" s="2" t="s">
        <v>68</v>
      </c>
      <c r="AF58">
        <v>1</v>
      </c>
      <c r="AG58" s="2" t="s">
        <v>64</v>
      </c>
      <c r="AH58">
        <v>1</v>
      </c>
      <c r="AI58">
        <v>1</v>
      </c>
      <c r="AJ58"/>
    </row>
    <row r="59" spans="1:36" x14ac:dyDescent="0.3">
      <c r="A59">
        <v>50058</v>
      </c>
      <c r="B59">
        <v>10883</v>
      </c>
      <c r="C59">
        <v>212</v>
      </c>
      <c r="D59" s="1">
        <v>46283</v>
      </c>
      <c r="E59" s="1">
        <v>46278</v>
      </c>
      <c r="F59" s="2" t="s">
        <v>52</v>
      </c>
      <c r="G59" s="2" t="s">
        <v>59</v>
      </c>
      <c r="H59">
        <v>5</v>
      </c>
      <c r="I59">
        <v>1</v>
      </c>
      <c r="J59">
        <v>5</v>
      </c>
      <c r="K59" t="b">
        <v>1</v>
      </c>
      <c r="L59" s="2" t="s">
        <v>81</v>
      </c>
      <c r="M59" s="2" t="s">
        <v>50</v>
      </c>
      <c r="N59">
        <v>5</v>
      </c>
      <c r="O59">
        <v>4</v>
      </c>
      <c r="P59" s="2" t="s">
        <v>107</v>
      </c>
      <c r="Q59" s="2" t="s">
        <v>58</v>
      </c>
      <c r="R59" s="2" t="s">
        <v>67</v>
      </c>
      <c r="S59">
        <v>20</v>
      </c>
      <c r="T59" s="1">
        <v>46283</v>
      </c>
      <c r="U59" s="2" t="s">
        <v>41</v>
      </c>
      <c r="V59">
        <v>0</v>
      </c>
      <c r="W59">
        <v>0</v>
      </c>
      <c r="X59" s="2" t="s">
        <v>42</v>
      </c>
      <c r="Y59">
        <v>1</v>
      </c>
      <c r="Z59" s="2" t="s">
        <v>43</v>
      </c>
      <c r="AA59" s="2" t="s">
        <v>44</v>
      </c>
      <c r="AB59" s="2" t="s">
        <v>76</v>
      </c>
      <c r="AC59">
        <v>1</v>
      </c>
      <c r="AD59" s="2" t="s">
        <v>41</v>
      </c>
      <c r="AE59" s="2" t="s">
        <v>102</v>
      </c>
      <c r="AF59">
        <v>1</v>
      </c>
      <c r="AG59" s="2" t="s">
        <v>64</v>
      </c>
      <c r="AH59">
        <v>1</v>
      </c>
      <c r="AI59">
        <v>1</v>
      </c>
      <c r="AJ59"/>
    </row>
    <row r="60" spans="1:36" x14ac:dyDescent="0.3">
      <c r="A60">
        <v>50059</v>
      </c>
      <c r="B60">
        <v>10665</v>
      </c>
      <c r="C60">
        <v>230</v>
      </c>
      <c r="D60" s="1">
        <v>45851</v>
      </c>
      <c r="E60" s="1">
        <v>45849</v>
      </c>
      <c r="F60" s="2" t="s">
        <v>52</v>
      </c>
      <c r="G60" s="2" t="s">
        <v>36</v>
      </c>
      <c r="H60">
        <v>2</v>
      </c>
      <c r="I60">
        <v>1</v>
      </c>
      <c r="J60">
        <v>2</v>
      </c>
      <c r="K60" t="b">
        <v>1</v>
      </c>
      <c r="L60" s="2" t="s">
        <v>109</v>
      </c>
      <c r="M60" s="2" t="s">
        <v>65</v>
      </c>
      <c r="N60">
        <v>3</v>
      </c>
      <c r="O60">
        <v>0</v>
      </c>
      <c r="P60" s="2" t="s">
        <v>94</v>
      </c>
      <c r="Q60" s="2" t="s">
        <v>35</v>
      </c>
      <c r="R60" s="2" t="s">
        <v>79</v>
      </c>
      <c r="S60">
        <v>37</v>
      </c>
      <c r="T60" s="1">
        <v>45851</v>
      </c>
      <c r="U60" s="2" t="s">
        <v>74</v>
      </c>
      <c r="V60">
        <v>1</v>
      </c>
      <c r="W60">
        <v>0</v>
      </c>
      <c r="X60" s="2" t="s">
        <v>42</v>
      </c>
      <c r="Y60">
        <v>1</v>
      </c>
      <c r="Z60" s="2" t="s">
        <v>43</v>
      </c>
      <c r="AA60" s="2" t="s">
        <v>44</v>
      </c>
      <c r="AB60" s="2" t="s">
        <v>56</v>
      </c>
      <c r="AC60">
        <v>1</v>
      </c>
      <c r="AD60" s="2" t="s">
        <v>74</v>
      </c>
      <c r="AE60" s="2" t="s">
        <v>85</v>
      </c>
      <c r="AF60">
        <v>0</v>
      </c>
      <c r="AG60" s="2" t="s">
        <v>47</v>
      </c>
      <c r="AH60">
        <v>1</v>
      </c>
      <c r="AI60">
        <v>1</v>
      </c>
      <c r="AJ60"/>
    </row>
    <row r="61" spans="1:36" x14ac:dyDescent="0.3">
      <c r="A61">
        <v>50060</v>
      </c>
      <c r="B61">
        <v>10285</v>
      </c>
      <c r="C61">
        <v>223</v>
      </c>
      <c r="D61" s="1">
        <v>46050</v>
      </c>
      <c r="E61" s="1">
        <v>46047</v>
      </c>
      <c r="F61" s="2" t="s">
        <v>35</v>
      </c>
      <c r="G61" s="2" t="s">
        <v>59</v>
      </c>
      <c r="H61">
        <v>3</v>
      </c>
      <c r="I61">
        <v>1</v>
      </c>
      <c r="J61">
        <v>3</v>
      </c>
      <c r="K61" t="b">
        <v>1</v>
      </c>
      <c r="L61" s="2" t="s">
        <v>49</v>
      </c>
      <c r="M61" s="2" t="s">
        <v>50</v>
      </c>
      <c r="N61">
        <v>8</v>
      </c>
      <c r="O61">
        <v>3</v>
      </c>
      <c r="P61" s="2" t="s">
        <v>39</v>
      </c>
      <c r="Q61" s="2" t="s">
        <v>35</v>
      </c>
      <c r="R61" s="2" t="s">
        <v>40</v>
      </c>
      <c r="S61">
        <v>40</v>
      </c>
      <c r="T61" s="1">
        <v>46050</v>
      </c>
      <c r="U61" s="2" t="s">
        <v>40</v>
      </c>
      <c r="V61">
        <v>0</v>
      </c>
      <c r="W61">
        <v>0</v>
      </c>
      <c r="X61" s="2" t="s">
        <v>61</v>
      </c>
      <c r="Y61">
        <v>1</v>
      </c>
      <c r="Z61" s="2" t="s">
        <v>72</v>
      </c>
      <c r="AA61" s="2" t="s">
        <v>44</v>
      </c>
      <c r="AB61" s="2" t="s">
        <v>45</v>
      </c>
      <c r="AC61">
        <v>1</v>
      </c>
      <c r="AD61" s="2" t="s">
        <v>40</v>
      </c>
      <c r="AE61" s="2" t="s">
        <v>86</v>
      </c>
      <c r="AF61">
        <v>1</v>
      </c>
      <c r="AG61" s="2" t="s">
        <v>47</v>
      </c>
      <c r="AH61">
        <v>1</v>
      </c>
      <c r="AI61">
        <v>1</v>
      </c>
      <c r="AJ61"/>
    </row>
    <row r="62" spans="1:36" x14ac:dyDescent="0.3">
      <c r="A62">
        <v>50061</v>
      </c>
      <c r="B62">
        <v>10501</v>
      </c>
      <c r="C62">
        <v>205</v>
      </c>
      <c r="D62" s="1">
        <v>46118</v>
      </c>
      <c r="E62" s="1">
        <v>46111</v>
      </c>
      <c r="F62" s="2" t="s">
        <v>35</v>
      </c>
      <c r="G62" s="2" t="s">
        <v>36</v>
      </c>
      <c r="H62">
        <v>7</v>
      </c>
      <c r="I62">
        <v>1</v>
      </c>
      <c r="J62">
        <v>7</v>
      </c>
      <c r="K62" t="b">
        <v>1</v>
      </c>
      <c r="L62" s="2" t="s">
        <v>109</v>
      </c>
      <c r="M62" s="2" t="s">
        <v>50</v>
      </c>
      <c r="N62">
        <v>4</v>
      </c>
      <c r="O62">
        <v>1</v>
      </c>
      <c r="P62" s="2" t="s">
        <v>91</v>
      </c>
      <c r="Q62" s="2" t="s">
        <v>48</v>
      </c>
      <c r="R62" s="2" t="s">
        <v>54</v>
      </c>
      <c r="S62">
        <v>37</v>
      </c>
      <c r="T62" s="1">
        <v>46118</v>
      </c>
      <c r="U62" s="2" t="s">
        <v>79</v>
      </c>
      <c r="V62">
        <v>0</v>
      </c>
      <c r="W62">
        <v>0</v>
      </c>
      <c r="X62" s="2" t="s">
        <v>75</v>
      </c>
      <c r="Y62">
        <v>1</v>
      </c>
      <c r="Z62" s="2" t="s">
        <v>43</v>
      </c>
      <c r="AA62" s="2" t="s">
        <v>44</v>
      </c>
      <c r="AB62" s="2" t="s">
        <v>76</v>
      </c>
      <c r="AC62">
        <v>1</v>
      </c>
      <c r="AD62" s="2" t="s">
        <v>79</v>
      </c>
      <c r="AE62" s="2" t="s">
        <v>93</v>
      </c>
      <c r="AF62">
        <v>0</v>
      </c>
      <c r="AG62" s="2" t="s">
        <v>64</v>
      </c>
      <c r="AH62">
        <v>1</v>
      </c>
      <c r="AI62">
        <v>1</v>
      </c>
      <c r="AJ62"/>
    </row>
    <row r="63" spans="1:36" x14ac:dyDescent="0.3">
      <c r="A63">
        <v>50062</v>
      </c>
      <c r="B63">
        <v>10253</v>
      </c>
      <c r="C63">
        <v>207</v>
      </c>
      <c r="D63" s="1">
        <v>45939</v>
      </c>
      <c r="E63" s="1">
        <v>45918</v>
      </c>
      <c r="F63" s="2" t="s">
        <v>78</v>
      </c>
      <c r="G63" s="2" t="s">
        <v>36</v>
      </c>
      <c r="H63">
        <v>21</v>
      </c>
      <c r="I63">
        <v>1</v>
      </c>
      <c r="J63">
        <v>21</v>
      </c>
      <c r="K63" t="b">
        <v>1</v>
      </c>
      <c r="L63" s="2" t="s">
        <v>109</v>
      </c>
      <c r="M63" s="2" t="s">
        <v>50</v>
      </c>
      <c r="N63">
        <v>4</v>
      </c>
      <c r="O63">
        <v>1</v>
      </c>
      <c r="P63" s="2" t="s">
        <v>51</v>
      </c>
      <c r="Q63" s="2" t="s">
        <v>52</v>
      </c>
      <c r="R63" s="2" t="s">
        <v>53</v>
      </c>
      <c r="S63">
        <v>22</v>
      </c>
      <c r="T63" s="1">
        <v>45939</v>
      </c>
      <c r="U63" s="2" t="s">
        <v>53</v>
      </c>
      <c r="V63">
        <v>0</v>
      </c>
      <c r="W63">
        <v>0</v>
      </c>
      <c r="X63" s="2" t="s">
        <v>88</v>
      </c>
      <c r="Y63">
        <v>1</v>
      </c>
      <c r="Z63" s="2" t="s">
        <v>55</v>
      </c>
      <c r="AA63" s="2" t="s">
        <v>44</v>
      </c>
      <c r="AB63" s="2" t="s">
        <v>45</v>
      </c>
      <c r="AC63">
        <v>1</v>
      </c>
      <c r="AD63" s="2" t="s">
        <v>53</v>
      </c>
      <c r="AE63" s="2" t="s">
        <v>89</v>
      </c>
      <c r="AF63">
        <v>0</v>
      </c>
      <c r="AG63" s="2" t="s">
        <v>57</v>
      </c>
      <c r="AH63">
        <v>1</v>
      </c>
      <c r="AI63">
        <v>1</v>
      </c>
      <c r="AJ63"/>
    </row>
    <row r="64" spans="1:36" x14ac:dyDescent="0.3">
      <c r="A64">
        <v>50063</v>
      </c>
      <c r="B64">
        <v>10274</v>
      </c>
      <c r="C64">
        <v>219</v>
      </c>
      <c r="D64" s="1">
        <v>46342</v>
      </c>
      <c r="E64" s="1">
        <v>46339</v>
      </c>
      <c r="F64" s="2" t="s">
        <v>58</v>
      </c>
      <c r="G64" s="2" t="s">
        <v>36</v>
      </c>
      <c r="H64">
        <v>3</v>
      </c>
      <c r="I64">
        <v>1</v>
      </c>
      <c r="J64">
        <v>3</v>
      </c>
      <c r="K64" t="b">
        <v>1</v>
      </c>
      <c r="L64" s="2" t="s">
        <v>70</v>
      </c>
      <c r="M64" s="2" t="s">
        <v>50</v>
      </c>
      <c r="N64">
        <v>7</v>
      </c>
      <c r="O64">
        <v>3</v>
      </c>
      <c r="P64" s="2" t="s">
        <v>98</v>
      </c>
      <c r="Q64" s="2" t="s">
        <v>97</v>
      </c>
      <c r="R64" s="2" t="s">
        <v>40</v>
      </c>
      <c r="S64">
        <v>37</v>
      </c>
      <c r="T64" s="1">
        <v>46342</v>
      </c>
      <c r="U64" s="2" t="s">
        <v>79</v>
      </c>
      <c r="V64">
        <v>0</v>
      </c>
      <c r="W64">
        <v>0</v>
      </c>
      <c r="X64" s="2" t="s">
        <v>88</v>
      </c>
      <c r="Y64">
        <v>1</v>
      </c>
      <c r="Z64" s="2" t="s">
        <v>55</v>
      </c>
      <c r="AA64" s="2" t="s">
        <v>44</v>
      </c>
      <c r="AB64" s="2" t="s">
        <v>45</v>
      </c>
      <c r="AC64">
        <v>1</v>
      </c>
      <c r="AD64" s="2" t="s">
        <v>79</v>
      </c>
      <c r="AE64" s="2" t="s">
        <v>104</v>
      </c>
      <c r="AF64">
        <v>0</v>
      </c>
      <c r="AG64" s="2" t="s">
        <v>47</v>
      </c>
      <c r="AH64">
        <v>1</v>
      </c>
      <c r="AI64">
        <v>1</v>
      </c>
      <c r="AJ64"/>
    </row>
    <row r="65" spans="1:36" x14ac:dyDescent="0.3">
      <c r="A65">
        <v>50064</v>
      </c>
      <c r="B65">
        <v>11397</v>
      </c>
      <c r="C65">
        <v>214</v>
      </c>
      <c r="D65" s="1">
        <v>46224</v>
      </c>
      <c r="E65" s="1">
        <v>46219</v>
      </c>
      <c r="F65" s="2" t="s">
        <v>52</v>
      </c>
      <c r="G65" s="2" t="s">
        <v>36</v>
      </c>
      <c r="H65">
        <v>5</v>
      </c>
      <c r="I65">
        <v>1</v>
      </c>
      <c r="J65">
        <v>5</v>
      </c>
      <c r="K65" t="b">
        <v>1</v>
      </c>
      <c r="L65" s="2" t="s">
        <v>70</v>
      </c>
      <c r="M65" s="2" t="s">
        <v>50</v>
      </c>
      <c r="N65">
        <v>2</v>
      </c>
      <c r="O65">
        <v>0</v>
      </c>
      <c r="P65" s="2" t="s">
        <v>90</v>
      </c>
      <c r="Q65" s="2" t="s">
        <v>78</v>
      </c>
      <c r="R65" s="2" t="s">
        <v>53</v>
      </c>
      <c r="S65">
        <v>27</v>
      </c>
      <c r="T65" s="1">
        <v>46224</v>
      </c>
      <c r="U65" s="2" t="s">
        <v>67</v>
      </c>
      <c r="V65">
        <v>0</v>
      </c>
      <c r="W65">
        <v>0</v>
      </c>
      <c r="X65" s="2" t="s">
        <v>42</v>
      </c>
      <c r="Y65">
        <v>0</v>
      </c>
      <c r="Z65" s="2" t="s">
        <v>62</v>
      </c>
      <c r="AA65" s="2" t="s">
        <v>62</v>
      </c>
      <c r="AB65" s="2" t="s">
        <v>62</v>
      </c>
      <c r="AC65">
        <v>0</v>
      </c>
      <c r="AD65" s="2" t="s">
        <v>67</v>
      </c>
      <c r="AE65" s="2" t="s">
        <v>85</v>
      </c>
      <c r="AF65">
        <v>0</v>
      </c>
      <c r="AG65" s="2" t="s">
        <v>64</v>
      </c>
      <c r="AH65">
        <v>0</v>
      </c>
      <c r="AI65">
        <v>0</v>
      </c>
      <c r="AJ65"/>
    </row>
    <row r="66" spans="1:36" x14ac:dyDescent="0.3">
      <c r="A66">
        <v>50065</v>
      </c>
      <c r="B66">
        <v>10466</v>
      </c>
      <c r="C66">
        <v>211</v>
      </c>
      <c r="D66" s="1">
        <v>46024</v>
      </c>
      <c r="E66" s="1">
        <v>46003</v>
      </c>
      <c r="F66" s="2" t="s">
        <v>58</v>
      </c>
      <c r="G66" s="2" t="s">
        <v>59</v>
      </c>
      <c r="H66">
        <v>21</v>
      </c>
      <c r="I66">
        <v>1</v>
      </c>
      <c r="J66">
        <v>21</v>
      </c>
      <c r="K66" t="b">
        <v>1</v>
      </c>
      <c r="L66" s="2" t="s">
        <v>70</v>
      </c>
      <c r="M66" s="2" t="s">
        <v>50</v>
      </c>
      <c r="N66">
        <v>6</v>
      </c>
      <c r="O66">
        <v>2</v>
      </c>
      <c r="P66" s="2" t="s">
        <v>83</v>
      </c>
      <c r="Q66" s="2" t="s">
        <v>58</v>
      </c>
      <c r="R66" s="2" t="s">
        <v>67</v>
      </c>
      <c r="S66">
        <v>33</v>
      </c>
      <c r="T66" s="1">
        <v>46024</v>
      </c>
      <c r="U66" s="2" t="s">
        <v>41</v>
      </c>
      <c r="V66">
        <v>0</v>
      </c>
      <c r="W66">
        <v>0</v>
      </c>
      <c r="X66" s="2" t="s">
        <v>61</v>
      </c>
      <c r="Y66">
        <v>1</v>
      </c>
      <c r="Z66" s="2" t="s">
        <v>72</v>
      </c>
      <c r="AA66" s="2" t="s">
        <v>44</v>
      </c>
      <c r="AB66" s="2" t="s">
        <v>45</v>
      </c>
      <c r="AC66">
        <v>1</v>
      </c>
      <c r="AD66" s="2" t="s">
        <v>41</v>
      </c>
      <c r="AE66" s="2" t="s">
        <v>86</v>
      </c>
      <c r="AF66">
        <v>1</v>
      </c>
      <c r="AG66" s="2" t="s">
        <v>57</v>
      </c>
      <c r="AH66">
        <v>1</v>
      </c>
      <c r="AI66">
        <v>1</v>
      </c>
      <c r="AJ66"/>
    </row>
    <row r="67" spans="1:36" x14ac:dyDescent="0.3">
      <c r="A67">
        <v>50066</v>
      </c>
      <c r="B67">
        <v>11465</v>
      </c>
      <c r="C67">
        <v>220</v>
      </c>
      <c r="D67" s="1">
        <v>45837</v>
      </c>
      <c r="E67" s="1">
        <v>45823</v>
      </c>
      <c r="F67" s="2" t="s">
        <v>48</v>
      </c>
      <c r="G67" s="2" t="s">
        <v>36</v>
      </c>
      <c r="H67">
        <v>14</v>
      </c>
      <c r="I67">
        <v>1</v>
      </c>
      <c r="J67">
        <v>14</v>
      </c>
      <c r="K67" t="b">
        <v>1</v>
      </c>
      <c r="L67" s="2" t="s">
        <v>70</v>
      </c>
      <c r="M67" s="2" t="s">
        <v>50</v>
      </c>
      <c r="N67">
        <v>2</v>
      </c>
      <c r="O67">
        <v>0</v>
      </c>
      <c r="P67" s="2" t="s">
        <v>73</v>
      </c>
      <c r="Q67" s="2" t="s">
        <v>52</v>
      </c>
      <c r="R67" s="2" t="s">
        <v>40</v>
      </c>
      <c r="S67">
        <v>31</v>
      </c>
      <c r="T67" s="1">
        <v>45837</v>
      </c>
      <c r="U67" s="2" t="s">
        <v>74</v>
      </c>
      <c r="V67">
        <v>1</v>
      </c>
      <c r="W67">
        <v>0</v>
      </c>
      <c r="X67" s="2" t="s">
        <v>42</v>
      </c>
      <c r="Y67">
        <v>1</v>
      </c>
      <c r="Z67" s="2" t="s">
        <v>43</v>
      </c>
      <c r="AA67" s="2" t="s">
        <v>44</v>
      </c>
      <c r="AB67" s="2" t="s">
        <v>45</v>
      </c>
      <c r="AC67">
        <v>1</v>
      </c>
      <c r="AD67" s="2" t="s">
        <v>74</v>
      </c>
      <c r="AE67" s="2" t="s">
        <v>68</v>
      </c>
      <c r="AF67">
        <v>0</v>
      </c>
      <c r="AG67" s="2" t="s">
        <v>69</v>
      </c>
      <c r="AH67">
        <v>1</v>
      </c>
      <c r="AI67">
        <v>1</v>
      </c>
      <c r="AJ67"/>
    </row>
    <row r="68" spans="1:36" x14ac:dyDescent="0.3">
      <c r="A68">
        <v>50067</v>
      </c>
      <c r="B68">
        <v>10582</v>
      </c>
      <c r="C68">
        <v>221</v>
      </c>
      <c r="D68" s="1">
        <v>46050</v>
      </c>
      <c r="E68" s="1">
        <v>46049</v>
      </c>
      <c r="F68" s="2" t="s">
        <v>52</v>
      </c>
      <c r="G68" s="2" t="s">
        <v>36</v>
      </c>
      <c r="H68">
        <v>1</v>
      </c>
      <c r="I68">
        <v>1</v>
      </c>
      <c r="J68">
        <v>1</v>
      </c>
      <c r="K68" t="b">
        <v>1</v>
      </c>
      <c r="L68" s="2" t="s">
        <v>49</v>
      </c>
      <c r="M68" s="2" t="s">
        <v>50</v>
      </c>
      <c r="N68">
        <v>6</v>
      </c>
      <c r="O68">
        <v>0</v>
      </c>
      <c r="P68" s="2" t="s">
        <v>103</v>
      </c>
      <c r="Q68" s="2" t="s">
        <v>58</v>
      </c>
      <c r="R68" s="2" t="s">
        <v>40</v>
      </c>
      <c r="S68">
        <v>27</v>
      </c>
      <c r="T68" s="1">
        <v>46050</v>
      </c>
      <c r="U68" s="2" t="s">
        <v>40</v>
      </c>
      <c r="V68">
        <v>0</v>
      </c>
      <c r="W68">
        <v>0</v>
      </c>
      <c r="X68" s="2" t="s">
        <v>61</v>
      </c>
      <c r="Y68">
        <v>1</v>
      </c>
      <c r="Z68" s="2" t="s">
        <v>55</v>
      </c>
      <c r="AA68" s="2" t="s">
        <v>44</v>
      </c>
      <c r="AB68" s="2" t="s">
        <v>45</v>
      </c>
      <c r="AC68">
        <v>1</v>
      </c>
      <c r="AD68" s="2" t="s">
        <v>40</v>
      </c>
      <c r="AE68" s="2" t="s">
        <v>86</v>
      </c>
      <c r="AF68">
        <v>0</v>
      </c>
      <c r="AG68" s="2" t="s">
        <v>47</v>
      </c>
      <c r="AH68">
        <v>1</v>
      </c>
      <c r="AI68">
        <v>1</v>
      </c>
      <c r="AJ68"/>
    </row>
    <row r="69" spans="1:36" x14ac:dyDescent="0.3">
      <c r="A69">
        <v>50068</v>
      </c>
      <c r="B69">
        <v>11116</v>
      </c>
      <c r="C69">
        <v>228</v>
      </c>
      <c r="D69" s="1">
        <v>45910</v>
      </c>
      <c r="E69" s="1">
        <v>45907</v>
      </c>
      <c r="F69" s="2" t="s">
        <v>78</v>
      </c>
      <c r="G69" s="2" t="s">
        <v>36</v>
      </c>
      <c r="H69">
        <v>3</v>
      </c>
      <c r="I69">
        <v>1</v>
      </c>
      <c r="J69">
        <v>3</v>
      </c>
      <c r="K69" t="b">
        <v>1</v>
      </c>
      <c r="L69" s="2" t="s">
        <v>81</v>
      </c>
      <c r="M69" s="2" t="s">
        <v>65</v>
      </c>
      <c r="N69">
        <v>4</v>
      </c>
      <c r="O69">
        <v>0</v>
      </c>
      <c r="P69" s="2" t="s">
        <v>114</v>
      </c>
      <c r="Q69" s="2" t="s">
        <v>78</v>
      </c>
      <c r="R69" s="2" t="s">
        <v>67</v>
      </c>
      <c r="S69">
        <v>31</v>
      </c>
      <c r="T69" s="1">
        <v>45910</v>
      </c>
      <c r="U69" s="2" t="s">
        <v>40</v>
      </c>
      <c r="V69">
        <v>0</v>
      </c>
      <c r="W69">
        <v>0</v>
      </c>
      <c r="X69" s="2" t="s">
        <v>42</v>
      </c>
      <c r="Y69">
        <v>0</v>
      </c>
      <c r="Z69" s="2" t="s">
        <v>62</v>
      </c>
      <c r="AA69" s="2" t="s">
        <v>62</v>
      </c>
      <c r="AB69" s="2" t="s">
        <v>62</v>
      </c>
      <c r="AC69">
        <v>0</v>
      </c>
      <c r="AD69" s="2" t="s">
        <v>40</v>
      </c>
      <c r="AE69" s="2" t="s">
        <v>102</v>
      </c>
      <c r="AF69">
        <v>0</v>
      </c>
      <c r="AG69" s="2" t="s">
        <v>47</v>
      </c>
      <c r="AH69">
        <v>0</v>
      </c>
      <c r="AI69">
        <v>0</v>
      </c>
      <c r="AJ69"/>
    </row>
    <row r="70" spans="1:36" x14ac:dyDescent="0.3">
      <c r="A70">
        <v>50069</v>
      </c>
      <c r="B70">
        <v>10574</v>
      </c>
      <c r="C70">
        <v>211</v>
      </c>
      <c r="D70" s="1">
        <v>45906</v>
      </c>
      <c r="E70" s="1">
        <v>45896</v>
      </c>
      <c r="F70" s="2" t="s">
        <v>35</v>
      </c>
      <c r="G70" s="2" t="s">
        <v>36</v>
      </c>
      <c r="H70">
        <v>10</v>
      </c>
      <c r="I70">
        <v>1</v>
      </c>
      <c r="J70">
        <v>10</v>
      </c>
      <c r="K70" t="b">
        <v>1</v>
      </c>
      <c r="L70" s="2" t="s">
        <v>70</v>
      </c>
      <c r="M70" s="2" t="s">
        <v>65</v>
      </c>
      <c r="N70">
        <v>6</v>
      </c>
      <c r="O70">
        <v>1</v>
      </c>
      <c r="P70" s="2" t="s">
        <v>83</v>
      </c>
      <c r="Q70" s="2" t="s">
        <v>58</v>
      </c>
      <c r="R70" s="2" t="s">
        <v>67</v>
      </c>
      <c r="S70">
        <v>33</v>
      </c>
      <c r="T70" s="1">
        <v>45906</v>
      </c>
      <c r="U70" s="2" t="s">
        <v>54</v>
      </c>
      <c r="V70">
        <v>1</v>
      </c>
      <c r="W70">
        <v>0</v>
      </c>
      <c r="X70" s="2" t="s">
        <v>42</v>
      </c>
      <c r="Y70">
        <v>1</v>
      </c>
      <c r="Z70" s="2" t="s">
        <v>72</v>
      </c>
      <c r="AA70" s="2" t="s">
        <v>44</v>
      </c>
      <c r="AB70" s="2" t="s">
        <v>45</v>
      </c>
      <c r="AC70">
        <v>1</v>
      </c>
      <c r="AD70" s="2" t="s">
        <v>54</v>
      </c>
      <c r="AE70" s="2" t="s">
        <v>102</v>
      </c>
      <c r="AF70">
        <v>0</v>
      </c>
      <c r="AG70" s="2" t="s">
        <v>69</v>
      </c>
      <c r="AH70">
        <v>1</v>
      </c>
      <c r="AI70">
        <v>1</v>
      </c>
      <c r="AJ70"/>
    </row>
    <row r="71" spans="1:36" x14ac:dyDescent="0.3">
      <c r="A71">
        <v>50070</v>
      </c>
      <c r="B71">
        <v>10590</v>
      </c>
      <c r="C71">
        <v>229</v>
      </c>
      <c r="D71" s="1">
        <v>45792</v>
      </c>
      <c r="E71" s="1">
        <v>45782</v>
      </c>
      <c r="F71" s="2" t="s">
        <v>78</v>
      </c>
      <c r="G71" s="2" t="s">
        <v>36</v>
      </c>
      <c r="H71">
        <v>10</v>
      </c>
      <c r="I71">
        <v>1</v>
      </c>
      <c r="J71">
        <v>10</v>
      </c>
      <c r="K71" t="b">
        <v>1</v>
      </c>
      <c r="L71" s="2" t="s">
        <v>37</v>
      </c>
      <c r="M71" s="2" t="s">
        <v>50</v>
      </c>
      <c r="N71">
        <v>4</v>
      </c>
      <c r="O71">
        <v>1</v>
      </c>
      <c r="P71" s="2" t="s">
        <v>115</v>
      </c>
      <c r="Q71" s="2" t="s">
        <v>52</v>
      </c>
      <c r="R71" s="2" t="s">
        <v>67</v>
      </c>
      <c r="S71">
        <v>23</v>
      </c>
      <c r="T71" s="1">
        <v>45792</v>
      </c>
      <c r="U71" s="2" t="s">
        <v>53</v>
      </c>
      <c r="V71">
        <v>0</v>
      </c>
      <c r="W71">
        <v>0</v>
      </c>
      <c r="X71" s="2" t="s">
        <v>75</v>
      </c>
      <c r="Y71">
        <v>1</v>
      </c>
      <c r="Z71" s="2" t="s">
        <v>72</v>
      </c>
      <c r="AA71" s="2" t="s">
        <v>44</v>
      </c>
      <c r="AB71" s="2" t="s">
        <v>45</v>
      </c>
      <c r="AC71">
        <v>1</v>
      </c>
      <c r="AD71" s="2" t="s">
        <v>53</v>
      </c>
      <c r="AE71" s="2" t="s">
        <v>80</v>
      </c>
      <c r="AF71">
        <v>0</v>
      </c>
      <c r="AG71" s="2" t="s">
        <v>69</v>
      </c>
      <c r="AH71">
        <v>1</v>
      </c>
      <c r="AI71">
        <v>1</v>
      </c>
      <c r="AJ71"/>
    </row>
    <row r="72" spans="1:36" x14ac:dyDescent="0.3">
      <c r="A72">
        <v>50071</v>
      </c>
      <c r="B72">
        <v>10154</v>
      </c>
      <c r="C72">
        <v>203</v>
      </c>
      <c r="D72" s="1">
        <v>45970</v>
      </c>
      <c r="E72" s="1">
        <v>45960</v>
      </c>
      <c r="F72" s="2" t="s">
        <v>48</v>
      </c>
      <c r="G72" s="2" t="s">
        <v>59</v>
      </c>
      <c r="H72">
        <v>10</v>
      </c>
      <c r="I72">
        <v>1</v>
      </c>
      <c r="J72">
        <v>10</v>
      </c>
      <c r="K72" t="b">
        <v>1</v>
      </c>
      <c r="L72" s="2" t="s">
        <v>109</v>
      </c>
      <c r="M72" s="2" t="s">
        <v>50</v>
      </c>
      <c r="N72">
        <v>6</v>
      </c>
      <c r="O72">
        <v>1</v>
      </c>
      <c r="P72" s="2" t="s">
        <v>66</v>
      </c>
      <c r="Q72" s="2" t="s">
        <v>52</v>
      </c>
      <c r="R72" s="2" t="s">
        <v>54</v>
      </c>
      <c r="S72">
        <v>22</v>
      </c>
      <c r="T72" s="1">
        <v>45970</v>
      </c>
      <c r="U72" s="2" t="s">
        <v>74</v>
      </c>
      <c r="V72">
        <v>1</v>
      </c>
      <c r="W72">
        <v>0</v>
      </c>
      <c r="X72" s="2" t="s">
        <v>88</v>
      </c>
      <c r="Y72">
        <v>0</v>
      </c>
      <c r="Z72" s="2" t="s">
        <v>62</v>
      </c>
      <c r="AA72" s="2" t="s">
        <v>62</v>
      </c>
      <c r="AB72" s="2" t="s">
        <v>62</v>
      </c>
      <c r="AC72">
        <v>0</v>
      </c>
      <c r="AD72" s="2" t="s">
        <v>74</v>
      </c>
      <c r="AE72" s="2" t="s">
        <v>104</v>
      </c>
      <c r="AF72">
        <v>1</v>
      </c>
      <c r="AG72" s="2" t="s">
        <v>69</v>
      </c>
      <c r="AH72">
        <v>0</v>
      </c>
      <c r="AI72">
        <v>0</v>
      </c>
      <c r="AJ72"/>
    </row>
    <row r="73" spans="1:36" x14ac:dyDescent="0.3">
      <c r="A73">
        <v>50072</v>
      </c>
      <c r="B73">
        <v>10267</v>
      </c>
      <c r="C73">
        <v>213</v>
      </c>
      <c r="D73" s="1">
        <v>45842</v>
      </c>
      <c r="E73" s="1">
        <v>45841</v>
      </c>
      <c r="F73" s="2" t="s">
        <v>52</v>
      </c>
      <c r="G73" s="2" t="s">
        <v>36</v>
      </c>
      <c r="H73">
        <v>1</v>
      </c>
      <c r="I73">
        <v>1</v>
      </c>
      <c r="J73">
        <v>1</v>
      </c>
      <c r="K73" t="b">
        <v>1</v>
      </c>
      <c r="L73" s="2" t="s">
        <v>81</v>
      </c>
      <c r="M73" s="2" t="s">
        <v>50</v>
      </c>
      <c r="N73">
        <v>2</v>
      </c>
      <c r="O73">
        <v>0</v>
      </c>
      <c r="P73" s="2" t="s">
        <v>113</v>
      </c>
      <c r="Q73" s="2" t="s">
        <v>48</v>
      </c>
      <c r="R73" s="2" t="s">
        <v>40</v>
      </c>
      <c r="S73">
        <v>20</v>
      </c>
      <c r="T73" s="1">
        <v>45842</v>
      </c>
      <c r="U73" s="2" t="s">
        <v>41</v>
      </c>
      <c r="V73">
        <v>0</v>
      </c>
      <c r="W73">
        <v>0</v>
      </c>
      <c r="X73" s="2" t="s">
        <v>42</v>
      </c>
      <c r="Y73">
        <v>0</v>
      </c>
      <c r="Z73" s="2" t="s">
        <v>62</v>
      </c>
      <c r="AA73" s="2" t="s">
        <v>62</v>
      </c>
      <c r="AB73" s="2" t="s">
        <v>62</v>
      </c>
      <c r="AC73">
        <v>0</v>
      </c>
      <c r="AD73" s="2" t="s">
        <v>41</v>
      </c>
      <c r="AE73" s="2" t="s">
        <v>85</v>
      </c>
      <c r="AF73">
        <v>0</v>
      </c>
      <c r="AG73" s="2" t="s">
        <v>47</v>
      </c>
      <c r="AH73">
        <v>0</v>
      </c>
      <c r="AI73">
        <v>0</v>
      </c>
      <c r="AJ73"/>
    </row>
    <row r="74" spans="1:36" x14ac:dyDescent="0.3">
      <c r="A74">
        <v>50073</v>
      </c>
      <c r="B74">
        <v>10533</v>
      </c>
      <c r="C74">
        <v>206</v>
      </c>
      <c r="D74" s="1">
        <v>45776</v>
      </c>
      <c r="E74" s="1">
        <v>45771</v>
      </c>
      <c r="F74" s="2" t="s">
        <v>58</v>
      </c>
      <c r="G74" s="2" t="s">
        <v>59</v>
      </c>
      <c r="H74">
        <v>5</v>
      </c>
      <c r="I74">
        <v>1</v>
      </c>
      <c r="J74">
        <v>5</v>
      </c>
      <c r="K74" t="b">
        <v>1</v>
      </c>
      <c r="L74" s="2" t="s">
        <v>70</v>
      </c>
      <c r="M74" s="2" t="s">
        <v>50</v>
      </c>
      <c r="N74">
        <v>4</v>
      </c>
      <c r="O74">
        <v>2</v>
      </c>
      <c r="P74" s="2" t="s">
        <v>87</v>
      </c>
      <c r="Q74" s="2" t="s">
        <v>78</v>
      </c>
      <c r="R74" s="2" t="s">
        <v>54</v>
      </c>
      <c r="S74">
        <v>32</v>
      </c>
      <c r="T74" s="1">
        <v>45776</v>
      </c>
      <c r="U74" s="2" t="s">
        <v>67</v>
      </c>
      <c r="V74">
        <v>0</v>
      </c>
      <c r="W74">
        <v>0</v>
      </c>
      <c r="X74" s="2" t="s">
        <v>75</v>
      </c>
      <c r="Y74">
        <v>1</v>
      </c>
      <c r="Z74" s="2" t="s">
        <v>72</v>
      </c>
      <c r="AA74" s="2" t="s">
        <v>44</v>
      </c>
      <c r="AB74" s="2" t="s">
        <v>45</v>
      </c>
      <c r="AC74">
        <v>1</v>
      </c>
      <c r="AD74" s="2" t="s">
        <v>67</v>
      </c>
      <c r="AE74" s="2" t="s">
        <v>93</v>
      </c>
      <c r="AF74">
        <v>1</v>
      </c>
      <c r="AG74" s="2" t="s">
        <v>64</v>
      </c>
      <c r="AH74">
        <v>1</v>
      </c>
      <c r="AI74">
        <v>1</v>
      </c>
      <c r="AJ74"/>
    </row>
    <row r="75" spans="1:36" x14ac:dyDescent="0.3">
      <c r="A75">
        <v>50074</v>
      </c>
      <c r="B75">
        <v>10197</v>
      </c>
      <c r="C75">
        <v>226</v>
      </c>
      <c r="D75" s="1">
        <v>45986</v>
      </c>
      <c r="E75" s="1">
        <v>45979</v>
      </c>
      <c r="F75" s="2" t="s">
        <v>48</v>
      </c>
      <c r="G75" s="2" t="s">
        <v>59</v>
      </c>
      <c r="H75">
        <v>7</v>
      </c>
      <c r="I75">
        <v>1</v>
      </c>
      <c r="J75">
        <v>7</v>
      </c>
      <c r="K75" t="b">
        <v>1</v>
      </c>
      <c r="L75" s="2" t="s">
        <v>81</v>
      </c>
      <c r="M75" s="2" t="s">
        <v>38</v>
      </c>
      <c r="N75">
        <v>4</v>
      </c>
      <c r="O75">
        <v>3</v>
      </c>
      <c r="P75" s="2" t="s">
        <v>96</v>
      </c>
      <c r="Q75" s="2" t="s">
        <v>78</v>
      </c>
      <c r="R75" s="2" t="s">
        <v>79</v>
      </c>
      <c r="S75">
        <v>33</v>
      </c>
      <c r="T75" s="1">
        <v>45986</v>
      </c>
      <c r="U75" s="2" t="s">
        <v>67</v>
      </c>
      <c r="V75">
        <v>0</v>
      </c>
      <c r="W75">
        <v>0</v>
      </c>
      <c r="X75" s="2" t="s">
        <v>88</v>
      </c>
      <c r="Y75">
        <v>0</v>
      </c>
      <c r="Z75" s="2" t="s">
        <v>62</v>
      </c>
      <c r="AA75" s="2" t="s">
        <v>62</v>
      </c>
      <c r="AB75" s="2" t="s">
        <v>62</v>
      </c>
      <c r="AC75">
        <v>0</v>
      </c>
      <c r="AD75" s="2" t="s">
        <v>67</v>
      </c>
      <c r="AE75" s="2" t="s">
        <v>104</v>
      </c>
      <c r="AF75">
        <v>1</v>
      </c>
      <c r="AG75" s="2" t="s">
        <v>64</v>
      </c>
      <c r="AH75">
        <v>0</v>
      </c>
      <c r="AI75">
        <v>0</v>
      </c>
      <c r="AJ75"/>
    </row>
    <row r="76" spans="1:36" x14ac:dyDescent="0.3">
      <c r="A76">
        <v>50075</v>
      </c>
      <c r="B76">
        <v>10159</v>
      </c>
      <c r="C76">
        <v>216</v>
      </c>
      <c r="D76" s="1">
        <v>46220</v>
      </c>
      <c r="E76" s="1">
        <v>46217</v>
      </c>
      <c r="F76" s="2" t="s">
        <v>58</v>
      </c>
      <c r="G76" s="2" t="s">
        <v>36</v>
      </c>
      <c r="H76">
        <v>3</v>
      </c>
      <c r="I76">
        <v>1</v>
      </c>
      <c r="J76">
        <v>3</v>
      </c>
      <c r="K76" t="b">
        <v>1</v>
      </c>
      <c r="L76" s="2" t="s">
        <v>81</v>
      </c>
      <c r="M76" s="2" t="s">
        <v>50</v>
      </c>
      <c r="N76">
        <v>3</v>
      </c>
      <c r="O76">
        <v>0</v>
      </c>
      <c r="P76" s="2" t="s">
        <v>105</v>
      </c>
      <c r="Q76" s="2" t="s">
        <v>58</v>
      </c>
      <c r="R76" s="2" t="s">
        <v>79</v>
      </c>
      <c r="S76">
        <v>27</v>
      </c>
      <c r="T76" s="1">
        <v>46220</v>
      </c>
      <c r="U76" s="2" t="s">
        <v>41</v>
      </c>
      <c r="V76">
        <v>0</v>
      </c>
      <c r="W76">
        <v>0</v>
      </c>
      <c r="X76" s="2" t="s">
        <v>42</v>
      </c>
      <c r="Y76">
        <v>0</v>
      </c>
      <c r="Z76" s="2" t="s">
        <v>62</v>
      </c>
      <c r="AA76" s="2" t="s">
        <v>62</v>
      </c>
      <c r="AB76" s="2" t="s">
        <v>62</v>
      </c>
      <c r="AC76">
        <v>0</v>
      </c>
      <c r="AD76" s="2" t="s">
        <v>41</v>
      </c>
      <c r="AE76" s="2" t="s">
        <v>85</v>
      </c>
      <c r="AF76">
        <v>0</v>
      </c>
      <c r="AG76" s="2" t="s">
        <v>47</v>
      </c>
      <c r="AH76">
        <v>0</v>
      </c>
      <c r="AI76">
        <v>0</v>
      </c>
      <c r="AJ76"/>
    </row>
    <row r="77" spans="1:36" x14ac:dyDescent="0.3">
      <c r="A77">
        <v>50076</v>
      </c>
      <c r="B77">
        <v>11133</v>
      </c>
      <c r="C77">
        <v>228</v>
      </c>
      <c r="D77" s="1">
        <v>45960</v>
      </c>
      <c r="E77" s="1">
        <v>45955</v>
      </c>
      <c r="F77" s="2" t="s">
        <v>58</v>
      </c>
      <c r="G77" s="2" t="s">
        <v>36</v>
      </c>
      <c r="H77">
        <v>5</v>
      </c>
      <c r="I77">
        <v>1</v>
      </c>
      <c r="J77">
        <v>5</v>
      </c>
      <c r="K77" t="b">
        <v>1</v>
      </c>
      <c r="L77" s="2" t="s">
        <v>81</v>
      </c>
      <c r="M77" s="2" t="s">
        <v>38</v>
      </c>
      <c r="N77">
        <v>4</v>
      </c>
      <c r="O77">
        <v>0</v>
      </c>
      <c r="P77" s="2" t="s">
        <v>114</v>
      </c>
      <c r="Q77" s="2" t="s">
        <v>78</v>
      </c>
      <c r="R77" s="2" t="s">
        <v>67</v>
      </c>
      <c r="S77">
        <v>31</v>
      </c>
      <c r="T77" s="1">
        <v>45960</v>
      </c>
      <c r="U77" s="2" t="s">
        <v>53</v>
      </c>
      <c r="V77">
        <v>0</v>
      </c>
      <c r="W77">
        <v>0</v>
      </c>
      <c r="X77" s="2" t="s">
        <v>88</v>
      </c>
      <c r="Y77">
        <v>1</v>
      </c>
      <c r="Z77" s="2" t="s">
        <v>72</v>
      </c>
      <c r="AA77" s="2" t="s">
        <v>44</v>
      </c>
      <c r="AB77" s="2" t="s">
        <v>45</v>
      </c>
      <c r="AC77">
        <v>1</v>
      </c>
      <c r="AD77" s="2" t="s">
        <v>53</v>
      </c>
      <c r="AE77" s="2" t="s">
        <v>89</v>
      </c>
      <c r="AF77">
        <v>0</v>
      </c>
      <c r="AG77" s="2" t="s">
        <v>64</v>
      </c>
      <c r="AH77">
        <v>1</v>
      </c>
      <c r="AI77">
        <v>1</v>
      </c>
      <c r="AJ77"/>
    </row>
    <row r="78" spans="1:36" x14ac:dyDescent="0.3">
      <c r="A78">
        <v>50077</v>
      </c>
      <c r="B78">
        <v>11216</v>
      </c>
      <c r="C78">
        <v>223</v>
      </c>
      <c r="D78" s="1">
        <v>45741</v>
      </c>
      <c r="E78" s="1">
        <v>45731</v>
      </c>
      <c r="F78" s="2" t="s">
        <v>58</v>
      </c>
      <c r="G78" s="2" t="s">
        <v>59</v>
      </c>
      <c r="H78">
        <v>10</v>
      </c>
      <c r="I78">
        <v>1</v>
      </c>
      <c r="J78">
        <v>10</v>
      </c>
      <c r="K78" t="b">
        <v>1</v>
      </c>
      <c r="L78" s="2" t="s">
        <v>49</v>
      </c>
      <c r="M78" s="2" t="s">
        <v>65</v>
      </c>
      <c r="N78">
        <v>4</v>
      </c>
      <c r="O78">
        <v>1</v>
      </c>
      <c r="P78" s="2" t="s">
        <v>39</v>
      </c>
      <c r="Q78" s="2" t="s">
        <v>35</v>
      </c>
      <c r="R78" s="2" t="s">
        <v>40</v>
      </c>
      <c r="S78">
        <v>40</v>
      </c>
      <c r="T78" s="1">
        <v>45741</v>
      </c>
      <c r="U78" s="2" t="s">
        <v>67</v>
      </c>
      <c r="V78">
        <v>0</v>
      </c>
      <c r="W78">
        <v>0</v>
      </c>
      <c r="X78" s="2" t="s">
        <v>75</v>
      </c>
      <c r="Y78">
        <v>1</v>
      </c>
      <c r="Z78" s="2" t="s">
        <v>43</v>
      </c>
      <c r="AA78" s="2" t="s">
        <v>44</v>
      </c>
      <c r="AB78" s="2" t="s">
        <v>45</v>
      </c>
      <c r="AC78">
        <v>1</v>
      </c>
      <c r="AD78" s="2" t="s">
        <v>67</v>
      </c>
      <c r="AE78" s="2" t="s">
        <v>77</v>
      </c>
      <c r="AF78">
        <v>1</v>
      </c>
      <c r="AG78" s="2" t="s">
        <v>69</v>
      </c>
      <c r="AH78">
        <v>1</v>
      </c>
      <c r="AI78">
        <v>1</v>
      </c>
      <c r="AJ78"/>
    </row>
    <row r="79" spans="1:36" x14ac:dyDescent="0.3">
      <c r="A79">
        <v>50078</v>
      </c>
      <c r="B79">
        <v>10562</v>
      </c>
      <c r="C79">
        <v>206</v>
      </c>
      <c r="D79" s="1">
        <v>46095</v>
      </c>
      <c r="E79" s="1">
        <v>46090</v>
      </c>
      <c r="F79" s="2" t="s">
        <v>52</v>
      </c>
      <c r="G79" s="2" t="s">
        <v>36</v>
      </c>
      <c r="H79">
        <v>5</v>
      </c>
      <c r="I79">
        <v>1</v>
      </c>
      <c r="J79">
        <v>5</v>
      </c>
      <c r="K79" t="b">
        <v>1</v>
      </c>
      <c r="L79" s="2" t="s">
        <v>81</v>
      </c>
      <c r="M79" s="2" t="s">
        <v>38</v>
      </c>
      <c r="N79">
        <v>3</v>
      </c>
      <c r="O79">
        <v>1</v>
      </c>
      <c r="P79" s="2" t="s">
        <v>87</v>
      </c>
      <c r="Q79" s="2" t="s">
        <v>78</v>
      </c>
      <c r="R79" s="2" t="s">
        <v>54</v>
      </c>
      <c r="S79">
        <v>32</v>
      </c>
      <c r="T79" s="1">
        <v>46095</v>
      </c>
      <c r="U79" s="2" t="s">
        <v>54</v>
      </c>
      <c r="V79">
        <v>1</v>
      </c>
      <c r="W79">
        <v>0</v>
      </c>
      <c r="X79" s="2" t="s">
        <v>75</v>
      </c>
      <c r="Y79">
        <v>1</v>
      </c>
      <c r="Z79" s="2" t="s">
        <v>72</v>
      </c>
      <c r="AA79" s="2" t="s">
        <v>44</v>
      </c>
      <c r="AB79" s="2" t="s">
        <v>76</v>
      </c>
      <c r="AC79">
        <v>1</v>
      </c>
      <c r="AD79" s="2" t="s">
        <v>54</v>
      </c>
      <c r="AE79" s="2" t="s">
        <v>77</v>
      </c>
      <c r="AF79">
        <v>0</v>
      </c>
      <c r="AG79" s="2" t="s">
        <v>64</v>
      </c>
      <c r="AH79">
        <v>1</v>
      </c>
      <c r="AI79">
        <v>1</v>
      </c>
      <c r="AJ79"/>
    </row>
    <row r="80" spans="1:36" x14ac:dyDescent="0.3">
      <c r="A80">
        <v>50079</v>
      </c>
      <c r="B80">
        <v>11262</v>
      </c>
      <c r="C80">
        <v>206</v>
      </c>
      <c r="D80" s="1">
        <v>46320</v>
      </c>
      <c r="E80" s="1">
        <v>46313</v>
      </c>
      <c r="F80" s="2" t="s">
        <v>78</v>
      </c>
      <c r="G80" s="2" t="s">
        <v>36</v>
      </c>
      <c r="H80">
        <v>7</v>
      </c>
      <c r="I80">
        <v>1</v>
      </c>
      <c r="J80">
        <v>7</v>
      </c>
      <c r="K80" t="b">
        <v>1</v>
      </c>
      <c r="L80" s="2" t="s">
        <v>109</v>
      </c>
      <c r="M80" s="2" t="s">
        <v>65</v>
      </c>
      <c r="N80">
        <v>6</v>
      </c>
      <c r="O80">
        <v>0</v>
      </c>
      <c r="P80" s="2" t="s">
        <v>87</v>
      </c>
      <c r="Q80" s="2" t="s">
        <v>78</v>
      </c>
      <c r="R80" s="2" t="s">
        <v>54</v>
      </c>
      <c r="S80">
        <v>32</v>
      </c>
      <c r="T80" s="1">
        <v>46320</v>
      </c>
      <c r="U80" s="2" t="s">
        <v>74</v>
      </c>
      <c r="V80">
        <v>1</v>
      </c>
      <c r="W80">
        <v>0</v>
      </c>
      <c r="X80" s="2" t="s">
        <v>88</v>
      </c>
      <c r="Y80">
        <v>1</v>
      </c>
      <c r="Z80" s="2" t="s">
        <v>72</v>
      </c>
      <c r="AA80" s="2" t="s">
        <v>44</v>
      </c>
      <c r="AB80" s="2" t="s">
        <v>76</v>
      </c>
      <c r="AC80">
        <v>1</v>
      </c>
      <c r="AD80" s="2" t="s">
        <v>74</v>
      </c>
      <c r="AE80" s="2" t="s">
        <v>89</v>
      </c>
      <c r="AF80">
        <v>0</v>
      </c>
      <c r="AG80" s="2" t="s">
        <v>64</v>
      </c>
      <c r="AH80">
        <v>1</v>
      </c>
      <c r="AI80">
        <v>1</v>
      </c>
      <c r="AJ80"/>
    </row>
    <row r="81" spans="1:36" x14ac:dyDescent="0.3">
      <c r="A81">
        <v>50080</v>
      </c>
      <c r="B81">
        <v>10383</v>
      </c>
      <c r="C81">
        <v>221</v>
      </c>
      <c r="D81" s="1">
        <v>46120</v>
      </c>
      <c r="E81" s="1">
        <v>46118</v>
      </c>
      <c r="F81" s="2" t="s">
        <v>48</v>
      </c>
      <c r="G81" s="2" t="s">
        <v>36</v>
      </c>
      <c r="H81">
        <v>2</v>
      </c>
      <c r="I81">
        <v>1</v>
      </c>
      <c r="J81">
        <v>2</v>
      </c>
      <c r="K81" t="b">
        <v>1</v>
      </c>
      <c r="L81" s="2" t="s">
        <v>49</v>
      </c>
      <c r="M81" s="2" t="s">
        <v>65</v>
      </c>
      <c r="N81">
        <v>4</v>
      </c>
      <c r="O81">
        <v>0</v>
      </c>
      <c r="P81" s="2" t="s">
        <v>103</v>
      </c>
      <c r="Q81" s="2" t="s">
        <v>58</v>
      </c>
      <c r="R81" s="2" t="s">
        <v>40</v>
      </c>
      <c r="S81">
        <v>27</v>
      </c>
      <c r="T81" s="1">
        <v>46120</v>
      </c>
      <c r="U81" s="2" t="s">
        <v>40</v>
      </c>
      <c r="V81">
        <v>0</v>
      </c>
      <c r="W81">
        <v>0</v>
      </c>
      <c r="X81" s="2" t="s">
        <v>75</v>
      </c>
      <c r="Y81">
        <v>0</v>
      </c>
      <c r="Z81" s="2" t="s">
        <v>62</v>
      </c>
      <c r="AA81" s="2" t="s">
        <v>62</v>
      </c>
      <c r="AB81" s="2" t="s">
        <v>62</v>
      </c>
      <c r="AC81">
        <v>0</v>
      </c>
      <c r="AD81" s="2" t="s">
        <v>40</v>
      </c>
      <c r="AE81" s="2" t="s">
        <v>93</v>
      </c>
      <c r="AF81">
        <v>0</v>
      </c>
      <c r="AG81" s="2" t="s">
        <v>47</v>
      </c>
      <c r="AH81">
        <v>0</v>
      </c>
      <c r="AI81">
        <v>0</v>
      </c>
      <c r="AJ81"/>
    </row>
    <row r="82" spans="1:36" x14ac:dyDescent="0.3">
      <c r="A82">
        <v>50081</v>
      </c>
      <c r="B82">
        <v>10410</v>
      </c>
      <c r="C82">
        <v>206</v>
      </c>
      <c r="D82" s="1">
        <v>46355</v>
      </c>
      <c r="E82" s="1">
        <v>46352</v>
      </c>
      <c r="F82" s="2" t="s">
        <v>78</v>
      </c>
      <c r="G82" s="2" t="s">
        <v>59</v>
      </c>
      <c r="H82">
        <v>3</v>
      </c>
      <c r="I82">
        <v>1</v>
      </c>
      <c r="J82">
        <v>3</v>
      </c>
      <c r="K82" t="b">
        <v>1</v>
      </c>
      <c r="L82" s="2" t="s">
        <v>37</v>
      </c>
      <c r="M82" s="2" t="s">
        <v>38</v>
      </c>
      <c r="N82">
        <v>6</v>
      </c>
      <c r="O82">
        <v>1</v>
      </c>
      <c r="P82" s="2" t="s">
        <v>87</v>
      </c>
      <c r="Q82" s="2" t="s">
        <v>78</v>
      </c>
      <c r="R82" s="2" t="s">
        <v>54</v>
      </c>
      <c r="S82">
        <v>32</v>
      </c>
      <c r="T82" s="1">
        <v>46355</v>
      </c>
      <c r="U82" s="2" t="s">
        <v>74</v>
      </c>
      <c r="V82">
        <v>1</v>
      </c>
      <c r="W82">
        <v>0</v>
      </c>
      <c r="X82" s="2" t="s">
        <v>88</v>
      </c>
      <c r="Y82">
        <v>1</v>
      </c>
      <c r="Z82" s="2" t="s">
        <v>72</v>
      </c>
      <c r="AA82" s="2" t="s">
        <v>44</v>
      </c>
      <c r="AB82" s="2" t="s">
        <v>45</v>
      </c>
      <c r="AC82">
        <v>1</v>
      </c>
      <c r="AD82" s="2" t="s">
        <v>74</v>
      </c>
      <c r="AE82" s="2" t="s">
        <v>104</v>
      </c>
      <c r="AF82">
        <v>1</v>
      </c>
      <c r="AG82" s="2" t="s">
        <v>47</v>
      </c>
      <c r="AH82">
        <v>1</v>
      </c>
      <c r="AI82">
        <v>1</v>
      </c>
      <c r="AJ82"/>
    </row>
    <row r="83" spans="1:36" x14ac:dyDescent="0.3">
      <c r="A83">
        <v>50082</v>
      </c>
      <c r="B83">
        <v>11072</v>
      </c>
      <c r="C83">
        <v>222</v>
      </c>
      <c r="D83" s="1">
        <v>45969</v>
      </c>
      <c r="E83" s="1">
        <v>45968</v>
      </c>
      <c r="F83" s="2" t="s">
        <v>78</v>
      </c>
      <c r="G83" s="2" t="s">
        <v>36</v>
      </c>
      <c r="H83">
        <v>1</v>
      </c>
      <c r="I83">
        <v>1</v>
      </c>
      <c r="J83">
        <v>1</v>
      </c>
      <c r="K83" t="b">
        <v>1</v>
      </c>
      <c r="L83" s="2" t="s">
        <v>37</v>
      </c>
      <c r="M83" s="2" t="s">
        <v>65</v>
      </c>
      <c r="N83">
        <v>5</v>
      </c>
      <c r="O83">
        <v>1</v>
      </c>
      <c r="P83" s="2" t="s">
        <v>108</v>
      </c>
      <c r="Q83" s="2" t="s">
        <v>48</v>
      </c>
      <c r="R83" s="2" t="s">
        <v>79</v>
      </c>
      <c r="S83">
        <v>20</v>
      </c>
      <c r="T83" s="1">
        <v>45969</v>
      </c>
      <c r="U83" s="2" t="s">
        <v>54</v>
      </c>
      <c r="V83">
        <v>1</v>
      </c>
      <c r="W83">
        <v>0</v>
      </c>
      <c r="X83" s="2" t="s">
        <v>88</v>
      </c>
      <c r="Y83">
        <v>1</v>
      </c>
      <c r="Z83" s="2" t="s">
        <v>72</v>
      </c>
      <c r="AA83" s="2" t="s">
        <v>44</v>
      </c>
      <c r="AB83" s="2" t="s">
        <v>76</v>
      </c>
      <c r="AC83">
        <v>1</v>
      </c>
      <c r="AD83" s="2" t="s">
        <v>54</v>
      </c>
      <c r="AE83" s="2" t="s">
        <v>104</v>
      </c>
      <c r="AF83">
        <v>0</v>
      </c>
      <c r="AG83" s="2" t="s">
        <v>47</v>
      </c>
      <c r="AH83">
        <v>1</v>
      </c>
      <c r="AI83">
        <v>1</v>
      </c>
      <c r="AJ83"/>
    </row>
    <row r="84" spans="1:36" x14ac:dyDescent="0.3">
      <c r="A84">
        <v>50083</v>
      </c>
      <c r="B84">
        <v>11460</v>
      </c>
      <c r="C84">
        <v>213</v>
      </c>
      <c r="D84" s="1">
        <v>46200</v>
      </c>
      <c r="E84" s="1">
        <v>46170</v>
      </c>
      <c r="F84" s="2" t="s">
        <v>78</v>
      </c>
      <c r="G84" s="2" t="s">
        <v>36</v>
      </c>
      <c r="H84">
        <v>30</v>
      </c>
      <c r="I84">
        <v>1</v>
      </c>
      <c r="J84">
        <v>30</v>
      </c>
      <c r="K84" t="b">
        <v>1</v>
      </c>
      <c r="L84" s="2" t="s">
        <v>49</v>
      </c>
      <c r="M84" s="2" t="s">
        <v>50</v>
      </c>
      <c r="N84">
        <v>5</v>
      </c>
      <c r="O84">
        <v>0</v>
      </c>
      <c r="P84" s="2" t="s">
        <v>113</v>
      </c>
      <c r="Q84" s="2" t="s">
        <v>48</v>
      </c>
      <c r="R84" s="2" t="s">
        <v>40</v>
      </c>
      <c r="S84">
        <v>20</v>
      </c>
      <c r="T84" s="1">
        <v>46200</v>
      </c>
      <c r="U84" s="2" t="s">
        <v>54</v>
      </c>
      <c r="V84">
        <v>1</v>
      </c>
      <c r="W84">
        <v>0</v>
      </c>
      <c r="X84" s="2" t="s">
        <v>42</v>
      </c>
      <c r="Y84">
        <v>1</v>
      </c>
      <c r="Z84" s="2" t="s">
        <v>55</v>
      </c>
      <c r="AA84" s="2" t="s">
        <v>44</v>
      </c>
      <c r="AB84" s="2" t="s">
        <v>56</v>
      </c>
      <c r="AC84">
        <v>1</v>
      </c>
      <c r="AD84" s="2" t="s">
        <v>54</v>
      </c>
      <c r="AE84" s="2" t="s">
        <v>68</v>
      </c>
      <c r="AF84">
        <v>0</v>
      </c>
      <c r="AG84" s="2" t="s">
        <v>57</v>
      </c>
      <c r="AH84">
        <v>1</v>
      </c>
      <c r="AI84">
        <v>1</v>
      </c>
      <c r="AJ84"/>
    </row>
    <row r="85" spans="1:36" x14ac:dyDescent="0.3">
      <c r="A85">
        <v>50084</v>
      </c>
      <c r="B85">
        <v>10995</v>
      </c>
      <c r="C85">
        <v>226</v>
      </c>
      <c r="D85" s="1">
        <v>45981</v>
      </c>
      <c r="E85" s="1">
        <v>45974</v>
      </c>
      <c r="F85" s="2" t="s">
        <v>58</v>
      </c>
      <c r="G85" s="2" t="s">
        <v>36</v>
      </c>
      <c r="H85">
        <v>7</v>
      </c>
      <c r="I85">
        <v>1</v>
      </c>
      <c r="J85">
        <v>7</v>
      </c>
      <c r="K85" t="b">
        <v>1</v>
      </c>
      <c r="L85" s="2" t="s">
        <v>49</v>
      </c>
      <c r="M85" s="2" t="s">
        <v>50</v>
      </c>
      <c r="N85">
        <v>6</v>
      </c>
      <c r="O85">
        <v>0</v>
      </c>
      <c r="P85" s="2" t="s">
        <v>96</v>
      </c>
      <c r="Q85" s="2" t="s">
        <v>78</v>
      </c>
      <c r="R85" s="2" t="s">
        <v>79</v>
      </c>
      <c r="S85">
        <v>33</v>
      </c>
      <c r="T85" s="1">
        <v>45981</v>
      </c>
      <c r="U85" s="2" t="s">
        <v>53</v>
      </c>
      <c r="V85">
        <v>0</v>
      </c>
      <c r="W85">
        <v>0</v>
      </c>
      <c r="X85" s="2" t="s">
        <v>88</v>
      </c>
      <c r="Y85">
        <v>0</v>
      </c>
      <c r="Z85" s="2" t="s">
        <v>62</v>
      </c>
      <c r="AA85" s="2" t="s">
        <v>62</v>
      </c>
      <c r="AB85" s="2" t="s">
        <v>62</v>
      </c>
      <c r="AC85">
        <v>0</v>
      </c>
      <c r="AD85" s="2" t="s">
        <v>53</v>
      </c>
      <c r="AE85" s="2" t="s">
        <v>104</v>
      </c>
      <c r="AF85">
        <v>0</v>
      </c>
      <c r="AG85" s="2" t="s">
        <v>64</v>
      </c>
      <c r="AH85">
        <v>0</v>
      </c>
      <c r="AI85">
        <v>0</v>
      </c>
      <c r="AJ85"/>
    </row>
    <row r="86" spans="1:36" x14ac:dyDescent="0.3">
      <c r="A86">
        <v>50085</v>
      </c>
      <c r="B86">
        <v>10340</v>
      </c>
      <c r="C86">
        <v>208</v>
      </c>
      <c r="D86" s="1">
        <v>45847</v>
      </c>
      <c r="E86" s="1">
        <v>45846</v>
      </c>
      <c r="F86" s="2" t="s">
        <v>48</v>
      </c>
      <c r="G86" s="2" t="s">
        <v>36</v>
      </c>
      <c r="H86">
        <v>1</v>
      </c>
      <c r="I86">
        <v>1</v>
      </c>
      <c r="J86">
        <v>1</v>
      </c>
      <c r="K86" t="b">
        <v>1</v>
      </c>
      <c r="L86" s="2" t="s">
        <v>81</v>
      </c>
      <c r="M86" s="2" t="s">
        <v>50</v>
      </c>
      <c r="N86">
        <v>4</v>
      </c>
      <c r="O86">
        <v>2</v>
      </c>
      <c r="P86" s="2" t="s">
        <v>106</v>
      </c>
      <c r="Q86" s="2" t="s">
        <v>48</v>
      </c>
      <c r="R86" s="2" t="s">
        <v>40</v>
      </c>
      <c r="S86">
        <v>37</v>
      </c>
      <c r="T86" s="1">
        <v>45847</v>
      </c>
      <c r="U86" s="2" t="s">
        <v>40</v>
      </c>
      <c r="V86">
        <v>0</v>
      </c>
      <c r="W86">
        <v>0</v>
      </c>
      <c r="X86" s="2" t="s">
        <v>42</v>
      </c>
      <c r="Y86">
        <v>0</v>
      </c>
      <c r="Z86" s="2" t="s">
        <v>62</v>
      </c>
      <c r="AA86" s="2" t="s">
        <v>62</v>
      </c>
      <c r="AB86" s="2" t="s">
        <v>62</v>
      </c>
      <c r="AC86">
        <v>0</v>
      </c>
      <c r="AD86" s="2" t="s">
        <v>40</v>
      </c>
      <c r="AE86" s="2" t="s">
        <v>85</v>
      </c>
      <c r="AF86">
        <v>0</v>
      </c>
      <c r="AG86" s="2" t="s">
        <v>47</v>
      </c>
      <c r="AH86">
        <v>0</v>
      </c>
      <c r="AI86">
        <v>0</v>
      </c>
      <c r="AJ86"/>
    </row>
    <row r="87" spans="1:36" x14ac:dyDescent="0.3">
      <c r="A87">
        <v>50086</v>
      </c>
      <c r="B87">
        <v>11102</v>
      </c>
      <c r="C87">
        <v>217</v>
      </c>
      <c r="D87" s="1">
        <v>46284</v>
      </c>
      <c r="E87" s="1">
        <v>46283</v>
      </c>
      <c r="F87" s="2" t="s">
        <v>52</v>
      </c>
      <c r="G87" s="2" t="s">
        <v>36</v>
      </c>
      <c r="H87">
        <v>1</v>
      </c>
      <c r="I87">
        <v>1</v>
      </c>
      <c r="J87">
        <v>1</v>
      </c>
      <c r="K87" t="b">
        <v>1</v>
      </c>
      <c r="L87" s="2" t="s">
        <v>37</v>
      </c>
      <c r="M87" s="2" t="s">
        <v>38</v>
      </c>
      <c r="N87">
        <v>11</v>
      </c>
      <c r="O87">
        <v>4</v>
      </c>
      <c r="P87" s="2" t="s">
        <v>71</v>
      </c>
      <c r="Q87" s="2" t="s">
        <v>58</v>
      </c>
      <c r="R87" s="2" t="s">
        <v>54</v>
      </c>
      <c r="S87">
        <v>30</v>
      </c>
      <c r="T87" s="1">
        <v>46284</v>
      </c>
      <c r="U87" s="2" t="s">
        <v>54</v>
      </c>
      <c r="V87">
        <v>1</v>
      </c>
      <c r="W87">
        <v>0</v>
      </c>
      <c r="X87" s="2" t="s">
        <v>42</v>
      </c>
      <c r="Y87">
        <v>1</v>
      </c>
      <c r="Z87" s="2" t="s">
        <v>43</v>
      </c>
      <c r="AA87" s="2" t="s">
        <v>44</v>
      </c>
      <c r="AB87" s="2" t="s">
        <v>45</v>
      </c>
      <c r="AC87">
        <v>1</v>
      </c>
      <c r="AD87" s="2" t="s">
        <v>54</v>
      </c>
      <c r="AE87" s="2" t="s">
        <v>102</v>
      </c>
      <c r="AF87">
        <v>0</v>
      </c>
      <c r="AG87" s="2" t="s">
        <v>47</v>
      </c>
      <c r="AH87">
        <v>1</v>
      </c>
      <c r="AI87">
        <v>1</v>
      </c>
      <c r="AJ87"/>
    </row>
    <row r="88" spans="1:36" x14ac:dyDescent="0.3">
      <c r="A88">
        <v>50087</v>
      </c>
      <c r="B88">
        <v>11157</v>
      </c>
      <c r="C88">
        <v>202</v>
      </c>
      <c r="D88" s="1">
        <v>46229</v>
      </c>
      <c r="E88" s="1">
        <v>46228</v>
      </c>
      <c r="F88" s="2" t="s">
        <v>78</v>
      </c>
      <c r="G88" s="2" t="s">
        <v>36</v>
      </c>
      <c r="H88">
        <v>1</v>
      </c>
      <c r="I88">
        <v>1</v>
      </c>
      <c r="J88">
        <v>1</v>
      </c>
      <c r="K88" t="b">
        <v>1</v>
      </c>
      <c r="L88" s="2" t="s">
        <v>70</v>
      </c>
      <c r="M88" s="2" t="s">
        <v>50</v>
      </c>
      <c r="N88">
        <v>3</v>
      </c>
      <c r="O88">
        <v>1</v>
      </c>
      <c r="P88" s="2" t="s">
        <v>95</v>
      </c>
      <c r="Q88" s="2" t="s">
        <v>52</v>
      </c>
      <c r="R88" s="2" t="s">
        <v>40</v>
      </c>
      <c r="S88">
        <v>22</v>
      </c>
      <c r="T88" s="1">
        <v>46229</v>
      </c>
      <c r="U88" s="2" t="s">
        <v>74</v>
      </c>
      <c r="V88">
        <v>1</v>
      </c>
      <c r="W88">
        <v>0</v>
      </c>
      <c r="X88" s="2" t="s">
        <v>42</v>
      </c>
      <c r="Y88">
        <v>1</v>
      </c>
      <c r="Z88" s="2" t="s">
        <v>72</v>
      </c>
      <c r="AA88" s="2" t="s">
        <v>44</v>
      </c>
      <c r="AB88" s="2" t="s">
        <v>45</v>
      </c>
      <c r="AC88">
        <v>1</v>
      </c>
      <c r="AD88" s="2" t="s">
        <v>74</v>
      </c>
      <c r="AE88" s="2" t="s">
        <v>85</v>
      </c>
      <c r="AF88">
        <v>0</v>
      </c>
      <c r="AG88" s="2" t="s">
        <v>47</v>
      </c>
      <c r="AH88">
        <v>1</v>
      </c>
      <c r="AI88">
        <v>1</v>
      </c>
      <c r="AJ88"/>
    </row>
    <row r="89" spans="1:36" x14ac:dyDescent="0.3">
      <c r="A89">
        <v>50088</v>
      </c>
      <c r="B89">
        <v>10396</v>
      </c>
      <c r="C89">
        <v>229</v>
      </c>
      <c r="D89" s="1">
        <v>46078</v>
      </c>
      <c r="E89" s="1">
        <v>46068</v>
      </c>
      <c r="F89" s="2" t="s">
        <v>78</v>
      </c>
      <c r="G89" s="2" t="s">
        <v>59</v>
      </c>
      <c r="H89">
        <v>10</v>
      </c>
      <c r="I89">
        <v>1</v>
      </c>
      <c r="J89">
        <v>10</v>
      </c>
      <c r="K89" t="b">
        <v>1</v>
      </c>
      <c r="L89" s="2" t="s">
        <v>49</v>
      </c>
      <c r="M89" s="2" t="s">
        <v>50</v>
      </c>
      <c r="N89">
        <v>5</v>
      </c>
      <c r="O89">
        <v>1</v>
      </c>
      <c r="P89" s="2" t="s">
        <v>115</v>
      </c>
      <c r="Q89" s="2" t="s">
        <v>52</v>
      </c>
      <c r="R89" s="2" t="s">
        <v>67</v>
      </c>
      <c r="S89">
        <v>23</v>
      </c>
      <c r="T89" s="1">
        <v>46078</v>
      </c>
      <c r="U89" s="2" t="s">
        <v>40</v>
      </c>
      <c r="V89">
        <v>0</v>
      </c>
      <c r="W89">
        <v>0</v>
      </c>
      <c r="X89" s="2" t="s">
        <v>61</v>
      </c>
      <c r="Y89">
        <v>0</v>
      </c>
      <c r="Z89" s="2" t="s">
        <v>62</v>
      </c>
      <c r="AA89" s="2" t="s">
        <v>62</v>
      </c>
      <c r="AB89" s="2" t="s">
        <v>62</v>
      </c>
      <c r="AC89">
        <v>0</v>
      </c>
      <c r="AD89" s="2" t="s">
        <v>40</v>
      </c>
      <c r="AE89" s="2" t="s">
        <v>100</v>
      </c>
      <c r="AF89">
        <v>1</v>
      </c>
      <c r="AG89" s="2" t="s">
        <v>69</v>
      </c>
      <c r="AH89">
        <v>0</v>
      </c>
      <c r="AI89">
        <v>0</v>
      </c>
      <c r="AJ89"/>
    </row>
    <row r="90" spans="1:36" x14ac:dyDescent="0.3">
      <c r="A90">
        <v>50089</v>
      </c>
      <c r="B90">
        <v>10525</v>
      </c>
      <c r="C90">
        <v>206</v>
      </c>
      <c r="D90" s="1">
        <v>45914</v>
      </c>
      <c r="E90" s="1">
        <v>45909</v>
      </c>
      <c r="F90" s="2" t="s">
        <v>35</v>
      </c>
      <c r="G90" s="2" t="s">
        <v>36</v>
      </c>
      <c r="H90">
        <v>5</v>
      </c>
      <c r="I90">
        <v>1</v>
      </c>
      <c r="J90">
        <v>5</v>
      </c>
      <c r="K90" t="b">
        <v>1</v>
      </c>
      <c r="L90" s="2" t="s">
        <v>81</v>
      </c>
      <c r="M90" s="2" t="s">
        <v>38</v>
      </c>
      <c r="N90">
        <v>4</v>
      </c>
      <c r="O90">
        <v>0</v>
      </c>
      <c r="P90" s="2" t="s">
        <v>87</v>
      </c>
      <c r="Q90" s="2" t="s">
        <v>78</v>
      </c>
      <c r="R90" s="2" t="s">
        <v>54</v>
      </c>
      <c r="S90">
        <v>32</v>
      </c>
      <c r="T90" s="1">
        <v>45914</v>
      </c>
      <c r="U90" s="2" t="s">
        <v>74</v>
      </c>
      <c r="V90">
        <v>1</v>
      </c>
      <c r="W90">
        <v>0</v>
      </c>
      <c r="X90" s="2" t="s">
        <v>42</v>
      </c>
      <c r="Y90">
        <v>1</v>
      </c>
      <c r="Z90" s="2" t="s">
        <v>43</v>
      </c>
      <c r="AA90" s="2" t="s">
        <v>44</v>
      </c>
      <c r="AB90" s="2" t="s">
        <v>76</v>
      </c>
      <c r="AC90">
        <v>1</v>
      </c>
      <c r="AD90" s="2" t="s">
        <v>74</v>
      </c>
      <c r="AE90" s="2" t="s">
        <v>102</v>
      </c>
      <c r="AF90">
        <v>0</v>
      </c>
      <c r="AG90" s="2" t="s">
        <v>64</v>
      </c>
      <c r="AH90">
        <v>1</v>
      </c>
      <c r="AI90">
        <v>1</v>
      </c>
      <c r="AJ90"/>
    </row>
    <row r="91" spans="1:36" x14ac:dyDescent="0.3">
      <c r="A91">
        <v>50090</v>
      </c>
      <c r="B91">
        <v>11264</v>
      </c>
      <c r="C91">
        <v>206</v>
      </c>
      <c r="D91" s="1">
        <v>45954</v>
      </c>
      <c r="E91" s="1">
        <v>45949</v>
      </c>
      <c r="F91" s="2" t="s">
        <v>58</v>
      </c>
      <c r="G91" s="2" t="s">
        <v>36</v>
      </c>
      <c r="H91">
        <v>5</v>
      </c>
      <c r="I91">
        <v>1</v>
      </c>
      <c r="J91">
        <v>5</v>
      </c>
      <c r="K91" t="b">
        <v>1</v>
      </c>
      <c r="L91" s="2" t="s">
        <v>70</v>
      </c>
      <c r="M91" s="2" t="s">
        <v>50</v>
      </c>
      <c r="N91">
        <v>2</v>
      </c>
      <c r="O91">
        <v>0</v>
      </c>
      <c r="P91" s="2" t="s">
        <v>87</v>
      </c>
      <c r="Q91" s="2" t="s">
        <v>78</v>
      </c>
      <c r="R91" s="2" t="s">
        <v>54</v>
      </c>
      <c r="S91">
        <v>32</v>
      </c>
      <c r="T91" s="1">
        <v>45954</v>
      </c>
      <c r="U91" s="2" t="s">
        <v>41</v>
      </c>
      <c r="V91">
        <v>0</v>
      </c>
      <c r="W91">
        <v>0</v>
      </c>
      <c r="X91" s="2" t="s">
        <v>88</v>
      </c>
      <c r="Y91">
        <v>1</v>
      </c>
      <c r="Z91" s="2" t="s">
        <v>55</v>
      </c>
      <c r="AA91" s="2" t="s">
        <v>44</v>
      </c>
      <c r="AB91" s="2" t="s">
        <v>45</v>
      </c>
      <c r="AC91">
        <v>1</v>
      </c>
      <c r="AD91" s="2" t="s">
        <v>41</v>
      </c>
      <c r="AE91" s="2" t="s">
        <v>89</v>
      </c>
      <c r="AF91">
        <v>0</v>
      </c>
      <c r="AG91" s="2" t="s">
        <v>64</v>
      </c>
      <c r="AH91">
        <v>1</v>
      </c>
      <c r="AI91">
        <v>1</v>
      </c>
      <c r="AJ91"/>
    </row>
    <row r="92" spans="1:36" x14ac:dyDescent="0.3">
      <c r="A92">
        <v>50091</v>
      </c>
      <c r="B92">
        <v>10347</v>
      </c>
      <c r="C92">
        <v>207</v>
      </c>
      <c r="D92" s="1">
        <v>46273</v>
      </c>
      <c r="E92" s="1">
        <v>46266</v>
      </c>
      <c r="F92" s="2" t="s">
        <v>58</v>
      </c>
      <c r="G92" s="2" t="s">
        <v>36</v>
      </c>
      <c r="H92">
        <v>7</v>
      </c>
      <c r="I92">
        <v>1</v>
      </c>
      <c r="J92">
        <v>7</v>
      </c>
      <c r="K92" t="b">
        <v>1</v>
      </c>
      <c r="L92" s="2" t="s">
        <v>49</v>
      </c>
      <c r="M92" s="2" t="s">
        <v>65</v>
      </c>
      <c r="N92">
        <v>3</v>
      </c>
      <c r="O92">
        <v>1</v>
      </c>
      <c r="P92" s="2" t="s">
        <v>51</v>
      </c>
      <c r="Q92" s="2" t="s">
        <v>52</v>
      </c>
      <c r="R92" s="2" t="s">
        <v>53</v>
      </c>
      <c r="S92">
        <v>22</v>
      </c>
      <c r="T92" s="1">
        <v>46273</v>
      </c>
      <c r="U92" s="2" t="s">
        <v>67</v>
      </c>
      <c r="V92">
        <v>0</v>
      </c>
      <c r="W92">
        <v>0</v>
      </c>
      <c r="X92" s="2" t="s">
        <v>42</v>
      </c>
      <c r="Y92">
        <v>1</v>
      </c>
      <c r="Z92" s="2" t="s">
        <v>72</v>
      </c>
      <c r="AA92" s="2" t="s">
        <v>44</v>
      </c>
      <c r="AB92" s="2" t="s">
        <v>76</v>
      </c>
      <c r="AC92">
        <v>1</v>
      </c>
      <c r="AD92" s="2" t="s">
        <v>67</v>
      </c>
      <c r="AE92" s="2" t="s">
        <v>102</v>
      </c>
      <c r="AF92">
        <v>0</v>
      </c>
      <c r="AG92" s="2" t="s">
        <v>64</v>
      </c>
      <c r="AH92">
        <v>1</v>
      </c>
      <c r="AI92">
        <v>1</v>
      </c>
      <c r="AJ92"/>
    </row>
    <row r="93" spans="1:36" x14ac:dyDescent="0.3">
      <c r="A93">
        <v>50092</v>
      </c>
      <c r="B93">
        <v>10475</v>
      </c>
      <c r="C93">
        <v>201</v>
      </c>
      <c r="D93" s="1">
        <v>46085</v>
      </c>
      <c r="E93" s="1">
        <v>46075</v>
      </c>
      <c r="F93" s="2" t="s">
        <v>35</v>
      </c>
      <c r="G93" s="2" t="s">
        <v>36</v>
      </c>
      <c r="H93">
        <v>10</v>
      </c>
      <c r="I93">
        <v>1</v>
      </c>
      <c r="J93">
        <v>10</v>
      </c>
      <c r="K93" t="b">
        <v>1</v>
      </c>
      <c r="L93" s="2" t="s">
        <v>37</v>
      </c>
      <c r="M93" s="2" t="s">
        <v>38</v>
      </c>
      <c r="N93">
        <v>6</v>
      </c>
      <c r="O93">
        <v>1</v>
      </c>
      <c r="P93" s="2" t="s">
        <v>101</v>
      </c>
      <c r="Q93" s="2" t="s">
        <v>48</v>
      </c>
      <c r="R93" s="2" t="s">
        <v>54</v>
      </c>
      <c r="S93">
        <v>40</v>
      </c>
      <c r="T93" s="1">
        <v>46085</v>
      </c>
      <c r="U93" s="2" t="s">
        <v>40</v>
      </c>
      <c r="V93">
        <v>0</v>
      </c>
      <c r="W93">
        <v>0</v>
      </c>
      <c r="X93" s="2" t="s">
        <v>75</v>
      </c>
      <c r="Y93">
        <v>1</v>
      </c>
      <c r="Z93" s="2" t="s">
        <v>43</v>
      </c>
      <c r="AA93" s="2" t="s">
        <v>112</v>
      </c>
      <c r="AB93" s="2" t="s">
        <v>76</v>
      </c>
      <c r="AC93">
        <v>1</v>
      </c>
      <c r="AD93" s="2" t="s">
        <v>40</v>
      </c>
      <c r="AE93" s="2" t="s">
        <v>77</v>
      </c>
      <c r="AF93">
        <v>0</v>
      </c>
      <c r="AG93" s="2" t="s">
        <v>69</v>
      </c>
      <c r="AH93">
        <v>1</v>
      </c>
      <c r="AI93">
        <v>0</v>
      </c>
      <c r="AJ93"/>
    </row>
    <row r="94" spans="1:36" x14ac:dyDescent="0.3">
      <c r="A94">
        <v>50093</v>
      </c>
      <c r="B94">
        <v>11459</v>
      </c>
      <c r="C94">
        <v>222</v>
      </c>
      <c r="D94" s="1">
        <v>45812</v>
      </c>
      <c r="E94" s="1">
        <v>45802</v>
      </c>
      <c r="F94" s="2" t="s">
        <v>48</v>
      </c>
      <c r="G94" s="2" t="s">
        <v>36</v>
      </c>
      <c r="H94">
        <v>10</v>
      </c>
      <c r="I94">
        <v>1</v>
      </c>
      <c r="J94">
        <v>10</v>
      </c>
      <c r="K94" t="b">
        <v>1</v>
      </c>
      <c r="L94" s="2" t="s">
        <v>37</v>
      </c>
      <c r="M94" s="2" t="s">
        <v>38</v>
      </c>
      <c r="N94">
        <v>4</v>
      </c>
      <c r="O94">
        <v>0</v>
      </c>
      <c r="P94" s="2" t="s">
        <v>108</v>
      </c>
      <c r="Q94" s="2" t="s">
        <v>48</v>
      </c>
      <c r="R94" s="2" t="s">
        <v>79</v>
      </c>
      <c r="S94">
        <v>20</v>
      </c>
      <c r="T94" s="1">
        <v>45812</v>
      </c>
      <c r="U94" s="2" t="s">
        <v>40</v>
      </c>
      <c r="V94">
        <v>0</v>
      </c>
      <c r="W94">
        <v>0</v>
      </c>
      <c r="X94" s="2" t="s">
        <v>42</v>
      </c>
      <c r="Y94">
        <v>1</v>
      </c>
      <c r="Z94" s="2" t="s">
        <v>72</v>
      </c>
      <c r="AA94" s="2" t="s">
        <v>44</v>
      </c>
      <c r="AB94" s="2" t="s">
        <v>76</v>
      </c>
      <c r="AC94">
        <v>1</v>
      </c>
      <c r="AD94" s="2" t="s">
        <v>40</v>
      </c>
      <c r="AE94" s="2" t="s">
        <v>68</v>
      </c>
      <c r="AF94">
        <v>0</v>
      </c>
      <c r="AG94" s="2" t="s">
        <v>69</v>
      </c>
      <c r="AH94">
        <v>1</v>
      </c>
      <c r="AI94">
        <v>1</v>
      </c>
      <c r="AJ94"/>
    </row>
    <row r="95" spans="1:36" x14ac:dyDescent="0.3">
      <c r="A95">
        <v>50094</v>
      </c>
      <c r="B95">
        <v>10836</v>
      </c>
      <c r="C95">
        <v>208</v>
      </c>
      <c r="D95" s="1">
        <v>46318</v>
      </c>
      <c r="E95" s="1">
        <v>46318</v>
      </c>
      <c r="F95" s="2" t="s">
        <v>58</v>
      </c>
      <c r="G95" s="2" t="s">
        <v>36</v>
      </c>
      <c r="H95">
        <v>0</v>
      </c>
      <c r="I95">
        <v>1</v>
      </c>
      <c r="J95">
        <v>0</v>
      </c>
      <c r="K95" t="b">
        <v>1</v>
      </c>
      <c r="L95" s="2" t="s">
        <v>109</v>
      </c>
      <c r="M95" s="2" t="s">
        <v>50</v>
      </c>
      <c r="N95">
        <v>3</v>
      </c>
      <c r="O95">
        <v>1</v>
      </c>
      <c r="P95" s="2" t="s">
        <v>106</v>
      </c>
      <c r="Q95" s="2" t="s">
        <v>48</v>
      </c>
      <c r="R95" s="2" t="s">
        <v>40</v>
      </c>
      <c r="S95">
        <v>37</v>
      </c>
      <c r="T95" s="1">
        <v>46318</v>
      </c>
      <c r="U95" s="2" t="s">
        <v>41</v>
      </c>
      <c r="V95">
        <v>0</v>
      </c>
      <c r="W95">
        <v>0</v>
      </c>
      <c r="X95" s="2" t="s">
        <v>88</v>
      </c>
      <c r="Y95">
        <v>1</v>
      </c>
      <c r="Z95" s="2" t="s">
        <v>43</v>
      </c>
      <c r="AA95" s="2" t="s">
        <v>44</v>
      </c>
      <c r="AB95" s="2" t="s">
        <v>45</v>
      </c>
      <c r="AC95">
        <v>1</v>
      </c>
      <c r="AD95" s="2" t="s">
        <v>41</v>
      </c>
      <c r="AE95" s="2" t="s">
        <v>89</v>
      </c>
      <c r="AF95">
        <v>0</v>
      </c>
      <c r="AG95" s="2" t="s">
        <v>82</v>
      </c>
      <c r="AH95">
        <v>1</v>
      </c>
      <c r="AI95">
        <v>1</v>
      </c>
      <c r="AJ95"/>
    </row>
    <row r="96" spans="1:36" x14ac:dyDescent="0.3">
      <c r="A96">
        <v>50095</v>
      </c>
      <c r="B96">
        <v>10397</v>
      </c>
      <c r="C96">
        <v>203</v>
      </c>
      <c r="D96" s="1">
        <v>45857</v>
      </c>
      <c r="E96" s="1">
        <v>45843</v>
      </c>
      <c r="F96" s="2" t="s">
        <v>58</v>
      </c>
      <c r="G96" s="2" t="s">
        <v>36</v>
      </c>
      <c r="H96">
        <v>14</v>
      </c>
      <c r="I96">
        <v>1</v>
      </c>
      <c r="J96">
        <v>14</v>
      </c>
      <c r="K96" t="b">
        <v>1</v>
      </c>
      <c r="L96" s="2" t="s">
        <v>81</v>
      </c>
      <c r="M96" s="2" t="s">
        <v>65</v>
      </c>
      <c r="N96">
        <v>4</v>
      </c>
      <c r="O96">
        <v>1</v>
      </c>
      <c r="P96" s="2" t="s">
        <v>66</v>
      </c>
      <c r="Q96" s="2" t="s">
        <v>52</v>
      </c>
      <c r="R96" s="2" t="s">
        <v>54</v>
      </c>
      <c r="S96">
        <v>22</v>
      </c>
      <c r="T96" s="1">
        <v>45857</v>
      </c>
      <c r="U96" s="2" t="s">
        <v>54</v>
      </c>
      <c r="V96">
        <v>1</v>
      </c>
      <c r="W96">
        <v>0</v>
      </c>
      <c r="X96" s="2" t="s">
        <v>42</v>
      </c>
      <c r="Y96">
        <v>1</v>
      </c>
      <c r="Z96" s="2" t="s">
        <v>72</v>
      </c>
      <c r="AA96" s="2" t="s">
        <v>112</v>
      </c>
      <c r="AB96" s="2" t="s">
        <v>45</v>
      </c>
      <c r="AC96">
        <v>1</v>
      </c>
      <c r="AD96" s="2" t="s">
        <v>54</v>
      </c>
      <c r="AE96" s="2" t="s">
        <v>85</v>
      </c>
      <c r="AF96">
        <v>0</v>
      </c>
      <c r="AG96" s="2" t="s">
        <v>69</v>
      </c>
      <c r="AH96">
        <v>1</v>
      </c>
      <c r="AI96">
        <v>0</v>
      </c>
      <c r="AJ96"/>
    </row>
    <row r="97" spans="1:36" x14ac:dyDescent="0.3">
      <c r="A97">
        <v>50096</v>
      </c>
      <c r="B97">
        <v>10914</v>
      </c>
      <c r="C97">
        <v>204</v>
      </c>
      <c r="D97" s="1">
        <v>45995</v>
      </c>
      <c r="E97" s="1">
        <v>45994</v>
      </c>
      <c r="F97" s="2" t="s">
        <v>97</v>
      </c>
      <c r="G97" s="2" t="s">
        <v>36</v>
      </c>
      <c r="H97">
        <v>1</v>
      </c>
      <c r="I97">
        <v>1</v>
      </c>
      <c r="J97">
        <v>1</v>
      </c>
      <c r="K97" t="b">
        <v>1</v>
      </c>
      <c r="L97" s="2" t="s">
        <v>109</v>
      </c>
      <c r="M97" s="2" t="s">
        <v>50</v>
      </c>
      <c r="N97">
        <v>7</v>
      </c>
      <c r="O97">
        <v>0</v>
      </c>
      <c r="P97" s="2" t="s">
        <v>110</v>
      </c>
      <c r="Q97" s="2" t="s">
        <v>48</v>
      </c>
      <c r="R97" s="2" t="s">
        <v>41</v>
      </c>
      <c r="S97">
        <v>38</v>
      </c>
      <c r="T97" s="1">
        <v>45995</v>
      </c>
      <c r="U97" s="2" t="s">
        <v>53</v>
      </c>
      <c r="V97">
        <v>0</v>
      </c>
      <c r="W97">
        <v>0</v>
      </c>
      <c r="X97" s="2" t="s">
        <v>61</v>
      </c>
      <c r="Y97">
        <v>1</v>
      </c>
      <c r="Z97" s="2" t="s">
        <v>43</v>
      </c>
      <c r="AA97" s="2" t="s">
        <v>44</v>
      </c>
      <c r="AB97" s="2" t="s">
        <v>76</v>
      </c>
      <c r="AC97">
        <v>1</v>
      </c>
      <c r="AD97" s="2" t="s">
        <v>53</v>
      </c>
      <c r="AE97" s="2" t="s">
        <v>63</v>
      </c>
      <c r="AF97">
        <v>0</v>
      </c>
      <c r="AG97" s="2" t="s">
        <v>47</v>
      </c>
      <c r="AH97">
        <v>1</v>
      </c>
      <c r="AI97">
        <v>1</v>
      </c>
      <c r="AJ97"/>
    </row>
    <row r="98" spans="1:36" x14ac:dyDescent="0.3">
      <c r="A98">
        <v>50097</v>
      </c>
      <c r="B98">
        <v>10749</v>
      </c>
      <c r="C98">
        <v>217</v>
      </c>
      <c r="D98" s="1">
        <v>45936</v>
      </c>
      <c r="E98" s="1">
        <v>45929</v>
      </c>
      <c r="F98" s="2" t="s">
        <v>78</v>
      </c>
      <c r="G98" s="2" t="s">
        <v>36</v>
      </c>
      <c r="H98">
        <v>7</v>
      </c>
      <c r="I98">
        <v>1</v>
      </c>
      <c r="J98">
        <v>7</v>
      </c>
      <c r="K98" t="b">
        <v>1</v>
      </c>
      <c r="L98" s="2" t="s">
        <v>81</v>
      </c>
      <c r="M98" s="2" t="s">
        <v>65</v>
      </c>
      <c r="N98">
        <v>6</v>
      </c>
      <c r="O98">
        <v>1</v>
      </c>
      <c r="P98" s="2" t="s">
        <v>71</v>
      </c>
      <c r="Q98" s="2" t="s">
        <v>58</v>
      </c>
      <c r="R98" s="2" t="s">
        <v>54</v>
      </c>
      <c r="S98">
        <v>30</v>
      </c>
      <c r="T98" s="1">
        <v>45936</v>
      </c>
      <c r="U98" s="2" t="s">
        <v>79</v>
      </c>
      <c r="V98">
        <v>0</v>
      </c>
      <c r="W98">
        <v>0</v>
      </c>
      <c r="X98" s="2" t="s">
        <v>88</v>
      </c>
      <c r="Y98">
        <v>1</v>
      </c>
      <c r="Z98" s="2" t="s">
        <v>72</v>
      </c>
      <c r="AA98" s="2" t="s">
        <v>44</v>
      </c>
      <c r="AB98" s="2" t="s">
        <v>45</v>
      </c>
      <c r="AC98">
        <v>1</v>
      </c>
      <c r="AD98" s="2" t="s">
        <v>79</v>
      </c>
      <c r="AE98" s="2" t="s">
        <v>89</v>
      </c>
      <c r="AF98">
        <v>0</v>
      </c>
      <c r="AG98" s="2" t="s">
        <v>64</v>
      </c>
      <c r="AH98">
        <v>1</v>
      </c>
      <c r="AI98">
        <v>1</v>
      </c>
      <c r="AJ98"/>
    </row>
    <row r="99" spans="1:36" x14ac:dyDescent="0.3">
      <c r="A99">
        <v>50098</v>
      </c>
      <c r="B99">
        <v>11322</v>
      </c>
      <c r="C99">
        <v>203</v>
      </c>
      <c r="D99" s="1">
        <v>46210</v>
      </c>
      <c r="E99" s="1">
        <v>46209</v>
      </c>
      <c r="F99" s="2" t="s">
        <v>48</v>
      </c>
      <c r="G99" s="2" t="s">
        <v>36</v>
      </c>
      <c r="H99">
        <v>1</v>
      </c>
      <c r="I99">
        <v>1</v>
      </c>
      <c r="J99">
        <v>1</v>
      </c>
      <c r="K99" t="b">
        <v>1</v>
      </c>
      <c r="L99" s="2" t="s">
        <v>109</v>
      </c>
      <c r="M99" s="2" t="s">
        <v>50</v>
      </c>
      <c r="N99">
        <v>5</v>
      </c>
      <c r="O99">
        <v>2</v>
      </c>
      <c r="P99" s="2" t="s">
        <v>66</v>
      </c>
      <c r="Q99" s="2" t="s">
        <v>52</v>
      </c>
      <c r="R99" s="2" t="s">
        <v>54</v>
      </c>
      <c r="S99">
        <v>22</v>
      </c>
      <c r="T99" s="1">
        <v>46210</v>
      </c>
      <c r="U99" s="2" t="s">
        <v>67</v>
      </c>
      <c r="V99">
        <v>0</v>
      </c>
      <c r="W99">
        <v>0</v>
      </c>
      <c r="X99" s="2" t="s">
        <v>42</v>
      </c>
      <c r="Y99">
        <v>1</v>
      </c>
      <c r="Z99" s="2" t="s">
        <v>55</v>
      </c>
      <c r="AA99" s="2" t="s">
        <v>112</v>
      </c>
      <c r="AB99" s="2" t="s">
        <v>45</v>
      </c>
      <c r="AC99">
        <v>1</v>
      </c>
      <c r="AD99" s="2" t="s">
        <v>67</v>
      </c>
      <c r="AE99" s="2" t="s">
        <v>85</v>
      </c>
      <c r="AF99">
        <v>0</v>
      </c>
      <c r="AG99" s="2" t="s">
        <v>47</v>
      </c>
      <c r="AH99">
        <v>1</v>
      </c>
      <c r="AI99">
        <v>0</v>
      </c>
      <c r="AJ99"/>
    </row>
    <row r="100" spans="1:36" x14ac:dyDescent="0.3">
      <c r="A100">
        <v>50099</v>
      </c>
      <c r="B100">
        <v>10199</v>
      </c>
      <c r="C100">
        <v>230</v>
      </c>
      <c r="D100" s="1">
        <v>45912</v>
      </c>
      <c r="E100" s="1">
        <v>45898</v>
      </c>
      <c r="F100" s="2" t="s">
        <v>52</v>
      </c>
      <c r="G100" s="2" t="s">
        <v>36</v>
      </c>
      <c r="H100">
        <v>14</v>
      </c>
      <c r="I100">
        <v>1</v>
      </c>
      <c r="J100">
        <v>14</v>
      </c>
      <c r="K100" t="b">
        <v>1</v>
      </c>
      <c r="L100" s="2" t="s">
        <v>70</v>
      </c>
      <c r="M100" s="2" t="s">
        <v>38</v>
      </c>
      <c r="N100">
        <v>3</v>
      </c>
      <c r="O100">
        <v>1</v>
      </c>
      <c r="P100" s="2" t="s">
        <v>94</v>
      </c>
      <c r="Q100" s="2" t="s">
        <v>35</v>
      </c>
      <c r="R100" s="2" t="s">
        <v>79</v>
      </c>
      <c r="S100">
        <v>37</v>
      </c>
      <c r="T100" s="1">
        <v>45912</v>
      </c>
      <c r="U100" s="2" t="s">
        <v>41</v>
      </c>
      <c r="V100">
        <v>0</v>
      </c>
      <c r="W100">
        <v>0</v>
      </c>
      <c r="X100" s="2" t="s">
        <v>42</v>
      </c>
      <c r="Y100">
        <v>0</v>
      </c>
      <c r="Z100" s="2" t="s">
        <v>62</v>
      </c>
      <c r="AA100" s="2" t="s">
        <v>62</v>
      </c>
      <c r="AB100" s="2" t="s">
        <v>62</v>
      </c>
      <c r="AC100">
        <v>0</v>
      </c>
      <c r="AD100" s="2" t="s">
        <v>41</v>
      </c>
      <c r="AE100" s="2" t="s">
        <v>102</v>
      </c>
      <c r="AF100">
        <v>0</v>
      </c>
      <c r="AG100" s="2" t="s">
        <v>69</v>
      </c>
      <c r="AH100">
        <v>0</v>
      </c>
      <c r="AI100">
        <v>0</v>
      </c>
      <c r="AJ100"/>
    </row>
    <row r="101" spans="1:36" x14ac:dyDescent="0.3">
      <c r="A101">
        <v>50100</v>
      </c>
      <c r="B101">
        <v>10917</v>
      </c>
      <c r="C101">
        <v>223</v>
      </c>
      <c r="D101" s="1">
        <v>46134</v>
      </c>
      <c r="E101" s="1">
        <v>46124</v>
      </c>
      <c r="F101" s="2" t="s">
        <v>58</v>
      </c>
      <c r="G101" s="2" t="s">
        <v>36</v>
      </c>
      <c r="H101">
        <v>10</v>
      </c>
      <c r="I101">
        <v>1</v>
      </c>
      <c r="J101">
        <v>10</v>
      </c>
      <c r="K101" t="b">
        <v>1</v>
      </c>
      <c r="L101" s="2" t="s">
        <v>81</v>
      </c>
      <c r="M101" s="2" t="s">
        <v>50</v>
      </c>
      <c r="N101">
        <v>2</v>
      </c>
      <c r="O101">
        <v>0</v>
      </c>
      <c r="P101" s="2" t="s">
        <v>39</v>
      </c>
      <c r="Q101" s="2" t="s">
        <v>35</v>
      </c>
      <c r="R101" s="2" t="s">
        <v>40</v>
      </c>
      <c r="S101">
        <v>40</v>
      </c>
      <c r="T101" s="1">
        <v>46134</v>
      </c>
      <c r="U101" s="2" t="s">
        <v>40</v>
      </c>
      <c r="V101">
        <v>0</v>
      </c>
      <c r="W101">
        <v>0</v>
      </c>
      <c r="X101" s="2" t="s">
        <v>75</v>
      </c>
      <c r="Y101">
        <v>1</v>
      </c>
      <c r="Z101" s="2" t="s">
        <v>55</v>
      </c>
      <c r="AA101" s="2" t="s">
        <v>44</v>
      </c>
      <c r="AB101" s="2" t="s">
        <v>76</v>
      </c>
      <c r="AC101">
        <v>1</v>
      </c>
      <c r="AD101" s="2" t="s">
        <v>40</v>
      </c>
      <c r="AE101" s="2" t="s">
        <v>93</v>
      </c>
      <c r="AF101">
        <v>0</v>
      </c>
      <c r="AG101" s="2" t="s">
        <v>69</v>
      </c>
      <c r="AH101">
        <v>1</v>
      </c>
      <c r="AI101">
        <v>1</v>
      </c>
      <c r="AJ101"/>
    </row>
    <row r="102" spans="1:36" x14ac:dyDescent="0.3">
      <c r="A102">
        <v>50101</v>
      </c>
      <c r="B102">
        <v>10238</v>
      </c>
      <c r="C102">
        <v>229</v>
      </c>
      <c r="D102" s="1">
        <v>46121</v>
      </c>
      <c r="E102" s="1">
        <v>46120</v>
      </c>
      <c r="F102" s="2" t="s">
        <v>58</v>
      </c>
      <c r="G102" s="2" t="s">
        <v>36</v>
      </c>
      <c r="H102">
        <v>1</v>
      </c>
      <c r="I102">
        <v>1</v>
      </c>
      <c r="J102">
        <v>1</v>
      </c>
      <c r="K102" t="b">
        <v>1</v>
      </c>
      <c r="L102" s="2" t="s">
        <v>37</v>
      </c>
      <c r="M102" s="2" t="s">
        <v>38</v>
      </c>
      <c r="N102">
        <v>5</v>
      </c>
      <c r="O102">
        <v>1</v>
      </c>
      <c r="P102" s="2" t="s">
        <v>115</v>
      </c>
      <c r="Q102" s="2" t="s">
        <v>52</v>
      </c>
      <c r="R102" s="2" t="s">
        <v>67</v>
      </c>
      <c r="S102">
        <v>23</v>
      </c>
      <c r="T102" s="1">
        <v>46121</v>
      </c>
      <c r="U102" s="2" t="s">
        <v>53</v>
      </c>
      <c r="V102">
        <v>0</v>
      </c>
      <c r="W102">
        <v>0</v>
      </c>
      <c r="X102" s="2" t="s">
        <v>75</v>
      </c>
      <c r="Y102">
        <v>1</v>
      </c>
      <c r="Z102" s="2" t="s">
        <v>55</v>
      </c>
      <c r="AA102" s="2" t="s">
        <v>44</v>
      </c>
      <c r="AB102" s="2" t="s">
        <v>76</v>
      </c>
      <c r="AC102">
        <v>1</v>
      </c>
      <c r="AD102" s="2" t="s">
        <v>53</v>
      </c>
      <c r="AE102" s="2" t="s">
        <v>93</v>
      </c>
      <c r="AF102">
        <v>0</v>
      </c>
      <c r="AG102" s="2" t="s">
        <v>47</v>
      </c>
      <c r="AH102">
        <v>1</v>
      </c>
      <c r="AI102">
        <v>1</v>
      </c>
      <c r="AJ102"/>
    </row>
    <row r="103" spans="1:36" x14ac:dyDescent="0.3">
      <c r="A103">
        <v>50102</v>
      </c>
      <c r="B103">
        <v>10181</v>
      </c>
      <c r="C103">
        <v>225</v>
      </c>
      <c r="D103" s="1">
        <v>46091</v>
      </c>
      <c r="E103" s="1">
        <v>46086</v>
      </c>
      <c r="F103" s="2" t="s">
        <v>48</v>
      </c>
      <c r="G103" s="2" t="s">
        <v>36</v>
      </c>
      <c r="H103">
        <v>5</v>
      </c>
      <c r="I103">
        <v>1</v>
      </c>
      <c r="J103">
        <v>5</v>
      </c>
      <c r="K103" t="b">
        <v>1</v>
      </c>
      <c r="L103" s="2" t="s">
        <v>109</v>
      </c>
      <c r="M103" s="2" t="s">
        <v>50</v>
      </c>
      <c r="N103">
        <v>4</v>
      </c>
      <c r="O103">
        <v>0</v>
      </c>
      <c r="P103" s="2" t="s">
        <v>116</v>
      </c>
      <c r="Q103" s="2" t="s">
        <v>35</v>
      </c>
      <c r="R103" s="2" t="s">
        <v>41</v>
      </c>
      <c r="S103">
        <v>24</v>
      </c>
      <c r="T103" s="1">
        <v>46091</v>
      </c>
      <c r="U103" s="2" t="s">
        <v>67</v>
      </c>
      <c r="V103">
        <v>0</v>
      </c>
      <c r="W103">
        <v>0</v>
      </c>
      <c r="X103" s="2" t="s">
        <v>75</v>
      </c>
      <c r="Y103">
        <v>1</v>
      </c>
      <c r="Z103" s="2" t="s">
        <v>43</v>
      </c>
      <c r="AA103" s="2" t="s">
        <v>44</v>
      </c>
      <c r="AB103" s="2" t="s">
        <v>76</v>
      </c>
      <c r="AC103">
        <v>1</v>
      </c>
      <c r="AD103" s="2" t="s">
        <v>67</v>
      </c>
      <c r="AE103" s="2" t="s">
        <v>77</v>
      </c>
      <c r="AF103">
        <v>0</v>
      </c>
      <c r="AG103" s="2" t="s">
        <v>64</v>
      </c>
      <c r="AH103">
        <v>1</v>
      </c>
      <c r="AI103">
        <v>1</v>
      </c>
      <c r="AJ103"/>
    </row>
    <row r="104" spans="1:36" x14ac:dyDescent="0.3">
      <c r="A104">
        <v>50103</v>
      </c>
      <c r="B104">
        <v>11025</v>
      </c>
      <c r="C104">
        <v>202</v>
      </c>
      <c r="D104" s="1">
        <v>46162</v>
      </c>
      <c r="E104" s="1">
        <v>46152</v>
      </c>
      <c r="F104" s="2" t="s">
        <v>78</v>
      </c>
      <c r="G104" s="2" t="s">
        <v>36</v>
      </c>
      <c r="H104">
        <v>10</v>
      </c>
      <c r="I104">
        <v>1</v>
      </c>
      <c r="J104">
        <v>10</v>
      </c>
      <c r="K104" t="b">
        <v>1</v>
      </c>
      <c r="L104" s="2" t="s">
        <v>81</v>
      </c>
      <c r="M104" s="2" t="s">
        <v>50</v>
      </c>
      <c r="N104">
        <v>6</v>
      </c>
      <c r="O104">
        <v>2</v>
      </c>
      <c r="P104" s="2" t="s">
        <v>95</v>
      </c>
      <c r="Q104" s="2" t="s">
        <v>52</v>
      </c>
      <c r="R104" s="2" t="s">
        <v>40</v>
      </c>
      <c r="S104">
        <v>22</v>
      </c>
      <c r="T104" s="1">
        <v>46162</v>
      </c>
      <c r="U104" s="2" t="s">
        <v>40</v>
      </c>
      <c r="V104">
        <v>0</v>
      </c>
      <c r="W104">
        <v>0</v>
      </c>
      <c r="X104" s="2" t="s">
        <v>75</v>
      </c>
      <c r="Y104">
        <v>1</v>
      </c>
      <c r="Z104" s="2" t="s">
        <v>55</v>
      </c>
      <c r="AA104" s="2" t="s">
        <v>44</v>
      </c>
      <c r="AB104" s="2" t="s">
        <v>76</v>
      </c>
      <c r="AC104">
        <v>1</v>
      </c>
      <c r="AD104" s="2" t="s">
        <v>40</v>
      </c>
      <c r="AE104" s="2" t="s">
        <v>80</v>
      </c>
      <c r="AF104">
        <v>0</v>
      </c>
      <c r="AG104" s="2" t="s">
        <v>69</v>
      </c>
      <c r="AH104">
        <v>1</v>
      </c>
      <c r="AI104">
        <v>1</v>
      </c>
      <c r="AJ104"/>
    </row>
    <row r="105" spans="1:36" x14ac:dyDescent="0.3">
      <c r="A105">
        <v>50104</v>
      </c>
      <c r="B105">
        <v>11376</v>
      </c>
      <c r="C105">
        <v>214</v>
      </c>
      <c r="D105" s="1">
        <v>45859</v>
      </c>
      <c r="E105" s="1">
        <v>45858</v>
      </c>
      <c r="F105" s="2" t="s">
        <v>52</v>
      </c>
      <c r="G105" s="2" t="s">
        <v>36</v>
      </c>
      <c r="H105">
        <v>1</v>
      </c>
      <c r="I105">
        <v>1</v>
      </c>
      <c r="J105">
        <v>1</v>
      </c>
      <c r="K105" t="b">
        <v>1</v>
      </c>
      <c r="L105" s="2" t="s">
        <v>109</v>
      </c>
      <c r="M105" s="2" t="s">
        <v>50</v>
      </c>
      <c r="N105">
        <v>2</v>
      </c>
      <c r="O105">
        <v>0</v>
      </c>
      <c r="P105" s="2" t="s">
        <v>90</v>
      </c>
      <c r="Q105" s="2" t="s">
        <v>78</v>
      </c>
      <c r="R105" s="2" t="s">
        <v>53</v>
      </c>
      <c r="S105">
        <v>27</v>
      </c>
      <c r="T105" s="1">
        <v>45859</v>
      </c>
      <c r="U105" s="2" t="s">
        <v>79</v>
      </c>
      <c r="V105">
        <v>0</v>
      </c>
      <c r="W105">
        <v>0</v>
      </c>
      <c r="X105" s="2" t="s">
        <v>42</v>
      </c>
      <c r="Y105">
        <v>1</v>
      </c>
      <c r="Z105" s="2" t="s">
        <v>72</v>
      </c>
      <c r="AA105" s="2" t="s">
        <v>44</v>
      </c>
      <c r="AB105" s="2" t="s">
        <v>45</v>
      </c>
      <c r="AC105">
        <v>1</v>
      </c>
      <c r="AD105" s="2" t="s">
        <v>79</v>
      </c>
      <c r="AE105" s="2" t="s">
        <v>85</v>
      </c>
      <c r="AF105">
        <v>0</v>
      </c>
      <c r="AG105" s="2" t="s">
        <v>47</v>
      </c>
      <c r="AH105">
        <v>1</v>
      </c>
      <c r="AI105">
        <v>1</v>
      </c>
      <c r="AJ105"/>
    </row>
    <row r="106" spans="1:36" x14ac:dyDescent="0.3">
      <c r="A106">
        <v>50105</v>
      </c>
      <c r="B106">
        <v>11291</v>
      </c>
      <c r="C106">
        <v>228</v>
      </c>
      <c r="D106" s="1">
        <v>46122</v>
      </c>
      <c r="E106" s="1">
        <v>46121</v>
      </c>
      <c r="F106" s="2" t="s">
        <v>58</v>
      </c>
      <c r="G106" s="2" t="s">
        <v>36</v>
      </c>
      <c r="H106">
        <v>1</v>
      </c>
      <c r="I106">
        <v>1</v>
      </c>
      <c r="J106">
        <v>1</v>
      </c>
      <c r="K106" t="b">
        <v>1</v>
      </c>
      <c r="L106" s="2" t="s">
        <v>81</v>
      </c>
      <c r="M106" s="2" t="s">
        <v>38</v>
      </c>
      <c r="N106">
        <v>4</v>
      </c>
      <c r="O106">
        <v>1</v>
      </c>
      <c r="P106" s="2" t="s">
        <v>114</v>
      </c>
      <c r="Q106" s="2" t="s">
        <v>78</v>
      </c>
      <c r="R106" s="2" t="s">
        <v>67</v>
      </c>
      <c r="S106">
        <v>31</v>
      </c>
      <c r="T106" s="1">
        <v>46122</v>
      </c>
      <c r="U106" s="2" t="s">
        <v>41</v>
      </c>
      <c r="V106">
        <v>0</v>
      </c>
      <c r="W106">
        <v>0</v>
      </c>
      <c r="X106" s="2" t="s">
        <v>75</v>
      </c>
      <c r="Y106">
        <v>0</v>
      </c>
      <c r="Z106" s="2" t="s">
        <v>62</v>
      </c>
      <c r="AA106" s="2" t="s">
        <v>62</v>
      </c>
      <c r="AB106" s="2" t="s">
        <v>62</v>
      </c>
      <c r="AC106">
        <v>0</v>
      </c>
      <c r="AD106" s="2" t="s">
        <v>41</v>
      </c>
      <c r="AE106" s="2" t="s">
        <v>93</v>
      </c>
      <c r="AF106">
        <v>0</v>
      </c>
      <c r="AG106" s="2" t="s">
        <v>47</v>
      </c>
      <c r="AH106">
        <v>0</v>
      </c>
      <c r="AI106">
        <v>0</v>
      </c>
      <c r="AJ106"/>
    </row>
    <row r="107" spans="1:36" x14ac:dyDescent="0.3">
      <c r="A107">
        <v>50106</v>
      </c>
      <c r="B107">
        <v>11431</v>
      </c>
      <c r="C107">
        <v>206</v>
      </c>
      <c r="D107" s="1">
        <v>46191</v>
      </c>
      <c r="E107" s="1">
        <v>46188</v>
      </c>
      <c r="F107" s="2" t="s">
        <v>35</v>
      </c>
      <c r="G107" s="2" t="s">
        <v>36</v>
      </c>
      <c r="H107">
        <v>3</v>
      </c>
      <c r="I107">
        <v>1</v>
      </c>
      <c r="J107">
        <v>3</v>
      </c>
      <c r="K107" t="b">
        <v>1</v>
      </c>
      <c r="L107" s="2" t="s">
        <v>70</v>
      </c>
      <c r="M107" s="2" t="s">
        <v>50</v>
      </c>
      <c r="N107">
        <v>5</v>
      </c>
      <c r="O107">
        <v>1</v>
      </c>
      <c r="P107" s="2" t="s">
        <v>87</v>
      </c>
      <c r="Q107" s="2" t="s">
        <v>78</v>
      </c>
      <c r="R107" s="2" t="s">
        <v>54</v>
      </c>
      <c r="S107">
        <v>32</v>
      </c>
      <c r="T107" s="1">
        <v>46191</v>
      </c>
      <c r="U107" s="2" t="s">
        <v>53</v>
      </c>
      <c r="V107">
        <v>0</v>
      </c>
      <c r="W107">
        <v>0</v>
      </c>
      <c r="X107" s="2" t="s">
        <v>42</v>
      </c>
      <c r="Y107">
        <v>1</v>
      </c>
      <c r="Z107" s="2" t="s">
        <v>72</v>
      </c>
      <c r="AA107" s="2" t="s">
        <v>44</v>
      </c>
      <c r="AB107" s="2" t="s">
        <v>45</v>
      </c>
      <c r="AC107">
        <v>1</v>
      </c>
      <c r="AD107" s="2" t="s">
        <v>53</v>
      </c>
      <c r="AE107" s="2" t="s">
        <v>68</v>
      </c>
      <c r="AF107">
        <v>0</v>
      </c>
      <c r="AG107" s="2" t="s">
        <v>47</v>
      </c>
      <c r="AH107">
        <v>1</v>
      </c>
      <c r="AI107">
        <v>1</v>
      </c>
      <c r="AJ107"/>
    </row>
    <row r="108" spans="1:36" x14ac:dyDescent="0.3">
      <c r="A108">
        <v>50107</v>
      </c>
      <c r="B108">
        <v>10943</v>
      </c>
      <c r="C108">
        <v>223</v>
      </c>
      <c r="D108" s="1">
        <v>45697</v>
      </c>
      <c r="E108" s="1">
        <v>45676</v>
      </c>
      <c r="F108" s="2" t="s">
        <v>78</v>
      </c>
      <c r="G108" s="2" t="s">
        <v>59</v>
      </c>
      <c r="H108">
        <v>21</v>
      </c>
      <c r="I108">
        <v>1</v>
      </c>
      <c r="J108">
        <v>21</v>
      </c>
      <c r="K108" t="b">
        <v>1</v>
      </c>
      <c r="L108" s="2" t="s">
        <v>70</v>
      </c>
      <c r="M108" s="2" t="s">
        <v>38</v>
      </c>
      <c r="N108">
        <v>5</v>
      </c>
      <c r="O108">
        <v>4</v>
      </c>
      <c r="P108" s="2" t="s">
        <v>39</v>
      </c>
      <c r="Q108" s="2" t="s">
        <v>35</v>
      </c>
      <c r="R108" s="2" t="s">
        <v>40</v>
      </c>
      <c r="S108">
        <v>40</v>
      </c>
      <c r="T108" s="1">
        <v>45697</v>
      </c>
      <c r="U108" s="2" t="s">
        <v>74</v>
      </c>
      <c r="V108">
        <v>1</v>
      </c>
      <c r="W108">
        <v>0</v>
      </c>
      <c r="X108" s="2" t="s">
        <v>61</v>
      </c>
      <c r="Y108">
        <v>0</v>
      </c>
      <c r="Z108" s="2" t="s">
        <v>62</v>
      </c>
      <c r="AA108" s="2" t="s">
        <v>62</v>
      </c>
      <c r="AB108" s="2" t="s">
        <v>62</v>
      </c>
      <c r="AC108">
        <v>0</v>
      </c>
      <c r="AD108" s="2" t="s">
        <v>74</v>
      </c>
      <c r="AE108" s="2" t="s">
        <v>100</v>
      </c>
      <c r="AF108">
        <v>1</v>
      </c>
      <c r="AG108" s="2" t="s">
        <v>57</v>
      </c>
      <c r="AH108">
        <v>0</v>
      </c>
      <c r="AI108">
        <v>0</v>
      </c>
      <c r="AJ108"/>
    </row>
    <row r="109" spans="1:36" x14ac:dyDescent="0.3">
      <c r="A109">
        <v>50108</v>
      </c>
      <c r="B109">
        <v>11143</v>
      </c>
      <c r="C109">
        <v>218</v>
      </c>
      <c r="D109" s="1">
        <v>45787</v>
      </c>
      <c r="E109" s="1">
        <v>45787</v>
      </c>
      <c r="F109" s="2" t="s">
        <v>35</v>
      </c>
      <c r="G109" s="2" t="s">
        <v>36</v>
      </c>
      <c r="H109">
        <v>0</v>
      </c>
      <c r="I109">
        <v>1</v>
      </c>
      <c r="J109">
        <v>0</v>
      </c>
      <c r="K109" t="b">
        <v>1</v>
      </c>
      <c r="L109" s="2" t="s">
        <v>81</v>
      </c>
      <c r="M109" s="2" t="s">
        <v>50</v>
      </c>
      <c r="N109">
        <v>5</v>
      </c>
      <c r="O109">
        <v>0</v>
      </c>
      <c r="P109" s="2" t="s">
        <v>84</v>
      </c>
      <c r="Q109" s="2" t="s">
        <v>58</v>
      </c>
      <c r="R109" s="2" t="s">
        <v>40</v>
      </c>
      <c r="S109">
        <v>33</v>
      </c>
      <c r="T109" s="1">
        <v>45787</v>
      </c>
      <c r="U109" s="2" t="s">
        <v>54</v>
      </c>
      <c r="V109">
        <v>1</v>
      </c>
      <c r="W109">
        <v>0</v>
      </c>
      <c r="X109" s="2" t="s">
        <v>75</v>
      </c>
      <c r="Y109">
        <v>1</v>
      </c>
      <c r="Z109" s="2" t="s">
        <v>43</v>
      </c>
      <c r="AA109" s="2" t="s">
        <v>44</v>
      </c>
      <c r="AB109" s="2" t="s">
        <v>45</v>
      </c>
      <c r="AC109">
        <v>1</v>
      </c>
      <c r="AD109" s="2" t="s">
        <v>54</v>
      </c>
      <c r="AE109" s="2" t="s">
        <v>80</v>
      </c>
      <c r="AF109">
        <v>0</v>
      </c>
      <c r="AG109" s="2" t="s">
        <v>82</v>
      </c>
      <c r="AH109">
        <v>1</v>
      </c>
      <c r="AI109">
        <v>1</v>
      </c>
      <c r="AJ109"/>
    </row>
    <row r="110" spans="1:36" x14ac:dyDescent="0.3">
      <c r="A110">
        <v>50109</v>
      </c>
      <c r="B110">
        <v>10261</v>
      </c>
      <c r="C110">
        <v>224</v>
      </c>
      <c r="D110" s="1">
        <v>46071</v>
      </c>
      <c r="E110" s="1">
        <v>46069</v>
      </c>
      <c r="F110" s="2" t="s">
        <v>78</v>
      </c>
      <c r="G110" s="2" t="s">
        <v>36</v>
      </c>
      <c r="H110">
        <v>2</v>
      </c>
      <c r="I110">
        <v>1</v>
      </c>
      <c r="J110">
        <v>2</v>
      </c>
      <c r="K110" t="b">
        <v>1</v>
      </c>
      <c r="L110" s="2" t="s">
        <v>81</v>
      </c>
      <c r="M110" s="2" t="s">
        <v>50</v>
      </c>
      <c r="N110">
        <v>3</v>
      </c>
      <c r="O110">
        <v>1</v>
      </c>
      <c r="P110" s="2" t="s">
        <v>60</v>
      </c>
      <c r="Q110" s="2" t="s">
        <v>58</v>
      </c>
      <c r="R110" s="2" t="s">
        <v>53</v>
      </c>
      <c r="S110">
        <v>29</v>
      </c>
      <c r="T110" s="1">
        <v>46071</v>
      </c>
      <c r="U110" s="2" t="s">
        <v>40</v>
      </c>
      <c r="V110">
        <v>0</v>
      </c>
      <c r="W110">
        <v>0</v>
      </c>
      <c r="X110" s="2" t="s">
        <v>61</v>
      </c>
      <c r="Y110">
        <v>1</v>
      </c>
      <c r="Z110" s="2" t="s">
        <v>72</v>
      </c>
      <c r="AA110" s="2" t="s">
        <v>44</v>
      </c>
      <c r="AB110" s="2" t="s">
        <v>45</v>
      </c>
      <c r="AC110">
        <v>1</v>
      </c>
      <c r="AD110" s="2" t="s">
        <v>40</v>
      </c>
      <c r="AE110" s="2" t="s">
        <v>100</v>
      </c>
      <c r="AF110">
        <v>0</v>
      </c>
      <c r="AG110" s="2" t="s">
        <v>47</v>
      </c>
      <c r="AH110">
        <v>1</v>
      </c>
      <c r="AI110">
        <v>1</v>
      </c>
      <c r="AJ110"/>
    </row>
    <row r="111" spans="1:36" x14ac:dyDescent="0.3">
      <c r="A111">
        <v>50110</v>
      </c>
      <c r="B111">
        <v>10755</v>
      </c>
      <c r="C111">
        <v>202</v>
      </c>
      <c r="D111" s="1">
        <v>45829</v>
      </c>
      <c r="E111" s="1">
        <v>45815</v>
      </c>
      <c r="F111" s="2" t="s">
        <v>58</v>
      </c>
      <c r="G111" s="2" t="s">
        <v>36</v>
      </c>
      <c r="H111">
        <v>14</v>
      </c>
      <c r="I111">
        <v>1</v>
      </c>
      <c r="J111">
        <v>14</v>
      </c>
      <c r="K111" t="b">
        <v>1</v>
      </c>
      <c r="L111" s="2" t="s">
        <v>37</v>
      </c>
      <c r="M111" s="2" t="s">
        <v>50</v>
      </c>
      <c r="N111">
        <v>6</v>
      </c>
      <c r="O111">
        <v>0</v>
      </c>
      <c r="P111" s="2" t="s">
        <v>95</v>
      </c>
      <c r="Q111" s="2" t="s">
        <v>52</v>
      </c>
      <c r="R111" s="2" t="s">
        <v>40</v>
      </c>
      <c r="S111">
        <v>22</v>
      </c>
      <c r="T111" s="1">
        <v>45829</v>
      </c>
      <c r="U111" s="2" t="s">
        <v>54</v>
      </c>
      <c r="V111">
        <v>1</v>
      </c>
      <c r="W111">
        <v>0</v>
      </c>
      <c r="X111" s="2" t="s">
        <v>42</v>
      </c>
      <c r="Y111">
        <v>1</v>
      </c>
      <c r="Z111" s="2" t="s">
        <v>72</v>
      </c>
      <c r="AA111" s="2" t="s">
        <v>44</v>
      </c>
      <c r="AB111" s="2" t="s">
        <v>76</v>
      </c>
      <c r="AC111">
        <v>1</v>
      </c>
      <c r="AD111" s="2" t="s">
        <v>54</v>
      </c>
      <c r="AE111" s="2" t="s">
        <v>68</v>
      </c>
      <c r="AF111">
        <v>0</v>
      </c>
      <c r="AG111" s="2" t="s">
        <v>69</v>
      </c>
      <c r="AH111">
        <v>1</v>
      </c>
      <c r="AI111">
        <v>1</v>
      </c>
      <c r="AJ111"/>
    </row>
    <row r="112" spans="1:36" x14ac:dyDescent="0.3">
      <c r="A112">
        <v>50111</v>
      </c>
      <c r="B112">
        <v>10730</v>
      </c>
      <c r="C112">
        <v>212</v>
      </c>
      <c r="D112" s="1">
        <v>45888</v>
      </c>
      <c r="E112" s="1">
        <v>45886</v>
      </c>
      <c r="F112" s="2" t="s">
        <v>52</v>
      </c>
      <c r="G112" s="2" t="s">
        <v>36</v>
      </c>
      <c r="H112">
        <v>2</v>
      </c>
      <c r="I112">
        <v>1</v>
      </c>
      <c r="J112">
        <v>2</v>
      </c>
      <c r="K112" t="b">
        <v>1</v>
      </c>
      <c r="L112" s="2" t="s">
        <v>81</v>
      </c>
      <c r="M112" s="2" t="s">
        <v>50</v>
      </c>
      <c r="N112">
        <v>1</v>
      </c>
      <c r="O112">
        <v>0</v>
      </c>
      <c r="P112" s="2" t="s">
        <v>107</v>
      </c>
      <c r="Q112" s="2" t="s">
        <v>58</v>
      </c>
      <c r="R112" s="2" t="s">
        <v>67</v>
      </c>
      <c r="S112">
        <v>20</v>
      </c>
      <c r="T112" s="1">
        <v>45888</v>
      </c>
      <c r="U112" s="2" t="s">
        <v>67</v>
      </c>
      <c r="V112">
        <v>0</v>
      </c>
      <c r="W112">
        <v>0</v>
      </c>
      <c r="X112" s="2" t="s">
        <v>42</v>
      </c>
      <c r="Y112">
        <v>0</v>
      </c>
      <c r="Z112" s="2" t="s">
        <v>62</v>
      </c>
      <c r="AA112" s="2" t="s">
        <v>62</v>
      </c>
      <c r="AB112" s="2" t="s">
        <v>62</v>
      </c>
      <c r="AC112">
        <v>0</v>
      </c>
      <c r="AD112" s="2" t="s">
        <v>67</v>
      </c>
      <c r="AE112" s="2" t="s">
        <v>46</v>
      </c>
      <c r="AF112">
        <v>0</v>
      </c>
      <c r="AG112" s="2" t="s">
        <v>47</v>
      </c>
      <c r="AH112">
        <v>0</v>
      </c>
      <c r="AI112">
        <v>0</v>
      </c>
      <c r="AJ112"/>
    </row>
    <row r="113" spans="1:36" x14ac:dyDescent="0.3">
      <c r="A113">
        <v>50112</v>
      </c>
      <c r="B113">
        <v>10324</v>
      </c>
      <c r="C113">
        <v>226</v>
      </c>
      <c r="D113" s="1">
        <v>45894</v>
      </c>
      <c r="E113" s="1">
        <v>45894</v>
      </c>
      <c r="F113" s="2" t="s">
        <v>78</v>
      </c>
      <c r="G113" s="2" t="s">
        <v>59</v>
      </c>
      <c r="H113">
        <v>0</v>
      </c>
      <c r="I113">
        <v>1</v>
      </c>
      <c r="J113">
        <v>0</v>
      </c>
      <c r="K113" t="b">
        <v>1</v>
      </c>
      <c r="L113" s="2" t="s">
        <v>49</v>
      </c>
      <c r="M113" s="2" t="s">
        <v>50</v>
      </c>
      <c r="N113">
        <v>5</v>
      </c>
      <c r="O113">
        <v>3</v>
      </c>
      <c r="P113" s="2" t="s">
        <v>96</v>
      </c>
      <c r="Q113" s="2" t="s">
        <v>78</v>
      </c>
      <c r="R113" s="2" t="s">
        <v>79</v>
      </c>
      <c r="S113">
        <v>33</v>
      </c>
      <c r="T113" s="1">
        <v>45894</v>
      </c>
      <c r="U113" s="2" t="s">
        <v>79</v>
      </c>
      <c r="V113">
        <v>0</v>
      </c>
      <c r="W113">
        <v>0</v>
      </c>
      <c r="X113" s="2" t="s">
        <v>42</v>
      </c>
      <c r="Y113">
        <v>1</v>
      </c>
      <c r="Z113" s="2" t="s">
        <v>72</v>
      </c>
      <c r="AA113" s="2" t="s">
        <v>44</v>
      </c>
      <c r="AB113" s="2" t="s">
        <v>45</v>
      </c>
      <c r="AC113">
        <v>1</v>
      </c>
      <c r="AD113" s="2" t="s">
        <v>79</v>
      </c>
      <c r="AE113" s="2" t="s">
        <v>46</v>
      </c>
      <c r="AF113">
        <v>1</v>
      </c>
      <c r="AG113" s="2" t="s">
        <v>82</v>
      </c>
      <c r="AH113">
        <v>1</v>
      </c>
      <c r="AI113">
        <v>1</v>
      </c>
      <c r="AJ113"/>
    </row>
    <row r="114" spans="1:36" x14ac:dyDescent="0.3">
      <c r="A114">
        <v>50113</v>
      </c>
      <c r="B114">
        <v>10603</v>
      </c>
      <c r="C114">
        <v>205</v>
      </c>
      <c r="D114" s="1">
        <v>46252</v>
      </c>
      <c r="E114" s="1">
        <v>46245</v>
      </c>
      <c r="F114" s="2" t="s">
        <v>78</v>
      </c>
      <c r="G114" s="2" t="s">
        <v>36</v>
      </c>
      <c r="H114">
        <v>7</v>
      </c>
      <c r="I114">
        <v>1</v>
      </c>
      <c r="J114">
        <v>7</v>
      </c>
      <c r="K114" t="b">
        <v>1</v>
      </c>
      <c r="L114" s="2" t="s">
        <v>37</v>
      </c>
      <c r="M114" s="2" t="s">
        <v>50</v>
      </c>
      <c r="N114">
        <v>4</v>
      </c>
      <c r="O114">
        <v>1</v>
      </c>
      <c r="P114" s="2" t="s">
        <v>91</v>
      </c>
      <c r="Q114" s="2" t="s">
        <v>48</v>
      </c>
      <c r="R114" s="2" t="s">
        <v>54</v>
      </c>
      <c r="S114">
        <v>37</v>
      </c>
      <c r="T114" s="1">
        <v>46252</v>
      </c>
      <c r="U114" s="2" t="s">
        <v>67</v>
      </c>
      <c r="V114">
        <v>0</v>
      </c>
      <c r="W114">
        <v>0</v>
      </c>
      <c r="X114" s="2" t="s">
        <v>42</v>
      </c>
      <c r="Y114">
        <v>1</v>
      </c>
      <c r="Z114" s="2" t="s">
        <v>72</v>
      </c>
      <c r="AA114" s="2" t="s">
        <v>44</v>
      </c>
      <c r="AB114" s="2" t="s">
        <v>76</v>
      </c>
      <c r="AC114">
        <v>1</v>
      </c>
      <c r="AD114" s="2" t="s">
        <v>67</v>
      </c>
      <c r="AE114" s="2" t="s">
        <v>46</v>
      </c>
      <c r="AF114">
        <v>0</v>
      </c>
      <c r="AG114" s="2" t="s">
        <v>64</v>
      </c>
      <c r="AH114">
        <v>1</v>
      </c>
      <c r="AI114">
        <v>1</v>
      </c>
      <c r="AJ114"/>
    </row>
    <row r="115" spans="1:36" x14ac:dyDescent="0.3">
      <c r="A115">
        <v>50114</v>
      </c>
      <c r="B115">
        <v>10925</v>
      </c>
      <c r="C115">
        <v>210</v>
      </c>
      <c r="D115" s="1">
        <v>45667</v>
      </c>
      <c r="E115" s="1">
        <v>45637</v>
      </c>
      <c r="F115" s="2" t="s">
        <v>48</v>
      </c>
      <c r="G115" s="2" t="s">
        <v>36</v>
      </c>
      <c r="H115">
        <v>30</v>
      </c>
      <c r="I115">
        <v>1</v>
      </c>
      <c r="J115">
        <v>30</v>
      </c>
      <c r="K115" t="b">
        <v>1</v>
      </c>
      <c r="L115" s="2" t="s">
        <v>49</v>
      </c>
      <c r="M115" s="2" t="s">
        <v>50</v>
      </c>
      <c r="N115">
        <v>5</v>
      </c>
      <c r="O115">
        <v>2</v>
      </c>
      <c r="P115" s="2" t="s">
        <v>111</v>
      </c>
      <c r="Q115" s="2" t="s">
        <v>58</v>
      </c>
      <c r="R115" s="2" t="s">
        <v>67</v>
      </c>
      <c r="S115">
        <v>27</v>
      </c>
      <c r="T115" s="1">
        <v>45667</v>
      </c>
      <c r="U115" s="2" t="s">
        <v>41</v>
      </c>
      <c r="V115">
        <v>0</v>
      </c>
      <c r="W115">
        <v>0</v>
      </c>
      <c r="X115" s="2" t="s">
        <v>61</v>
      </c>
      <c r="Y115">
        <v>0</v>
      </c>
      <c r="Z115" s="2" t="s">
        <v>62</v>
      </c>
      <c r="AA115" s="2" t="s">
        <v>62</v>
      </c>
      <c r="AB115" s="2" t="s">
        <v>62</v>
      </c>
      <c r="AC115">
        <v>0</v>
      </c>
      <c r="AD115" s="2" t="s">
        <v>41</v>
      </c>
      <c r="AE115" s="2" t="s">
        <v>86</v>
      </c>
      <c r="AF115">
        <v>0</v>
      </c>
      <c r="AG115" s="2" t="s">
        <v>57</v>
      </c>
      <c r="AH115">
        <v>0</v>
      </c>
      <c r="AI115">
        <v>0</v>
      </c>
      <c r="AJ115"/>
    </row>
    <row r="116" spans="1:36" x14ac:dyDescent="0.3">
      <c r="A116">
        <v>50115</v>
      </c>
      <c r="B116">
        <v>10173</v>
      </c>
      <c r="C116">
        <v>215</v>
      </c>
      <c r="D116" s="1">
        <v>45741</v>
      </c>
      <c r="E116" s="1">
        <v>45736</v>
      </c>
      <c r="F116" s="2" t="s">
        <v>97</v>
      </c>
      <c r="G116" s="2" t="s">
        <v>36</v>
      </c>
      <c r="H116">
        <v>5</v>
      </c>
      <c r="I116">
        <v>1</v>
      </c>
      <c r="J116">
        <v>5</v>
      </c>
      <c r="K116" t="b">
        <v>1</v>
      </c>
      <c r="L116" s="2" t="s">
        <v>49</v>
      </c>
      <c r="M116" s="2" t="s">
        <v>65</v>
      </c>
      <c r="N116">
        <v>10</v>
      </c>
      <c r="O116">
        <v>3</v>
      </c>
      <c r="P116" s="2" t="s">
        <v>92</v>
      </c>
      <c r="Q116" s="2" t="s">
        <v>48</v>
      </c>
      <c r="R116" s="2" t="s">
        <v>40</v>
      </c>
      <c r="S116">
        <v>31</v>
      </c>
      <c r="T116" s="1">
        <v>45741</v>
      </c>
      <c r="U116" s="2" t="s">
        <v>67</v>
      </c>
      <c r="V116">
        <v>0</v>
      </c>
      <c r="W116">
        <v>0</v>
      </c>
      <c r="X116" s="2" t="s">
        <v>75</v>
      </c>
      <c r="Y116">
        <v>1</v>
      </c>
      <c r="Z116" s="2" t="s">
        <v>72</v>
      </c>
      <c r="AA116" s="2" t="s">
        <v>44</v>
      </c>
      <c r="AB116" s="2" t="s">
        <v>76</v>
      </c>
      <c r="AC116">
        <v>1</v>
      </c>
      <c r="AD116" s="2" t="s">
        <v>67</v>
      </c>
      <c r="AE116" s="2" t="s">
        <v>77</v>
      </c>
      <c r="AF116">
        <v>0</v>
      </c>
      <c r="AG116" s="2" t="s">
        <v>64</v>
      </c>
      <c r="AH116">
        <v>1</v>
      </c>
      <c r="AI116">
        <v>1</v>
      </c>
      <c r="AJ116"/>
    </row>
    <row r="117" spans="1:36" x14ac:dyDescent="0.3">
      <c r="A117">
        <v>50116</v>
      </c>
      <c r="B117">
        <v>10358</v>
      </c>
      <c r="C117">
        <v>213</v>
      </c>
      <c r="D117" s="1">
        <v>46104</v>
      </c>
      <c r="E117" s="1">
        <v>46090</v>
      </c>
      <c r="F117" s="2" t="s">
        <v>48</v>
      </c>
      <c r="G117" s="2" t="s">
        <v>36</v>
      </c>
      <c r="H117">
        <v>14</v>
      </c>
      <c r="I117">
        <v>1</v>
      </c>
      <c r="J117">
        <v>14</v>
      </c>
      <c r="K117" t="b">
        <v>1</v>
      </c>
      <c r="L117" s="2" t="s">
        <v>37</v>
      </c>
      <c r="M117" s="2" t="s">
        <v>65</v>
      </c>
      <c r="N117">
        <v>7</v>
      </c>
      <c r="O117">
        <v>0</v>
      </c>
      <c r="P117" s="2" t="s">
        <v>113</v>
      </c>
      <c r="Q117" s="2" t="s">
        <v>48</v>
      </c>
      <c r="R117" s="2" t="s">
        <v>40</v>
      </c>
      <c r="S117">
        <v>20</v>
      </c>
      <c r="T117" s="1">
        <v>46104</v>
      </c>
      <c r="U117" s="2" t="s">
        <v>79</v>
      </c>
      <c r="V117">
        <v>0</v>
      </c>
      <c r="W117">
        <v>0</v>
      </c>
      <c r="X117" s="2" t="s">
        <v>75</v>
      </c>
      <c r="Y117">
        <v>1</v>
      </c>
      <c r="Z117" s="2" t="s">
        <v>72</v>
      </c>
      <c r="AA117" s="2" t="s">
        <v>44</v>
      </c>
      <c r="AB117" s="2" t="s">
        <v>76</v>
      </c>
      <c r="AC117">
        <v>1</v>
      </c>
      <c r="AD117" s="2" t="s">
        <v>79</v>
      </c>
      <c r="AE117" s="2" t="s">
        <v>77</v>
      </c>
      <c r="AF117">
        <v>0</v>
      </c>
      <c r="AG117" s="2" t="s">
        <v>69</v>
      </c>
      <c r="AH117">
        <v>1</v>
      </c>
      <c r="AI117">
        <v>1</v>
      </c>
      <c r="AJ117"/>
    </row>
    <row r="118" spans="1:36" x14ac:dyDescent="0.3">
      <c r="A118">
        <v>50117</v>
      </c>
      <c r="B118">
        <v>10758</v>
      </c>
      <c r="C118">
        <v>210</v>
      </c>
      <c r="D118" s="1">
        <v>46036</v>
      </c>
      <c r="E118" s="1">
        <v>46036</v>
      </c>
      <c r="F118" s="2" t="s">
        <v>97</v>
      </c>
      <c r="G118" s="2" t="s">
        <v>36</v>
      </c>
      <c r="H118">
        <v>0</v>
      </c>
      <c r="I118">
        <v>1</v>
      </c>
      <c r="J118">
        <v>0</v>
      </c>
      <c r="K118" t="b">
        <v>1</v>
      </c>
      <c r="L118" s="2" t="s">
        <v>109</v>
      </c>
      <c r="M118" s="2" t="s">
        <v>50</v>
      </c>
      <c r="N118">
        <v>3</v>
      </c>
      <c r="O118">
        <v>1</v>
      </c>
      <c r="P118" s="2" t="s">
        <v>111</v>
      </c>
      <c r="Q118" s="2" t="s">
        <v>58</v>
      </c>
      <c r="R118" s="2" t="s">
        <v>67</v>
      </c>
      <c r="S118">
        <v>27</v>
      </c>
      <c r="T118" s="1">
        <v>46036</v>
      </c>
      <c r="U118" s="2" t="s">
        <v>40</v>
      </c>
      <c r="V118">
        <v>0</v>
      </c>
      <c r="W118">
        <v>0</v>
      </c>
      <c r="X118" s="2" t="s">
        <v>61</v>
      </c>
      <c r="Y118">
        <v>0</v>
      </c>
      <c r="Z118" s="2" t="s">
        <v>62</v>
      </c>
      <c r="AA118" s="2" t="s">
        <v>62</v>
      </c>
      <c r="AB118" s="2" t="s">
        <v>62</v>
      </c>
      <c r="AC118">
        <v>0</v>
      </c>
      <c r="AD118" s="2" t="s">
        <v>40</v>
      </c>
      <c r="AE118" s="2" t="s">
        <v>86</v>
      </c>
      <c r="AF118">
        <v>0</v>
      </c>
      <c r="AG118" s="2" t="s">
        <v>82</v>
      </c>
      <c r="AH118">
        <v>0</v>
      </c>
      <c r="AI118">
        <v>0</v>
      </c>
      <c r="AJ118"/>
    </row>
    <row r="119" spans="1:36" x14ac:dyDescent="0.3">
      <c r="A119">
        <v>50118</v>
      </c>
      <c r="B119">
        <v>10656</v>
      </c>
      <c r="C119">
        <v>222</v>
      </c>
      <c r="D119" s="1">
        <v>45702</v>
      </c>
      <c r="E119" s="1">
        <v>45695</v>
      </c>
      <c r="F119" s="2" t="s">
        <v>97</v>
      </c>
      <c r="G119" s="2" t="s">
        <v>36</v>
      </c>
      <c r="H119">
        <v>7</v>
      </c>
      <c r="I119">
        <v>1</v>
      </c>
      <c r="J119">
        <v>7</v>
      </c>
      <c r="K119" t="b">
        <v>1</v>
      </c>
      <c r="L119" s="2" t="s">
        <v>81</v>
      </c>
      <c r="M119" s="2" t="s">
        <v>38</v>
      </c>
      <c r="N119">
        <v>6</v>
      </c>
      <c r="O119">
        <v>2</v>
      </c>
      <c r="P119" s="2" t="s">
        <v>108</v>
      </c>
      <c r="Q119" s="2" t="s">
        <v>48</v>
      </c>
      <c r="R119" s="2" t="s">
        <v>79</v>
      </c>
      <c r="S119">
        <v>20</v>
      </c>
      <c r="T119" s="1">
        <v>45702</v>
      </c>
      <c r="U119" s="2" t="s">
        <v>41</v>
      </c>
      <c r="V119">
        <v>0</v>
      </c>
      <c r="W119">
        <v>0</v>
      </c>
      <c r="X119" s="2" t="s">
        <v>61</v>
      </c>
      <c r="Y119">
        <v>1</v>
      </c>
      <c r="Z119" s="2" t="s">
        <v>43</v>
      </c>
      <c r="AA119" s="2" t="s">
        <v>44</v>
      </c>
      <c r="AB119" s="2" t="s">
        <v>45</v>
      </c>
      <c r="AC119">
        <v>1</v>
      </c>
      <c r="AD119" s="2" t="s">
        <v>41</v>
      </c>
      <c r="AE119" s="2" t="s">
        <v>100</v>
      </c>
      <c r="AF119">
        <v>0</v>
      </c>
      <c r="AG119" s="2" t="s">
        <v>64</v>
      </c>
      <c r="AH119">
        <v>1</v>
      </c>
      <c r="AI119">
        <v>1</v>
      </c>
      <c r="AJ119"/>
    </row>
    <row r="120" spans="1:36" x14ac:dyDescent="0.3">
      <c r="A120">
        <v>50119</v>
      </c>
      <c r="B120">
        <v>10840</v>
      </c>
      <c r="C120">
        <v>229</v>
      </c>
      <c r="D120" s="1">
        <v>46294</v>
      </c>
      <c r="E120" s="1">
        <v>46293</v>
      </c>
      <c r="F120" s="2" t="s">
        <v>58</v>
      </c>
      <c r="G120" s="2" t="s">
        <v>59</v>
      </c>
      <c r="H120">
        <v>1</v>
      </c>
      <c r="I120">
        <v>1</v>
      </c>
      <c r="J120">
        <v>1</v>
      </c>
      <c r="K120" t="b">
        <v>1</v>
      </c>
      <c r="L120" s="2" t="s">
        <v>81</v>
      </c>
      <c r="M120" s="2" t="s">
        <v>65</v>
      </c>
      <c r="N120">
        <v>4</v>
      </c>
      <c r="O120">
        <v>2</v>
      </c>
      <c r="P120" s="2" t="s">
        <v>115</v>
      </c>
      <c r="Q120" s="2" t="s">
        <v>52</v>
      </c>
      <c r="R120" s="2" t="s">
        <v>67</v>
      </c>
      <c r="S120">
        <v>23</v>
      </c>
      <c r="T120" s="1">
        <v>46294</v>
      </c>
      <c r="U120" s="2" t="s">
        <v>67</v>
      </c>
      <c r="V120">
        <v>0</v>
      </c>
      <c r="W120">
        <v>0</v>
      </c>
      <c r="X120" s="2" t="s">
        <v>42</v>
      </c>
      <c r="Y120">
        <v>1</v>
      </c>
      <c r="Z120" s="2" t="s">
        <v>72</v>
      </c>
      <c r="AA120" s="2" t="s">
        <v>44</v>
      </c>
      <c r="AB120" s="2" t="s">
        <v>45</v>
      </c>
      <c r="AC120">
        <v>1</v>
      </c>
      <c r="AD120" s="2" t="s">
        <v>67</v>
      </c>
      <c r="AE120" s="2" t="s">
        <v>102</v>
      </c>
      <c r="AF120">
        <v>1</v>
      </c>
      <c r="AG120" s="2" t="s">
        <v>47</v>
      </c>
      <c r="AH120">
        <v>1</v>
      </c>
      <c r="AI120">
        <v>1</v>
      </c>
      <c r="AJ120"/>
    </row>
    <row r="121" spans="1:36" x14ac:dyDescent="0.3">
      <c r="A121">
        <v>50120</v>
      </c>
      <c r="B121">
        <v>10601</v>
      </c>
      <c r="C121">
        <v>217</v>
      </c>
      <c r="D121" s="1">
        <v>46315</v>
      </c>
      <c r="E121" s="1">
        <v>46308</v>
      </c>
      <c r="F121" s="2" t="s">
        <v>52</v>
      </c>
      <c r="G121" s="2" t="s">
        <v>36</v>
      </c>
      <c r="H121">
        <v>7</v>
      </c>
      <c r="I121">
        <v>1</v>
      </c>
      <c r="J121">
        <v>7</v>
      </c>
      <c r="K121" t="b">
        <v>1</v>
      </c>
      <c r="L121" s="2" t="s">
        <v>49</v>
      </c>
      <c r="M121" s="2" t="s">
        <v>65</v>
      </c>
      <c r="N121">
        <v>4</v>
      </c>
      <c r="O121">
        <v>0</v>
      </c>
      <c r="P121" s="2" t="s">
        <v>71</v>
      </c>
      <c r="Q121" s="2" t="s">
        <v>58</v>
      </c>
      <c r="R121" s="2" t="s">
        <v>54</v>
      </c>
      <c r="S121">
        <v>30</v>
      </c>
      <c r="T121" s="1">
        <v>46315</v>
      </c>
      <c r="U121" s="2" t="s">
        <v>67</v>
      </c>
      <c r="V121">
        <v>0</v>
      </c>
      <c r="W121">
        <v>0</v>
      </c>
      <c r="X121" s="2" t="s">
        <v>88</v>
      </c>
      <c r="Y121">
        <v>0</v>
      </c>
      <c r="Z121" s="2" t="s">
        <v>62</v>
      </c>
      <c r="AA121" s="2" t="s">
        <v>62</v>
      </c>
      <c r="AB121" s="2" t="s">
        <v>62</v>
      </c>
      <c r="AC121">
        <v>0</v>
      </c>
      <c r="AD121" s="2" t="s">
        <v>67</v>
      </c>
      <c r="AE121" s="2" t="s">
        <v>89</v>
      </c>
      <c r="AF121">
        <v>0</v>
      </c>
      <c r="AG121" s="2" t="s">
        <v>64</v>
      </c>
      <c r="AH121">
        <v>0</v>
      </c>
      <c r="AI121">
        <v>0</v>
      </c>
      <c r="AJ121"/>
    </row>
    <row r="122" spans="1:36" x14ac:dyDescent="0.3">
      <c r="A122">
        <v>50121</v>
      </c>
      <c r="B122">
        <v>10984</v>
      </c>
      <c r="C122">
        <v>213</v>
      </c>
      <c r="D122" s="1">
        <v>46313</v>
      </c>
      <c r="E122" s="1">
        <v>46308</v>
      </c>
      <c r="F122" s="2" t="s">
        <v>78</v>
      </c>
      <c r="G122" s="2" t="s">
        <v>36</v>
      </c>
      <c r="H122">
        <v>5</v>
      </c>
      <c r="I122">
        <v>1</v>
      </c>
      <c r="J122">
        <v>5</v>
      </c>
      <c r="K122" t="b">
        <v>1</v>
      </c>
      <c r="L122" s="2" t="s">
        <v>81</v>
      </c>
      <c r="M122" s="2" t="s">
        <v>65</v>
      </c>
      <c r="N122">
        <v>3</v>
      </c>
      <c r="O122">
        <v>0</v>
      </c>
      <c r="P122" s="2" t="s">
        <v>113</v>
      </c>
      <c r="Q122" s="2" t="s">
        <v>48</v>
      </c>
      <c r="R122" s="2" t="s">
        <v>40</v>
      </c>
      <c r="S122">
        <v>20</v>
      </c>
      <c r="T122" s="1">
        <v>46313</v>
      </c>
      <c r="U122" s="2" t="s">
        <v>74</v>
      </c>
      <c r="V122">
        <v>1</v>
      </c>
      <c r="W122">
        <v>0</v>
      </c>
      <c r="X122" s="2" t="s">
        <v>88</v>
      </c>
      <c r="Y122">
        <v>0</v>
      </c>
      <c r="Z122" s="2" t="s">
        <v>62</v>
      </c>
      <c r="AA122" s="2" t="s">
        <v>62</v>
      </c>
      <c r="AB122" s="2" t="s">
        <v>62</v>
      </c>
      <c r="AC122">
        <v>0</v>
      </c>
      <c r="AD122" s="2" t="s">
        <v>74</v>
      </c>
      <c r="AE122" s="2" t="s">
        <v>89</v>
      </c>
      <c r="AF122">
        <v>0</v>
      </c>
      <c r="AG122" s="2" t="s">
        <v>64</v>
      </c>
      <c r="AH122">
        <v>0</v>
      </c>
      <c r="AI122">
        <v>0</v>
      </c>
      <c r="AJ122"/>
    </row>
    <row r="123" spans="1:36" x14ac:dyDescent="0.3">
      <c r="A123">
        <v>50122</v>
      </c>
      <c r="B123">
        <v>10681</v>
      </c>
      <c r="C123">
        <v>207</v>
      </c>
      <c r="D123" s="1">
        <v>46159</v>
      </c>
      <c r="E123" s="1">
        <v>46158</v>
      </c>
      <c r="F123" s="2" t="s">
        <v>35</v>
      </c>
      <c r="G123" s="2" t="s">
        <v>36</v>
      </c>
      <c r="H123">
        <v>1</v>
      </c>
      <c r="I123">
        <v>1</v>
      </c>
      <c r="J123">
        <v>1</v>
      </c>
      <c r="K123" t="b">
        <v>1</v>
      </c>
      <c r="L123" s="2" t="s">
        <v>70</v>
      </c>
      <c r="M123" s="2" t="s">
        <v>65</v>
      </c>
      <c r="N123">
        <v>5</v>
      </c>
      <c r="O123">
        <v>0</v>
      </c>
      <c r="P123" s="2" t="s">
        <v>51</v>
      </c>
      <c r="Q123" s="2" t="s">
        <v>52</v>
      </c>
      <c r="R123" s="2" t="s">
        <v>53</v>
      </c>
      <c r="S123">
        <v>22</v>
      </c>
      <c r="T123" s="1">
        <v>46159</v>
      </c>
      <c r="U123" s="2" t="s">
        <v>74</v>
      </c>
      <c r="V123">
        <v>1</v>
      </c>
      <c r="W123">
        <v>0</v>
      </c>
      <c r="X123" s="2" t="s">
        <v>75</v>
      </c>
      <c r="Y123">
        <v>1</v>
      </c>
      <c r="Z123" s="2" t="s">
        <v>55</v>
      </c>
      <c r="AA123" s="2" t="s">
        <v>44</v>
      </c>
      <c r="AB123" s="2" t="s">
        <v>76</v>
      </c>
      <c r="AC123">
        <v>1</v>
      </c>
      <c r="AD123" s="2" t="s">
        <v>74</v>
      </c>
      <c r="AE123" s="2" t="s">
        <v>80</v>
      </c>
      <c r="AF123">
        <v>0</v>
      </c>
      <c r="AG123" s="2" t="s">
        <v>47</v>
      </c>
      <c r="AH123">
        <v>1</v>
      </c>
      <c r="AI123">
        <v>1</v>
      </c>
      <c r="AJ123"/>
    </row>
    <row r="124" spans="1:36" x14ac:dyDescent="0.3">
      <c r="A124">
        <v>50123</v>
      </c>
      <c r="B124">
        <v>11079</v>
      </c>
      <c r="C124">
        <v>222</v>
      </c>
      <c r="D124" s="1">
        <v>46273</v>
      </c>
      <c r="E124" s="1">
        <v>46268</v>
      </c>
      <c r="F124" s="2" t="s">
        <v>78</v>
      </c>
      <c r="G124" s="2" t="s">
        <v>59</v>
      </c>
      <c r="H124">
        <v>5</v>
      </c>
      <c r="I124">
        <v>1</v>
      </c>
      <c r="J124">
        <v>5</v>
      </c>
      <c r="K124" t="b">
        <v>1</v>
      </c>
      <c r="L124" s="2" t="s">
        <v>81</v>
      </c>
      <c r="M124" s="2" t="s">
        <v>38</v>
      </c>
      <c r="N124">
        <v>4</v>
      </c>
      <c r="O124">
        <v>2</v>
      </c>
      <c r="P124" s="2" t="s">
        <v>108</v>
      </c>
      <c r="Q124" s="2" t="s">
        <v>48</v>
      </c>
      <c r="R124" s="2" t="s">
        <v>79</v>
      </c>
      <c r="S124">
        <v>20</v>
      </c>
      <c r="T124" s="1">
        <v>46273</v>
      </c>
      <c r="U124" s="2" t="s">
        <v>67</v>
      </c>
      <c r="V124">
        <v>0</v>
      </c>
      <c r="W124">
        <v>0</v>
      </c>
      <c r="X124" s="2" t="s">
        <v>42</v>
      </c>
      <c r="Y124">
        <v>1</v>
      </c>
      <c r="Z124" s="2" t="s">
        <v>72</v>
      </c>
      <c r="AA124" s="2" t="s">
        <v>44</v>
      </c>
      <c r="AB124" s="2" t="s">
        <v>45</v>
      </c>
      <c r="AC124">
        <v>1</v>
      </c>
      <c r="AD124" s="2" t="s">
        <v>67</v>
      </c>
      <c r="AE124" s="2" t="s">
        <v>102</v>
      </c>
      <c r="AF124">
        <v>1</v>
      </c>
      <c r="AG124" s="2" t="s">
        <v>64</v>
      </c>
      <c r="AH124">
        <v>1</v>
      </c>
      <c r="AI124">
        <v>1</v>
      </c>
      <c r="AJ124"/>
    </row>
    <row r="125" spans="1:36" x14ac:dyDescent="0.3">
      <c r="A125">
        <v>50124</v>
      </c>
      <c r="B125">
        <v>11216</v>
      </c>
      <c r="C125">
        <v>204</v>
      </c>
      <c r="D125" s="1">
        <v>45697</v>
      </c>
      <c r="E125" s="1">
        <v>45690</v>
      </c>
      <c r="F125" s="2" t="s">
        <v>97</v>
      </c>
      <c r="G125" s="2" t="s">
        <v>36</v>
      </c>
      <c r="H125">
        <v>7</v>
      </c>
      <c r="I125">
        <v>1</v>
      </c>
      <c r="J125">
        <v>7</v>
      </c>
      <c r="K125" t="b">
        <v>1</v>
      </c>
      <c r="L125" s="2" t="s">
        <v>49</v>
      </c>
      <c r="M125" s="2" t="s">
        <v>65</v>
      </c>
      <c r="N125">
        <v>4</v>
      </c>
      <c r="O125">
        <v>1</v>
      </c>
      <c r="P125" s="2" t="s">
        <v>110</v>
      </c>
      <c r="Q125" s="2" t="s">
        <v>48</v>
      </c>
      <c r="R125" s="2" t="s">
        <v>41</v>
      </c>
      <c r="S125">
        <v>38</v>
      </c>
      <c r="T125" s="1">
        <v>45697</v>
      </c>
      <c r="U125" s="2" t="s">
        <v>74</v>
      </c>
      <c r="V125">
        <v>1</v>
      </c>
      <c r="W125">
        <v>0</v>
      </c>
      <c r="X125" s="2" t="s">
        <v>61</v>
      </c>
      <c r="Y125">
        <v>1</v>
      </c>
      <c r="Z125" s="2" t="s">
        <v>43</v>
      </c>
      <c r="AA125" s="2" t="s">
        <v>44</v>
      </c>
      <c r="AB125" s="2" t="s">
        <v>76</v>
      </c>
      <c r="AC125">
        <v>1</v>
      </c>
      <c r="AD125" s="2" t="s">
        <v>74</v>
      </c>
      <c r="AE125" s="2" t="s">
        <v>100</v>
      </c>
      <c r="AF125">
        <v>0</v>
      </c>
      <c r="AG125" s="2" t="s">
        <v>64</v>
      </c>
      <c r="AH125">
        <v>1</v>
      </c>
      <c r="AI125">
        <v>1</v>
      </c>
      <c r="AJ125"/>
    </row>
    <row r="126" spans="1:36" x14ac:dyDescent="0.3">
      <c r="A126">
        <v>50125</v>
      </c>
      <c r="B126">
        <v>10691</v>
      </c>
      <c r="C126">
        <v>202</v>
      </c>
      <c r="D126" s="1">
        <v>46057</v>
      </c>
      <c r="E126" s="1">
        <v>46036</v>
      </c>
      <c r="F126" s="2" t="s">
        <v>97</v>
      </c>
      <c r="G126" s="2" t="s">
        <v>36</v>
      </c>
      <c r="H126">
        <v>21</v>
      </c>
      <c r="I126">
        <v>1</v>
      </c>
      <c r="J126">
        <v>21</v>
      </c>
      <c r="K126" t="b">
        <v>1</v>
      </c>
      <c r="L126" s="2" t="s">
        <v>70</v>
      </c>
      <c r="M126" s="2" t="s">
        <v>38</v>
      </c>
      <c r="N126">
        <v>4</v>
      </c>
      <c r="O126">
        <v>0</v>
      </c>
      <c r="P126" s="2" t="s">
        <v>95</v>
      </c>
      <c r="Q126" s="2" t="s">
        <v>52</v>
      </c>
      <c r="R126" s="2" t="s">
        <v>40</v>
      </c>
      <c r="S126">
        <v>22</v>
      </c>
      <c r="T126" s="1">
        <v>46057</v>
      </c>
      <c r="U126" s="2" t="s">
        <v>40</v>
      </c>
      <c r="V126">
        <v>0</v>
      </c>
      <c r="W126">
        <v>0</v>
      </c>
      <c r="X126" s="2" t="s">
        <v>61</v>
      </c>
      <c r="Y126">
        <v>1</v>
      </c>
      <c r="Z126" s="2" t="s">
        <v>72</v>
      </c>
      <c r="AA126" s="2" t="s">
        <v>44</v>
      </c>
      <c r="AB126" s="2" t="s">
        <v>45</v>
      </c>
      <c r="AC126">
        <v>1</v>
      </c>
      <c r="AD126" s="2" t="s">
        <v>40</v>
      </c>
      <c r="AE126" s="2" t="s">
        <v>100</v>
      </c>
      <c r="AF126">
        <v>0</v>
      </c>
      <c r="AG126" s="2" t="s">
        <v>57</v>
      </c>
      <c r="AH126">
        <v>1</v>
      </c>
      <c r="AI126">
        <v>1</v>
      </c>
      <c r="AJ126"/>
    </row>
    <row r="127" spans="1:36" x14ac:dyDescent="0.3">
      <c r="A127">
        <v>50126</v>
      </c>
      <c r="B127">
        <v>10533</v>
      </c>
      <c r="C127">
        <v>222</v>
      </c>
      <c r="D127" s="1">
        <v>46273</v>
      </c>
      <c r="E127" s="1">
        <v>46252</v>
      </c>
      <c r="F127" s="2" t="s">
        <v>58</v>
      </c>
      <c r="G127" s="2" t="s">
        <v>36</v>
      </c>
      <c r="H127">
        <v>21</v>
      </c>
      <c r="I127">
        <v>1</v>
      </c>
      <c r="J127">
        <v>21</v>
      </c>
      <c r="K127" t="b">
        <v>1</v>
      </c>
      <c r="L127" s="2" t="s">
        <v>70</v>
      </c>
      <c r="M127" s="2" t="s">
        <v>50</v>
      </c>
      <c r="N127">
        <v>4</v>
      </c>
      <c r="O127">
        <v>2</v>
      </c>
      <c r="P127" s="2" t="s">
        <v>108</v>
      </c>
      <c r="Q127" s="2" t="s">
        <v>48</v>
      </c>
      <c r="R127" s="2" t="s">
        <v>79</v>
      </c>
      <c r="S127">
        <v>20</v>
      </c>
      <c r="T127" s="1">
        <v>46273</v>
      </c>
      <c r="U127" s="2" t="s">
        <v>67</v>
      </c>
      <c r="V127">
        <v>0</v>
      </c>
      <c r="W127">
        <v>0</v>
      </c>
      <c r="X127" s="2" t="s">
        <v>42</v>
      </c>
      <c r="Y127">
        <v>1</v>
      </c>
      <c r="Z127" s="2" t="s">
        <v>43</v>
      </c>
      <c r="AA127" s="2" t="s">
        <v>44</v>
      </c>
      <c r="AB127" s="2" t="s">
        <v>76</v>
      </c>
      <c r="AC127">
        <v>1</v>
      </c>
      <c r="AD127" s="2" t="s">
        <v>67</v>
      </c>
      <c r="AE127" s="2" t="s">
        <v>102</v>
      </c>
      <c r="AF127">
        <v>0</v>
      </c>
      <c r="AG127" s="2" t="s">
        <v>57</v>
      </c>
      <c r="AH127">
        <v>1</v>
      </c>
      <c r="AI127">
        <v>1</v>
      </c>
      <c r="AJ127"/>
    </row>
    <row r="128" spans="1:36" x14ac:dyDescent="0.3">
      <c r="A128">
        <v>50127</v>
      </c>
      <c r="B128">
        <v>11131</v>
      </c>
      <c r="C128">
        <v>225</v>
      </c>
      <c r="D128" s="1">
        <v>46017</v>
      </c>
      <c r="E128" s="1">
        <v>45996</v>
      </c>
      <c r="F128" s="2" t="s">
        <v>52</v>
      </c>
      <c r="G128" s="2" t="s">
        <v>36</v>
      </c>
      <c r="H128">
        <v>21</v>
      </c>
      <c r="I128">
        <v>1</v>
      </c>
      <c r="J128">
        <v>21</v>
      </c>
      <c r="K128" t="b">
        <v>1</v>
      </c>
      <c r="L128" s="2" t="s">
        <v>109</v>
      </c>
      <c r="M128" s="2" t="s">
        <v>50</v>
      </c>
      <c r="N128">
        <v>4</v>
      </c>
      <c r="O128">
        <v>1</v>
      </c>
      <c r="P128" s="2" t="s">
        <v>116</v>
      </c>
      <c r="Q128" s="2" t="s">
        <v>35</v>
      </c>
      <c r="R128" s="2" t="s">
        <v>41</v>
      </c>
      <c r="S128">
        <v>24</v>
      </c>
      <c r="T128" s="1">
        <v>46017</v>
      </c>
      <c r="U128" s="2" t="s">
        <v>41</v>
      </c>
      <c r="V128">
        <v>0</v>
      </c>
      <c r="W128">
        <v>0</v>
      </c>
      <c r="X128" s="2" t="s">
        <v>61</v>
      </c>
      <c r="Y128">
        <v>1</v>
      </c>
      <c r="Z128" s="2" t="s">
        <v>72</v>
      </c>
      <c r="AA128" s="2" t="s">
        <v>44</v>
      </c>
      <c r="AB128" s="2" t="s">
        <v>76</v>
      </c>
      <c r="AC128">
        <v>1</v>
      </c>
      <c r="AD128" s="2" t="s">
        <v>41</v>
      </c>
      <c r="AE128" s="2" t="s">
        <v>63</v>
      </c>
      <c r="AF128">
        <v>0</v>
      </c>
      <c r="AG128" s="2" t="s">
        <v>57</v>
      </c>
      <c r="AH128">
        <v>1</v>
      </c>
      <c r="AI128">
        <v>1</v>
      </c>
      <c r="AJ128"/>
    </row>
    <row r="129" spans="1:36" x14ac:dyDescent="0.3">
      <c r="A129">
        <v>50128</v>
      </c>
      <c r="B129">
        <v>10442</v>
      </c>
      <c r="C129">
        <v>224</v>
      </c>
      <c r="D129" s="1">
        <v>46367</v>
      </c>
      <c r="E129" s="1">
        <v>46353</v>
      </c>
      <c r="F129" s="2" t="s">
        <v>48</v>
      </c>
      <c r="G129" s="2" t="s">
        <v>36</v>
      </c>
      <c r="H129">
        <v>14</v>
      </c>
      <c r="I129">
        <v>1</v>
      </c>
      <c r="J129">
        <v>14</v>
      </c>
      <c r="K129" t="b">
        <v>1</v>
      </c>
      <c r="L129" s="2" t="s">
        <v>49</v>
      </c>
      <c r="M129" s="2" t="s">
        <v>65</v>
      </c>
      <c r="N129">
        <v>5</v>
      </c>
      <c r="O129">
        <v>0</v>
      </c>
      <c r="P129" s="2" t="s">
        <v>60</v>
      </c>
      <c r="Q129" s="2" t="s">
        <v>58</v>
      </c>
      <c r="R129" s="2" t="s">
        <v>53</v>
      </c>
      <c r="S129">
        <v>29</v>
      </c>
      <c r="T129" s="1">
        <v>46367</v>
      </c>
      <c r="U129" s="2" t="s">
        <v>41</v>
      </c>
      <c r="V129">
        <v>0</v>
      </c>
      <c r="W129">
        <v>0</v>
      </c>
      <c r="X129" s="2" t="s">
        <v>61</v>
      </c>
      <c r="Y129">
        <v>1</v>
      </c>
      <c r="Z129" s="2" t="s">
        <v>72</v>
      </c>
      <c r="AA129" s="2" t="s">
        <v>44</v>
      </c>
      <c r="AB129" s="2" t="s">
        <v>76</v>
      </c>
      <c r="AC129">
        <v>1</v>
      </c>
      <c r="AD129" s="2" t="s">
        <v>41</v>
      </c>
      <c r="AE129" s="2" t="s">
        <v>63</v>
      </c>
      <c r="AF129">
        <v>0</v>
      </c>
      <c r="AG129" s="2" t="s">
        <v>69</v>
      </c>
      <c r="AH129">
        <v>1</v>
      </c>
      <c r="AI129">
        <v>1</v>
      </c>
      <c r="AJ129"/>
    </row>
    <row r="130" spans="1:36" x14ac:dyDescent="0.3">
      <c r="A130">
        <v>50129</v>
      </c>
      <c r="B130">
        <v>10080</v>
      </c>
      <c r="C130">
        <v>226</v>
      </c>
      <c r="D130" s="1">
        <v>45897</v>
      </c>
      <c r="E130" s="1">
        <v>45892</v>
      </c>
      <c r="F130" s="2" t="s">
        <v>97</v>
      </c>
      <c r="G130" s="2" t="s">
        <v>36</v>
      </c>
      <c r="H130">
        <v>5</v>
      </c>
      <c r="I130">
        <v>1</v>
      </c>
      <c r="J130">
        <v>5</v>
      </c>
      <c r="K130" t="b">
        <v>1</v>
      </c>
      <c r="L130" s="2" t="s">
        <v>49</v>
      </c>
      <c r="M130" s="2" t="s">
        <v>50</v>
      </c>
      <c r="N130">
        <v>4</v>
      </c>
      <c r="O130">
        <v>1</v>
      </c>
      <c r="P130" s="2" t="s">
        <v>96</v>
      </c>
      <c r="Q130" s="2" t="s">
        <v>78</v>
      </c>
      <c r="R130" s="2" t="s">
        <v>79</v>
      </c>
      <c r="S130">
        <v>33</v>
      </c>
      <c r="T130" s="1">
        <v>45897</v>
      </c>
      <c r="U130" s="2" t="s">
        <v>53</v>
      </c>
      <c r="V130">
        <v>0</v>
      </c>
      <c r="W130">
        <v>0</v>
      </c>
      <c r="X130" s="2" t="s">
        <v>42</v>
      </c>
      <c r="Y130">
        <v>1</v>
      </c>
      <c r="Z130" s="2" t="s">
        <v>72</v>
      </c>
      <c r="AA130" s="2" t="s">
        <v>44</v>
      </c>
      <c r="AB130" s="2" t="s">
        <v>45</v>
      </c>
      <c r="AC130">
        <v>1</v>
      </c>
      <c r="AD130" s="2" t="s">
        <v>53</v>
      </c>
      <c r="AE130" s="2" t="s">
        <v>46</v>
      </c>
      <c r="AF130">
        <v>0</v>
      </c>
      <c r="AG130" s="2" t="s">
        <v>64</v>
      </c>
      <c r="AH130">
        <v>1</v>
      </c>
      <c r="AI130">
        <v>1</v>
      </c>
      <c r="AJ130"/>
    </row>
    <row r="131" spans="1:36" x14ac:dyDescent="0.3">
      <c r="A131">
        <v>50130</v>
      </c>
      <c r="B131">
        <v>10745</v>
      </c>
      <c r="C131">
        <v>222</v>
      </c>
      <c r="D131" s="1">
        <v>46054</v>
      </c>
      <c r="E131" s="1">
        <v>46040</v>
      </c>
      <c r="F131" s="2" t="s">
        <v>97</v>
      </c>
      <c r="G131" s="2" t="s">
        <v>59</v>
      </c>
      <c r="H131">
        <v>14</v>
      </c>
      <c r="I131">
        <v>1</v>
      </c>
      <c r="J131">
        <v>14</v>
      </c>
      <c r="K131" t="b">
        <v>1</v>
      </c>
      <c r="L131" s="2" t="s">
        <v>49</v>
      </c>
      <c r="M131" s="2" t="s">
        <v>65</v>
      </c>
      <c r="N131">
        <v>11</v>
      </c>
      <c r="O131">
        <v>3</v>
      </c>
      <c r="P131" s="2" t="s">
        <v>108</v>
      </c>
      <c r="Q131" s="2" t="s">
        <v>48</v>
      </c>
      <c r="R131" s="2" t="s">
        <v>79</v>
      </c>
      <c r="S131">
        <v>20</v>
      </c>
      <c r="T131" s="1">
        <v>46054</v>
      </c>
      <c r="U131" s="2" t="s">
        <v>74</v>
      </c>
      <c r="V131">
        <v>1</v>
      </c>
      <c r="W131">
        <v>0</v>
      </c>
      <c r="X131" s="2" t="s">
        <v>61</v>
      </c>
      <c r="Y131">
        <v>0</v>
      </c>
      <c r="Z131" s="2" t="s">
        <v>62</v>
      </c>
      <c r="AA131" s="2" t="s">
        <v>62</v>
      </c>
      <c r="AB131" s="2" t="s">
        <v>62</v>
      </c>
      <c r="AC131">
        <v>0</v>
      </c>
      <c r="AD131" s="2" t="s">
        <v>74</v>
      </c>
      <c r="AE131" s="2" t="s">
        <v>100</v>
      </c>
      <c r="AF131">
        <v>1</v>
      </c>
      <c r="AG131" s="2" t="s">
        <v>69</v>
      </c>
      <c r="AH131">
        <v>0</v>
      </c>
      <c r="AI131">
        <v>0</v>
      </c>
      <c r="AJ131"/>
    </row>
    <row r="132" spans="1:36" x14ac:dyDescent="0.3">
      <c r="A132">
        <v>50131</v>
      </c>
      <c r="B132">
        <v>10943</v>
      </c>
      <c r="C132">
        <v>205</v>
      </c>
      <c r="D132" s="1">
        <v>46137</v>
      </c>
      <c r="E132" s="1">
        <v>46127</v>
      </c>
      <c r="F132" s="2" t="s">
        <v>48</v>
      </c>
      <c r="G132" s="2" t="s">
        <v>59</v>
      </c>
      <c r="H132">
        <v>10</v>
      </c>
      <c r="I132">
        <v>1</v>
      </c>
      <c r="J132">
        <v>10</v>
      </c>
      <c r="K132" t="b">
        <v>1</v>
      </c>
      <c r="L132" s="2" t="s">
        <v>70</v>
      </c>
      <c r="M132" s="2" t="s">
        <v>38</v>
      </c>
      <c r="N132">
        <v>5</v>
      </c>
      <c r="O132">
        <v>4</v>
      </c>
      <c r="P132" s="2" t="s">
        <v>91</v>
      </c>
      <c r="Q132" s="2" t="s">
        <v>48</v>
      </c>
      <c r="R132" s="2" t="s">
        <v>54</v>
      </c>
      <c r="S132">
        <v>37</v>
      </c>
      <c r="T132" s="1">
        <v>46137</v>
      </c>
      <c r="U132" s="2" t="s">
        <v>54</v>
      </c>
      <c r="V132">
        <v>1</v>
      </c>
      <c r="W132">
        <v>0</v>
      </c>
      <c r="X132" s="2" t="s">
        <v>75</v>
      </c>
      <c r="Y132">
        <v>1</v>
      </c>
      <c r="Z132" s="2" t="s">
        <v>72</v>
      </c>
      <c r="AA132" s="2" t="s">
        <v>44</v>
      </c>
      <c r="AB132" s="2" t="s">
        <v>76</v>
      </c>
      <c r="AC132">
        <v>1</v>
      </c>
      <c r="AD132" s="2" t="s">
        <v>54</v>
      </c>
      <c r="AE132" s="2" t="s">
        <v>93</v>
      </c>
      <c r="AF132">
        <v>1</v>
      </c>
      <c r="AG132" s="2" t="s">
        <v>69</v>
      </c>
      <c r="AH132">
        <v>1</v>
      </c>
      <c r="AI132">
        <v>1</v>
      </c>
      <c r="AJ132"/>
    </row>
    <row r="133" spans="1:36" x14ac:dyDescent="0.3">
      <c r="A133">
        <v>50132</v>
      </c>
      <c r="B133">
        <v>10957</v>
      </c>
      <c r="C133">
        <v>210</v>
      </c>
      <c r="D133" s="1">
        <v>46219</v>
      </c>
      <c r="E133" s="1">
        <v>46209</v>
      </c>
      <c r="F133" s="2" t="s">
        <v>35</v>
      </c>
      <c r="G133" s="2" t="s">
        <v>36</v>
      </c>
      <c r="H133">
        <v>10</v>
      </c>
      <c r="I133">
        <v>1</v>
      </c>
      <c r="J133">
        <v>10</v>
      </c>
      <c r="K133" t="b">
        <v>1</v>
      </c>
      <c r="L133" s="2" t="s">
        <v>49</v>
      </c>
      <c r="M133" s="2" t="s">
        <v>50</v>
      </c>
      <c r="N133">
        <v>4</v>
      </c>
      <c r="O133">
        <v>3</v>
      </c>
      <c r="P133" s="2" t="s">
        <v>111</v>
      </c>
      <c r="Q133" s="2" t="s">
        <v>58</v>
      </c>
      <c r="R133" s="2" t="s">
        <v>67</v>
      </c>
      <c r="S133">
        <v>27</v>
      </c>
      <c r="T133" s="1">
        <v>46219</v>
      </c>
      <c r="U133" s="2" t="s">
        <v>53</v>
      </c>
      <c r="V133">
        <v>0</v>
      </c>
      <c r="W133">
        <v>0</v>
      </c>
      <c r="X133" s="2" t="s">
        <v>42</v>
      </c>
      <c r="Y133">
        <v>1</v>
      </c>
      <c r="Z133" s="2" t="s">
        <v>43</v>
      </c>
      <c r="AA133" s="2" t="s">
        <v>44</v>
      </c>
      <c r="AB133" s="2" t="s">
        <v>76</v>
      </c>
      <c r="AC133">
        <v>1</v>
      </c>
      <c r="AD133" s="2" t="s">
        <v>53</v>
      </c>
      <c r="AE133" s="2" t="s">
        <v>85</v>
      </c>
      <c r="AF133">
        <v>0</v>
      </c>
      <c r="AG133" s="2" t="s">
        <v>69</v>
      </c>
      <c r="AH133">
        <v>1</v>
      </c>
      <c r="AI133">
        <v>1</v>
      </c>
      <c r="AJ133"/>
    </row>
    <row r="134" spans="1:36" x14ac:dyDescent="0.3">
      <c r="A134">
        <v>50133</v>
      </c>
      <c r="B134">
        <v>10712</v>
      </c>
      <c r="C134">
        <v>223</v>
      </c>
      <c r="D134" s="1">
        <v>45814</v>
      </c>
      <c r="E134" s="1">
        <v>45813</v>
      </c>
      <c r="F134" s="2" t="s">
        <v>48</v>
      </c>
      <c r="G134" s="2" t="s">
        <v>36</v>
      </c>
      <c r="H134">
        <v>1</v>
      </c>
      <c r="I134">
        <v>1</v>
      </c>
      <c r="J134">
        <v>1</v>
      </c>
      <c r="K134" t="b">
        <v>1</v>
      </c>
      <c r="L134" s="2" t="s">
        <v>49</v>
      </c>
      <c r="M134" s="2" t="s">
        <v>50</v>
      </c>
      <c r="N134">
        <v>3</v>
      </c>
      <c r="O134">
        <v>0</v>
      </c>
      <c r="P134" s="2" t="s">
        <v>39</v>
      </c>
      <c r="Q134" s="2" t="s">
        <v>35</v>
      </c>
      <c r="R134" s="2" t="s">
        <v>40</v>
      </c>
      <c r="S134">
        <v>40</v>
      </c>
      <c r="T134" s="1">
        <v>45814</v>
      </c>
      <c r="U134" s="2" t="s">
        <v>41</v>
      </c>
      <c r="V134">
        <v>0</v>
      </c>
      <c r="W134">
        <v>0</v>
      </c>
      <c r="X134" s="2" t="s">
        <v>42</v>
      </c>
      <c r="Y134">
        <v>1</v>
      </c>
      <c r="Z134" s="2" t="s">
        <v>72</v>
      </c>
      <c r="AA134" s="2" t="s">
        <v>44</v>
      </c>
      <c r="AB134" s="2" t="s">
        <v>76</v>
      </c>
      <c r="AC134">
        <v>1</v>
      </c>
      <c r="AD134" s="2" t="s">
        <v>41</v>
      </c>
      <c r="AE134" s="2" t="s">
        <v>68</v>
      </c>
      <c r="AF134">
        <v>0</v>
      </c>
      <c r="AG134" s="2" t="s">
        <v>47</v>
      </c>
      <c r="AH134">
        <v>1</v>
      </c>
      <c r="AI134">
        <v>1</v>
      </c>
      <c r="AJ134"/>
    </row>
    <row r="135" spans="1:36" x14ac:dyDescent="0.3">
      <c r="A135">
        <v>50134</v>
      </c>
      <c r="B135">
        <v>10611</v>
      </c>
      <c r="C135">
        <v>230</v>
      </c>
      <c r="D135" s="1">
        <v>46304</v>
      </c>
      <c r="E135" s="1">
        <v>46303</v>
      </c>
      <c r="F135" s="2" t="s">
        <v>48</v>
      </c>
      <c r="G135" s="2" t="s">
        <v>36</v>
      </c>
      <c r="H135">
        <v>1</v>
      </c>
      <c r="I135">
        <v>1</v>
      </c>
      <c r="J135">
        <v>1</v>
      </c>
      <c r="K135" t="b">
        <v>1</v>
      </c>
      <c r="L135" s="2" t="s">
        <v>49</v>
      </c>
      <c r="M135" s="2" t="s">
        <v>38</v>
      </c>
      <c r="N135">
        <v>4</v>
      </c>
      <c r="O135">
        <v>1</v>
      </c>
      <c r="P135" s="2" t="s">
        <v>94</v>
      </c>
      <c r="Q135" s="2" t="s">
        <v>35</v>
      </c>
      <c r="R135" s="2" t="s">
        <v>79</v>
      </c>
      <c r="S135">
        <v>37</v>
      </c>
      <c r="T135" s="1">
        <v>46304</v>
      </c>
      <c r="U135" s="2" t="s">
        <v>41</v>
      </c>
      <c r="V135">
        <v>0</v>
      </c>
      <c r="W135">
        <v>0</v>
      </c>
      <c r="X135" s="2" t="s">
        <v>88</v>
      </c>
      <c r="Y135">
        <v>1</v>
      </c>
      <c r="Z135" s="2" t="s">
        <v>43</v>
      </c>
      <c r="AA135" s="2" t="s">
        <v>44</v>
      </c>
      <c r="AB135" s="2" t="s">
        <v>76</v>
      </c>
      <c r="AC135">
        <v>1</v>
      </c>
      <c r="AD135" s="2" t="s">
        <v>41</v>
      </c>
      <c r="AE135" s="2" t="s">
        <v>89</v>
      </c>
      <c r="AF135">
        <v>0</v>
      </c>
      <c r="AG135" s="2" t="s">
        <v>47</v>
      </c>
      <c r="AH135">
        <v>1</v>
      </c>
      <c r="AI135">
        <v>1</v>
      </c>
      <c r="AJ135"/>
    </row>
    <row r="136" spans="1:36" x14ac:dyDescent="0.3">
      <c r="A136">
        <v>50135</v>
      </c>
      <c r="B136">
        <v>10878</v>
      </c>
      <c r="C136">
        <v>219</v>
      </c>
      <c r="D136" s="1">
        <v>45882</v>
      </c>
      <c r="E136" s="1">
        <v>45881</v>
      </c>
      <c r="F136" s="2" t="s">
        <v>48</v>
      </c>
      <c r="G136" s="2" t="s">
        <v>36</v>
      </c>
      <c r="H136">
        <v>1</v>
      </c>
      <c r="I136">
        <v>1</v>
      </c>
      <c r="J136">
        <v>1</v>
      </c>
      <c r="K136" t="b">
        <v>1</v>
      </c>
      <c r="L136" s="2" t="s">
        <v>70</v>
      </c>
      <c r="M136" s="2" t="s">
        <v>38</v>
      </c>
      <c r="N136">
        <v>5</v>
      </c>
      <c r="O136">
        <v>3</v>
      </c>
      <c r="P136" s="2" t="s">
        <v>98</v>
      </c>
      <c r="Q136" s="2" t="s">
        <v>97</v>
      </c>
      <c r="R136" s="2" t="s">
        <v>40</v>
      </c>
      <c r="S136">
        <v>37</v>
      </c>
      <c r="T136" s="1">
        <v>45882</v>
      </c>
      <c r="U136" s="2" t="s">
        <v>40</v>
      </c>
      <c r="V136">
        <v>0</v>
      </c>
      <c r="W136">
        <v>0</v>
      </c>
      <c r="X136" s="2" t="s">
        <v>42</v>
      </c>
      <c r="Y136">
        <v>1</v>
      </c>
      <c r="Z136" s="2" t="s">
        <v>43</v>
      </c>
      <c r="AA136" s="2" t="s">
        <v>44</v>
      </c>
      <c r="AB136" s="2" t="s">
        <v>76</v>
      </c>
      <c r="AC136">
        <v>1</v>
      </c>
      <c r="AD136" s="2" t="s">
        <v>40</v>
      </c>
      <c r="AE136" s="2" t="s">
        <v>46</v>
      </c>
      <c r="AF136">
        <v>0</v>
      </c>
      <c r="AG136" s="2" t="s">
        <v>47</v>
      </c>
      <c r="AH136">
        <v>1</v>
      </c>
      <c r="AI136">
        <v>1</v>
      </c>
      <c r="AJ136"/>
    </row>
    <row r="137" spans="1:36" x14ac:dyDescent="0.3">
      <c r="A137">
        <v>50136</v>
      </c>
      <c r="B137">
        <v>11253</v>
      </c>
      <c r="C137">
        <v>209</v>
      </c>
      <c r="D137" s="1">
        <v>45825</v>
      </c>
      <c r="E137" s="1">
        <v>45824</v>
      </c>
      <c r="F137" s="2" t="s">
        <v>97</v>
      </c>
      <c r="G137" s="2" t="s">
        <v>36</v>
      </c>
      <c r="H137">
        <v>1</v>
      </c>
      <c r="I137">
        <v>1</v>
      </c>
      <c r="J137">
        <v>1</v>
      </c>
      <c r="K137" t="b">
        <v>1</v>
      </c>
      <c r="L137" s="2" t="s">
        <v>49</v>
      </c>
      <c r="M137" s="2" t="s">
        <v>50</v>
      </c>
      <c r="N137">
        <v>5</v>
      </c>
      <c r="O137">
        <v>0</v>
      </c>
      <c r="P137" s="2" t="s">
        <v>99</v>
      </c>
      <c r="Q137" s="2" t="s">
        <v>78</v>
      </c>
      <c r="R137" s="2" t="s">
        <v>79</v>
      </c>
      <c r="S137">
        <v>38</v>
      </c>
      <c r="T137" s="1">
        <v>45825</v>
      </c>
      <c r="U137" s="2" t="s">
        <v>67</v>
      </c>
      <c r="V137">
        <v>0</v>
      </c>
      <c r="W137">
        <v>0</v>
      </c>
      <c r="X137" s="2" t="s">
        <v>42</v>
      </c>
      <c r="Y137">
        <v>0</v>
      </c>
      <c r="Z137" s="2" t="s">
        <v>62</v>
      </c>
      <c r="AA137" s="2" t="s">
        <v>62</v>
      </c>
      <c r="AB137" s="2" t="s">
        <v>62</v>
      </c>
      <c r="AC137">
        <v>0</v>
      </c>
      <c r="AD137" s="2" t="s">
        <v>67</v>
      </c>
      <c r="AE137" s="2" t="s">
        <v>68</v>
      </c>
      <c r="AF137">
        <v>0</v>
      </c>
      <c r="AG137" s="2" t="s">
        <v>47</v>
      </c>
      <c r="AH137">
        <v>0</v>
      </c>
      <c r="AI137">
        <v>0</v>
      </c>
      <c r="AJ137"/>
    </row>
    <row r="138" spans="1:36" x14ac:dyDescent="0.3">
      <c r="A138">
        <v>50137</v>
      </c>
      <c r="B138">
        <v>11227</v>
      </c>
      <c r="C138">
        <v>222</v>
      </c>
      <c r="D138" s="1">
        <v>46173</v>
      </c>
      <c r="E138" s="1">
        <v>46170</v>
      </c>
      <c r="F138" s="2" t="s">
        <v>35</v>
      </c>
      <c r="G138" s="2" t="s">
        <v>36</v>
      </c>
      <c r="H138">
        <v>3</v>
      </c>
      <c r="I138">
        <v>1</v>
      </c>
      <c r="J138">
        <v>3</v>
      </c>
      <c r="K138" t="b">
        <v>1</v>
      </c>
      <c r="L138" s="2" t="s">
        <v>49</v>
      </c>
      <c r="M138" s="2" t="s">
        <v>50</v>
      </c>
      <c r="N138">
        <v>3</v>
      </c>
      <c r="O138">
        <v>0</v>
      </c>
      <c r="P138" s="2" t="s">
        <v>108</v>
      </c>
      <c r="Q138" s="2" t="s">
        <v>48</v>
      </c>
      <c r="R138" s="2" t="s">
        <v>79</v>
      </c>
      <c r="S138">
        <v>20</v>
      </c>
      <c r="T138" s="1">
        <v>46173</v>
      </c>
      <c r="U138" s="2" t="s">
        <v>74</v>
      </c>
      <c r="V138">
        <v>1</v>
      </c>
      <c r="W138">
        <v>0</v>
      </c>
      <c r="X138" s="2" t="s">
        <v>75</v>
      </c>
      <c r="Y138">
        <v>1</v>
      </c>
      <c r="Z138" s="2" t="s">
        <v>43</v>
      </c>
      <c r="AA138" s="2" t="s">
        <v>44</v>
      </c>
      <c r="AB138" s="2" t="s">
        <v>76</v>
      </c>
      <c r="AC138">
        <v>1</v>
      </c>
      <c r="AD138" s="2" t="s">
        <v>74</v>
      </c>
      <c r="AE138" s="2" t="s">
        <v>80</v>
      </c>
      <c r="AF138">
        <v>0</v>
      </c>
      <c r="AG138" s="2" t="s">
        <v>47</v>
      </c>
      <c r="AH138">
        <v>1</v>
      </c>
      <c r="AI138">
        <v>1</v>
      </c>
      <c r="AJ138"/>
    </row>
    <row r="139" spans="1:36" x14ac:dyDescent="0.3">
      <c r="A139">
        <v>50138</v>
      </c>
      <c r="B139">
        <v>11460</v>
      </c>
      <c r="C139">
        <v>227</v>
      </c>
      <c r="D139" s="1">
        <v>46176</v>
      </c>
      <c r="E139" s="1">
        <v>46174</v>
      </c>
      <c r="F139" s="2" t="s">
        <v>52</v>
      </c>
      <c r="G139" s="2" t="s">
        <v>36</v>
      </c>
      <c r="H139">
        <v>2</v>
      </c>
      <c r="I139">
        <v>1</v>
      </c>
      <c r="J139">
        <v>2</v>
      </c>
      <c r="K139" t="b">
        <v>1</v>
      </c>
      <c r="L139" s="2" t="s">
        <v>49</v>
      </c>
      <c r="M139" s="2" t="s">
        <v>50</v>
      </c>
      <c r="N139">
        <v>5</v>
      </c>
      <c r="O139">
        <v>0</v>
      </c>
      <c r="P139" s="2" t="s">
        <v>117</v>
      </c>
      <c r="Q139" s="2" t="s">
        <v>52</v>
      </c>
      <c r="R139" s="2" t="s">
        <v>53</v>
      </c>
      <c r="S139">
        <v>27</v>
      </c>
      <c r="T139" s="1">
        <v>46176</v>
      </c>
      <c r="U139" s="2" t="s">
        <v>40</v>
      </c>
      <c r="V139">
        <v>0</v>
      </c>
      <c r="W139">
        <v>0</v>
      </c>
      <c r="X139" s="2" t="s">
        <v>42</v>
      </c>
      <c r="Y139">
        <v>1</v>
      </c>
      <c r="Z139" s="2" t="s">
        <v>55</v>
      </c>
      <c r="AA139" s="2" t="s">
        <v>44</v>
      </c>
      <c r="AB139" s="2" t="s">
        <v>45</v>
      </c>
      <c r="AC139">
        <v>1</v>
      </c>
      <c r="AD139" s="2" t="s">
        <v>40</v>
      </c>
      <c r="AE139" s="2" t="s">
        <v>68</v>
      </c>
      <c r="AF139">
        <v>0</v>
      </c>
      <c r="AG139" s="2" t="s">
        <v>47</v>
      </c>
      <c r="AH139">
        <v>1</v>
      </c>
      <c r="AI139">
        <v>1</v>
      </c>
      <c r="AJ139"/>
    </row>
    <row r="140" spans="1:36" x14ac:dyDescent="0.3">
      <c r="A140">
        <v>50139</v>
      </c>
      <c r="B140">
        <v>10710</v>
      </c>
      <c r="C140">
        <v>202</v>
      </c>
      <c r="D140" s="1">
        <v>46206</v>
      </c>
      <c r="E140" s="1">
        <v>46206</v>
      </c>
      <c r="F140" s="2" t="s">
        <v>52</v>
      </c>
      <c r="G140" s="2" t="s">
        <v>36</v>
      </c>
      <c r="H140">
        <v>0</v>
      </c>
      <c r="I140">
        <v>1</v>
      </c>
      <c r="J140">
        <v>0</v>
      </c>
      <c r="K140" t="b">
        <v>1</v>
      </c>
      <c r="L140" s="2" t="s">
        <v>49</v>
      </c>
      <c r="M140" s="2" t="s">
        <v>38</v>
      </c>
      <c r="N140">
        <v>3</v>
      </c>
      <c r="O140">
        <v>0</v>
      </c>
      <c r="P140" s="2" t="s">
        <v>95</v>
      </c>
      <c r="Q140" s="2" t="s">
        <v>52</v>
      </c>
      <c r="R140" s="2" t="s">
        <v>40</v>
      </c>
      <c r="S140">
        <v>22</v>
      </c>
      <c r="T140" s="1">
        <v>46206</v>
      </c>
      <c r="U140" s="2" t="s">
        <v>41</v>
      </c>
      <c r="V140">
        <v>0</v>
      </c>
      <c r="W140">
        <v>0</v>
      </c>
      <c r="X140" s="2" t="s">
        <v>42</v>
      </c>
      <c r="Y140">
        <v>0</v>
      </c>
      <c r="Z140" s="2" t="s">
        <v>62</v>
      </c>
      <c r="AA140" s="2" t="s">
        <v>62</v>
      </c>
      <c r="AB140" s="2" t="s">
        <v>62</v>
      </c>
      <c r="AC140">
        <v>0</v>
      </c>
      <c r="AD140" s="2" t="s">
        <v>41</v>
      </c>
      <c r="AE140" s="2" t="s">
        <v>85</v>
      </c>
      <c r="AF140">
        <v>0</v>
      </c>
      <c r="AG140" s="2" t="s">
        <v>82</v>
      </c>
      <c r="AH140">
        <v>0</v>
      </c>
      <c r="AI140">
        <v>0</v>
      </c>
      <c r="AJ140"/>
    </row>
    <row r="141" spans="1:36" x14ac:dyDescent="0.3">
      <c r="A141">
        <v>50140</v>
      </c>
      <c r="B141">
        <v>11438</v>
      </c>
      <c r="C141">
        <v>221</v>
      </c>
      <c r="D141" s="1">
        <v>46282</v>
      </c>
      <c r="E141" s="1">
        <v>46272</v>
      </c>
      <c r="F141" s="2" t="s">
        <v>52</v>
      </c>
      <c r="G141" s="2" t="s">
        <v>59</v>
      </c>
      <c r="H141">
        <v>10</v>
      </c>
      <c r="I141">
        <v>1</v>
      </c>
      <c r="J141">
        <v>10</v>
      </c>
      <c r="K141" t="b">
        <v>1</v>
      </c>
      <c r="L141" s="2" t="s">
        <v>70</v>
      </c>
      <c r="M141" s="2" t="s">
        <v>65</v>
      </c>
      <c r="N141">
        <v>2</v>
      </c>
      <c r="O141">
        <v>2</v>
      </c>
      <c r="P141" s="2" t="s">
        <v>103</v>
      </c>
      <c r="Q141" s="2" t="s">
        <v>58</v>
      </c>
      <c r="R141" s="2" t="s">
        <v>40</v>
      </c>
      <c r="S141">
        <v>27</v>
      </c>
      <c r="T141" s="1">
        <v>46282</v>
      </c>
      <c r="U141" s="2" t="s">
        <v>53</v>
      </c>
      <c r="V141">
        <v>0</v>
      </c>
      <c r="W141">
        <v>0</v>
      </c>
      <c r="X141" s="2" t="s">
        <v>42</v>
      </c>
      <c r="Y141">
        <v>1</v>
      </c>
      <c r="Z141" s="2" t="s">
        <v>72</v>
      </c>
      <c r="AA141" s="2" t="s">
        <v>44</v>
      </c>
      <c r="AB141" s="2" t="s">
        <v>76</v>
      </c>
      <c r="AC141">
        <v>1</v>
      </c>
      <c r="AD141" s="2" t="s">
        <v>53</v>
      </c>
      <c r="AE141" s="2" t="s">
        <v>102</v>
      </c>
      <c r="AF141">
        <v>1</v>
      </c>
      <c r="AG141" s="2" t="s">
        <v>69</v>
      </c>
      <c r="AH141">
        <v>1</v>
      </c>
      <c r="AI141">
        <v>1</v>
      </c>
      <c r="AJ141"/>
    </row>
    <row r="142" spans="1:36" x14ac:dyDescent="0.3">
      <c r="A142">
        <v>50141</v>
      </c>
      <c r="B142">
        <v>10696</v>
      </c>
      <c r="C142">
        <v>225</v>
      </c>
      <c r="D142" s="1">
        <v>46244</v>
      </c>
      <c r="E142" s="1">
        <v>46241</v>
      </c>
      <c r="F142" s="2" t="s">
        <v>58</v>
      </c>
      <c r="G142" s="2" t="s">
        <v>36</v>
      </c>
      <c r="H142">
        <v>3</v>
      </c>
      <c r="I142">
        <v>1</v>
      </c>
      <c r="J142">
        <v>3</v>
      </c>
      <c r="K142" t="b">
        <v>1</v>
      </c>
      <c r="L142" s="2" t="s">
        <v>49</v>
      </c>
      <c r="M142" s="2" t="s">
        <v>65</v>
      </c>
      <c r="N142">
        <v>5</v>
      </c>
      <c r="O142">
        <v>0</v>
      </c>
      <c r="P142" s="2" t="s">
        <v>116</v>
      </c>
      <c r="Q142" s="2" t="s">
        <v>35</v>
      </c>
      <c r="R142" s="2" t="s">
        <v>41</v>
      </c>
      <c r="S142">
        <v>24</v>
      </c>
      <c r="T142" s="1">
        <v>46244</v>
      </c>
      <c r="U142" s="2" t="s">
        <v>79</v>
      </c>
      <c r="V142">
        <v>0</v>
      </c>
      <c r="W142">
        <v>0</v>
      </c>
      <c r="X142" s="2" t="s">
        <v>42</v>
      </c>
      <c r="Y142">
        <v>1</v>
      </c>
      <c r="Z142" s="2" t="s">
        <v>55</v>
      </c>
      <c r="AA142" s="2" t="s">
        <v>62</v>
      </c>
      <c r="AB142" s="2" t="s">
        <v>76</v>
      </c>
      <c r="AC142">
        <v>1</v>
      </c>
      <c r="AD142" s="2" t="s">
        <v>79</v>
      </c>
      <c r="AE142" s="2" t="s">
        <v>46</v>
      </c>
      <c r="AF142">
        <v>0</v>
      </c>
      <c r="AG142" s="2" t="s">
        <v>47</v>
      </c>
      <c r="AH142">
        <v>1</v>
      </c>
      <c r="AI142">
        <v>0</v>
      </c>
      <c r="AJ142"/>
    </row>
    <row r="143" spans="1:36" x14ac:dyDescent="0.3">
      <c r="A143">
        <v>50142</v>
      </c>
      <c r="B143">
        <v>10206</v>
      </c>
      <c r="C143">
        <v>222</v>
      </c>
      <c r="D143" s="1">
        <v>45844</v>
      </c>
      <c r="E143" s="1">
        <v>45844</v>
      </c>
      <c r="F143" s="2" t="s">
        <v>78</v>
      </c>
      <c r="G143" s="2" t="s">
        <v>36</v>
      </c>
      <c r="H143">
        <v>0</v>
      </c>
      <c r="I143">
        <v>1</v>
      </c>
      <c r="J143">
        <v>0</v>
      </c>
      <c r="K143" t="b">
        <v>1</v>
      </c>
      <c r="L143" s="2" t="s">
        <v>49</v>
      </c>
      <c r="M143" s="2" t="s">
        <v>50</v>
      </c>
      <c r="N143">
        <v>4</v>
      </c>
      <c r="O143">
        <v>0</v>
      </c>
      <c r="P143" s="2" t="s">
        <v>108</v>
      </c>
      <c r="Q143" s="2" t="s">
        <v>48</v>
      </c>
      <c r="R143" s="2" t="s">
        <v>79</v>
      </c>
      <c r="S143">
        <v>20</v>
      </c>
      <c r="T143" s="1">
        <v>45844</v>
      </c>
      <c r="U143" s="2" t="s">
        <v>74</v>
      </c>
      <c r="V143">
        <v>1</v>
      </c>
      <c r="W143">
        <v>0</v>
      </c>
      <c r="X143" s="2" t="s">
        <v>42</v>
      </c>
      <c r="Y143">
        <v>1</v>
      </c>
      <c r="Z143" s="2" t="s">
        <v>72</v>
      </c>
      <c r="AA143" s="2" t="s">
        <v>62</v>
      </c>
      <c r="AB143" s="2" t="s">
        <v>45</v>
      </c>
      <c r="AC143">
        <v>1</v>
      </c>
      <c r="AD143" s="2" t="s">
        <v>74</v>
      </c>
      <c r="AE143" s="2" t="s">
        <v>85</v>
      </c>
      <c r="AF143">
        <v>0</v>
      </c>
      <c r="AG143" s="2" t="s">
        <v>82</v>
      </c>
      <c r="AH143">
        <v>1</v>
      </c>
      <c r="AI143">
        <v>0</v>
      </c>
      <c r="AJ143"/>
    </row>
    <row r="144" spans="1:36" x14ac:dyDescent="0.3">
      <c r="A144">
        <v>50143</v>
      </c>
      <c r="B144">
        <v>10509</v>
      </c>
      <c r="C144">
        <v>209</v>
      </c>
      <c r="D144" s="1">
        <v>46219</v>
      </c>
      <c r="E144" s="1">
        <v>46209</v>
      </c>
      <c r="F144" s="2" t="s">
        <v>78</v>
      </c>
      <c r="G144" s="2" t="s">
        <v>36</v>
      </c>
      <c r="H144">
        <v>10</v>
      </c>
      <c r="I144">
        <v>1</v>
      </c>
      <c r="J144">
        <v>10</v>
      </c>
      <c r="K144" t="b">
        <v>1</v>
      </c>
      <c r="L144" s="2" t="s">
        <v>49</v>
      </c>
      <c r="M144" s="2" t="s">
        <v>65</v>
      </c>
      <c r="N144">
        <v>3</v>
      </c>
      <c r="O144">
        <v>0</v>
      </c>
      <c r="P144" s="2" t="s">
        <v>99</v>
      </c>
      <c r="Q144" s="2" t="s">
        <v>78</v>
      </c>
      <c r="R144" s="2" t="s">
        <v>79</v>
      </c>
      <c r="S144">
        <v>38</v>
      </c>
      <c r="T144" s="1">
        <v>46219</v>
      </c>
      <c r="U144" s="2" t="s">
        <v>53</v>
      </c>
      <c r="V144">
        <v>0</v>
      </c>
      <c r="W144">
        <v>0</v>
      </c>
      <c r="X144" s="2" t="s">
        <v>42</v>
      </c>
      <c r="Y144">
        <v>1</v>
      </c>
      <c r="Z144" s="2" t="s">
        <v>55</v>
      </c>
      <c r="AA144" s="2" t="s">
        <v>112</v>
      </c>
      <c r="AB144" s="2" t="s">
        <v>45</v>
      </c>
      <c r="AC144">
        <v>1</v>
      </c>
      <c r="AD144" s="2" t="s">
        <v>53</v>
      </c>
      <c r="AE144" s="2" t="s">
        <v>85</v>
      </c>
      <c r="AF144">
        <v>0</v>
      </c>
      <c r="AG144" s="2" t="s">
        <v>69</v>
      </c>
      <c r="AH144">
        <v>1</v>
      </c>
      <c r="AI144">
        <v>0</v>
      </c>
      <c r="AJ144"/>
    </row>
    <row r="145" spans="1:36" x14ac:dyDescent="0.3">
      <c r="A145">
        <v>50144</v>
      </c>
      <c r="B145">
        <v>10902</v>
      </c>
      <c r="C145">
        <v>213</v>
      </c>
      <c r="D145" s="1">
        <v>45814</v>
      </c>
      <c r="E145" s="1">
        <v>45814</v>
      </c>
      <c r="F145" s="2" t="s">
        <v>52</v>
      </c>
      <c r="G145" s="2" t="s">
        <v>36</v>
      </c>
      <c r="H145">
        <v>0</v>
      </c>
      <c r="I145">
        <v>1</v>
      </c>
      <c r="J145">
        <v>0</v>
      </c>
      <c r="K145" t="b">
        <v>1</v>
      </c>
      <c r="L145" s="2" t="s">
        <v>37</v>
      </c>
      <c r="M145" s="2" t="s">
        <v>50</v>
      </c>
      <c r="N145">
        <v>4</v>
      </c>
      <c r="O145">
        <v>0</v>
      </c>
      <c r="P145" s="2" t="s">
        <v>113</v>
      </c>
      <c r="Q145" s="2" t="s">
        <v>48</v>
      </c>
      <c r="R145" s="2" t="s">
        <v>40</v>
      </c>
      <c r="S145">
        <v>20</v>
      </c>
      <c r="T145" s="1">
        <v>45814</v>
      </c>
      <c r="U145" s="2" t="s">
        <v>41</v>
      </c>
      <c r="V145">
        <v>0</v>
      </c>
      <c r="W145">
        <v>0</v>
      </c>
      <c r="X145" s="2" t="s">
        <v>42</v>
      </c>
      <c r="Y145">
        <v>1</v>
      </c>
      <c r="Z145" s="2" t="s">
        <v>72</v>
      </c>
      <c r="AA145" s="2" t="s">
        <v>112</v>
      </c>
      <c r="AB145" s="2" t="s">
        <v>45</v>
      </c>
      <c r="AC145">
        <v>1</v>
      </c>
      <c r="AD145" s="2" t="s">
        <v>41</v>
      </c>
      <c r="AE145" s="2" t="s">
        <v>68</v>
      </c>
      <c r="AF145">
        <v>0</v>
      </c>
      <c r="AG145" s="2" t="s">
        <v>82</v>
      </c>
      <c r="AH145">
        <v>1</v>
      </c>
      <c r="AI145">
        <v>0</v>
      </c>
      <c r="AJ145"/>
    </row>
    <row r="146" spans="1:36" x14ac:dyDescent="0.3">
      <c r="A146">
        <v>50145</v>
      </c>
      <c r="B146">
        <v>10768</v>
      </c>
      <c r="C146">
        <v>201</v>
      </c>
      <c r="D146" s="1">
        <v>46096</v>
      </c>
      <c r="E146" s="1">
        <v>46091</v>
      </c>
      <c r="F146" s="2" t="s">
        <v>35</v>
      </c>
      <c r="G146" s="2" t="s">
        <v>36</v>
      </c>
      <c r="H146">
        <v>5</v>
      </c>
      <c r="I146">
        <v>1</v>
      </c>
      <c r="J146">
        <v>5</v>
      </c>
      <c r="K146" t="b">
        <v>1</v>
      </c>
      <c r="L146" s="2" t="s">
        <v>70</v>
      </c>
      <c r="M146" s="2" t="s">
        <v>65</v>
      </c>
      <c r="N146">
        <v>5</v>
      </c>
      <c r="O146">
        <v>0</v>
      </c>
      <c r="P146" s="2" t="s">
        <v>101</v>
      </c>
      <c r="Q146" s="2" t="s">
        <v>48</v>
      </c>
      <c r="R146" s="2" t="s">
        <v>54</v>
      </c>
      <c r="S146">
        <v>40</v>
      </c>
      <c r="T146" s="1">
        <v>46096</v>
      </c>
      <c r="U146" s="2" t="s">
        <v>74</v>
      </c>
      <c r="V146">
        <v>1</v>
      </c>
      <c r="W146">
        <v>0</v>
      </c>
      <c r="X146" s="2" t="s">
        <v>75</v>
      </c>
      <c r="Y146">
        <v>1</v>
      </c>
      <c r="Z146" s="2" t="s">
        <v>55</v>
      </c>
      <c r="AA146" s="2" t="s">
        <v>44</v>
      </c>
      <c r="AB146" s="2" t="s">
        <v>45</v>
      </c>
      <c r="AC146">
        <v>1</v>
      </c>
      <c r="AD146" s="2" t="s">
        <v>74</v>
      </c>
      <c r="AE146" s="2" t="s">
        <v>77</v>
      </c>
      <c r="AF146">
        <v>0</v>
      </c>
      <c r="AG146" s="2" t="s">
        <v>64</v>
      </c>
      <c r="AH146">
        <v>1</v>
      </c>
      <c r="AI146">
        <v>1</v>
      </c>
      <c r="AJ146"/>
    </row>
    <row r="147" spans="1:36" x14ac:dyDescent="0.3">
      <c r="A147">
        <v>50146</v>
      </c>
      <c r="B147">
        <v>11073</v>
      </c>
      <c r="C147">
        <v>215</v>
      </c>
      <c r="D147" s="1">
        <v>46258</v>
      </c>
      <c r="E147" s="1">
        <v>46248</v>
      </c>
      <c r="F147" s="2" t="s">
        <v>48</v>
      </c>
      <c r="G147" s="2" t="s">
        <v>36</v>
      </c>
      <c r="H147">
        <v>10</v>
      </c>
      <c r="I147">
        <v>1</v>
      </c>
      <c r="J147">
        <v>10</v>
      </c>
      <c r="K147" t="b">
        <v>1</v>
      </c>
      <c r="L147" s="2" t="s">
        <v>70</v>
      </c>
      <c r="M147" s="2" t="s">
        <v>65</v>
      </c>
      <c r="N147">
        <v>3</v>
      </c>
      <c r="O147">
        <v>1</v>
      </c>
      <c r="P147" s="2" t="s">
        <v>92</v>
      </c>
      <c r="Q147" s="2" t="s">
        <v>48</v>
      </c>
      <c r="R147" s="2" t="s">
        <v>40</v>
      </c>
      <c r="S147">
        <v>31</v>
      </c>
      <c r="T147" s="1">
        <v>46258</v>
      </c>
      <c r="U147" s="2" t="s">
        <v>79</v>
      </c>
      <c r="V147">
        <v>0</v>
      </c>
      <c r="W147">
        <v>0</v>
      </c>
      <c r="X147" s="2" t="s">
        <v>42</v>
      </c>
      <c r="Y147">
        <v>1</v>
      </c>
      <c r="Z147" s="2" t="s">
        <v>72</v>
      </c>
      <c r="AA147" s="2" t="s">
        <v>44</v>
      </c>
      <c r="AB147" s="2" t="s">
        <v>56</v>
      </c>
      <c r="AC147">
        <v>1</v>
      </c>
      <c r="AD147" s="2" t="s">
        <v>79</v>
      </c>
      <c r="AE147" s="2" t="s">
        <v>46</v>
      </c>
      <c r="AF147">
        <v>0</v>
      </c>
      <c r="AG147" s="2" t="s">
        <v>69</v>
      </c>
      <c r="AH147">
        <v>1</v>
      </c>
      <c r="AI147">
        <v>1</v>
      </c>
      <c r="AJ147"/>
    </row>
    <row r="148" spans="1:36" x14ac:dyDescent="0.3">
      <c r="A148">
        <v>50147</v>
      </c>
      <c r="B148">
        <v>10161</v>
      </c>
      <c r="C148">
        <v>230</v>
      </c>
      <c r="D148" s="1">
        <v>45852</v>
      </c>
      <c r="E148" s="1">
        <v>45849</v>
      </c>
      <c r="F148" s="2" t="s">
        <v>48</v>
      </c>
      <c r="G148" s="2" t="s">
        <v>59</v>
      </c>
      <c r="H148">
        <v>3</v>
      </c>
      <c r="I148">
        <v>1</v>
      </c>
      <c r="J148">
        <v>3</v>
      </c>
      <c r="K148" t="b">
        <v>1</v>
      </c>
      <c r="L148" s="2" t="s">
        <v>37</v>
      </c>
      <c r="M148" s="2" t="s">
        <v>50</v>
      </c>
      <c r="N148">
        <v>5</v>
      </c>
      <c r="O148">
        <v>1</v>
      </c>
      <c r="P148" s="2" t="s">
        <v>94</v>
      </c>
      <c r="Q148" s="2" t="s">
        <v>35</v>
      </c>
      <c r="R148" s="2" t="s">
        <v>79</v>
      </c>
      <c r="S148">
        <v>37</v>
      </c>
      <c r="T148" s="1">
        <v>45852</v>
      </c>
      <c r="U148" s="2" t="s">
        <v>79</v>
      </c>
      <c r="V148">
        <v>0</v>
      </c>
      <c r="W148">
        <v>0</v>
      </c>
      <c r="X148" s="2" t="s">
        <v>42</v>
      </c>
      <c r="Y148">
        <v>1</v>
      </c>
      <c r="Z148" s="2" t="s">
        <v>43</v>
      </c>
      <c r="AA148" s="2" t="s">
        <v>44</v>
      </c>
      <c r="AB148" s="2" t="s">
        <v>45</v>
      </c>
      <c r="AC148">
        <v>1</v>
      </c>
      <c r="AD148" s="2" t="s">
        <v>79</v>
      </c>
      <c r="AE148" s="2" t="s">
        <v>85</v>
      </c>
      <c r="AF148">
        <v>1</v>
      </c>
      <c r="AG148" s="2" t="s">
        <v>47</v>
      </c>
      <c r="AH148">
        <v>1</v>
      </c>
      <c r="AI148">
        <v>1</v>
      </c>
      <c r="AJ148"/>
    </row>
    <row r="149" spans="1:36" x14ac:dyDescent="0.3">
      <c r="A149">
        <v>50148</v>
      </c>
      <c r="B149">
        <v>11163</v>
      </c>
      <c r="C149">
        <v>213</v>
      </c>
      <c r="D149" s="1">
        <v>46137</v>
      </c>
      <c r="E149" s="1">
        <v>46132</v>
      </c>
      <c r="F149" s="2" t="s">
        <v>97</v>
      </c>
      <c r="G149" s="2" t="s">
        <v>36</v>
      </c>
      <c r="H149">
        <v>5</v>
      </c>
      <c r="I149">
        <v>1</v>
      </c>
      <c r="J149">
        <v>5</v>
      </c>
      <c r="K149" t="b">
        <v>1</v>
      </c>
      <c r="L149" s="2" t="s">
        <v>37</v>
      </c>
      <c r="M149" s="2" t="s">
        <v>50</v>
      </c>
      <c r="N149">
        <v>3</v>
      </c>
      <c r="O149">
        <v>0</v>
      </c>
      <c r="P149" s="2" t="s">
        <v>113</v>
      </c>
      <c r="Q149" s="2" t="s">
        <v>48</v>
      </c>
      <c r="R149" s="2" t="s">
        <v>40</v>
      </c>
      <c r="S149">
        <v>20</v>
      </c>
      <c r="T149" s="1">
        <v>46137</v>
      </c>
      <c r="U149" s="2" t="s">
        <v>54</v>
      </c>
      <c r="V149">
        <v>1</v>
      </c>
      <c r="W149">
        <v>0</v>
      </c>
      <c r="X149" s="2" t="s">
        <v>75</v>
      </c>
      <c r="Y149">
        <v>1</v>
      </c>
      <c r="Z149" s="2" t="s">
        <v>72</v>
      </c>
      <c r="AA149" s="2" t="s">
        <v>44</v>
      </c>
      <c r="AB149" s="2" t="s">
        <v>76</v>
      </c>
      <c r="AC149">
        <v>1</v>
      </c>
      <c r="AD149" s="2" t="s">
        <v>54</v>
      </c>
      <c r="AE149" s="2" t="s">
        <v>93</v>
      </c>
      <c r="AF149">
        <v>0</v>
      </c>
      <c r="AG149" s="2" t="s">
        <v>64</v>
      </c>
      <c r="AH149">
        <v>1</v>
      </c>
      <c r="AI149">
        <v>1</v>
      </c>
      <c r="AJ149"/>
    </row>
    <row r="150" spans="1:36" x14ac:dyDescent="0.3">
      <c r="A150">
        <v>50149</v>
      </c>
      <c r="B150">
        <v>11345</v>
      </c>
      <c r="C150">
        <v>214</v>
      </c>
      <c r="D150" s="1">
        <v>45687</v>
      </c>
      <c r="E150" s="1">
        <v>45687</v>
      </c>
      <c r="F150" s="2" t="s">
        <v>97</v>
      </c>
      <c r="G150" s="2" t="s">
        <v>36</v>
      </c>
      <c r="H150">
        <v>0</v>
      </c>
      <c r="I150">
        <v>1</v>
      </c>
      <c r="J150">
        <v>0</v>
      </c>
      <c r="K150" t="b">
        <v>1</v>
      </c>
      <c r="L150" s="2" t="s">
        <v>70</v>
      </c>
      <c r="M150" s="2" t="s">
        <v>50</v>
      </c>
      <c r="N150">
        <v>3</v>
      </c>
      <c r="O150">
        <v>1</v>
      </c>
      <c r="P150" s="2" t="s">
        <v>90</v>
      </c>
      <c r="Q150" s="2" t="s">
        <v>78</v>
      </c>
      <c r="R150" s="2" t="s">
        <v>53</v>
      </c>
      <c r="S150">
        <v>27</v>
      </c>
      <c r="T150" s="1">
        <v>45687</v>
      </c>
      <c r="U150" s="2" t="s">
        <v>53</v>
      </c>
      <c r="V150">
        <v>0</v>
      </c>
      <c r="W150">
        <v>0</v>
      </c>
      <c r="X150" s="2" t="s">
        <v>61</v>
      </c>
      <c r="Y150">
        <v>1</v>
      </c>
      <c r="Z150" s="2" t="s">
        <v>55</v>
      </c>
      <c r="AA150" s="2" t="s">
        <v>44</v>
      </c>
      <c r="AB150" s="2" t="s">
        <v>76</v>
      </c>
      <c r="AC150">
        <v>1</v>
      </c>
      <c r="AD150" s="2" t="s">
        <v>53</v>
      </c>
      <c r="AE150" s="2" t="s">
        <v>86</v>
      </c>
      <c r="AF150">
        <v>0</v>
      </c>
      <c r="AG150" s="2" t="s">
        <v>82</v>
      </c>
      <c r="AH150">
        <v>1</v>
      </c>
      <c r="AI150">
        <v>1</v>
      </c>
      <c r="AJ150"/>
    </row>
    <row r="151" spans="1:36" x14ac:dyDescent="0.3">
      <c r="A151">
        <v>50150</v>
      </c>
      <c r="B151">
        <v>10926</v>
      </c>
      <c r="C151">
        <v>211</v>
      </c>
      <c r="D151" s="1">
        <v>46061</v>
      </c>
      <c r="E151" s="1">
        <v>46060</v>
      </c>
      <c r="F151" s="2" t="s">
        <v>97</v>
      </c>
      <c r="G151" s="2" t="s">
        <v>36</v>
      </c>
      <c r="H151">
        <v>1</v>
      </c>
      <c r="I151">
        <v>1</v>
      </c>
      <c r="J151">
        <v>1</v>
      </c>
      <c r="K151" t="b">
        <v>1</v>
      </c>
      <c r="L151" s="2" t="s">
        <v>49</v>
      </c>
      <c r="M151" s="2" t="s">
        <v>65</v>
      </c>
      <c r="N151">
        <v>7</v>
      </c>
      <c r="O151">
        <v>0</v>
      </c>
      <c r="P151" s="2" t="s">
        <v>83</v>
      </c>
      <c r="Q151" s="2" t="s">
        <v>58</v>
      </c>
      <c r="R151" s="2" t="s">
        <v>67</v>
      </c>
      <c r="S151">
        <v>33</v>
      </c>
      <c r="T151" s="1">
        <v>46061</v>
      </c>
      <c r="U151" s="2" t="s">
        <v>74</v>
      </c>
      <c r="V151">
        <v>1</v>
      </c>
      <c r="W151">
        <v>0</v>
      </c>
      <c r="X151" s="2" t="s">
        <v>61</v>
      </c>
      <c r="Y151">
        <v>1</v>
      </c>
      <c r="Z151" s="2" t="s">
        <v>72</v>
      </c>
      <c r="AA151" s="2" t="s">
        <v>44</v>
      </c>
      <c r="AB151" s="2" t="s">
        <v>76</v>
      </c>
      <c r="AC151">
        <v>1</v>
      </c>
      <c r="AD151" s="2" t="s">
        <v>74</v>
      </c>
      <c r="AE151" s="2" t="s">
        <v>100</v>
      </c>
      <c r="AF151">
        <v>0</v>
      </c>
      <c r="AG151" s="2" t="s">
        <v>47</v>
      </c>
      <c r="AH151">
        <v>1</v>
      </c>
      <c r="AI151">
        <v>1</v>
      </c>
      <c r="AJ151"/>
    </row>
    <row r="152" spans="1:36" x14ac:dyDescent="0.3">
      <c r="A152">
        <v>50151</v>
      </c>
      <c r="B152">
        <v>10505</v>
      </c>
      <c r="C152">
        <v>202</v>
      </c>
      <c r="D152" s="1">
        <v>45724</v>
      </c>
      <c r="E152" s="1">
        <v>45717</v>
      </c>
      <c r="F152" s="2" t="s">
        <v>48</v>
      </c>
      <c r="G152" s="2" t="s">
        <v>36</v>
      </c>
      <c r="H152">
        <v>7</v>
      </c>
      <c r="I152">
        <v>1</v>
      </c>
      <c r="J152">
        <v>7</v>
      </c>
      <c r="K152" t="b">
        <v>1</v>
      </c>
      <c r="L152" s="2" t="s">
        <v>70</v>
      </c>
      <c r="M152" s="2" t="s">
        <v>38</v>
      </c>
      <c r="N152">
        <v>6</v>
      </c>
      <c r="O152">
        <v>1</v>
      </c>
      <c r="P152" s="2" t="s">
        <v>95</v>
      </c>
      <c r="Q152" s="2" t="s">
        <v>52</v>
      </c>
      <c r="R152" s="2" t="s">
        <v>40</v>
      </c>
      <c r="S152">
        <v>22</v>
      </c>
      <c r="T152" s="1">
        <v>45724</v>
      </c>
      <c r="U152" s="2" t="s">
        <v>54</v>
      </c>
      <c r="V152">
        <v>1</v>
      </c>
      <c r="W152">
        <v>0</v>
      </c>
      <c r="X152" s="2" t="s">
        <v>75</v>
      </c>
      <c r="Y152">
        <v>0</v>
      </c>
      <c r="Z152" s="2" t="s">
        <v>62</v>
      </c>
      <c r="AA152" s="2" t="s">
        <v>62</v>
      </c>
      <c r="AB152" s="2" t="s">
        <v>62</v>
      </c>
      <c r="AC152">
        <v>0</v>
      </c>
      <c r="AD152" s="2" t="s">
        <v>54</v>
      </c>
      <c r="AE152" s="2" t="s">
        <v>77</v>
      </c>
      <c r="AF152">
        <v>0</v>
      </c>
      <c r="AG152" s="2" t="s">
        <v>64</v>
      </c>
      <c r="AH152">
        <v>0</v>
      </c>
      <c r="AI152">
        <v>0</v>
      </c>
      <c r="AJ152"/>
    </row>
    <row r="153" spans="1:36" x14ac:dyDescent="0.3">
      <c r="A153">
        <v>50152</v>
      </c>
      <c r="B153">
        <v>10686</v>
      </c>
      <c r="C153">
        <v>225</v>
      </c>
      <c r="D153" s="1">
        <v>46230</v>
      </c>
      <c r="E153" s="1">
        <v>46220</v>
      </c>
      <c r="F153" s="2" t="s">
        <v>58</v>
      </c>
      <c r="G153" s="2" t="s">
        <v>36</v>
      </c>
      <c r="H153">
        <v>10</v>
      </c>
      <c r="I153">
        <v>1</v>
      </c>
      <c r="J153">
        <v>10</v>
      </c>
      <c r="K153" t="b">
        <v>1</v>
      </c>
      <c r="L153" s="2" t="s">
        <v>109</v>
      </c>
      <c r="M153" s="2" t="s">
        <v>65</v>
      </c>
      <c r="N153">
        <v>3</v>
      </c>
      <c r="O153">
        <v>0</v>
      </c>
      <c r="P153" s="2" t="s">
        <v>116</v>
      </c>
      <c r="Q153" s="2" t="s">
        <v>35</v>
      </c>
      <c r="R153" s="2" t="s">
        <v>41</v>
      </c>
      <c r="S153">
        <v>24</v>
      </c>
      <c r="T153" s="1">
        <v>46230</v>
      </c>
      <c r="U153" s="2" t="s">
        <v>79</v>
      </c>
      <c r="V153">
        <v>0</v>
      </c>
      <c r="W153">
        <v>0</v>
      </c>
      <c r="X153" s="2" t="s">
        <v>42</v>
      </c>
      <c r="Y153">
        <v>1</v>
      </c>
      <c r="Z153" s="2" t="s">
        <v>72</v>
      </c>
      <c r="AA153" s="2" t="s">
        <v>44</v>
      </c>
      <c r="AB153" s="2" t="s">
        <v>76</v>
      </c>
      <c r="AC153">
        <v>1</v>
      </c>
      <c r="AD153" s="2" t="s">
        <v>79</v>
      </c>
      <c r="AE153" s="2" t="s">
        <v>85</v>
      </c>
      <c r="AF153">
        <v>0</v>
      </c>
      <c r="AG153" s="2" t="s">
        <v>69</v>
      </c>
      <c r="AH153">
        <v>1</v>
      </c>
      <c r="AI153">
        <v>1</v>
      </c>
      <c r="AJ153"/>
    </row>
    <row r="154" spans="1:36" x14ac:dyDescent="0.3">
      <c r="A154">
        <v>50153</v>
      </c>
      <c r="B154">
        <v>11306</v>
      </c>
      <c r="C154">
        <v>225</v>
      </c>
      <c r="D154" s="1">
        <v>45957</v>
      </c>
      <c r="E154" s="1">
        <v>45957</v>
      </c>
      <c r="F154" s="2" t="s">
        <v>78</v>
      </c>
      <c r="G154" s="2" t="s">
        <v>36</v>
      </c>
      <c r="H154">
        <v>0</v>
      </c>
      <c r="I154">
        <v>1</v>
      </c>
      <c r="J154">
        <v>0</v>
      </c>
      <c r="K154" t="b">
        <v>1</v>
      </c>
      <c r="L154" s="2" t="s">
        <v>70</v>
      </c>
      <c r="M154" s="2" t="s">
        <v>65</v>
      </c>
      <c r="N154">
        <v>3</v>
      </c>
      <c r="O154">
        <v>1</v>
      </c>
      <c r="P154" s="2" t="s">
        <v>116</v>
      </c>
      <c r="Q154" s="2" t="s">
        <v>35</v>
      </c>
      <c r="R154" s="2" t="s">
        <v>41</v>
      </c>
      <c r="S154">
        <v>24</v>
      </c>
      <c r="T154" s="1">
        <v>45957</v>
      </c>
      <c r="U154" s="2" t="s">
        <v>79</v>
      </c>
      <c r="V154">
        <v>0</v>
      </c>
      <c r="W154">
        <v>0</v>
      </c>
      <c r="X154" s="2" t="s">
        <v>88</v>
      </c>
      <c r="Y154">
        <v>1</v>
      </c>
      <c r="Z154" s="2" t="s">
        <v>55</v>
      </c>
      <c r="AA154" s="2" t="s">
        <v>44</v>
      </c>
      <c r="AB154" s="2" t="s">
        <v>45</v>
      </c>
      <c r="AC154">
        <v>1</v>
      </c>
      <c r="AD154" s="2" t="s">
        <v>79</v>
      </c>
      <c r="AE154" s="2" t="s">
        <v>89</v>
      </c>
      <c r="AF154">
        <v>0</v>
      </c>
      <c r="AG154" s="2" t="s">
        <v>82</v>
      </c>
      <c r="AH154">
        <v>1</v>
      </c>
      <c r="AI154">
        <v>1</v>
      </c>
      <c r="AJ154"/>
    </row>
    <row r="155" spans="1:36" x14ac:dyDescent="0.3">
      <c r="A155">
        <v>50154</v>
      </c>
      <c r="B155">
        <v>10668</v>
      </c>
      <c r="C155">
        <v>201</v>
      </c>
      <c r="D155" s="1">
        <v>46225</v>
      </c>
      <c r="E155" s="1">
        <v>46195</v>
      </c>
      <c r="F155" s="2" t="s">
        <v>78</v>
      </c>
      <c r="G155" s="2" t="s">
        <v>59</v>
      </c>
      <c r="H155">
        <v>30</v>
      </c>
      <c r="I155">
        <v>1</v>
      </c>
      <c r="J155">
        <v>30</v>
      </c>
      <c r="K155" t="b">
        <v>1</v>
      </c>
      <c r="L155" s="2" t="s">
        <v>37</v>
      </c>
      <c r="M155" s="2" t="s">
        <v>38</v>
      </c>
      <c r="N155">
        <v>4</v>
      </c>
      <c r="O155">
        <v>2</v>
      </c>
      <c r="P155" s="2" t="s">
        <v>101</v>
      </c>
      <c r="Q155" s="2" t="s">
        <v>48</v>
      </c>
      <c r="R155" s="2" t="s">
        <v>54</v>
      </c>
      <c r="S155">
        <v>40</v>
      </c>
      <c r="T155" s="1">
        <v>46225</v>
      </c>
      <c r="U155" s="2" t="s">
        <v>40</v>
      </c>
      <c r="V155">
        <v>0</v>
      </c>
      <c r="W155">
        <v>0</v>
      </c>
      <c r="X155" s="2" t="s">
        <v>42</v>
      </c>
      <c r="Y155">
        <v>1</v>
      </c>
      <c r="Z155" s="2" t="s">
        <v>72</v>
      </c>
      <c r="AA155" s="2" t="s">
        <v>44</v>
      </c>
      <c r="AB155" s="2" t="s">
        <v>76</v>
      </c>
      <c r="AC155">
        <v>1</v>
      </c>
      <c r="AD155" s="2" t="s">
        <v>40</v>
      </c>
      <c r="AE155" s="2" t="s">
        <v>85</v>
      </c>
      <c r="AF155">
        <v>1</v>
      </c>
      <c r="AG155" s="2" t="s">
        <v>57</v>
      </c>
      <c r="AH155">
        <v>1</v>
      </c>
      <c r="AI155">
        <v>1</v>
      </c>
      <c r="AJ155"/>
    </row>
    <row r="156" spans="1:36" x14ac:dyDescent="0.3">
      <c r="A156">
        <v>50155</v>
      </c>
      <c r="B156">
        <v>10361</v>
      </c>
      <c r="C156">
        <v>211</v>
      </c>
      <c r="D156" s="1">
        <v>45736</v>
      </c>
      <c r="E156" s="1">
        <v>45733</v>
      </c>
      <c r="F156" s="2" t="s">
        <v>58</v>
      </c>
      <c r="G156" s="2" t="s">
        <v>36</v>
      </c>
      <c r="H156">
        <v>3</v>
      </c>
      <c r="I156">
        <v>1</v>
      </c>
      <c r="J156">
        <v>3</v>
      </c>
      <c r="K156" t="b">
        <v>1</v>
      </c>
      <c r="L156" s="2" t="s">
        <v>109</v>
      </c>
      <c r="M156" s="2" t="s">
        <v>38</v>
      </c>
      <c r="N156">
        <v>4</v>
      </c>
      <c r="O156">
        <v>0</v>
      </c>
      <c r="P156" s="2" t="s">
        <v>83</v>
      </c>
      <c r="Q156" s="2" t="s">
        <v>58</v>
      </c>
      <c r="R156" s="2" t="s">
        <v>67</v>
      </c>
      <c r="S156">
        <v>33</v>
      </c>
      <c r="T156" s="1">
        <v>45736</v>
      </c>
      <c r="U156" s="2" t="s">
        <v>53</v>
      </c>
      <c r="V156">
        <v>0</v>
      </c>
      <c r="W156">
        <v>0</v>
      </c>
      <c r="X156" s="2" t="s">
        <v>75</v>
      </c>
      <c r="Y156">
        <v>1</v>
      </c>
      <c r="Z156" s="2" t="s">
        <v>43</v>
      </c>
      <c r="AA156" s="2" t="s">
        <v>44</v>
      </c>
      <c r="AB156" s="2" t="s">
        <v>56</v>
      </c>
      <c r="AC156">
        <v>1</v>
      </c>
      <c r="AD156" s="2" t="s">
        <v>53</v>
      </c>
      <c r="AE156" s="2" t="s">
        <v>77</v>
      </c>
      <c r="AF156">
        <v>0</v>
      </c>
      <c r="AG156" s="2" t="s">
        <v>47</v>
      </c>
      <c r="AH156">
        <v>1</v>
      </c>
      <c r="AI156">
        <v>1</v>
      </c>
      <c r="AJ156"/>
    </row>
    <row r="157" spans="1:36" x14ac:dyDescent="0.3">
      <c r="A157">
        <v>50156</v>
      </c>
      <c r="B157">
        <v>10672</v>
      </c>
      <c r="C157">
        <v>221</v>
      </c>
      <c r="D157" s="1">
        <v>45826</v>
      </c>
      <c r="E157" s="1">
        <v>45805</v>
      </c>
      <c r="F157" s="2" t="s">
        <v>52</v>
      </c>
      <c r="G157" s="2" t="s">
        <v>59</v>
      </c>
      <c r="H157">
        <v>21</v>
      </c>
      <c r="I157">
        <v>1</v>
      </c>
      <c r="J157">
        <v>21</v>
      </c>
      <c r="K157" t="b">
        <v>1</v>
      </c>
      <c r="L157" s="2" t="s">
        <v>49</v>
      </c>
      <c r="M157" s="2" t="s">
        <v>50</v>
      </c>
      <c r="N157">
        <v>3</v>
      </c>
      <c r="O157">
        <v>1</v>
      </c>
      <c r="P157" s="2" t="s">
        <v>103</v>
      </c>
      <c r="Q157" s="2" t="s">
        <v>58</v>
      </c>
      <c r="R157" s="2" t="s">
        <v>40</v>
      </c>
      <c r="S157">
        <v>27</v>
      </c>
      <c r="T157" s="1">
        <v>45826</v>
      </c>
      <c r="U157" s="2" t="s">
        <v>40</v>
      </c>
      <c r="V157">
        <v>0</v>
      </c>
      <c r="W157">
        <v>0</v>
      </c>
      <c r="X157" s="2" t="s">
        <v>42</v>
      </c>
      <c r="Y157">
        <v>1</v>
      </c>
      <c r="Z157" s="2" t="s">
        <v>72</v>
      </c>
      <c r="AA157" s="2" t="s">
        <v>44</v>
      </c>
      <c r="AB157" s="2" t="s">
        <v>45</v>
      </c>
      <c r="AC157">
        <v>1</v>
      </c>
      <c r="AD157" s="2" t="s">
        <v>40</v>
      </c>
      <c r="AE157" s="2" t="s">
        <v>68</v>
      </c>
      <c r="AF157">
        <v>1</v>
      </c>
      <c r="AG157" s="2" t="s">
        <v>57</v>
      </c>
      <c r="AH157">
        <v>1</v>
      </c>
      <c r="AI157">
        <v>1</v>
      </c>
      <c r="AJ157"/>
    </row>
    <row r="158" spans="1:36" x14ac:dyDescent="0.3">
      <c r="A158">
        <v>50157</v>
      </c>
      <c r="B158">
        <v>11226</v>
      </c>
      <c r="C158">
        <v>222</v>
      </c>
      <c r="D158" s="1">
        <v>45795</v>
      </c>
      <c r="E158" s="1">
        <v>45790</v>
      </c>
      <c r="F158" s="2" t="s">
        <v>97</v>
      </c>
      <c r="G158" s="2" t="s">
        <v>36</v>
      </c>
      <c r="H158">
        <v>5</v>
      </c>
      <c r="I158">
        <v>1</v>
      </c>
      <c r="J158">
        <v>5</v>
      </c>
      <c r="K158" t="b">
        <v>1</v>
      </c>
      <c r="L158" s="2" t="s">
        <v>49</v>
      </c>
      <c r="M158" s="2" t="s">
        <v>65</v>
      </c>
      <c r="N158">
        <v>6</v>
      </c>
      <c r="O158">
        <v>0</v>
      </c>
      <c r="P158" s="2" t="s">
        <v>108</v>
      </c>
      <c r="Q158" s="2" t="s">
        <v>48</v>
      </c>
      <c r="R158" s="2" t="s">
        <v>79</v>
      </c>
      <c r="S158">
        <v>20</v>
      </c>
      <c r="T158" s="1">
        <v>45795</v>
      </c>
      <c r="U158" s="2" t="s">
        <v>74</v>
      </c>
      <c r="V158">
        <v>1</v>
      </c>
      <c r="W158">
        <v>0</v>
      </c>
      <c r="X158" s="2" t="s">
        <v>75</v>
      </c>
      <c r="Y158">
        <v>1</v>
      </c>
      <c r="Z158" s="2" t="s">
        <v>55</v>
      </c>
      <c r="AA158" s="2" t="s">
        <v>44</v>
      </c>
      <c r="AB158" s="2" t="s">
        <v>45</v>
      </c>
      <c r="AC158">
        <v>1</v>
      </c>
      <c r="AD158" s="2" t="s">
        <v>74</v>
      </c>
      <c r="AE158" s="2" t="s">
        <v>80</v>
      </c>
      <c r="AF158">
        <v>0</v>
      </c>
      <c r="AG158" s="2" t="s">
        <v>64</v>
      </c>
      <c r="AH158">
        <v>1</v>
      </c>
      <c r="AI158">
        <v>1</v>
      </c>
      <c r="AJ158"/>
    </row>
    <row r="159" spans="1:36" x14ac:dyDescent="0.3">
      <c r="A159">
        <v>50158</v>
      </c>
      <c r="B159">
        <v>11036</v>
      </c>
      <c r="C159">
        <v>216</v>
      </c>
      <c r="D159" s="1">
        <v>45672</v>
      </c>
      <c r="E159" s="1">
        <v>45665</v>
      </c>
      <c r="F159" s="2" t="s">
        <v>78</v>
      </c>
      <c r="G159" s="2" t="s">
        <v>36</v>
      </c>
      <c r="H159">
        <v>7</v>
      </c>
      <c r="I159">
        <v>1</v>
      </c>
      <c r="J159">
        <v>7</v>
      </c>
      <c r="K159" t="b">
        <v>1</v>
      </c>
      <c r="L159" s="2" t="s">
        <v>70</v>
      </c>
      <c r="M159" s="2" t="s">
        <v>50</v>
      </c>
      <c r="N159">
        <v>2</v>
      </c>
      <c r="O159">
        <v>0</v>
      </c>
      <c r="P159" s="2" t="s">
        <v>105</v>
      </c>
      <c r="Q159" s="2" t="s">
        <v>58</v>
      </c>
      <c r="R159" s="2" t="s">
        <v>79</v>
      </c>
      <c r="S159">
        <v>27</v>
      </c>
      <c r="T159" s="1">
        <v>45672</v>
      </c>
      <c r="U159" s="2" t="s">
        <v>40</v>
      </c>
      <c r="V159">
        <v>0</v>
      </c>
      <c r="W159">
        <v>0</v>
      </c>
      <c r="X159" s="2" t="s">
        <v>61</v>
      </c>
      <c r="Y159">
        <v>1</v>
      </c>
      <c r="Z159" s="2" t="s">
        <v>72</v>
      </c>
      <c r="AA159" s="2" t="s">
        <v>44</v>
      </c>
      <c r="AB159" s="2" t="s">
        <v>45</v>
      </c>
      <c r="AC159">
        <v>1</v>
      </c>
      <c r="AD159" s="2" t="s">
        <v>40</v>
      </c>
      <c r="AE159" s="2" t="s">
        <v>86</v>
      </c>
      <c r="AF159">
        <v>0</v>
      </c>
      <c r="AG159" s="2" t="s">
        <v>64</v>
      </c>
      <c r="AH159">
        <v>1</v>
      </c>
      <c r="AI159">
        <v>1</v>
      </c>
      <c r="AJ159"/>
    </row>
    <row r="160" spans="1:36" x14ac:dyDescent="0.3">
      <c r="A160">
        <v>50159</v>
      </c>
      <c r="B160">
        <v>10245</v>
      </c>
      <c r="C160">
        <v>205</v>
      </c>
      <c r="D160" s="1">
        <v>46262</v>
      </c>
      <c r="E160" s="1">
        <v>46261</v>
      </c>
      <c r="F160" s="2" t="s">
        <v>97</v>
      </c>
      <c r="G160" s="2" t="s">
        <v>59</v>
      </c>
      <c r="H160">
        <v>1</v>
      </c>
      <c r="I160">
        <v>1</v>
      </c>
      <c r="J160">
        <v>1</v>
      </c>
      <c r="K160" t="b">
        <v>1</v>
      </c>
      <c r="L160" s="2" t="s">
        <v>109</v>
      </c>
      <c r="M160" s="2" t="s">
        <v>50</v>
      </c>
      <c r="N160">
        <v>4</v>
      </c>
      <c r="O160">
        <v>2</v>
      </c>
      <c r="P160" s="2" t="s">
        <v>91</v>
      </c>
      <c r="Q160" s="2" t="s">
        <v>48</v>
      </c>
      <c r="R160" s="2" t="s">
        <v>54</v>
      </c>
      <c r="S160">
        <v>37</v>
      </c>
      <c r="T160" s="1">
        <v>46262</v>
      </c>
      <c r="U160" s="2" t="s">
        <v>41</v>
      </c>
      <c r="V160">
        <v>0</v>
      </c>
      <c r="W160">
        <v>0</v>
      </c>
      <c r="X160" s="2" t="s">
        <v>42</v>
      </c>
      <c r="Y160">
        <v>1</v>
      </c>
      <c r="Z160" s="2" t="s">
        <v>72</v>
      </c>
      <c r="AA160" s="2" t="s">
        <v>44</v>
      </c>
      <c r="AB160" s="2" t="s">
        <v>45</v>
      </c>
      <c r="AC160">
        <v>1</v>
      </c>
      <c r="AD160" s="2" t="s">
        <v>41</v>
      </c>
      <c r="AE160" s="2" t="s">
        <v>46</v>
      </c>
      <c r="AF160">
        <v>1</v>
      </c>
      <c r="AG160" s="2" t="s">
        <v>47</v>
      </c>
      <c r="AH160">
        <v>1</v>
      </c>
      <c r="AI160">
        <v>1</v>
      </c>
      <c r="AJ160"/>
    </row>
    <row r="161" spans="1:36" x14ac:dyDescent="0.3">
      <c r="A161">
        <v>50160</v>
      </c>
      <c r="B161">
        <v>10252</v>
      </c>
      <c r="C161">
        <v>227</v>
      </c>
      <c r="D161" s="1">
        <v>46350</v>
      </c>
      <c r="E161" s="1">
        <v>46329</v>
      </c>
      <c r="F161" s="2" t="s">
        <v>48</v>
      </c>
      <c r="G161" s="2" t="s">
        <v>36</v>
      </c>
      <c r="H161">
        <v>21</v>
      </c>
      <c r="I161">
        <v>1</v>
      </c>
      <c r="J161">
        <v>21</v>
      </c>
      <c r="K161" t="b">
        <v>1</v>
      </c>
      <c r="L161" s="2" t="s">
        <v>37</v>
      </c>
      <c r="M161" s="2" t="s">
        <v>65</v>
      </c>
      <c r="N161">
        <v>8</v>
      </c>
      <c r="O161">
        <v>2</v>
      </c>
      <c r="P161" s="2" t="s">
        <v>117</v>
      </c>
      <c r="Q161" s="2" t="s">
        <v>52</v>
      </c>
      <c r="R161" s="2" t="s">
        <v>53</v>
      </c>
      <c r="S161">
        <v>27</v>
      </c>
      <c r="T161" s="1">
        <v>46350</v>
      </c>
      <c r="U161" s="2" t="s">
        <v>67</v>
      </c>
      <c r="V161">
        <v>0</v>
      </c>
      <c r="W161">
        <v>0</v>
      </c>
      <c r="X161" s="2" t="s">
        <v>88</v>
      </c>
      <c r="Y161">
        <v>1</v>
      </c>
      <c r="Z161" s="2" t="s">
        <v>72</v>
      </c>
      <c r="AA161" s="2" t="s">
        <v>44</v>
      </c>
      <c r="AB161" s="2" t="s">
        <v>76</v>
      </c>
      <c r="AC161">
        <v>1</v>
      </c>
      <c r="AD161" s="2" t="s">
        <v>67</v>
      </c>
      <c r="AE161" s="2" t="s">
        <v>104</v>
      </c>
      <c r="AF161">
        <v>0</v>
      </c>
      <c r="AG161" s="2" t="s">
        <v>57</v>
      </c>
      <c r="AH161">
        <v>1</v>
      </c>
      <c r="AI161">
        <v>1</v>
      </c>
      <c r="AJ161"/>
    </row>
    <row r="162" spans="1:36" x14ac:dyDescent="0.3">
      <c r="A162">
        <v>50161</v>
      </c>
      <c r="B162">
        <v>10375</v>
      </c>
      <c r="C162">
        <v>226</v>
      </c>
      <c r="D162" s="1">
        <v>46139</v>
      </c>
      <c r="E162" s="1">
        <v>46139</v>
      </c>
      <c r="F162" s="2" t="s">
        <v>35</v>
      </c>
      <c r="G162" s="2" t="s">
        <v>36</v>
      </c>
      <c r="H162">
        <v>0</v>
      </c>
      <c r="I162">
        <v>1</v>
      </c>
      <c r="J162">
        <v>0</v>
      </c>
      <c r="K162" t="b">
        <v>1</v>
      </c>
      <c r="L162" s="2" t="s">
        <v>70</v>
      </c>
      <c r="M162" s="2" t="s">
        <v>50</v>
      </c>
      <c r="N162">
        <v>6</v>
      </c>
      <c r="O162">
        <v>2</v>
      </c>
      <c r="P162" s="2" t="s">
        <v>96</v>
      </c>
      <c r="Q162" s="2" t="s">
        <v>78</v>
      </c>
      <c r="R162" s="2" t="s">
        <v>79</v>
      </c>
      <c r="S162">
        <v>33</v>
      </c>
      <c r="T162" s="1">
        <v>46139</v>
      </c>
      <c r="U162" s="2" t="s">
        <v>79</v>
      </c>
      <c r="V162">
        <v>0</v>
      </c>
      <c r="W162">
        <v>0</v>
      </c>
      <c r="X162" s="2" t="s">
        <v>75</v>
      </c>
      <c r="Y162">
        <v>0</v>
      </c>
      <c r="Z162" s="2" t="s">
        <v>62</v>
      </c>
      <c r="AA162" s="2" t="s">
        <v>62</v>
      </c>
      <c r="AB162" s="2" t="s">
        <v>62</v>
      </c>
      <c r="AC162">
        <v>0</v>
      </c>
      <c r="AD162" s="2" t="s">
        <v>79</v>
      </c>
      <c r="AE162" s="2" t="s">
        <v>93</v>
      </c>
      <c r="AF162">
        <v>0</v>
      </c>
      <c r="AG162" s="2" t="s">
        <v>82</v>
      </c>
      <c r="AH162">
        <v>0</v>
      </c>
      <c r="AI162">
        <v>0</v>
      </c>
      <c r="AJ162"/>
    </row>
    <row r="163" spans="1:36" x14ac:dyDescent="0.3">
      <c r="A163">
        <v>50162</v>
      </c>
      <c r="B163">
        <v>10484</v>
      </c>
      <c r="C163">
        <v>230</v>
      </c>
      <c r="D163" s="1">
        <v>45708</v>
      </c>
      <c r="E163" s="1">
        <v>45678</v>
      </c>
      <c r="F163" s="2" t="s">
        <v>97</v>
      </c>
      <c r="G163" s="2" t="s">
        <v>59</v>
      </c>
      <c r="H163">
        <v>30</v>
      </c>
      <c r="I163">
        <v>1</v>
      </c>
      <c r="J163">
        <v>30</v>
      </c>
      <c r="K163" t="b">
        <v>1</v>
      </c>
      <c r="L163" s="2" t="s">
        <v>109</v>
      </c>
      <c r="M163" s="2" t="s">
        <v>50</v>
      </c>
      <c r="N163">
        <v>4</v>
      </c>
      <c r="O163">
        <v>1</v>
      </c>
      <c r="P163" s="2" t="s">
        <v>94</v>
      </c>
      <c r="Q163" s="2" t="s">
        <v>35</v>
      </c>
      <c r="R163" s="2" t="s">
        <v>79</v>
      </c>
      <c r="S163">
        <v>37</v>
      </c>
      <c r="T163" s="1">
        <v>45708</v>
      </c>
      <c r="U163" s="2" t="s">
        <v>53</v>
      </c>
      <c r="V163">
        <v>0</v>
      </c>
      <c r="W163">
        <v>0</v>
      </c>
      <c r="X163" s="2" t="s">
        <v>61</v>
      </c>
      <c r="Y163">
        <v>0</v>
      </c>
      <c r="Z163" s="2" t="s">
        <v>62</v>
      </c>
      <c r="AA163" s="2" t="s">
        <v>62</v>
      </c>
      <c r="AB163" s="2" t="s">
        <v>62</v>
      </c>
      <c r="AC163">
        <v>0</v>
      </c>
      <c r="AD163" s="2" t="s">
        <v>53</v>
      </c>
      <c r="AE163" s="2" t="s">
        <v>100</v>
      </c>
      <c r="AF163">
        <v>1</v>
      </c>
      <c r="AG163" s="2" t="s">
        <v>57</v>
      </c>
      <c r="AH163">
        <v>0</v>
      </c>
      <c r="AI163">
        <v>0</v>
      </c>
      <c r="AJ163"/>
    </row>
    <row r="164" spans="1:36" x14ac:dyDescent="0.3">
      <c r="A164">
        <v>50163</v>
      </c>
      <c r="B164">
        <v>11003</v>
      </c>
      <c r="C164">
        <v>219</v>
      </c>
      <c r="D164" s="1">
        <v>46378</v>
      </c>
      <c r="E164" s="1">
        <v>46375</v>
      </c>
      <c r="F164" s="2" t="s">
        <v>52</v>
      </c>
      <c r="G164" s="2" t="s">
        <v>36</v>
      </c>
      <c r="H164">
        <v>3</v>
      </c>
      <c r="I164">
        <v>1</v>
      </c>
      <c r="J164">
        <v>3</v>
      </c>
      <c r="K164" t="b">
        <v>1</v>
      </c>
      <c r="L164" s="2" t="s">
        <v>70</v>
      </c>
      <c r="M164" s="2" t="s">
        <v>65</v>
      </c>
      <c r="N164">
        <v>4</v>
      </c>
      <c r="O164">
        <v>1</v>
      </c>
      <c r="P164" s="2" t="s">
        <v>98</v>
      </c>
      <c r="Q164" s="2" t="s">
        <v>97</v>
      </c>
      <c r="R164" s="2" t="s">
        <v>40</v>
      </c>
      <c r="S164">
        <v>37</v>
      </c>
      <c r="T164" s="1">
        <v>46378</v>
      </c>
      <c r="U164" s="2" t="s">
        <v>67</v>
      </c>
      <c r="V164">
        <v>0</v>
      </c>
      <c r="W164">
        <v>0</v>
      </c>
      <c r="X164" s="2" t="s">
        <v>61</v>
      </c>
      <c r="Y164">
        <v>1</v>
      </c>
      <c r="Z164" s="2" t="s">
        <v>72</v>
      </c>
      <c r="AA164" s="2" t="s">
        <v>44</v>
      </c>
      <c r="AB164" s="2" t="s">
        <v>45</v>
      </c>
      <c r="AC164">
        <v>1</v>
      </c>
      <c r="AD164" s="2" t="s">
        <v>67</v>
      </c>
      <c r="AE164" s="2" t="s">
        <v>63</v>
      </c>
      <c r="AF164">
        <v>0</v>
      </c>
      <c r="AG164" s="2" t="s">
        <v>47</v>
      </c>
      <c r="AH164">
        <v>1</v>
      </c>
      <c r="AI164">
        <v>1</v>
      </c>
      <c r="AJ164"/>
    </row>
    <row r="165" spans="1:36" x14ac:dyDescent="0.3">
      <c r="A165">
        <v>50164</v>
      </c>
      <c r="B165">
        <v>11110</v>
      </c>
      <c r="C165">
        <v>222</v>
      </c>
      <c r="D165" s="1">
        <v>45778</v>
      </c>
      <c r="E165" s="1">
        <v>45777</v>
      </c>
      <c r="F165" s="2" t="s">
        <v>35</v>
      </c>
      <c r="G165" s="2" t="s">
        <v>36</v>
      </c>
      <c r="H165">
        <v>1</v>
      </c>
      <c r="I165">
        <v>1</v>
      </c>
      <c r="J165">
        <v>1</v>
      </c>
      <c r="K165" t="b">
        <v>1</v>
      </c>
      <c r="L165" s="2" t="s">
        <v>49</v>
      </c>
      <c r="M165" s="2" t="s">
        <v>65</v>
      </c>
      <c r="N165">
        <v>5</v>
      </c>
      <c r="O165">
        <v>0</v>
      </c>
      <c r="P165" s="2" t="s">
        <v>108</v>
      </c>
      <c r="Q165" s="2" t="s">
        <v>48</v>
      </c>
      <c r="R165" s="2" t="s">
        <v>79</v>
      </c>
      <c r="S165">
        <v>20</v>
      </c>
      <c r="T165" s="1">
        <v>45778</v>
      </c>
      <c r="U165" s="2" t="s">
        <v>53</v>
      </c>
      <c r="V165">
        <v>0</v>
      </c>
      <c r="W165">
        <v>0</v>
      </c>
      <c r="X165" s="2" t="s">
        <v>75</v>
      </c>
      <c r="Y165">
        <v>0</v>
      </c>
      <c r="Z165" s="2" t="s">
        <v>62</v>
      </c>
      <c r="AA165" s="2" t="s">
        <v>62</v>
      </c>
      <c r="AB165" s="2" t="s">
        <v>62</v>
      </c>
      <c r="AC165">
        <v>0</v>
      </c>
      <c r="AD165" s="2" t="s">
        <v>53</v>
      </c>
      <c r="AE165" s="2" t="s">
        <v>80</v>
      </c>
      <c r="AF165">
        <v>0</v>
      </c>
      <c r="AG165" s="2" t="s">
        <v>47</v>
      </c>
      <c r="AH165">
        <v>0</v>
      </c>
      <c r="AI165">
        <v>0</v>
      </c>
      <c r="AJ165"/>
    </row>
    <row r="166" spans="1:36" x14ac:dyDescent="0.3">
      <c r="A166">
        <v>50165</v>
      </c>
      <c r="B166">
        <v>10583</v>
      </c>
      <c r="C166">
        <v>225</v>
      </c>
      <c r="D166" s="1">
        <v>45723</v>
      </c>
      <c r="E166" s="1">
        <v>45716</v>
      </c>
      <c r="F166" s="2" t="s">
        <v>35</v>
      </c>
      <c r="G166" s="2" t="s">
        <v>36</v>
      </c>
      <c r="H166">
        <v>7</v>
      </c>
      <c r="I166">
        <v>1</v>
      </c>
      <c r="J166">
        <v>7</v>
      </c>
      <c r="K166" t="b">
        <v>1</v>
      </c>
      <c r="L166" s="2" t="s">
        <v>81</v>
      </c>
      <c r="M166" s="2" t="s">
        <v>38</v>
      </c>
      <c r="N166">
        <v>3</v>
      </c>
      <c r="O166">
        <v>0</v>
      </c>
      <c r="P166" s="2" t="s">
        <v>116</v>
      </c>
      <c r="Q166" s="2" t="s">
        <v>35</v>
      </c>
      <c r="R166" s="2" t="s">
        <v>41</v>
      </c>
      <c r="S166">
        <v>24</v>
      </c>
      <c r="T166" s="1">
        <v>45723</v>
      </c>
      <c r="U166" s="2" t="s">
        <v>41</v>
      </c>
      <c r="V166">
        <v>0</v>
      </c>
      <c r="W166">
        <v>0</v>
      </c>
      <c r="X166" s="2" t="s">
        <v>75</v>
      </c>
      <c r="Y166">
        <v>1</v>
      </c>
      <c r="Z166" s="2" t="s">
        <v>72</v>
      </c>
      <c r="AA166" s="2" t="s">
        <v>44</v>
      </c>
      <c r="AB166" s="2" t="s">
        <v>76</v>
      </c>
      <c r="AC166">
        <v>1</v>
      </c>
      <c r="AD166" s="2" t="s">
        <v>41</v>
      </c>
      <c r="AE166" s="2" t="s">
        <v>77</v>
      </c>
      <c r="AF166">
        <v>0</v>
      </c>
      <c r="AG166" s="2" t="s">
        <v>64</v>
      </c>
      <c r="AH166">
        <v>1</v>
      </c>
      <c r="AI166">
        <v>1</v>
      </c>
      <c r="AJ166"/>
    </row>
    <row r="167" spans="1:36" x14ac:dyDescent="0.3">
      <c r="A167">
        <v>50166</v>
      </c>
      <c r="B167">
        <v>10692</v>
      </c>
      <c r="C167">
        <v>210</v>
      </c>
      <c r="D167" s="1">
        <v>45683</v>
      </c>
      <c r="E167" s="1">
        <v>45669</v>
      </c>
      <c r="F167" s="2" t="s">
        <v>78</v>
      </c>
      <c r="G167" s="2" t="s">
        <v>59</v>
      </c>
      <c r="H167">
        <v>14</v>
      </c>
      <c r="I167">
        <v>1</v>
      </c>
      <c r="J167">
        <v>14</v>
      </c>
      <c r="K167" t="b">
        <v>1</v>
      </c>
      <c r="L167" s="2" t="s">
        <v>81</v>
      </c>
      <c r="M167" s="2" t="s">
        <v>65</v>
      </c>
      <c r="N167">
        <v>3</v>
      </c>
      <c r="O167">
        <v>1</v>
      </c>
      <c r="P167" s="2" t="s">
        <v>111</v>
      </c>
      <c r="Q167" s="2" t="s">
        <v>58</v>
      </c>
      <c r="R167" s="2" t="s">
        <v>67</v>
      </c>
      <c r="S167">
        <v>27</v>
      </c>
      <c r="T167" s="1">
        <v>45683</v>
      </c>
      <c r="U167" s="2" t="s">
        <v>74</v>
      </c>
      <c r="V167">
        <v>1</v>
      </c>
      <c r="W167">
        <v>0</v>
      </c>
      <c r="X167" s="2" t="s">
        <v>61</v>
      </c>
      <c r="Y167">
        <v>1</v>
      </c>
      <c r="Z167" s="2" t="s">
        <v>72</v>
      </c>
      <c r="AA167" s="2" t="s">
        <v>44</v>
      </c>
      <c r="AB167" s="2" t="s">
        <v>45</v>
      </c>
      <c r="AC167">
        <v>1</v>
      </c>
      <c r="AD167" s="2" t="s">
        <v>74</v>
      </c>
      <c r="AE167" s="2" t="s">
        <v>86</v>
      </c>
      <c r="AF167">
        <v>1</v>
      </c>
      <c r="AG167" s="2" t="s">
        <v>69</v>
      </c>
      <c r="AH167">
        <v>1</v>
      </c>
      <c r="AI167">
        <v>1</v>
      </c>
      <c r="AJ167"/>
    </row>
    <row r="168" spans="1:36" x14ac:dyDescent="0.3">
      <c r="A168">
        <v>50167</v>
      </c>
      <c r="B168">
        <v>10100</v>
      </c>
      <c r="C168">
        <v>220</v>
      </c>
      <c r="D168" s="1">
        <v>45943</v>
      </c>
      <c r="E168" s="1">
        <v>45940</v>
      </c>
      <c r="F168" s="2" t="s">
        <v>35</v>
      </c>
      <c r="G168" s="2" t="s">
        <v>36</v>
      </c>
      <c r="H168">
        <v>3</v>
      </c>
      <c r="I168">
        <v>1</v>
      </c>
      <c r="J168">
        <v>3</v>
      </c>
      <c r="K168" t="b">
        <v>1</v>
      </c>
      <c r="L168" s="2" t="s">
        <v>109</v>
      </c>
      <c r="M168" s="2" t="s">
        <v>50</v>
      </c>
      <c r="N168">
        <v>2</v>
      </c>
      <c r="O168">
        <v>0</v>
      </c>
      <c r="P168" s="2" t="s">
        <v>73</v>
      </c>
      <c r="Q168" s="2" t="s">
        <v>52</v>
      </c>
      <c r="R168" s="2" t="s">
        <v>40</v>
      </c>
      <c r="S168">
        <v>31</v>
      </c>
      <c r="T168" s="1">
        <v>45943</v>
      </c>
      <c r="U168" s="2" t="s">
        <v>79</v>
      </c>
      <c r="V168">
        <v>0</v>
      </c>
      <c r="W168">
        <v>0</v>
      </c>
      <c r="X168" s="2" t="s">
        <v>88</v>
      </c>
      <c r="Y168">
        <v>0</v>
      </c>
      <c r="Z168" s="2" t="s">
        <v>62</v>
      </c>
      <c r="AA168" s="2" t="s">
        <v>62</v>
      </c>
      <c r="AB168" s="2" t="s">
        <v>62</v>
      </c>
      <c r="AC168">
        <v>0</v>
      </c>
      <c r="AD168" s="2" t="s">
        <v>79</v>
      </c>
      <c r="AE168" s="2" t="s">
        <v>89</v>
      </c>
      <c r="AF168">
        <v>0</v>
      </c>
      <c r="AG168" s="2" t="s">
        <v>47</v>
      </c>
      <c r="AH168">
        <v>0</v>
      </c>
      <c r="AI168">
        <v>0</v>
      </c>
      <c r="AJ168"/>
    </row>
    <row r="169" spans="1:36" x14ac:dyDescent="0.3">
      <c r="A169">
        <v>50168</v>
      </c>
      <c r="B169">
        <v>10898</v>
      </c>
      <c r="C169">
        <v>215</v>
      </c>
      <c r="D169" s="1">
        <v>45712</v>
      </c>
      <c r="E169" s="1">
        <v>45712</v>
      </c>
      <c r="F169" s="2" t="s">
        <v>52</v>
      </c>
      <c r="G169" s="2" t="s">
        <v>36</v>
      </c>
      <c r="H169">
        <v>0</v>
      </c>
      <c r="I169">
        <v>1</v>
      </c>
      <c r="J169">
        <v>0</v>
      </c>
      <c r="K169" t="b">
        <v>1</v>
      </c>
      <c r="L169" s="2" t="s">
        <v>49</v>
      </c>
      <c r="M169" s="2" t="s">
        <v>50</v>
      </c>
      <c r="N169">
        <v>3</v>
      </c>
      <c r="O169">
        <v>0</v>
      </c>
      <c r="P169" s="2" t="s">
        <v>92</v>
      </c>
      <c r="Q169" s="2" t="s">
        <v>48</v>
      </c>
      <c r="R169" s="2" t="s">
        <v>40</v>
      </c>
      <c r="S169">
        <v>31</v>
      </c>
      <c r="T169" s="1">
        <v>45712</v>
      </c>
      <c r="U169" s="2" t="s">
        <v>79</v>
      </c>
      <c r="V169">
        <v>0</v>
      </c>
      <c r="W169">
        <v>0</v>
      </c>
      <c r="X169" s="2" t="s">
        <v>61</v>
      </c>
      <c r="Y169">
        <v>0</v>
      </c>
      <c r="Z169" s="2" t="s">
        <v>62</v>
      </c>
      <c r="AA169" s="2" t="s">
        <v>62</v>
      </c>
      <c r="AB169" s="2" t="s">
        <v>62</v>
      </c>
      <c r="AC169">
        <v>0</v>
      </c>
      <c r="AD169" s="2" t="s">
        <v>79</v>
      </c>
      <c r="AE169" s="2" t="s">
        <v>100</v>
      </c>
      <c r="AF169">
        <v>0</v>
      </c>
      <c r="AG169" s="2" t="s">
        <v>82</v>
      </c>
      <c r="AH169">
        <v>0</v>
      </c>
      <c r="AI169">
        <v>0</v>
      </c>
      <c r="AJ169"/>
    </row>
    <row r="170" spans="1:36" x14ac:dyDescent="0.3">
      <c r="A170">
        <v>50169</v>
      </c>
      <c r="B170">
        <v>11260</v>
      </c>
      <c r="C170">
        <v>202</v>
      </c>
      <c r="D170" s="1">
        <v>46306</v>
      </c>
      <c r="E170" s="1">
        <v>46292</v>
      </c>
      <c r="F170" s="2" t="s">
        <v>78</v>
      </c>
      <c r="G170" s="2" t="s">
        <v>36</v>
      </c>
      <c r="H170">
        <v>14</v>
      </c>
      <c r="I170">
        <v>1</v>
      </c>
      <c r="J170">
        <v>14</v>
      </c>
      <c r="K170" t="b">
        <v>1</v>
      </c>
      <c r="L170" s="2" t="s">
        <v>49</v>
      </c>
      <c r="M170" s="2" t="s">
        <v>65</v>
      </c>
      <c r="N170">
        <v>6</v>
      </c>
      <c r="O170">
        <v>0</v>
      </c>
      <c r="P170" s="2" t="s">
        <v>95</v>
      </c>
      <c r="Q170" s="2" t="s">
        <v>52</v>
      </c>
      <c r="R170" s="2" t="s">
        <v>40</v>
      </c>
      <c r="S170">
        <v>22</v>
      </c>
      <c r="T170" s="1">
        <v>46306</v>
      </c>
      <c r="U170" s="2" t="s">
        <v>74</v>
      </c>
      <c r="V170">
        <v>1</v>
      </c>
      <c r="W170">
        <v>0</v>
      </c>
      <c r="X170" s="2" t="s">
        <v>88</v>
      </c>
      <c r="Y170">
        <v>1</v>
      </c>
      <c r="Z170" s="2" t="s">
        <v>43</v>
      </c>
      <c r="AA170" s="2" t="s">
        <v>44</v>
      </c>
      <c r="AB170" s="2" t="s">
        <v>56</v>
      </c>
      <c r="AC170">
        <v>1</v>
      </c>
      <c r="AD170" s="2" t="s">
        <v>74</v>
      </c>
      <c r="AE170" s="2" t="s">
        <v>89</v>
      </c>
      <c r="AF170">
        <v>0</v>
      </c>
      <c r="AG170" s="2" t="s">
        <v>69</v>
      </c>
      <c r="AH170">
        <v>1</v>
      </c>
      <c r="AI170">
        <v>1</v>
      </c>
      <c r="AJ170"/>
    </row>
    <row r="171" spans="1:36" x14ac:dyDescent="0.3">
      <c r="A171">
        <v>50170</v>
      </c>
      <c r="B171">
        <v>10862</v>
      </c>
      <c r="C171">
        <v>230</v>
      </c>
      <c r="D171" s="1">
        <v>45681</v>
      </c>
      <c r="E171" s="1">
        <v>45676</v>
      </c>
      <c r="F171" s="2" t="s">
        <v>58</v>
      </c>
      <c r="G171" s="2" t="s">
        <v>36</v>
      </c>
      <c r="H171">
        <v>5</v>
      </c>
      <c r="I171">
        <v>1</v>
      </c>
      <c r="J171">
        <v>5</v>
      </c>
      <c r="K171" t="b">
        <v>1</v>
      </c>
      <c r="L171" s="2" t="s">
        <v>49</v>
      </c>
      <c r="M171" s="2" t="s">
        <v>65</v>
      </c>
      <c r="N171">
        <v>2</v>
      </c>
      <c r="O171">
        <v>0</v>
      </c>
      <c r="P171" s="2" t="s">
        <v>94</v>
      </c>
      <c r="Q171" s="2" t="s">
        <v>35</v>
      </c>
      <c r="R171" s="2" t="s">
        <v>79</v>
      </c>
      <c r="S171">
        <v>37</v>
      </c>
      <c r="T171" s="1">
        <v>45681</v>
      </c>
      <c r="U171" s="2" t="s">
        <v>41</v>
      </c>
      <c r="V171">
        <v>0</v>
      </c>
      <c r="W171">
        <v>0</v>
      </c>
      <c r="X171" s="2" t="s">
        <v>61</v>
      </c>
      <c r="Y171">
        <v>0</v>
      </c>
      <c r="Z171" s="2" t="s">
        <v>62</v>
      </c>
      <c r="AA171" s="2" t="s">
        <v>62</v>
      </c>
      <c r="AB171" s="2" t="s">
        <v>62</v>
      </c>
      <c r="AC171">
        <v>0</v>
      </c>
      <c r="AD171" s="2" t="s">
        <v>41</v>
      </c>
      <c r="AE171" s="2" t="s">
        <v>86</v>
      </c>
      <c r="AF171">
        <v>0</v>
      </c>
      <c r="AG171" s="2" t="s">
        <v>64</v>
      </c>
      <c r="AH171">
        <v>0</v>
      </c>
      <c r="AI171">
        <v>0</v>
      </c>
      <c r="AJ171"/>
    </row>
    <row r="172" spans="1:36" x14ac:dyDescent="0.3">
      <c r="A172">
        <v>50171</v>
      </c>
      <c r="B172">
        <v>11180</v>
      </c>
      <c r="C172">
        <v>203</v>
      </c>
      <c r="D172" s="1">
        <v>45871</v>
      </c>
      <c r="E172" s="1">
        <v>45871</v>
      </c>
      <c r="F172" s="2" t="s">
        <v>35</v>
      </c>
      <c r="G172" s="2" t="s">
        <v>36</v>
      </c>
      <c r="H172">
        <v>0</v>
      </c>
      <c r="I172">
        <v>1</v>
      </c>
      <c r="J172">
        <v>0</v>
      </c>
      <c r="K172" t="b">
        <v>1</v>
      </c>
      <c r="L172" s="2" t="s">
        <v>70</v>
      </c>
      <c r="M172" s="2" t="s">
        <v>50</v>
      </c>
      <c r="N172">
        <v>6</v>
      </c>
      <c r="O172">
        <v>0</v>
      </c>
      <c r="P172" s="2" t="s">
        <v>66</v>
      </c>
      <c r="Q172" s="2" t="s">
        <v>52</v>
      </c>
      <c r="R172" s="2" t="s">
        <v>54</v>
      </c>
      <c r="S172">
        <v>22</v>
      </c>
      <c r="T172" s="1">
        <v>45871</v>
      </c>
      <c r="U172" s="2" t="s">
        <v>54</v>
      </c>
      <c r="V172">
        <v>1</v>
      </c>
      <c r="W172">
        <v>0</v>
      </c>
      <c r="X172" s="2" t="s">
        <v>42</v>
      </c>
      <c r="Y172">
        <v>1</v>
      </c>
      <c r="Z172" s="2" t="s">
        <v>43</v>
      </c>
      <c r="AA172" s="2" t="s">
        <v>44</v>
      </c>
      <c r="AB172" s="2" t="s">
        <v>76</v>
      </c>
      <c r="AC172">
        <v>1</v>
      </c>
      <c r="AD172" s="2" t="s">
        <v>54</v>
      </c>
      <c r="AE172" s="2" t="s">
        <v>46</v>
      </c>
      <c r="AF172">
        <v>0</v>
      </c>
      <c r="AG172" s="2" t="s">
        <v>82</v>
      </c>
      <c r="AH172">
        <v>1</v>
      </c>
      <c r="AI172">
        <v>1</v>
      </c>
      <c r="AJ172"/>
    </row>
    <row r="173" spans="1:36" x14ac:dyDescent="0.3">
      <c r="A173">
        <v>50172</v>
      </c>
      <c r="B173">
        <v>10190</v>
      </c>
      <c r="C173">
        <v>214</v>
      </c>
      <c r="D173" s="1">
        <v>45719</v>
      </c>
      <c r="E173" s="1">
        <v>45698</v>
      </c>
      <c r="F173" s="2" t="s">
        <v>35</v>
      </c>
      <c r="G173" s="2" t="s">
        <v>36</v>
      </c>
      <c r="H173">
        <v>21</v>
      </c>
      <c r="I173">
        <v>1</v>
      </c>
      <c r="J173">
        <v>21</v>
      </c>
      <c r="K173" t="b">
        <v>1</v>
      </c>
      <c r="L173" s="2" t="s">
        <v>49</v>
      </c>
      <c r="M173" s="2" t="s">
        <v>38</v>
      </c>
      <c r="N173">
        <v>8</v>
      </c>
      <c r="O173">
        <v>0</v>
      </c>
      <c r="P173" s="2" t="s">
        <v>90</v>
      </c>
      <c r="Q173" s="2" t="s">
        <v>78</v>
      </c>
      <c r="R173" s="2" t="s">
        <v>53</v>
      </c>
      <c r="S173">
        <v>27</v>
      </c>
      <c r="T173" s="1">
        <v>45719</v>
      </c>
      <c r="U173" s="2" t="s">
        <v>79</v>
      </c>
      <c r="V173">
        <v>0</v>
      </c>
      <c r="W173">
        <v>0</v>
      </c>
      <c r="X173" s="2" t="s">
        <v>75</v>
      </c>
      <c r="Y173">
        <v>0</v>
      </c>
      <c r="Z173" s="2" t="s">
        <v>62</v>
      </c>
      <c r="AA173" s="2" t="s">
        <v>62</v>
      </c>
      <c r="AB173" s="2" t="s">
        <v>62</v>
      </c>
      <c r="AC173">
        <v>0</v>
      </c>
      <c r="AD173" s="2" t="s">
        <v>79</v>
      </c>
      <c r="AE173" s="2" t="s">
        <v>77</v>
      </c>
      <c r="AF173">
        <v>0</v>
      </c>
      <c r="AG173" s="2" t="s">
        <v>57</v>
      </c>
      <c r="AH173">
        <v>0</v>
      </c>
      <c r="AI173">
        <v>0</v>
      </c>
      <c r="AJ173"/>
    </row>
    <row r="174" spans="1:36" x14ac:dyDescent="0.3">
      <c r="A174">
        <v>50173</v>
      </c>
      <c r="B174">
        <v>10767</v>
      </c>
      <c r="C174">
        <v>223</v>
      </c>
      <c r="D174" s="1">
        <v>45709</v>
      </c>
      <c r="E174" s="1">
        <v>45699</v>
      </c>
      <c r="F174" s="2" t="s">
        <v>58</v>
      </c>
      <c r="G174" s="2" t="s">
        <v>59</v>
      </c>
      <c r="H174">
        <v>10</v>
      </c>
      <c r="I174">
        <v>1</v>
      </c>
      <c r="J174">
        <v>10</v>
      </c>
      <c r="K174" t="b">
        <v>1</v>
      </c>
      <c r="L174" s="2" t="s">
        <v>70</v>
      </c>
      <c r="M174" s="2" t="s">
        <v>65</v>
      </c>
      <c r="N174">
        <v>3</v>
      </c>
      <c r="O174">
        <v>1</v>
      </c>
      <c r="P174" s="2" t="s">
        <v>39</v>
      </c>
      <c r="Q174" s="2" t="s">
        <v>35</v>
      </c>
      <c r="R174" s="2" t="s">
        <v>40</v>
      </c>
      <c r="S174">
        <v>40</v>
      </c>
      <c r="T174" s="1">
        <v>45709</v>
      </c>
      <c r="U174" s="2" t="s">
        <v>41</v>
      </c>
      <c r="V174">
        <v>0</v>
      </c>
      <c r="W174">
        <v>0</v>
      </c>
      <c r="X174" s="2" t="s">
        <v>61</v>
      </c>
      <c r="Y174">
        <v>1</v>
      </c>
      <c r="Z174" s="2" t="s">
        <v>43</v>
      </c>
      <c r="AA174" s="2" t="s">
        <v>44</v>
      </c>
      <c r="AB174" s="2" t="s">
        <v>76</v>
      </c>
      <c r="AC174">
        <v>1</v>
      </c>
      <c r="AD174" s="2" t="s">
        <v>41</v>
      </c>
      <c r="AE174" s="2" t="s">
        <v>100</v>
      </c>
      <c r="AF174">
        <v>1</v>
      </c>
      <c r="AG174" s="2" t="s">
        <v>69</v>
      </c>
      <c r="AH174">
        <v>1</v>
      </c>
      <c r="AI174">
        <v>1</v>
      </c>
      <c r="AJ174"/>
    </row>
    <row r="175" spans="1:36" x14ac:dyDescent="0.3">
      <c r="A175">
        <v>50174</v>
      </c>
      <c r="B175">
        <v>11235</v>
      </c>
      <c r="C175">
        <v>217</v>
      </c>
      <c r="D175" s="1">
        <v>46295</v>
      </c>
      <c r="E175" s="1">
        <v>46290</v>
      </c>
      <c r="F175" s="2" t="s">
        <v>52</v>
      </c>
      <c r="G175" s="2" t="s">
        <v>36</v>
      </c>
      <c r="H175">
        <v>5</v>
      </c>
      <c r="I175">
        <v>1</v>
      </c>
      <c r="J175">
        <v>5</v>
      </c>
      <c r="K175" t="b">
        <v>1</v>
      </c>
      <c r="L175" s="2" t="s">
        <v>70</v>
      </c>
      <c r="M175" s="2" t="s">
        <v>38</v>
      </c>
      <c r="N175">
        <v>4</v>
      </c>
      <c r="O175">
        <v>0</v>
      </c>
      <c r="P175" s="2" t="s">
        <v>71</v>
      </c>
      <c r="Q175" s="2" t="s">
        <v>58</v>
      </c>
      <c r="R175" s="2" t="s">
        <v>54</v>
      </c>
      <c r="S175">
        <v>30</v>
      </c>
      <c r="T175" s="1">
        <v>46295</v>
      </c>
      <c r="U175" s="2" t="s">
        <v>40</v>
      </c>
      <c r="V175">
        <v>0</v>
      </c>
      <c r="W175">
        <v>0</v>
      </c>
      <c r="X175" s="2" t="s">
        <v>42</v>
      </c>
      <c r="Y175">
        <v>1</v>
      </c>
      <c r="Z175" s="2" t="s">
        <v>72</v>
      </c>
      <c r="AA175" s="2" t="s">
        <v>44</v>
      </c>
      <c r="AB175" s="2" t="s">
        <v>76</v>
      </c>
      <c r="AC175">
        <v>1</v>
      </c>
      <c r="AD175" s="2" t="s">
        <v>40</v>
      </c>
      <c r="AE175" s="2" t="s">
        <v>102</v>
      </c>
      <c r="AF175">
        <v>0</v>
      </c>
      <c r="AG175" s="2" t="s">
        <v>64</v>
      </c>
      <c r="AH175">
        <v>1</v>
      </c>
      <c r="AI175">
        <v>1</v>
      </c>
      <c r="AJ175"/>
    </row>
    <row r="176" spans="1:36" x14ac:dyDescent="0.3">
      <c r="A176">
        <v>50175</v>
      </c>
      <c r="B176">
        <v>10502</v>
      </c>
      <c r="C176">
        <v>207</v>
      </c>
      <c r="D176" s="1">
        <v>45991</v>
      </c>
      <c r="E176" s="1">
        <v>45988</v>
      </c>
      <c r="F176" s="2" t="s">
        <v>58</v>
      </c>
      <c r="G176" s="2" t="s">
        <v>59</v>
      </c>
      <c r="H176">
        <v>3</v>
      </c>
      <c r="I176">
        <v>1</v>
      </c>
      <c r="J176">
        <v>3</v>
      </c>
      <c r="K176" t="b">
        <v>1</v>
      </c>
      <c r="L176" s="2" t="s">
        <v>70</v>
      </c>
      <c r="M176" s="2" t="s">
        <v>50</v>
      </c>
      <c r="N176">
        <v>4</v>
      </c>
      <c r="O176">
        <v>2</v>
      </c>
      <c r="P176" s="2" t="s">
        <v>51</v>
      </c>
      <c r="Q176" s="2" t="s">
        <v>52</v>
      </c>
      <c r="R176" s="2" t="s">
        <v>53</v>
      </c>
      <c r="S176">
        <v>22</v>
      </c>
      <c r="T176" s="1">
        <v>45991</v>
      </c>
      <c r="U176" s="2" t="s">
        <v>74</v>
      </c>
      <c r="V176">
        <v>1</v>
      </c>
      <c r="W176">
        <v>0</v>
      </c>
      <c r="X176" s="2" t="s">
        <v>88</v>
      </c>
      <c r="Y176">
        <v>1</v>
      </c>
      <c r="Z176" s="2" t="s">
        <v>72</v>
      </c>
      <c r="AA176" s="2" t="s">
        <v>44</v>
      </c>
      <c r="AB176" s="2" t="s">
        <v>45</v>
      </c>
      <c r="AC176">
        <v>1</v>
      </c>
      <c r="AD176" s="2" t="s">
        <v>74</v>
      </c>
      <c r="AE176" s="2" t="s">
        <v>104</v>
      </c>
      <c r="AF176">
        <v>1</v>
      </c>
      <c r="AG176" s="2" t="s">
        <v>47</v>
      </c>
      <c r="AH176">
        <v>1</v>
      </c>
      <c r="AI176">
        <v>1</v>
      </c>
      <c r="AJ176"/>
    </row>
    <row r="177" spans="1:36" x14ac:dyDescent="0.3">
      <c r="A177">
        <v>50176</v>
      </c>
      <c r="B177">
        <v>10378</v>
      </c>
      <c r="C177">
        <v>214</v>
      </c>
      <c r="D177" s="1">
        <v>45709</v>
      </c>
      <c r="E177" s="1">
        <v>45702</v>
      </c>
      <c r="F177" s="2" t="s">
        <v>78</v>
      </c>
      <c r="G177" s="2" t="s">
        <v>36</v>
      </c>
      <c r="H177">
        <v>7</v>
      </c>
      <c r="I177">
        <v>1</v>
      </c>
      <c r="J177">
        <v>7</v>
      </c>
      <c r="K177" t="b">
        <v>1</v>
      </c>
      <c r="L177" s="2" t="s">
        <v>49</v>
      </c>
      <c r="M177" s="2" t="s">
        <v>65</v>
      </c>
      <c r="N177">
        <v>5</v>
      </c>
      <c r="O177">
        <v>1</v>
      </c>
      <c r="P177" s="2" t="s">
        <v>90</v>
      </c>
      <c r="Q177" s="2" t="s">
        <v>78</v>
      </c>
      <c r="R177" s="2" t="s">
        <v>53</v>
      </c>
      <c r="S177">
        <v>27</v>
      </c>
      <c r="T177" s="1">
        <v>45709</v>
      </c>
      <c r="U177" s="2" t="s">
        <v>41</v>
      </c>
      <c r="V177">
        <v>0</v>
      </c>
      <c r="W177">
        <v>0</v>
      </c>
      <c r="X177" s="2" t="s">
        <v>61</v>
      </c>
      <c r="Y177">
        <v>1</v>
      </c>
      <c r="Z177" s="2" t="s">
        <v>43</v>
      </c>
      <c r="AA177" s="2" t="s">
        <v>44</v>
      </c>
      <c r="AB177" s="2" t="s">
        <v>45</v>
      </c>
      <c r="AC177">
        <v>1</v>
      </c>
      <c r="AD177" s="2" t="s">
        <v>41</v>
      </c>
      <c r="AE177" s="2" t="s">
        <v>100</v>
      </c>
      <c r="AF177">
        <v>0</v>
      </c>
      <c r="AG177" s="2" t="s">
        <v>64</v>
      </c>
      <c r="AH177">
        <v>1</v>
      </c>
      <c r="AI177">
        <v>1</v>
      </c>
      <c r="AJ177"/>
    </row>
    <row r="178" spans="1:36" x14ac:dyDescent="0.3">
      <c r="A178">
        <v>50177</v>
      </c>
      <c r="B178">
        <v>10988</v>
      </c>
      <c r="C178">
        <v>226</v>
      </c>
      <c r="D178" s="1">
        <v>45956</v>
      </c>
      <c r="E178" s="1">
        <v>45953</v>
      </c>
      <c r="F178" s="2" t="s">
        <v>78</v>
      </c>
      <c r="G178" s="2" t="s">
        <v>36</v>
      </c>
      <c r="H178">
        <v>3</v>
      </c>
      <c r="I178">
        <v>1</v>
      </c>
      <c r="J178">
        <v>3</v>
      </c>
      <c r="K178" t="b">
        <v>1</v>
      </c>
      <c r="L178" s="2" t="s">
        <v>70</v>
      </c>
      <c r="M178" s="2" t="s">
        <v>65</v>
      </c>
      <c r="N178">
        <v>5</v>
      </c>
      <c r="O178">
        <v>0</v>
      </c>
      <c r="P178" s="2" t="s">
        <v>96</v>
      </c>
      <c r="Q178" s="2" t="s">
        <v>78</v>
      </c>
      <c r="R178" s="2" t="s">
        <v>79</v>
      </c>
      <c r="S178">
        <v>33</v>
      </c>
      <c r="T178" s="1">
        <v>45956</v>
      </c>
      <c r="U178" s="2" t="s">
        <v>74</v>
      </c>
      <c r="V178">
        <v>1</v>
      </c>
      <c r="W178">
        <v>0</v>
      </c>
      <c r="X178" s="2" t="s">
        <v>88</v>
      </c>
      <c r="Y178">
        <v>1</v>
      </c>
      <c r="Z178" s="2" t="s">
        <v>72</v>
      </c>
      <c r="AA178" s="2" t="s">
        <v>44</v>
      </c>
      <c r="AB178" s="2" t="s">
        <v>45</v>
      </c>
      <c r="AC178">
        <v>1</v>
      </c>
      <c r="AD178" s="2" t="s">
        <v>74</v>
      </c>
      <c r="AE178" s="2" t="s">
        <v>89</v>
      </c>
      <c r="AF178">
        <v>0</v>
      </c>
      <c r="AG178" s="2" t="s">
        <v>47</v>
      </c>
      <c r="AH178">
        <v>1</v>
      </c>
      <c r="AI178">
        <v>1</v>
      </c>
      <c r="AJ178"/>
    </row>
    <row r="179" spans="1:36" x14ac:dyDescent="0.3">
      <c r="A179">
        <v>50178</v>
      </c>
      <c r="B179">
        <v>10824</v>
      </c>
      <c r="C179">
        <v>229</v>
      </c>
      <c r="D179" s="1">
        <v>46265</v>
      </c>
      <c r="E179" s="1">
        <v>46258</v>
      </c>
      <c r="F179" s="2" t="s">
        <v>58</v>
      </c>
      <c r="G179" s="2" t="s">
        <v>36</v>
      </c>
      <c r="H179">
        <v>7</v>
      </c>
      <c r="I179">
        <v>1</v>
      </c>
      <c r="J179">
        <v>7</v>
      </c>
      <c r="K179" t="b">
        <v>1</v>
      </c>
      <c r="L179" s="2" t="s">
        <v>109</v>
      </c>
      <c r="M179" s="2" t="s">
        <v>65</v>
      </c>
      <c r="N179">
        <v>3</v>
      </c>
      <c r="O179">
        <v>0</v>
      </c>
      <c r="P179" s="2" t="s">
        <v>115</v>
      </c>
      <c r="Q179" s="2" t="s">
        <v>52</v>
      </c>
      <c r="R179" s="2" t="s">
        <v>67</v>
      </c>
      <c r="S179">
        <v>23</v>
      </c>
      <c r="T179" s="1">
        <v>46265</v>
      </c>
      <c r="U179" s="2" t="s">
        <v>79</v>
      </c>
      <c r="V179">
        <v>0</v>
      </c>
      <c r="W179">
        <v>0</v>
      </c>
      <c r="X179" s="2" t="s">
        <v>42</v>
      </c>
      <c r="Y179">
        <v>1</v>
      </c>
      <c r="Z179" s="2" t="s">
        <v>72</v>
      </c>
      <c r="AA179" s="2" t="s">
        <v>44</v>
      </c>
      <c r="AB179" s="2" t="s">
        <v>76</v>
      </c>
      <c r="AC179">
        <v>1</v>
      </c>
      <c r="AD179" s="2" t="s">
        <v>79</v>
      </c>
      <c r="AE179" s="2" t="s">
        <v>46</v>
      </c>
      <c r="AF179">
        <v>0</v>
      </c>
      <c r="AG179" s="2" t="s">
        <v>64</v>
      </c>
      <c r="AH179">
        <v>1</v>
      </c>
      <c r="AI179">
        <v>1</v>
      </c>
      <c r="AJ179"/>
    </row>
    <row r="180" spans="1:36" x14ac:dyDescent="0.3">
      <c r="A180">
        <v>50179</v>
      </c>
      <c r="B180">
        <v>10537</v>
      </c>
      <c r="C180">
        <v>210</v>
      </c>
      <c r="D180" s="1">
        <v>46307</v>
      </c>
      <c r="E180" s="1">
        <v>46306</v>
      </c>
      <c r="F180" s="2" t="s">
        <v>35</v>
      </c>
      <c r="G180" s="2" t="s">
        <v>36</v>
      </c>
      <c r="H180">
        <v>1</v>
      </c>
      <c r="I180">
        <v>1</v>
      </c>
      <c r="J180">
        <v>1</v>
      </c>
      <c r="K180" t="b">
        <v>1</v>
      </c>
      <c r="L180" s="2" t="s">
        <v>81</v>
      </c>
      <c r="M180" s="2" t="s">
        <v>50</v>
      </c>
      <c r="N180">
        <v>5</v>
      </c>
      <c r="O180">
        <v>2</v>
      </c>
      <c r="P180" s="2" t="s">
        <v>111</v>
      </c>
      <c r="Q180" s="2" t="s">
        <v>58</v>
      </c>
      <c r="R180" s="2" t="s">
        <v>67</v>
      </c>
      <c r="S180">
        <v>27</v>
      </c>
      <c r="T180" s="1">
        <v>46307</v>
      </c>
      <c r="U180" s="2" t="s">
        <v>79</v>
      </c>
      <c r="V180">
        <v>0</v>
      </c>
      <c r="W180">
        <v>0</v>
      </c>
      <c r="X180" s="2" t="s">
        <v>88</v>
      </c>
      <c r="Y180">
        <v>1</v>
      </c>
      <c r="Z180" s="2" t="s">
        <v>43</v>
      </c>
      <c r="AA180" s="2" t="s">
        <v>44</v>
      </c>
      <c r="AB180" s="2" t="s">
        <v>76</v>
      </c>
      <c r="AC180">
        <v>1</v>
      </c>
      <c r="AD180" s="2" t="s">
        <v>79</v>
      </c>
      <c r="AE180" s="2" t="s">
        <v>89</v>
      </c>
      <c r="AF180">
        <v>0</v>
      </c>
      <c r="AG180" s="2" t="s">
        <v>47</v>
      </c>
      <c r="AH180">
        <v>1</v>
      </c>
      <c r="AI180">
        <v>1</v>
      </c>
      <c r="AJ180"/>
    </row>
    <row r="181" spans="1:36" x14ac:dyDescent="0.3">
      <c r="A181">
        <v>50180</v>
      </c>
      <c r="B181">
        <v>10861</v>
      </c>
      <c r="C181">
        <v>228</v>
      </c>
      <c r="D181" s="1">
        <v>45979</v>
      </c>
      <c r="E181" s="1">
        <v>45978</v>
      </c>
      <c r="F181" s="2" t="s">
        <v>58</v>
      </c>
      <c r="G181" s="2" t="s">
        <v>36</v>
      </c>
      <c r="H181">
        <v>1</v>
      </c>
      <c r="I181">
        <v>1</v>
      </c>
      <c r="J181">
        <v>1</v>
      </c>
      <c r="K181" t="b">
        <v>1</v>
      </c>
      <c r="L181" s="2" t="s">
        <v>49</v>
      </c>
      <c r="M181" s="2" t="s">
        <v>50</v>
      </c>
      <c r="N181">
        <v>1</v>
      </c>
      <c r="O181">
        <v>0</v>
      </c>
      <c r="P181" s="2" t="s">
        <v>114</v>
      </c>
      <c r="Q181" s="2" t="s">
        <v>78</v>
      </c>
      <c r="R181" s="2" t="s">
        <v>67</v>
      </c>
      <c r="S181">
        <v>31</v>
      </c>
      <c r="T181" s="1">
        <v>45979</v>
      </c>
      <c r="U181" s="2" t="s">
        <v>67</v>
      </c>
      <c r="V181">
        <v>0</v>
      </c>
      <c r="W181">
        <v>0</v>
      </c>
      <c r="X181" s="2" t="s">
        <v>88</v>
      </c>
      <c r="Y181">
        <v>0</v>
      </c>
      <c r="Z181" s="2" t="s">
        <v>62</v>
      </c>
      <c r="AA181" s="2" t="s">
        <v>62</v>
      </c>
      <c r="AB181" s="2" t="s">
        <v>62</v>
      </c>
      <c r="AC181">
        <v>0</v>
      </c>
      <c r="AD181" s="2" t="s">
        <v>67</v>
      </c>
      <c r="AE181" s="2" t="s">
        <v>104</v>
      </c>
      <c r="AF181">
        <v>0</v>
      </c>
      <c r="AG181" s="2" t="s">
        <v>47</v>
      </c>
      <c r="AH181">
        <v>0</v>
      </c>
      <c r="AI181">
        <v>0</v>
      </c>
      <c r="AJ181"/>
    </row>
    <row r="182" spans="1:36" x14ac:dyDescent="0.3">
      <c r="A182">
        <v>50181</v>
      </c>
      <c r="B182">
        <v>10471</v>
      </c>
      <c r="C182">
        <v>216</v>
      </c>
      <c r="D182" s="1">
        <v>45984</v>
      </c>
      <c r="E182" s="1">
        <v>45982</v>
      </c>
      <c r="F182" s="2" t="s">
        <v>52</v>
      </c>
      <c r="G182" s="2" t="s">
        <v>36</v>
      </c>
      <c r="H182">
        <v>2</v>
      </c>
      <c r="I182">
        <v>1</v>
      </c>
      <c r="J182">
        <v>2</v>
      </c>
      <c r="K182" t="b">
        <v>1</v>
      </c>
      <c r="L182" s="2" t="s">
        <v>37</v>
      </c>
      <c r="M182" s="2" t="s">
        <v>65</v>
      </c>
      <c r="N182">
        <v>6</v>
      </c>
      <c r="O182">
        <v>1</v>
      </c>
      <c r="P182" s="2" t="s">
        <v>105</v>
      </c>
      <c r="Q182" s="2" t="s">
        <v>58</v>
      </c>
      <c r="R182" s="2" t="s">
        <v>79</v>
      </c>
      <c r="S182">
        <v>27</v>
      </c>
      <c r="T182" s="1">
        <v>45984</v>
      </c>
      <c r="U182" s="2" t="s">
        <v>74</v>
      </c>
      <c r="V182">
        <v>1</v>
      </c>
      <c r="W182">
        <v>0</v>
      </c>
      <c r="X182" s="2" t="s">
        <v>88</v>
      </c>
      <c r="Y182">
        <v>1</v>
      </c>
      <c r="Z182" s="2" t="s">
        <v>55</v>
      </c>
      <c r="AA182" s="2" t="s">
        <v>44</v>
      </c>
      <c r="AB182" s="2" t="s">
        <v>45</v>
      </c>
      <c r="AC182">
        <v>1</v>
      </c>
      <c r="AD182" s="2" t="s">
        <v>74</v>
      </c>
      <c r="AE182" s="2" t="s">
        <v>104</v>
      </c>
      <c r="AF182">
        <v>0</v>
      </c>
      <c r="AG182" s="2" t="s">
        <v>47</v>
      </c>
      <c r="AH182">
        <v>1</v>
      </c>
      <c r="AI182">
        <v>1</v>
      </c>
      <c r="AJ182"/>
    </row>
    <row r="183" spans="1:36" x14ac:dyDescent="0.3">
      <c r="A183">
        <v>50182</v>
      </c>
      <c r="B183">
        <v>11017</v>
      </c>
      <c r="C183">
        <v>230</v>
      </c>
      <c r="D183" s="1">
        <v>46270</v>
      </c>
      <c r="E183" s="1">
        <v>46249</v>
      </c>
      <c r="F183" s="2" t="s">
        <v>58</v>
      </c>
      <c r="G183" s="2" t="s">
        <v>36</v>
      </c>
      <c r="H183">
        <v>21</v>
      </c>
      <c r="I183">
        <v>1</v>
      </c>
      <c r="J183">
        <v>21</v>
      </c>
      <c r="K183" t="b">
        <v>1</v>
      </c>
      <c r="L183" s="2" t="s">
        <v>37</v>
      </c>
      <c r="M183" s="2" t="s">
        <v>38</v>
      </c>
      <c r="N183">
        <v>4</v>
      </c>
      <c r="O183">
        <v>1</v>
      </c>
      <c r="P183" s="2" t="s">
        <v>94</v>
      </c>
      <c r="Q183" s="2" t="s">
        <v>35</v>
      </c>
      <c r="R183" s="2" t="s">
        <v>79</v>
      </c>
      <c r="S183">
        <v>37</v>
      </c>
      <c r="T183" s="1">
        <v>46270</v>
      </c>
      <c r="U183" s="2" t="s">
        <v>54</v>
      </c>
      <c r="V183">
        <v>1</v>
      </c>
      <c r="W183">
        <v>0</v>
      </c>
      <c r="X183" s="2" t="s">
        <v>42</v>
      </c>
      <c r="Y183">
        <v>1</v>
      </c>
      <c r="Z183" s="2" t="s">
        <v>72</v>
      </c>
      <c r="AA183" s="2" t="s">
        <v>44</v>
      </c>
      <c r="AB183" s="2" t="s">
        <v>76</v>
      </c>
      <c r="AC183">
        <v>1</v>
      </c>
      <c r="AD183" s="2" t="s">
        <v>54</v>
      </c>
      <c r="AE183" s="2" t="s">
        <v>102</v>
      </c>
      <c r="AF183">
        <v>0</v>
      </c>
      <c r="AG183" s="2" t="s">
        <v>57</v>
      </c>
      <c r="AH183">
        <v>1</v>
      </c>
      <c r="AI183">
        <v>1</v>
      </c>
      <c r="AJ183"/>
    </row>
    <row r="184" spans="1:36" x14ac:dyDescent="0.3">
      <c r="A184">
        <v>50183</v>
      </c>
      <c r="B184">
        <v>10714</v>
      </c>
      <c r="C184">
        <v>214</v>
      </c>
      <c r="D184" s="1">
        <v>45672</v>
      </c>
      <c r="E184" s="1">
        <v>45658</v>
      </c>
      <c r="F184" s="2" t="s">
        <v>48</v>
      </c>
      <c r="G184" s="2" t="s">
        <v>36</v>
      </c>
      <c r="H184">
        <v>14</v>
      </c>
      <c r="I184">
        <v>1</v>
      </c>
      <c r="J184">
        <v>14</v>
      </c>
      <c r="K184" t="b">
        <v>1</v>
      </c>
      <c r="L184" s="2" t="s">
        <v>49</v>
      </c>
      <c r="M184" s="2" t="s">
        <v>38</v>
      </c>
      <c r="N184">
        <v>3</v>
      </c>
      <c r="O184">
        <v>0</v>
      </c>
      <c r="P184" s="2" t="s">
        <v>90</v>
      </c>
      <c r="Q184" s="2" t="s">
        <v>78</v>
      </c>
      <c r="R184" s="2" t="s">
        <v>53</v>
      </c>
      <c r="S184">
        <v>27</v>
      </c>
      <c r="T184" s="1">
        <v>45672</v>
      </c>
      <c r="U184" s="2" t="s">
        <v>40</v>
      </c>
      <c r="V184">
        <v>0</v>
      </c>
      <c r="W184">
        <v>0</v>
      </c>
      <c r="X184" s="2" t="s">
        <v>61</v>
      </c>
      <c r="Y184">
        <v>1</v>
      </c>
      <c r="Z184" s="2" t="s">
        <v>72</v>
      </c>
      <c r="AA184" s="2" t="s">
        <v>44</v>
      </c>
      <c r="AB184" s="2" t="s">
        <v>76</v>
      </c>
      <c r="AC184">
        <v>1</v>
      </c>
      <c r="AD184" s="2" t="s">
        <v>40</v>
      </c>
      <c r="AE184" s="2" t="s">
        <v>86</v>
      </c>
      <c r="AF184">
        <v>0</v>
      </c>
      <c r="AG184" s="2" t="s">
        <v>69</v>
      </c>
      <c r="AH184">
        <v>1</v>
      </c>
      <c r="AI184">
        <v>1</v>
      </c>
      <c r="AJ184"/>
    </row>
    <row r="185" spans="1:36" x14ac:dyDescent="0.3">
      <c r="A185">
        <v>50184</v>
      </c>
      <c r="B185">
        <v>11065</v>
      </c>
      <c r="C185">
        <v>214</v>
      </c>
      <c r="D185" s="1">
        <v>45988</v>
      </c>
      <c r="E185" s="1">
        <v>45983</v>
      </c>
      <c r="F185" s="2" t="s">
        <v>52</v>
      </c>
      <c r="G185" s="2" t="s">
        <v>36</v>
      </c>
      <c r="H185">
        <v>5</v>
      </c>
      <c r="I185">
        <v>1</v>
      </c>
      <c r="J185">
        <v>5</v>
      </c>
      <c r="K185" t="b">
        <v>1</v>
      </c>
      <c r="L185" s="2" t="s">
        <v>81</v>
      </c>
      <c r="M185" s="2" t="s">
        <v>50</v>
      </c>
      <c r="N185">
        <v>3</v>
      </c>
      <c r="O185">
        <v>0</v>
      </c>
      <c r="P185" s="2" t="s">
        <v>90</v>
      </c>
      <c r="Q185" s="2" t="s">
        <v>78</v>
      </c>
      <c r="R185" s="2" t="s">
        <v>53</v>
      </c>
      <c r="S185">
        <v>27</v>
      </c>
      <c r="T185" s="1">
        <v>45988</v>
      </c>
      <c r="U185" s="2" t="s">
        <v>53</v>
      </c>
      <c r="V185">
        <v>0</v>
      </c>
      <c r="W185">
        <v>0</v>
      </c>
      <c r="X185" s="2" t="s">
        <v>88</v>
      </c>
      <c r="Y185">
        <v>1</v>
      </c>
      <c r="Z185" s="2" t="s">
        <v>72</v>
      </c>
      <c r="AA185" s="2" t="s">
        <v>44</v>
      </c>
      <c r="AB185" s="2" t="s">
        <v>76</v>
      </c>
      <c r="AC185">
        <v>1</v>
      </c>
      <c r="AD185" s="2" t="s">
        <v>53</v>
      </c>
      <c r="AE185" s="2" t="s">
        <v>104</v>
      </c>
      <c r="AF185">
        <v>0</v>
      </c>
      <c r="AG185" s="2" t="s">
        <v>64</v>
      </c>
      <c r="AH185">
        <v>1</v>
      </c>
      <c r="AI185">
        <v>1</v>
      </c>
      <c r="AJ185"/>
    </row>
    <row r="186" spans="1:36" x14ac:dyDescent="0.3">
      <c r="A186">
        <v>50185</v>
      </c>
      <c r="B186">
        <v>10759</v>
      </c>
      <c r="C186">
        <v>223</v>
      </c>
      <c r="D186" s="1">
        <v>46253</v>
      </c>
      <c r="E186" s="1">
        <v>46248</v>
      </c>
      <c r="F186" s="2" t="s">
        <v>35</v>
      </c>
      <c r="G186" s="2" t="s">
        <v>36</v>
      </c>
      <c r="H186">
        <v>5</v>
      </c>
      <c r="I186">
        <v>1</v>
      </c>
      <c r="J186">
        <v>5</v>
      </c>
      <c r="K186" t="b">
        <v>1</v>
      </c>
      <c r="L186" s="2" t="s">
        <v>81</v>
      </c>
      <c r="M186" s="2" t="s">
        <v>50</v>
      </c>
      <c r="N186">
        <v>1</v>
      </c>
      <c r="O186">
        <v>0</v>
      </c>
      <c r="P186" s="2" t="s">
        <v>39</v>
      </c>
      <c r="Q186" s="2" t="s">
        <v>35</v>
      </c>
      <c r="R186" s="2" t="s">
        <v>40</v>
      </c>
      <c r="S186">
        <v>40</v>
      </c>
      <c r="T186" s="1">
        <v>46253</v>
      </c>
      <c r="U186" s="2" t="s">
        <v>40</v>
      </c>
      <c r="V186">
        <v>0</v>
      </c>
      <c r="W186">
        <v>0</v>
      </c>
      <c r="X186" s="2" t="s">
        <v>42</v>
      </c>
      <c r="Y186">
        <v>1</v>
      </c>
      <c r="Z186" s="2" t="s">
        <v>72</v>
      </c>
      <c r="AA186" s="2" t="s">
        <v>44</v>
      </c>
      <c r="AB186" s="2" t="s">
        <v>76</v>
      </c>
      <c r="AC186">
        <v>1</v>
      </c>
      <c r="AD186" s="2" t="s">
        <v>40</v>
      </c>
      <c r="AE186" s="2" t="s">
        <v>46</v>
      </c>
      <c r="AF186">
        <v>0</v>
      </c>
      <c r="AG186" s="2" t="s">
        <v>64</v>
      </c>
      <c r="AH186">
        <v>1</v>
      </c>
      <c r="AI186">
        <v>1</v>
      </c>
      <c r="AJ186"/>
    </row>
    <row r="187" spans="1:36" x14ac:dyDescent="0.3">
      <c r="A187">
        <v>50186</v>
      </c>
      <c r="B187">
        <v>11023</v>
      </c>
      <c r="C187">
        <v>210</v>
      </c>
      <c r="D187" s="1">
        <v>45963</v>
      </c>
      <c r="E187" s="1">
        <v>45956</v>
      </c>
      <c r="F187" s="2" t="s">
        <v>35</v>
      </c>
      <c r="G187" s="2" t="s">
        <v>36</v>
      </c>
      <c r="H187">
        <v>7</v>
      </c>
      <c r="I187">
        <v>1</v>
      </c>
      <c r="J187">
        <v>7</v>
      </c>
      <c r="K187" t="b">
        <v>1</v>
      </c>
      <c r="L187" s="2" t="s">
        <v>49</v>
      </c>
      <c r="M187" s="2" t="s">
        <v>38</v>
      </c>
      <c r="N187">
        <v>4</v>
      </c>
      <c r="O187">
        <v>1</v>
      </c>
      <c r="P187" s="2" t="s">
        <v>111</v>
      </c>
      <c r="Q187" s="2" t="s">
        <v>58</v>
      </c>
      <c r="R187" s="2" t="s">
        <v>67</v>
      </c>
      <c r="S187">
        <v>27</v>
      </c>
      <c r="T187" s="1">
        <v>45963</v>
      </c>
      <c r="U187" s="2" t="s">
        <v>74</v>
      </c>
      <c r="V187">
        <v>1</v>
      </c>
      <c r="W187">
        <v>0</v>
      </c>
      <c r="X187" s="2" t="s">
        <v>88</v>
      </c>
      <c r="Y187">
        <v>1</v>
      </c>
      <c r="Z187" s="2" t="s">
        <v>55</v>
      </c>
      <c r="AA187" s="2" t="s">
        <v>44</v>
      </c>
      <c r="AB187" s="2" t="s">
        <v>56</v>
      </c>
      <c r="AC187">
        <v>1</v>
      </c>
      <c r="AD187" s="2" t="s">
        <v>74</v>
      </c>
      <c r="AE187" s="2" t="s">
        <v>104</v>
      </c>
      <c r="AF187">
        <v>0</v>
      </c>
      <c r="AG187" s="2" t="s">
        <v>64</v>
      </c>
      <c r="AH187">
        <v>1</v>
      </c>
      <c r="AI187">
        <v>1</v>
      </c>
      <c r="AJ187"/>
    </row>
    <row r="188" spans="1:36" x14ac:dyDescent="0.3">
      <c r="A188">
        <v>50187</v>
      </c>
      <c r="B188">
        <v>10629</v>
      </c>
      <c r="C188">
        <v>215</v>
      </c>
      <c r="D188" s="1">
        <v>45698</v>
      </c>
      <c r="E188" s="1">
        <v>45695</v>
      </c>
      <c r="F188" s="2" t="s">
        <v>48</v>
      </c>
      <c r="G188" s="2" t="s">
        <v>36</v>
      </c>
      <c r="H188">
        <v>3</v>
      </c>
      <c r="I188">
        <v>1</v>
      </c>
      <c r="J188">
        <v>3</v>
      </c>
      <c r="K188" t="b">
        <v>1</v>
      </c>
      <c r="L188" s="2" t="s">
        <v>49</v>
      </c>
      <c r="M188" s="2" t="s">
        <v>65</v>
      </c>
      <c r="N188">
        <v>4</v>
      </c>
      <c r="O188">
        <v>1</v>
      </c>
      <c r="P188" s="2" t="s">
        <v>92</v>
      </c>
      <c r="Q188" s="2" t="s">
        <v>48</v>
      </c>
      <c r="R188" s="2" t="s">
        <v>40</v>
      </c>
      <c r="S188">
        <v>31</v>
      </c>
      <c r="T188" s="1">
        <v>45698</v>
      </c>
      <c r="U188" s="2" t="s">
        <v>79</v>
      </c>
      <c r="V188">
        <v>0</v>
      </c>
      <c r="W188">
        <v>0</v>
      </c>
      <c r="X188" s="2" t="s">
        <v>61</v>
      </c>
      <c r="Y188">
        <v>1</v>
      </c>
      <c r="Z188" s="2" t="s">
        <v>72</v>
      </c>
      <c r="AA188" s="2" t="s">
        <v>44</v>
      </c>
      <c r="AB188" s="2" t="s">
        <v>76</v>
      </c>
      <c r="AC188">
        <v>1</v>
      </c>
      <c r="AD188" s="2" t="s">
        <v>79</v>
      </c>
      <c r="AE188" s="2" t="s">
        <v>100</v>
      </c>
      <c r="AF188">
        <v>0</v>
      </c>
      <c r="AG188" s="2" t="s">
        <v>47</v>
      </c>
      <c r="AH188">
        <v>1</v>
      </c>
      <c r="AI188">
        <v>1</v>
      </c>
      <c r="AJ188"/>
    </row>
    <row r="189" spans="1:36" x14ac:dyDescent="0.3">
      <c r="A189">
        <v>50188</v>
      </c>
      <c r="B189">
        <v>10481</v>
      </c>
      <c r="C189">
        <v>226</v>
      </c>
      <c r="D189" s="1">
        <v>45717</v>
      </c>
      <c r="E189" s="1">
        <v>45710</v>
      </c>
      <c r="F189" s="2" t="s">
        <v>48</v>
      </c>
      <c r="G189" s="2" t="s">
        <v>36</v>
      </c>
      <c r="H189">
        <v>7</v>
      </c>
      <c r="I189">
        <v>1</v>
      </c>
      <c r="J189">
        <v>7</v>
      </c>
      <c r="K189" t="b">
        <v>1</v>
      </c>
      <c r="L189" s="2" t="s">
        <v>49</v>
      </c>
      <c r="M189" s="2" t="s">
        <v>38</v>
      </c>
      <c r="N189">
        <v>3</v>
      </c>
      <c r="O189">
        <v>0</v>
      </c>
      <c r="P189" s="2" t="s">
        <v>96</v>
      </c>
      <c r="Q189" s="2" t="s">
        <v>78</v>
      </c>
      <c r="R189" s="2" t="s">
        <v>79</v>
      </c>
      <c r="S189">
        <v>33</v>
      </c>
      <c r="T189" s="1">
        <v>45717</v>
      </c>
      <c r="U189" s="2" t="s">
        <v>54</v>
      </c>
      <c r="V189">
        <v>1</v>
      </c>
      <c r="W189">
        <v>0</v>
      </c>
      <c r="X189" s="2" t="s">
        <v>75</v>
      </c>
      <c r="Y189">
        <v>1</v>
      </c>
      <c r="Z189" s="2" t="s">
        <v>55</v>
      </c>
      <c r="AA189" s="2" t="s">
        <v>44</v>
      </c>
      <c r="AB189" s="2" t="s">
        <v>76</v>
      </c>
      <c r="AC189">
        <v>1</v>
      </c>
      <c r="AD189" s="2" t="s">
        <v>54</v>
      </c>
      <c r="AE189" s="2" t="s">
        <v>77</v>
      </c>
      <c r="AF189">
        <v>0</v>
      </c>
      <c r="AG189" s="2" t="s">
        <v>64</v>
      </c>
      <c r="AH189">
        <v>1</v>
      </c>
      <c r="AI189">
        <v>1</v>
      </c>
      <c r="AJ189"/>
    </row>
    <row r="190" spans="1:36" x14ac:dyDescent="0.3">
      <c r="A190">
        <v>50189</v>
      </c>
      <c r="B190">
        <v>10240</v>
      </c>
      <c r="C190">
        <v>222</v>
      </c>
      <c r="D190" s="1">
        <v>45946</v>
      </c>
      <c r="E190" s="1">
        <v>45939</v>
      </c>
      <c r="F190" s="2" t="s">
        <v>78</v>
      </c>
      <c r="G190" s="2" t="s">
        <v>36</v>
      </c>
      <c r="H190">
        <v>7</v>
      </c>
      <c r="I190">
        <v>1</v>
      </c>
      <c r="J190">
        <v>7</v>
      </c>
      <c r="K190" t="b">
        <v>1</v>
      </c>
      <c r="L190" s="2" t="s">
        <v>37</v>
      </c>
      <c r="M190" s="2" t="s">
        <v>50</v>
      </c>
      <c r="N190">
        <v>2</v>
      </c>
      <c r="O190">
        <v>0</v>
      </c>
      <c r="P190" s="2" t="s">
        <v>108</v>
      </c>
      <c r="Q190" s="2" t="s">
        <v>48</v>
      </c>
      <c r="R190" s="2" t="s">
        <v>79</v>
      </c>
      <c r="S190">
        <v>20</v>
      </c>
      <c r="T190" s="1">
        <v>45946</v>
      </c>
      <c r="U190" s="2" t="s">
        <v>53</v>
      </c>
      <c r="V190">
        <v>0</v>
      </c>
      <c r="W190">
        <v>0</v>
      </c>
      <c r="X190" s="2" t="s">
        <v>88</v>
      </c>
      <c r="Y190">
        <v>1</v>
      </c>
      <c r="Z190" s="2" t="s">
        <v>72</v>
      </c>
      <c r="AA190" s="2" t="s">
        <v>44</v>
      </c>
      <c r="AB190" s="2" t="s">
        <v>76</v>
      </c>
      <c r="AC190">
        <v>1</v>
      </c>
      <c r="AD190" s="2" t="s">
        <v>53</v>
      </c>
      <c r="AE190" s="2" t="s">
        <v>89</v>
      </c>
      <c r="AF190">
        <v>0</v>
      </c>
      <c r="AG190" s="2" t="s">
        <v>64</v>
      </c>
      <c r="AH190">
        <v>1</v>
      </c>
      <c r="AI190">
        <v>1</v>
      </c>
      <c r="AJ190"/>
    </row>
    <row r="191" spans="1:36" x14ac:dyDescent="0.3">
      <c r="A191">
        <v>50190</v>
      </c>
      <c r="B191">
        <v>11470</v>
      </c>
      <c r="C191">
        <v>218</v>
      </c>
      <c r="D191" s="1">
        <v>46335</v>
      </c>
      <c r="E191" s="1">
        <v>46333</v>
      </c>
      <c r="F191" s="2" t="s">
        <v>58</v>
      </c>
      <c r="G191" s="2" t="s">
        <v>36</v>
      </c>
      <c r="H191">
        <v>2</v>
      </c>
      <c r="I191">
        <v>1</v>
      </c>
      <c r="J191">
        <v>2</v>
      </c>
      <c r="K191" t="b">
        <v>1</v>
      </c>
      <c r="L191" s="2" t="s">
        <v>70</v>
      </c>
      <c r="M191" s="2" t="s">
        <v>65</v>
      </c>
      <c r="N191">
        <v>3</v>
      </c>
      <c r="O191">
        <v>0</v>
      </c>
      <c r="P191" s="2" t="s">
        <v>84</v>
      </c>
      <c r="Q191" s="2" t="s">
        <v>58</v>
      </c>
      <c r="R191" s="2" t="s">
        <v>40</v>
      </c>
      <c r="S191">
        <v>33</v>
      </c>
      <c r="T191" s="1">
        <v>46335</v>
      </c>
      <c r="U191" s="2" t="s">
        <v>79</v>
      </c>
      <c r="V191">
        <v>0</v>
      </c>
      <c r="W191">
        <v>0</v>
      </c>
      <c r="X191" s="2" t="s">
        <v>88</v>
      </c>
      <c r="Y191">
        <v>1</v>
      </c>
      <c r="Z191" s="2" t="s">
        <v>72</v>
      </c>
      <c r="AA191" s="2" t="s">
        <v>44</v>
      </c>
      <c r="AB191" s="2" t="s">
        <v>45</v>
      </c>
      <c r="AC191">
        <v>1</v>
      </c>
      <c r="AD191" s="2" t="s">
        <v>79</v>
      </c>
      <c r="AE191" s="2" t="s">
        <v>104</v>
      </c>
      <c r="AF191">
        <v>0</v>
      </c>
      <c r="AG191" s="2" t="s">
        <v>47</v>
      </c>
      <c r="AH191">
        <v>1</v>
      </c>
      <c r="AI191">
        <v>1</v>
      </c>
      <c r="AJ191"/>
    </row>
    <row r="192" spans="1:36" x14ac:dyDescent="0.3">
      <c r="A192">
        <v>50191</v>
      </c>
      <c r="B192">
        <v>11143</v>
      </c>
      <c r="C192">
        <v>201</v>
      </c>
      <c r="D192" s="1">
        <v>46125</v>
      </c>
      <c r="E192" s="1">
        <v>46123</v>
      </c>
      <c r="F192" s="2" t="s">
        <v>35</v>
      </c>
      <c r="G192" s="2" t="s">
        <v>36</v>
      </c>
      <c r="H192">
        <v>2</v>
      </c>
      <c r="I192">
        <v>1</v>
      </c>
      <c r="J192">
        <v>2</v>
      </c>
      <c r="K192" t="b">
        <v>1</v>
      </c>
      <c r="L192" s="2" t="s">
        <v>81</v>
      </c>
      <c r="M192" s="2" t="s">
        <v>50</v>
      </c>
      <c r="N192">
        <v>5</v>
      </c>
      <c r="O192">
        <v>0</v>
      </c>
      <c r="P192" s="2" t="s">
        <v>101</v>
      </c>
      <c r="Q192" s="2" t="s">
        <v>48</v>
      </c>
      <c r="R192" s="2" t="s">
        <v>54</v>
      </c>
      <c r="S192">
        <v>40</v>
      </c>
      <c r="T192" s="1">
        <v>46125</v>
      </c>
      <c r="U192" s="2" t="s">
        <v>79</v>
      </c>
      <c r="V192">
        <v>0</v>
      </c>
      <c r="W192">
        <v>0</v>
      </c>
      <c r="X192" s="2" t="s">
        <v>75</v>
      </c>
      <c r="Y192">
        <v>1</v>
      </c>
      <c r="Z192" s="2" t="s">
        <v>55</v>
      </c>
      <c r="AA192" s="2" t="s">
        <v>44</v>
      </c>
      <c r="AB192" s="2" t="s">
        <v>45</v>
      </c>
      <c r="AC192">
        <v>1</v>
      </c>
      <c r="AD192" s="2" t="s">
        <v>79</v>
      </c>
      <c r="AE192" s="2" t="s">
        <v>93</v>
      </c>
      <c r="AF192">
        <v>0</v>
      </c>
      <c r="AG192" s="2" t="s">
        <v>47</v>
      </c>
      <c r="AH192">
        <v>1</v>
      </c>
      <c r="AI192">
        <v>1</v>
      </c>
      <c r="AJ192"/>
    </row>
    <row r="193" spans="1:36" x14ac:dyDescent="0.3">
      <c r="A193">
        <v>50192</v>
      </c>
      <c r="B193">
        <v>10361</v>
      </c>
      <c r="C193">
        <v>203</v>
      </c>
      <c r="D193" s="1">
        <v>46035</v>
      </c>
      <c r="E193" s="1">
        <v>46005</v>
      </c>
      <c r="F193" s="2" t="s">
        <v>78</v>
      </c>
      <c r="G193" s="2" t="s">
        <v>36</v>
      </c>
      <c r="H193">
        <v>30</v>
      </c>
      <c r="I193">
        <v>1</v>
      </c>
      <c r="J193">
        <v>30</v>
      </c>
      <c r="K193" t="b">
        <v>1</v>
      </c>
      <c r="L193" s="2" t="s">
        <v>109</v>
      </c>
      <c r="M193" s="2" t="s">
        <v>38</v>
      </c>
      <c r="N193">
        <v>4</v>
      </c>
      <c r="O193">
        <v>0</v>
      </c>
      <c r="P193" s="2" t="s">
        <v>66</v>
      </c>
      <c r="Q193" s="2" t="s">
        <v>52</v>
      </c>
      <c r="R193" s="2" t="s">
        <v>54</v>
      </c>
      <c r="S193">
        <v>22</v>
      </c>
      <c r="T193" s="1">
        <v>46035</v>
      </c>
      <c r="U193" s="2" t="s">
        <v>67</v>
      </c>
      <c r="V193">
        <v>0</v>
      </c>
      <c r="W193">
        <v>0</v>
      </c>
      <c r="X193" s="2" t="s">
        <v>61</v>
      </c>
      <c r="Y193">
        <v>1</v>
      </c>
      <c r="Z193" s="2" t="s">
        <v>72</v>
      </c>
      <c r="AA193" s="2" t="s">
        <v>44</v>
      </c>
      <c r="AB193" s="2" t="s">
        <v>76</v>
      </c>
      <c r="AC193">
        <v>1</v>
      </c>
      <c r="AD193" s="2" t="s">
        <v>67</v>
      </c>
      <c r="AE193" s="2" t="s">
        <v>86</v>
      </c>
      <c r="AF193">
        <v>0</v>
      </c>
      <c r="AG193" s="2" t="s">
        <v>57</v>
      </c>
      <c r="AH193">
        <v>1</v>
      </c>
      <c r="AI193">
        <v>1</v>
      </c>
      <c r="AJ193"/>
    </row>
    <row r="194" spans="1:36" x14ac:dyDescent="0.3">
      <c r="A194">
        <v>50193</v>
      </c>
      <c r="B194">
        <v>10068</v>
      </c>
      <c r="C194">
        <v>209</v>
      </c>
      <c r="D194" s="1">
        <v>45849</v>
      </c>
      <c r="E194" s="1">
        <v>45847</v>
      </c>
      <c r="F194" s="2" t="s">
        <v>35</v>
      </c>
      <c r="G194" s="2" t="s">
        <v>36</v>
      </c>
      <c r="H194">
        <v>2</v>
      </c>
      <c r="I194">
        <v>1</v>
      </c>
      <c r="J194">
        <v>2</v>
      </c>
      <c r="K194" t="b">
        <v>1</v>
      </c>
      <c r="L194" s="2" t="s">
        <v>70</v>
      </c>
      <c r="M194" s="2" t="s">
        <v>50</v>
      </c>
      <c r="N194">
        <v>2</v>
      </c>
      <c r="O194">
        <v>0</v>
      </c>
      <c r="P194" s="2" t="s">
        <v>99</v>
      </c>
      <c r="Q194" s="2" t="s">
        <v>78</v>
      </c>
      <c r="R194" s="2" t="s">
        <v>79</v>
      </c>
      <c r="S194">
        <v>38</v>
      </c>
      <c r="T194" s="1">
        <v>45849</v>
      </c>
      <c r="U194" s="2" t="s">
        <v>41</v>
      </c>
      <c r="V194">
        <v>0</v>
      </c>
      <c r="W194">
        <v>0</v>
      </c>
      <c r="X194" s="2" t="s">
        <v>42</v>
      </c>
      <c r="Y194">
        <v>1</v>
      </c>
      <c r="Z194" s="2" t="s">
        <v>72</v>
      </c>
      <c r="AA194" s="2" t="s">
        <v>44</v>
      </c>
      <c r="AB194" s="2" t="s">
        <v>76</v>
      </c>
      <c r="AC194">
        <v>1</v>
      </c>
      <c r="AD194" s="2" t="s">
        <v>41</v>
      </c>
      <c r="AE194" s="2" t="s">
        <v>85</v>
      </c>
      <c r="AF194">
        <v>0</v>
      </c>
      <c r="AG194" s="2" t="s">
        <v>47</v>
      </c>
      <c r="AH194">
        <v>1</v>
      </c>
      <c r="AI194">
        <v>1</v>
      </c>
      <c r="AJ194"/>
    </row>
    <row r="195" spans="1:36" x14ac:dyDescent="0.3">
      <c r="A195">
        <v>50194</v>
      </c>
      <c r="B195">
        <v>10421</v>
      </c>
      <c r="C195">
        <v>210</v>
      </c>
      <c r="D195" s="1">
        <v>46051</v>
      </c>
      <c r="E195" s="1">
        <v>46050</v>
      </c>
      <c r="F195" s="2" t="s">
        <v>52</v>
      </c>
      <c r="G195" s="2" t="s">
        <v>59</v>
      </c>
      <c r="H195">
        <v>1</v>
      </c>
      <c r="I195">
        <v>1</v>
      </c>
      <c r="J195">
        <v>1</v>
      </c>
      <c r="K195" t="b">
        <v>1</v>
      </c>
      <c r="L195" s="2" t="s">
        <v>49</v>
      </c>
      <c r="M195" s="2" t="s">
        <v>50</v>
      </c>
      <c r="N195">
        <v>5</v>
      </c>
      <c r="O195">
        <v>1</v>
      </c>
      <c r="P195" s="2" t="s">
        <v>111</v>
      </c>
      <c r="Q195" s="2" t="s">
        <v>58</v>
      </c>
      <c r="R195" s="2" t="s">
        <v>67</v>
      </c>
      <c r="S195">
        <v>27</v>
      </c>
      <c r="T195" s="1">
        <v>46051</v>
      </c>
      <c r="U195" s="2" t="s">
        <v>53</v>
      </c>
      <c r="V195">
        <v>0</v>
      </c>
      <c r="W195">
        <v>0</v>
      </c>
      <c r="X195" s="2" t="s">
        <v>61</v>
      </c>
      <c r="Y195">
        <v>0</v>
      </c>
      <c r="Z195" s="2" t="s">
        <v>62</v>
      </c>
      <c r="AA195" s="2" t="s">
        <v>62</v>
      </c>
      <c r="AB195" s="2" t="s">
        <v>62</v>
      </c>
      <c r="AC195">
        <v>0</v>
      </c>
      <c r="AD195" s="2" t="s">
        <v>53</v>
      </c>
      <c r="AE195" s="2" t="s">
        <v>86</v>
      </c>
      <c r="AF195">
        <v>1</v>
      </c>
      <c r="AG195" s="2" t="s">
        <v>47</v>
      </c>
      <c r="AH195">
        <v>0</v>
      </c>
      <c r="AI195">
        <v>0</v>
      </c>
      <c r="AJ195"/>
    </row>
    <row r="196" spans="1:36" x14ac:dyDescent="0.3">
      <c r="A196">
        <v>50195</v>
      </c>
      <c r="B196">
        <v>10126</v>
      </c>
      <c r="C196">
        <v>229</v>
      </c>
      <c r="D196" s="1">
        <v>46009</v>
      </c>
      <c r="E196" s="1">
        <v>45995</v>
      </c>
      <c r="F196" s="2" t="s">
        <v>97</v>
      </c>
      <c r="G196" s="2" t="s">
        <v>36</v>
      </c>
      <c r="H196">
        <v>14</v>
      </c>
      <c r="I196">
        <v>1</v>
      </c>
      <c r="J196">
        <v>14</v>
      </c>
      <c r="K196" t="b">
        <v>1</v>
      </c>
      <c r="L196" s="2" t="s">
        <v>70</v>
      </c>
      <c r="M196" s="2" t="s">
        <v>50</v>
      </c>
      <c r="N196">
        <v>1</v>
      </c>
      <c r="O196">
        <v>0</v>
      </c>
      <c r="P196" s="2" t="s">
        <v>115</v>
      </c>
      <c r="Q196" s="2" t="s">
        <v>52</v>
      </c>
      <c r="R196" s="2" t="s">
        <v>67</v>
      </c>
      <c r="S196">
        <v>23</v>
      </c>
      <c r="T196" s="1">
        <v>46009</v>
      </c>
      <c r="U196" s="2" t="s">
        <v>53</v>
      </c>
      <c r="V196">
        <v>0</v>
      </c>
      <c r="W196">
        <v>0</v>
      </c>
      <c r="X196" s="2" t="s">
        <v>61</v>
      </c>
      <c r="Y196">
        <v>0</v>
      </c>
      <c r="Z196" s="2" t="s">
        <v>62</v>
      </c>
      <c r="AA196" s="2" t="s">
        <v>62</v>
      </c>
      <c r="AB196" s="2" t="s">
        <v>62</v>
      </c>
      <c r="AC196">
        <v>0</v>
      </c>
      <c r="AD196" s="2" t="s">
        <v>53</v>
      </c>
      <c r="AE196" s="2" t="s">
        <v>63</v>
      </c>
      <c r="AF196">
        <v>0</v>
      </c>
      <c r="AG196" s="2" t="s">
        <v>69</v>
      </c>
      <c r="AH196">
        <v>0</v>
      </c>
      <c r="AI196">
        <v>0</v>
      </c>
      <c r="AJ196"/>
    </row>
    <row r="197" spans="1:36" x14ac:dyDescent="0.3">
      <c r="A197">
        <v>50196</v>
      </c>
      <c r="B197">
        <v>11348</v>
      </c>
      <c r="C197">
        <v>205</v>
      </c>
      <c r="D197" s="1">
        <v>46269</v>
      </c>
      <c r="E197" s="1">
        <v>46255</v>
      </c>
      <c r="F197" s="2" t="s">
        <v>78</v>
      </c>
      <c r="G197" s="2" t="s">
        <v>36</v>
      </c>
      <c r="H197">
        <v>14</v>
      </c>
      <c r="I197">
        <v>1</v>
      </c>
      <c r="J197">
        <v>14</v>
      </c>
      <c r="K197" t="b">
        <v>1</v>
      </c>
      <c r="L197" s="2" t="s">
        <v>109</v>
      </c>
      <c r="M197" s="2" t="s">
        <v>50</v>
      </c>
      <c r="N197">
        <v>3</v>
      </c>
      <c r="O197">
        <v>0</v>
      </c>
      <c r="P197" s="2" t="s">
        <v>91</v>
      </c>
      <c r="Q197" s="2" t="s">
        <v>48</v>
      </c>
      <c r="R197" s="2" t="s">
        <v>54</v>
      </c>
      <c r="S197">
        <v>37</v>
      </c>
      <c r="T197" s="1">
        <v>46269</v>
      </c>
      <c r="U197" s="2" t="s">
        <v>41</v>
      </c>
      <c r="V197">
        <v>0</v>
      </c>
      <c r="W197">
        <v>0</v>
      </c>
      <c r="X197" s="2" t="s">
        <v>42</v>
      </c>
      <c r="Y197">
        <v>1</v>
      </c>
      <c r="Z197" s="2" t="s">
        <v>72</v>
      </c>
      <c r="AA197" s="2" t="s">
        <v>44</v>
      </c>
      <c r="AB197" s="2" t="s">
        <v>45</v>
      </c>
      <c r="AC197">
        <v>1</v>
      </c>
      <c r="AD197" s="2" t="s">
        <v>41</v>
      </c>
      <c r="AE197" s="2" t="s">
        <v>102</v>
      </c>
      <c r="AF197">
        <v>0</v>
      </c>
      <c r="AG197" s="2" t="s">
        <v>69</v>
      </c>
      <c r="AH197">
        <v>1</v>
      </c>
      <c r="AI197">
        <v>1</v>
      </c>
      <c r="AJ197"/>
    </row>
    <row r="198" spans="1:36" x14ac:dyDescent="0.3">
      <c r="A198">
        <v>50197</v>
      </c>
      <c r="B198">
        <v>10729</v>
      </c>
      <c r="C198">
        <v>205</v>
      </c>
      <c r="D198" s="1">
        <v>45972</v>
      </c>
      <c r="E198" s="1">
        <v>45971</v>
      </c>
      <c r="F198" s="2" t="s">
        <v>78</v>
      </c>
      <c r="G198" s="2" t="s">
        <v>36</v>
      </c>
      <c r="H198">
        <v>1</v>
      </c>
      <c r="I198">
        <v>1</v>
      </c>
      <c r="J198">
        <v>1</v>
      </c>
      <c r="K198" t="b">
        <v>1</v>
      </c>
      <c r="L198" s="2" t="s">
        <v>109</v>
      </c>
      <c r="M198" s="2" t="s">
        <v>38</v>
      </c>
      <c r="N198">
        <v>1</v>
      </c>
      <c r="O198">
        <v>0</v>
      </c>
      <c r="P198" s="2" t="s">
        <v>91</v>
      </c>
      <c r="Q198" s="2" t="s">
        <v>48</v>
      </c>
      <c r="R198" s="2" t="s">
        <v>54</v>
      </c>
      <c r="S198">
        <v>37</v>
      </c>
      <c r="T198" s="1">
        <v>45972</v>
      </c>
      <c r="U198" s="2" t="s">
        <v>67</v>
      </c>
      <c r="V198">
        <v>0</v>
      </c>
      <c r="W198">
        <v>0</v>
      </c>
      <c r="X198" s="2" t="s">
        <v>88</v>
      </c>
      <c r="Y198">
        <v>1</v>
      </c>
      <c r="Z198" s="2" t="s">
        <v>72</v>
      </c>
      <c r="AA198" s="2" t="s">
        <v>44</v>
      </c>
      <c r="AB198" s="2" t="s">
        <v>76</v>
      </c>
      <c r="AC198">
        <v>1</v>
      </c>
      <c r="AD198" s="2" t="s">
        <v>67</v>
      </c>
      <c r="AE198" s="2" t="s">
        <v>104</v>
      </c>
      <c r="AF198">
        <v>0</v>
      </c>
      <c r="AG198" s="2" t="s">
        <v>47</v>
      </c>
      <c r="AH198">
        <v>1</v>
      </c>
      <c r="AI198">
        <v>1</v>
      </c>
      <c r="AJ198"/>
    </row>
    <row r="199" spans="1:36" x14ac:dyDescent="0.3">
      <c r="A199">
        <v>50198</v>
      </c>
      <c r="B199">
        <v>11056</v>
      </c>
      <c r="C199">
        <v>215</v>
      </c>
      <c r="D199" s="1">
        <v>45797</v>
      </c>
      <c r="E199" s="1">
        <v>45783</v>
      </c>
      <c r="F199" s="2" t="s">
        <v>78</v>
      </c>
      <c r="G199" s="2" t="s">
        <v>36</v>
      </c>
      <c r="H199">
        <v>14</v>
      </c>
      <c r="I199">
        <v>1</v>
      </c>
      <c r="J199">
        <v>14</v>
      </c>
      <c r="K199" t="b">
        <v>1</v>
      </c>
      <c r="L199" s="2" t="s">
        <v>49</v>
      </c>
      <c r="M199" s="2" t="s">
        <v>50</v>
      </c>
      <c r="N199">
        <v>4</v>
      </c>
      <c r="O199">
        <v>1</v>
      </c>
      <c r="P199" s="2" t="s">
        <v>92</v>
      </c>
      <c r="Q199" s="2" t="s">
        <v>48</v>
      </c>
      <c r="R199" s="2" t="s">
        <v>40</v>
      </c>
      <c r="S199">
        <v>31</v>
      </c>
      <c r="T199" s="1">
        <v>45797</v>
      </c>
      <c r="U199" s="2" t="s">
        <v>67</v>
      </c>
      <c r="V199">
        <v>0</v>
      </c>
      <c r="W199">
        <v>0</v>
      </c>
      <c r="X199" s="2" t="s">
        <v>75</v>
      </c>
      <c r="Y199">
        <v>1</v>
      </c>
      <c r="Z199" s="2" t="s">
        <v>72</v>
      </c>
      <c r="AA199" s="2" t="s">
        <v>44</v>
      </c>
      <c r="AB199" s="2" t="s">
        <v>76</v>
      </c>
      <c r="AC199">
        <v>1</v>
      </c>
      <c r="AD199" s="2" t="s">
        <v>67</v>
      </c>
      <c r="AE199" s="2" t="s">
        <v>80</v>
      </c>
      <c r="AF199">
        <v>0</v>
      </c>
      <c r="AG199" s="2" t="s">
        <v>69</v>
      </c>
      <c r="AH199">
        <v>1</v>
      </c>
      <c r="AI199">
        <v>1</v>
      </c>
      <c r="AJ199"/>
    </row>
    <row r="200" spans="1:36" x14ac:dyDescent="0.3">
      <c r="A200">
        <v>50199</v>
      </c>
      <c r="B200">
        <v>10782</v>
      </c>
      <c r="C200">
        <v>226</v>
      </c>
      <c r="D200" s="1">
        <v>46227</v>
      </c>
      <c r="E200" s="1">
        <v>46206</v>
      </c>
      <c r="F200" s="2" t="s">
        <v>58</v>
      </c>
      <c r="G200" s="2" t="s">
        <v>59</v>
      </c>
      <c r="H200">
        <v>21</v>
      </c>
      <c r="I200">
        <v>1</v>
      </c>
      <c r="J200">
        <v>21</v>
      </c>
      <c r="K200" t="b">
        <v>1</v>
      </c>
      <c r="L200" s="2" t="s">
        <v>109</v>
      </c>
      <c r="M200" s="2" t="s">
        <v>50</v>
      </c>
      <c r="N200">
        <v>2</v>
      </c>
      <c r="O200">
        <v>1</v>
      </c>
      <c r="P200" s="2" t="s">
        <v>96</v>
      </c>
      <c r="Q200" s="2" t="s">
        <v>78</v>
      </c>
      <c r="R200" s="2" t="s">
        <v>79</v>
      </c>
      <c r="S200">
        <v>33</v>
      </c>
      <c r="T200" s="1">
        <v>46227</v>
      </c>
      <c r="U200" s="2" t="s">
        <v>41</v>
      </c>
      <c r="V200">
        <v>0</v>
      </c>
      <c r="W200">
        <v>0</v>
      </c>
      <c r="X200" s="2" t="s">
        <v>42</v>
      </c>
      <c r="Y200">
        <v>1</v>
      </c>
      <c r="Z200" s="2" t="s">
        <v>72</v>
      </c>
      <c r="AA200" s="2" t="s">
        <v>44</v>
      </c>
      <c r="AB200" s="2" t="s">
        <v>76</v>
      </c>
      <c r="AC200">
        <v>1</v>
      </c>
      <c r="AD200" s="2" t="s">
        <v>41</v>
      </c>
      <c r="AE200" s="2" t="s">
        <v>85</v>
      </c>
      <c r="AF200">
        <v>1</v>
      </c>
      <c r="AG200" s="2" t="s">
        <v>57</v>
      </c>
      <c r="AH200">
        <v>1</v>
      </c>
      <c r="AI200">
        <v>1</v>
      </c>
      <c r="AJ200"/>
    </row>
    <row r="201" spans="1:36" x14ac:dyDescent="0.3">
      <c r="A201">
        <v>50200</v>
      </c>
      <c r="B201">
        <v>10475</v>
      </c>
      <c r="C201">
        <v>226</v>
      </c>
      <c r="D201" s="1">
        <v>45874</v>
      </c>
      <c r="E201" s="1">
        <v>45872</v>
      </c>
      <c r="F201" s="2" t="s">
        <v>97</v>
      </c>
      <c r="G201" s="2" t="s">
        <v>36</v>
      </c>
      <c r="H201">
        <v>2</v>
      </c>
      <c r="I201">
        <v>1</v>
      </c>
      <c r="J201">
        <v>2</v>
      </c>
      <c r="K201" t="b">
        <v>1</v>
      </c>
      <c r="L201" s="2" t="s">
        <v>37</v>
      </c>
      <c r="M201" s="2" t="s">
        <v>38</v>
      </c>
      <c r="N201">
        <v>6</v>
      </c>
      <c r="O201">
        <v>1</v>
      </c>
      <c r="P201" s="2" t="s">
        <v>96</v>
      </c>
      <c r="Q201" s="2" t="s">
        <v>78</v>
      </c>
      <c r="R201" s="2" t="s">
        <v>79</v>
      </c>
      <c r="S201">
        <v>33</v>
      </c>
      <c r="T201" s="1">
        <v>45874</v>
      </c>
      <c r="U201" s="2" t="s">
        <v>67</v>
      </c>
      <c r="V201">
        <v>0</v>
      </c>
      <c r="W201">
        <v>0</v>
      </c>
      <c r="X201" s="2" t="s">
        <v>42</v>
      </c>
      <c r="Y201">
        <v>1</v>
      </c>
      <c r="Z201" s="2" t="s">
        <v>72</v>
      </c>
      <c r="AA201" s="2" t="s">
        <v>62</v>
      </c>
      <c r="AB201" s="2" t="s">
        <v>76</v>
      </c>
      <c r="AC201">
        <v>1</v>
      </c>
      <c r="AD201" s="2" t="s">
        <v>67</v>
      </c>
      <c r="AE201" s="2" t="s">
        <v>46</v>
      </c>
      <c r="AF201">
        <v>0</v>
      </c>
      <c r="AG201" s="2" t="s">
        <v>47</v>
      </c>
      <c r="AH201">
        <v>1</v>
      </c>
      <c r="AI201">
        <v>0</v>
      </c>
      <c r="AJ201"/>
    </row>
    <row r="202" spans="1:36" x14ac:dyDescent="0.3">
      <c r="A202">
        <v>50201</v>
      </c>
      <c r="B202">
        <v>10346</v>
      </c>
      <c r="C202">
        <v>204</v>
      </c>
      <c r="D202" s="1">
        <v>45666</v>
      </c>
      <c r="E202" s="1">
        <v>45664</v>
      </c>
      <c r="F202" s="2" t="s">
        <v>97</v>
      </c>
      <c r="G202" s="2" t="s">
        <v>36</v>
      </c>
      <c r="H202">
        <v>2</v>
      </c>
      <c r="I202">
        <v>1</v>
      </c>
      <c r="J202">
        <v>2</v>
      </c>
      <c r="K202" t="b">
        <v>1</v>
      </c>
      <c r="L202" s="2" t="s">
        <v>49</v>
      </c>
      <c r="M202" s="2" t="s">
        <v>38</v>
      </c>
      <c r="N202">
        <v>4</v>
      </c>
      <c r="O202">
        <v>1</v>
      </c>
      <c r="P202" s="2" t="s">
        <v>110</v>
      </c>
      <c r="Q202" s="2" t="s">
        <v>48</v>
      </c>
      <c r="R202" s="2" t="s">
        <v>41</v>
      </c>
      <c r="S202">
        <v>38</v>
      </c>
      <c r="T202" s="1">
        <v>45666</v>
      </c>
      <c r="U202" s="2" t="s">
        <v>53</v>
      </c>
      <c r="V202">
        <v>0</v>
      </c>
      <c r="W202">
        <v>0</v>
      </c>
      <c r="X202" s="2" t="s">
        <v>61</v>
      </c>
      <c r="Y202">
        <v>0</v>
      </c>
      <c r="Z202" s="2" t="s">
        <v>62</v>
      </c>
      <c r="AA202" s="2" t="s">
        <v>62</v>
      </c>
      <c r="AB202" s="2" t="s">
        <v>62</v>
      </c>
      <c r="AC202">
        <v>0</v>
      </c>
      <c r="AD202" s="2" t="s">
        <v>53</v>
      </c>
      <c r="AE202" s="2" t="s">
        <v>86</v>
      </c>
      <c r="AF202">
        <v>0</v>
      </c>
      <c r="AG202" s="2" t="s">
        <v>47</v>
      </c>
      <c r="AH202">
        <v>0</v>
      </c>
      <c r="AI202">
        <v>0</v>
      </c>
      <c r="AJ202"/>
    </row>
    <row r="203" spans="1:36" x14ac:dyDescent="0.3">
      <c r="A203">
        <v>50202</v>
      </c>
      <c r="B203">
        <v>11215</v>
      </c>
      <c r="C203">
        <v>204</v>
      </c>
      <c r="D203" s="1">
        <v>46102</v>
      </c>
      <c r="E203" s="1">
        <v>46101</v>
      </c>
      <c r="F203" s="2" t="s">
        <v>48</v>
      </c>
      <c r="G203" s="2" t="s">
        <v>36</v>
      </c>
      <c r="H203">
        <v>1</v>
      </c>
      <c r="I203">
        <v>1</v>
      </c>
      <c r="J203">
        <v>1</v>
      </c>
      <c r="K203" t="b">
        <v>1</v>
      </c>
      <c r="L203" s="2" t="s">
        <v>37</v>
      </c>
      <c r="M203" s="2" t="s">
        <v>38</v>
      </c>
      <c r="N203">
        <v>2</v>
      </c>
      <c r="O203">
        <v>1</v>
      </c>
      <c r="P203" s="2" t="s">
        <v>110</v>
      </c>
      <c r="Q203" s="2" t="s">
        <v>48</v>
      </c>
      <c r="R203" s="2" t="s">
        <v>41</v>
      </c>
      <c r="S203">
        <v>38</v>
      </c>
      <c r="T203" s="1">
        <v>46102</v>
      </c>
      <c r="U203" s="2" t="s">
        <v>54</v>
      </c>
      <c r="V203">
        <v>1</v>
      </c>
      <c r="W203">
        <v>0</v>
      </c>
      <c r="X203" s="2" t="s">
        <v>75</v>
      </c>
      <c r="Y203">
        <v>0</v>
      </c>
      <c r="Z203" s="2" t="s">
        <v>62</v>
      </c>
      <c r="AA203" s="2" t="s">
        <v>62</v>
      </c>
      <c r="AB203" s="2" t="s">
        <v>62</v>
      </c>
      <c r="AC203">
        <v>0</v>
      </c>
      <c r="AD203" s="2" t="s">
        <v>54</v>
      </c>
      <c r="AE203" s="2" t="s">
        <v>77</v>
      </c>
      <c r="AF203">
        <v>0</v>
      </c>
      <c r="AG203" s="2" t="s">
        <v>47</v>
      </c>
      <c r="AH203">
        <v>0</v>
      </c>
      <c r="AI203">
        <v>0</v>
      </c>
      <c r="AJ203"/>
    </row>
    <row r="204" spans="1:36" x14ac:dyDescent="0.3">
      <c r="A204">
        <v>50203</v>
      </c>
      <c r="B204">
        <v>11148</v>
      </c>
      <c r="C204">
        <v>223</v>
      </c>
      <c r="D204" s="1">
        <v>45738</v>
      </c>
      <c r="E204" s="1">
        <v>45731</v>
      </c>
      <c r="F204" s="2" t="s">
        <v>35</v>
      </c>
      <c r="G204" s="2" t="s">
        <v>36</v>
      </c>
      <c r="H204">
        <v>7</v>
      </c>
      <c r="I204">
        <v>1</v>
      </c>
      <c r="J204">
        <v>7</v>
      </c>
      <c r="K204" t="b">
        <v>1</v>
      </c>
      <c r="L204" s="2" t="s">
        <v>49</v>
      </c>
      <c r="M204" s="2" t="s">
        <v>65</v>
      </c>
      <c r="N204">
        <v>6</v>
      </c>
      <c r="O204">
        <v>1</v>
      </c>
      <c r="P204" s="2" t="s">
        <v>39</v>
      </c>
      <c r="Q204" s="2" t="s">
        <v>35</v>
      </c>
      <c r="R204" s="2" t="s">
        <v>40</v>
      </c>
      <c r="S204">
        <v>40</v>
      </c>
      <c r="T204" s="1">
        <v>45738</v>
      </c>
      <c r="U204" s="2" t="s">
        <v>54</v>
      </c>
      <c r="V204">
        <v>1</v>
      </c>
      <c r="W204">
        <v>0</v>
      </c>
      <c r="X204" s="2" t="s">
        <v>75</v>
      </c>
      <c r="Y204">
        <v>1</v>
      </c>
      <c r="Z204" s="2" t="s">
        <v>43</v>
      </c>
      <c r="AA204" s="2" t="s">
        <v>44</v>
      </c>
      <c r="AB204" s="2" t="s">
        <v>45</v>
      </c>
      <c r="AC204">
        <v>1</v>
      </c>
      <c r="AD204" s="2" t="s">
        <v>54</v>
      </c>
      <c r="AE204" s="2" t="s">
        <v>77</v>
      </c>
      <c r="AF204">
        <v>0</v>
      </c>
      <c r="AG204" s="2" t="s">
        <v>64</v>
      </c>
      <c r="AH204">
        <v>1</v>
      </c>
      <c r="AI204">
        <v>1</v>
      </c>
      <c r="AJ204"/>
    </row>
    <row r="205" spans="1:36" x14ac:dyDescent="0.3">
      <c r="A205">
        <v>50204</v>
      </c>
      <c r="B205">
        <v>10456</v>
      </c>
      <c r="C205">
        <v>227</v>
      </c>
      <c r="D205" s="1">
        <v>46375</v>
      </c>
      <c r="E205" s="1">
        <v>46368</v>
      </c>
      <c r="F205" s="2" t="s">
        <v>52</v>
      </c>
      <c r="G205" s="2" t="s">
        <v>62</v>
      </c>
      <c r="H205">
        <v>7</v>
      </c>
      <c r="I205">
        <v>0</v>
      </c>
      <c r="J205">
        <v>7</v>
      </c>
      <c r="K205" t="b">
        <v>1</v>
      </c>
      <c r="L205" s="2" t="s">
        <v>37</v>
      </c>
      <c r="M205" s="2" t="s">
        <v>38</v>
      </c>
      <c r="N205">
        <v>4</v>
      </c>
      <c r="O205">
        <v>1</v>
      </c>
      <c r="P205" s="2" t="s">
        <v>117</v>
      </c>
      <c r="Q205" s="2" t="s">
        <v>52</v>
      </c>
      <c r="R205" s="2" t="s">
        <v>53</v>
      </c>
      <c r="S205">
        <v>27</v>
      </c>
      <c r="T205" s="1">
        <v>46375</v>
      </c>
      <c r="U205" s="2" t="s">
        <v>54</v>
      </c>
      <c r="V205">
        <v>1</v>
      </c>
      <c r="W205">
        <v>0</v>
      </c>
      <c r="X205" s="2" t="s">
        <v>61</v>
      </c>
      <c r="Y205">
        <v>1</v>
      </c>
      <c r="Z205" s="2" t="s">
        <v>72</v>
      </c>
      <c r="AA205" s="2" t="s">
        <v>44</v>
      </c>
      <c r="AB205" s="2" t="s">
        <v>45</v>
      </c>
      <c r="AC205">
        <v>1</v>
      </c>
      <c r="AD205" s="2" t="s">
        <v>54</v>
      </c>
      <c r="AE205" s="2" t="s">
        <v>63</v>
      </c>
      <c r="AG205" s="2" t="s">
        <v>64</v>
      </c>
      <c r="AH205">
        <v>1</v>
      </c>
      <c r="AI205">
        <v>1</v>
      </c>
      <c r="AJ205"/>
    </row>
    <row r="206" spans="1:36" x14ac:dyDescent="0.3">
      <c r="A206">
        <v>50205</v>
      </c>
      <c r="B206">
        <v>10286</v>
      </c>
      <c r="C206">
        <v>226</v>
      </c>
      <c r="D206" s="1">
        <v>46129</v>
      </c>
      <c r="E206" s="1">
        <v>46129</v>
      </c>
      <c r="F206" s="2" t="s">
        <v>78</v>
      </c>
      <c r="G206" s="2" t="s">
        <v>36</v>
      </c>
      <c r="H206">
        <v>0</v>
      </c>
      <c r="I206">
        <v>1</v>
      </c>
      <c r="J206">
        <v>0</v>
      </c>
      <c r="K206" t="b">
        <v>1</v>
      </c>
      <c r="L206" s="2" t="s">
        <v>70</v>
      </c>
      <c r="M206" s="2" t="s">
        <v>38</v>
      </c>
      <c r="N206">
        <v>4</v>
      </c>
      <c r="O206">
        <v>1</v>
      </c>
      <c r="P206" s="2" t="s">
        <v>96</v>
      </c>
      <c r="Q206" s="2" t="s">
        <v>78</v>
      </c>
      <c r="R206" s="2" t="s">
        <v>79</v>
      </c>
      <c r="S206">
        <v>33</v>
      </c>
      <c r="T206" s="1">
        <v>46129</v>
      </c>
      <c r="U206" s="2" t="s">
        <v>41</v>
      </c>
      <c r="V206">
        <v>0</v>
      </c>
      <c r="W206">
        <v>0</v>
      </c>
      <c r="X206" s="2" t="s">
        <v>75</v>
      </c>
      <c r="Y206">
        <v>1</v>
      </c>
      <c r="Z206" s="2" t="s">
        <v>72</v>
      </c>
      <c r="AA206" s="2" t="s">
        <v>44</v>
      </c>
      <c r="AB206" s="2" t="s">
        <v>76</v>
      </c>
      <c r="AC206">
        <v>1</v>
      </c>
      <c r="AD206" s="2" t="s">
        <v>41</v>
      </c>
      <c r="AE206" s="2" t="s">
        <v>93</v>
      </c>
      <c r="AF206">
        <v>0</v>
      </c>
      <c r="AG206" s="2" t="s">
        <v>82</v>
      </c>
      <c r="AH206">
        <v>1</v>
      </c>
      <c r="AI206">
        <v>1</v>
      </c>
      <c r="AJ206"/>
    </row>
    <row r="207" spans="1:36" x14ac:dyDescent="0.3">
      <c r="A207">
        <v>50206</v>
      </c>
      <c r="B207">
        <v>10205</v>
      </c>
      <c r="C207">
        <v>218</v>
      </c>
      <c r="D207" s="1">
        <v>46274</v>
      </c>
      <c r="E207" s="1">
        <v>46273</v>
      </c>
      <c r="F207" s="2" t="s">
        <v>48</v>
      </c>
      <c r="G207" s="2" t="s">
        <v>36</v>
      </c>
      <c r="H207">
        <v>1</v>
      </c>
      <c r="I207">
        <v>1</v>
      </c>
      <c r="J207">
        <v>1</v>
      </c>
      <c r="K207" t="b">
        <v>1</v>
      </c>
      <c r="L207" s="2" t="s">
        <v>49</v>
      </c>
      <c r="M207" s="2" t="s">
        <v>65</v>
      </c>
      <c r="N207">
        <v>5</v>
      </c>
      <c r="O207">
        <v>0</v>
      </c>
      <c r="P207" s="2" t="s">
        <v>84</v>
      </c>
      <c r="Q207" s="2" t="s">
        <v>58</v>
      </c>
      <c r="R207" s="2" t="s">
        <v>40</v>
      </c>
      <c r="S207">
        <v>33</v>
      </c>
      <c r="T207" s="1">
        <v>46274</v>
      </c>
      <c r="U207" s="2" t="s">
        <v>40</v>
      </c>
      <c r="V207">
        <v>0</v>
      </c>
      <c r="W207">
        <v>0</v>
      </c>
      <c r="X207" s="2" t="s">
        <v>42</v>
      </c>
      <c r="Y207">
        <v>1</v>
      </c>
      <c r="Z207" s="2" t="s">
        <v>72</v>
      </c>
      <c r="AA207" s="2" t="s">
        <v>44</v>
      </c>
      <c r="AB207" s="2" t="s">
        <v>45</v>
      </c>
      <c r="AC207">
        <v>1</v>
      </c>
      <c r="AD207" s="2" t="s">
        <v>40</v>
      </c>
      <c r="AE207" s="2" t="s">
        <v>102</v>
      </c>
      <c r="AF207">
        <v>0</v>
      </c>
      <c r="AG207" s="2" t="s">
        <v>47</v>
      </c>
      <c r="AH207">
        <v>1</v>
      </c>
      <c r="AI207">
        <v>1</v>
      </c>
      <c r="AJ207"/>
    </row>
    <row r="208" spans="1:36" x14ac:dyDescent="0.3">
      <c r="A208">
        <v>50207</v>
      </c>
      <c r="B208">
        <v>10480</v>
      </c>
      <c r="C208">
        <v>229</v>
      </c>
      <c r="D208" s="1">
        <v>46220</v>
      </c>
      <c r="E208" s="1">
        <v>46218</v>
      </c>
      <c r="F208" s="2" t="s">
        <v>78</v>
      </c>
      <c r="G208" s="2" t="s">
        <v>59</v>
      </c>
      <c r="H208">
        <v>2</v>
      </c>
      <c r="I208">
        <v>1</v>
      </c>
      <c r="J208">
        <v>2</v>
      </c>
      <c r="K208" t="b">
        <v>1</v>
      </c>
      <c r="L208" s="2" t="s">
        <v>37</v>
      </c>
      <c r="M208" s="2" t="s">
        <v>65</v>
      </c>
      <c r="N208">
        <v>9</v>
      </c>
      <c r="O208">
        <v>5</v>
      </c>
      <c r="P208" s="2" t="s">
        <v>115</v>
      </c>
      <c r="Q208" s="2" t="s">
        <v>52</v>
      </c>
      <c r="R208" s="2" t="s">
        <v>67</v>
      </c>
      <c r="S208">
        <v>23</v>
      </c>
      <c r="T208" s="1">
        <v>46220</v>
      </c>
      <c r="U208" s="2" t="s">
        <v>41</v>
      </c>
      <c r="V208">
        <v>0</v>
      </c>
      <c r="W208">
        <v>0</v>
      </c>
      <c r="X208" s="2" t="s">
        <v>42</v>
      </c>
      <c r="Y208">
        <v>1</v>
      </c>
      <c r="Z208" s="2" t="s">
        <v>72</v>
      </c>
      <c r="AA208" s="2" t="s">
        <v>44</v>
      </c>
      <c r="AB208" s="2" t="s">
        <v>76</v>
      </c>
      <c r="AC208">
        <v>1</v>
      </c>
      <c r="AD208" s="2" t="s">
        <v>41</v>
      </c>
      <c r="AE208" s="2" t="s">
        <v>85</v>
      </c>
      <c r="AF208">
        <v>1</v>
      </c>
      <c r="AG208" s="2" t="s">
        <v>47</v>
      </c>
      <c r="AH208">
        <v>1</v>
      </c>
      <c r="AI208">
        <v>1</v>
      </c>
      <c r="AJ208"/>
    </row>
    <row r="209" spans="1:36" x14ac:dyDescent="0.3">
      <c r="A209">
        <v>50208</v>
      </c>
      <c r="B209">
        <v>10245</v>
      </c>
      <c r="C209">
        <v>207</v>
      </c>
      <c r="D209" s="1">
        <v>46086</v>
      </c>
      <c r="E209" s="1">
        <v>46083</v>
      </c>
      <c r="F209" s="2" t="s">
        <v>35</v>
      </c>
      <c r="G209" s="2" t="s">
        <v>36</v>
      </c>
      <c r="H209">
        <v>3</v>
      </c>
      <c r="I209">
        <v>1</v>
      </c>
      <c r="J209">
        <v>3</v>
      </c>
      <c r="K209" t="b">
        <v>1</v>
      </c>
      <c r="L209" s="2" t="s">
        <v>109</v>
      </c>
      <c r="M209" s="2" t="s">
        <v>50</v>
      </c>
      <c r="N209">
        <v>4</v>
      </c>
      <c r="O209">
        <v>2</v>
      </c>
      <c r="P209" s="2" t="s">
        <v>51</v>
      </c>
      <c r="Q209" s="2" t="s">
        <v>52</v>
      </c>
      <c r="R209" s="2" t="s">
        <v>53</v>
      </c>
      <c r="S209">
        <v>22</v>
      </c>
      <c r="T209" s="1">
        <v>46086</v>
      </c>
      <c r="U209" s="2" t="s">
        <v>53</v>
      </c>
      <c r="V209">
        <v>0</v>
      </c>
      <c r="W209">
        <v>0</v>
      </c>
      <c r="X209" s="2" t="s">
        <v>75</v>
      </c>
      <c r="Y209">
        <v>1</v>
      </c>
      <c r="Z209" s="2" t="s">
        <v>72</v>
      </c>
      <c r="AA209" s="2" t="s">
        <v>44</v>
      </c>
      <c r="AB209" s="2" t="s">
        <v>76</v>
      </c>
      <c r="AC209">
        <v>1</v>
      </c>
      <c r="AD209" s="2" t="s">
        <v>53</v>
      </c>
      <c r="AE209" s="2" t="s">
        <v>77</v>
      </c>
      <c r="AF209">
        <v>0</v>
      </c>
      <c r="AG209" s="2" t="s">
        <v>47</v>
      </c>
      <c r="AH209">
        <v>1</v>
      </c>
      <c r="AI209">
        <v>1</v>
      </c>
      <c r="AJ209"/>
    </row>
    <row r="210" spans="1:36" x14ac:dyDescent="0.3">
      <c r="A210">
        <v>50209</v>
      </c>
      <c r="B210">
        <v>10683</v>
      </c>
      <c r="C210">
        <v>220</v>
      </c>
      <c r="D210" s="1">
        <v>45724</v>
      </c>
      <c r="E210" s="1">
        <v>45710</v>
      </c>
      <c r="F210" s="2" t="s">
        <v>97</v>
      </c>
      <c r="G210" s="2" t="s">
        <v>59</v>
      </c>
      <c r="H210">
        <v>14</v>
      </c>
      <c r="I210">
        <v>1</v>
      </c>
      <c r="J210">
        <v>14</v>
      </c>
      <c r="K210" t="b">
        <v>1</v>
      </c>
      <c r="L210" s="2" t="s">
        <v>49</v>
      </c>
      <c r="M210" s="2" t="s">
        <v>50</v>
      </c>
      <c r="N210">
        <v>1</v>
      </c>
      <c r="O210">
        <v>1</v>
      </c>
      <c r="P210" s="2" t="s">
        <v>73</v>
      </c>
      <c r="Q210" s="2" t="s">
        <v>52</v>
      </c>
      <c r="R210" s="2" t="s">
        <v>40</v>
      </c>
      <c r="S210">
        <v>31</v>
      </c>
      <c r="T210" s="1">
        <v>45724</v>
      </c>
      <c r="U210" s="2" t="s">
        <v>54</v>
      </c>
      <c r="V210">
        <v>1</v>
      </c>
      <c r="W210">
        <v>0</v>
      </c>
      <c r="X210" s="2" t="s">
        <v>75</v>
      </c>
      <c r="Y210">
        <v>0</v>
      </c>
      <c r="Z210" s="2" t="s">
        <v>62</v>
      </c>
      <c r="AA210" s="2" t="s">
        <v>62</v>
      </c>
      <c r="AB210" s="2" t="s">
        <v>62</v>
      </c>
      <c r="AC210">
        <v>0</v>
      </c>
      <c r="AD210" s="2" t="s">
        <v>54</v>
      </c>
      <c r="AE210" s="2" t="s">
        <v>77</v>
      </c>
      <c r="AF210">
        <v>1</v>
      </c>
      <c r="AG210" s="2" t="s">
        <v>69</v>
      </c>
      <c r="AH210">
        <v>0</v>
      </c>
      <c r="AI210">
        <v>0</v>
      </c>
      <c r="AJ210"/>
    </row>
    <row r="211" spans="1:36" x14ac:dyDescent="0.3">
      <c r="A211">
        <v>50210</v>
      </c>
      <c r="B211">
        <v>10181</v>
      </c>
      <c r="C211">
        <v>222</v>
      </c>
      <c r="D211" s="1">
        <v>46027</v>
      </c>
      <c r="E211" s="1">
        <v>46026</v>
      </c>
      <c r="F211" s="2" t="s">
        <v>58</v>
      </c>
      <c r="G211" s="2" t="s">
        <v>36</v>
      </c>
      <c r="H211">
        <v>1</v>
      </c>
      <c r="I211">
        <v>1</v>
      </c>
      <c r="J211">
        <v>1</v>
      </c>
      <c r="K211" t="b">
        <v>1</v>
      </c>
      <c r="L211" s="2" t="s">
        <v>109</v>
      </c>
      <c r="M211" s="2" t="s">
        <v>50</v>
      </c>
      <c r="N211">
        <v>4</v>
      </c>
      <c r="O211">
        <v>0</v>
      </c>
      <c r="P211" s="2" t="s">
        <v>108</v>
      </c>
      <c r="Q211" s="2" t="s">
        <v>48</v>
      </c>
      <c r="R211" s="2" t="s">
        <v>79</v>
      </c>
      <c r="S211">
        <v>20</v>
      </c>
      <c r="T211" s="1">
        <v>46027</v>
      </c>
      <c r="U211" s="2" t="s">
        <v>79</v>
      </c>
      <c r="V211">
        <v>0</v>
      </c>
      <c r="W211">
        <v>0</v>
      </c>
      <c r="X211" s="2" t="s">
        <v>61</v>
      </c>
      <c r="Y211">
        <v>0</v>
      </c>
      <c r="Z211" s="2" t="s">
        <v>62</v>
      </c>
      <c r="AA211" s="2" t="s">
        <v>62</v>
      </c>
      <c r="AB211" s="2" t="s">
        <v>62</v>
      </c>
      <c r="AC211">
        <v>0</v>
      </c>
      <c r="AD211" s="2" t="s">
        <v>79</v>
      </c>
      <c r="AE211" s="2" t="s">
        <v>86</v>
      </c>
      <c r="AF211">
        <v>0</v>
      </c>
      <c r="AG211" s="2" t="s">
        <v>47</v>
      </c>
      <c r="AH211">
        <v>0</v>
      </c>
      <c r="AI211">
        <v>0</v>
      </c>
      <c r="AJ211"/>
    </row>
    <row r="212" spans="1:36" x14ac:dyDescent="0.3">
      <c r="A212">
        <v>50211</v>
      </c>
      <c r="B212">
        <v>11309</v>
      </c>
      <c r="C212">
        <v>230</v>
      </c>
      <c r="D212" s="1">
        <v>46018</v>
      </c>
      <c r="E212" s="1">
        <v>46004</v>
      </c>
      <c r="F212" s="2" t="s">
        <v>35</v>
      </c>
      <c r="G212" s="2" t="s">
        <v>36</v>
      </c>
      <c r="H212">
        <v>14</v>
      </c>
      <c r="I212">
        <v>1</v>
      </c>
      <c r="J212">
        <v>14</v>
      </c>
      <c r="K212" t="b">
        <v>1</v>
      </c>
      <c r="L212" s="2" t="s">
        <v>49</v>
      </c>
      <c r="M212" s="2" t="s">
        <v>50</v>
      </c>
      <c r="N212">
        <v>8</v>
      </c>
      <c r="O212">
        <v>1</v>
      </c>
      <c r="P212" s="2" t="s">
        <v>94</v>
      </c>
      <c r="Q212" s="2" t="s">
        <v>35</v>
      </c>
      <c r="R212" s="2" t="s">
        <v>79</v>
      </c>
      <c r="S212">
        <v>37</v>
      </c>
      <c r="T212" s="1">
        <v>46018</v>
      </c>
      <c r="U212" s="2" t="s">
        <v>54</v>
      </c>
      <c r="V212">
        <v>1</v>
      </c>
      <c r="W212">
        <v>0</v>
      </c>
      <c r="X212" s="2" t="s">
        <v>61</v>
      </c>
      <c r="Y212">
        <v>0</v>
      </c>
      <c r="Z212" s="2" t="s">
        <v>62</v>
      </c>
      <c r="AA212" s="2" t="s">
        <v>62</v>
      </c>
      <c r="AB212" s="2" t="s">
        <v>62</v>
      </c>
      <c r="AC212">
        <v>0</v>
      </c>
      <c r="AD212" s="2" t="s">
        <v>54</v>
      </c>
      <c r="AE212" s="2" t="s">
        <v>63</v>
      </c>
      <c r="AF212">
        <v>0</v>
      </c>
      <c r="AG212" s="2" t="s">
        <v>69</v>
      </c>
      <c r="AH212">
        <v>0</v>
      </c>
      <c r="AI212">
        <v>0</v>
      </c>
      <c r="AJ212"/>
    </row>
    <row r="213" spans="1:36" x14ac:dyDescent="0.3">
      <c r="A213">
        <v>50212</v>
      </c>
      <c r="B213">
        <v>11495</v>
      </c>
      <c r="C213">
        <v>201</v>
      </c>
      <c r="D213" s="1">
        <v>45737</v>
      </c>
      <c r="E213" s="1">
        <v>45716</v>
      </c>
      <c r="F213" s="2" t="s">
        <v>35</v>
      </c>
      <c r="G213" s="2" t="s">
        <v>36</v>
      </c>
      <c r="H213">
        <v>21</v>
      </c>
      <c r="I213">
        <v>1</v>
      </c>
      <c r="J213">
        <v>21</v>
      </c>
      <c r="K213" t="b">
        <v>1</v>
      </c>
      <c r="L213" s="2" t="s">
        <v>49</v>
      </c>
      <c r="M213" s="2" t="s">
        <v>50</v>
      </c>
      <c r="N213">
        <v>5</v>
      </c>
      <c r="O213">
        <v>0</v>
      </c>
      <c r="P213" s="2" t="s">
        <v>101</v>
      </c>
      <c r="Q213" s="2" t="s">
        <v>48</v>
      </c>
      <c r="R213" s="2" t="s">
        <v>54</v>
      </c>
      <c r="S213">
        <v>40</v>
      </c>
      <c r="T213" s="1">
        <v>45737</v>
      </c>
      <c r="U213" s="2" t="s">
        <v>41</v>
      </c>
      <c r="V213">
        <v>0</v>
      </c>
      <c r="W213">
        <v>0</v>
      </c>
      <c r="X213" s="2" t="s">
        <v>75</v>
      </c>
      <c r="Y213">
        <v>1</v>
      </c>
      <c r="Z213" s="2" t="s">
        <v>72</v>
      </c>
      <c r="AA213" s="2" t="s">
        <v>44</v>
      </c>
      <c r="AB213" s="2" t="s">
        <v>45</v>
      </c>
      <c r="AC213">
        <v>1</v>
      </c>
      <c r="AD213" s="2" t="s">
        <v>41</v>
      </c>
      <c r="AE213" s="2" t="s">
        <v>77</v>
      </c>
      <c r="AF213">
        <v>0</v>
      </c>
      <c r="AG213" s="2" t="s">
        <v>57</v>
      </c>
      <c r="AH213">
        <v>1</v>
      </c>
      <c r="AI213">
        <v>1</v>
      </c>
      <c r="AJ213"/>
    </row>
    <row r="214" spans="1:36" x14ac:dyDescent="0.3">
      <c r="A214">
        <v>50213</v>
      </c>
      <c r="B214">
        <v>11180</v>
      </c>
      <c r="C214">
        <v>228</v>
      </c>
      <c r="D214" s="1">
        <v>46187</v>
      </c>
      <c r="E214" s="1">
        <v>46186</v>
      </c>
      <c r="F214" s="2" t="s">
        <v>35</v>
      </c>
      <c r="G214" s="2" t="s">
        <v>36</v>
      </c>
      <c r="H214">
        <v>1</v>
      </c>
      <c r="I214">
        <v>1</v>
      </c>
      <c r="J214">
        <v>1</v>
      </c>
      <c r="K214" t="b">
        <v>1</v>
      </c>
      <c r="L214" s="2" t="s">
        <v>70</v>
      </c>
      <c r="M214" s="2" t="s">
        <v>50</v>
      </c>
      <c r="N214">
        <v>6</v>
      </c>
      <c r="O214">
        <v>0</v>
      </c>
      <c r="P214" s="2" t="s">
        <v>114</v>
      </c>
      <c r="Q214" s="2" t="s">
        <v>78</v>
      </c>
      <c r="R214" s="2" t="s">
        <v>67</v>
      </c>
      <c r="S214">
        <v>31</v>
      </c>
      <c r="T214" s="1">
        <v>46187</v>
      </c>
      <c r="U214" s="2" t="s">
        <v>74</v>
      </c>
      <c r="V214">
        <v>1</v>
      </c>
      <c r="W214">
        <v>0</v>
      </c>
      <c r="X214" s="2" t="s">
        <v>42</v>
      </c>
      <c r="Y214">
        <v>0</v>
      </c>
      <c r="Z214" s="2" t="s">
        <v>62</v>
      </c>
      <c r="AA214" s="2" t="s">
        <v>62</v>
      </c>
      <c r="AB214" s="2" t="s">
        <v>62</v>
      </c>
      <c r="AC214">
        <v>0</v>
      </c>
      <c r="AD214" s="2" t="s">
        <v>74</v>
      </c>
      <c r="AE214" s="2" t="s">
        <v>68</v>
      </c>
      <c r="AF214">
        <v>0</v>
      </c>
      <c r="AG214" s="2" t="s">
        <v>47</v>
      </c>
      <c r="AH214">
        <v>0</v>
      </c>
      <c r="AI214">
        <v>0</v>
      </c>
      <c r="AJ214"/>
    </row>
    <row r="215" spans="1:36" x14ac:dyDescent="0.3">
      <c r="A215">
        <v>50214</v>
      </c>
      <c r="B215">
        <v>10380</v>
      </c>
      <c r="C215">
        <v>214</v>
      </c>
      <c r="D215" s="1">
        <v>45835</v>
      </c>
      <c r="E215" s="1">
        <v>45805</v>
      </c>
      <c r="F215" s="2" t="s">
        <v>48</v>
      </c>
      <c r="G215" s="2" t="s">
        <v>36</v>
      </c>
      <c r="H215">
        <v>30</v>
      </c>
      <c r="I215">
        <v>1</v>
      </c>
      <c r="J215">
        <v>30</v>
      </c>
      <c r="K215" t="b">
        <v>1</v>
      </c>
      <c r="L215" s="2" t="s">
        <v>37</v>
      </c>
      <c r="M215" s="2" t="s">
        <v>38</v>
      </c>
      <c r="N215">
        <v>3</v>
      </c>
      <c r="O215">
        <v>0</v>
      </c>
      <c r="P215" s="2" t="s">
        <v>90</v>
      </c>
      <c r="Q215" s="2" t="s">
        <v>78</v>
      </c>
      <c r="R215" s="2" t="s">
        <v>53</v>
      </c>
      <c r="S215">
        <v>27</v>
      </c>
      <c r="T215" s="1">
        <v>45835</v>
      </c>
      <c r="U215" s="2" t="s">
        <v>41</v>
      </c>
      <c r="V215">
        <v>0</v>
      </c>
      <c r="W215">
        <v>0</v>
      </c>
      <c r="X215" s="2" t="s">
        <v>42</v>
      </c>
      <c r="Y215">
        <v>1</v>
      </c>
      <c r="Z215" s="2" t="s">
        <v>72</v>
      </c>
      <c r="AA215" s="2" t="s">
        <v>44</v>
      </c>
      <c r="AB215" s="2" t="s">
        <v>45</v>
      </c>
      <c r="AC215">
        <v>1</v>
      </c>
      <c r="AD215" s="2" t="s">
        <v>41</v>
      </c>
      <c r="AE215" s="2" t="s">
        <v>68</v>
      </c>
      <c r="AF215">
        <v>0</v>
      </c>
      <c r="AG215" s="2" t="s">
        <v>57</v>
      </c>
      <c r="AH215">
        <v>1</v>
      </c>
      <c r="AI215">
        <v>1</v>
      </c>
      <c r="AJ215"/>
    </row>
    <row r="216" spans="1:36" x14ac:dyDescent="0.3">
      <c r="A216">
        <v>50215</v>
      </c>
      <c r="B216">
        <v>11226</v>
      </c>
      <c r="C216">
        <v>207</v>
      </c>
      <c r="D216" s="1">
        <v>46311</v>
      </c>
      <c r="E216" s="1">
        <v>46306</v>
      </c>
      <c r="F216" s="2" t="s">
        <v>35</v>
      </c>
      <c r="G216" s="2" t="s">
        <v>36</v>
      </c>
      <c r="H216">
        <v>5</v>
      </c>
      <c r="I216">
        <v>1</v>
      </c>
      <c r="J216">
        <v>5</v>
      </c>
      <c r="K216" t="b">
        <v>1</v>
      </c>
      <c r="L216" s="2" t="s">
        <v>49</v>
      </c>
      <c r="M216" s="2" t="s">
        <v>65</v>
      </c>
      <c r="N216">
        <v>6</v>
      </c>
      <c r="O216">
        <v>0</v>
      </c>
      <c r="P216" s="2" t="s">
        <v>51</v>
      </c>
      <c r="Q216" s="2" t="s">
        <v>52</v>
      </c>
      <c r="R216" s="2" t="s">
        <v>53</v>
      </c>
      <c r="S216">
        <v>22</v>
      </c>
      <c r="T216" s="1">
        <v>46311</v>
      </c>
      <c r="U216" s="2" t="s">
        <v>41</v>
      </c>
      <c r="V216">
        <v>0</v>
      </c>
      <c r="W216">
        <v>0</v>
      </c>
      <c r="X216" s="2" t="s">
        <v>88</v>
      </c>
      <c r="Y216">
        <v>0</v>
      </c>
      <c r="Z216" s="2" t="s">
        <v>62</v>
      </c>
      <c r="AA216" s="2" t="s">
        <v>62</v>
      </c>
      <c r="AB216" s="2" t="s">
        <v>62</v>
      </c>
      <c r="AC216">
        <v>0</v>
      </c>
      <c r="AD216" s="2" t="s">
        <v>41</v>
      </c>
      <c r="AE216" s="2" t="s">
        <v>89</v>
      </c>
      <c r="AF216">
        <v>0</v>
      </c>
      <c r="AG216" s="2" t="s">
        <v>64</v>
      </c>
      <c r="AH216">
        <v>0</v>
      </c>
      <c r="AI216">
        <v>0</v>
      </c>
      <c r="AJ216"/>
    </row>
    <row r="217" spans="1:36" x14ac:dyDescent="0.3">
      <c r="A217">
        <v>50216</v>
      </c>
      <c r="B217">
        <v>11011</v>
      </c>
      <c r="C217">
        <v>219</v>
      </c>
      <c r="D217" s="1">
        <v>46307</v>
      </c>
      <c r="E217" s="1">
        <v>46302</v>
      </c>
      <c r="F217" s="2" t="s">
        <v>35</v>
      </c>
      <c r="G217" s="2" t="s">
        <v>59</v>
      </c>
      <c r="H217">
        <v>5</v>
      </c>
      <c r="I217">
        <v>1</v>
      </c>
      <c r="J217">
        <v>5</v>
      </c>
      <c r="K217" t="b">
        <v>1</v>
      </c>
      <c r="L217" s="2" t="s">
        <v>70</v>
      </c>
      <c r="M217" s="2" t="s">
        <v>65</v>
      </c>
      <c r="N217">
        <v>2</v>
      </c>
      <c r="O217">
        <v>1</v>
      </c>
      <c r="P217" s="2" t="s">
        <v>98</v>
      </c>
      <c r="Q217" s="2" t="s">
        <v>97</v>
      </c>
      <c r="R217" s="2" t="s">
        <v>40</v>
      </c>
      <c r="S217">
        <v>37</v>
      </c>
      <c r="T217" s="1">
        <v>46307</v>
      </c>
      <c r="U217" s="2" t="s">
        <v>79</v>
      </c>
      <c r="V217">
        <v>0</v>
      </c>
      <c r="W217">
        <v>0</v>
      </c>
      <c r="X217" s="2" t="s">
        <v>88</v>
      </c>
      <c r="Y217">
        <v>0</v>
      </c>
      <c r="Z217" s="2" t="s">
        <v>62</v>
      </c>
      <c r="AA217" s="2" t="s">
        <v>62</v>
      </c>
      <c r="AB217" s="2" t="s">
        <v>62</v>
      </c>
      <c r="AC217">
        <v>0</v>
      </c>
      <c r="AD217" s="2" t="s">
        <v>79</v>
      </c>
      <c r="AE217" s="2" t="s">
        <v>89</v>
      </c>
      <c r="AF217">
        <v>1</v>
      </c>
      <c r="AG217" s="2" t="s">
        <v>64</v>
      </c>
      <c r="AH217">
        <v>0</v>
      </c>
      <c r="AI217">
        <v>0</v>
      </c>
      <c r="AJ217"/>
    </row>
    <row r="218" spans="1:36" x14ac:dyDescent="0.3">
      <c r="A218">
        <v>50217</v>
      </c>
      <c r="B218">
        <v>11201</v>
      </c>
      <c r="C218">
        <v>209</v>
      </c>
      <c r="D218" s="1">
        <v>46047</v>
      </c>
      <c r="E218" s="1">
        <v>46040</v>
      </c>
      <c r="F218" s="2" t="s">
        <v>35</v>
      </c>
      <c r="G218" s="2" t="s">
        <v>36</v>
      </c>
      <c r="H218">
        <v>7</v>
      </c>
      <c r="I218">
        <v>1</v>
      </c>
      <c r="J218">
        <v>7</v>
      </c>
      <c r="K218" t="b">
        <v>1</v>
      </c>
      <c r="L218" s="2" t="s">
        <v>49</v>
      </c>
      <c r="M218" s="2" t="s">
        <v>38</v>
      </c>
      <c r="N218">
        <v>5</v>
      </c>
      <c r="O218">
        <v>1</v>
      </c>
      <c r="P218" s="2" t="s">
        <v>99</v>
      </c>
      <c r="Q218" s="2" t="s">
        <v>78</v>
      </c>
      <c r="R218" s="2" t="s">
        <v>79</v>
      </c>
      <c r="S218">
        <v>38</v>
      </c>
      <c r="T218" s="1">
        <v>46047</v>
      </c>
      <c r="U218" s="2" t="s">
        <v>74</v>
      </c>
      <c r="V218">
        <v>1</v>
      </c>
      <c r="W218">
        <v>0</v>
      </c>
      <c r="X218" s="2" t="s">
        <v>61</v>
      </c>
      <c r="Y218">
        <v>1</v>
      </c>
      <c r="Z218" s="2" t="s">
        <v>72</v>
      </c>
      <c r="AA218" s="2" t="s">
        <v>44</v>
      </c>
      <c r="AB218" s="2" t="s">
        <v>45</v>
      </c>
      <c r="AC218">
        <v>1</v>
      </c>
      <c r="AD218" s="2" t="s">
        <v>74</v>
      </c>
      <c r="AE218" s="2" t="s">
        <v>86</v>
      </c>
      <c r="AF218">
        <v>0</v>
      </c>
      <c r="AG218" s="2" t="s">
        <v>64</v>
      </c>
      <c r="AH218">
        <v>1</v>
      </c>
      <c r="AI218">
        <v>1</v>
      </c>
      <c r="AJ218"/>
    </row>
    <row r="219" spans="1:36" x14ac:dyDescent="0.3">
      <c r="A219">
        <v>50218</v>
      </c>
      <c r="B219">
        <v>10504</v>
      </c>
      <c r="C219">
        <v>221</v>
      </c>
      <c r="D219" s="1">
        <v>46282</v>
      </c>
      <c r="E219" s="1">
        <v>46268</v>
      </c>
      <c r="F219" s="2" t="s">
        <v>52</v>
      </c>
      <c r="G219" s="2" t="s">
        <v>59</v>
      </c>
      <c r="H219">
        <v>14</v>
      </c>
      <c r="I219">
        <v>1</v>
      </c>
      <c r="J219">
        <v>14</v>
      </c>
      <c r="K219" t="b">
        <v>1</v>
      </c>
      <c r="L219" s="2" t="s">
        <v>37</v>
      </c>
      <c r="M219" s="2" t="s">
        <v>65</v>
      </c>
      <c r="N219">
        <v>4</v>
      </c>
      <c r="O219">
        <v>2</v>
      </c>
      <c r="P219" s="2" t="s">
        <v>103</v>
      </c>
      <c r="Q219" s="2" t="s">
        <v>58</v>
      </c>
      <c r="R219" s="2" t="s">
        <v>40</v>
      </c>
      <c r="S219">
        <v>27</v>
      </c>
      <c r="T219" s="1">
        <v>46282</v>
      </c>
      <c r="U219" s="2" t="s">
        <v>53</v>
      </c>
      <c r="V219">
        <v>0</v>
      </c>
      <c r="W219">
        <v>0</v>
      </c>
      <c r="X219" s="2" t="s">
        <v>42</v>
      </c>
      <c r="Y219">
        <v>0</v>
      </c>
      <c r="Z219" s="2" t="s">
        <v>62</v>
      </c>
      <c r="AA219" s="2" t="s">
        <v>62</v>
      </c>
      <c r="AB219" s="2" t="s">
        <v>62</v>
      </c>
      <c r="AC219">
        <v>0</v>
      </c>
      <c r="AD219" s="2" t="s">
        <v>53</v>
      </c>
      <c r="AE219" s="2" t="s">
        <v>102</v>
      </c>
      <c r="AF219">
        <v>1</v>
      </c>
      <c r="AG219" s="2" t="s">
        <v>69</v>
      </c>
      <c r="AH219">
        <v>0</v>
      </c>
      <c r="AI219">
        <v>0</v>
      </c>
      <c r="AJ219"/>
    </row>
    <row r="220" spans="1:36" x14ac:dyDescent="0.3">
      <c r="A220">
        <v>50219</v>
      </c>
      <c r="B220">
        <v>10254</v>
      </c>
      <c r="C220">
        <v>212</v>
      </c>
      <c r="D220" s="1">
        <v>46255</v>
      </c>
      <c r="E220" s="1">
        <v>46248</v>
      </c>
      <c r="F220" s="2" t="s">
        <v>48</v>
      </c>
      <c r="G220" s="2" t="s">
        <v>36</v>
      </c>
      <c r="H220">
        <v>7</v>
      </c>
      <c r="I220">
        <v>1</v>
      </c>
      <c r="J220">
        <v>7</v>
      </c>
      <c r="K220" t="b">
        <v>1</v>
      </c>
      <c r="L220" s="2" t="s">
        <v>37</v>
      </c>
      <c r="M220" s="2" t="s">
        <v>50</v>
      </c>
      <c r="N220">
        <v>4</v>
      </c>
      <c r="O220">
        <v>0</v>
      </c>
      <c r="P220" s="2" t="s">
        <v>107</v>
      </c>
      <c r="Q220" s="2" t="s">
        <v>58</v>
      </c>
      <c r="R220" s="2" t="s">
        <v>67</v>
      </c>
      <c r="S220">
        <v>20</v>
      </c>
      <c r="T220" s="1">
        <v>46255</v>
      </c>
      <c r="U220" s="2" t="s">
        <v>41</v>
      </c>
      <c r="V220">
        <v>0</v>
      </c>
      <c r="W220">
        <v>0</v>
      </c>
      <c r="X220" s="2" t="s">
        <v>42</v>
      </c>
      <c r="Y220">
        <v>1</v>
      </c>
      <c r="Z220" s="2" t="s">
        <v>72</v>
      </c>
      <c r="AA220" s="2" t="s">
        <v>44</v>
      </c>
      <c r="AB220" s="2" t="s">
        <v>45</v>
      </c>
      <c r="AC220">
        <v>1</v>
      </c>
      <c r="AD220" s="2" t="s">
        <v>41</v>
      </c>
      <c r="AE220" s="2" t="s">
        <v>46</v>
      </c>
      <c r="AF220">
        <v>0</v>
      </c>
      <c r="AG220" s="2" t="s">
        <v>64</v>
      </c>
      <c r="AH220">
        <v>1</v>
      </c>
      <c r="AI220">
        <v>1</v>
      </c>
      <c r="AJ220"/>
    </row>
    <row r="221" spans="1:36" x14ac:dyDescent="0.3">
      <c r="A221">
        <v>50220</v>
      </c>
      <c r="B221">
        <v>11114</v>
      </c>
      <c r="C221">
        <v>222</v>
      </c>
      <c r="D221" s="1">
        <v>46043</v>
      </c>
      <c r="E221" s="1">
        <v>46033</v>
      </c>
      <c r="F221" s="2" t="s">
        <v>48</v>
      </c>
      <c r="G221" s="2" t="s">
        <v>36</v>
      </c>
      <c r="H221">
        <v>10</v>
      </c>
      <c r="I221">
        <v>1</v>
      </c>
      <c r="J221">
        <v>10</v>
      </c>
      <c r="K221" t="b">
        <v>1</v>
      </c>
      <c r="L221" s="2" t="s">
        <v>49</v>
      </c>
      <c r="M221" s="2" t="s">
        <v>65</v>
      </c>
      <c r="N221">
        <v>2</v>
      </c>
      <c r="O221">
        <v>0</v>
      </c>
      <c r="P221" s="2" t="s">
        <v>108</v>
      </c>
      <c r="Q221" s="2" t="s">
        <v>48</v>
      </c>
      <c r="R221" s="2" t="s">
        <v>79</v>
      </c>
      <c r="S221">
        <v>20</v>
      </c>
      <c r="T221" s="1">
        <v>46043</v>
      </c>
      <c r="U221" s="2" t="s">
        <v>40</v>
      </c>
      <c r="V221">
        <v>0</v>
      </c>
      <c r="W221">
        <v>0</v>
      </c>
      <c r="X221" s="2" t="s">
        <v>61</v>
      </c>
      <c r="Y221">
        <v>1</v>
      </c>
      <c r="Z221" s="2" t="s">
        <v>55</v>
      </c>
      <c r="AA221" s="2" t="s">
        <v>44</v>
      </c>
      <c r="AB221" s="2" t="s">
        <v>76</v>
      </c>
      <c r="AC221">
        <v>1</v>
      </c>
      <c r="AD221" s="2" t="s">
        <v>40</v>
      </c>
      <c r="AE221" s="2" t="s">
        <v>86</v>
      </c>
      <c r="AF221">
        <v>0</v>
      </c>
      <c r="AG221" s="2" t="s">
        <v>69</v>
      </c>
      <c r="AH221">
        <v>1</v>
      </c>
      <c r="AI221">
        <v>1</v>
      </c>
      <c r="AJ221"/>
    </row>
    <row r="222" spans="1:36" x14ac:dyDescent="0.3">
      <c r="A222">
        <v>50221</v>
      </c>
      <c r="B222">
        <v>10420</v>
      </c>
      <c r="C222">
        <v>210</v>
      </c>
      <c r="D222" s="1">
        <v>45758</v>
      </c>
      <c r="E222" s="1">
        <v>45755</v>
      </c>
      <c r="F222" s="2" t="s">
        <v>52</v>
      </c>
      <c r="G222" s="2" t="s">
        <v>36</v>
      </c>
      <c r="H222">
        <v>3</v>
      </c>
      <c r="I222">
        <v>1</v>
      </c>
      <c r="J222">
        <v>3</v>
      </c>
      <c r="K222" t="b">
        <v>1</v>
      </c>
      <c r="L222" s="2" t="s">
        <v>70</v>
      </c>
      <c r="M222" s="2" t="s">
        <v>65</v>
      </c>
      <c r="N222">
        <v>7</v>
      </c>
      <c r="O222">
        <v>0</v>
      </c>
      <c r="P222" s="2" t="s">
        <v>111</v>
      </c>
      <c r="Q222" s="2" t="s">
        <v>58</v>
      </c>
      <c r="R222" s="2" t="s">
        <v>67</v>
      </c>
      <c r="S222">
        <v>27</v>
      </c>
      <c r="T222" s="1">
        <v>45758</v>
      </c>
      <c r="U222" s="2" t="s">
        <v>41</v>
      </c>
      <c r="V222">
        <v>0</v>
      </c>
      <c r="W222">
        <v>0</v>
      </c>
      <c r="X222" s="2" t="s">
        <v>75</v>
      </c>
      <c r="Y222">
        <v>1</v>
      </c>
      <c r="Z222" s="2" t="s">
        <v>72</v>
      </c>
      <c r="AA222" s="2" t="s">
        <v>44</v>
      </c>
      <c r="AB222" s="2" t="s">
        <v>45</v>
      </c>
      <c r="AC222">
        <v>1</v>
      </c>
      <c r="AD222" s="2" t="s">
        <v>41</v>
      </c>
      <c r="AE222" s="2" t="s">
        <v>93</v>
      </c>
      <c r="AF222">
        <v>0</v>
      </c>
      <c r="AG222" s="2" t="s">
        <v>47</v>
      </c>
      <c r="AH222">
        <v>1</v>
      </c>
      <c r="AI222">
        <v>1</v>
      </c>
      <c r="AJ222"/>
    </row>
    <row r="223" spans="1:36" x14ac:dyDescent="0.3">
      <c r="A223">
        <v>50222</v>
      </c>
      <c r="B223">
        <v>10639</v>
      </c>
      <c r="C223">
        <v>206</v>
      </c>
      <c r="D223" s="1">
        <v>45798</v>
      </c>
      <c r="E223" s="1">
        <v>45793</v>
      </c>
      <c r="F223" s="2" t="s">
        <v>48</v>
      </c>
      <c r="G223" s="2" t="s">
        <v>36</v>
      </c>
      <c r="H223">
        <v>5</v>
      </c>
      <c r="I223">
        <v>1</v>
      </c>
      <c r="J223">
        <v>5</v>
      </c>
      <c r="K223" t="b">
        <v>1</v>
      </c>
      <c r="L223" s="2" t="s">
        <v>70</v>
      </c>
      <c r="M223" s="2" t="s">
        <v>65</v>
      </c>
      <c r="N223">
        <v>3</v>
      </c>
      <c r="O223">
        <v>0</v>
      </c>
      <c r="P223" s="2" t="s">
        <v>87</v>
      </c>
      <c r="Q223" s="2" t="s">
        <v>78</v>
      </c>
      <c r="R223" s="2" t="s">
        <v>54</v>
      </c>
      <c r="S223">
        <v>32</v>
      </c>
      <c r="T223" s="1">
        <v>45798</v>
      </c>
      <c r="U223" s="2" t="s">
        <v>40</v>
      </c>
      <c r="V223">
        <v>0</v>
      </c>
      <c r="W223">
        <v>0</v>
      </c>
      <c r="X223" s="2" t="s">
        <v>75</v>
      </c>
      <c r="Y223">
        <v>1</v>
      </c>
      <c r="Z223" s="2" t="s">
        <v>55</v>
      </c>
      <c r="AA223" s="2" t="s">
        <v>44</v>
      </c>
      <c r="AB223" s="2" t="s">
        <v>76</v>
      </c>
      <c r="AC223">
        <v>1</v>
      </c>
      <c r="AD223" s="2" t="s">
        <v>40</v>
      </c>
      <c r="AE223" s="2" t="s">
        <v>80</v>
      </c>
      <c r="AF223">
        <v>0</v>
      </c>
      <c r="AG223" s="2" t="s">
        <v>64</v>
      </c>
      <c r="AH223">
        <v>1</v>
      </c>
      <c r="AI223">
        <v>1</v>
      </c>
      <c r="AJ223"/>
    </row>
    <row r="224" spans="1:36" x14ac:dyDescent="0.3">
      <c r="A224">
        <v>50223</v>
      </c>
      <c r="B224">
        <v>10283</v>
      </c>
      <c r="C224">
        <v>223</v>
      </c>
      <c r="D224" s="1">
        <v>46201</v>
      </c>
      <c r="E224" s="1">
        <v>46199</v>
      </c>
      <c r="F224" s="2" t="s">
        <v>78</v>
      </c>
      <c r="G224" s="2" t="s">
        <v>36</v>
      </c>
      <c r="H224">
        <v>2</v>
      </c>
      <c r="I224">
        <v>1</v>
      </c>
      <c r="J224">
        <v>2</v>
      </c>
      <c r="K224" t="b">
        <v>1</v>
      </c>
      <c r="L224" s="2" t="s">
        <v>109</v>
      </c>
      <c r="M224" s="2" t="s">
        <v>38</v>
      </c>
      <c r="N224">
        <v>7</v>
      </c>
      <c r="O224">
        <v>3</v>
      </c>
      <c r="P224" s="2" t="s">
        <v>39</v>
      </c>
      <c r="Q224" s="2" t="s">
        <v>35</v>
      </c>
      <c r="R224" s="2" t="s">
        <v>40</v>
      </c>
      <c r="S224">
        <v>40</v>
      </c>
      <c r="T224" s="1">
        <v>46201</v>
      </c>
      <c r="U224" s="2" t="s">
        <v>74</v>
      </c>
      <c r="V224">
        <v>1</v>
      </c>
      <c r="W224">
        <v>0</v>
      </c>
      <c r="X224" s="2" t="s">
        <v>42</v>
      </c>
      <c r="Y224">
        <v>1</v>
      </c>
      <c r="Z224" s="2" t="s">
        <v>43</v>
      </c>
      <c r="AA224" s="2" t="s">
        <v>44</v>
      </c>
      <c r="AB224" s="2" t="s">
        <v>76</v>
      </c>
      <c r="AC224">
        <v>1</v>
      </c>
      <c r="AD224" s="2" t="s">
        <v>74</v>
      </c>
      <c r="AE224" s="2" t="s">
        <v>68</v>
      </c>
      <c r="AF224">
        <v>0</v>
      </c>
      <c r="AG224" s="2" t="s">
        <v>47</v>
      </c>
      <c r="AH224">
        <v>1</v>
      </c>
      <c r="AI224">
        <v>1</v>
      </c>
      <c r="AJ224"/>
    </row>
    <row r="225" spans="1:36" x14ac:dyDescent="0.3">
      <c r="A225">
        <v>50224</v>
      </c>
      <c r="B225">
        <v>10441</v>
      </c>
      <c r="C225">
        <v>203</v>
      </c>
      <c r="D225" s="1">
        <v>46156</v>
      </c>
      <c r="E225" s="1">
        <v>46153</v>
      </c>
      <c r="F225" s="2" t="s">
        <v>48</v>
      </c>
      <c r="G225" s="2" t="s">
        <v>36</v>
      </c>
      <c r="H225">
        <v>3</v>
      </c>
      <c r="I225">
        <v>1</v>
      </c>
      <c r="J225">
        <v>3</v>
      </c>
      <c r="K225" t="b">
        <v>1</v>
      </c>
      <c r="L225" s="2" t="s">
        <v>49</v>
      </c>
      <c r="M225" s="2" t="s">
        <v>38</v>
      </c>
      <c r="N225">
        <v>2</v>
      </c>
      <c r="O225">
        <v>0</v>
      </c>
      <c r="P225" s="2" t="s">
        <v>66</v>
      </c>
      <c r="Q225" s="2" t="s">
        <v>52</v>
      </c>
      <c r="R225" s="2" t="s">
        <v>54</v>
      </c>
      <c r="S225">
        <v>22</v>
      </c>
      <c r="T225" s="1">
        <v>46156</v>
      </c>
      <c r="U225" s="2" t="s">
        <v>53</v>
      </c>
      <c r="V225">
        <v>0</v>
      </c>
      <c r="W225">
        <v>0</v>
      </c>
      <c r="X225" s="2" t="s">
        <v>75</v>
      </c>
      <c r="Y225">
        <v>1</v>
      </c>
      <c r="Z225" s="2" t="s">
        <v>72</v>
      </c>
      <c r="AA225" s="2" t="s">
        <v>44</v>
      </c>
      <c r="AB225" s="2" t="s">
        <v>45</v>
      </c>
      <c r="AC225">
        <v>1</v>
      </c>
      <c r="AD225" s="2" t="s">
        <v>53</v>
      </c>
      <c r="AE225" s="2" t="s">
        <v>80</v>
      </c>
      <c r="AF225">
        <v>0</v>
      </c>
      <c r="AG225" s="2" t="s">
        <v>47</v>
      </c>
      <c r="AH225">
        <v>1</v>
      </c>
      <c r="AI225">
        <v>1</v>
      </c>
      <c r="AJ225"/>
    </row>
    <row r="226" spans="1:36" x14ac:dyDescent="0.3">
      <c r="A226">
        <v>50225</v>
      </c>
      <c r="B226">
        <v>10110</v>
      </c>
      <c r="C226">
        <v>211</v>
      </c>
      <c r="D226" s="1">
        <v>46079</v>
      </c>
      <c r="E226" s="1">
        <v>46072</v>
      </c>
      <c r="F226" s="2" t="s">
        <v>48</v>
      </c>
      <c r="G226" s="2" t="s">
        <v>36</v>
      </c>
      <c r="H226">
        <v>7</v>
      </c>
      <c r="I226">
        <v>1</v>
      </c>
      <c r="J226">
        <v>7</v>
      </c>
      <c r="K226" t="b">
        <v>1</v>
      </c>
      <c r="L226" s="2" t="s">
        <v>70</v>
      </c>
      <c r="M226" s="2" t="s">
        <v>65</v>
      </c>
      <c r="N226">
        <v>3</v>
      </c>
      <c r="O226">
        <v>0</v>
      </c>
      <c r="P226" s="2" t="s">
        <v>83</v>
      </c>
      <c r="Q226" s="2" t="s">
        <v>58</v>
      </c>
      <c r="R226" s="2" t="s">
        <v>67</v>
      </c>
      <c r="S226">
        <v>33</v>
      </c>
      <c r="T226" s="1">
        <v>46079</v>
      </c>
      <c r="U226" s="2" t="s">
        <v>53</v>
      </c>
      <c r="V226">
        <v>0</v>
      </c>
      <c r="W226">
        <v>0</v>
      </c>
      <c r="X226" s="2" t="s">
        <v>61</v>
      </c>
      <c r="Y226">
        <v>1</v>
      </c>
      <c r="Z226" s="2" t="s">
        <v>43</v>
      </c>
      <c r="AA226" s="2" t="s">
        <v>44</v>
      </c>
      <c r="AB226" s="2" t="s">
        <v>76</v>
      </c>
      <c r="AC226">
        <v>1</v>
      </c>
      <c r="AD226" s="2" t="s">
        <v>53</v>
      </c>
      <c r="AE226" s="2" t="s">
        <v>100</v>
      </c>
      <c r="AF226">
        <v>0</v>
      </c>
      <c r="AG226" s="2" t="s">
        <v>64</v>
      </c>
      <c r="AH226">
        <v>1</v>
      </c>
      <c r="AI226">
        <v>1</v>
      </c>
      <c r="AJ226"/>
    </row>
    <row r="227" spans="1:36" x14ac:dyDescent="0.3">
      <c r="A227">
        <v>50226</v>
      </c>
      <c r="B227">
        <v>11438</v>
      </c>
      <c r="C227">
        <v>201</v>
      </c>
      <c r="D227" s="1">
        <v>46046</v>
      </c>
      <c r="E227" s="1">
        <v>46046</v>
      </c>
      <c r="F227" s="2" t="s">
        <v>35</v>
      </c>
      <c r="G227" s="2" t="s">
        <v>59</v>
      </c>
      <c r="H227">
        <v>0</v>
      </c>
      <c r="I227">
        <v>1</v>
      </c>
      <c r="J227">
        <v>0</v>
      </c>
      <c r="K227" t="b">
        <v>1</v>
      </c>
      <c r="L227" s="2" t="s">
        <v>70</v>
      </c>
      <c r="M227" s="2" t="s">
        <v>65</v>
      </c>
      <c r="N227">
        <v>2</v>
      </c>
      <c r="O227">
        <v>2</v>
      </c>
      <c r="P227" s="2" t="s">
        <v>101</v>
      </c>
      <c r="Q227" s="2" t="s">
        <v>48</v>
      </c>
      <c r="R227" s="2" t="s">
        <v>54</v>
      </c>
      <c r="S227">
        <v>40</v>
      </c>
      <c r="T227" s="1">
        <v>46046</v>
      </c>
      <c r="U227" s="2" t="s">
        <v>54</v>
      </c>
      <c r="V227">
        <v>1</v>
      </c>
      <c r="W227">
        <v>0</v>
      </c>
      <c r="X227" s="2" t="s">
        <v>61</v>
      </c>
      <c r="Y227">
        <v>1</v>
      </c>
      <c r="Z227" s="2" t="s">
        <v>55</v>
      </c>
      <c r="AA227" s="2" t="s">
        <v>44</v>
      </c>
      <c r="AB227" s="2" t="s">
        <v>45</v>
      </c>
      <c r="AC227">
        <v>1</v>
      </c>
      <c r="AD227" s="2" t="s">
        <v>54</v>
      </c>
      <c r="AE227" s="2" t="s">
        <v>86</v>
      </c>
      <c r="AF227">
        <v>1</v>
      </c>
      <c r="AG227" s="2" t="s">
        <v>82</v>
      </c>
      <c r="AH227">
        <v>1</v>
      </c>
      <c r="AI227">
        <v>1</v>
      </c>
      <c r="AJ227"/>
    </row>
    <row r="228" spans="1:36" x14ac:dyDescent="0.3">
      <c r="A228">
        <v>50227</v>
      </c>
      <c r="B228">
        <v>10503</v>
      </c>
      <c r="C228">
        <v>201</v>
      </c>
      <c r="D228" s="1">
        <v>45795</v>
      </c>
      <c r="E228" s="1">
        <v>45790</v>
      </c>
      <c r="F228" s="2" t="s">
        <v>52</v>
      </c>
      <c r="G228" s="2" t="s">
        <v>36</v>
      </c>
      <c r="H228">
        <v>5</v>
      </c>
      <c r="I228">
        <v>1</v>
      </c>
      <c r="J228">
        <v>5</v>
      </c>
      <c r="K228" t="b">
        <v>1</v>
      </c>
      <c r="L228" s="2" t="s">
        <v>70</v>
      </c>
      <c r="M228" s="2" t="s">
        <v>50</v>
      </c>
      <c r="N228">
        <v>8</v>
      </c>
      <c r="O228">
        <v>2</v>
      </c>
      <c r="P228" s="2" t="s">
        <v>101</v>
      </c>
      <c r="Q228" s="2" t="s">
        <v>48</v>
      </c>
      <c r="R228" s="2" t="s">
        <v>54</v>
      </c>
      <c r="S228">
        <v>40</v>
      </c>
      <c r="T228" s="1">
        <v>45795</v>
      </c>
      <c r="U228" s="2" t="s">
        <v>74</v>
      </c>
      <c r="V228">
        <v>1</v>
      </c>
      <c r="W228">
        <v>0</v>
      </c>
      <c r="X228" s="2" t="s">
        <v>75</v>
      </c>
      <c r="Y228">
        <v>1</v>
      </c>
      <c r="Z228" s="2" t="s">
        <v>72</v>
      </c>
      <c r="AA228" s="2" t="s">
        <v>112</v>
      </c>
      <c r="AB228" s="2" t="s">
        <v>45</v>
      </c>
      <c r="AC228">
        <v>1</v>
      </c>
      <c r="AD228" s="2" t="s">
        <v>74</v>
      </c>
      <c r="AE228" s="2" t="s">
        <v>80</v>
      </c>
      <c r="AF228">
        <v>0</v>
      </c>
      <c r="AG228" s="2" t="s">
        <v>64</v>
      </c>
      <c r="AH228">
        <v>1</v>
      </c>
      <c r="AI228">
        <v>0</v>
      </c>
      <c r="AJ228"/>
    </row>
    <row r="229" spans="1:36" x14ac:dyDescent="0.3">
      <c r="A229">
        <v>50228</v>
      </c>
      <c r="B229">
        <v>10427</v>
      </c>
      <c r="C229">
        <v>207</v>
      </c>
      <c r="D229" s="1">
        <v>45838</v>
      </c>
      <c r="E229" s="1">
        <v>45833</v>
      </c>
      <c r="F229" s="2" t="s">
        <v>97</v>
      </c>
      <c r="G229" s="2" t="s">
        <v>36</v>
      </c>
      <c r="H229">
        <v>5</v>
      </c>
      <c r="I229">
        <v>1</v>
      </c>
      <c r="J229">
        <v>5</v>
      </c>
      <c r="K229" t="b">
        <v>1</v>
      </c>
      <c r="L229" s="2" t="s">
        <v>49</v>
      </c>
      <c r="M229" s="2" t="s">
        <v>65</v>
      </c>
      <c r="N229">
        <v>7</v>
      </c>
      <c r="O229">
        <v>1</v>
      </c>
      <c r="P229" s="2" t="s">
        <v>51</v>
      </c>
      <c r="Q229" s="2" t="s">
        <v>52</v>
      </c>
      <c r="R229" s="2" t="s">
        <v>53</v>
      </c>
      <c r="S229">
        <v>22</v>
      </c>
      <c r="T229" s="1">
        <v>45838</v>
      </c>
      <c r="U229" s="2" t="s">
        <v>79</v>
      </c>
      <c r="V229">
        <v>0</v>
      </c>
      <c r="W229">
        <v>0</v>
      </c>
      <c r="X229" s="2" t="s">
        <v>42</v>
      </c>
      <c r="Y229">
        <v>0</v>
      </c>
      <c r="Z229" s="2" t="s">
        <v>62</v>
      </c>
      <c r="AA229" s="2" t="s">
        <v>62</v>
      </c>
      <c r="AB229" s="2" t="s">
        <v>62</v>
      </c>
      <c r="AC229">
        <v>0</v>
      </c>
      <c r="AD229" s="2" t="s">
        <v>79</v>
      </c>
      <c r="AE229" s="2" t="s">
        <v>68</v>
      </c>
      <c r="AF229">
        <v>0</v>
      </c>
      <c r="AG229" s="2" t="s">
        <v>64</v>
      </c>
      <c r="AH229">
        <v>0</v>
      </c>
      <c r="AI229">
        <v>0</v>
      </c>
      <c r="AJ229"/>
    </row>
    <row r="230" spans="1:36" x14ac:dyDescent="0.3">
      <c r="A230">
        <v>50229</v>
      </c>
      <c r="B230">
        <v>10567</v>
      </c>
      <c r="C230">
        <v>211</v>
      </c>
      <c r="D230" s="1">
        <v>46380</v>
      </c>
      <c r="E230" s="1">
        <v>46379</v>
      </c>
      <c r="F230" s="2" t="s">
        <v>58</v>
      </c>
      <c r="G230" s="2" t="s">
        <v>36</v>
      </c>
      <c r="H230">
        <v>1</v>
      </c>
      <c r="I230">
        <v>1</v>
      </c>
      <c r="J230">
        <v>1</v>
      </c>
      <c r="K230" t="b">
        <v>1</v>
      </c>
      <c r="L230" s="2" t="s">
        <v>109</v>
      </c>
      <c r="M230" s="2" t="s">
        <v>50</v>
      </c>
      <c r="N230">
        <v>3</v>
      </c>
      <c r="O230">
        <v>0</v>
      </c>
      <c r="P230" s="2" t="s">
        <v>83</v>
      </c>
      <c r="Q230" s="2" t="s">
        <v>58</v>
      </c>
      <c r="R230" s="2" t="s">
        <v>67</v>
      </c>
      <c r="S230">
        <v>33</v>
      </c>
      <c r="T230" s="1">
        <v>46380</v>
      </c>
      <c r="U230" s="2" t="s">
        <v>53</v>
      </c>
      <c r="V230">
        <v>0</v>
      </c>
      <c r="W230">
        <v>0</v>
      </c>
      <c r="X230" s="2" t="s">
        <v>61</v>
      </c>
      <c r="Y230">
        <v>1</v>
      </c>
      <c r="Z230" s="2" t="s">
        <v>72</v>
      </c>
      <c r="AA230" s="2" t="s">
        <v>44</v>
      </c>
      <c r="AB230" s="2" t="s">
        <v>56</v>
      </c>
      <c r="AC230">
        <v>1</v>
      </c>
      <c r="AD230" s="2" t="s">
        <v>53</v>
      </c>
      <c r="AE230" s="2" t="s">
        <v>63</v>
      </c>
      <c r="AF230">
        <v>0</v>
      </c>
      <c r="AG230" s="2" t="s">
        <v>47</v>
      </c>
      <c r="AH230">
        <v>1</v>
      </c>
      <c r="AI230">
        <v>1</v>
      </c>
      <c r="AJ230"/>
    </row>
    <row r="231" spans="1:36" x14ac:dyDescent="0.3">
      <c r="A231">
        <v>50230</v>
      </c>
      <c r="B231">
        <v>11019</v>
      </c>
      <c r="C231">
        <v>228</v>
      </c>
      <c r="D231" s="1">
        <v>46075</v>
      </c>
      <c r="E231" s="1">
        <v>46054</v>
      </c>
      <c r="F231" s="2" t="s">
        <v>35</v>
      </c>
      <c r="G231" s="2" t="s">
        <v>36</v>
      </c>
      <c r="H231">
        <v>21</v>
      </c>
      <c r="I231">
        <v>1</v>
      </c>
      <c r="J231">
        <v>21</v>
      </c>
      <c r="K231" t="b">
        <v>1</v>
      </c>
      <c r="L231" s="2" t="s">
        <v>49</v>
      </c>
      <c r="M231" s="2" t="s">
        <v>65</v>
      </c>
      <c r="N231">
        <v>2</v>
      </c>
      <c r="O231">
        <v>0</v>
      </c>
      <c r="P231" s="2" t="s">
        <v>114</v>
      </c>
      <c r="Q231" s="2" t="s">
        <v>78</v>
      </c>
      <c r="R231" s="2" t="s">
        <v>67</v>
      </c>
      <c r="S231">
        <v>31</v>
      </c>
      <c r="T231" s="1">
        <v>46075</v>
      </c>
      <c r="U231" s="2" t="s">
        <v>74</v>
      </c>
      <c r="V231">
        <v>1</v>
      </c>
      <c r="W231">
        <v>0</v>
      </c>
      <c r="X231" s="2" t="s">
        <v>61</v>
      </c>
      <c r="Y231">
        <v>1</v>
      </c>
      <c r="Z231" s="2" t="s">
        <v>72</v>
      </c>
      <c r="AA231" s="2" t="s">
        <v>44</v>
      </c>
      <c r="AB231" s="2" t="s">
        <v>45</v>
      </c>
      <c r="AC231">
        <v>1</v>
      </c>
      <c r="AD231" s="2" t="s">
        <v>74</v>
      </c>
      <c r="AE231" s="2" t="s">
        <v>100</v>
      </c>
      <c r="AF231">
        <v>0</v>
      </c>
      <c r="AG231" s="2" t="s">
        <v>57</v>
      </c>
      <c r="AH231">
        <v>1</v>
      </c>
      <c r="AI231">
        <v>1</v>
      </c>
      <c r="AJ231"/>
    </row>
    <row r="232" spans="1:36" x14ac:dyDescent="0.3">
      <c r="A232">
        <v>50231</v>
      </c>
      <c r="B232">
        <v>11112</v>
      </c>
      <c r="C232">
        <v>210</v>
      </c>
      <c r="D232" s="1">
        <v>46199</v>
      </c>
      <c r="E232" s="1">
        <v>46199</v>
      </c>
      <c r="F232" s="2" t="s">
        <v>78</v>
      </c>
      <c r="G232" s="2" t="s">
        <v>36</v>
      </c>
      <c r="H232">
        <v>0</v>
      </c>
      <c r="I232">
        <v>1</v>
      </c>
      <c r="J232">
        <v>0</v>
      </c>
      <c r="K232" t="b">
        <v>1</v>
      </c>
      <c r="L232" s="2" t="s">
        <v>37</v>
      </c>
      <c r="M232" s="2" t="s">
        <v>50</v>
      </c>
      <c r="N232">
        <v>7</v>
      </c>
      <c r="O232">
        <v>3</v>
      </c>
      <c r="P232" s="2" t="s">
        <v>111</v>
      </c>
      <c r="Q232" s="2" t="s">
        <v>58</v>
      </c>
      <c r="R232" s="2" t="s">
        <v>67</v>
      </c>
      <c r="S232">
        <v>27</v>
      </c>
      <c r="T232" s="1">
        <v>46199</v>
      </c>
      <c r="U232" s="2" t="s">
        <v>41</v>
      </c>
      <c r="V232">
        <v>0</v>
      </c>
      <c r="W232">
        <v>0</v>
      </c>
      <c r="X232" s="2" t="s">
        <v>42</v>
      </c>
      <c r="Y232">
        <v>1</v>
      </c>
      <c r="Z232" s="2" t="s">
        <v>72</v>
      </c>
      <c r="AA232" s="2" t="s">
        <v>44</v>
      </c>
      <c r="AB232" s="2" t="s">
        <v>76</v>
      </c>
      <c r="AC232">
        <v>1</v>
      </c>
      <c r="AD232" s="2" t="s">
        <v>41</v>
      </c>
      <c r="AE232" s="2" t="s">
        <v>68</v>
      </c>
      <c r="AF232">
        <v>0</v>
      </c>
      <c r="AG232" s="2" t="s">
        <v>82</v>
      </c>
      <c r="AH232">
        <v>1</v>
      </c>
      <c r="AI232">
        <v>1</v>
      </c>
      <c r="AJ232"/>
    </row>
    <row r="233" spans="1:36" x14ac:dyDescent="0.3">
      <c r="A233">
        <v>50232</v>
      </c>
      <c r="B233">
        <v>10105</v>
      </c>
      <c r="C233">
        <v>229</v>
      </c>
      <c r="D233" s="1">
        <v>46308</v>
      </c>
      <c r="E233" s="1">
        <v>46308</v>
      </c>
      <c r="F233" s="2" t="s">
        <v>48</v>
      </c>
      <c r="G233" s="2" t="s">
        <v>59</v>
      </c>
      <c r="H233">
        <v>0</v>
      </c>
      <c r="I233">
        <v>1</v>
      </c>
      <c r="J233">
        <v>0</v>
      </c>
      <c r="K233" t="b">
        <v>1</v>
      </c>
      <c r="L233" s="2" t="s">
        <v>70</v>
      </c>
      <c r="M233" s="2" t="s">
        <v>50</v>
      </c>
      <c r="N233">
        <v>4</v>
      </c>
      <c r="O233">
        <v>1</v>
      </c>
      <c r="P233" s="2" t="s">
        <v>115</v>
      </c>
      <c r="Q233" s="2" t="s">
        <v>52</v>
      </c>
      <c r="R233" s="2" t="s">
        <v>67</v>
      </c>
      <c r="S233">
        <v>23</v>
      </c>
      <c r="T233" s="1">
        <v>46308</v>
      </c>
      <c r="U233" s="2" t="s">
        <v>67</v>
      </c>
      <c r="V233">
        <v>0</v>
      </c>
      <c r="W233">
        <v>0</v>
      </c>
      <c r="X233" s="2" t="s">
        <v>88</v>
      </c>
      <c r="Y233">
        <v>0</v>
      </c>
      <c r="Z233" s="2" t="s">
        <v>62</v>
      </c>
      <c r="AA233" s="2" t="s">
        <v>62</v>
      </c>
      <c r="AB233" s="2" t="s">
        <v>62</v>
      </c>
      <c r="AC233">
        <v>0</v>
      </c>
      <c r="AD233" s="2" t="s">
        <v>67</v>
      </c>
      <c r="AE233" s="2" t="s">
        <v>89</v>
      </c>
      <c r="AF233">
        <v>1</v>
      </c>
      <c r="AG233" s="2" t="s">
        <v>82</v>
      </c>
      <c r="AH233">
        <v>0</v>
      </c>
      <c r="AI233">
        <v>0</v>
      </c>
      <c r="AJ233"/>
    </row>
    <row r="234" spans="1:36" x14ac:dyDescent="0.3">
      <c r="A234">
        <v>50233</v>
      </c>
      <c r="B234">
        <v>10923</v>
      </c>
      <c r="C234">
        <v>202</v>
      </c>
      <c r="D234" s="1">
        <v>46255</v>
      </c>
      <c r="E234" s="1">
        <v>46241</v>
      </c>
      <c r="F234" s="2" t="s">
        <v>35</v>
      </c>
      <c r="G234" s="2" t="s">
        <v>59</v>
      </c>
      <c r="H234">
        <v>14</v>
      </c>
      <c r="I234">
        <v>1</v>
      </c>
      <c r="J234">
        <v>14</v>
      </c>
      <c r="K234" t="b">
        <v>1</v>
      </c>
      <c r="L234" s="2" t="s">
        <v>70</v>
      </c>
      <c r="M234" s="2" t="s">
        <v>38</v>
      </c>
      <c r="N234">
        <v>2</v>
      </c>
      <c r="O234">
        <v>2</v>
      </c>
      <c r="P234" s="2" t="s">
        <v>95</v>
      </c>
      <c r="Q234" s="2" t="s">
        <v>52</v>
      </c>
      <c r="R234" s="2" t="s">
        <v>40</v>
      </c>
      <c r="S234">
        <v>22</v>
      </c>
      <c r="T234" s="1">
        <v>46255</v>
      </c>
      <c r="U234" s="2" t="s">
        <v>41</v>
      </c>
      <c r="V234">
        <v>0</v>
      </c>
      <c r="W234">
        <v>0</v>
      </c>
      <c r="X234" s="2" t="s">
        <v>42</v>
      </c>
      <c r="Y234">
        <v>0</v>
      </c>
      <c r="Z234" s="2" t="s">
        <v>62</v>
      </c>
      <c r="AA234" s="2" t="s">
        <v>62</v>
      </c>
      <c r="AB234" s="2" t="s">
        <v>62</v>
      </c>
      <c r="AC234">
        <v>0</v>
      </c>
      <c r="AD234" s="2" t="s">
        <v>41</v>
      </c>
      <c r="AE234" s="2" t="s">
        <v>46</v>
      </c>
      <c r="AF234">
        <v>1</v>
      </c>
      <c r="AG234" s="2" t="s">
        <v>69</v>
      </c>
      <c r="AH234">
        <v>0</v>
      </c>
      <c r="AI234">
        <v>0</v>
      </c>
      <c r="AJ234"/>
    </row>
    <row r="235" spans="1:36" x14ac:dyDescent="0.3">
      <c r="A235">
        <v>50234</v>
      </c>
      <c r="B235">
        <v>10522</v>
      </c>
      <c r="C235">
        <v>207</v>
      </c>
      <c r="D235" s="1">
        <v>45815</v>
      </c>
      <c r="E235" s="1">
        <v>45801</v>
      </c>
      <c r="F235" s="2" t="s">
        <v>97</v>
      </c>
      <c r="G235" s="2" t="s">
        <v>36</v>
      </c>
      <c r="H235">
        <v>14</v>
      </c>
      <c r="I235">
        <v>1</v>
      </c>
      <c r="J235">
        <v>14</v>
      </c>
      <c r="K235" t="b">
        <v>1</v>
      </c>
      <c r="L235" s="2" t="s">
        <v>81</v>
      </c>
      <c r="M235" s="2" t="s">
        <v>50</v>
      </c>
      <c r="N235">
        <v>5</v>
      </c>
      <c r="O235">
        <v>2</v>
      </c>
      <c r="P235" s="2" t="s">
        <v>51</v>
      </c>
      <c r="Q235" s="2" t="s">
        <v>52</v>
      </c>
      <c r="R235" s="2" t="s">
        <v>53</v>
      </c>
      <c r="S235">
        <v>22</v>
      </c>
      <c r="T235" s="1">
        <v>45815</v>
      </c>
      <c r="U235" s="2" t="s">
        <v>54</v>
      </c>
      <c r="V235">
        <v>1</v>
      </c>
      <c r="W235">
        <v>0</v>
      </c>
      <c r="X235" s="2" t="s">
        <v>42</v>
      </c>
      <c r="Y235">
        <v>1</v>
      </c>
      <c r="Z235" s="2" t="s">
        <v>43</v>
      </c>
      <c r="AA235" s="2" t="s">
        <v>112</v>
      </c>
      <c r="AB235" s="2" t="s">
        <v>76</v>
      </c>
      <c r="AC235">
        <v>1</v>
      </c>
      <c r="AD235" s="2" t="s">
        <v>54</v>
      </c>
      <c r="AE235" s="2" t="s">
        <v>68</v>
      </c>
      <c r="AF235">
        <v>0</v>
      </c>
      <c r="AG235" s="2" t="s">
        <v>69</v>
      </c>
      <c r="AH235">
        <v>1</v>
      </c>
      <c r="AI235">
        <v>0</v>
      </c>
      <c r="AJ235"/>
    </row>
    <row r="236" spans="1:36" x14ac:dyDescent="0.3">
      <c r="A236">
        <v>50235</v>
      </c>
      <c r="B236">
        <v>10894</v>
      </c>
      <c r="C236">
        <v>228</v>
      </c>
      <c r="D236" s="1">
        <v>46170</v>
      </c>
      <c r="E236" s="1">
        <v>46167</v>
      </c>
      <c r="F236" s="2" t="s">
        <v>78</v>
      </c>
      <c r="G236" s="2" t="s">
        <v>36</v>
      </c>
      <c r="H236">
        <v>3</v>
      </c>
      <c r="I236">
        <v>1</v>
      </c>
      <c r="J236">
        <v>3</v>
      </c>
      <c r="K236" t="b">
        <v>1</v>
      </c>
      <c r="L236" s="2" t="s">
        <v>109</v>
      </c>
      <c r="M236" s="2" t="s">
        <v>50</v>
      </c>
      <c r="N236">
        <v>5</v>
      </c>
      <c r="O236">
        <v>0</v>
      </c>
      <c r="P236" s="2" t="s">
        <v>114</v>
      </c>
      <c r="Q236" s="2" t="s">
        <v>78</v>
      </c>
      <c r="R236" s="2" t="s">
        <v>67</v>
      </c>
      <c r="S236">
        <v>31</v>
      </c>
      <c r="T236" s="1">
        <v>46170</v>
      </c>
      <c r="U236" s="2" t="s">
        <v>53</v>
      </c>
      <c r="V236">
        <v>0</v>
      </c>
      <c r="W236">
        <v>0</v>
      </c>
      <c r="X236" s="2" t="s">
        <v>75</v>
      </c>
      <c r="Y236">
        <v>1</v>
      </c>
      <c r="Z236" s="2" t="s">
        <v>72</v>
      </c>
      <c r="AA236" s="2" t="s">
        <v>62</v>
      </c>
      <c r="AB236" s="2" t="s">
        <v>45</v>
      </c>
      <c r="AC236">
        <v>1</v>
      </c>
      <c r="AD236" s="2" t="s">
        <v>53</v>
      </c>
      <c r="AE236" s="2" t="s">
        <v>80</v>
      </c>
      <c r="AF236">
        <v>0</v>
      </c>
      <c r="AG236" s="2" t="s">
        <v>47</v>
      </c>
      <c r="AH236">
        <v>1</v>
      </c>
      <c r="AI236">
        <v>0</v>
      </c>
      <c r="AJ236"/>
    </row>
    <row r="237" spans="1:36" x14ac:dyDescent="0.3">
      <c r="A237">
        <v>50236</v>
      </c>
      <c r="B237">
        <v>10069</v>
      </c>
      <c r="C237">
        <v>224</v>
      </c>
      <c r="D237" s="1">
        <v>45663</v>
      </c>
      <c r="E237" s="1">
        <v>45633</v>
      </c>
      <c r="F237" s="2" t="s">
        <v>48</v>
      </c>
      <c r="G237" s="2" t="s">
        <v>59</v>
      </c>
      <c r="H237">
        <v>30</v>
      </c>
      <c r="I237">
        <v>1</v>
      </c>
      <c r="J237">
        <v>30</v>
      </c>
      <c r="K237" t="b">
        <v>1</v>
      </c>
      <c r="L237" s="2" t="s">
        <v>49</v>
      </c>
      <c r="M237" s="2" t="s">
        <v>50</v>
      </c>
      <c r="N237">
        <v>6</v>
      </c>
      <c r="O237">
        <v>3</v>
      </c>
      <c r="P237" s="2" t="s">
        <v>60</v>
      </c>
      <c r="Q237" s="2" t="s">
        <v>58</v>
      </c>
      <c r="R237" s="2" t="s">
        <v>53</v>
      </c>
      <c r="S237">
        <v>29</v>
      </c>
      <c r="T237" s="1">
        <v>45663</v>
      </c>
      <c r="U237" s="2" t="s">
        <v>79</v>
      </c>
      <c r="V237">
        <v>0</v>
      </c>
      <c r="W237">
        <v>0</v>
      </c>
      <c r="X237" s="2" t="s">
        <v>61</v>
      </c>
      <c r="Y237">
        <v>0</v>
      </c>
      <c r="Z237" s="2" t="s">
        <v>62</v>
      </c>
      <c r="AA237" s="2" t="s">
        <v>62</v>
      </c>
      <c r="AB237" s="2" t="s">
        <v>62</v>
      </c>
      <c r="AC237">
        <v>0</v>
      </c>
      <c r="AD237" s="2" t="s">
        <v>79</v>
      </c>
      <c r="AE237" s="2" t="s">
        <v>86</v>
      </c>
      <c r="AF237">
        <v>1</v>
      </c>
      <c r="AG237" s="2" t="s">
        <v>57</v>
      </c>
      <c r="AH237">
        <v>0</v>
      </c>
      <c r="AI237">
        <v>0</v>
      </c>
      <c r="AJ237"/>
    </row>
    <row r="238" spans="1:36" x14ac:dyDescent="0.3">
      <c r="A238">
        <v>50237</v>
      </c>
      <c r="B238">
        <v>10393</v>
      </c>
      <c r="C238">
        <v>201</v>
      </c>
      <c r="D238" s="1">
        <v>46247</v>
      </c>
      <c r="E238" s="1">
        <v>46217</v>
      </c>
      <c r="F238" s="2" t="s">
        <v>48</v>
      </c>
      <c r="G238" s="2" t="s">
        <v>59</v>
      </c>
      <c r="H238">
        <v>30</v>
      </c>
      <c r="I238">
        <v>1</v>
      </c>
      <c r="J238">
        <v>30</v>
      </c>
      <c r="K238" t="b">
        <v>1</v>
      </c>
      <c r="L238" s="2" t="s">
        <v>81</v>
      </c>
      <c r="M238" s="2" t="s">
        <v>65</v>
      </c>
      <c r="N238">
        <v>8</v>
      </c>
      <c r="O238">
        <v>1</v>
      </c>
      <c r="P238" s="2" t="s">
        <v>101</v>
      </c>
      <c r="Q238" s="2" t="s">
        <v>48</v>
      </c>
      <c r="R238" s="2" t="s">
        <v>54</v>
      </c>
      <c r="S238">
        <v>40</v>
      </c>
      <c r="T238" s="1">
        <v>46247</v>
      </c>
      <c r="U238" s="2" t="s">
        <v>53</v>
      </c>
      <c r="V238">
        <v>0</v>
      </c>
      <c r="W238">
        <v>0</v>
      </c>
      <c r="X238" s="2" t="s">
        <v>42</v>
      </c>
      <c r="Y238">
        <v>1</v>
      </c>
      <c r="Z238" s="2" t="s">
        <v>72</v>
      </c>
      <c r="AA238" s="2" t="s">
        <v>44</v>
      </c>
      <c r="AB238" s="2" t="s">
        <v>56</v>
      </c>
      <c r="AC238">
        <v>1</v>
      </c>
      <c r="AD238" s="2" t="s">
        <v>53</v>
      </c>
      <c r="AE238" s="2" t="s">
        <v>46</v>
      </c>
      <c r="AF238">
        <v>1</v>
      </c>
      <c r="AG238" s="2" t="s">
        <v>57</v>
      </c>
      <c r="AH238">
        <v>1</v>
      </c>
      <c r="AI238">
        <v>1</v>
      </c>
      <c r="AJ238"/>
    </row>
    <row r="239" spans="1:36" x14ac:dyDescent="0.3">
      <c r="A239">
        <v>50238</v>
      </c>
      <c r="B239">
        <v>11309</v>
      </c>
      <c r="C239">
        <v>205</v>
      </c>
      <c r="D239" s="1">
        <v>46353</v>
      </c>
      <c r="E239" s="1">
        <v>46352</v>
      </c>
      <c r="F239" s="2" t="s">
        <v>97</v>
      </c>
      <c r="G239" s="2" t="s">
        <v>36</v>
      </c>
      <c r="H239">
        <v>1</v>
      </c>
      <c r="I239">
        <v>1</v>
      </c>
      <c r="J239">
        <v>1</v>
      </c>
      <c r="K239" t="b">
        <v>1</v>
      </c>
      <c r="L239" s="2" t="s">
        <v>49</v>
      </c>
      <c r="M239" s="2" t="s">
        <v>50</v>
      </c>
      <c r="N239">
        <v>8</v>
      </c>
      <c r="O239">
        <v>1</v>
      </c>
      <c r="P239" s="2" t="s">
        <v>91</v>
      </c>
      <c r="Q239" s="2" t="s">
        <v>48</v>
      </c>
      <c r="R239" s="2" t="s">
        <v>54</v>
      </c>
      <c r="S239">
        <v>37</v>
      </c>
      <c r="T239" s="1">
        <v>46353</v>
      </c>
      <c r="U239" s="2" t="s">
        <v>41</v>
      </c>
      <c r="V239">
        <v>0</v>
      </c>
      <c r="W239">
        <v>0</v>
      </c>
      <c r="X239" s="2" t="s">
        <v>88</v>
      </c>
      <c r="Y239">
        <v>0</v>
      </c>
      <c r="Z239" s="2" t="s">
        <v>62</v>
      </c>
      <c r="AA239" s="2" t="s">
        <v>62</v>
      </c>
      <c r="AB239" s="2" t="s">
        <v>62</v>
      </c>
      <c r="AC239">
        <v>0</v>
      </c>
      <c r="AD239" s="2" t="s">
        <v>41</v>
      </c>
      <c r="AE239" s="2" t="s">
        <v>104</v>
      </c>
      <c r="AF239">
        <v>0</v>
      </c>
      <c r="AG239" s="2" t="s">
        <v>47</v>
      </c>
      <c r="AH239">
        <v>0</v>
      </c>
      <c r="AI239">
        <v>0</v>
      </c>
      <c r="AJ239"/>
    </row>
    <row r="240" spans="1:36" x14ac:dyDescent="0.3">
      <c r="A240">
        <v>50239</v>
      </c>
      <c r="B240">
        <v>10514</v>
      </c>
      <c r="C240">
        <v>226</v>
      </c>
      <c r="D240" s="1">
        <v>45852</v>
      </c>
      <c r="E240" s="1">
        <v>45847</v>
      </c>
      <c r="F240" s="2" t="s">
        <v>58</v>
      </c>
      <c r="G240" s="2" t="s">
        <v>36</v>
      </c>
      <c r="H240">
        <v>5</v>
      </c>
      <c r="I240">
        <v>1</v>
      </c>
      <c r="J240">
        <v>5</v>
      </c>
      <c r="K240" t="b">
        <v>1</v>
      </c>
      <c r="L240" s="2" t="s">
        <v>109</v>
      </c>
      <c r="M240" s="2" t="s">
        <v>65</v>
      </c>
      <c r="N240">
        <v>5</v>
      </c>
      <c r="O240">
        <v>0</v>
      </c>
      <c r="P240" s="2" t="s">
        <v>96</v>
      </c>
      <c r="Q240" s="2" t="s">
        <v>78</v>
      </c>
      <c r="R240" s="2" t="s">
        <v>79</v>
      </c>
      <c r="S240">
        <v>33</v>
      </c>
      <c r="T240" s="1">
        <v>45852</v>
      </c>
      <c r="U240" s="2" t="s">
        <v>79</v>
      </c>
      <c r="V240">
        <v>0</v>
      </c>
      <c r="W240">
        <v>0</v>
      </c>
      <c r="X240" s="2" t="s">
        <v>42</v>
      </c>
      <c r="Y240">
        <v>1</v>
      </c>
      <c r="Z240" s="2" t="s">
        <v>55</v>
      </c>
      <c r="AA240" s="2" t="s">
        <v>44</v>
      </c>
      <c r="AB240" s="2" t="s">
        <v>45</v>
      </c>
      <c r="AC240">
        <v>1</v>
      </c>
      <c r="AD240" s="2" t="s">
        <v>79</v>
      </c>
      <c r="AE240" s="2" t="s">
        <v>85</v>
      </c>
      <c r="AF240">
        <v>0</v>
      </c>
      <c r="AG240" s="2" t="s">
        <v>64</v>
      </c>
      <c r="AH240">
        <v>1</v>
      </c>
      <c r="AI240">
        <v>1</v>
      </c>
      <c r="AJ240"/>
    </row>
    <row r="241" spans="1:36" x14ac:dyDescent="0.3">
      <c r="A241">
        <v>50240</v>
      </c>
      <c r="B241">
        <v>10338</v>
      </c>
      <c r="C241">
        <v>218</v>
      </c>
      <c r="D241" s="1">
        <v>45715</v>
      </c>
      <c r="E241" s="1">
        <v>45715</v>
      </c>
      <c r="F241" s="2" t="s">
        <v>97</v>
      </c>
      <c r="G241" s="2" t="s">
        <v>36</v>
      </c>
      <c r="H241">
        <v>0</v>
      </c>
      <c r="I241">
        <v>1</v>
      </c>
      <c r="J241">
        <v>0</v>
      </c>
      <c r="K241" t="b">
        <v>1</v>
      </c>
      <c r="L241" s="2" t="s">
        <v>49</v>
      </c>
      <c r="M241" s="2" t="s">
        <v>50</v>
      </c>
      <c r="N241">
        <v>6</v>
      </c>
      <c r="O241">
        <v>0</v>
      </c>
      <c r="P241" s="2" t="s">
        <v>84</v>
      </c>
      <c r="Q241" s="2" t="s">
        <v>58</v>
      </c>
      <c r="R241" s="2" t="s">
        <v>40</v>
      </c>
      <c r="S241">
        <v>33</v>
      </c>
      <c r="T241" s="1">
        <v>45715</v>
      </c>
      <c r="U241" s="2" t="s">
        <v>53</v>
      </c>
      <c r="V241">
        <v>0</v>
      </c>
      <c r="W241">
        <v>0</v>
      </c>
      <c r="X241" s="2" t="s">
        <v>61</v>
      </c>
      <c r="Y241">
        <v>1</v>
      </c>
      <c r="Z241" s="2" t="s">
        <v>72</v>
      </c>
      <c r="AA241" s="2" t="s">
        <v>44</v>
      </c>
      <c r="AB241" s="2" t="s">
        <v>76</v>
      </c>
      <c r="AC241">
        <v>1</v>
      </c>
      <c r="AD241" s="2" t="s">
        <v>53</v>
      </c>
      <c r="AE241" s="2" t="s">
        <v>100</v>
      </c>
      <c r="AF241">
        <v>0</v>
      </c>
      <c r="AG241" s="2" t="s">
        <v>82</v>
      </c>
      <c r="AH241">
        <v>1</v>
      </c>
      <c r="AI241">
        <v>1</v>
      </c>
      <c r="AJ241"/>
    </row>
    <row r="242" spans="1:36" x14ac:dyDescent="0.3">
      <c r="A242">
        <v>50241</v>
      </c>
      <c r="B242">
        <v>10892</v>
      </c>
      <c r="C242">
        <v>229</v>
      </c>
      <c r="D242" s="1">
        <v>45864</v>
      </c>
      <c r="E242" s="1">
        <v>45862</v>
      </c>
      <c r="F242" s="2" t="s">
        <v>97</v>
      </c>
      <c r="G242" s="2" t="s">
        <v>59</v>
      </c>
      <c r="H242">
        <v>2</v>
      </c>
      <c r="I242">
        <v>1</v>
      </c>
      <c r="J242">
        <v>2</v>
      </c>
      <c r="K242" t="b">
        <v>1</v>
      </c>
      <c r="L242" s="2" t="s">
        <v>49</v>
      </c>
      <c r="M242" s="2" t="s">
        <v>38</v>
      </c>
      <c r="N242">
        <v>3</v>
      </c>
      <c r="O242">
        <v>1</v>
      </c>
      <c r="P242" s="2" t="s">
        <v>115</v>
      </c>
      <c r="Q242" s="2" t="s">
        <v>52</v>
      </c>
      <c r="R242" s="2" t="s">
        <v>67</v>
      </c>
      <c r="S242">
        <v>23</v>
      </c>
      <c r="T242" s="1">
        <v>45864</v>
      </c>
      <c r="U242" s="2" t="s">
        <v>54</v>
      </c>
      <c r="V242">
        <v>1</v>
      </c>
      <c r="W242">
        <v>0</v>
      </c>
      <c r="X242" s="2" t="s">
        <v>42</v>
      </c>
      <c r="Y242">
        <v>1</v>
      </c>
      <c r="Z242" s="2" t="s">
        <v>72</v>
      </c>
      <c r="AA242" s="2" t="s">
        <v>62</v>
      </c>
      <c r="AB242" s="2" t="s">
        <v>45</v>
      </c>
      <c r="AC242">
        <v>1</v>
      </c>
      <c r="AD242" s="2" t="s">
        <v>54</v>
      </c>
      <c r="AE242" s="2" t="s">
        <v>85</v>
      </c>
      <c r="AF242">
        <v>1</v>
      </c>
      <c r="AG242" s="2" t="s">
        <v>47</v>
      </c>
      <c r="AH242">
        <v>1</v>
      </c>
      <c r="AI242">
        <v>0</v>
      </c>
      <c r="AJ242"/>
    </row>
    <row r="243" spans="1:36" x14ac:dyDescent="0.3">
      <c r="A243">
        <v>50242</v>
      </c>
      <c r="B243">
        <v>11038</v>
      </c>
      <c r="C243">
        <v>203</v>
      </c>
      <c r="D243" s="1">
        <v>46264</v>
      </c>
      <c r="E243" s="1">
        <v>46264</v>
      </c>
      <c r="F243" s="2" t="s">
        <v>78</v>
      </c>
      <c r="G243" s="2" t="s">
        <v>36</v>
      </c>
      <c r="H243">
        <v>0</v>
      </c>
      <c r="I243">
        <v>1</v>
      </c>
      <c r="J243">
        <v>0</v>
      </c>
      <c r="K243" t="b">
        <v>1</v>
      </c>
      <c r="L243" s="2" t="s">
        <v>49</v>
      </c>
      <c r="M243" s="2" t="s">
        <v>38</v>
      </c>
      <c r="N243">
        <v>2</v>
      </c>
      <c r="O243">
        <v>0</v>
      </c>
      <c r="P243" s="2" t="s">
        <v>66</v>
      </c>
      <c r="Q243" s="2" t="s">
        <v>52</v>
      </c>
      <c r="R243" s="2" t="s">
        <v>54</v>
      </c>
      <c r="S243">
        <v>22</v>
      </c>
      <c r="T243" s="1">
        <v>46264</v>
      </c>
      <c r="U243" s="2" t="s">
        <v>74</v>
      </c>
      <c r="V243">
        <v>1</v>
      </c>
      <c r="W243">
        <v>0</v>
      </c>
      <c r="X243" s="2" t="s">
        <v>42</v>
      </c>
      <c r="Y243">
        <v>1</v>
      </c>
      <c r="Z243" s="2" t="s">
        <v>55</v>
      </c>
      <c r="AA243" s="2" t="s">
        <v>44</v>
      </c>
      <c r="AB243" s="2" t="s">
        <v>45</v>
      </c>
      <c r="AC243">
        <v>1</v>
      </c>
      <c r="AD243" s="2" t="s">
        <v>74</v>
      </c>
      <c r="AE243" s="2" t="s">
        <v>46</v>
      </c>
      <c r="AF243">
        <v>0</v>
      </c>
      <c r="AG243" s="2" t="s">
        <v>82</v>
      </c>
      <c r="AH243">
        <v>1</v>
      </c>
      <c r="AI243">
        <v>1</v>
      </c>
      <c r="AJ243"/>
    </row>
    <row r="244" spans="1:36" x14ac:dyDescent="0.3">
      <c r="A244">
        <v>50243</v>
      </c>
      <c r="B244">
        <v>10574</v>
      </c>
      <c r="C244">
        <v>205</v>
      </c>
      <c r="D244" s="1">
        <v>45913</v>
      </c>
      <c r="E244" s="1">
        <v>45912</v>
      </c>
      <c r="F244" s="2" t="s">
        <v>58</v>
      </c>
      <c r="G244" s="2" t="s">
        <v>59</v>
      </c>
      <c r="H244">
        <v>1</v>
      </c>
      <c r="I244">
        <v>1</v>
      </c>
      <c r="J244">
        <v>1</v>
      </c>
      <c r="K244" t="b">
        <v>1</v>
      </c>
      <c r="L244" s="2" t="s">
        <v>70</v>
      </c>
      <c r="M244" s="2" t="s">
        <v>65</v>
      </c>
      <c r="N244">
        <v>6</v>
      </c>
      <c r="O244">
        <v>1</v>
      </c>
      <c r="P244" s="2" t="s">
        <v>91</v>
      </c>
      <c r="Q244" s="2" t="s">
        <v>48</v>
      </c>
      <c r="R244" s="2" t="s">
        <v>54</v>
      </c>
      <c r="S244">
        <v>37</v>
      </c>
      <c r="T244" s="1">
        <v>45913</v>
      </c>
      <c r="U244" s="2" t="s">
        <v>54</v>
      </c>
      <c r="V244">
        <v>1</v>
      </c>
      <c r="W244">
        <v>0</v>
      </c>
      <c r="X244" s="2" t="s">
        <v>42</v>
      </c>
      <c r="Y244">
        <v>1</v>
      </c>
      <c r="Z244" s="2" t="s">
        <v>72</v>
      </c>
      <c r="AA244" s="2" t="s">
        <v>44</v>
      </c>
      <c r="AB244" s="2" t="s">
        <v>56</v>
      </c>
      <c r="AC244">
        <v>1</v>
      </c>
      <c r="AD244" s="2" t="s">
        <v>54</v>
      </c>
      <c r="AE244" s="2" t="s">
        <v>102</v>
      </c>
      <c r="AF244">
        <v>1</v>
      </c>
      <c r="AG244" s="2" t="s">
        <v>47</v>
      </c>
      <c r="AH244">
        <v>1</v>
      </c>
      <c r="AI244">
        <v>1</v>
      </c>
      <c r="AJ244"/>
    </row>
    <row r="245" spans="1:36" x14ac:dyDescent="0.3">
      <c r="A245">
        <v>50244</v>
      </c>
      <c r="B245">
        <v>11079</v>
      </c>
      <c r="C245">
        <v>210</v>
      </c>
      <c r="D245" s="1">
        <v>46167</v>
      </c>
      <c r="E245" s="1">
        <v>46146</v>
      </c>
      <c r="F245" s="2" t="s">
        <v>78</v>
      </c>
      <c r="G245" s="2" t="s">
        <v>36</v>
      </c>
      <c r="H245">
        <v>21</v>
      </c>
      <c r="I245">
        <v>1</v>
      </c>
      <c r="J245">
        <v>21</v>
      </c>
      <c r="K245" t="b">
        <v>1</v>
      </c>
      <c r="L245" s="2" t="s">
        <v>81</v>
      </c>
      <c r="M245" s="2" t="s">
        <v>38</v>
      </c>
      <c r="N245">
        <v>4</v>
      </c>
      <c r="O245">
        <v>2</v>
      </c>
      <c r="P245" s="2" t="s">
        <v>111</v>
      </c>
      <c r="Q245" s="2" t="s">
        <v>58</v>
      </c>
      <c r="R245" s="2" t="s">
        <v>67</v>
      </c>
      <c r="S245">
        <v>27</v>
      </c>
      <c r="T245" s="1">
        <v>46167</v>
      </c>
      <c r="U245" s="2" t="s">
        <v>79</v>
      </c>
      <c r="V245">
        <v>0</v>
      </c>
      <c r="W245">
        <v>0</v>
      </c>
      <c r="X245" s="2" t="s">
        <v>75</v>
      </c>
      <c r="Y245">
        <v>1</v>
      </c>
      <c r="Z245" s="2" t="s">
        <v>72</v>
      </c>
      <c r="AA245" s="2" t="s">
        <v>62</v>
      </c>
      <c r="AB245" s="2" t="s">
        <v>45</v>
      </c>
      <c r="AC245">
        <v>1</v>
      </c>
      <c r="AD245" s="2" t="s">
        <v>79</v>
      </c>
      <c r="AE245" s="2" t="s">
        <v>80</v>
      </c>
      <c r="AF245">
        <v>0</v>
      </c>
      <c r="AG245" s="2" t="s">
        <v>57</v>
      </c>
      <c r="AH245">
        <v>1</v>
      </c>
      <c r="AI245">
        <v>0</v>
      </c>
      <c r="AJ245"/>
    </row>
    <row r="246" spans="1:36" x14ac:dyDescent="0.3">
      <c r="A246">
        <v>50245</v>
      </c>
      <c r="B246">
        <v>10541</v>
      </c>
      <c r="C246">
        <v>205</v>
      </c>
      <c r="D246" s="1">
        <v>45804</v>
      </c>
      <c r="E246" s="1">
        <v>45790</v>
      </c>
      <c r="F246" s="2" t="s">
        <v>35</v>
      </c>
      <c r="G246" s="2" t="s">
        <v>36</v>
      </c>
      <c r="H246">
        <v>14</v>
      </c>
      <c r="I246">
        <v>1</v>
      </c>
      <c r="J246">
        <v>14</v>
      </c>
      <c r="K246" t="b">
        <v>1</v>
      </c>
      <c r="L246" s="2" t="s">
        <v>49</v>
      </c>
      <c r="M246" s="2" t="s">
        <v>65</v>
      </c>
      <c r="N246">
        <v>4</v>
      </c>
      <c r="O246">
        <v>0</v>
      </c>
      <c r="P246" s="2" t="s">
        <v>91</v>
      </c>
      <c r="Q246" s="2" t="s">
        <v>48</v>
      </c>
      <c r="R246" s="2" t="s">
        <v>54</v>
      </c>
      <c r="S246">
        <v>37</v>
      </c>
      <c r="T246" s="1">
        <v>45804</v>
      </c>
      <c r="U246" s="2" t="s">
        <v>67</v>
      </c>
      <c r="V246">
        <v>0</v>
      </c>
      <c r="W246">
        <v>0</v>
      </c>
      <c r="X246" s="2" t="s">
        <v>75</v>
      </c>
      <c r="Y246">
        <v>0</v>
      </c>
      <c r="Z246" s="2" t="s">
        <v>62</v>
      </c>
      <c r="AA246" s="2" t="s">
        <v>62</v>
      </c>
      <c r="AB246" s="2" t="s">
        <v>62</v>
      </c>
      <c r="AC246">
        <v>0</v>
      </c>
      <c r="AD246" s="2" t="s">
        <v>67</v>
      </c>
      <c r="AE246" s="2" t="s">
        <v>80</v>
      </c>
      <c r="AF246">
        <v>0</v>
      </c>
      <c r="AG246" s="2" t="s">
        <v>69</v>
      </c>
      <c r="AH246">
        <v>0</v>
      </c>
      <c r="AI246">
        <v>0</v>
      </c>
      <c r="AJ246"/>
    </row>
    <row r="247" spans="1:36" x14ac:dyDescent="0.3">
      <c r="A247">
        <v>50246</v>
      </c>
      <c r="B247">
        <v>10261</v>
      </c>
      <c r="C247">
        <v>230</v>
      </c>
      <c r="D247" s="1">
        <v>45876</v>
      </c>
      <c r="E247" s="1">
        <v>45862</v>
      </c>
      <c r="F247" s="2" t="s">
        <v>97</v>
      </c>
      <c r="G247" s="2" t="s">
        <v>59</v>
      </c>
      <c r="H247">
        <v>14</v>
      </c>
      <c r="I247">
        <v>1</v>
      </c>
      <c r="J247">
        <v>14</v>
      </c>
      <c r="K247" t="b">
        <v>1</v>
      </c>
      <c r="L247" s="2" t="s">
        <v>81</v>
      </c>
      <c r="M247" s="2" t="s">
        <v>50</v>
      </c>
      <c r="N247">
        <v>3</v>
      </c>
      <c r="O247">
        <v>1</v>
      </c>
      <c r="P247" s="2" t="s">
        <v>94</v>
      </c>
      <c r="Q247" s="2" t="s">
        <v>35</v>
      </c>
      <c r="R247" s="2" t="s">
        <v>79</v>
      </c>
      <c r="S247">
        <v>37</v>
      </c>
      <c r="T247" s="1">
        <v>45876</v>
      </c>
      <c r="U247" s="2" t="s">
        <v>53</v>
      </c>
      <c r="V247">
        <v>0</v>
      </c>
      <c r="W247">
        <v>0</v>
      </c>
      <c r="X247" s="2" t="s">
        <v>42</v>
      </c>
      <c r="Y247">
        <v>1</v>
      </c>
      <c r="Z247" s="2" t="s">
        <v>72</v>
      </c>
      <c r="AA247" s="2" t="s">
        <v>44</v>
      </c>
      <c r="AB247" s="2" t="s">
        <v>45</v>
      </c>
      <c r="AC247">
        <v>1</v>
      </c>
      <c r="AD247" s="2" t="s">
        <v>53</v>
      </c>
      <c r="AE247" s="2" t="s">
        <v>46</v>
      </c>
      <c r="AF247">
        <v>1</v>
      </c>
      <c r="AG247" s="2" t="s">
        <v>69</v>
      </c>
      <c r="AH247">
        <v>1</v>
      </c>
      <c r="AI247">
        <v>1</v>
      </c>
      <c r="AJ247"/>
    </row>
    <row r="248" spans="1:36" x14ac:dyDescent="0.3">
      <c r="A248">
        <v>50247</v>
      </c>
      <c r="B248">
        <v>11400</v>
      </c>
      <c r="C248">
        <v>218</v>
      </c>
      <c r="D248" s="1">
        <v>45828</v>
      </c>
      <c r="E248" s="1">
        <v>45828</v>
      </c>
      <c r="F248" s="2" t="s">
        <v>48</v>
      </c>
      <c r="G248" s="2" t="s">
        <v>36</v>
      </c>
      <c r="H248">
        <v>0</v>
      </c>
      <c r="I248">
        <v>1</v>
      </c>
      <c r="J248">
        <v>0</v>
      </c>
      <c r="K248" t="b">
        <v>1</v>
      </c>
      <c r="L248" s="2" t="s">
        <v>70</v>
      </c>
      <c r="M248" s="2" t="s">
        <v>50</v>
      </c>
      <c r="N248">
        <v>7</v>
      </c>
      <c r="O248">
        <v>2</v>
      </c>
      <c r="P248" s="2" t="s">
        <v>84</v>
      </c>
      <c r="Q248" s="2" t="s">
        <v>58</v>
      </c>
      <c r="R248" s="2" t="s">
        <v>40</v>
      </c>
      <c r="S248">
        <v>33</v>
      </c>
      <c r="T248" s="1">
        <v>45828</v>
      </c>
      <c r="U248" s="2" t="s">
        <v>41</v>
      </c>
      <c r="V248">
        <v>0</v>
      </c>
      <c r="W248">
        <v>0</v>
      </c>
      <c r="X248" s="2" t="s">
        <v>42</v>
      </c>
      <c r="Y248">
        <v>1</v>
      </c>
      <c r="Z248" s="2" t="s">
        <v>43</v>
      </c>
      <c r="AA248" s="2" t="s">
        <v>44</v>
      </c>
      <c r="AB248" s="2" t="s">
        <v>76</v>
      </c>
      <c r="AC248">
        <v>1</v>
      </c>
      <c r="AD248" s="2" t="s">
        <v>41</v>
      </c>
      <c r="AE248" s="2" t="s">
        <v>68</v>
      </c>
      <c r="AF248">
        <v>0</v>
      </c>
      <c r="AG248" s="2" t="s">
        <v>82</v>
      </c>
      <c r="AH248">
        <v>1</v>
      </c>
      <c r="AI248">
        <v>1</v>
      </c>
      <c r="AJ248"/>
    </row>
    <row r="249" spans="1:36" x14ac:dyDescent="0.3">
      <c r="A249">
        <v>50248</v>
      </c>
      <c r="B249">
        <v>10750</v>
      </c>
      <c r="C249">
        <v>214</v>
      </c>
      <c r="D249" s="1">
        <v>46174</v>
      </c>
      <c r="E249" s="1">
        <v>46169</v>
      </c>
      <c r="F249" s="2" t="s">
        <v>52</v>
      </c>
      <c r="G249" s="2" t="s">
        <v>59</v>
      </c>
      <c r="H249">
        <v>5</v>
      </c>
      <c r="I249">
        <v>1</v>
      </c>
      <c r="J249">
        <v>5</v>
      </c>
      <c r="K249" t="b">
        <v>1</v>
      </c>
      <c r="L249" s="2" t="s">
        <v>81</v>
      </c>
      <c r="M249" s="2" t="s">
        <v>65</v>
      </c>
      <c r="N249">
        <v>4</v>
      </c>
      <c r="O249">
        <v>1</v>
      </c>
      <c r="P249" s="2" t="s">
        <v>90</v>
      </c>
      <c r="Q249" s="2" t="s">
        <v>78</v>
      </c>
      <c r="R249" s="2" t="s">
        <v>53</v>
      </c>
      <c r="S249">
        <v>27</v>
      </c>
      <c r="T249" s="1">
        <v>46174</v>
      </c>
      <c r="U249" s="2" t="s">
        <v>79</v>
      </c>
      <c r="V249">
        <v>0</v>
      </c>
      <c r="W249">
        <v>0</v>
      </c>
      <c r="X249" s="2" t="s">
        <v>42</v>
      </c>
      <c r="Y249">
        <v>1</v>
      </c>
      <c r="Z249" s="2" t="s">
        <v>43</v>
      </c>
      <c r="AA249" s="2" t="s">
        <v>44</v>
      </c>
      <c r="AB249" s="2" t="s">
        <v>76</v>
      </c>
      <c r="AC249">
        <v>1</v>
      </c>
      <c r="AD249" s="2" t="s">
        <v>79</v>
      </c>
      <c r="AE249" s="2" t="s">
        <v>68</v>
      </c>
      <c r="AF249">
        <v>1</v>
      </c>
      <c r="AG249" s="2" t="s">
        <v>64</v>
      </c>
      <c r="AH249">
        <v>1</v>
      </c>
      <c r="AI249">
        <v>1</v>
      </c>
      <c r="AJ249"/>
    </row>
    <row r="250" spans="1:36" x14ac:dyDescent="0.3">
      <c r="A250">
        <v>50249</v>
      </c>
      <c r="B250">
        <v>10197</v>
      </c>
      <c r="C250">
        <v>204</v>
      </c>
      <c r="D250" s="1">
        <v>45785</v>
      </c>
      <c r="E250" s="1">
        <v>45775</v>
      </c>
      <c r="F250" s="2" t="s">
        <v>48</v>
      </c>
      <c r="G250" s="2" t="s">
        <v>59</v>
      </c>
      <c r="H250">
        <v>10</v>
      </c>
      <c r="I250">
        <v>1</v>
      </c>
      <c r="J250">
        <v>10</v>
      </c>
      <c r="K250" t="b">
        <v>1</v>
      </c>
      <c r="L250" s="2" t="s">
        <v>81</v>
      </c>
      <c r="M250" s="2" t="s">
        <v>38</v>
      </c>
      <c r="N250">
        <v>4</v>
      </c>
      <c r="O250">
        <v>3</v>
      </c>
      <c r="P250" s="2" t="s">
        <v>110</v>
      </c>
      <c r="Q250" s="2" t="s">
        <v>48</v>
      </c>
      <c r="R250" s="2" t="s">
        <v>41</v>
      </c>
      <c r="S250">
        <v>38</v>
      </c>
      <c r="T250" s="1">
        <v>45785</v>
      </c>
      <c r="U250" s="2" t="s">
        <v>53</v>
      </c>
      <c r="V250">
        <v>0</v>
      </c>
      <c r="W250">
        <v>0</v>
      </c>
      <c r="X250" s="2" t="s">
        <v>75</v>
      </c>
      <c r="Y250">
        <v>1</v>
      </c>
      <c r="Z250" s="2" t="s">
        <v>72</v>
      </c>
      <c r="AA250" s="2" t="s">
        <v>44</v>
      </c>
      <c r="AB250" s="2" t="s">
        <v>76</v>
      </c>
      <c r="AC250">
        <v>1</v>
      </c>
      <c r="AD250" s="2" t="s">
        <v>53</v>
      </c>
      <c r="AE250" s="2" t="s">
        <v>80</v>
      </c>
      <c r="AF250">
        <v>1</v>
      </c>
      <c r="AG250" s="2" t="s">
        <v>69</v>
      </c>
      <c r="AH250">
        <v>1</v>
      </c>
      <c r="AI250">
        <v>1</v>
      </c>
      <c r="AJ250"/>
    </row>
    <row r="251" spans="1:36" x14ac:dyDescent="0.3">
      <c r="A251">
        <v>50250</v>
      </c>
      <c r="B251">
        <v>10551</v>
      </c>
      <c r="C251">
        <v>207</v>
      </c>
      <c r="D251" s="1">
        <v>45703</v>
      </c>
      <c r="E251" s="1">
        <v>45696</v>
      </c>
      <c r="F251" s="2" t="s">
        <v>97</v>
      </c>
      <c r="G251" s="2" t="s">
        <v>36</v>
      </c>
      <c r="H251">
        <v>7</v>
      </c>
      <c r="I251">
        <v>1</v>
      </c>
      <c r="J251">
        <v>7</v>
      </c>
      <c r="K251" t="b">
        <v>1</v>
      </c>
      <c r="L251" s="2" t="s">
        <v>49</v>
      </c>
      <c r="M251" s="2" t="s">
        <v>50</v>
      </c>
      <c r="N251">
        <v>3</v>
      </c>
      <c r="O251">
        <v>0</v>
      </c>
      <c r="P251" s="2" t="s">
        <v>51</v>
      </c>
      <c r="Q251" s="2" t="s">
        <v>52</v>
      </c>
      <c r="R251" s="2" t="s">
        <v>53</v>
      </c>
      <c r="S251">
        <v>22</v>
      </c>
      <c r="T251" s="1">
        <v>45703</v>
      </c>
      <c r="U251" s="2" t="s">
        <v>54</v>
      </c>
      <c r="V251">
        <v>1</v>
      </c>
      <c r="W251">
        <v>0</v>
      </c>
      <c r="X251" s="2" t="s">
        <v>61</v>
      </c>
      <c r="Y251">
        <v>1</v>
      </c>
      <c r="Z251" s="2" t="s">
        <v>72</v>
      </c>
      <c r="AA251" s="2" t="s">
        <v>44</v>
      </c>
      <c r="AB251" s="2" t="s">
        <v>45</v>
      </c>
      <c r="AC251">
        <v>1</v>
      </c>
      <c r="AD251" s="2" t="s">
        <v>54</v>
      </c>
      <c r="AE251" s="2" t="s">
        <v>100</v>
      </c>
      <c r="AF251">
        <v>0</v>
      </c>
      <c r="AG251" s="2" t="s">
        <v>64</v>
      </c>
      <c r="AH251">
        <v>1</v>
      </c>
      <c r="AI251">
        <v>1</v>
      </c>
      <c r="AJ251"/>
    </row>
    <row r="252" spans="1:36" x14ac:dyDescent="0.3">
      <c r="A252">
        <v>50251</v>
      </c>
      <c r="B252">
        <v>11175</v>
      </c>
      <c r="C252">
        <v>222</v>
      </c>
      <c r="D252" s="1">
        <v>46013</v>
      </c>
      <c r="E252" s="1">
        <v>46008</v>
      </c>
      <c r="F252" s="2" t="s">
        <v>48</v>
      </c>
      <c r="G252" s="2" t="s">
        <v>36</v>
      </c>
      <c r="H252">
        <v>5</v>
      </c>
      <c r="I252">
        <v>1</v>
      </c>
      <c r="J252">
        <v>5</v>
      </c>
      <c r="K252" t="b">
        <v>1</v>
      </c>
      <c r="L252" s="2" t="s">
        <v>37</v>
      </c>
      <c r="M252" s="2" t="s">
        <v>50</v>
      </c>
      <c r="N252">
        <v>6</v>
      </c>
      <c r="O252">
        <v>2</v>
      </c>
      <c r="P252" s="2" t="s">
        <v>108</v>
      </c>
      <c r="Q252" s="2" t="s">
        <v>48</v>
      </c>
      <c r="R252" s="2" t="s">
        <v>79</v>
      </c>
      <c r="S252">
        <v>20</v>
      </c>
      <c r="T252" s="1">
        <v>46013</v>
      </c>
      <c r="U252" s="2" t="s">
        <v>79</v>
      </c>
      <c r="V252">
        <v>0</v>
      </c>
      <c r="W252">
        <v>0</v>
      </c>
      <c r="X252" s="2" t="s">
        <v>61</v>
      </c>
      <c r="Y252">
        <v>1</v>
      </c>
      <c r="Z252" s="2" t="s">
        <v>72</v>
      </c>
      <c r="AA252" s="2" t="s">
        <v>44</v>
      </c>
      <c r="AB252" s="2" t="s">
        <v>45</v>
      </c>
      <c r="AC252">
        <v>1</v>
      </c>
      <c r="AD252" s="2" t="s">
        <v>79</v>
      </c>
      <c r="AE252" s="2" t="s">
        <v>63</v>
      </c>
      <c r="AF252">
        <v>0</v>
      </c>
      <c r="AG252" s="2" t="s">
        <v>64</v>
      </c>
      <c r="AH252">
        <v>1</v>
      </c>
      <c r="AI252">
        <v>1</v>
      </c>
      <c r="AJ252"/>
    </row>
    <row r="253" spans="1:36" x14ac:dyDescent="0.3">
      <c r="A253">
        <v>50252</v>
      </c>
      <c r="B253">
        <v>10735</v>
      </c>
      <c r="C253">
        <v>219</v>
      </c>
      <c r="D253" s="1">
        <v>45758</v>
      </c>
      <c r="E253" s="1">
        <v>45757</v>
      </c>
      <c r="F253" s="2" t="s">
        <v>35</v>
      </c>
      <c r="G253" s="2" t="s">
        <v>36</v>
      </c>
      <c r="H253">
        <v>1</v>
      </c>
      <c r="I253">
        <v>1</v>
      </c>
      <c r="J253">
        <v>1</v>
      </c>
      <c r="K253" t="b">
        <v>1</v>
      </c>
      <c r="L253" s="2" t="s">
        <v>49</v>
      </c>
      <c r="M253" s="2" t="s">
        <v>50</v>
      </c>
      <c r="N253">
        <v>2</v>
      </c>
      <c r="O253">
        <v>0</v>
      </c>
      <c r="P253" s="2" t="s">
        <v>98</v>
      </c>
      <c r="Q253" s="2" t="s">
        <v>97</v>
      </c>
      <c r="R253" s="2" t="s">
        <v>40</v>
      </c>
      <c r="S253">
        <v>37</v>
      </c>
      <c r="T253" s="1">
        <v>45758</v>
      </c>
      <c r="U253" s="2" t="s">
        <v>41</v>
      </c>
      <c r="V253">
        <v>0</v>
      </c>
      <c r="W253">
        <v>0</v>
      </c>
      <c r="X253" s="2" t="s">
        <v>75</v>
      </c>
      <c r="Y253">
        <v>1</v>
      </c>
      <c r="Z253" s="2" t="s">
        <v>72</v>
      </c>
      <c r="AA253" s="2" t="s">
        <v>44</v>
      </c>
      <c r="AB253" s="2" t="s">
        <v>45</v>
      </c>
      <c r="AC253">
        <v>1</v>
      </c>
      <c r="AD253" s="2" t="s">
        <v>41</v>
      </c>
      <c r="AE253" s="2" t="s">
        <v>93</v>
      </c>
      <c r="AF253">
        <v>0</v>
      </c>
      <c r="AG253" s="2" t="s">
        <v>47</v>
      </c>
      <c r="AH253">
        <v>1</v>
      </c>
      <c r="AI253">
        <v>1</v>
      </c>
      <c r="AJ253"/>
    </row>
    <row r="254" spans="1:36" x14ac:dyDescent="0.3">
      <c r="A254">
        <v>50253</v>
      </c>
      <c r="B254">
        <v>10252</v>
      </c>
      <c r="C254">
        <v>229</v>
      </c>
      <c r="D254" s="1">
        <v>46293</v>
      </c>
      <c r="E254" s="1">
        <v>46283</v>
      </c>
      <c r="F254" s="2" t="s">
        <v>97</v>
      </c>
      <c r="G254" s="2" t="s">
        <v>36</v>
      </c>
      <c r="H254">
        <v>10</v>
      </c>
      <c r="I254">
        <v>1</v>
      </c>
      <c r="J254">
        <v>10</v>
      </c>
      <c r="K254" t="b">
        <v>1</v>
      </c>
      <c r="L254" s="2" t="s">
        <v>37</v>
      </c>
      <c r="M254" s="2" t="s">
        <v>65</v>
      </c>
      <c r="N254">
        <v>8</v>
      </c>
      <c r="O254">
        <v>2</v>
      </c>
      <c r="P254" s="2" t="s">
        <v>115</v>
      </c>
      <c r="Q254" s="2" t="s">
        <v>52</v>
      </c>
      <c r="R254" s="2" t="s">
        <v>67</v>
      </c>
      <c r="S254">
        <v>23</v>
      </c>
      <c r="T254" s="1">
        <v>46293</v>
      </c>
      <c r="U254" s="2" t="s">
        <v>79</v>
      </c>
      <c r="V254">
        <v>0</v>
      </c>
      <c r="W254">
        <v>0</v>
      </c>
      <c r="X254" s="2" t="s">
        <v>42</v>
      </c>
      <c r="Y254">
        <v>1</v>
      </c>
      <c r="Z254" s="2" t="s">
        <v>43</v>
      </c>
      <c r="AA254" s="2" t="s">
        <v>112</v>
      </c>
      <c r="AB254" s="2" t="s">
        <v>76</v>
      </c>
      <c r="AC254">
        <v>1</v>
      </c>
      <c r="AD254" s="2" t="s">
        <v>79</v>
      </c>
      <c r="AE254" s="2" t="s">
        <v>102</v>
      </c>
      <c r="AF254">
        <v>0</v>
      </c>
      <c r="AG254" s="2" t="s">
        <v>69</v>
      </c>
      <c r="AH254">
        <v>1</v>
      </c>
      <c r="AI254">
        <v>0</v>
      </c>
      <c r="AJ254"/>
    </row>
    <row r="255" spans="1:36" x14ac:dyDescent="0.3">
      <c r="A255">
        <v>50254</v>
      </c>
      <c r="B255">
        <v>10498</v>
      </c>
      <c r="C255">
        <v>220</v>
      </c>
      <c r="D255" s="1">
        <v>46384</v>
      </c>
      <c r="E255" s="1">
        <v>46363</v>
      </c>
      <c r="F255" s="2" t="s">
        <v>78</v>
      </c>
      <c r="G255" s="2" t="s">
        <v>36</v>
      </c>
      <c r="H255">
        <v>-3</v>
      </c>
      <c r="I255">
        <v>1</v>
      </c>
      <c r="J255">
        <v>21</v>
      </c>
      <c r="K255" t="b">
        <v>1</v>
      </c>
      <c r="L255" s="2" t="s">
        <v>81</v>
      </c>
      <c r="M255" s="2" t="s">
        <v>65</v>
      </c>
      <c r="N255">
        <v>6</v>
      </c>
      <c r="O255">
        <v>0</v>
      </c>
      <c r="P255" s="2" t="s">
        <v>73</v>
      </c>
      <c r="Q255" s="2" t="s">
        <v>52</v>
      </c>
      <c r="R255" s="2" t="s">
        <v>40</v>
      </c>
      <c r="S255">
        <v>31</v>
      </c>
      <c r="T255" s="1">
        <v>46384</v>
      </c>
      <c r="U255" s="2" t="s">
        <v>79</v>
      </c>
      <c r="V255">
        <v>0</v>
      </c>
      <c r="W255">
        <v>0</v>
      </c>
      <c r="X255" s="2" t="s">
        <v>61</v>
      </c>
      <c r="Y255">
        <v>1</v>
      </c>
      <c r="Z255" s="2" t="s">
        <v>43</v>
      </c>
      <c r="AA255" s="2" t="s">
        <v>44</v>
      </c>
      <c r="AB255" s="2" t="s">
        <v>45</v>
      </c>
      <c r="AC255">
        <v>1</v>
      </c>
      <c r="AD255" s="2" t="s">
        <v>79</v>
      </c>
      <c r="AE255" s="2" t="s">
        <v>63</v>
      </c>
      <c r="AF255">
        <v>0</v>
      </c>
      <c r="AG255" s="2" t="s">
        <v>57</v>
      </c>
      <c r="AH255">
        <v>1</v>
      </c>
      <c r="AI255">
        <v>1</v>
      </c>
      <c r="AJ255"/>
    </row>
    <row r="256" spans="1:36" x14ac:dyDescent="0.3">
      <c r="A256">
        <v>50255</v>
      </c>
      <c r="B256">
        <v>11430</v>
      </c>
      <c r="C256">
        <v>228</v>
      </c>
      <c r="D256" s="1">
        <v>46102</v>
      </c>
      <c r="E256" s="1">
        <v>46100</v>
      </c>
      <c r="F256" s="2" t="s">
        <v>52</v>
      </c>
      <c r="G256" s="2" t="s">
        <v>36</v>
      </c>
      <c r="H256">
        <v>2</v>
      </c>
      <c r="I256">
        <v>1</v>
      </c>
      <c r="J256">
        <v>2</v>
      </c>
      <c r="K256" t="b">
        <v>1</v>
      </c>
      <c r="L256" s="2" t="s">
        <v>37</v>
      </c>
      <c r="M256" s="2" t="s">
        <v>38</v>
      </c>
      <c r="N256">
        <v>2</v>
      </c>
      <c r="O256">
        <v>1</v>
      </c>
      <c r="P256" s="2" t="s">
        <v>114</v>
      </c>
      <c r="Q256" s="2" t="s">
        <v>78</v>
      </c>
      <c r="R256" s="2" t="s">
        <v>67</v>
      </c>
      <c r="S256">
        <v>31</v>
      </c>
      <c r="T256" s="1">
        <v>46102</v>
      </c>
      <c r="U256" s="2" t="s">
        <v>54</v>
      </c>
      <c r="V256">
        <v>1</v>
      </c>
      <c r="W256">
        <v>0</v>
      </c>
      <c r="X256" s="2" t="s">
        <v>75</v>
      </c>
      <c r="Y256">
        <v>1</v>
      </c>
      <c r="Z256" s="2" t="s">
        <v>72</v>
      </c>
      <c r="AA256" s="2" t="s">
        <v>44</v>
      </c>
      <c r="AB256" s="2" t="s">
        <v>45</v>
      </c>
      <c r="AC256">
        <v>1</v>
      </c>
      <c r="AD256" s="2" t="s">
        <v>54</v>
      </c>
      <c r="AE256" s="2" t="s">
        <v>77</v>
      </c>
      <c r="AF256">
        <v>0</v>
      </c>
      <c r="AG256" s="2" t="s">
        <v>47</v>
      </c>
      <c r="AH256">
        <v>1</v>
      </c>
      <c r="AI256">
        <v>1</v>
      </c>
      <c r="AJ256"/>
    </row>
    <row r="257" spans="1:36" x14ac:dyDescent="0.3">
      <c r="A257">
        <v>50256</v>
      </c>
      <c r="B257">
        <v>10925</v>
      </c>
      <c r="C257">
        <v>207</v>
      </c>
      <c r="D257" s="1">
        <v>45915</v>
      </c>
      <c r="E257" s="1">
        <v>45910</v>
      </c>
      <c r="F257" s="2" t="s">
        <v>97</v>
      </c>
      <c r="G257" s="2" t="s">
        <v>59</v>
      </c>
      <c r="H257">
        <v>5</v>
      </c>
      <c r="I257">
        <v>1</v>
      </c>
      <c r="J257">
        <v>5</v>
      </c>
      <c r="K257" t="b">
        <v>1</v>
      </c>
      <c r="L257" s="2" t="s">
        <v>49</v>
      </c>
      <c r="M257" s="2" t="s">
        <v>50</v>
      </c>
      <c r="N257">
        <v>5</v>
      </c>
      <c r="O257">
        <v>2</v>
      </c>
      <c r="P257" s="2" t="s">
        <v>51</v>
      </c>
      <c r="Q257" s="2" t="s">
        <v>52</v>
      </c>
      <c r="R257" s="2" t="s">
        <v>53</v>
      </c>
      <c r="S257">
        <v>22</v>
      </c>
      <c r="T257" s="1">
        <v>45915</v>
      </c>
      <c r="U257" s="2" t="s">
        <v>79</v>
      </c>
      <c r="V257">
        <v>0</v>
      </c>
      <c r="W257">
        <v>0</v>
      </c>
      <c r="X257" s="2" t="s">
        <v>42</v>
      </c>
      <c r="Y257">
        <v>1</v>
      </c>
      <c r="Z257" s="2" t="s">
        <v>72</v>
      </c>
      <c r="AA257" s="2" t="s">
        <v>44</v>
      </c>
      <c r="AB257" s="2" t="s">
        <v>56</v>
      </c>
      <c r="AC257">
        <v>1</v>
      </c>
      <c r="AD257" s="2" t="s">
        <v>79</v>
      </c>
      <c r="AE257" s="2" t="s">
        <v>102</v>
      </c>
      <c r="AF257">
        <v>1</v>
      </c>
      <c r="AG257" s="2" t="s">
        <v>64</v>
      </c>
      <c r="AH257">
        <v>1</v>
      </c>
      <c r="AI257">
        <v>1</v>
      </c>
      <c r="AJ257"/>
    </row>
    <row r="258" spans="1:36" x14ac:dyDescent="0.3">
      <c r="A258">
        <v>50257</v>
      </c>
      <c r="B258">
        <v>10965</v>
      </c>
      <c r="C258">
        <v>211</v>
      </c>
      <c r="D258" s="1">
        <v>45758</v>
      </c>
      <c r="E258" s="1">
        <v>45753</v>
      </c>
      <c r="F258" s="2" t="s">
        <v>48</v>
      </c>
      <c r="G258" s="2" t="s">
        <v>36</v>
      </c>
      <c r="H258">
        <v>5</v>
      </c>
      <c r="I258">
        <v>1</v>
      </c>
      <c r="J258">
        <v>5</v>
      </c>
      <c r="K258" t="b">
        <v>1</v>
      </c>
      <c r="L258" s="2" t="s">
        <v>81</v>
      </c>
      <c r="M258" s="2" t="s">
        <v>65</v>
      </c>
      <c r="N258">
        <v>4</v>
      </c>
      <c r="O258">
        <v>0</v>
      </c>
      <c r="P258" s="2" t="s">
        <v>83</v>
      </c>
      <c r="Q258" s="2" t="s">
        <v>58</v>
      </c>
      <c r="R258" s="2" t="s">
        <v>67</v>
      </c>
      <c r="S258">
        <v>33</v>
      </c>
      <c r="T258" s="1">
        <v>45758</v>
      </c>
      <c r="U258" s="2" t="s">
        <v>41</v>
      </c>
      <c r="V258">
        <v>0</v>
      </c>
      <c r="W258">
        <v>0</v>
      </c>
      <c r="X258" s="2" t="s">
        <v>75</v>
      </c>
      <c r="Y258">
        <v>1</v>
      </c>
      <c r="Z258" s="2" t="s">
        <v>72</v>
      </c>
      <c r="AA258" s="2" t="s">
        <v>44</v>
      </c>
      <c r="AB258" s="2" t="s">
        <v>45</v>
      </c>
      <c r="AC258">
        <v>1</v>
      </c>
      <c r="AD258" s="2" t="s">
        <v>41</v>
      </c>
      <c r="AE258" s="2" t="s">
        <v>93</v>
      </c>
      <c r="AF258">
        <v>0</v>
      </c>
      <c r="AG258" s="2" t="s">
        <v>64</v>
      </c>
      <c r="AH258">
        <v>1</v>
      </c>
      <c r="AI258">
        <v>1</v>
      </c>
      <c r="AJ258"/>
    </row>
    <row r="259" spans="1:36" x14ac:dyDescent="0.3">
      <c r="A259">
        <v>50258</v>
      </c>
      <c r="B259">
        <v>10756</v>
      </c>
      <c r="C259">
        <v>217</v>
      </c>
      <c r="D259" s="1">
        <v>45820</v>
      </c>
      <c r="E259" s="1">
        <v>45810</v>
      </c>
      <c r="F259" s="2" t="s">
        <v>58</v>
      </c>
      <c r="G259" s="2" t="s">
        <v>36</v>
      </c>
      <c r="H259">
        <v>10</v>
      </c>
      <c r="I259">
        <v>1</v>
      </c>
      <c r="J259">
        <v>10</v>
      </c>
      <c r="K259" t="b">
        <v>1</v>
      </c>
      <c r="L259" s="2" t="s">
        <v>70</v>
      </c>
      <c r="M259" s="2" t="s">
        <v>50</v>
      </c>
      <c r="N259">
        <v>6</v>
      </c>
      <c r="O259">
        <v>1</v>
      </c>
      <c r="P259" s="2" t="s">
        <v>71</v>
      </c>
      <c r="Q259" s="2" t="s">
        <v>58</v>
      </c>
      <c r="R259" s="2" t="s">
        <v>54</v>
      </c>
      <c r="S259">
        <v>30</v>
      </c>
      <c r="T259" s="1">
        <v>45820</v>
      </c>
      <c r="U259" s="2" t="s">
        <v>53</v>
      </c>
      <c r="V259">
        <v>0</v>
      </c>
      <c r="W259">
        <v>0</v>
      </c>
      <c r="X259" s="2" t="s">
        <v>42</v>
      </c>
      <c r="Y259">
        <v>1</v>
      </c>
      <c r="Z259" s="2" t="s">
        <v>72</v>
      </c>
      <c r="AA259" s="2" t="s">
        <v>44</v>
      </c>
      <c r="AB259" s="2" t="s">
        <v>45</v>
      </c>
      <c r="AC259">
        <v>1</v>
      </c>
      <c r="AD259" s="2" t="s">
        <v>53</v>
      </c>
      <c r="AE259" s="2" t="s">
        <v>68</v>
      </c>
      <c r="AF259">
        <v>0</v>
      </c>
      <c r="AG259" s="2" t="s">
        <v>69</v>
      </c>
      <c r="AH259">
        <v>1</v>
      </c>
      <c r="AI259">
        <v>1</v>
      </c>
      <c r="AJ259"/>
    </row>
    <row r="260" spans="1:36" x14ac:dyDescent="0.3">
      <c r="A260">
        <v>50259</v>
      </c>
      <c r="B260">
        <v>11164</v>
      </c>
      <c r="C260">
        <v>229</v>
      </c>
      <c r="D260" s="1">
        <v>46215</v>
      </c>
      <c r="E260" s="1">
        <v>46194</v>
      </c>
      <c r="F260" s="2" t="s">
        <v>48</v>
      </c>
      <c r="G260" s="2" t="s">
        <v>36</v>
      </c>
      <c r="H260">
        <v>21</v>
      </c>
      <c r="I260">
        <v>1</v>
      </c>
      <c r="J260">
        <v>21</v>
      </c>
      <c r="K260" t="b">
        <v>1</v>
      </c>
      <c r="L260" s="2" t="s">
        <v>109</v>
      </c>
      <c r="M260" s="2" t="s">
        <v>65</v>
      </c>
      <c r="N260">
        <v>5</v>
      </c>
      <c r="O260">
        <v>0</v>
      </c>
      <c r="P260" s="2" t="s">
        <v>115</v>
      </c>
      <c r="Q260" s="2" t="s">
        <v>52</v>
      </c>
      <c r="R260" s="2" t="s">
        <v>67</v>
      </c>
      <c r="S260">
        <v>23</v>
      </c>
      <c r="T260" s="1">
        <v>46215</v>
      </c>
      <c r="U260" s="2" t="s">
        <v>74</v>
      </c>
      <c r="V260">
        <v>1</v>
      </c>
      <c r="W260">
        <v>0</v>
      </c>
      <c r="X260" s="2" t="s">
        <v>42</v>
      </c>
      <c r="Y260">
        <v>1</v>
      </c>
      <c r="Z260" s="2" t="s">
        <v>72</v>
      </c>
      <c r="AA260" s="2" t="s">
        <v>44</v>
      </c>
      <c r="AB260" s="2" t="s">
        <v>76</v>
      </c>
      <c r="AC260">
        <v>1</v>
      </c>
      <c r="AD260" s="2" t="s">
        <v>74</v>
      </c>
      <c r="AE260" s="2" t="s">
        <v>85</v>
      </c>
      <c r="AF260">
        <v>0</v>
      </c>
      <c r="AG260" s="2" t="s">
        <v>57</v>
      </c>
      <c r="AH260">
        <v>1</v>
      </c>
      <c r="AI260">
        <v>1</v>
      </c>
      <c r="AJ260"/>
    </row>
    <row r="261" spans="1:36" x14ac:dyDescent="0.3">
      <c r="A261">
        <v>50260</v>
      </c>
      <c r="B261">
        <v>10013</v>
      </c>
      <c r="C261">
        <v>214</v>
      </c>
      <c r="D261" s="1">
        <v>45661</v>
      </c>
      <c r="E261" s="1">
        <v>45658</v>
      </c>
      <c r="F261" s="2" t="s">
        <v>97</v>
      </c>
      <c r="G261" s="2" t="s">
        <v>36</v>
      </c>
      <c r="H261">
        <v>3</v>
      </c>
      <c r="I261">
        <v>1</v>
      </c>
      <c r="J261">
        <v>3</v>
      </c>
      <c r="K261" t="b">
        <v>1</v>
      </c>
      <c r="L261" s="2" t="s">
        <v>81</v>
      </c>
      <c r="M261" s="2" t="s">
        <v>50</v>
      </c>
      <c r="N261">
        <v>3</v>
      </c>
      <c r="O261">
        <v>0</v>
      </c>
      <c r="P261" s="2" t="s">
        <v>90</v>
      </c>
      <c r="Q261" s="2" t="s">
        <v>78</v>
      </c>
      <c r="R261" s="2" t="s">
        <v>53</v>
      </c>
      <c r="S261">
        <v>27</v>
      </c>
      <c r="T261" s="1">
        <v>45661</v>
      </c>
      <c r="U261" s="2" t="s">
        <v>54</v>
      </c>
      <c r="V261">
        <v>1</v>
      </c>
      <c r="W261">
        <v>0</v>
      </c>
      <c r="X261" s="2" t="s">
        <v>61</v>
      </c>
      <c r="Y261">
        <v>1</v>
      </c>
      <c r="Z261" s="2" t="s">
        <v>72</v>
      </c>
      <c r="AA261" s="2" t="s">
        <v>44</v>
      </c>
      <c r="AB261" s="2" t="s">
        <v>45</v>
      </c>
      <c r="AC261">
        <v>1</v>
      </c>
      <c r="AD261" s="2" t="s">
        <v>54</v>
      </c>
      <c r="AE261" s="2" t="s">
        <v>86</v>
      </c>
      <c r="AF261">
        <v>0</v>
      </c>
      <c r="AG261" s="2" t="s">
        <v>47</v>
      </c>
      <c r="AH261">
        <v>1</v>
      </c>
      <c r="AI261">
        <v>1</v>
      </c>
      <c r="AJ261"/>
    </row>
    <row r="262" spans="1:36" x14ac:dyDescent="0.3">
      <c r="A262">
        <v>50261</v>
      </c>
      <c r="B262">
        <v>10634</v>
      </c>
      <c r="C262">
        <v>208</v>
      </c>
      <c r="D262" s="1">
        <v>46041</v>
      </c>
      <c r="E262" s="1">
        <v>46036</v>
      </c>
      <c r="F262" s="2" t="s">
        <v>58</v>
      </c>
      <c r="G262" s="2" t="s">
        <v>36</v>
      </c>
      <c r="H262">
        <v>5</v>
      </c>
      <c r="I262">
        <v>1</v>
      </c>
      <c r="J262">
        <v>5</v>
      </c>
      <c r="K262" t="b">
        <v>1</v>
      </c>
      <c r="L262" s="2" t="s">
        <v>81</v>
      </c>
      <c r="M262" s="2" t="s">
        <v>50</v>
      </c>
      <c r="N262">
        <v>3</v>
      </c>
      <c r="O262">
        <v>0</v>
      </c>
      <c r="P262" s="2" t="s">
        <v>106</v>
      </c>
      <c r="Q262" s="2" t="s">
        <v>48</v>
      </c>
      <c r="R262" s="2" t="s">
        <v>40</v>
      </c>
      <c r="S262">
        <v>37</v>
      </c>
      <c r="T262" s="1">
        <v>46041</v>
      </c>
      <c r="U262" s="2" t="s">
        <v>79</v>
      </c>
      <c r="V262">
        <v>0</v>
      </c>
      <c r="W262">
        <v>0</v>
      </c>
      <c r="X262" s="2" t="s">
        <v>61</v>
      </c>
      <c r="Y262">
        <v>1</v>
      </c>
      <c r="Z262" s="2" t="s">
        <v>72</v>
      </c>
      <c r="AA262" s="2" t="s">
        <v>44</v>
      </c>
      <c r="AB262" s="2" t="s">
        <v>45</v>
      </c>
      <c r="AC262">
        <v>1</v>
      </c>
      <c r="AD262" s="2" t="s">
        <v>79</v>
      </c>
      <c r="AE262" s="2" t="s">
        <v>86</v>
      </c>
      <c r="AF262">
        <v>0</v>
      </c>
      <c r="AG262" s="2" t="s">
        <v>64</v>
      </c>
      <c r="AH262">
        <v>1</v>
      </c>
      <c r="AI262">
        <v>1</v>
      </c>
      <c r="AJ262"/>
    </row>
    <row r="263" spans="1:36" x14ac:dyDescent="0.3">
      <c r="A263">
        <v>50262</v>
      </c>
      <c r="B263">
        <v>11150</v>
      </c>
      <c r="C263">
        <v>224</v>
      </c>
      <c r="D263" s="1">
        <v>46101</v>
      </c>
      <c r="E263" s="1">
        <v>46100</v>
      </c>
      <c r="F263" s="2" t="s">
        <v>78</v>
      </c>
      <c r="G263" s="2" t="s">
        <v>36</v>
      </c>
      <c r="H263">
        <v>1</v>
      </c>
      <c r="I263">
        <v>1</v>
      </c>
      <c r="J263">
        <v>1</v>
      </c>
      <c r="K263" t="b">
        <v>1</v>
      </c>
      <c r="L263" s="2" t="s">
        <v>37</v>
      </c>
      <c r="M263" s="2" t="s">
        <v>65</v>
      </c>
      <c r="N263">
        <v>4</v>
      </c>
      <c r="O263">
        <v>2</v>
      </c>
      <c r="P263" s="2" t="s">
        <v>60</v>
      </c>
      <c r="Q263" s="2" t="s">
        <v>58</v>
      </c>
      <c r="R263" s="2" t="s">
        <v>53</v>
      </c>
      <c r="S263">
        <v>29</v>
      </c>
      <c r="T263" s="1">
        <v>46101</v>
      </c>
      <c r="U263" s="2" t="s">
        <v>41</v>
      </c>
      <c r="V263">
        <v>0</v>
      </c>
      <c r="W263">
        <v>0</v>
      </c>
      <c r="X263" s="2" t="s">
        <v>75</v>
      </c>
      <c r="Y263">
        <v>1</v>
      </c>
      <c r="Z263" s="2" t="s">
        <v>72</v>
      </c>
      <c r="AA263" s="2" t="s">
        <v>62</v>
      </c>
      <c r="AB263" s="2" t="s">
        <v>45</v>
      </c>
      <c r="AC263">
        <v>1</v>
      </c>
      <c r="AD263" s="2" t="s">
        <v>41</v>
      </c>
      <c r="AE263" s="2" t="s">
        <v>77</v>
      </c>
      <c r="AF263">
        <v>0</v>
      </c>
      <c r="AG263" s="2" t="s">
        <v>47</v>
      </c>
      <c r="AH263">
        <v>1</v>
      </c>
      <c r="AI263">
        <v>0</v>
      </c>
      <c r="AJ263"/>
    </row>
    <row r="264" spans="1:36" x14ac:dyDescent="0.3">
      <c r="A264">
        <v>50263</v>
      </c>
      <c r="B264">
        <v>10904</v>
      </c>
      <c r="C264">
        <v>219</v>
      </c>
      <c r="D264" s="1">
        <v>46217</v>
      </c>
      <c r="E264" s="1">
        <v>46216</v>
      </c>
      <c r="F264" s="2" t="s">
        <v>78</v>
      </c>
      <c r="G264" s="2" t="s">
        <v>36</v>
      </c>
      <c r="H264">
        <v>1</v>
      </c>
      <c r="I264">
        <v>1</v>
      </c>
      <c r="J264">
        <v>1</v>
      </c>
      <c r="K264" t="b">
        <v>1</v>
      </c>
      <c r="L264" s="2" t="s">
        <v>49</v>
      </c>
      <c r="M264" s="2" t="s">
        <v>65</v>
      </c>
      <c r="N264">
        <v>6</v>
      </c>
      <c r="O264">
        <v>1</v>
      </c>
      <c r="P264" s="2" t="s">
        <v>98</v>
      </c>
      <c r="Q264" s="2" t="s">
        <v>97</v>
      </c>
      <c r="R264" s="2" t="s">
        <v>40</v>
      </c>
      <c r="S264">
        <v>37</v>
      </c>
      <c r="T264" s="1">
        <v>46217</v>
      </c>
      <c r="U264" s="2" t="s">
        <v>67</v>
      </c>
      <c r="V264">
        <v>0</v>
      </c>
      <c r="W264">
        <v>0</v>
      </c>
      <c r="X264" s="2" t="s">
        <v>42</v>
      </c>
      <c r="Y264">
        <v>1</v>
      </c>
      <c r="Z264" s="2" t="s">
        <v>43</v>
      </c>
      <c r="AA264" s="2" t="s">
        <v>44</v>
      </c>
      <c r="AB264" s="2" t="s">
        <v>76</v>
      </c>
      <c r="AC264">
        <v>1</v>
      </c>
      <c r="AD264" s="2" t="s">
        <v>67</v>
      </c>
      <c r="AE264" s="2" t="s">
        <v>85</v>
      </c>
      <c r="AF264">
        <v>0</v>
      </c>
      <c r="AG264" s="2" t="s">
        <v>47</v>
      </c>
      <c r="AH264">
        <v>1</v>
      </c>
      <c r="AI264">
        <v>1</v>
      </c>
      <c r="AJ264"/>
    </row>
    <row r="265" spans="1:36" x14ac:dyDescent="0.3">
      <c r="A265">
        <v>50264</v>
      </c>
      <c r="B265">
        <v>10152</v>
      </c>
      <c r="C265">
        <v>222</v>
      </c>
      <c r="D265" s="1">
        <v>46033</v>
      </c>
      <c r="E265" s="1">
        <v>46033</v>
      </c>
      <c r="F265" s="2" t="s">
        <v>97</v>
      </c>
      <c r="G265" s="2" t="s">
        <v>59</v>
      </c>
      <c r="H265">
        <v>0</v>
      </c>
      <c r="I265">
        <v>1</v>
      </c>
      <c r="J265">
        <v>0</v>
      </c>
      <c r="K265" t="b">
        <v>1</v>
      </c>
      <c r="L265" s="2" t="s">
        <v>37</v>
      </c>
      <c r="M265" s="2" t="s">
        <v>65</v>
      </c>
      <c r="N265">
        <v>4</v>
      </c>
      <c r="O265">
        <v>2</v>
      </c>
      <c r="P265" s="2" t="s">
        <v>108</v>
      </c>
      <c r="Q265" s="2" t="s">
        <v>48</v>
      </c>
      <c r="R265" s="2" t="s">
        <v>79</v>
      </c>
      <c r="S265">
        <v>20</v>
      </c>
      <c r="T265" s="1">
        <v>46033</v>
      </c>
      <c r="U265" s="2" t="s">
        <v>74</v>
      </c>
      <c r="V265">
        <v>1</v>
      </c>
      <c r="W265">
        <v>0</v>
      </c>
      <c r="X265" s="2" t="s">
        <v>61</v>
      </c>
      <c r="Y265">
        <v>1</v>
      </c>
      <c r="Z265" s="2" t="s">
        <v>72</v>
      </c>
      <c r="AA265" s="2" t="s">
        <v>44</v>
      </c>
      <c r="AB265" s="2" t="s">
        <v>76</v>
      </c>
      <c r="AC265">
        <v>1</v>
      </c>
      <c r="AD265" s="2" t="s">
        <v>74</v>
      </c>
      <c r="AE265" s="2" t="s">
        <v>86</v>
      </c>
      <c r="AF265">
        <v>1</v>
      </c>
      <c r="AG265" s="2" t="s">
        <v>82</v>
      </c>
      <c r="AH265">
        <v>1</v>
      </c>
      <c r="AI265">
        <v>1</v>
      </c>
      <c r="AJ265"/>
    </row>
    <row r="266" spans="1:36" x14ac:dyDescent="0.3">
      <c r="A266">
        <v>50265</v>
      </c>
      <c r="B266">
        <v>10220</v>
      </c>
      <c r="C266">
        <v>227</v>
      </c>
      <c r="D266" s="1">
        <v>46173</v>
      </c>
      <c r="E266" s="1">
        <v>46159</v>
      </c>
      <c r="F266" s="2" t="s">
        <v>48</v>
      </c>
      <c r="G266" s="2" t="s">
        <v>36</v>
      </c>
      <c r="H266">
        <v>14</v>
      </c>
      <c r="I266">
        <v>1</v>
      </c>
      <c r="J266">
        <v>14</v>
      </c>
      <c r="K266" t="b">
        <v>1</v>
      </c>
      <c r="L266" s="2" t="s">
        <v>49</v>
      </c>
      <c r="M266" s="2" t="s">
        <v>38</v>
      </c>
      <c r="N266">
        <v>3</v>
      </c>
      <c r="O266">
        <v>0</v>
      </c>
      <c r="P266" s="2" t="s">
        <v>117</v>
      </c>
      <c r="Q266" s="2" t="s">
        <v>52</v>
      </c>
      <c r="R266" s="2" t="s">
        <v>53</v>
      </c>
      <c r="S266">
        <v>27</v>
      </c>
      <c r="T266" s="1">
        <v>46173</v>
      </c>
      <c r="U266" s="2" t="s">
        <v>74</v>
      </c>
      <c r="V266">
        <v>1</v>
      </c>
      <c r="W266">
        <v>0</v>
      </c>
      <c r="X266" s="2" t="s">
        <v>75</v>
      </c>
      <c r="Y266">
        <v>1</v>
      </c>
      <c r="Z266" s="2" t="s">
        <v>72</v>
      </c>
      <c r="AA266" s="2" t="s">
        <v>44</v>
      </c>
      <c r="AB266" s="2" t="s">
        <v>45</v>
      </c>
      <c r="AC266">
        <v>1</v>
      </c>
      <c r="AD266" s="2" t="s">
        <v>74</v>
      </c>
      <c r="AE266" s="2" t="s">
        <v>80</v>
      </c>
      <c r="AF266">
        <v>0</v>
      </c>
      <c r="AG266" s="2" t="s">
        <v>69</v>
      </c>
      <c r="AH266">
        <v>1</v>
      </c>
      <c r="AI266">
        <v>1</v>
      </c>
      <c r="AJ266"/>
    </row>
    <row r="267" spans="1:36" x14ac:dyDescent="0.3">
      <c r="A267">
        <v>50266</v>
      </c>
      <c r="B267">
        <v>10347</v>
      </c>
      <c r="C267">
        <v>202</v>
      </c>
      <c r="D267" s="1">
        <v>46367</v>
      </c>
      <c r="E267" s="1">
        <v>46364</v>
      </c>
      <c r="F267" s="2" t="s">
        <v>48</v>
      </c>
      <c r="G267" s="2" t="s">
        <v>36</v>
      </c>
      <c r="H267">
        <v>3</v>
      </c>
      <c r="I267">
        <v>1</v>
      </c>
      <c r="J267">
        <v>3</v>
      </c>
      <c r="K267" t="b">
        <v>1</v>
      </c>
      <c r="L267" s="2" t="s">
        <v>49</v>
      </c>
      <c r="M267" s="2" t="s">
        <v>65</v>
      </c>
      <c r="N267">
        <v>3</v>
      </c>
      <c r="O267">
        <v>1</v>
      </c>
      <c r="P267" s="2" t="s">
        <v>95</v>
      </c>
      <c r="Q267" s="2" t="s">
        <v>52</v>
      </c>
      <c r="R267" s="2" t="s">
        <v>40</v>
      </c>
      <c r="S267">
        <v>22</v>
      </c>
      <c r="T267" s="1">
        <v>46367</v>
      </c>
      <c r="U267" s="2" t="s">
        <v>41</v>
      </c>
      <c r="V267">
        <v>0</v>
      </c>
      <c r="W267">
        <v>0</v>
      </c>
      <c r="X267" s="2" t="s">
        <v>61</v>
      </c>
      <c r="Y267">
        <v>1</v>
      </c>
      <c r="Z267" s="2" t="s">
        <v>72</v>
      </c>
      <c r="AA267" s="2" t="s">
        <v>44</v>
      </c>
      <c r="AB267" s="2" t="s">
        <v>45</v>
      </c>
      <c r="AC267">
        <v>1</v>
      </c>
      <c r="AD267" s="2" t="s">
        <v>41</v>
      </c>
      <c r="AE267" s="2" t="s">
        <v>63</v>
      </c>
      <c r="AF267">
        <v>0</v>
      </c>
      <c r="AG267" s="2" t="s">
        <v>47</v>
      </c>
      <c r="AH267">
        <v>1</v>
      </c>
      <c r="AI267">
        <v>1</v>
      </c>
      <c r="AJ267"/>
    </row>
    <row r="268" spans="1:36" x14ac:dyDescent="0.3">
      <c r="A268">
        <v>50267</v>
      </c>
      <c r="B268">
        <v>10676</v>
      </c>
      <c r="C268">
        <v>208</v>
      </c>
      <c r="D268" s="1">
        <v>46220</v>
      </c>
      <c r="E268" s="1">
        <v>46220</v>
      </c>
      <c r="F268" s="2" t="s">
        <v>78</v>
      </c>
      <c r="G268" s="2" t="s">
        <v>36</v>
      </c>
      <c r="H268">
        <v>0</v>
      </c>
      <c r="I268">
        <v>1</v>
      </c>
      <c r="J268">
        <v>0</v>
      </c>
      <c r="K268" t="b">
        <v>1</v>
      </c>
      <c r="L268" s="2" t="s">
        <v>49</v>
      </c>
      <c r="M268" s="2" t="s">
        <v>50</v>
      </c>
      <c r="N268">
        <v>6</v>
      </c>
      <c r="O268">
        <v>2</v>
      </c>
      <c r="P268" s="2" t="s">
        <v>106</v>
      </c>
      <c r="Q268" s="2" t="s">
        <v>48</v>
      </c>
      <c r="R268" s="2" t="s">
        <v>40</v>
      </c>
      <c r="S268">
        <v>37</v>
      </c>
      <c r="T268" s="1">
        <v>46220</v>
      </c>
      <c r="U268" s="2" t="s">
        <v>41</v>
      </c>
      <c r="V268">
        <v>0</v>
      </c>
      <c r="W268">
        <v>0</v>
      </c>
      <c r="X268" s="2" t="s">
        <v>42</v>
      </c>
      <c r="Y268">
        <v>1</v>
      </c>
      <c r="Z268" s="2" t="s">
        <v>55</v>
      </c>
      <c r="AA268" s="2" t="s">
        <v>44</v>
      </c>
      <c r="AB268" s="2" t="s">
        <v>56</v>
      </c>
      <c r="AC268">
        <v>1</v>
      </c>
      <c r="AD268" s="2" t="s">
        <v>41</v>
      </c>
      <c r="AE268" s="2" t="s">
        <v>85</v>
      </c>
      <c r="AF268">
        <v>0</v>
      </c>
      <c r="AG268" s="2" t="s">
        <v>82</v>
      </c>
      <c r="AH268">
        <v>1</v>
      </c>
      <c r="AI268">
        <v>1</v>
      </c>
      <c r="AJ268"/>
    </row>
    <row r="269" spans="1:36" x14ac:dyDescent="0.3">
      <c r="A269">
        <v>50268</v>
      </c>
      <c r="B269">
        <v>10585</v>
      </c>
      <c r="C269">
        <v>227</v>
      </c>
      <c r="D269" s="1">
        <v>45674</v>
      </c>
      <c r="E269" s="1">
        <v>45669</v>
      </c>
      <c r="F269" s="2" t="s">
        <v>58</v>
      </c>
      <c r="G269" s="2" t="s">
        <v>36</v>
      </c>
      <c r="H269">
        <v>5</v>
      </c>
      <c r="I269">
        <v>1</v>
      </c>
      <c r="J269">
        <v>5</v>
      </c>
      <c r="K269" t="b">
        <v>1</v>
      </c>
      <c r="L269" s="2" t="s">
        <v>37</v>
      </c>
      <c r="M269" s="2" t="s">
        <v>50</v>
      </c>
      <c r="N269">
        <v>4</v>
      </c>
      <c r="O269">
        <v>0</v>
      </c>
      <c r="P269" s="2" t="s">
        <v>117</v>
      </c>
      <c r="Q269" s="2" t="s">
        <v>52</v>
      </c>
      <c r="R269" s="2" t="s">
        <v>53</v>
      </c>
      <c r="S269">
        <v>27</v>
      </c>
      <c r="T269" s="1">
        <v>45674</v>
      </c>
      <c r="U269" s="2" t="s">
        <v>41</v>
      </c>
      <c r="V269">
        <v>0</v>
      </c>
      <c r="W269">
        <v>0</v>
      </c>
      <c r="X269" s="2" t="s">
        <v>61</v>
      </c>
      <c r="Y269">
        <v>0</v>
      </c>
      <c r="Z269" s="2" t="s">
        <v>62</v>
      </c>
      <c r="AA269" s="2" t="s">
        <v>62</v>
      </c>
      <c r="AB269" s="2" t="s">
        <v>62</v>
      </c>
      <c r="AC269">
        <v>0</v>
      </c>
      <c r="AD269" s="2" t="s">
        <v>41</v>
      </c>
      <c r="AE269" s="2" t="s">
        <v>86</v>
      </c>
      <c r="AF269">
        <v>0</v>
      </c>
      <c r="AG269" s="2" t="s">
        <v>64</v>
      </c>
      <c r="AH269">
        <v>0</v>
      </c>
      <c r="AI269">
        <v>0</v>
      </c>
      <c r="AJ269"/>
    </row>
    <row r="270" spans="1:36" x14ac:dyDescent="0.3">
      <c r="A270">
        <v>50269</v>
      </c>
      <c r="B270">
        <v>11039</v>
      </c>
      <c r="C270">
        <v>211</v>
      </c>
      <c r="D270" s="1">
        <v>45917</v>
      </c>
      <c r="E270" s="1">
        <v>45915</v>
      </c>
      <c r="F270" s="2" t="s">
        <v>48</v>
      </c>
      <c r="G270" s="2" t="s">
        <v>36</v>
      </c>
      <c r="H270">
        <v>2</v>
      </c>
      <c r="I270">
        <v>1</v>
      </c>
      <c r="J270">
        <v>2</v>
      </c>
      <c r="K270" t="b">
        <v>1</v>
      </c>
      <c r="L270" s="2" t="s">
        <v>49</v>
      </c>
      <c r="M270" s="2" t="s">
        <v>50</v>
      </c>
      <c r="N270">
        <v>3</v>
      </c>
      <c r="O270">
        <v>0</v>
      </c>
      <c r="P270" s="2" t="s">
        <v>83</v>
      </c>
      <c r="Q270" s="2" t="s">
        <v>58</v>
      </c>
      <c r="R270" s="2" t="s">
        <v>67</v>
      </c>
      <c r="S270">
        <v>33</v>
      </c>
      <c r="T270" s="1">
        <v>45917</v>
      </c>
      <c r="U270" s="2" t="s">
        <v>40</v>
      </c>
      <c r="V270">
        <v>0</v>
      </c>
      <c r="W270">
        <v>0</v>
      </c>
      <c r="X270" s="2" t="s">
        <v>42</v>
      </c>
      <c r="Y270">
        <v>1</v>
      </c>
      <c r="Z270" s="2" t="s">
        <v>43</v>
      </c>
      <c r="AA270" s="2" t="s">
        <v>44</v>
      </c>
      <c r="AB270" s="2" t="s">
        <v>76</v>
      </c>
      <c r="AC270">
        <v>1</v>
      </c>
      <c r="AD270" s="2" t="s">
        <v>40</v>
      </c>
      <c r="AE270" s="2" t="s">
        <v>102</v>
      </c>
      <c r="AF270">
        <v>0</v>
      </c>
      <c r="AG270" s="2" t="s">
        <v>47</v>
      </c>
      <c r="AH270">
        <v>1</v>
      </c>
      <c r="AI270">
        <v>1</v>
      </c>
      <c r="AJ270"/>
    </row>
    <row r="271" spans="1:36" x14ac:dyDescent="0.3">
      <c r="A271">
        <v>50270</v>
      </c>
      <c r="B271">
        <v>11339</v>
      </c>
      <c r="C271">
        <v>229</v>
      </c>
      <c r="D271" s="1">
        <v>45999</v>
      </c>
      <c r="E271" s="1">
        <v>45969</v>
      </c>
      <c r="F271" s="2" t="s">
        <v>52</v>
      </c>
      <c r="G271" s="2" t="s">
        <v>36</v>
      </c>
      <c r="H271">
        <v>30</v>
      </c>
      <c r="I271">
        <v>1</v>
      </c>
      <c r="J271">
        <v>30</v>
      </c>
      <c r="K271" t="b">
        <v>1</v>
      </c>
      <c r="L271" s="2" t="s">
        <v>37</v>
      </c>
      <c r="M271" s="2" t="s">
        <v>50</v>
      </c>
      <c r="N271">
        <v>4</v>
      </c>
      <c r="O271">
        <v>0</v>
      </c>
      <c r="P271" s="2" t="s">
        <v>115</v>
      </c>
      <c r="Q271" s="2" t="s">
        <v>52</v>
      </c>
      <c r="R271" s="2" t="s">
        <v>67</v>
      </c>
      <c r="S271">
        <v>23</v>
      </c>
      <c r="T271" s="1">
        <v>45999</v>
      </c>
      <c r="U271" s="2" t="s">
        <v>79</v>
      </c>
      <c r="V271">
        <v>0</v>
      </c>
      <c r="W271">
        <v>0</v>
      </c>
      <c r="X271" s="2" t="s">
        <v>61</v>
      </c>
      <c r="Y271">
        <v>0</v>
      </c>
      <c r="Z271" s="2" t="s">
        <v>62</v>
      </c>
      <c r="AA271" s="2" t="s">
        <v>62</v>
      </c>
      <c r="AB271" s="2" t="s">
        <v>62</v>
      </c>
      <c r="AC271">
        <v>0</v>
      </c>
      <c r="AD271" s="2" t="s">
        <v>79</v>
      </c>
      <c r="AE271" s="2" t="s">
        <v>63</v>
      </c>
      <c r="AF271">
        <v>0</v>
      </c>
      <c r="AG271" s="2" t="s">
        <v>57</v>
      </c>
      <c r="AH271">
        <v>0</v>
      </c>
      <c r="AI271">
        <v>0</v>
      </c>
      <c r="AJ271"/>
    </row>
    <row r="272" spans="1:36" x14ac:dyDescent="0.3">
      <c r="A272">
        <v>50271</v>
      </c>
      <c r="B272">
        <v>11500</v>
      </c>
      <c r="C272">
        <v>224</v>
      </c>
      <c r="D272" s="1">
        <v>46354</v>
      </c>
      <c r="E272" s="1">
        <v>46351</v>
      </c>
      <c r="F272" s="2" t="s">
        <v>52</v>
      </c>
      <c r="G272" s="2" t="s">
        <v>36</v>
      </c>
      <c r="H272">
        <v>3</v>
      </c>
      <c r="I272">
        <v>1</v>
      </c>
      <c r="J272">
        <v>3</v>
      </c>
      <c r="K272" t="b">
        <v>1</v>
      </c>
      <c r="L272" s="2" t="s">
        <v>49</v>
      </c>
      <c r="M272" s="2" t="s">
        <v>50</v>
      </c>
      <c r="N272">
        <v>4</v>
      </c>
      <c r="O272">
        <v>2</v>
      </c>
      <c r="P272" s="2" t="s">
        <v>60</v>
      </c>
      <c r="Q272" s="2" t="s">
        <v>58</v>
      </c>
      <c r="R272" s="2" t="s">
        <v>53</v>
      </c>
      <c r="S272">
        <v>29</v>
      </c>
      <c r="T272" s="1">
        <v>46354</v>
      </c>
      <c r="U272" s="2" t="s">
        <v>54</v>
      </c>
      <c r="V272">
        <v>1</v>
      </c>
      <c r="W272">
        <v>0</v>
      </c>
      <c r="X272" s="2" t="s">
        <v>88</v>
      </c>
      <c r="Y272">
        <v>1</v>
      </c>
      <c r="Z272" s="2" t="s">
        <v>72</v>
      </c>
      <c r="AA272" s="2" t="s">
        <v>44</v>
      </c>
      <c r="AB272" s="2" t="s">
        <v>76</v>
      </c>
      <c r="AC272">
        <v>1</v>
      </c>
      <c r="AD272" s="2" t="s">
        <v>54</v>
      </c>
      <c r="AE272" s="2" t="s">
        <v>104</v>
      </c>
      <c r="AF272">
        <v>0</v>
      </c>
      <c r="AG272" s="2" t="s">
        <v>47</v>
      </c>
      <c r="AH272">
        <v>1</v>
      </c>
      <c r="AI272">
        <v>1</v>
      </c>
      <c r="AJ272"/>
    </row>
    <row r="273" spans="1:36" x14ac:dyDescent="0.3">
      <c r="A273">
        <v>50272</v>
      </c>
      <c r="B273">
        <v>10527</v>
      </c>
      <c r="C273">
        <v>219</v>
      </c>
      <c r="D273" s="1">
        <v>46304</v>
      </c>
      <c r="E273" s="1">
        <v>46304</v>
      </c>
      <c r="F273" s="2" t="s">
        <v>52</v>
      </c>
      <c r="G273" s="2" t="s">
        <v>59</v>
      </c>
      <c r="H273">
        <v>-10</v>
      </c>
      <c r="I273">
        <v>1</v>
      </c>
      <c r="J273">
        <v>0</v>
      </c>
      <c r="K273" t="b">
        <v>1</v>
      </c>
      <c r="L273" s="2" t="s">
        <v>49</v>
      </c>
      <c r="M273" s="2" t="s">
        <v>65</v>
      </c>
      <c r="N273">
        <v>4</v>
      </c>
      <c r="O273">
        <v>2</v>
      </c>
      <c r="P273" s="2" t="s">
        <v>98</v>
      </c>
      <c r="Q273" s="2" t="s">
        <v>97</v>
      </c>
      <c r="R273" s="2" t="s">
        <v>40</v>
      </c>
      <c r="S273">
        <v>37</v>
      </c>
      <c r="T273" s="1">
        <v>46304</v>
      </c>
      <c r="U273" s="2" t="s">
        <v>41</v>
      </c>
      <c r="V273">
        <v>0</v>
      </c>
      <c r="W273">
        <v>0</v>
      </c>
      <c r="X273" s="2" t="s">
        <v>88</v>
      </c>
      <c r="Y273">
        <v>1</v>
      </c>
      <c r="Z273" s="2" t="s">
        <v>43</v>
      </c>
      <c r="AA273" s="2" t="s">
        <v>112</v>
      </c>
      <c r="AB273" s="2" t="s">
        <v>45</v>
      </c>
      <c r="AC273">
        <v>1</v>
      </c>
      <c r="AD273" s="2" t="s">
        <v>41</v>
      </c>
      <c r="AE273" s="2" t="s">
        <v>89</v>
      </c>
      <c r="AF273">
        <v>1</v>
      </c>
      <c r="AG273" s="2" t="s">
        <v>82</v>
      </c>
      <c r="AH273">
        <v>1</v>
      </c>
      <c r="AI273">
        <v>0</v>
      </c>
      <c r="AJ273"/>
    </row>
    <row r="274" spans="1:36" x14ac:dyDescent="0.3">
      <c r="A274">
        <v>50273</v>
      </c>
      <c r="B274">
        <v>11124</v>
      </c>
      <c r="C274">
        <v>206</v>
      </c>
      <c r="D274" s="1">
        <v>45895</v>
      </c>
      <c r="E274" s="1">
        <v>45888</v>
      </c>
      <c r="F274" s="2" t="s">
        <v>52</v>
      </c>
      <c r="G274" s="2" t="s">
        <v>36</v>
      </c>
      <c r="H274">
        <v>7</v>
      </c>
      <c r="I274">
        <v>1</v>
      </c>
      <c r="J274">
        <v>7</v>
      </c>
      <c r="K274" t="b">
        <v>1</v>
      </c>
      <c r="L274" s="2" t="s">
        <v>37</v>
      </c>
      <c r="M274" s="2" t="s">
        <v>38</v>
      </c>
      <c r="N274">
        <v>5</v>
      </c>
      <c r="O274">
        <v>1</v>
      </c>
      <c r="P274" s="2" t="s">
        <v>87</v>
      </c>
      <c r="Q274" s="2" t="s">
        <v>78</v>
      </c>
      <c r="R274" s="2" t="s">
        <v>54</v>
      </c>
      <c r="S274">
        <v>32</v>
      </c>
      <c r="T274" s="1">
        <v>45895</v>
      </c>
      <c r="U274" s="2" t="s">
        <v>67</v>
      </c>
      <c r="V274">
        <v>0</v>
      </c>
      <c r="W274">
        <v>0</v>
      </c>
      <c r="X274" s="2" t="s">
        <v>42</v>
      </c>
      <c r="Y274">
        <v>1</v>
      </c>
      <c r="Z274" s="2" t="s">
        <v>72</v>
      </c>
      <c r="AA274" s="2" t="s">
        <v>44</v>
      </c>
      <c r="AB274" s="2" t="s">
        <v>45</v>
      </c>
      <c r="AC274">
        <v>1</v>
      </c>
      <c r="AD274" s="2" t="s">
        <v>67</v>
      </c>
      <c r="AE274" s="2" t="s">
        <v>46</v>
      </c>
      <c r="AF274">
        <v>0</v>
      </c>
      <c r="AG274" s="2" t="s">
        <v>64</v>
      </c>
      <c r="AH274">
        <v>1</v>
      </c>
      <c r="AI274">
        <v>1</v>
      </c>
      <c r="AJ274"/>
    </row>
    <row r="275" spans="1:36" x14ac:dyDescent="0.3">
      <c r="A275">
        <v>50274</v>
      </c>
      <c r="B275">
        <v>10402</v>
      </c>
      <c r="C275">
        <v>211</v>
      </c>
      <c r="D275" s="1">
        <v>46148</v>
      </c>
      <c r="E275" s="1">
        <v>46138</v>
      </c>
      <c r="F275" s="2" t="s">
        <v>35</v>
      </c>
      <c r="G275" s="2" t="s">
        <v>36</v>
      </c>
      <c r="H275">
        <v>10</v>
      </c>
      <c r="I275">
        <v>1</v>
      </c>
      <c r="J275">
        <v>10</v>
      </c>
      <c r="K275" t="b">
        <v>1</v>
      </c>
      <c r="L275" s="2" t="s">
        <v>81</v>
      </c>
      <c r="M275" s="2" t="s">
        <v>65</v>
      </c>
      <c r="N275">
        <v>3</v>
      </c>
      <c r="O275">
        <v>0</v>
      </c>
      <c r="P275" s="2" t="s">
        <v>83</v>
      </c>
      <c r="Q275" s="2" t="s">
        <v>58</v>
      </c>
      <c r="R275" s="2" t="s">
        <v>67</v>
      </c>
      <c r="S275">
        <v>33</v>
      </c>
      <c r="T275" s="1">
        <v>46148</v>
      </c>
      <c r="U275" s="2" t="s">
        <v>40</v>
      </c>
      <c r="V275">
        <v>0</v>
      </c>
      <c r="W275">
        <v>0</v>
      </c>
      <c r="X275" s="2" t="s">
        <v>75</v>
      </c>
      <c r="Y275">
        <v>0</v>
      </c>
      <c r="Z275" s="2" t="s">
        <v>62</v>
      </c>
      <c r="AA275" s="2" t="s">
        <v>62</v>
      </c>
      <c r="AB275" s="2" t="s">
        <v>62</v>
      </c>
      <c r="AC275">
        <v>0</v>
      </c>
      <c r="AD275" s="2" t="s">
        <v>40</v>
      </c>
      <c r="AE275" s="2" t="s">
        <v>80</v>
      </c>
      <c r="AF275">
        <v>0</v>
      </c>
      <c r="AG275" s="2" t="s">
        <v>69</v>
      </c>
      <c r="AH275">
        <v>0</v>
      </c>
      <c r="AI275">
        <v>0</v>
      </c>
      <c r="AJ275"/>
    </row>
    <row r="276" spans="1:36" x14ac:dyDescent="0.3">
      <c r="A276">
        <v>50275</v>
      </c>
      <c r="B276">
        <v>10645</v>
      </c>
      <c r="C276">
        <v>217</v>
      </c>
      <c r="D276" s="1">
        <v>45818</v>
      </c>
      <c r="E276" s="1">
        <v>45813</v>
      </c>
      <c r="F276" s="2" t="s">
        <v>52</v>
      </c>
      <c r="G276" s="2" t="s">
        <v>59</v>
      </c>
      <c r="H276">
        <v>5</v>
      </c>
      <c r="I276">
        <v>1</v>
      </c>
      <c r="J276">
        <v>5</v>
      </c>
      <c r="K276" t="b">
        <v>1</v>
      </c>
      <c r="L276" s="2" t="s">
        <v>37</v>
      </c>
      <c r="M276" s="2" t="s">
        <v>50</v>
      </c>
      <c r="N276">
        <v>4</v>
      </c>
      <c r="O276">
        <v>2</v>
      </c>
      <c r="P276" s="2" t="s">
        <v>71</v>
      </c>
      <c r="Q276" s="2" t="s">
        <v>58</v>
      </c>
      <c r="R276" s="2" t="s">
        <v>54</v>
      </c>
      <c r="S276">
        <v>30</v>
      </c>
      <c r="T276" s="1">
        <v>45818</v>
      </c>
      <c r="U276" s="2" t="s">
        <v>67</v>
      </c>
      <c r="V276">
        <v>0</v>
      </c>
      <c r="W276">
        <v>0</v>
      </c>
      <c r="X276" s="2" t="s">
        <v>42</v>
      </c>
      <c r="Y276">
        <v>1</v>
      </c>
      <c r="Z276" s="2" t="s">
        <v>55</v>
      </c>
      <c r="AA276" s="2" t="s">
        <v>44</v>
      </c>
      <c r="AB276" s="2" t="s">
        <v>76</v>
      </c>
      <c r="AC276">
        <v>1</v>
      </c>
      <c r="AD276" s="2" t="s">
        <v>67</v>
      </c>
      <c r="AE276" s="2" t="s">
        <v>68</v>
      </c>
      <c r="AF276">
        <v>1</v>
      </c>
      <c r="AG276" s="2" t="s">
        <v>64</v>
      </c>
      <c r="AH276">
        <v>1</v>
      </c>
      <c r="AI276">
        <v>1</v>
      </c>
      <c r="AJ276"/>
    </row>
    <row r="277" spans="1:36" x14ac:dyDescent="0.3">
      <c r="A277">
        <v>50276</v>
      </c>
      <c r="B277">
        <v>10085</v>
      </c>
      <c r="C277">
        <v>216</v>
      </c>
      <c r="D277" s="1">
        <v>46145</v>
      </c>
      <c r="E277" s="1">
        <v>46135</v>
      </c>
      <c r="F277" s="2" t="s">
        <v>35</v>
      </c>
      <c r="G277" s="2" t="s">
        <v>36</v>
      </c>
      <c r="H277">
        <v>10</v>
      </c>
      <c r="I277">
        <v>1</v>
      </c>
      <c r="J277">
        <v>10</v>
      </c>
      <c r="K277" t="b">
        <v>1</v>
      </c>
      <c r="L277" s="2" t="s">
        <v>70</v>
      </c>
      <c r="M277" s="2" t="s">
        <v>65</v>
      </c>
      <c r="N277">
        <v>4</v>
      </c>
      <c r="O277">
        <v>1</v>
      </c>
      <c r="P277" s="2" t="s">
        <v>105</v>
      </c>
      <c r="Q277" s="2" t="s">
        <v>58</v>
      </c>
      <c r="R277" s="2" t="s">
        <v>79</v>
      </c>
      <c r="S277">
        <v>27</v>
      </c>
      <c r="T277" s="1">
        <v>46145</v>
      </c>
      <c r="U277" s="2" t="s">
        <v>74</v>
      </c>
      <c r="V277">
        <v>1</v>
      </c>
      <c r="W277">
        <v>0</v>
      </c>
      <c r="X277" s="2" t="s">
        <v>75</v>
      </c>
      <c r="Y277">
        <v>1</v>
      </c>
      <c r="Z277" s="2" t="s">
        <v>72</v>
      </c>
      <c r="AA277" s="2" t="s">
        <v>44</v>
      </c>
      <c r="AB277" s="2" t="s">
        <v>45</v>
      </c>
      <c r="AC277">
        <v>1</v>
      </c>
      <c r="AD277" s="2" t="s">
        <v>74</v>
      </c>
      <c r="AE277" s="2" t="s">
        <v>80</v>
      </c>
      <c r="AF277">
        <v>0</v>
      </c>
      <c r="AG277" s="2" t="s">
        <v>69</v>
      </c>
      <c r="AH277">
        <v>1</v>
      </c>
      <c r="AI277">
        <v>1</v>
      </c>
      <c r="AJ277"/>
    </row>
    <row r="278" spans="1:36" x14ac:dyDescent="0.3">
      <c r="A278">
        <v>50277</v>
      </c>
      <c r="B278">
        <v>10215</v>
      </c>
      <c r="C278">
        <v>220</v>
      </c>
      <c r="D278" s="1">
        <v>45853</v>
      </c>
      <c r="E278" s="1">
        <v>45851</v>
      </c>
      <c r="F278" s="2" t="s">
        <v>48</v>
      </c>
      <c r="G278" s="2" t="s">
        <v>36</v>
      </c>
      <c r="H278">
        <v>2</v>
      </c>
      <c r="I278">
        <v>1</v>
      </c>
      <c r="J278">
        <v>2</v>
      </c>
      <c r="K278" t="b">
        <v>1</v>
      </c>
      <c r="L278" s="2" t="s">
        <v>81</v>
      </c>
      <c r="M278" s="2" t="s">
        <v>65</v>
      </c>
      <c r="N278">
        <v>6</v>
      </c>
      <c r="O278">
        <v>1</v>
      </c>
      <c r="P278" s="2" t="s">
        <v>73</v>
      </c>
      <c r="Q278" s="2" t="s">
        <v>52</v>
      </c>
      <c r="R278" s="2" t="s">
        <v>40</v>
      </c>
      <c r="S278">
        <v>31</v>
      </c>
      <c r="T278" s="1">
        <v>45853</v>
      </c>
      <c r="U278" s="2" t="s">
        <v>67</v>
      </c>
      <c r="V278">
        <v>0</v>
      </c>
      <c r="W278">
        <v>0</v>
      </c>
      <c r="X278" s="2" t="s">
        <v>42</v>
      </c>
      <c r="Y278">
        <v>1</v>
      </c>
      <c r="Z278" s="2" t="s">
        <v>72</v>
      </c>
      <c r="AA278" s="2" t="s">
        <v>44</v>
      </c>
      <c r="AB278" s="2" t="s">
        <v>56</v>
      </c>
      <c r="AC278">
        <v>1</v>
      </c>
      <c r="AD278" s="2" t="s">
        <v>67</v>
      </c>
      <c r="AE278" s="2" t="s">
        <v>85</v>
      </c>
      <c r="AF278">
        <v>0</v>
      </c>
      <c r="AG278" s="2" t="s">
        <v>47</v>
      </c>
      <c r="AH278">
        <v>1</v>
      </c>
      <c r="AI278">
        <v>1</v>
      </c>
      <c r="AJ278"/>
    </row>
    <row r="279" spans="1:36" x14ac:dyDescent="0.3">
      <c r="A279">
        <v>50278</v>
      </c>
      <c r="B279">
        <v>11216</v>
      </c>
      <c r="C279">
        <v>229</v>
      </c>
      <c r="D279" s="1">
        <v>45785</v>
      </c>
      <c r="E279" s="1">
        <v>45780</v>
      </c>
      <c r="F279" s="2" t="s">
        <v>58</v>
      </c>
      <c r="G279" s="2" t="s">
        <v>36</v>
      </c>
      <c r="H279">
        <v>5</v>
      </c>
      <c r="I279">
        <v>1</v>
      </c>
      <c r="J279">
        <v>5</v>
      </c>
      <c r="K279" t="b">
        <v>1</v>
      </c>
      <c r="L279" s="2" t="s">
        <v>49</v>
      </c>
      <c r="M279" s="2" t="s">
        <v>65</v>
      </c>
      <c r="N279">
        <v>4</v>
      </c>
      <c r="O279">
        <v>1</v>
      </c>
      <c r="P279" s="2" t="s">
        <v>115</v>
      </c>
      <c r="Q279" s="2" t="s">
        <v>52</v>
      </c>
      <c r="R279" s="2" t="s">
        <v>67</v>
      </c>
      <c r="S279">
        <v>23</v>
      </c>
      <c r="T279" s="1">
        <v>45785</v>
      </c>
      <c r="U279" s="2" t="s">
        <v>53</v>
      </c>
      <c r="V279">
        <v>0</v>
      </c>
      <c r="W279">
        <v>0</v>
      </c>
      <c r="X279" s="2" t="s">
        <v>75</v>
      </c>
      <c r="Y279">
        <v>1</v>
      </c>
      <c r="Z279" s="2" t="s">
        <v>43</v>
      </c>
      <c r="AA279" s="2" t="s">
        <v>44</v>
      </c>
      <c r="AB279" s="2" t="s">
        <v>45</v>
      </c>
      <c r="AC279">
        <v>1</v>
      </c>
      <c r="AD279" s="2" t="s">
        <v>53</v>
      </c>
      <c r="AE279" s="2" t="s">
        <v>80</v>
      </c>
      <c r="AF279">
        <v>0</v>
      </c>
      <c r="AG279" s="2" t="s">
        <v>64</v>
      </c>
      <c r="AH279">
        <v>1</v>
      </c>
      <c r="AI279">
        <v>1</v>
      </c>
      <c r="AJ279"/>
    </row>
    <row r="280" spans="1:36" x14ac:dyDescent="0.3">
      <c r="A280">
        <v>50279</v>
      </c>
      <c r="B280">
        <v>11244</v>
      </c>
      <c r="C280">
        <v>209</v>
      </c>
      <c r="D280" s="1">
        <v>46097</v>
      </c>
      <c r="E280" s="1">
        <v>46083</v>
      </c>
      <c r="F280" s="2" t="s">
        <v>78</v>
      </c>
      <c r="G280" s="2" t="s">
        <v>36</v>
      </c>
      <c r="H280">
        <v>14</v>
      </c>
      <c r="I280">
        <v>1</v>
      </c>
      <c r="J280">
        <v>14</v>
      </c>
      <c r="K280" t="b">
        <v>1</v>
      </c>
      <c r="L280" s="2" t="s">
        <v>81</v>
      </c>
      <c r="M280" s="2" t="s">
        <v>65</v>
      </c>
      <c r="N280">
        <v>6</v>
      </c>
      <c r="O280">
        <v>0</v>
      </c>
      <c r="P280" s="2" t="s">
        <v>99</v>
      </c>
      <c r="Q280" s="2" t="s">
        <v>78</v>
      </c>
      <c r="R280" s="2" t="s">
        <v>79</v>
      </c>
      <c r="S280">
        <v>38</v>
      </c>
      <c r="T280" s="1">
        <v>46097</v>
      </c>
      <c r="U280" s="2" t="s">
        <v>79</v>
      </c>
      <c r="V280">
        <v>0</v>
      </c>
      <c r="W280">
        <v>0</v>
      </c>
      <c r="X280" s="2" t="s">
        <v>75</v>
      </c>
      <c r="Y280">
        <v>1</v>
      </c>
      <c r="Z280" s="2" t="s">
        <v>72</v>
      </c>
      <c r="AA280" s="2" t="s">
        <v>44</v>
      </c>
      <c r="AB280" s="2" t="s">
        <v>45</v>
      </c>
      <c r="AC280">
        <v>1</v>
      </c>
      <c r="AD280" s="2" t="s">
        <v>79</v>
      </c>
      <c r="AE280" s="2" t="s">
        <v>77</v>
      </c>
      <c r="AF280">
        <v>0</v>
      </c>
      <c r="AG280" s="2" t="s">
        <v>69</v>
      </c>
      <c r="AH280">
        <v>1</v>
      </c>
      <c r="AI280">
        <v>1</v>
      </c>
      <c r="AJ280"/>
    </row>
    <row r="281" spans="1:36" x14ac:dyDescent="0.3">
      <c r="A281">
        <v>50280</v>
      </c>
      <c r="B281">
        <v>10339</v>
      </c>
      <c r="C281">
        <v>230</v>
      </c>
      <c r="D281" s="1">
        <v>45938</v>
      </c>
      <c r="E281" s="1">
        <v>45938</v>
      </c>
      <c r="F281" s="2" t="s">
        <v>58</v>
      </c>
      <c r="G281" s="2" t="s">
        <v>36</v>
      </c>
      <c r="H281">
        <v>0</v>
      </c>
      <c r="I281">
        <v>1</v>
      </c>
      <c r="J281">
        <v>0</v>
      </c>
      <c r="K281" t="b">
        <v>1</v>
      </c>
      <c r="L281" s="2" t="s">
        <v>109</v>
      </c>
      <c r="M281" s="2" t="s">
        <v>65</v>
      </c>
      <c r="N281">
        <v>3</v>
      </c>
      <c r="O281">
        <v>0</v>
      </c>
      <c r="P281" s="2" t="s">
        <v>94</v>
      </c>
      <c r="Q281" s="2" t="s">
        <v>35</v>
      </c>
      <c r="R281" s="2" t="s">
        <v>79</v>
      </c>
      <c r="S281">
        <v>37</v>
      </c>
      <c r="T281" s="1">
        <v>45938</v>
      </c>
      <c r="U281" s="2" t="s">
        <v>40</v>
      </c>
      <c r="V281">
        <v>0</v>
      </c>
      <c r="W281">
        <v>0</v>
      </c>
      <c r="X281" s="2" t="s">
        <v>88</v>
      </c>
      <c r="Y281">
        <v>1</v>
      </c>
      <c r="Z281" s="2" t="s">
        <v>55</v>
      </c>
      <c r="AA281" s="2" t="s">
        <v>44</v>
      </c>
      <c r="AB281" s="2" t="s">
        <v>45</v>
      </c>
      <c r="AC281">
        <v>1</v>
      </c>
      <c r="AD281" s="2" t="s">
        <v>40</v>
      </c>
      <c r="AE281" s="2" t="s">
        <v>89</v>
      </c>
      <c r="AF281">
        <v>0</v>
      </c>
      <c r="AG281" s="2" t="s">
        <v>82</v>
      </c>
      <c r="AH281">
        <v>1</v>
      </c>
      <c r="AI281">
        <v>1</v>
      </c>
      <c r="AJ281"/>
    </row>
    <row r="282" spans="1:36" x14ac:dyDescent="0.3">
      <c r="A282">
        <v>50281</v>
      </c>
      <c r="B282">
        <v>10013</v>
      </c>
      <c r="C282">
        <v>213</v>
      </c>
      <c r="D282" s="1">
        <v>45741</v>
      </c>
      <c r="E282" s="1">
        <v>45739</v>
      </c>
      <c r="F282" s="2" t="s">
        <v>52</v>
      </c>
      <c r="G282" s="2" t="s">
        <v>36</v>
      </c>
      <c r="H282">
        <v>2</v>
      </c>
      <c r="I282">
        <v>1</v>
      </c>
      <c r="J282">
        <v>2</v>
      </c>
      <c r="K282" t="b">
        <v>1</v>
      </c>
      <c r="L282" s="2" t="s">
        <v>81</v>
      </c>
      <c r="M282" s="2" t="s">
        <v>50</v>
      </c>
      <c r="N282">
        <v>3</v>
      </c>
      <c r="O282">
        <v>0</v>
      </c>
      <c r="P282" s="2" t="s">
        <v>113</v>
      </c>
      <c r="Q282" s="2" t="s">
        <v>48</v>
      </c>
      <c r="R282" s="2" t="s">
        <v>40</v>
      </c>
      <c r="S282">
        <v>20</v>
      </c>
      <c r="T282" s="1">
        <v>45741</v>
      </c>
      <c r="U282" s="2" t="s">
        <v>67</v>
      </c>
      <c r="V282">
        <v>0</v>
      </c>
      <c r="W282">
        <v>0</v>
      </c>
      <c r="X282" s="2" t="s">
        <v>75</v>
      </c>
      <c r="Y282">
        <v>1</v>
      </c>
      <c r="Z282" s="2" t="s">
        <v>43</v>
      </c>
      <c r="AA282" s="2" t="s">
        <v>62</v>
      </c>
      <c r="AB282" s="2" t="s">
        <v>45</v>
      </c>
      <c r="AC282">
        <v>1</v>
      </c>
      <c r="AD282" s="2" t="s">
        <v>67</v>
      </c>
      <c r="AE282" s="2" t="s">
        <v>77</v>
      </c>
      <c r="AF282">
        <v>0</v>
      </c>
      <c r="AG282" s="2" t="s">
        <v>47</v>
      </c>
      <c r="AH282">
        <v>1</v>
      </c>
      <c r="AI282">
        <v>0</v>
      </c>
      <c r="AJ282"/>
    </row>
    <row r="283" spans="1:36" x14ac:dyDescent="0.3">
      <c r="A283">
        <v>50282</v>
      </c>
      <c r="B283">
        <v>10493</v>
      </c>
      <c r="C283">
        <v>207</v>
      </c>
      <c r="D283" s="1">
        <v>46015</v>
      </c>
      <c r="E283" s="1">
        <v>46008</v>
      </c>
      <c r="F283" s="2" t="s">
        <v>52</v>
      </c>
      <c r="G283" s="2" t="s">
        <v>36</v>
      </c>
      <c r="H283">
        <v>7</v>
      </c>
      <c r="I283">
        <v>1</v>
      </c>
      <c r="J283">
        <v>7</v>
      </c>
      <c r="K283" t="b">
        <v>1</v>
      </c>
      <c r="L283" s="2" t="s">
        <v>49</v>
      </c>
      <c r="M283" s="2" t="s">
        <v>50</v>
      </c>
      <c r="N283">
        <v>1</v>
      </c>
      <c r="O283">
        <v>0</v>
      </c>
      <c r="P283" s="2" t="s">
        <v>51</v>
      </c>
      <c r="Q283" s="2" t="s">
        <v>52</v>
      </c>
      <c r="R283" s="2" t="s">
        <v>53</v>
      </c>
      <c r="S283">
        <v>22</v>
      </c>
      <c r="T283" s="1">
        <v>46015</v>
      </c>
      <c r="U283" s="2" t="s">
        <v>40</v>
      </c>
      <c r="V283">
        <v>0</v>
      </c>
      <c r="W283">
        <v>0</v>
      </c>
      <c r="X283" s="2" t="s">
        <v>61</v>
      </c>
      <c r="Y283">
        <v>1</v>
      </c>
      <c r="Z283" s="2" t="s">
        <v>43</v>
      </c>
      <c r="AA283" s="2" t="s">
        <v>44</v>
      </c>
      <c r="AB283" s="2" t="s">
        <v>76</v>
      </c>
      <c r="AC283">
        <v>1</v>
      </c>
      <c r="AD283" s="2" t="s">
        <v>40</v>
      </c>
      <c r="AE283" s="2" t="s">
        <v>63</v>
      </c>
      <c r="AF283">
        <v>0</v>
      </c>
      <c r="AG283" s="2" t="s">
        <v>64</v>
      </c>
      <c r="AH283">
        <v>1</v>
      </c>
      <c r="AI283">
        <v>1</v>
      </c>
      <c r="AJ283"/>
    </row>
    <row r="284" spans="1:36" x14ac:dyDescent="0.3">
      <c r="A284">
        <v>50283</v>
      </c>
      <c r="B284">
        <v>10557</v>
      </c>
      <c r="C284">
        <v>216</v>
      </c>
      <c r="D284" s="1">
        <v>45820</v>
      </c>
      <c r="E284" s="1">
        <v>45815</v>
      </c>
      <c r="F284" s="2" t="s">
        <v>52</v>
      </c>
      <c r="G284" s="2" t="s">
        <v>36</v>
      </c>
      <c r="H284">
        <v>5</v>
      </c>
      <c r="I284">
        <v>1</v>
      </c>
      <c r="J284">
        <v>5</v>
      </c>
      <c r="K284" t="b">
        <v>1</v>
      </c>
      <c r="L284" s="2" t="s">
        <v>70</v>
      </c>
      <c r="M284" s="2" t="s">
        <v>50</v>
      </c>
      <c r="N284">
        <v>4</v>
      </c>
      <c r="O284">
        <v>0</v>
      </c>
      <c r="P284" s="2" t="s">
        <v>105</v>
      </c>
      <c r="Q284" s="2" t="s">
        <v>58</v>
      </c>
      <c r="R284" s="2" t="s">
        <v>79</v>
      </c>
      <c r="S284">
        <v>27</v>
      </c>
      <c r="T284" s="1">
        <v>45820</v>
      </c>
      <c r="U284" s="2" t="s">
        <v>53</v>
      </c>
      <c r="V284">
        <v>0</v>
      </c>
      <c r="W284">
        <v>0</v>
      </c>
      <c r="X284" s="2" t="s">
        <v>42</v>
      </c>
      <c r="Y284">
        <v>1</v>
      </c>
      <c r="Z284" s="2" t="s">
        <v>72</v>
      </c>
      <c r="AA284" s="2" t="s">
        <v>44</v>
      </c>
      <c r="AB284" s="2" t="s">
        <v>45</v>
      </c>
      <c r="AC284">
        <v>1</v>
      </c>
      <c r="AD284" s="2" t="s">
        <v>53</v>
      </c>
      <c r="AE284" s="2" t="s">
        <v>68</v>
      </c>
      <c r="AF284">
        <v>0</v>
      </c>
      <c r="AG284" s="2" t="s">
        <v>64</v>
      </c>
      <c r="AH284">
        <v>1</v>
      </c>
      <c r="AI284">
        <v>1</v>
      </c>
      <c r="AJ284"/>
    </row>
    <row r="285" spans="1:36" x14ac:dyDescent="0.3">
      <c r="A285">
        <v>50284</v>
      </c>
      <c r="B285">
        <v>10802</v>
      </c>
      <c r="C285">
        <v>204</v>
      </c>
      <c r="D285" s="1">
        <v>45986</v>
      </c>
      <c r="E285" s="1">
        <v>45976</v>
      </c>
      <c r="F285" s="2" t="s">
        <v>58</v>
      </c>
      <c r="G285" s="2" t="s">
        <v>62</v>
      </c>
      <c r="H285">
        <v>10</v>
      </c>
      <c r="I285">
        <v>0</v>
      </c>
      <c r="J285">
        <v>10</v>
      </c>
      <c r="K285" t="b">
        <v>1</v>
      </c>
      <c r="L285" s="2" t="s">
        <v>70</v>
      </c>
      <c r="M285" s="2" t="s">
        <v>65</v>
      </c>
      <c r="N285">
        <v>2</v>
      </c>
      <c r="O285">
        <v>0</v>
      </c>
      <c r="P285" s="2" t="s">
        <v>110</v>
      </c>
      <c r="Q285" s="2" t="s">
        <v>48</v>
      </c>
      <c r="R285" s="2" t="s">
        <v>41</v>
      </c>
      <c r="S285">
        <v>38</v>
      </c>
      <c r="T285" s="1">
        <v>45986</v>
      </c>
      <c r="U285" s="2" t="s">
        <v>67</v>
      </c>
      <c r="V285">
        <v>0</v>
      </c>
      <c r="W285">
        <v>0</v>
      </c>
      <c r="X285" s="2" t="s">
        <v>88</v>
      </c>
      <c r="Y285">
        <v>1</v>
      </c>
      <c r="Z285" s="2" t="s">
        <v>55</v>
      </c>
      <c r="AA285" s="2" t="s">
        <v>44</v>
      </c>
      <c r="AB285" s="2" t="s">
        <v>76</v>
      </c>
      <c r="AC285">
        <v>1</v>
      </c>
      <c r="AD285" s="2" t="s">
        <v>67</v>
      </c>
      <c r="AE285" s="2" t="s">
        <v>104</v>
      </c>
      <c r="AG285" s="2" t="s">
        <v>69</v>
      </c>
      <c r="AH285">
        <v>1</v>
      </c>
      <c r="AI285">
        <v>1</v>
      </c>
      <c r="AJ285"/>
    </row>
    <row r="286" spans="1:36" x14ac:dyDescent="0.3">
      <c r="A286">
        <v>50285</v>
      </c>
      <c r="B286">
        <v>11135</v>
      </c>
      <c r="C286">
        <v>211</v>
      </c>
      <c r="D286" s="1">
        <v>46263</v>
      </c>
      <c r="E286" s="1">
        <v>46262</v>
      </c>
      <c r="F286" s="2" t="s">
        <v>35</v>
      </c>
      <c r="G286" s="2" t="s">
        <v>36</v>
      </c>
      <c r="H286">
        <v>1</v>
      </c>
      <c r="I286">
        <v>1</v>
      </c>
      <c r="J286">
        <v>1</v>
      </c>
      <c r="K286" t="b">
        <v>1</v>
      </c>
      <c r="L286" s="2" t="s">
        <v>49</v>
      </c>
      <c r="M286" s="2" t="s">
        <v>65</v>
      </c>
      <c r="N286">
        <v>1</v>
      </c>
      <c r="O286">
        <v>0</v>
      </c>
      <c r="P286" s="2" t="s">
        <v>83</v>
      </c>
      <c r="Q286" s="2" t="s">
        <v>58</v>
      </c>
      <c r="R286" s="2" t="s">
        <v>67</v>
      </c>
      <c r="S286">
        <v>33</v>
      </c>
      <c r="T286" s="1">
        <v>46263</v>
      </c>
      <c r="U286" s="2" t="s">
        <v>54</v>
      </c>
      <c r="V286">
        <v>1</v>
      </c>
      <c r="W286">
        <v>0</v>
      </c>
      <c r="X286" s="2" t="s">
        <v>42</v>
      </c>
      <c r="Y286">
        <v>1</v>
      </c>
      <c r="Z286" s="2" t="s">
        <v>72</v>
      </c>
      <c r="AA286" s="2" t="s">
        <v>44</v>
      </c>
      <c r="AB286" s="2" t="s">
        <v>45</v>
      </c>
      <c r="AC286">
        <v>1</v>
      </c>
      <c r="AD286" s="2" t="s">
        <v>54</v>
      </c>
      <c r="AE286" s="2" t="s">
        <v>46</v>
      </c>
      <c r="AF286">
        <v>0</v>
      </c>
      <c r="AG286" s="2" t="s">
        <v>47</v>
      </c>
      <c r="AH286">
        <v>1</v>
      </c>
      <c r="AI286">
        <v>1</v>
      </c>
      <c r="AJ286"/>
    </row>
    <row r="287" spans="1:36" x14ac:dyDescent="0.3">
      <c r="A287">
        <v>50286</v>
      </c>
      <c r="B287">
        <v>10912</v>
      </c>
      <c r="C287">
        <v>219</v>
      </c>
      <c r="D287" s="1">
        <v>46080</v>
      </c>
      <c r="E287" s="1">
        <v>46066</v>
      </c>
      <c r="F287" s="2" t="s">
        <v>52</v>
      </c>
      <c r="G287" s="2" t="s">
        <v>36</v>
      </c>
      <c r="H287">
        <v>14</v>
      </c>
      <c r="I287">
        <v>1</v>
      </c>
      <c r="J287">
        <v>14</v>
      </c>
      <c r="K287" t="b">
        <v>1</v>
      </c>
      <c r="L287" s="2" t="s">
        <v>109</v>
      </c>
      <c r="M287" s="2" t="s">
        <v>38</v>
      </c>
      <c r="N287">
        <v>7</v>
      </c>
      <c r="O287">
        <v>1</v>
      </c>
      <c r="P287" s="2" t="s">
        <v>98</v>
      </c>
      <c r="Q287" s="2" t="s">
        <v>97</v>
      </c>
      <c r="R287" s="2" t="s">
        <v>40</v>
      </c>
      <c r="S287">
        <v>37</v>
      </c>
      <c r="T287" s="1">
        <v>46080</v>
      </c>
      <c r="U287" s="2" t="s">
        <v>41</v>
      </c>
      <c r="V287">
        <v>0</v>
      </c>
      <c r="W287">
        <v>0</v>
      </c>
      <c r="X287" s="2" t="s">
        <v>61</v>
      </c>
      <c r="Y287">
        <v>1</v>
      </c>
      <c r="Z287" s="2" t="s">
        <v>72</v>
      </c>
      <c r="AA287" s="2" t="s">
        <v>44</v>
      </c>
      <c r="AB287" s="2" t="s">
        <v>45</v>
      </c>
      <c r="AC287">
        <v>1</v>
      </c>
      <c r="AD287" s="2" t="s">
        <v>41</v>
      </c>
      <c r="AE287" s="2" t="s">
        <v>100</v>
      </c>
      <c r="AF287">
        <v>0</v>
      </c>
      <c r="AG287" s="2" t="s">
        <v>69</v>
      </c>
      <c r="AH287">
        <v>1</v>
      </c>
      <c r="AI287">
        <v>1</v>
      </c>
      <c r="AJ287"/>
    </row>
    <row r="288" spans="1:36" x14ac:dyDescent="0.3">
      <c r="A288">
        <v>50287</v>
      </c>
      <c r="B288">
        <v>11067</v>
      </c>
      <c r="C288">
        <v>214</v>
      </c>
      <c r="D288" s="1">
        <v>45680</v>
      </c>
      <c r="E288" s="1">
        <v>45673</v>
      </c>
      <c r="F288" s="2" t="s">
        <v>35</v>
      </c>
      <c r="G288" s="2" t="s">
        <v>36</v>
      </c>
      <c r="H288">
        <v>7</v>
      </c>
      <c r="I288">
        <v>1</v>
      </c>
      <c r="J288">
        <v>7</v>
      </c>
      <c r="K288" t="b">
        <v>1</v>
      </c>
      <c r="L288" s="2" t="s">
        <v>81</v>
      </c>
      <c r="M288" s="2" t="s">
        <v>38</v>
      </c>
      <c r="N288">
        <v>4</v>
      </c>
      <c r="O288">
        <v>1</v>
      </c>
      <c r="P288" s="2" t="s">
        <v>90</v>
      </c>
      <c r="Q288" s="2" t="s">
        <v>78</v>
      </c>
      <c r="R288" s="2" t="s">
        <v>53</v>
      </c>
      <c r="S288">
        <v>27</v>
      </c>
      <c r="T288" s="1">
        <v>45680</v>
      </c>
      <c r="U288" s="2" t="s">
        <v>53</v>
      </c>
      <c r="V288">
        <v>0</v>
      </c>
      <c r="W288">
        <v>0</v>
      </c>
      <c r="X288" s="2" t="s">
        <v>61</v>
      </c>
      <c r="Y288">
        <v>1</v>
      </c>
      <c r="Z288" s="2" t="s">
        <v>72</v>
      </c>
      <c r="AA288" s="2" t="s">
        <v>112</v>
      </c>
      <c r="AB288" s="2" t="s">
        <v>76</v>
      </c>
      <c r="AC288">
        <v>1</v>
      </c>
      <c r="AD288" s="2" t="s">
        <v>53</v>
      </c>
      <c r="AE288" s="2" t="s">
        <v>86</v>
      </c>
      <c r="AF288">
        <v>0</v>
      </c>
      <c r="AG288" s="2" t="s">
        <v>64</v>
      </c>
      <c r="AH288">
        <v>1</v>
      </c>
      <c r="AI288">
        <v>0</v>
      </c>
      <c r="AJ288"/>
    </row>
    <row r="289" spans="1:36" x14ac:dyDescent="0.3">
      <c r="A289">
        <v>50288</v>
      </c>
      <c r="B289">
        <v>11469</v>
      </c>
      <c r="C289">
        <v>226</v>
      </c>
      <c r="D289" s="1">
        <v>46052</v>
      </c>
      <c r="E289" s="1">
        <v>46051</v>
      </c>
      <c r="F289" s="2" t="s">
        <v>52</v>
      </c>
      <c r="G289" s="2" t="s">
        <v>36</v>
      </c>
      <c r="H289">
        <v>1</v>
      </c>
      <c r="I289">
        <v>1</v>
      </c>
      <c r="J289">
        <v>1</v>
      </c>
      <c r="K289" t="b">
        <v>1</v>
      </c>
      <c r="L289" s="2" t="s">
        <v>109</v>
      </c>
      <c r="M289" s="2" t="s">
        <v>50</v>
      </c>
      <c r="N289">
        <v>3</v>
      </c>
      <c r="O289">
        <v>0</v>
      </c>
      <c r="P289" s="2" t="s">
        <v>96</v>
      </c>
      <c r="Q289" s="2" t="s">
        <v>78</v>
      </c>
      <c r="R289" s="2" t="s">
        <v>79</v>
      </c>
      <c r="S289">
        <v>33</v>
      </c>
      <c r="T289" s="1">
        <v>46052</v>
      </c>
      <c r="U289" s="2" t="s">
        <v>41</v>
      </c>
      <c r="V289">
        <v>0</v>
      </c>
      <c r="W289">
        <v>0</v>
      </c>
      <c r="X289" s="2" t="s">
        <v>61</v>
      </c>
      <c r="Y289">
        <v>1</v>
      </c>
      <c r="Z289" s="2" t="s">
        <v>55</v>
      </c>
      <c r="AA289" s="2" t="s">
        <v>62</v>
      </c>
      <c r="AB289" s="2" t="s">
        <v>76</v>
      </c>
      <c r="AC289">
        <v>1</v>
      </c>
      <c r="AD289" s="2" t="s">
        <v>41</v>
      </c>
      <c r="AE289" s="2" t="s">
        <v>86</v>
      </c>
      <c r="AF289">
        <v>0</v>
      </c>
      <c r="AG289" s="2" t="s">
        <v>47</v>
      </c>
      <c r="AH289">
        <v>1</v>
      </c>
      <c r="AI289">
        <v>0</v>
      </c>
      <c r="AJ289"/>
    </row>
    <row r="290" spans="1:36" x14ac:dyDescent="0.3">
      <c r="A290">
        <v>50289</v>
      </c>
      <c r="B290">
        <v>10094</v>
      </c>
      <c r="C290">
        <v>215</v>
      </c>
      <c r="D290" s="1">
        <v>45736</v>
      </c>
      <c r="E290" s="1">
        <v>45736</v>
      </c>
      <c r="F290" s="2" t="s">
        <v>58</v>
      </c>
      <c r="G290" s="2" t="s">
        <v>36</v>
      </c>
      <c r="H290">
        <v>0</v>
      </c>
      <c r="I290">
        <v>1</v>
      </c>
      <c r="J290">
        <v>0</v>
      </c>
      <c r="K290" t="b">
        <v>1</v>
      </c>
      <c r="L290" s="2" t="s">
        <v>49</v>
      </c>
      <c r="M290" s="2" t="s">
        <v>50</v>
      </c>
      <c r="N290">
        <v>6</v>
      </c>
      <c r="O290">
        <v>0</v>
      </c>
      <c r="P290" s="2" t="s">
        <v>92</v>
      </c>
      <c r="Q290" s="2" t="s">
        <v>48</v>
      </c>
      <c r="R290" s="2" t="s">
        <v>40</v>
      </c>
      <c r="S290">
        <v>31</v>
      </c>
      <c r="T290" s="1">
        <v>45736</v>
      </c>
      <c r="U290" s="2" t="s">
        <v>53</v>
      </c>
      <c r="V290">
        <v>0</v>
      </c>
      <c r="W290">
        <v>0</v>
      </c>
      <c r="X290" s="2" t="s">
        <v>75</v>
      </c>
      <c r="Y290">
        <v>1</v>
      </c>
      <c r="Z290" s="2" t="s">
        <v>72</v>
      </c>
      <c r="AA290" s="2" t="s">
        <v>44</v>
      </c>
      <c r="AB290" s="2" t="s">
        <v>45</v>
      </c>
      <c r="AC290">
        <v>1</v>
      </c>
      <c r="AD290" s="2" t="s">
        <v>53</v>
      </c>
      <c r="AE290" s="2" t="s">
        <v>77</v>
      </c>
      <c r="AF290">
        <v>0</v>
      </c>
      <c r="AG290" s="2" t="s">
        <v>82</v>
      </c>
      <c r="AH290">
        <v>1</v>
      </c>
      <c r="AI290">
        <v>1</v>
      </c>
      <c r="AJ290"/>
    </row>
    <row r="291" spans="1:36" x14ac:dyDescent="0.3">
      <c r="A291">
        <v>50290</v>
      </c>
      <c r="B291">
        <v>10899</v>
      </c>
      <c r="C291">
        <v>208</v>
      </c>
      <c r="D291" s="1">
        <v>45774</v>
      </c>
      <c r="E291" s="1">
        <v>45744</v>
      </c>
      <c r="F291" s="2" t="s">
        <v>78</v>
      </c>
      <c r="G291" s="2" t="s">
        <v>36</v>
      </c>
      <c r="H291">
        <v>30</v>
      </c>
      <c r="I291">
        <v>1</v>
      </c>
      <c r="J291">
        <v>30</v>
      </c>
      <c r="K291" t="b">
        <v>1</v>
      </c>
      <c r="L291" s="2" t="s">
        <v>81</v>
      </c>
      <c r="M291" s="2" t="s">
        <v>50</v>
      </c>
      <c r="N291">
        <v>6</v>
      </c>
      <c r="O291">
        <v>0</v>
      </c>
      <c r="P291" s="2" t="s">
        <v>106</v>
      </c>
      <c r="Q291" s="2" t="s">
        <v>48</v>
      </c>
      <c r="R291" s="2" t="s">
        <v>40</v>
      </c>
      <c r="S291">
        <v>37</v>
      </c>
      <c r="T291" s="1">
        <v>45774</v>
      </c>
      <c r="U291" s="2" t="s">
        <v>74</v>
      </c>
      <c r="V291">
        <v>1</v>
      </c>
      <c r="W291">
        <v>0</v>
      </c>
      <c r="X291" s="2" t="s">
        <v>75</v>
      </c>
      <c r="Y291">
        <v>1</v>
      </c>
      <c r="Z291" s="2" t="s">
        <v>55</v>
      </c>
      <c r="AA291" s="2" t="s">
        <v>44</v>
      </c>
      <c r="AB291" s="2" t="s">
        <v>56</v>
      </c>
      <c r="AC291">
        <v>1</v>
      </c>
      <c r="AD291" s="2" t="s">
        <v>74</v>
      </c>
      <c r="AE291" s="2" t="s">
        <v>93</v>
      </c>
      <c r="AF291">
        <v>0</v>
      </c>
      <c r="AG291" s="2" t="s">
        <v>57</v>
      </c>
      <c r="AH291">
        <v>1</v>
      </c>
      <c r="AI291">
        <v>1</v>
      </c>
      <c r="AJ291"/>
    </row>
    <row r="292" spans="1:36" x14ac:dyDescent="0.3">
      <c r="A292">
        <v>50291</v>
      </c>
      <c r="B292">
        <v>10347</v>
      </c>
      <c r="C292">
        <v>212</v>
      </c>
      <c r="D292" s="1">
        <v>45994</v>
      </c>
      <c r="E292" s="1">
        <v>45991</v>
      </c>
      <c r="F292" s="2" t="s">
        <v>52</v>
      </c>
      <c r="G292" s="2" t="s">
        <v>59</v>
      </c>
      <c r="H292">
        <v>3</v>
      </c>
      <c r="I292">
        <v>1</v>
      </c>
      <c r="J292">
        <v>3</v>
      </c>
      <c r="K292" t="b">
        <v>1</v>
      </c>
      <c r="L292" s="2" t="s">
        <v>49</v>
      </c>
      <c r="M292" s="2" t="s">
        <v>65</v>
      </c>
      <c r="N292">
        <v>3</v>
      </c>
      <c r="O292">
        <v>1</v>
      </c>
      <c r="P292" s="2" t="s">
        <v>107</v>
      </c>
      <c r="Q292" s="2" t="s">
        <v>58</v>
      </c>
      <c r="R292" s="2" t="s">
        <v>67</v>
      </c>
      <c r="S292">
        <v>20</v>
      </c>
      <c r="T292" s="1">
        <v>45994</v>
      </c>
      <c r="U292" s="2" t="s">
        <v>40</v>
      </c>
      <c r="V292">
        <v>0</v>
      </c>
      <c r="W292">
        <v>0</v>
      </c>
      <c r="X292" s="2" t="s">
        <v>61</v>
      </c>
      <c r="Y292">
        <v>1</v>
      </c>
      <c r="Z292" s="2" t="s">
        <v>72</v>
      </c>
      <c r="AA292" s="2" t="s">
        <v>44</v>
      </c>
      <c r="AB292" s="2" t="s">
        <v>76</v>
      </c>
      <c r="AC292">
        <v>1</v>
      </c>
      <c r="AD292" s="2" t="s">
        <v>40</v>
      </c>
      <c r="AE292" s="2" t="s">
        <v>63</v>
      </c>
      <c r="AF292">
        <v>1</v>
      </c>
      <c r="AG292" s="2" t="s">
        <v>47</v>
      </c>
      <c r="AH292">
        <v>1</v>
      </c>
      <c r="AI292">
        <v>1</v>
      </c>
      <c r="AJ292"/>
    </row>
    <row r="293" spans="1:36" x14ac:dyDescent="0.3">
      <c r="A293">
        <v>50292</v>
      </c>
      <c r="B293">
        <v>11339</v>
      </c>
      <c r="C293">
        <v>211</v>
      </c>
      <c r="D293" s="1">
        <v>45925</v>
      </c>
      <c r="E293" s="1">
        <v>45923</v>
      </c>
      <c r="F293" s="2" t="s">
        <v>35</v>
      </c>
      <c r="G293" s="2" t="s">
        <v>36</v>
      </c>
      <c r="H293">
        <v>2</v>
      </c>
      <c r="I293">
        <v>1</v>
      </c>
      <c r="J293">
        <v>2</v>
      </c>
      <c r="K293" t="b">
        <v>1</v>
      </c>
      <c r="L293" s="2" t="s">
        <v>37</v>
      </c>
      <c r="M293" s="2" t="s">
        <v>50</v>
      </c>
      <c r="N293">
        <v>4</v>
      </c>
      <c r="O293">
        <v>0</v>
      </c>
      <c r="P293" s="2" t="s">
        <v>83</v>
      </c>
      <c r="Q293" s="2" t="s">
        <v>58</v>
      </c>
      <c r="R293" s="2" t="s">
        <v>67</v>
      </c>
      <c r="S293">
        <v>33</v>
      </c>
      <c r="T293" s="1">
        <v>45925</v>
      </c>
      <c r="U293" s="2" t="s">
        <v>53</v>
      </c>
      <c r="V293">
        <v>0</v>
      </c>
      <c r="W293">
        <v>0</v>
      </c>
      <c r="X293" s="2" t="s">
        <v>42</v>
      </c>
      <c r="Y293">
        <v>1</v>
      </c>
      <c r="Z293" s="2" t="s">
        <v>72</v>
      </c>
      <c r="AA293" s="2" t="s">
        <v>44</v>
      </c>
      <c r="AB293" s="2" t="s">
        <v>76</v>
      </c>
      <c r="AC293">
        <v>1</v>
      </c>
      <c r="AD293" s="2" t="s">
        <v>53</v>
      </c>
      <c r="AE293" s="2" t="s">
        <v>102</v>
      </c>
      <c r="AF293">
        <v>0</v>
      </c>
      <c r="AG293" s="2" t="s">
        <v>47</v>
      </c>
      <c r="AH293">
        <v>1</v>
      </c>
      <c r="AI293">
        <v>1</v>
      </c>
      <c r="AJ293"/>
    </row>
    <row r="294" spans="1:36" x14ac:dyDescent="0.3">
      <c r="A294">
        <v>50293</v>
      </c>
      <c r="B294">
        <v>10128</v>
      </c>
      <c r="C294">
        <v>224</v>
      </c>
      <c r="D294" s="1">
        <v>45900</v>
      </c>
      <c r="E294" s="1">
        <v>45899</v>
      </c>
      <c r="F294" s="2" t="s">
        <v>78</v>
      </c>
      <c r="G294" s="2" t="s">
        <v>36</v>
      </c>
      <c r="H294">
        <v>1</v>
      </c>
      <c r="I294">
        <v>1</v>
      </c>
      <c r="J294">
        <v>1</v>
      </c>
      <c r="K294" t="b">
        <v>1</v>
      </c>
      <c r="L294" s="2" t="s">
        <v>81</v>
      </c>
      <c r="M294" s="2" t="s">
        <v>38</v>
      </c>
      <c r="N294">
        <v>2</v>
      </c>
      <c r="O294">
        <v>0</v>
      </c>
      <c r="P294" s="2" t="s">
        <v>60</v>
      </c>
      <c r="Q294" s="2" t="s">
        <v>58</v>
      </c>
      <c r="R294" s="2" t="s">
        <v>53</v>
      </c>
      <c r="S294">
        <v>29</v>
      </c>
      <c r="T294" s="1">
        <v>45900</v>
      </c>
      <c r="U294" s="2" t="s">
        <v>74</v>
      </c>
      <c r="V294">
        <v>1</v>
      </c>
      <c r="W294">
        <v>0</v>
      </c>
      <c r="X294" s="2" t="s">
        <v>42</v>
      </c>
      <c r="Y294">
        <v>0</v>
      </c>
      <c r="Z294" s="2" t="s">
        <v>62</v>
      </c>
      <c r="AA294" s="2" t="s">
        <v>62</v>
      </c>
      <c r="AB294" s="2" t="s">
        <v>62</v>
      </c>
      <c r="AC294">
        <v>0</v>
      </c>
      <c r="AD294" s="2" t="s">
        <v>74</v>
      </c>
      <c r="AE294" s="2" t="s">
        <v>46</v>
      </c>
      <c r="AF294">
        <v>0</v>
      </c>
      <c r="AG294" s="2" t="s">
        <v>47</v>
      </c>
      <c r="AH294">
        <v>0</v>
      </c>
      <c r="AI294">
        <v>0</v>
      </c>
      <c r="AJ294"/>
    </row>
    <row r="295" spans="1:36" x14ac:dyDescent="0.3">
      <c r="A295">
        <v>50294</v>
      </c>
      <c r="B295">
        <v>11428</v>
      </c>
      <c r="C295">
        <v>229</v>
      </c>
      <c r="D295" s="1">
        <v>46076</v>
      </c>
      <c r="E295" s="1">
        <v>46074</v>
      </c>
      <c r="F295" s="2" t="s">
        <v>48</v>
      </c>
      <c r="G295" s="2" t="s">
        <v>36</v>
      </c>
      <c r="H295">
        <v>2</v>
      </c>
      <c r="I295">
        <v>1</v>
      </c>
      <c r="J295">
        <v>2</v>
      </c>
      <c r="K295" t="b">
        <v>1</v>
      </c>
      <c r="L295" s="2" t="s">
        <v>70</v>
      </c>
      <c r="M295" s="2" t="s">
        <v>50</v>
      </c>
      <c r="N295">
        <v>5</v>
      </c>
      <c r="O295">
        <v>1</v>
      </c>
      <c r="P295" s="2" t="s">
        <v>115</v>
      </c>
      <c r="Q295" s="2" t="s">
        <v>52</v>
      </c>
      <c r="R295" s="2" t="s">
        <v>67</v>
      </c>
      <c r="S295">
        <v>23</v>
      </c>
      <c r="T295" s="1">
        <v>46076</v>
      </c>
      <c r="U295" s="2" t="s">
        <v>79</v>
      </c>
      <c r="V295">
        <v>0</v>
      </c>
      <c r="W295">
        <v>0</v>
      </c>
      <c r="X295" s="2" t="s">
        <v>61</v>
      </c>
      <c r="Y295">
        <v>1</v>
      </c>
      <c r="Z295" s="2" t="s">
        <v>72</v>
      </c>
      <c r="AA295" s="2" t="s">
        <v>44</v>
      </c>
      <c r="AB295" s="2" t="s">
        <v>45</v>
      </c>
      <c r="AC295">
        <v>1</v>
      </c>
      <c r="AD295" s="2" t="s">
        <v>79</v>
      </c>
      <c r="AE295" s="2" t="s">
        <v>100</v>
      </c>
      <c r="AF295">
        <v>0</v>
      </c>
      <c r="AG295" s="2" t="s">
        <v>47</v>
      </c>
      <c r="AH295">
        <v>1</v>
      </c>
      <c r="AI295">
        <v>1</v>
      </c>
      <c r="AJ295"/>
    </row>
    <row r="296" spans="1:36" x14ac:dyDescent="0.3">
      <c r="A296">
        <v>50295</v>
      </c>
      <c r="B296">
        <v>10118</v>
      </c>
      <c r="C296">
        <v>206</v>
      </c>
      <c r="D296" s="1">
        <v>45947</v>
      </c>
      <c r="E296" s="1">
        <v>45942</v>
      </c>
      <c r="F296" s="2" t="s">
        <v>48</v>
      </c>
      <c r="G296" s="2" t="s">
        <v>36</v>
      </c>
      <c r="H296">
        <v>5</v>
      </c>
      <c r="I296">
        <v>1</v>
      </c>
      <c r="J296">
        <v>5</v>
      </c>
      <c r="K296" t="b">
        <v>1</v>
      </c>
      <c r="L296" s="2" t="s">
        <v>49</v>
      </c>
      <c r="M296" s="2" t="s">
        <v>50</v>
      </c>
      <c r="N296">
        <v>3</v>
      </c>
      <c r="O296">
        <v>1</v>
      </c>
      <c r="P296" s="2" t="s">
        <v>87</v>
      </c>
      <c r="Q296" s="2" t="s">
        <v>78</v>
      </c>
      <c r="R296" s="2" t="s">
        <v>54</v>
      </c>
      <c r="S296">
        <v>32</v>
      </c>
      <c r="T296" s="1">
        <v>45947</v>
      </c>
      <c r="U296" s="2" t="s">
        <v>41</v>
      </c>
      <c r="V296">
        <v>0</v>
      </c>
      <c r="W296">
        <v>0</v>
      </c>
      <c r="X296" s="2" t="s">
        <v>88</v>
      </c>
      <c r="Y296">
        <v>1</v>
      </c>
      <c r="Z296" s="2" t="s">
        <v>72</v>
      </c>
      <c r="AA296" s="2" t="s">
        <v>44</v>
      </c>
      <c r="AB296" s="2" t="s">
        <v>76</v>
      </c>
      <c r="AC296">
        <v>1</v>
      </c>
      <c r="AD296" s="2" t="s">
        <v>41</v>
      </c>
      <c r="AE296" s="2" t="s">
        <v>89</v>
      </c>
      <c r="AF296">
        <v>0</v>
      </c>
      <c r="AG296" s="2" t="s">
        <v>64</v>
      </c>
      <c r="AH296">
        <v>1</v>
      </c>
      <c r="AI296">
        <v>1</v>
      </c>
      <c r="AJ296"/>
    </row>
    <row r="297" spans="1:36" x14ac:dyDescent="0.3">
      <c r="A297">
        <v>50296</v>
      </c>
      <c r="B297">
        <v>10255</v>
      </c>
      <c r="C297">
        <v>223</v>
      </c>
      <c r="D297" s="1">
        <v>45786</v>
      </c>
      <c r="E297" s="1">
        <v>45772</v>
      </c>
      <c r="F297" s="2" t="s">
        <v>78</v>
      </c>
      <c r="G297" s="2" t="s">
        <v>36</v>
      </c>
      <c r="H297">
        <v>14</v>
      </c>
      <c r="I297">
        <v>1</v>
      </c>
      <c r="J297">
        <v>14</v>
      </c>
      <c r="K297" t="b">
        <v>1</v>
      </c>
      <c r="L297" s="2" t="s">
        <v>37</v>
      </c>
      <c r="M297" s="2" t="s">
        <v>65</v>
      </c>
      <c r="N297">
        <v>5</v>
      </c>
      <c r="O297">
        <v>1</v>
      </c>
      <c r="P297" s="2" t="s">
        <v>39</v>
      </c>
      <c r="Q297" s="2" t="s">
        <v>35</v>
      </c>
      <c r="R297" s="2" t="s">
        <v>40</v>
      </c>
      <c r="S297">
        <v>40</v>
      </c>
      <c r="T297" s="1">
        <v>45786</v>
      </c>
      <c r="U297" s="2" t="s">
        <v>41</v>
      </c>
      <c r="V297">
        <v>0</v>
      </c>
      <c r="W297">
        <v>0</v>
      </c>
      <c r="X297" s="2" t="s">
        <v>75</v>
      </c>
      <c r="Y297">
        <v>1</v>
      </c>
      <c r="Z297" s="2" t="s">
        <v>72</v>
      </c>
      <c r="AA297" s="2" t="s">
        <v>44</v>
      </c>
      <c r="AB297" s="2" t="s">
        <v>76</v>
      </c>
      <c r="AC297">
        <v>1</v>
      </c>
      <c r="AD297" s="2" t="s">
        <v>41</v>
      </c>
      <c r="AE297" s="2" t="s">
        <v>80</v>
      </c>
      <c r="AF297">
        <v>0</v>
      </c>
      <c r="AG297" s="2" t="s">
        <v>69</v>
      </c>
      <c r="AH297">
        <v>1</v>
      </c>
      <c r="AI297">
        <v>1</v>
      </c>
      <c r="AJ297"/>
    </row>
    <row r="298" spans="1:36" x14ac:dyDescent="0.3">
      <c r="A298">
        <v>50297</v>
      </c>
      <c r="B298">
        <v>10405</v>
      </c>
      <c r="C298">
        <v>213</v>
      </c>
      <c r="D298" s="1">
        <v>45906</v>
      </c>
      <c r="E298" s="1">
        <v>45905</v>
      </c>
      <c r="F298" s="2" t="s">
        <v>48</v>
      </c>
      <c r="G298" s="2" t="s">
        <v>36</v>
      </c>
      <c r="H298">
        <v>1</v>
      </c>
      <c r="I298">
        <v>1</v>
      </c>
      <c r="J298">
        <v>1</v>
      </c>
      <c r="K298" t="b">
        <v>1</v>
      </c>
      <c r="L298" s="2" t="s">
        <v>70</v>
      </c>
      <c r="M298" s="2" t="s">
        <v>65</v>
      </c>
      <c r="N298">
        <v>4</v>
      </c>
      <c r="O298">
        <v>0</v>
      </c>
      <c r="P298" s="2" t="s">
        <v>113</v>
      </c>
      <c r="Q298" s="2" t="s">
        <v>48</v>
      </c>
      <c r="R298" s="2" t="s">
        <v>40</v>
      </c>
      <c r="S298">
        <v>20</v>
      </c>
      <c r="T298" s="1">
        <v>45906</v>
      </c>
      <c r="U298" s="2" t="s">
        <v>54</v>
      </c>
      <c r="V298">
        <v>1</v>
      </c>
      <c r="W298">
        <v>0</v>
      </c>
      <c r="X298" s="2" t="s">
        <v>42</v>
      </c>
      <c r="Y298">
        <v>1</v>
      </c>
      <c r="Z298" s="2" t="s">
        <v>72</v>
      </c>
      <c r="AA298" s="2" t="s">
        <v>44</v>
      </c>
      <c r="AB298" s="2" t="s">
        <v>76</v>
      </c>
      <c r="AC298">
        <v>1</v>
      </c>
      <c r="AD298" s="2" t="s">
        <v>54</v>
      </c>
      <c r="AE298" s="2" t="s">
        <v>102</v>
      </c>
      <c r="AF298">
        <v>0</v>
      </c>
      <c r="AG298" s="2" t="s">
        <v>47</v>
      </c>
      <c r="AH298">
        <v>1</v>
      </c>
      <c r="AI298">
        <v>1</v>
      </c>
      <c r="AJ298"/>
    </row>
    <row r="299" spans="1:36" x14ac:dyDescent="0.3">
      <c r="A299">
        <v>50298</v>
      </c>
      <c r="B299">
        <v>10046</v>
      </c>
      <c r="C299">
        <v>218</v>
      </c>
      <c r="D299" s="1">
        <v>45817</v>
      </c>
      <c r="E299" s="1">
        <v>45814</v>
      </c>
      <c r="F299" s="2" t="s">
        <v>78</v>
      </c>
      <c r="G299" s="2" t="s">
        <v>36</v>
      </c>
      <c r="H299">
        <v>3</v>
      </c>
      <c r="I299">
        <v>1</v>
      </c>
      <c r="J299">
        <v>3</v>
      </c>
      <c r="K299" t="b">
        <v>1</v>
      </c>
      <c r="L299" s="2" t="s">
        <v>81</v>
      </c>
      <c r="M299" s="2" t="s">
        <v>50</v>
      </c>
      <c r="N299">
        <v>2</v>
      </c>
      <c r="O299">
        <v>1</v>
      </c>
      <c r="P299" s="2" t="s">
        <v>84</v>
      </c>
      <c r="Q299" s="2" t="s">
        <v>58</v>
      </c>
      <c r="R299" s="2" t="s">
        <v>40</v>
      </c>
      <c r="S299">
        <v>33</v>
      </c>
      <c r="T299" s="1">
        <v>45817</v>
      </c>
      <c r="U299" s="2" t="s">
        <v>79</v>
      </c>
      <c r="V299">
        <v>0</v>
      </c>
      <c r="W299">
        <v>0</v>
      </c>
      <c r="X299" s="2" t="s">
        <v>42</v>
      </c>
      <c r="Y299">
        <v>1</v>
      </c>
      <c r="Z299" s="2" t="s">
        <v>43</v>
      </c>
      <c r="AA299" s="2" t="s">
        <v>44</v>
      </c>
      <c r="AB299" s="2" t="s">
        <v>76</v>
      </c>
      <c r="AC299">
        <v>1</v>
      </c>
      <c r="AD299" s="2" t="s">
        <v>79</v>
      </c>
      <c r="AE299" s="2" t="s">
        <v>68</v>
      </c>
      <c r="AF299">
        <v>0</v>
      </c>
      <c r="AG299" s="2" t="s">
        <v>47</v>
      </c>
      <c r="AH299">
        <v>1</v>
      </c>
      <c r="AI299">
        <v>1</v>
      </c>
      <c r="AJ299"/>
    </row>
    <row r="300" spans="1:36" x14ac:dyDescent="0.3">
      <c r="A300">
        <v>50299</v>
      </c>
      <c r="B300">
        <v>10501</v>
      </c>
      <c r="C300">
        <v>203</v>
      </c>
      <c r="D300" s="1">
        <v>46065</v>
      </c>
      <c r="E300" s="1">
        <v>46055</v>
      </c>
      <c r="F300" s="2" t="s">
        <v>52</v>
      </c>
      <c r="G300" s="2" t="s">
        <v>36</v>
      </c>
      <c r="H300">
        <v>10</v>
      </c>
      <c r="I300">
        <v>1</v>
      </c>
      <c r="J300">
        <v>10</v>
      </c>
      <c r="K300" t="b">
        <v>1</v>
      </c>
      <c r="L300" s="2" t="s">
        <v>109</v>
      </c>
      <c r="M300" s="2" t="s">
        <v>50</v>
      </c>
      <c r="N300">
        <v>4</v>
      </c>
      <c r="O300">
        <v>1</v>
      </c>
      <c r="P300" s="2" t="s">
        <v>66</v>
      </c>
      <c r="Q300" s="2" t="s">
        <v>52</v>
      </c>
      <c r="R300" s="2" t="s">
        <v>54</v>
      </c>
      <c r="S300">
        <v>22</v>
      </c>
      <c r="T300" s="1">
        <v>46065</v>
      </c>
      <c r="U300" s="2" t="s">
        <v>53</v>
      </c>
      <c r="V300">
        <v>0</v>
      </c>
      <c r="W300">
        <v>0</v>
      </c>
      <c r="X300" s="2" t="s">
        <v>61</v>
      </c>
      <c r="Y300">
        <v>1</v>
      </c>
      <c r="Z300" s="2" t="s">
        <v>72</v>
      </c>
      <c r="AA300" s="2" t="s">
        <v>44</v>
      </c>
      <c r="AB300" s="2" t="s">
        <v>76</v>
      </c>
      <c r="AC300">
        <v>1</v>
      </c>
      <c r="AD300" s="2" t="s">
        <v>53</v>
      </c>
      <c r="AE300" s="2" t="s">
        <v>100</v>
      </c>
      <c r="AF300">
        <v>0</v>
      </c>
      <c r="AG300" s="2" t="s">
        <v>69</v>
      </c>
      <c r="AH300">
        <v>1</v>
      </c>
      <c r="AI300">
        <v>1</v>
      </c>
      <c r="AJ300"/>
    </row>
    <row r="301" spans="1:36" x14ac:dyDescent="0.3">
      <c r="A301">
        <v>50300</v>
      </c>
      <c r="B301">
        <v>10255</v>
      </c>
      <c r="C301">
        <v>229</v>
      </c>
      <c r="D301" s="1">
        <v>46112</v>
      </c>
      <c r="E301" s="1">
        <v>46105</v>
      </c>
      <c r="F301" s="2" t="s">
        <v>48</v>
      </c>
      <c r="G301" s="2" t="s">
        <v>36</v>
      </c>
      <c r="H301">
        <v>7</v>
      </c>
      <c r="I301">
        <v>1</v>
      </c>
      <c r="J301">
        <v>7</v>
      </c>
      <c r="K301" t="b">
        <v>1</v>
      </c>
      <c r="L301" s="2" t="s">
        <v>37</v>
      </c>
      <c r="M301" s="2" t="s">
        <v>65</v>
      </c>
      <c r="N301">
        <v>5</v>
      </c>
      <c r="O301">
        <v>1</v>
      </c>
      <c r="P301" s="2" t="s">
        <v>115</v>
      </c>
      <c r="Q301" s="2" t="s">
        <v>52</v>
      </c>
      <c r="R301" s="2" t="s">
        <v>67</v>
      </c>
      <c r="S301">
        <v>23</v>
      </c>
      <c r="T301" s="1">
        <v>46112</v>
      </c>
      <c r="U301" s="2" t="s">
        <v>67</v>
      </c>
      <c r="V301">
        <v>0</v>
      </c>
      <c r="W301">
        <v>0</v>
      </c>
      <c r="X301" s="2" t="s">
        <v>75</v>
      </c>
      <c r="Y301">
        <v>0</v>
      </c>
      <c r="Z301" s="2" t="s">
        <v>62</v>
      </c>
      <c r="AA301" s="2" t="s">
        <v>62</v>
      </c>
      <c r="AB301" s="2" t="s">
        <v>62</v>
      </c>
      <c r="AC301">
        <v>0</v>
      </c>
      <c r="AD301" s="2" t="s">
        <v>67</v>
      </c>
      <c r="AE301" s="2" t="s">
        <v>77</v>
      </c>
      <c r="AF301">
        <v>0</v>
      </c>
      <c r="AG301" s="2" t="s">
        <v>64</v>
      </c>
      <c r="AH301">
        <v>0</v>
      </c>
      <c r="AI301">
        <v>0</v>
      </c>
      <c r="AJ301"/>
    </row>
    <row r="302" spans="1:36" x14ac:dyDescent="0.3">
      <c r="A302">
        <v>50301</v>
      </c>
      <c r="B302">
        <v>10497</v>
      </c>
      <c r="C302">
        <v>230</v>
      </c>
      <c r="D302" s="1">
        <v>46166</v>
      </c>
      <c r="E302" s="1">
        <v>46166</v>
      </c>
      <c r="F302" s="2" t="s">
        <v>97</v>
      </c>
      <c r="G302" s="2" t="s">
        <v>59</v>
      </c>
      <c r="H302">
        <v>0</v>
      </c>
      <c r="I302">
        <v>1</v>
      </c>
      <c r="J302">
        <v>0</v>
      </c>
      <c r="K302" t="b">
        <v>1</v>
      </c>
      <c r="L302" s="2" t="s">
        <v>81</v>
      </c>
      <c r="M302" s="2" t="s">
        <v>50</v>
      </c>
      <c r="N302">
        <v>6</v>
      </c>
      <c r="O302">
        <v>1</v>
      </c>
      <c r="P302" s="2" t="s">
        <v>94</v>
      </c>
      <c r="Q302" s="2" t="s">
        <v>35</v>
      </c>
      <c r="R302" s="2" t="s">
        <v>79</v>
      </c>
      <c r="S302">
        <v>37</v>
      </c>
      <c r="T302" s="1">
        <v>46166</v>
      </c>
      <c r="U302" s="2" t="s">
        <v>74</v>
      </c>
      <c r="V302">
        <v>1</v>
      </c>
      <c r="W302">
        <v>0</v>
      </c>
      <c r="X302" s="2" t="s">
        <v>75</v>
      </c>
      <c r="Y302">
        <v>0</v>
      </c>
      <c r="Z302" s="2" t="s">
        <v>62</v>
      </c>
      <c r="AA302" s="2" t="s">
        <v>62</v>
      </c>
      <c r="AB302" s="2" t="s">
        <v>62</v>
      </c>
      <c r="AC302">
        <v>0</v>
      </c>
      <c r="AD302" s="2" t="s">
        <v>74</v>
      </c>
      <c r="AE302" s="2" t="s">
        <v>80</v>
      </c>
      <c r="AF302">
        <v>1</v>
      </c>
      <c r="AG302" s="2" t="s">
        <v>82</v>
      </c>
      <c r="AH302">
        <v>0</v>
      </c>
      <c r="AI302">
        <v>0</v>
      </c>
      <c r="AJ302"/>
    </row>
    <row r="303" spans="1:36" x14ac:dyDescent="0.3">
      <c r="A303">
        <v>50302</v>
      </c>
      <c r="B303">
        <v>10122</v>
      </c>
      <c r="C303">
        <v>220</v>
      </c>
      <c r="D303" s="1">
        <v>45989</v>
      </c>
      <c r="E303" s="1">
        <v>45987</v>
      </c>
      <c r="F303" s="2" t="s">
        <v>97</v>
      </c>
      <c r="G303" s="2" t="s">
        <v>36</v>
      </c>
      <c r="H303">
        <v>2</v>
      </c>
      <c r="I303">
        <v>1</v>
      </c>
      <c r="J303">
        <v>2</v>
      </c>
      <c r="K303" t="b">
        <v>1</v>
      </c>
      <c r="L303" s="2" t="s">
        <v>70</v>
      </c>
      <c r="M303" s="2" t="s">
        <v>50</v>
      </c>
      <c r="N303">
        <v>3</v>
      </c>
      <c r="O303">
        <v>1</v>
      </c>
      <c r="P303" s="2" t="s">
        <v>73</v>
      </c>
      <c r="Q303" s="2" t="s">
        <v>52</v>
      </c>
      <c r="R303" s="2" t="s">
        <v>40</v>
      </c>
      <c r="S303">
        <v>31</v>
      </c>
      <c r="T303" s="1">
        <v>45989</v>
      </c>
      <c r="U303" s="2" t="s">
        <v>41</v>
      </c>
      <c r="V303">
        <v>0</v>
      </c>
      <c r="W303">
        <v>0</v>
      </c>
      <c r="X303" s="2" t="s">
        <v>88</v>
      </c>
      <c r="Y303">
        <v>1</v>
      </c>
      <c r="Z303" s="2" t="s">
        <v>43</v>
      </c>
      <c r="AA303" s="2" t="s">
        <v>44</v>
      </c>
      <c r="AB303" s="2" t="s">
        <v>45</v>
      </c>
      <c r="AC303">
        <v>1</v>
      </c>
      <c r="AD303" s="2" t="s">
        <v>41</v>
      </c>
      <c r="AE303" s="2" t="s">
        <v>104</v>
      </c>
      <c r="AF303">
        <v>0</v>
      </c>
      <c r="AG303" s="2" t="s">
        <v>47</v>
      </c>
      <c r="AH303">
        <v>1</v>
      </c>
      <c r="AI303">
        <v>1</v>
      </c>
      <c r="AJ303"/>
    </row>
    <row r="304" spans="1:36" x14ac:dyDescent="0.3">
      <c r="A304">
        <v>50303</v>
      </c>
      <c r="B304">
        <v>10898</v>
      </c>
      <c r="C304">
        <v>222</v>
      </c>
      <c r="D304" s="1">
        <v>45898</v>
      </c>
      <c r="E304" s="1">
        <v>45897</v>
      </c>
      <c r="F304" s="2" t="s">
        <v>78</v>
      </c>
      <c r="G304" s="2" t="s">
        <v>36</v>
      </c>
      <c r="H304">
        <v>1</v>
      </c>
      <c r="I304">
        <v>1</v>
      </c>
      <c r="J304">
        <v>1</v>
      </c>
      <c r="K304" t="b">
        <v>1</v>
      </c>
      <c r="L304" s="2" t="s">
        <v>49</v>
      </c>
      <c r="M304" s="2" t="s">
        <v>50</v>
      </c>
      <c r="N304">
        <v>3</v>
      </c>
      <c r="O304">
        <v>0</v>
      </c>
      <c r="P304" s="2" t="s">
        <v>108</v>
      </c>
      <c r="Q304" s="2" t="s">
        <v>48</v>
      </c>
      <c r="R304" s="2" t="s">
        <v>79</v>
      </c>
      <c r="S304">
        <v>20</v>
      </c>
      <c r="T304" s="1">
        <v>45898</v>
      </c>
      <c r="U304" s="2" t="s">
        <v>41</v>
      </c>
      <c r="V304">
        <v>0</v>
      </c>
      <c r="W304">
        <v>0</v>
      </c>
      <c r="X304" s="2" t="s">
        <v>42</v>
      </c>
      <c r="Y304">
        <v>0</v>
      </c>
      <c r="Z304" s="2" t="s">
        <v>62</v>
      </c>
      <c r="AA304" s="2" t="s">
        <v>62</v>
      </c>
      <c r="AB304" s="2" t="s">
        <v>62</v>
      </c>
      <c r="AC304">
        <v>0</v>
      </c>
      <c r="AD304" s="2" t="s">
        <v>41</v>
      </c>
      <c r="AE304" s="2" t="s">
        <v>46</v>
      </c>
      <c r="AF304">
        <v>0</v>
      </c>
      <c r="AG304" s="2" t="s">
        <v>47</v>
      </c>
      <c r="AH304">
        <v>0</v>
      </c>
      <c r="AI304">
        <v>0</v>
      </c>
      <c r="AJ304"/>
    </row>
    <row r="305" spans="1:36" x14ac:dyDescent="0.3">
      <c r="A305">
        <v>50304</v>
      </c>
      <c r="B305">
        <v>10470</v>
      </c>
      <c r="C305">
        <v>202</v>
      </c>
      <c r="D305" s="1">
        <v>46126</v>
      </c>
      <c r="E305" s="1">
        <v>46126</v>
      </c>
      <c r="F305" s="2" t="s">
        <v>97</v>
      </c>
      <c r="G305" s="2" t="s">
        <v>36</v>
      </c>
      <c r="H305">
        <v>0</v>
      </c>
      <c r="I305">
        <v>1</v>
      </c>
      <c r="J305">
        <v>0</v>
      </c>
      <c r="K305" t="b">
        <v>1</v>
      </c>
      <c r="L305" s="2" t="s">
        <v>70</v>
      </c>
      <c r="M305" s="2" t="s">
        <v>50</v>
      </c>
      <c r="N305">
        <v>5</v>
      </c>
      <c r="O305">
        <v>0</v>
      </c>
      <c r="P305" s="2" t="s">
        <v>95</v>
      </c>
      <c r="Q305" s="2" t="s">
        <v>52</v>
      </c>
      <c r="R305" s="2" t="s">
        <v>40</v>
      </c>
      <c r="S305">
        <v>22</v>
      </c>
      <c r="T305" s="1">
        <v>46126</v>
      </c>
      <c r="U305" s="2" t="s">
        <v>67</v>
      </c>
      <c r="V305">
        <v>0</v>
      </c>
      <c r="W305">
        <v>0</v>
      </c>
      <c r="X305" s="2" t="s">
        <v>75</v>
      </c>
      <c r="Y305">
        <v>1</v>
      </c>
      <c r="Z305" s="2" t="s">
        <v>43</v>
      </c>
      <c r="AA305" s="2" t="s">
        <v>112</v>
      </c>
      <c r="AB305" s="2" t="s">
        <v>76</v>
      </c>
      <c r="AC305">
        <v>1</v>
      </c>
      <c r="AD305" s="2" t="s">
        <v>67</v>
      </c>
      <c r="AE305" s="2" t="s">
        <v>93</v>
      </c>
      <c r="AF305">
        <v>0</v>
      </c>
      <c r="AG305" s="2" t="s">
        <v>82</v>
      </c>
      <c r="AH305">
        <v>1</v>
      </c>
      <c r="AI305">
        <v>0</v>
      </c>
      <c r="AJ305"/>
    </row>
    <row r="306" spans="1:36" x14ac:dyDescent="0.3">
      <c r="A306">
        <v>50305</v>
      </c>
      <c r="B306">
        <v>10711</v>
      </c>
      <c r="C306">
        <v>203</v>
      </c>
      <c r="D306" s="1">
        <v>46070</v>
      </c>
      <c r="E306" s="1">
        <v>46049</v>
      </c>
      <c r="F306" s="2" t="s">
        <v>78</v>
      </c>
      <c r="G306" s="2" t="s">
        <v>36</v>
      </c>
      <c r="H306">
        <v>21</v>
      </c>
      <c r="I306">
        <v>1</v>
      </c>
      <c r="J306">
        <v>21</v>
      </c>
      <c r="K306" t="b">
        <v>1</v>
      </c>
      <c r="L306" s="2" t="s">
        <v>109</v>
      </c>
      <c r="M306" s="2" t="s">
        <v>38</v>
      </c>
      <c r="N306">
        <v>2</v>
      </c>
      <c r="O306">
        <v>0</v>
      </c>
      <c r="P306" s="2" t="s">
        <v>66</v>
      </c>
      <c r="Q306" s="2" t="s">
        <v>52</v>
      </c>
      <c r="R306" s="2" t="s">
        <v>54</v>
      </c>
      <c r="S306">
        <v>22</v>
      </c>
      <c r="T306" s="1">
        <v>46070</v>
      </c>
      <c r="U306" s="2" t="s">
        <v>67</v>
      </c>
      <c r="V306">
        <v>0</v>
      </c>
      <c r="W306">
        <v>0</v>
      </c>
      <c r="X306" s="2" t="s">
        <v>61</v>
      </c>
      <c r="Y306">
        <v>1</v>
      </c>
      <c r="Z306" s="2" t="s">
        <v>55</v>
      </c>
      <c r="AA306" s="2" t="s">
        <v>44</v>
      </c>
      <c r="AB306" s="2" t="s">
        <v>76</v>
      </c>
      <c r="AC306">
        <v>1</v>
      </c>
      <c r="AD306" s="2" t="s">
        <v>67</v>
      </c>
      <c r="AE306" s="2" t="s">
        <v>100</v>
      </c>
      <c r="AF306">
        <v>0</v>
      </c>
      <c r="AG306" s="2" t="s">
        <v>57</v>
      </c>
      <c r="AH306">
        <v>1</v>
      </c>
      <c r="AI306">
        <v>1</v>
      </c>
      <c r="AJ306"/>
    </row>
    <row r="307" spans="1:36" x14ac:dyDescent="0.3">
      <c r="A307">
        <v>50306</v>
      </c>
      <c r="B307">
        <v>11386</v>
      </c>
      <c r="C307">
        <v>230</v>
      </c>
      <c r="D307" s="1">
        <v>45770</v>
      </c>
      <c r="E307" s="1">
        <v>45763</v>
      </c>
      <c r="F307" s="2" t="s">
        <v>48</v>
      </c>
      <c r="G307" s="2" t="s">
        <v>36</v>
      </c>
      <c r="H307">
        <v>7</v>
      </c>
      <c r="I307">
        <v>1</v>
      </c>
      <c r="J307">
        <v>7</v>
      </c>
      <c r="K307" t="b">
        <v>1</v>
      </c>
      <c r="L307" s="2" t="s">
        <v>37</v>
      </c>
      <c r="M307" s="2" t="s">
        <v>50</v>
      </c>
      <c r="N307">
        <v>7</v>
      </c>
      <c r="O307">
        <v>2</v>
      </c>
      <c r="P307" s="2" t="s">
        <v>94</v>
      </c>
      <c r="Q307" s="2" t="s">
        <v>35</v>
      </c>
      <c r="R307" s="2" t="s">
        <v>79</v>
      </c>
      <c r="S307">
        <v>37</v>
      </c>
      <c r="T307" s="1">
        <v>45770</v>
      </c>
      <c r="U307" s="2" t="s">
        <v>40</v>
      </c>
      <c r="V307">
        <v>0</v>
      </c>
      <c r="W307">
        <v>0</v>
      </c>
      <c r="X307" s="2" t="s">
        <v>75</v>
      </c>
      <c r="Y307">
        <v>0</v>
      </c>
      <c r="Z307" s="2" t="s">
        <v>62</v>
      </c>
      <c r="AA307" s="2" t="s">
        <v>62</v>
      </c>
      <c r="AB307" s="2" t="s">
        <v>62</v>
      </c>
      <c r="AC307">
        <v>0</v>
      </c>
      <c r="AD307" s="2" t="s">
        <v>40</v>
      </c>
      <c r="AE307" s="2" t="s">
        <v>93</v>
      </c>
      <c r="AF307">
        <v>0</v>
      </c>
      <c r="AG307" s="2" t="s">
        <v>64</v>
      </c>
      <c r="AH307">
        <v>0</v>
      </c>
      <c r="AI307">
        <v>0</v>
      </c>
      <c r="AJ307"/>
    </row>
    <row r="308" spans="1:36" x14ac:dyDescent="0.3">
      <c r="A308">
        <v>50307</v>
      </c>
      <c r="B308">
        <v>11226</v>
      </c>
      <c r="C308">
        <v>208</v>
      </c>
      <c r="D308" s="1">
        <v>45813</v>
      </c>
      <c r="E308" s="1">
        <v>45808</v>
      </c>
      <c r="F308" s="2" t="s">
        <v>78</v>
      </c>
      <c r="G308" s="2" t="s">
        <v>36</v>
      </c>
      <c r="H308">
        <v>5</v>
      </c>
      <c r="I308">
        <v>1</v>
      </c>
      <c r="J308">
        <v>5</v>
      </c>
      <c r="K308" t="b">
        <v>1</v>
      </c>
      <c r="L308" s="2" t="s">
        <v>49</v>
      </c>
      <c r="M308" s="2" t="s">
        <v>65</v>
      </c>
      <c r="N308">
        <v>6</v>
      </c>
      <c r="O308">
        <v>0</v>
      </c>
      <c r="P308" s="2" t="s">
        <v>106</v>
      </c>
      <c r="Q308" s="2" t="s">
        <v>48</v>
      </c>
      <c r="R308" s="2" t="s">
        <v>40</v>
      </c>
      <c r="S308">
        <v>37</v>
      </c>
      <c r="T308" s="1">
        <v>45813</v>
      </c>
      <c r="U308" s="2" t="s">
        <v>53</v>
      </c>
      <c r="V308">
        <v>0</v>
      </c>
      <c r="W308">
        <v>0</v>
      </c>
      <c r="X308" s="2" t="s">
        <v>42</v>
      </c>
      <c r="Y308">
        <v>1</v>
      </c>
      <c r="Z308" s="2" t="s">
        <v>55</v>
      </c>
      <c r="AA308" s="2" t="s">
        <v>44</v>
      </c>
      <c r="AB308" s="2" t="s">
        <v>45</v>
      </c>
      <c r="AC308">
        <v>1</v>
      </c>
      <c r="AD308" s="2" t="s">
        <v>53</v>
      </c>
      <c r="AE308" s="2" t="s">
        <v>68</v>
      </c>
      <c r="AF308">
        <v>0</v>
      </c>
      <c r="AG308" s="2" t="s">
        <v>64</v>
      </c>
      <c r="AH308">
        <v>1</v>
      </c>
      <c r="AI308">
        <v>1</v>
      </c>
      <c r="AJ308"/>
    </row>
    <row r="309" spans="1:36" x14ac:dyDescent="0.3">
      <c r="A309">
        <v>50308</v>
      </c>
      <c r="B309">
        <v>10948</v>
      </c>
      <c r="C309">
        <v>203</v>
      </c>
      <c r="D309" s="1">
        <v>45960</v>
      </c>
      <c r="E309" s="1">
        <v>45946</v>
      </c>
      <c r="F309" s="2" t="s">
        <v>58</v>
      </c>
      <c r="G309" s="2" t="s">
        <v>36</v>
      </c>
      <c r="H309">
        <v>14</v>
      </c>
      <c r="I309">
        <v>1</v>
      </c>
      <c r="J309">
        <v>14</v>
      </c>
      <c r="K309" t="b">
        <v>1</v>
      </c>
      <c r="L309" s="2" t="s">
        <v>70</v>
      </c>
      <c r="M309" s="2" t="s">
        <v>50</v>
      </c>
      <c r="N309">
        <v>4</v>
      </c>
      <c r="O309">
        <v>1</v>
      </c>
      <c r="P309" s="2" t="s">
        <v>66</v>
      </c>
      <c r="Q309" s="2" t="s">
        <v>52</v>
      </c>
      <c r="R309" s="2" t="s">
        <v>54</v>
      </c>
      <c r="S309">
        <v>22</v>
      </c>
      <c r="T309" s="1">
        <v>45960</v>
      </c>
      <c r="U309" s="2" t="s">
        <v>53</v>
      </c>
      <c r="V309">
        <v>0</v>
      </c>
      <c r="W309">
        <v>0</v>
      </c>
      <c r="X309" s="2" t="s">
        <v>88</v>
      </c>
      <c r="Y309">
        <v>1</v>
      </c>
      <c r="Z309" s="2" t="s">
        <v>72</v>
      </c>
      <c r="AA309" s="2" t="s">
        <v>44</v>
      </c>
      <c r="AB309" s="2" t="s">
        <v>45</v>
      </c>
      <c r="AC309">
        <v>1</v>
      </c>
      <c r="AD309" s="2" t="s">
        <v>53</v>
      </c>
      <c r="AE309" s="2" t="s">
        <v>89</v>
      </c>
      <c r="AF309">
        <v>0</v>
      </c>
      <c r="AG309" s="2" t="s">
        <v>69</v>
      </c>
      <c r="AH309">
        <v>1</v>
      </c>
      <c r="AI309">
        <v>1</v>
      </c>
      <c r="AJ309"/>
    </row>
    <row r="310" spans="1:36" x14ac:dyDescent="0.3">
      <c r="A310">
        <v>50309</v>
      </c>
      <c r="B310">
        <v>11025</v>
      </c>
      <c r="C310">
        <v>210</v>
      </c>
      <c r="D310" s="1">
        <v>46082</v>
      </c>
      <c r="E310" s="1">
        <v>46075</v>
      </c>
      <c r="F310" s="2" t="s">
        <v>78</v>
      </c>
      <c r="G310" s="2" t="s">
        <v>36</v>
      </c>
      <c r="H310">
        <v>7</v>
      </c>
      <c r="I310">
        <v>1</v>
      </c>
      <c r="J310">
        <v>7</v>
      </c>
      <c r="K310" t="b">
        <v>1</v>
      </c>
      <c r="L310" s="2" t="s">
        <v>81</v>
      </c>
      <c r="M310" s="2" t="s">
        <v>50</v>
      </c>
      <c r="N310">
        <v>6</v>
      </c>
      <c r="O310">
        <v>2</v>
      </c>
      <c r="P310" s="2" t="s">
        <v>111</v>
      </c>
      <c r="Q310" s="2" t="s">
        <v>58</v>
      </c>
      <c r="R310" s="2" t="s">
        <v>67</v>
      </c>
      <c r="S310">
        <v>27</v>
      </c>
      <c r="T310" s="1">
        <v>46082</v>
      </c>
      <c r="U310" s="2" t="s">
        <v>74</v>
      </c>
      <c r="V310">
        <v>1</v>
      </c>
      <c r="W310">
        <v>0</v>
      </c>
      <c r="X310" s="2" t="s">
        <v>75</v>
      </c>
      <c r="Y310">
        <v>1</v>
      </c>
      <c r="Z310" s="2" t="s">
        <v>72</v>
      </c>
      <c r="AA310" s="2" t="s">
        <v>44</v>
      </c>
      <c r="AB310" s="2" t="s">
        <v>45</v>
      </c>
      <c r="AC310">
        <v>1</v>
      </c>
      <c r="AD310" s="2" t="s">
        <v>74</v>
      </c>
      <c r="AE310" s="2" t="s">
        <v>77</v>
      </c>
      <c r="AF310">
        <v>0</v>
      </c>
      <c r="AG310" s="2" t="s">
        <v>64</v>
      </c>
      <c r="AH310">
        <v>1</v>
      </c>
      <c r="AI310">
        <v>1</v>
      </c>
      <c r="AJ310"/>
    </row>
    <row r="311" spans="1:36" x14ac:dyDescent="0.3">
      <c r="A311">
        <v>50310</v>
      </c>
      <c r="B311">
        <v>10592</v>
      </c>
      <c r="C311">
        <v>224</v>
      </c>
      <c r="D311" s="1">
        <v>45674</v>
      </c>
      <c r="E311" s="1">
        <v>45669</v>
      </c>
      <c r="F311" s="2" t="s">
        <v>52</v>
      </c>
      <c r="G311" s="2" t="s">
        <v>36</v>
      </c>
      <c r="H311">
        <v>5</v>
      </c>
      <c r="I311">
        <v>1</v>
      </c>
      <c r="J311">
        <v>5</v>
      </c>
      <c r="K311" t="b">
        <v>1</v>
      </c>
      <c r="L311" s="2" t="s">
        <v>81</v>
      </c>
      <c r="M311" s="2" t="s">
        <v>38</v>
      </c>
      <c r="N311">
        <v>6</v>
      </c>
      <c r="O311">
        <v>0</v>
      </c>
      <c r="P311" s="2" t="s">
        <v>60</v>
      </c>
      <c r="Q311" s="2" t="s">
        <v>58</v>
      </c>
      <c r="R311" s="2" t="s">
        <v>53</v>
      </c>
      <c r="S311">
        <v>29</v>
      </c>
      <c r="T311" s="1">
        <v>45674</v>
      </c>
      <c r="U311" s="2" t="s">
        <v>41</v>
      </c>
      <c r="V311">
        <v>0</v>
      </c>
      <c r="W311">
        <v>0</v>
      </c>
      <c r="X311" s="2" t="s">
        <v>61</v>
      </c>
      <c r="Y311">
        <v>1</v>
      </c>
      <c r="Z311" s="2" t="s">
        <v>72</v>
      </c>
      <c r="AA311" s="2" t="s">
        <v>44</v>
      </c>
      <c r="AB311" s="2" t="s">
        <v>45</v>
      </c>
      <c r="AC311">
        <v>1</v>
      </c>
      <c r="AD311" s="2" t="s">
        <v>41</v>
      </c>
      <c r="AE311" s="2" t="s">
        <v>86</v>
      </c>
      <c r="AF311">
        <v>0</v>
      </c>
      <c r="AG311" s="2" t="s">
        <v>64</v>
      </c>
      <c r="AH311">
        <v>1</v>
      </c>
      <c r="AI311">
        <v>1</v>
      </c>
      <c r="AJ311"/>
    </row>
    <row r="312" spans="1:36" x14ac:dyDescent="0.3">
      <c r="A312">
        <v>50311</v>
      </c>
      <c r="B312">
        <v>10617</v>
      </c>
      <c r="C312">
        <v>207</v>
      </c>
      <c r="D312" s="1">
        <v>46173</v>
      </c>
      <c r="E312" s="1">
        <v>46172</v>
      </c>
      <c r="F312" s="2" t="s">
        <v>58</v>
      </c>
      <c r="G312" s="2" t="s">
        <v>59</v>
      </c>
      <c r="H312">
        <v>1</v>
      </c>
      <c r="I312">
        <v>1</v>
      </c>
      <c r="J312">
        <v>1</v>
      </c>
      <c r="K312" t="b">
        <v>1</v>
      </c>
      <c r="L312" s="2" t="s">
        <v>49</v>
      </c>
      <c r="M312" s="2" t="s">
        <v>65</v>
      </c>
      <c r="N312">
        <v>2</v>
      </c>
      <c r="O312">
        <v>1</v>
      </c>
      <c r="P312" s="2" t="s">
        <v>51</v>
      </c>
      <c r="Q312" s="2" t="s">
        <v>52</v>
      </c>
      <c r="R312" s="2" t="s">
        <v>53</v>
      </c>
      <c r="S312">
        <v>22</v>
      </c>
      <c r="T312" s="1">
        <v>46173</v>
      </c>
      <c r="U312" s="2" t="s">
        <v>74</v>
      </c>
      <c r="V312">
        <v>1</v>
      </c>
      <c r="W312">
        <v>0</v>
      </c>
      <c r="X312" s="2" t="s">
        <v>75</v>
      </c>
      <c r="Y312">
        <v>1</v>
      </c>
      <c r="Z312" s="2" t="s">
        <v>55</v>
      </c>
      <c r="AA312" s="2" t="s">
        <v>44</v>
      </c>
      <c r="AB312" s="2" t="s">
        <v>76</v>
      </c>
      <c r="AC312">
        <v>1</v>
      </c>
      <c r="AD312" s="2" t="s">
        <v>74</v>
      </c>
      <c r="AE312" s="2" t="s">
        <v>80</v>
      </c>
      <c r="AF312">
        <v>1</v>
      </c>
      <c r="AG312" s="2" t="s">
        <v>47</v>
      </c>
      <c r="AH312">
        <v>1</v>
      </c>
      <c r="AI312">
        <v>1</v>
      </c>
      <c r="AJ312"/>
    </row>
    <row r="313" spans="1:36" x14ac:dyDescent="0.3">
      <c r="A313">
        <v>50312</v>
      </c>
      <c r="B313">
        <v>10701</v>
      </c>
      <c r="C313">
        <v>209</v>
      </c>
      <c r="D313" s="1">
        <v>46161</v>
      </c>
      <c r="E313" s="1">
        <v>46154</v>
      </c>
      <c r="F313" s="2" t="s">
        <v>48</v>
      </c>
      <c r="G313" s="2" t="s">
        <v>59</v>
      </c>
      <c r="H313">
        <v>7</v>
      </c>
      <c r="I313">
        <v>1</v>
      </c>
      <c r="J313">
        <v>7</v>
      </c>
      <c r="K313" t="b">
        <v>1</v>
      </c>
      <c r="L313" s="2" t="s">
        <v>70</v>
      </c>
      <c r="M313" s="2" t="s">
        <v>38</v>
      </c>
      <c r="N313">
        <v>4</v>
      </c>
      <c r="O313">
        <v>2</v>
      </c>
      <c r="P313" s="2" t="s">
        <v>99</v>
      </c>
      <c r="Q313" s="2" t="s">
        <v>78</v>
      </c>
      <c r="R313" s="2" t="s">
        <v>79</v>
      </c>
      <c r="S313">
        <v>38</v>
      </c>
      <c r="T313" s="1">
        <v>46161</v>
      </c>
      <c r="U313" s="2" t="s">
        <v>67</v>
      </c>
      <c r="V313">
        <v>0</v>
      </c>
      <c r="W313">
        <v>0</v>
      </c>
      <c r="X313" s="2" t="s">
        <v>75</v>
      </c>
      <c r="Y313">
        <v>1</v>
      </c>
      <c r="Z313" s="2" t="s">
        <v>72</v>
      </c>
      <c r="AA313" s="2" t="s">
        <v>44</v>
      </c>
      <c r="AB313" s="2" t="s">
        <v>76</v>
      </c>
      <c r="AC313">
        <v>1</v>
      </c>
      <c r="AD313" s="2" t="s">
        <v>67</v>
      </c>
      <c r="AE313" s="2" t="s">
        <v>80</v>
      </c>
      <c r="AF313">
        <v>1</v>
      </c>
      <c r="AG313" s="2" t="s">
        <v>64</v>
      </c>
      <c r="AH313">
        <v>1</v>
      </c>
      <c r="AI313">
        <v>1</v>
      </c>
      <c r="AJ313"/>
    </row>
    <row r="314" spans="1:36" x14ac:dyDescent="0.3">
      <c r="A314">
        <v>50313</v>
      </c>
      <c r="B314">
        <v>11364</v>
      </c>
      <c r="C314">
        <v>222</v>
      </c>
      <c r="D314" s="1">
        <v>45698</v>
      </c>
      <c r="E314" s="1">
        <v>45691</v>
      </c>
      <c r="F314" s="2" t="s">
        <v>78</v>
      </c>
      <c r="G314" s="2" t="s">
        <v>36</v>
      </c>
      <c r="H314">
        <v>7</v>
      </c>
      <c r="I314">
        <v>1</v>
      </c>
      <c r="J314">
        <v>7</v>
      </c>
      <c r="K314" t="b">
        <v>1</v>
      </c>
      <c r="L314" s="2" t="s">
        <v>70</v>
      </c>
      <c r="M314" s="2" t="s">
        <v>38</v>
      </c>
      <c r="N314">
        <v>4</v>
      </c>
      <c r="O314">
        <v>2</v>
      </c>
      <c r="P314" s="2" t="s">
        <v>108</v>
      </c>
      <c r="Q314" s="2" t="s">
        <v>48</v>
      </c>
      <c r="R314" s="2" t="s">
        <v>79</v>
      </c>
      <c r="S314">
        <v>20</v>
      </c>
      <c r="T314" s="1">
        <v>45698</v>
      </c>
      <c r="U314" s="2" t="s">
        <v>79</v>
      </c>
      <c r="V314">
        <v>0</v>
      </c>
      <c r="W314">
        <v>0</v>
      </c>
      <c r="X314" s="2" t="s">
        <v>61</v>
      </c>
      <c r="Y314">
        <v>1</v>
      </c>
      <c r="Z314" s="2" t="s">
        <v>55</v>
      </c>
      <c r="AA314" s="2" t="s">
        <v>44</v>
      </c>
      <c r="AB314" s="2" t="s">
        <v>45</v>
      </c>
      <c r="AC314">
        <v>1</v>
      </c>
      <c r="AD314" s="2" t="s">
        <v>79</v>
      </c>
      <c r="AE314" s="2" t="s">
        <v>100</v>
      </c>
      <c r="AF314">
        <v>0</v>
      </c>
      <c r="AG314" s="2" t="s">
        <v>64</v>
      </c>
      <c r="AH314">
        <v>1</v>
      </c>
      <c r="AI314">
        <v>1</v>
      </c>
      <c r="AJ314"/>
    </row>
    <row r="315" spans="1:36" x14ac:dyDescent="0.3">
      <c r="A315">
        <v>50314</v>
      </c>
      <c r="B315">
        <v>11434</v>
      </c>
      <c r="C315">
        <v>229</v>
      </c>
      <c r="D315" s="1">
        <v>46303</v>
      </c>
      <c r="E315" s="1">
        <v>46282</v>
      </c>
      <c r="F315" s="2" t="s">
        <v>48</v>
      </c>
      <c r="G315" s="2" t="s">
        <v>36</v>
      </c>
      <c r="H315">
        <v>21</v>
      </c>
      <c r="I315">
        <v>1</v>
      </c>
      <c r="J315">
        <v>21</v>
      </c>
      <c r="K315" t="b">
        <v>1</v>
      </c>
      <c r="L315" s="2" t="s">
        <v>49</v>
      </c>
      <c r="M315" s="2" t="s">
        <v>50</v>
      </c>
      <c r="N315">
        <v>2</v>
      </c>
      <c r="O315">
        <v>0</v>
      </c>
      <c r="P315" s="2" t="s">
        <v>115</v>
      </c>
      <c r="Q315" s="2" t="s">
        <v>52</v>
      </c>
      <c r="R315" s="2" t="s">
        <v>67</v>
      </c>
      <c r="S315">
        <v>23</v>
      </c>
      <c r="T315" s="1">
        <v>46303</v>
      </c>
      <c r="U315" s="2" t="s">
        <v>53</v>
      </c>
      <c r="V315">
        <v>0</v>
      </c>
      <c r="W315">
        <v>0</v>
      </c>
      <c r="X315" s="2" t="s">
        <v>88</v>
      </c>
      <c r="Y315">
        <v>0</v>
      </c>
      <c r="Z315" s="2" t="s">
        <v>62</v>
      </c>
      <c r="AA315" s="2" t="s">
        <v>62</v>
      </c>
      <c r="AB315" s="2" t="s">
        <v>62</v>
      </c>
      <c r="AC315">
        <v>0</v>
      </c>
      <c r="AD315" s="2" t="s">
        <v>53</v>
      </c>
      <c r="AE315" s="2" t="s">
        <v>89</v>
      </c>
      <c r="AF315">
        <v>0</v>
      </c>
      <c r="AG315" s="2" t="s">
        <v>57</v>
      </c>
      <c r="AH315">
        <v>0</v>
      </c>
      <c r="AI315">
        <v>0</v>
      </c>
      <c r="AJ315"/>
    </row>
    <row r="316" spans="1:36" x14ac:dyDescent="0.3">
      <c r="A316">
        <v>50315</v>
      </c>
      <c r="B316">
        <v>11022</v>
      </c>
      <c r="C316">
        <v>221</v>
      </c>
      <c r="D316" s="1">
        <v>45809</v>
      </c>
      <c r="E316" s="1">
        <v>45806</v>
      </c>
      <c r="F316" s="2" t="s">
        <v>97</v>
      </c>
      <c r="G316" s="2" t="s">
        <v>36</v>
      </c>
      <c r="H316">
        <v>3</v>
      </c>
      <c r="I316">
        <v>1</v>
      </c>
      <c r="J316">
        <v>3</v>
      </c>
      <c r="K316" t="b">
        <v>1</v>
      </c>
      <c r="L316" s="2" t="s">
        <v>70</v>
      </c>
      <c r="M316" s="2" t="s">
        <v>50</v>
      </c>
      <c r="N316">
        <v>2</v>
      </c>
      <c r="O316">
        <v>0</v>
      </c>
      <c r="P316" s="2" t="s">
        <v>103</v>
      </c>
      <c r="Q316" s="2" t="s">
        <v>58</v>
      </c>
      <c r="R316" s="2" t="s">
        <v>40</v>
      </c>
      <c r="S316">
        <v>27</v>
      </c>
      <c r="T316" s="1">
        <v>45809</v>
      </c>
      <c r="U316" s="2" t="s">
        <v>74</v>
      </c>
      <c r="V316">
        <v>1</v>
      </c>
      <c r="W316">
        <v>0</v>
      </c>
      <c r="X316" s="2" t="s">
        <v>42</v>
      </c>
      <c r="Y316">
        <v>1</v>
      </c>
      <c r="Z316" s="2" t="s">
        <v>72</v>
      </c>
      <c r="AA316" s="2" t="s">
        <v>44</v>
      </c>
      <c r="AB316" s="2" t="s">
        <v>45</v>
      </c>
      <c r="AC316">
        <v>1</v>
      </c>
      <c r="AD316" s="2" t="s">
        <v>74</v>
      </c>
      <c r="AE316" s="2" t="s">
        <v>68</v>
      </c>
      <c r="AF316">
        <v>0</v>
      </c>
      <c r="AG316" s="2" t="s">
        <v>47</v>
      </c>
      <c r="AH316">
        <v>1</v>
      </c>
      <c r="AI316">
        <v>1</v>
      </c>
      <c r="AJ316"/>
    </row>
    <row r="317" spans="1:36" x14ac:dyDescent="0.3">
      <c r="A317">
        <v>50316</v>
      </c>
      <c r="B317">
        <v>11103</v>
      </c>
      <c r="C317">
        <v>218</v>
      </c>
      <c r="D317" s="1">
        <v>45711</v>
      </c>
      <c r="E317" s="1">
        <v>45710</v>
      </c>
      <c r="F317" s="2" t="s">
        <v>78</v>
      </c>
      <c r="G317" s="2" t="s">
        <v>36</v>
      </c>
      <c r="H317">
        <v>1</v>
      </c>
      <c r="I317">
        <v>1</v>
      </c>
      <c r="J317">
        <v>1</v>
      </c>
      <c r="K317" t="b">
        <v>1</v>
      </c>
      <c r="L317" s="2" t="s">
        <v>81</v>
      </c>
      <c r="M317" s="2" t="s">
        <v>38</v>
      </c>
      <c r="N317">
        <v>5</v>
      </c>
      <c r="O317">
        <v>0</v>
      </c>
      <c r="P317" s="2" t="s">
        <v>84</v>
      </c>
      <c r="Q317" s="2" t="s">
        <v>58</v>
      </c>
      <c r="R317" s="2" t="s">
        <v>40</v>
      </c>
      <c r="S317">
        <v>33</v>
      </c>
      <c r="T317" s="1">
        <v>45711</v>
      </c>
      <c r="U317" s="2" t="s">
        <v>74</v>
      </c>
      <c r="V317">
        <v>1</v>
      </c>
      <c r="W317">
        <v>0</v>
      </c>
      <c r="X317" s="2" t="s">
        <v>61</v>
      </c>
      <c r="Y317">
        <v>1</v>
      </c>
      <c r="Z317" s="2" t="s">
        <v>72</v>
      </c>
      <c r="AA317" s="2" t="s">
        <v>44</v>
      </c>
      <c r="AB317" s="2" t="s">
        <v>45</v>
      </c>
      <c r="AC317">
        <v>1</v>
      </c>
      <c r="AD317" s="2" t="s">
        <v>74</v>
      </c>
      <c r="AE317" s="2" t="s">
        <v>100</v>
      </c>
      <c r="AF317">
        <v>0</v>
      </c>
      <c r="AG317" s="2" t="s">
        <v>47</v>
      </c>
      <c r="AH317">
        <v>1</v>
      </c>
      <c r="AI317">
        <v>1</v>
      </c>
      <c r="AJ317"/>
    </row>
    <row r="318" spans="1:36" x14ac:dyDescent="0.3">
      <c r="A318">
        <v>50317</v>
      </c>
      <c r="B318">
        <v>11151</v>
      </c>
      <c r="C318">
        <v>227</v>
      </c>
      <c r="D318" s="1">
        <v>46369</v>
      </c>
      <c r="E318" s="1">
        <v>46364</v>
      </c>
      <c r="F318" s="2" t="s">
        <v>97</v>
      </c>
      <c r="G318" s="2" t="s">
        <v>36</v>
      </c>
      <c r="H318">
        <v>5</v>
      </c>
      <c r="I318">
        <v>1</v>
      </c>
      <c r="J318">
        <v>5</v>
      </c>
      <c r="K318" t="b">
        <v>1</v>
      </c>
      <c r="L318" s="2" t="s">
        <v>49</v>
      </c>
      <c r="M318" s="2" t="s">
        <v>50</v>
      </c>
      <c r="N318">
        <v>3</v>
      </c>
      <c r="O318">
        <v>1</v>
      </c>
      <c r="P318" s="2" t="s">
        <v>117</v>
      </c>
      <c r="Q318" s="2" t="s">
        <v>52</v>
      </c>
      <c r="R318" s="2" t="s">
        <v>53</v>
      </c>
      <c r="S318">
        <v>27</v>
      </c>
      <c r="T318" s="1">
        <v>46369</v>
      </c>
      <c r="U318" s="2" t="s">
        <v>74</v>
      </c>
      <c r="V318">
        <v>1</v>
      </c>
      <c r="W318">
        <v>0</v>
      </c>
      <c r="X318" s="2" t="s">
        <v>61</v>
      </c>
      <c r="Y318">
        <v>1</v>
      </c>
      <c r="Z318" s="2" t="s">
        <v>72</v>
      </c>
      <c r="AA318" s="2" t="s">
        <v>44</v>
      </c>
      <c r="AB318" s="2" t="s">
        <v>76</v>
      </c>
      <c r="AC318">
        <v>1</v>
      </c>
      <c r="AD318" s="2" t="s">
        <v>74</v>
      </c>
      <c r="AE318" s="2" t="s">
        <v>63</v>
      </c>
      <c r="AF318">
        <v>0</v>
      </c>
      <c r="AG318" s="2" t="s">
        <v>64</v>
      </c>
      <c r="AH318">
        <v>1</v>
      </c>
      <c r="AI318">
        <v>1</v>
      </c>
      <c r="AJ318"/>
    </row>
    <row r="319" spans="1:36" x14ac:dyDescent="0.3">
      <c r="A319">
        <v>50318</v>
      </c>
      <c r="B319">
        <v>10094</v>
      </c>
      <c r="C319">
        <v>216</v>
      </c>
      <c r="D319" s="1">
        <v>46004</v>
      </c>
      <c r="E319" s="1">
        <v>45974</v>
      </c>
      <c r="F319" s="2" t="s">
        <v>52</v>
      </c>
      <c r="G319" s="2" t="s">
        <v>36</v>
      </c>
      <c r="H319">
        <v>30</v>
      </c>
      <c r="I319">
        <v>1</v>
      </c>
      <c r="J319">
        <v>30</v>
      </c>
      <c r="K319" t="b">
        <v>1</v>
      </c>
      <c r="L319" s="2" t="s">
        <v>49</v>
      </c>
      <c r="M319" s="2" t="s">
        <v>50</v>
      </c>
      <c r="N319">
        <v>6</v>
      </c>
      <c r="O319">
        <v>0</v>
      </c>
      <c r="P319" s="2" t="s">
        <v>105</v>
      </c>
      <c r="Q319" s="2" t="s">
        <v>58</v>
      </c>
      <c r="R319" s="2" t="s">
        <v>79</v>
      </c>
      <c r="S319">
        <v>27</v>
      </c>
      <c r="T319" s="1">
        <v>46004</v>
      </c>
      <c r="U319" s="2" t="s">
        <v>54</v>
      </c>
      <c r="V319">
        <v>1</v>
      </c>
      <c r="W319">
        <v>0</v>
      </c>
      <c r="X319" s="2" t="s">
        <v>61</v>
      </c>
      <c r="Y319">
        <v>1</v>
      </c>
      <c r="Z319" s="2" t="s">
        <v>72</v>
      </c>
      <c r="AA319" s="2" t="s">
        <v>44</v>
      </c>
      <c r="AB319" s="2" t="s">
        <v>45</v>
      </c>
      <c r="AC319">
        <v>1</v>
      </c>
      <c r="AD319" s="2" t="s">
        <v>54</v>
      </c>
      <c r="AE319" s="2" t="s">
        <v>63</v>
      </c>
      <c r="AF319">
        <v>0</v>
      </c>
      <c r="AG319" s="2" t="s">
        <v>57</v>
      </c>
      <c r="AH319">
        <v>1</v>
      </c>
      <c r="AI319">
        <v>1</v>
      </c>
      <c r="AJ319"/>
    </row>
    <row r="320" spans="1:36" x14ac:dyDescent="0.3">
      <c r="A320">
        <v>50319</v>
      </c>
      <c r="B320">
        <v>10127</v>
      </c>
      <c r="C320">
        <v>217</v>
      </c>
      <c r="D320" s="1">
        <v>46296</v>
      </c>
      <c r="E320" s="1">
        <v>46296</v>
      </c>
      <c r="F320" s="2" t="s">
        <v>52</v>
      </c>
      <c r="G320" s="2" t="s">
        <v>36</v>
      </c>
      <c r="H320">
        <v>0</v>
      </c>
      <c r="I320">
        <v>1</v>
      </c>
      <c r="J320">
        <v>0</v>
      </c>
      <c r="K320" t="b">
        <v>1</v>
      </c>
      <c r="L320" s="2" t="s">
        <v>49</v>
      </c>
      <c r="M320" s="2" t="s">
        <v>50</v>
      </c>
      <c r="N320">
        <v>8</v>
      </c>
      <c r="O320">
        <v>3</v>
      </c>
      <c r="P320" s="2" t="s">
        <v>71</v>
      </c>
      <c r="Q320" s="2" t="s">
        <v>58</v>
      </c>
      <c r="R320" s="2" t="s">
        <v>54</v>
      </c>
      <c r="S320">
        <v>30</v>
      </c>
      <c r="T320" s="1">
        <v>46296</v>
      </c>
      <c r="U320" s="2" t="s">
        <v>53</v>
      </c>
      <c r="V320">
        <v>0</v>
      </c>
      <c r="W320">
        <v>0</v>
      </c>
      <c r="X320" s="2" t="s">
        <v>88</v>
      </c>
      <c r="Y320">
        <v>1</v>
      </c>
      <c r="Z320" s="2" t="s">
        <v>55</v>
      </c>
      <c r="AA320" s="2" t="s">
        <v>44</v>
      </c>
      <c r="AB320" s="2" t="s">
        <v>45</v>
      </c>
      <c r="AC320">
        <v>1</v>
      </c>
      <c r="AD320" s="2" t="s">
        <v>53</v>
      </c>
      <c r="AE320" s="2" t="s">
        <v>89</v>
      </c>
      <c r="AF320">
        <v>0</v>
      </c>
      <c r="AG320" s="2" t="s">
        <v>82</v>
      </c>
      <c r="AH320">
        <v>1</v>
      </c>
      <c r="AI320">
        <v>1</v>
      </c>
      <c r="AJ320"/>
    </row>
    <row r="321" spans="1:36" x14ac:dyDescent="0.3">
      <c r="A321">
        <v>50320</v>
      </c>
      <c r="B321">
        <v>11154</v>
      </c>
      <c r="C321">
        <v>220</v>
      </c>
      <c r="D321" s="1">
        <v>45922</v>
      </c>
      <c r="E321" s="1">
        <v>45922</v>
      </c>
      <c r="F321" s="2" t="s">
        <v>48</v>
      </c>
      <c r="G321" s="2" t="s">
        <v>36</v>
      </c>
      <c r="H321">
        <v>0</v>
      </c>
      <c r="I321">
        <v>1</v>
      </c>
      <c r="J321">
        <v>0</v>
      </c>
      <c r="K321" t="b">
        <v>1</v>
      </c>
      <c r="L321" s="2" t="s">
        <v>70</v>
      </c>
      <c r="M321" s="2" t="s">
        <v>50</v>
      </c>
      <c r="N321">
        <v>1</v>
      </c>
      <c r="O321">
        <v>0</v>
      </c>
      <c r="P321" s="2" t="s">
        <v>73</v>
      </c>
      <c r="Q321" s="2" t="s">
        <v>52</v>
      </c>
      <c r="R321" s="2" t="s">
        <v>40</v>
      </c>
      <c r="S321">
        <v>31</v>
      </c>
      <c r="T321" s="1">
        <v>45922</v>
      </c>
      <c r="U321" s="2" t="s">
        <v>79</v>
      </c>
      <c r="V321">
        <v>0</v>
      </c>
      <c r="W321">
        <v>0</v>
      </c>
      <c r="X321" s="2" t="s">
        <v>42</v>
      </c>
      <c r="Y321">
        <v>1</v>
      </c>
      <c r="Z321" s="2" t="s">
        <v>72</v>
      </c>
      <c r="AA321" s="2" t="s">
        <v>44</v>
      </c>
      <c r="AB321" s="2" t="s">
        <v>45</v>
      </c>
      <c r="AC321">
        <v>1</v>
      </c>
      <c r="AD321" s="2" t="s">
        <v>79</v>
      </c>
      <c r="AE321" s="2" t="s">
        <v>102</v>
      </c>
      <c r="AF321">
        <v>0</v>
      </c>
      <c r="AG321" s="2" t="s">
        <v>82</v>
      </c>
      <c r="AH321">
        <v>1</v>
      </c>
      <c r="AI321">
        <v>1</v>
      </c>
      <c r="AJ321"/>
    </row>
    <row r="322" spans="1:36" x14ac:dyDescent="0.3">
      <c r="A322">
        <v>50321</v>
      </c>
      <c r="B322">
        <v>10714</v>
      </c>
      <c r="C322">
        <v>207</v>
      </c>
      <c r="D322" s="1">
        <v>46379</v>
      </c>
      <c r="E322" s="1">
        <v>46379</v>
      </c>
      <c r="F322" s="2" t="s">
        <v>52</v>
      </c>
      <c r="G322" s="2" t="s">
        <v>36</v>
      </c>
      <c r="H322">
        <v>0</v>
      </c>
      <c r="I322">
        <v>1</v>
      </c>
      <c r="J322">
        <v>0</v>
      </c>
      <c r="K322" t="b">
        <v>1</v>
      </c>
      <c r="L322" s="2" t="s">
        <v>49</v>
      </c>
      <c r="M322" s="2" t="s">
        <v>38</v>
      </c>
      <c r="N322">
        <v>3</v>
      </c>
      <c r="O322">
        <v>0</v>
      </c>
      <c r="P322" s="2" t="s">
        <v>51</v>
      </c>
      <c r="Q322" s="2" t="s">
        <v>52</v>
      </c>
      <c r="R322" s="2" t="s">
        <v>53</v>
      </c>
      <c r="S322">
        <v>22</v>
      </c>
      <c r="T322" s="1">
        <v>46379</v>
      </c>
      <c r="U322" s="2" t="s">
        <v>40</v>
      </c>
      <c r="V322">
        <v>0</v>
      </c>
      <c r="W322">
        <v>0</v>
      </c>
      <c r="X322" s="2" t="s">
        <v>61</v>
      </c>
      <c r="Y322">
        <v>1</v>
      </c>
      <c r="Z322" s="2" t="s">
        <v>55</v>
      </c>
      <c r="AA322" s="2" t="s">
        <v>44</v>
      </c>
      <c r="AB322" s="2" t="s">
        <v>76</v>
      </c>
      <c r="AC322">
        <v>1</v>
      </c>
      <c r="AD322" s="2" t="s">
        <v>40</v>
      </c>
      <c r="AE322" s="2" t="s">
        <v>63</v>
      </c>
      <c r="AF322">
        <v>0</v>
      </c>
      <c r="AG322" s="2" t="s">
        <v>82</v>
      </c>
      <c r="AH322">
        <v>1</v>
      </c>
      <c r="AI322">
        <v>1</v>
      </c>
      <c r="AJ322"/>
    </row>
    <row r="323" spans="1:36" x14ac:dyDescent="0.3">
      <c r="A323">
        <v>50322</v>
      </c>
      <c r="B323">
        <v>11115</v>
      </c>
      <c r="C323">
        <v>219</v>
      </c>
      <c r="D323" s="1">
        <v>46293</v>
      </c>
      <c r="E323" s="1">
        <v>46279</v>
      </c>
      <c r="F323" s="2" t="s">
        <v>78</v>
      </c>
      <c r="G323" s="2" t="s">
        <v>36</v>
      </c>
      <c r="H323">
        <v>14</v>
      </c>
      <c r="I323">
        <v>1</v>
      </c>
      <c r="J323">
        <v>14</v>
      </c>
      <c r="K323" t="b">
        <v>1</v>
      </c>
      <c r="L323" s="2" t="s">
        <v>70</v>
      </c>
      <c r="M323" s="2" t="s">
        <v>38</v>
      </c>
      <c r="N323">
        <v>4</v>
      </c>
      <c r="O323">
        <v>1</v>
      </c>
      <c r="P323" s="2" t="s">
        <v>98</v>
      </c>
      <c r="Q323" s="2" t="s">
        <v>97</v>
      </c>
      <c r="R323" s="2" t="s">
        <v>40</v>
      </c>
      <c r="S323">
        <v>37</v>
      </c>
      <c r="T323" s="1">
        <v>46293</v>
      </c>
      <c r="U323" s="2" t="s">
        <v>79</v>
      </c>
      <c r="V323">
        <v>0</v>
      </c>
      <c r="W323">
        <v>0</v>
      </c>
      <c r="X323" s="2" t="s">
        <v>42</v>
      </c>
      <c r="Y323">
        <v>0</v>
      </c>
      <c r="Z323" s="2" t="s">
        <v>62</v>
      </c>
      <c r="AA323" s="2" t="s">
        <v>62</v>
      </c>
      <c r="AB323" s="2" t="s">
        <v>62</v>
      </c>
      <c r="AC323">
        <v>0</v>
      </c>
      <c r="AD323" s="2" t="s">
        <v>79</v>
      </c>
      <c r="AE323" s="2" t="s">
        <v>102</v>
      </c>
      <c r="AF323">
        <v>0</v>
      </c>
      <c r="AG323" s="2" t="s">
        <v>69</v>
      </c>
      <c r="AH323">
        <v>0</v>
      </c>
      <c r="AI323">
        <v>0</v>
      </c>
      <c r="AJ323"/>
    </row>
    <row r="324" spans="1:36" x14ac:dyDescent="0.3">
      <c r="A324">
        <v>50323</v>
      </c>
      <c r="B324">
        <v>11400</v>
      </c>
      <c r="C324">
        <v>205</v>
      </c>
      <c r="D324" s="1">
        <v>45659</v>
      </c>
      <c r="E324" s="1">
        <v>45659</v>
      </c>
      <c r="F324" s="2" t="s">
        <v>48</v>
      </c>
      <c r="G324" s="2" t="s">
        <v>36</v>
      </c>
      <c r="H324">
        <v>0</v>
      </c>
      <c r="I324">
        <v>1</v>
      </c>
      <c r="J324">
        <v>0</v>
      </c>
      <c r="K324" t="b">
        <v>1</v>
      </c>
      <c r="L324" s="2" t="s">
        <v>70</v>
      </c>
      <c r="M324" s="2" t="s">
        <v>50</v>
      </c>
      <c r="N324">
        <v>7</v>
      </c>
      <c r="O324">
        <v>2</v>
      </c>
      <c r="P324" s="2" t="s">
        <v>91</v>
      </c>
      <c r="Q324" s="2" t="s">
        <v>48</v>
      </c>
      <c r="R324" s="2" t="s">
        <v>54</v>
      </c>
      <c r="S324">
        <v>37</v>
      </c>
      <c r="T324" s="1">
        <v>45659</v>
      </c>
      <c r="U324" s="2" t="s">
        <v>53</v>
      </c>
      <c r="V324">
        <v>0</v>
      </c>
      <c r="W324">
        <v>0</v>
      </c>
      <c r="X324" s="2" t="s">
        <v>61</v>
      </c>
      <c r="Y324">
        <v>1</v>
      </c>
      <c r="Z324" s="2" t="s">
        <v>43</v>
      </c>
      <c r="AA324" s="2" t="s">
        <v>44</v>
      </c>
      <c r="AB324" s="2" t="s">
        <v>76</v>
      </c>
      <c r="AC324">
        <v>1</v>
      </c>
      <c r="AD324" s="2" t="s">
        <v>53</v>
      </c>
      <c r="AE324" s="2" t="s">
        <v>86</v>
      </c>
      <c r="AF324">
        <v>0</v>
      </c>
      <c r="AG324" s="2" t="s">
        <v>82</v>
      </c>
      <c r="AH324">
        <v>1</v>
      </c>
      <c r="AI324">
        <v>1</v>
      </c>
      <c r="AJ324"/>
    </row>
    <row r="325" spans="1:36" x14ac:dyDescent="0.3">
      <c r="A325">
        <v>50324</v>
      </c>
      <c r="B325">
        <v>10021</v>
      </c>
      <c r="C325">
        <v>224</v>
      </c>
      <c r="D325" s="1">
        <v>45871</v>
      </c>
      <c r="E325" s="1">
        <v>45870</v>
      </c>
      <c r="F325" s="2" t="s">
        <v>97</v>
      </c>
      <c r="G325" s="2" t="s">
        <v>59</v>
      </c>
      <c r="H325">
        <v>1</v>
      </c>
      <c r="I325">
        <v>1</v>
      </c>
      <c r="J325">
        <v>1</v>
      </c>
      <c r="K325" t="b">
        <v>1</v>
      </c>
      <c r="L325" s="2" t="s">
        <v>81</v>
      </c>
      <c r="M325" s="2" t="s">
        <v>50</v>
      </c>
      <c r="N325">
        <v>3</v>
      </c>
      <c r="O325">
        <v>1</v>
      </c>
      <c r="P325" s="2" t="s">
        <v>60</v>
      </c>
      <c r="Q325" s="2" t="s">
        <v>58</v>
      </c>
      <c r="R325" s="2" t="s">
        <v>53</v>
      </c>
      <c r="S325">
        <v>29</v>
      </c>
      <c r="T325" s="1">
        <v>45871</v>
      </c>
      <c r="U325" s="2" t="s">
        <v>54</v>
      </c>
      <c r="V325">
        <v>1</v>
      </c>
      <c r="W325">
        <v>0</v>
      </c>
      <c r="X325" s="2" t="s">
        <v>42</v>
      </c>
      <c r="Y325">
        <v>0</v>
      </c>
      <c r="Z325" s="2" t="s">
        <v>62</v>
      </c>
      <c r="AA325" s="2" t="s">
        <v>62</v>
      </c>
      <c r="AB325" s="2" t="s">
        <v>62</v>
      </c>
      <c r="AC325">
        <v>0</v>
      </c>
      <c r="AD325" s="2" t="s">
        <v>54</v>
      </c>
      <c r="AE325" s="2" t="s">
        <v>46</v>
      </c>
      <c r="AF325">
        <v>1</v>
      </c>
      <c r="AG325" s="2" t="s">
        <v>47</v>
      </c>
      <c r="AH325">
        <v>0</v>
      </c>
      <c r="AI325">
        <v>0</v>
      </c>
      <c r="AJ325"/>
    </row>
    <row r="326" spans="1:36" x14ac:dyDescent="0.3">
      <c r="A326">
        <v>50325</v>
      </c>
      <c r="B326">
        <v>11079</v>
      </c>
      <c r="C326">
        <v>215</v>
      </c>
      <c r="D326" s="1">
        <v>46061</v>
      </c>
      <c r="E326" s="1">
        <v>46031</v>
      </c>
      <c r="F326" s="2" t="s">
        <v>35</v>
      </c>
      <c r="G326" s="2" t="s">
        <v>62</v>
      </c>
      <c r="H326">
        <v>30</v>
      </c>
      <c r="I326">
        <v>0</v>
      </c>
      <c r="J326">
        <v>30</v>
      </c>
      <c r="K326" t="b">
        <v>1</v>
      </c>
      <c r="L326" s="2" t="s">
        <v>81</v>
      </c>
      <c r="M326" s="2" t="s">
        <v>38</v>
      </c>
      <c r="N326">
        <v>4</v>
      </c>
      <c r="O326">
        <v>2</v>
      </c>
      <c r="P326" s="2" t="s">
        <v>92</v>
      </c>
      <c r="Q326" s="2" t="s">
        <v>48</v>
      </c>
      <c r="R326" s="2" t="s">
        <v>40</v>
      </c>
      <c r="S326">
        <v>31</v>
      </c>
      <c r="T326" s="1">
        <v>46061</v>
      </c>
      <c r="U326" s="2" t="s">
        <v>74</v>
      </c>
      <c r="V326">
        <v>1</v>
      </c>
      <c r="W326">
        <v>0</v>
      </c>
      <c r="X326" s="2" t="s">
        <v>61</v>
      </c>
      <c r="Y326">
        <v>1</v>
      </c>
      <c r="Z326" s="2" t="s">
        <v>43</v>
      </c>
      <c r="AA326" s="2" t="s">
        <v>44</v>
      </c>
      <c r="AB326" s="2" t="s">
        <v>45</v>
      </c>
      <c r="AC326">
        <v>1</v>
      </c>
      <c r="AD326" s="2" t="s">
        <v>74</v>
      </c>
      <c r="AE326" s="2" t="s">
        <v>100</v>
      </c>
      <c r="AG326" s="2" t="s">
        <v>57</v>
      </c>
      <c r="AH326">
        <v>1</v>
      </c>
      <c r="AI326">
        <v>1</v>
      </c>
      <c r="AJ326"/>
    </row>
    <row r="327" spans="1:36" x14ac:dyDescent="0.3">
      <c r="A327">
        <v>50326</v>
      </c>
      <c r="B327">
        <v>10912</v>
      </c>
      <c r="C327">
        <v>202</v>
      </c>
      <c r="D327" s="1">
        <v>45887</v>
      </c>
      <c r="E327" s="1">
        <v>45877</v>
      </c>
      <c r="F327" s="2" t="s">
        <v>52</v>
      </c>
      <c r="G327" s="2" t="s">
        <v>36</v>
      </c>
      <c r="H327">
        <v>10</v>
      </c>
      <c r="I327">
        <v>1</v>
      </c>
      <c r="J327">
        <v>10</v>
      </c>
      <c r="K327" t="b">
        <v>1</v>
      </c>
      <c r="L327" s="2" t="s">
        <v>109</v>
      </c>
      <c r="M327" s="2" t="s">
        <v>38</v>
      </c>
      <c r="N327">
        <v>7</v>
      </c>
      <c r="O327">
        <v>1</v>
      </c>
      <c r="P327" s="2" t="s">
        <v>95</v>
      </c>
      <c r="Q327" s="2" t="s">
        <v>52</v>
      </c>
      <c r="R327" s="2" t="s">
        <v>40</v>
      </c>
      <c r="S327">
        <v>22</v>
      </c>
      <c r="T327" s="1">
        <v>45887</v>
      </c>
      <c r="U327" s="2" t="s">
        <v>79</v>
      </c>
      <c r="V327">
        <v>0</v>
      </c>
      <c r="W327">
        <v>0</v>
      </c>
      <c r="X327" s="2" t="s">
        <v>42</v>
      </c>
      <c r="Y327">
        <v>1</v>
      </c>
      <c r="Z327" s="2" t="s">
        <v>72</v>
      </c>
      <c r="AA327" s="2" t="s">
        <v>44</v>
      </c>
      <c r="AB327" s="2" t="s">
        <v>45</v>
      </c>
      <c r="AC327">
        <v>1</v>
      </c>
      <c r="AD327" s="2" t="s">
        <v>79</v>
      </c>
      <c r="AE327" s="2" t="s">
        <v>46</v>
      </c>
      <c r="AF327">
        <v>0</v>
      </c>
      <c r="AG327" s="2" t="s">
        <v>69</v>
      </c>
      <c r="AH327">
        <v>1</v>
      </c>
      <c r="AI327">
        <v>1</v>
      </c>
      <c r="AJ327"/>
    </row>
    <row r="328" spans="1:36" x14ac:dyDescent="0.3">
      <c r="A328">
        <v>50327</v>
      </c>
      <c r="B328">
        <v>11061</v>
      </c>
      <c r="C328">
        <v>225</v>
      </c>
      <c r="D328" s="1">
        <v>46341</v>
      </c>
      <c r="E328" s="1">
        <v>46340</v>
      </c>
      <c r="F328" s="2" t="s">
        <v>78</v>
      </c>
      <c r="G328" s="2" t="s">
        <v>36</v>
      </c>
      <c r="H328">
        <v>1</v>
      </c>
      <c r="I328">
        <v>1</v>
      </c>
      <c r="J328">
        <v>1</v>
      </c>
      <c r="K328" t="b">
        <v>1</v>
      </c>
      <c r="L328" s="2" t="s">
        <v>70</v>
      </c>
      <c r="M328" s="2" t="s">
        <v>50</v>
      </c>
      <c r="N328">
        <v>4</v>
      </c>
      <c r="O328">
        <v>1</v>
      </c>
      <c r="P328" s="2" t="s">
        <v>116</v>
      </c>
      <c r="Q328" s="2" t="s">
        <v>35</v>
      </c>
      <c r="R328" s="2" t="s">
        <v>41</v>
      </c>
      <c r="S328">
        <v>24</v>
      </c>
      <c r="T328" s="1">
        <v>46341</v>
      </c>
      <c r="U328" s="2" t="s">
        <v>74</v>
      </c>
      <c r="V328">
        <v>1</v>
      </c>
      <c r="W328">
        <v>0</v>
      </c>
      <c r="X328" s="2" t="s">
        <v>88</v>
      </c>
      <c r="Y328">
        <v>1</v>
      </c>
      <c r="Z328" s="2" t="s">
        <v>43</v>
      </c>
      <c r="AA328" s="2" t="s">
        <v>44</v>
      </c>
      <c r="AB328" s="2" t="s">
        <v>56</v>
      </c>
      <c r="AC328">
        <v>1</v>
      </c>
      <c r="AD328" s="2" t="s">
        <v>74</v>
      </c>
      <c r="AE328" s="2" t="s">
        <v>104</v>
      </c>
      <c r="AF328">
        <v>0</v>
      </c>
      <c r="AG328" s="2" t="s">
        <v>47</v>
      </c>
      <c r="AH328">
        <v>1</v>
      </c>
      <c r="AI328">
        <v>1</v>
      </c>
      <c r="AJ328"/>
    </row>
    <row r="329" spans="1:36" x14ac:dyDescent="0.3">
      <c r="A329">
        <v>50328</v>
      </c>
      <c r="B329">
        <v>11110</v>
      </c>
      <c r="C329">
        <v>215</v>
      </c>
      <c r="D329" s="1">
        <v>45926</v>
      </c>
      <c r="E329" s="1">
        <v>45925</v>
      </c>
      <c r="F329" s="2" t="s">
        <v>97</v>
      </c>
      <c r="G329" s="2" t="s">
        <v>36</v>
      </c>
      <c r="H329">
        <v>1</v>
      </c>
      <c r="I329">
        <v>1</v>
      </c>
      <c r="J329">
        <v>1</v>
      </c>
      <c r="K329" t="b">
        <v>1</v>
      </c>
      <c r="L329" s="2" t="s">
        <v>49</v>
      </c>
      <c r="M329" s="2" t="s">
        <v>65</v>
      </c>
      <c r="N329">
        <v>5</v>
      </c>
      <c r="O329">
        <v>0</v>
      </c>
      <c r="P329" s="2" t="s">
        <v>92</v>
      </c>
      <c r="Q329" s="2" t="s">
        <v>48</v>
      </c>
      <c r="R329" s="2" t="s">
        <v>40</v>
      </c>
      <c r="S329">
        <v>31</v>
      </c>
      <c r="T329" s="1">
        <v>45926</v>
      </c>
      <c r="U329" s="2" t="s">
        <v>41</v>
      </c>
      <c r="V329">
        <v>0</v>
      </c>
      <c r="W329">
        <v>0</v>
      </c>
      <c r="X329" s="2" t="s">
        <v>42</v>
      </c>
      <c r="Y329">
        <v>0</v>
      </c>
      <c r="Z329" s="2" t="s">
        <v>62</v>
      </c>
      <c r="AA329" s="2" t="s">
        <v>62</v>
      </c>
      <c r="AB329" s="2" t="s">
        <v>62</v>
      </c>
      <c r="AC329">
        <v>0</v>
      </c>
      <c r="AD329" s="2" t="s">
        <v>41</v>
      </c>
      <c r="AE329" s="2" t="s">
        <v>102</v>
      </c>
      <c r="AF329">
        <v>0</v>
      </c>
      <c r="AG329" s="2" t="s">
        <v>47</v>
      </c>
      <c r="AH329">
        <v>0</v>
      </c>
      <c r="AI329">
        <v>0</v>
      </c>
      <c r="AJ329"/>
    </row>
    <row r="330" spans="1:36" x14ac:dyDescent="0.3">
      <c r="A330">
        <v>50329</v>
      </c>
      <c r="B330">
        <v>11319</v>
      </c>
      <c r="C330">
        <v>221</v>
      </c>
      <c r="D330" s="1">
        <v>45770</v>
      </c>
      <c r="E330" s="1">
        <v>45767</v>
      </c>
      <c r="F330" s="2" t="s">
        <v>35</v>
      </c>
      <c r="G330" s="2" t="s">
        <v>36</v>
      </c>
      <c r="H330">
        <v>3</v>
      </c>
      <c r="I330">
        <v>1</v>
      </c>
      <c r="J330">
        <v>3</v>
      </c>
      <c r="K330" t="b">
        <v>1</v>
      </c>
      <c r="L330" s="2" t="s">
        <v>49</v>
      </c>
      <c r="M330" s="2" t="s">
        <v>65</v>
      </c>
      <c r="N330">
        <v>5</v>
      </c>
      <c r="O330">
        <v>0</v>
      </c>
      <c r="P330" s="2" t="s">
        <v>103</v>
      </c>
      <c r="Q330" s="2" t="s">
        <v>58</v>
      </c>
      <c r="R330" s="2" t="s">
        <v>40</v>
      </c>
      <c r="S330">
        <v>27</v>
      </c>
      <c r="T330" s="1">
        <v>45770</v>
      </c>
      <c r="U330" s="2" t="s">
        <v>40</v>
      </c>
      <c r="V330">
        <v>0</v>
      </c>
      <c r="W330">
        <v>0</v>
      </c>
      <c r="X330" s="2" t="s">
        <v>75</v>
      </c>
      <c r="Y330">
        <v>1</v>
      </c>
      <c r="Z330" s="2" t="s">
        <v>72</v>
      </c>
      <c r="AA330" s="2" t="s">
        <v>112</v>
      </c>
      <c r="AB330" s="2" t="s">
        <v>76</v>
      </c>
      <c r="AC330">
        <v>1</v>
      </c>
      <c r="AD330" s="2" t="s">
        <v>40</v>
      </c>
      <c r="AE330" s="2" t="s">
        <v>93</v>
      </c>
      <c r="AF330">
        <v>0</v>
      </c>
      <c r="AG330" s="2" t="s">
        <v>47</v>
      </c>
      <c r="AH330">
        <v>1</v>
      </c>
      <c r="AI330">
        <v>0</v>
      </c>
      <c r="AJ330"/>
    </row>
    <row r="331" spans="1:36" x14ac:dyDescent="0.3">
      <c r="A331">
        <v>50330</v>
      </c>
      <c r="B331">
        <v>10681</v>
      </c>
      <c r="C331">
        <v>205</v>
      </c>
      <c r="D331" s="1">
        <v>45805</v>
      </c>
      <c r="E331" s="1">
        <v>45805</v>
      </c>
      <c r="F331" s="2" t="s">
        <v>48</v>
      </c>
      <c r="G331" s="2" t="s">
        <v>36</v>
      </c>
      <c r="H331">
        <v>0</v>
      </c>
      <c r="I331">
        <v>1</v>
      </c>
      <c r="J331">
        <v>0</v>
      </c>
      <c r="K331" t="b">
        <v>1</v>
      </c>
      <c r="L331" s="2" t="s">
        <v>70</v>
      </c>
      <c r="M331" s="2" t="s">
        <v>65</v>
      </c>
      <c r="N331">
        <v>5</v>
      </c>
      <c r="O331">
        <v>0</v>
      </c>
      <c r="P331" s="2" t="s">
        <v>91</v>
      </c>
      <c r="Q331" s="2" t="s">
        <v>48</v>
      </c>
      <c r="R331" s="2" t="s">
        <v>54</v>
      </c>
      <c r="S331">
        <v>37</v>
      </c>
      <c r="T331" s="1">
        <v>45805</v>
      </c>
      <c r="U331" s="2" t="s">
        <v>40</v>
      </c>
      <c r="V331">
        <v>0</v>
      </c>
      <c r="W331">
        <v>0</v>
      </c>
      <c r="X331" s="2" t="s">
        <v>75</v>
      </c>
      <c r="Y331">
        <v>0</v>
      </c>
      <c r="Z331" s="2" t="s">
        <v>62</v>
      </c>
      <c r="AA331" s="2" t="s">
        <v>62</v>
      </c>
      <c r="AB331" s="2" t="s">
        <v>62</v>
      </c>
      <c r="AC331">
        <v>0</v>
      </c>
      <c r="AD331" s="2" t="s">
        <v>40</v>
      </c>
      <c r="AE331" s="2" t="s">
        <v>80</v>
      </c>
      <c r="AF331">
        <v>0</v>
      </c>
      <c r="AG331" s="2" t="s">
        <v>82</v>
      </c>
      <c r="AH331">
        <v>0</v>
      </c>
      <c r="AI331">
        <v>0</v>
      </c>
      <c r="AJ331"/>
    </row>
    <row r="332" spans="1:36" x14ac:dyDescent="0.3">
      <c r="A332">
        <v>50331</v>
      </c>
      <c r="B332">
        <v>10278</v>
      </c>
      <c r="C332">
        <v>214</v>
      </c>
      <c r="D332" s="1">
        <v>45791</v>
      </c>
      <c r="E332" s="1">
        <v>45784</v>
      </c>
      <c r="F332" s="2" t="s">
        <v>78</v>
      </c>
      <c r="G332" s="2" t="s">
        <v>36</v>
      </c>
      <c r="H332">
        <v>7</v>
      </c>
      <c r="I332">
        <v>1</v>
      </c>
      <c r="J332">
        <v>7</v>
      </c>
      <c r="K332" t="b">
        <v>1</v>
      </c>
      <c r="L332" s="2" t="s">
        <v>109</v>
      </c>
      <c r="M332" s="2" t="s">
        <v>38</v>
      </c>
      <c r="N332">
        <v>5</v>
      </c>
      <c r="O332">
        <v>1</v>
      </c>
      <c r="P332" s="2" t="s">
        <v>90</v>
      </c>
      <c r="Q332" s="2" t="s">
        <v>78</v>
      </c>
      <c r="R332" s="2" t="s">
        <v>53</v>
      </c>
      <c r="S332">
        <v>27</v>
      </c>
      <c r="T332" s="1">
        <v>45791</v>
      </c>
      <c r="U332" s="2" t="s">
        <v>40</v>
      </c>
      <c r="V332">
        <v>0</v>
      </c>
      <c r="W332">
        <v>0</v>
      </c>
      <c r="X332" s="2" t="s">
        <v>75</v>
      </c>
      <c r="Y332">
        <v>0</v>
      </c>
      <c r="Z332" s="2" t="s">
        <v>62</v>
      </c>
      <c r="AA332" s="2" t="s">
        <v>62</v>
      </c>
      <c r="AB332" s="2" t="s">
        <v>62</v>
      </c>
      <c r="AC332">
        <v>0</v>
      </c>
      <c r="AD332" s="2" t="s">
        <v>40</v>
      </c>
      <c r="AE332" s="2" t="s">
        <v>80</v>
      </c>
      <c r="AF332">
        <v>0</v>
      </c>
      <c r="AG332" s="2" t="s">
        <v>64</v>
      </c>
      <c r="AH332">
        <v>0</v>
      </c>
      <c r="AI332">
        <v>0</v>
      </c>
      <c r="AJ332"/>
    </row>
    <row r="333" spans="1:36" x14ac:dyDescent="0.3">
      <c r="A333">
        <v>50332</v>
      </c>
      <c r="B333">
        <v>10561</v>
      </c>
      <c r="C333">
        <v>219</v>
      </c>
      <c r="D333" s="1">
        <v>46312</v>
      </c>
      <c r="E333" s="1">
        <v>46307</v>
      </c>
      <c r="F333" s="2" t="s">
        <v>35</v>
      </c>
      <c r="G333" s="2" t="s">
        <v>62</v>
      </c>
      <c r="H333">
        <v>5</v>
      </c>
      <c r="I333">
        <v>0</v>
      </c>
      <c r="J333">
        <v>5</v>
      </c>
      <c r="K333" t="b">
        <v>1</v>
      </c>
      <c r="L333" s="2" t="s">
        <v>37</v>
      </c>
      <c r="M333" s="2" t="s">
        <v>50</v>
      </c>
      <c r="N333">
        <v>1</v>
      </c>
      <c r="O333">
        <v>0</v>
      </c>
      <c r="P333" s="2" t="s">
        <v>98</v>
      </c>
      <c r="Q333" s="2" t="s">
        <v>97</v>
      </c>
      <c r="R333" s="2" t="s">
        <v>40</v>
      </c>
      <c r="S333">
        <v>37</v>
      </c>
      <c r="T333" s="1">
        <v>46312</v>
      </c>
      <c r="U333" s="2" t="s">
        <v>54</v>
      </c>
      <c r="V333">
        <v>1</v>
      </c>
      <c r="W333">
        <v>0</v>
      </c>
      <c r="X333" s="2" t="s">
        <v>88</v>
      </c>
      <c r="Y333">
        <v>1</v>
      </c>
      <c r="Z333" s="2" t="s">
        <v>55</v>
      </c>
      <c r="AA333" s="2" t="s">
        <v>44</v>
      </c>
      <c r="AB333" s="2" t="s">
        <v>56</v>
      </c>
      <c r="AC333">
        <v>1</v>
      </c>
      <c r="AD333" s="2" t="s">
        <v>54</v>
      </c>
      <c r="AE333" s="2" t="s">
        <v>89</v>
      </c>
      <c r="AG333" s="2" t="s">
        <v>64</v>
      </c>
      <c r="AH333">
        <v>1</v>
      </c>
      <c r="AI333">
        <v>1</v>
      </c>
      <c r="AJ333"/>
    </row>
    <row r="334" spans="1:36" x14ac:dyDescent="0.3">
      <c r="A334">
        <v>50333</v>
      </c>
      <c r="B334">
        <v>10657</v>
      </c>
      <c r="C334">
        <v>202</v>
      </c>
      <c r="D334" s="1">
        <v>45857</v>
      </c>
      <c r="E334" s="1">
        <v>45854</v>
      </c>
      <c r="F334" s="2" t="s">
        <v>78</v>
      </c>
      <c r="G334" s="2" t="s">
        <v>36</v>
      </c>
      <c r="H334">
        <v>3</v>
      </c>
      <c r="I334">
        <v>1</v>
      </c>
      <c r="J334">
        <v>3</v>
      </c>
      <c r="K334" t="b">
        <v>1</v>
      </c>
      <c r="L334" s="2" t="s">
        <v>81</v>
      </c>
      <c r="M334" s="2" t="s">
        <v>65</v>
      </c>
      <c r="N334">
        <v>3</v>
      </c>
      <c r="O334">
        <v>1</v>
      </c>
      <c r="P334" s="2" t="s">
        <v>95</v>
      </c>
      <c r="Q334" s="2" t="s">
        <v>52</v>
      </c>
      <c r="R334" s="2" t="s">
        <v>40</v>
      </c>
      <c r="S334">
        <v>22</v>
      </c>
      <c r="T334" s="1">
        <v>45857</v>
      </c>
      <c r="U334" s="2" t="s">
        <v>54</v>
      </c>
      <c r="V334">
        <v>1</v>
      </c>
      <c r="W334">
        <v>0</v>
      </c>
      <c r="X334" s="2" t="s">
        <v>42</v>
      </c>
      <c r="Y334">
        <v>1</v>
      </c>
      <c r="Z334" s="2" t="s">
        <v>43</v>
      </c>
      <c r="AA334" s="2" t="s">
        <v>44</v>
      </c>
      <c r="AB334" s="2" t="s">
        <v>56</v>
      </c>
      <c r="AC334">
        <v>1</v>
      </c>
      <c r="AD334" s="2" t="s">
        <v>54</v>
      </c>
      <c r="AE334" s="2" t="s">
        <v>85</v>
      </c>
      <c r="AF334">
        <v>0</v>
      </c>
      <c r="AG334" s="2" t="s">
        <v>47</v>
      </c>
      <c r="AH334">
        <v>1</v>
      </c>
      <c r="AI334">
        <v>1</v>
      </c>
      <c r="AJ334"/>
    </row>
    <row r="335" spans="1:36" x14ac:dyDescent="0.3">
      <c r="A335">
        <v>50334</v>
      </c>
      <c r="B335">
        <v>10410</v>
      </c>
      <c r="C335">
        <v>225</v>
      </c>
      <c r="D335" s="1">
        <v>46233</v>
      </c>
      <c r="E335" s="1">
        <v>46228</v>
      </c>
      <c r="F335" s="2" t="s">
        <v>97</v>
      </c>
      <c r="G335" s="2" t="s">
        <v>36</v>
      </c>
      <c r="H335">
        <v>5</v>
      </c>
      <c r="I335">
        <v>1</v>
      </c>
      <c r="J335">
        <v>5</v>
      </c>
      <c r="K335" t="b">
        <v>1</v>
      </c>
      <c r="L335" s="2" t="s">
        <v>37</v>
      </c>
      <c r="M335" s="2" t="s">
        <v>38</v>
      </c>
      <c r="N335">
        <v>6</v>
      </c>
      <c r="O335">
        <v>1</v>
      </c>
      <c r="P335" s="2" t="s">
        <v>116</v>
      </c>
      <c r="Q335" s="2" t="s">
        <v>35</v>
      </c>
      <c r="R335" s="2" t="s">
        <v>41</v>
      </c>
      <c r="S335">
        <v>24</v>
      </c>
      <c r="T335" s="1">
        <v>46233</v>
      </c>
      <c r="U335" s="2" t="s">
        <v>53</v>
      </c>
      <c r="V335">
        <v>0</v>
      </c>
      <c r="W335">
        <v>0</v>
      </c>
      <c r="X335" s="2" t="s">
        <v>42</v>
      </c>
      <c r="Y335">
        <v>0</v>
      </c>
      <c r="Z335" s="2" t="s">
        <v>62</v>
      </c>
      <c r="AA335" s="2" t="s">
        <v>62</v>
      </c>
      <c r="AB335" s="2" t="s">
        <v>62</v>
      </c>
      <c r="AC335">
        <v>0</v>
      </c>
      <c r="AD335" s="2" t="s">
        <v>53</v>
      </c>
      <c r="AE335" s="2" t="s">
        <v>85</v>
      </c>
      <c r="AF335">
        <v>0</v>
      </c>
      <c r="AG335" s="2" t="s">
        <v>64</v>
      </c>
      <c r="AH335">
        <v>0</v>
      </c>
      <c r="AI335">
        <v>0</v>
      </c>
      <c r="AJ335"/>
    </row>
    <row r="336" spans="1:36" x14ac:dyDescent="0.3">
      <c r="A336">
        <v>50335</v>
      </c>
      <c r="B336">
        <v>11125</v>
      </c>
      <c r="C336">
        <v>227</v>
      </c>
      <c r="D336" s="1">
        <v>46167</v>
      </c>
      <c r="E336" s="1">
        <v>46165</v>
      </c>
      <c r="F336" s="2" t="s">
        <v>97</v>
      </c>
      <c r="G336" s="2" t="s">
        <v>36</v>
      </c>
      <c r="H336">
        <v>2</v>
      </c>
      <c r="I336">
        <v>1</v>
      </c>
      <c r="J336">
        <v>2</v>
      </c>
      <c r="K336" t="b">
        <v>1</v>
      </c>
      <c r="L336" s="2" t="s">
        <v>109</v>
      </c>
      <c r="M336" s="2" t="s">
        <v>50</v>
      </c>
      <c r="N336">
        <v>2</v>
      </c>
      <c r="O336">
        <v>0</v>
      </c>
      <c r="P336" s="2" t="s">
        <v>117</v>
      </c>
      <c r="Q336" s="2" t="s">
        <v>52</v>
      </c>
      <c r="R336" s="2" t="s">
        <v>53</v>
      </c>
      <c r="S336">
        <v>27</v>
      </c>
      <c r="T336" s="1">
        <v>46167</v>
      </c>
      <c r="U336" s="2" t="s">
        <v>79</v>
      </c>
      <c r="V336">
        <v>0</v>
      </c>
      <c r="W336">
        <v>0</v>
      </c>
      <c r="X336" s="2" t="s">
        <v>75</v>
      </c>
      <c r="Y336">
        <v>1</v>
      </c>
      <c r="Z336" s="2" t="s">
        <v>72</v>
      </c>
      <c r="AA336" s="2" t="s">
        <v>44</v>
      </c>
      <c r="AB336" s="2" t="s">
        <v>45</v>
      </c>
      <c r="AC336">
        <v>1</v>
      </c>
      <c r="AD336" s="2" t="s">
        <v>79</v>
      </c>
      <c r="AE336" s="2" t="s">
        <v>80</v>
      </c>
      <c r="AF336">
        <v>0</v>
      </c>
      <c r="AG336" s="2" t="s">
        <v>47</v>
      </c>
      <c r="AH336">
        <v>1</v>
      </c>
      <c r="AI336">
        <v>1</v>
      </c>
      <c r="AJ336"/>
    </row>
    <row r="337" spans="1:36" x14ac:dyDescent="0.3">
      <c r="A337">
        <v>50336</v>
      </c>
      <c r="B337">
        <v>10806</v>
      </c>
      <c r="C337">
        <v>220</v>
      </c>
      <c r="D337" s="1">
        <v>46263</v>
      </c>
      <c r="E337" s="1">
        <v>46262</v>
      </c>
      <c r="F337" s="2" t="s">
        <v>52</v>
      </c>
      <c r="G337" s="2" t="s">
        <v>36</v>
      </c>
      <c r="H337">
        <v>1</v>
      </c>
      <c r="I337">
        <v>1</v>
      </c>
      <c r="J337">
        <v>1</v>
      </c>
      <c r="K337" t="b">
        <v>1</v>
      </c>
      <c r="L337" s="2" t="s">
        <v>70</v>
      </c>
      <c r="M337" s="2" t="s">
        <v>65</v>
      </c>
      <c r="N337">
        <v>4</v>
      </c>
      <c r="O337">
        <v>0</v>
      </c>
      <c r="P337" s="2" t="s">
        <v>73</v>
      </c>
      <c r="Q337" s="2" t="s">
        <v>52</v>
      </c>
      <c r="R337" s="2" t="s">
        <v>40</v>
      </c>
      <c r="S337">
        <v>31</v>
      </c>
      <c r="T337" s="1">
        <v>46263</v>
      </c>
      <c r="U337" s="2" t="s">
        <v>54</v>
      </c>
      <c r="V337">
        <v>1</v>
      </c>
      <c r="W337">
        <v>0</v>
      </c>
      <c r="X337" s="2" t="s">
        <v>42</v>
      </c>
      <c r="Y337">
        <v>0</v>
      </c>
      <c r="Z337" s="2" t="s">
        <v>62</v>
      </c>
      <c r="AA337" s="2" t="s">
        <v>62</v>
      </c>
      <c r="AB337" s="2" t="s">
        <v>62</v>
      </c>
      <c r="AC337">
        <v>0</v>
      </c>
      <c r="AD337" s="2" t="s">
        <v>54</v>
      </c>
      <c r="AE337" s="2" t="s">
        <v>46</v>
      </c>
      <c r="AF337">
        <v>0</v>
      </c>
      <c r="AG337" s="2" t="s">
        <v>47</v>
      </c>
      <c r="AH337">
        <v>0</v>
      </c>
      <c r="AI337">
        <v>0</v>
      </c>
      <c r="AJ337"/>
    </row>
    <row r="338" spans="1:36" x14ac:dyDescent="0.3">
      <c r="A338">
        <v>50337</v>
      </c>
      <c r="B338">
        <v>11446</v>
      </c>
      <c r="C338">
        <v>221</v>
      </c>
      <c r="D338" s="1">
        <v>45821</v>
      </c>
      <c r="E338" s="1">
        <v>45821</v>
      </c>
      <c r="F338" s="2" t="s">
        <v>97</v>
      </c>
      <c r="G338" s="2" t="s">
        <v>36</v>
      </c>
      <c r="H338">
        <v>0</v>
      </c>
      <c r="I338">
        <v>1</v>
      </c>
      <c r="J338">
        <v>0</v>
      </c>
      <c r="K338" t="b">
        <v>1</v>
      </c>
      <c r="L338" s="2" t="s">
        <v>49</v>
      </c>
      <c r="M338" s="2" t="s">
        <v>50</v>
      </c>
      <c r="N338">
        <v>2</v>
      </c>
      <c r="O338">
        <v>0</v>
      </c>
      <c r="P338" s="2" t="s">
        <v>103</v>
      </c>
      <c r="Q338" s="2" t="s">
        <v>58</v>
      </c>
      <c r="R338" s="2" t="s">
        <v>40</v>
      </c>
      <c r="S338">
        <v>27</v>
      </c>
      <c r="T338" s="1">
        <v>45821</v>
      </c>
      <c r="U338" s="2" t="s">
        <v>41</v>
      </c>
      <c r="V338">
        <v>0</v>
      </c>
      <c r="W338">
        <v>0</v>
      </c>
      <c r="X338" s="2" t="s">
        <v>42</v>
      </c>
      <c r="Y338">
        <v>1</v>
      </c>
      <c r="Z338" s="2" t="s">
        <v>72</v>
      </c>
      <c r="AA338" s="2" t="s">
        <v>44</v>
      </c>
      <c r="AB338" s="2" t="s">
        <v>76</v>
      </c>
      <c r="AC338">
        <v>1</v>
      </c>
      <c r="AD338" s="2" t="s">
        <v>41</v>
      </c>
      <c r="AE338" s="2" t="s">
        <v>68</v>
      </c>
      <c r="AF338">
        <v>0</v>
      </c>
      <c r="AG338" s="2" t="s">
        <v>82</v>
      </c>
      <c r="AH338">
        <v>1</v>
      </c>
      <c r="AI338">
        <v>1</v>
      </c>
      <c r="AJ338"/>
    </row>
    <row r="339" spans="1:36" x14ac:dyDescent="0.3">
      <c r="A339">
        <v>50338</v>
      </c>
      <c r="B339">
        <v>10637</v>
      </c>
      <c r="C339">
        <v>219</v>
      </c>
      <c r="D339" s="1">
        <v>45788</v>
      </c>
      <c r="E339" s="1">
        <v>45781</v>
      </c>
      <c r="F339" s="2" t="s">
        <v>48</v>
      </c>
      <c r="G339" s="2" t="s">
        <v>36</v>
      </c>
      <c r="H339">
        <v>7</v>
      </c>
      <c r="I339">
        <v>1</v>
      </c>
      <c r="J339">
        <v>7</v>
      </c>
      <c r="K339" t="b">
        <v>1</v>
      </c>
      <c r="L339" s="2" t="s">
        <v>49</v>
      </c>
      <c r="M339" s="2" t="s">
        <v>50</v>
      </c>
      <c r="N339">
        <v>4</v>
      </c>
      <c r="O339">
        <v>0</v>
      </c>
      <c r="P339" s="2" t="s">
        <v>98</v>
      </c>
      <c r="Q339" s="2" t="s">
        <v>97</v>
      </c>
      <c r="R339" s="2" t="s">
        <v>40</v>
      </c>
      <c r="S339">
        <v>37</v>
      </c>
      <c r="T339" s="1">
        <v>45788</v>
      </c>
      <c r="U339" s="2" t="s">
        <v>74</v>
      </c>
      <c r="V339">
        <v>1</v>
      </c>
      <c r="W339">
        <v>0</v>
      </c>
      <c r="X339" s="2" t="s">
        <v>75</v>
      </c>
      <c r="Y339">
        <v>1</v>
      </c>
      <c r="Z339" s="2" t="s">
        <v>72</v>
      </c>
      <c r="AA339" s="2" t="s">
        <v>44</v>
      </c>
      <c r="AB339" s="2" t="s">
        <v>76</v>
      </c>
      <c r="AC339">
        <v>1</v>
      </c>
      <c r="AD339" s="2" t="s">
        <v>74</v>
      </c>
      <c r="AE339" s="2" t="s">
        <v>80</v>
      </c>
      <c r="AF339">
        <v>0</v>
      </c>
      <c r="AG339" s="2" t="s">
        <v>64</v>
      </c>
      <c r="AH339">
        <v>1</v>
      </c>
      <c r="AI339">
        <v>1</v>
      </c>
      <c r="AJ339"/>
    </row>
    <row r="340" spans="1:36" x14ac:dyDescent="0.3">
      <c r="A340">
        <v>50339</v>
      </c>
      <c r="B340">
        <v>11130</v>
      </c>
      <c r="C340">
        <v>206</v>
      </c>
      <c r="D340" s="1">
        <v>46004</v>
      </c>
      <c r="E340" s="1">
        <v>45999</v>
      </c>
      <c r="F340" s="2" t="s">
        <v>48</v>
      </c>
      <c r="G340" s="2" t="s">
        <v>36</v>
      </c>
      <c r="H340">
        <v>5</v>
      </c>
      <c r="I340">
        <v>1</v>
      </c>
      <c r="J340">
        <v>5</v>
      </c>
      <c r="K340" t="b">
        <v>1</v>
      </c>
      <c r="L340" s="2" t="s">
        <v>49</v>
      </c>
      <c r="M340" s="2" t="s">
        <v>65</v>
      </c>
      <c r="N340">
        <v>2</v>
      </c>
      <c r="O340">
        <v>0</v>
      </c>
      <c r="P340" s="2" t="s">
        <v>87</v>
      </c>
      <c r="Q340" s="2" t="s">
        <v>78</v>
      </c>
      <c r="R340" s="2" t="s">
        <v>54</v>
      </c>
      <c r="S340">
        <v>32</v>
      </c>
      <c r="T340" s="1">
        <v>46004</v>
      </c>
      <c r="U340" s="2" t="s">
        <v>54</v>
      </c>
      <c r="V340">
        <v>1</v>
      </c>
      <c r="W340">
        <v>0</v>
      </c>
      <c r="X340" s="2" t="s">
        <v>61</v>
      </c>
      <c r="Y340">
        <v>1</v>
      </c>
      <c r="Z340" s="2" t="s">
        <v>72</v>
      </c>
      <c r="AA340" s="2" t="s">
        <v>44</v>
      </c>
      <c r="AB340" s="2" t="s">
        <v>45</v>
      </c>
      <c r="AC340">
        <v>1</v>
      </c>
      <c r="AD340" s="2" t="s">
        <v>54</v>
      </c>
      <c r="AE340" s="2" t="s">
        <v>63</v>
      </c>
      <c r="AF340">
        <v>0</v>
      </c>
      <c r="AG340" s="2" t="s">
        <v>64</v>
      </c>
      <c r="AH340">
        <v>1</v>
      </c>
      <c r="AI340">
        <v>1</v>
      </c>
      <c r="AJ340"/>
    </row>
    <row r="341" spans="1:36" x14ac:dyDescent="0.3">
      <c r="A341">
        <v>50340</v>
      </c>
      <c r="B341">
        <v>10753</v>
      </c>
      <c r="C341">
        <v>221</v>
      </c>
      <c r="D341" s="1">
        <v>45879</v>
      </c>
      <c r="E341" s="1">
        <v>45869</v>
      </c>
      <c r="F341" s="2" t="s">
        <v>78</v>
      </c>
      <c r="G341" s="2" t="s">
        <v>59</v>
      </c>
      <c r="H341">
        <v>10</v>
      </c>
      <c r="I341">
        <v>1</v>
      </c>
      <c r="J341">
        <v>10</v>
      </c>
      <c r="K341" t="b">
        <v>1</v>
      </c>
      <c r="L341" s="2" t="s">
        <v>49</v>
      </c>
      <c r="M341" s="2" t="s">
        <v>65</v>
      </c>
      <c r="N341">
        <v>5</v>
      </c>
      <c r="O341">
        <v>2</v>
      </c>
      <c r="P341" s="2" t="s">
        <v>103</v>
      </c>
      <c r="Q341" s="2" t="s">
        <v>58</v>
      </c>
      <c r="R341" s="2" t="s">
        <v>40</v>
      </c>
      <c r="S341">
        <v>27</v>
      </c>
      <c r="T341" s="1">
        <v>45879</v>
      </c>
      <c r="U341" s="2" t="s">
        <v>74</v>
      </c>
      <c r="V341">
        <v>1</v>
      </c>
      <c r="W341">
        <v>0</v>
      </c>
      <c r="X341" s="2" t="s">
        <v>42</v>
      </c>
      <c r="Y341">
        <v>1</v>
      </c>
      <c r="Z341" s="2" t="s">
        <v>43</v>
      </c>
      <c r="AA341" s="2" t="s">
        <v>44</v>
      </c>
      <c r="AB341" s="2" t="s">
        <v>76</v>
      </c>
      <c r="AC341">
        <v>1</v>
      </c>
      <c r="AD341" s="2" t="s">
        <v>74</v>
      </c>
      <c r="AE341" s="2" t="s">
        <v>46</v>
      </c>
      <c r="AF341">
        <v>1</v>
      </c>
      <c r="AG341" s="2" t="s">
        <v>69</v>
      </c>
      <c r="AH341">
        <v>1</v>
      </c>
      <c r="AI341">
        <v>1</v>
      </c>
      <c r="AJ341"/>
    </row>
    <row r="342" spans="1:36" x14ac:dyDescent="0.3">
      <c r="A342">
        <v>50341</v>
      </c>
      <c r="B342">
        <v>11345</v>
      </c>
      <c r="C342">
        <v>219</v>
      </c>
      <c r="D342" s="1">
        <v>45780</v>
      </c>
      <c r="E342" s="1">
        <v>45759</v>
      </c>
      <c r="F342" s="2" t="s">
        <v>48</v>
      </c>
      <c r="G342" s="2" t="s">
        <v>59</v>
      </c>
      <c r="H342">
        <v>21</v>
      </c>
      <c r="I342">
        <v>1</v>
      </c>
      <c r="J342">
        <v>21</v>
      </c>
      <c r="K342" t="b">
        <v>1</v>
      </c>
      <c r="L342" s="2" t="s">
        <v>70</v>
      </c>
      <c r="M342" s="2" t="s">
        <v>50</v>
      </c>
      <c r="N342">
        <v>3</v>
      </c>
      <c r="O342">
        <v>1</v>
      </c>
      <c r="P342" s="2" t="s">
        <v>98</v>
      </c>
      <c r="Q342" s="2" t="s">
        <v>97</v>
      </c>
      <c r="R342" s="2" t="s">
        <v>40</v>
      </c>
      <c r="S342">
        <v>37</v>
      </c>
      <c r="T342" s="1">
        <v>45780</v>
      </c>
      <c r="U342" s="2" t="s">
        <v>54</v>
      </c>
      <c r="V342">
        <v>1</v>
      </c>
      <c r="W342">
        <v>0</v>
      </c>
      <c r="X342" s="2" t="s">
        <v>75</v>
      </c>
      <c r="Y342">
        <v>1</v>
      </c>
      <c r="Z342" s="2" t="s">
        <v>43</v>
      </c>
      <c r="AA342" s="2" t="s">
        <v>44</v>
      </c>
      <c r="AB342" s="2" t="s">
        <v>76</v>
      </c>
      <c r="AC342">
        <v>1</v>
      </c>
      <c r="AD342" s="2" t="s">
        <v>54</v>
      </c>
      <c r="AE342" s="2" t="s">
        <v>80</v>
      </c>
      <c r="AF342">
        <v>1</v>
      </c>
      <c r="AG342" s="2" t="s">
        <v>57</v>
      </c>
      <c r="AH342">
        <v>1</v>
      </c>
      <c r="AI342">
        <v>1</v>
      </c>
      <c r="AJ342"/>
    </row>
    <row r="343" spans="1:36" x14ac:dyDescent="0.3">
      <c r="A343">
        <v>50342</v>
      </c>
      <c r="B343">
        <v>10952</v>
      </c>
      <c r="C343">
        <v>210</v>
      </c>
      <c r="D343" s="1">
        <v>46121</v>
      </c>
      <c r="E343" s="1">
        <v>46091</v>
      </c>
      <c r="F343" s="2" t="s">
        <v>97</v>
      </c>
      <c r="G343" s="2" t="s">
        <v>59</v>
      </c>
      <c r="H343">
        <v>30</v>
      </c>
      <c r="I343">
        <v>1</v>
      </c>
      <c r="J343">
        <v>30</v>
      </c>
      <c r="K343" t="b">
        <v>1</v>
      </c>
      <c r="L343" s="2" t="s">
        <v>49</v>
      </c>
      <c r="M343" s="2" t="s">
        <v>65</v>
      </c>
      <c r="N343">
        <v>3</v>
      </c>
      <c r="O343">
        <v>3</v>
      </c>
      <c r="P343" s="2" t="s">
        <v>111</v>
      </c>
      <c r="Q343" s="2" t="s">
        <v>58</v>
      </c>
      <c r="R343" s="2" t="s">
        <v>67</v>
      </c>
      <c r="S343">
        <v>27</v>
      </c>
      <c r="T343" s="1">
        <v>46121</v>
      </c>
      <c r="U343" s="2" t="s">
        <v>53</v>
      </c>
      <c r="V343">
        <v>0</v>
      </c>
      <c r="W343">
        <v>0</v>
      </c>
      <c r="X343" s="2" t="s">
        <v>75</v>
      </c>
      <c r="Y343">
        <v>0</v>
      </c>
      <c r="Z343" s="2" t="s">
        <v>62</v>
      </c>
      <c r="AA343" s="2" t="s">
        <v>62</v>
      </c>
      <c r="AB343" s="2" t="s">
        <v>62</v>
      </c>
      <c r="AC343">
        <v>0</v>
      </c>
      <c r="AD343" s="2" t="s">
        <v>53</v>
      </c>
      <c r="AE343" s="2" t="s">
        <v>93</v>
      </c>
      <c r="AF343">
        <v>1</v>
      </c>
      <c r="AG343" s="2" t="s">
        <v>57</v>
      </c>
      <c r="AH343">
        <v>0</v>
      </c>
      <c r="AI343">
        <v>0</v>
      </c>
      <c r="AJ343"/>
    </row>
    <row r="344" spans="1:36" x14ac:dyDescent="0.3">
      <c r="A344">
        <v>50343</v>
      </c>
      <c r="B344">
        <v>11427</v>
      </c>
      <c r="C344">
        <v>216</v>
      </c>
      <c r="D344" s="1">
        <v>45697</v>
      </c>
      <c r="E344" s="1">
        <v>45696</v>
      </c>
      <c r="F344" s="2" t="s">
        <v>35</v>
      </c>
      <c r="G344" s="2" t="s">
        <v>59</v>
      </c>
      <c r="H344">
        <v>1</v>
      </c>
      <c r="I344">
        <v>1</v>
      </c>
      <c r="J344">
        <v>1</v>
      </c>
      <c r="K344" t="b">
        <v>1</v>
      </c>
      <c r="L344" s="2" t="s">
        <v>81</v>
      </c>
      <c r="M344" s="2" t="s">
        <v>50</v>
      </c>
      <c r="N344">
        <v>7</v>
      </c>
      <c r="O344">
        <v>1</v>
      </c>
      <c r="P344" s="2" t="s">
        <v>105</v>
      </c>
      <c r="Q344" s="2" t="s">
        <v>58</v>
      </c>
      <c r="R344" s="2" t="s">
        <v>79</v>
      </c>
      <c r="S344">
        <v>27</v>
      </c>
      <c r="T344" s="1">
        <v>45697</v>
      </c>
      <c r="U344" s="2" t="s">
        <v>74</v>
      </c>
      <c r="V344">
        <v>1</v>
      </c>
      <c r="W344">
        <v>0</v>
      </c>
      <c r="X344" s="2" t="s">
        <v>61</v>
      </c>
      <c r="Y344">
        <v>1</v>
      </c>
      <c r="Z344" s="2" t="s">
        <v>43</v>
      </c>
      <c r="AA344" s="2" t="s">
        <v>44</v>
      </c>
      <c r="AB344" s="2" t="s">
        <v>45</v>
      </c>
      <c r="AC344">
        <v>1</v>
      </c>
      <c r="AD344" s="2" t="s">
        <v>74</v>
      </c>
      <c r="AE344" s="2" t="s">
        <v>100</v>
      </c>
      <c r="AF344">
        <v>1</v>
      </c>
      <c r="AG344" s="2" t="s">
        <v>47</v>
      </c>
      <c r="AH344">
        <v>1</v>
      </c>
      <c r="AI344">
        <v>1</v>
      </c>
      <c r="AJ344"/>
    </row>
    <row r="345" spans="1:36" x14ac:dyDescent="0.3">
      <c r="A345">
        <v>50344</v>
      </c>
      <c r="B345">
        <v>10014</v>
      </c>
      <c r="C345">
        <v>230</v>
      </c>
      <c r="D345" s="1">
        <v>46079</v>
      </c>
      <c r="E345" s="1">
        <v>46084</v>
      </c>
      <c r="F345" s="2" t="s">
        <v>48</v>
      </c>
      <c r="G345" s="2" t="s">
        <v>36</v>
      </c>
      <c r="H345">
        <v>1000</v>
      </c>
      <c r="I345">
        <v>1</v>
      </c>
      <c r="K345" t="b">
        <v>0</v>
      </c>
      <c r="L345" s="2" t="s">
        <v>70</v>
      </c>
      <c r="M345" s="2" t="s">
        <v>65</v>
      </c>
      <c r="N345">
        <v>6</v>
      </c>
      <c r="O345">
        <v>1</v>
      </c>
      <c r="P345" s="2" t="s">
        <v>94</v>
      </c>
      <c r="Q345" s="2" t="s">
        <v>35</v>
      </c>
      <c r="R345" s="2" t="s">
        <v>79</v>
      </c>
      <c r="S345">
        <v>37</v>
      </c>
      <c r="T345" s="1">
        <v>46079</v>
      </c>
      <c r="U345" s="2" t="s">
        <v>53</v>
      </c>
      <c r="V345">
        <v>0</v>
      </c>
      <c r="W345">
        <v>0</v>
      </c>
      <c r="X345" s="2" t="s">
        <v>61</v>
      </c>
      <c r="Y345">
        <v>0</v>
      </c>
      <c r="Z345" s="2" t="s">
        <v>62</v>
      </c>
      <c r="AA345" s="2" t="s">
        <v>62</v>
      </c>
      <c r="AB345" s="2" t="s">
        <v>62</v>
      </c>
      <c r="AC345">
        <v>0</v>
      </c>
      <c r="AD345" s="2" t="s">
        <v>53</v>
      </c>
      <c r="AE345" s="2" t="s">
        <v>100</v>
      </c>
      <c r="AF345">
        <v>0</v>
      </c>
      <c r="AG345" s="2" t="s">
        <v>62</v>
      </c>
      <c r="AH345">
        <v>0</v>
      </c>
      <c r="AI345">
        <v>0</v>
      </c>
      <c r="AJ345"/>
    </row>
    <row r="346" spans="1:36" x14ac:dyDescent="0.3">
      <c r="A346">
        <v>50345</v>
      </c>
      <c r="B346">
        <v>10488</v>
      </c>
      <c r="C346">
        <v>217</v>
      </c>
      <c r="D346" s="1">
        <v>45702</v>
      </c>
      <c r="E346" s="1">
        <v>45681</v>
      </c>
      <c r="F346" s="2" t="s">
        <v>97</v>
      </c>
      <c r="G346" s="2" t="s">
        <v>36</v>
      </c>
      <c r="H346">
        <v>21</v>
      </c>
      <c r="I346">
        <v>1</v>
      </c>
      <c r="J346">
        <v>21</v>
      </c>
      <c r="K346" t="b">
        <v>1</v>
      </c>
      <c r="L346" s="2" t="s">
        <v>109</v>
      </c>
      <c r="M346" s="2" t="s">
        <v>50</v>
      </c>
      <c r="N346">
        <v>3</v>
      </c>
      <c r="O346">
        <v>0</v>
      </c>
      <c r="P346" s="2" t="s">
        <v>71</v>
      </c>
      <c r="Q346" s="2" t="s">
        <v>58</v>
      </c>
      <c r="R346" s="2" t="s">
        <v>54</v>
      </c>
      <c r="S346">
        <v>30</v>
      </c>
      <c r="T346" s="1">
        <v>45702</v>
      </c>
      <c r="U346" s="2" t="s">
        <v>41</v>
      </c>
      <c r="V346">
        <v>0</v>
      </c>
      <c r="W346">
        <v>0</v>
      </c>
      <c r="X346" s="2" t="s">
        <v>61</v>
      </c>
      <c r="Y346">
        <v>0</v>
      </c>
      <c r="Z346" s="2" t="s">
        <v>62</v>
      </c>
      <c r="AA346" s="2" t="s">
        <v>62</v>
      </c>
      <c r="AB346" s="2" t="s">
        <v>62</v>
      </c>
      <c r="AC346">
        <v>0</v>
      </c>
      <c r="AD346" s="2" t="s">
        <v>41</v>
      </c>
      <c r="AE346" s="2" t="s">
        <v>100</v>
      </c>
      <c r="AF346">
        <v>0</v>
      </c>
      <c r="AG346" s="2" t="s">
        <v>57</v>
      </c>
      <c r="AH346">
        <v>0</v>
      </c>
      <c r="AI346">
        <v>0</v>
      </c>
      <c r="AJ346"/>
    </row>
    <row r="347" spans="1:36" x14ac:dyDescent="0.3">
      <c r="A347">
        <v>50346</v>
      </c>
      <c r="B347">
        <v>10114</v>
      </c>
      <c r="C347">
        <v>210</v>
      </c>
      <c r="D347" s="1">
        <v>45847</v>
      </c>
      <c r="E347" s="1">
        <v>45844</v>
      </c>
      <c r="F347" s="2" t="s">
        <v>58</v>
      </c>
      <c r="G347" s="2" t="s">
        <v>36</v>
      </c>
      <c r="H347">
        <v>3</v>
      </c>
      <c r="I347">
        <v>1</v>
      </c>
      <c r="J347">
        <v>3</v>
      </c>
      <c r="K347" t="b">
        <v>1</v>
      </c>
      <c r="L347" s="2" t="s">
        <v>70</v>
      </c>
      <c r="M347" s="2" t="s">
        <v>50</v>
      </c>
      <c r="N347">
        <v>3</v>
      </c>
      <c r="O347">
        <v>0</v>
      </c>
      <c r="P347" s="2" t="s">
        <v>111</v>
      </c>
      <c r="Q347" s="2" t="s">
        <v>58</v>
      </c>
      <c r="R347" s="2" t="s">
        <v>67</v>
      </c>
      <c r="S347">
        <v>27</v>
      </c>
      <c r="T347" s="1">
        <v>45847</v>
      </c>
      <c r="U347" s="2" t="s">
        <v>40</v>
      </c>
      <c r="V347">
        <v>0</v>
      </c>
      <c r="W347">
        <v>0</v>
      </c>
      <c r="X347" s="2" t="s">
        <v>42</v>
      </c>
      <c r="Y347">
        <v>1</v>
      </c>
      <c r="Z347" s="2" t="s">
        <v>72</v>
      </c>
      <c r="AA347" s="2" t="s">
        <v>44</v>
      </c>
      <c r="AB347" s="2" t="s">
        <v>76</v>
      </c>
      <c r="AC347">
        <v>1</v>
      </c>
      <c r="AD347" s="2" t="s">
        <v>40</v>
      </c>
      <c r="AE347" s="2" t="s">
        <v>85</v>
      </c>
      <c r="AF347">
        <v>0</v>
      </c>
      <c r="AG347" s="2" t="s">
        <v>47</v>
      </c>
      <c r="AH347">
        <v>1</v>
      </c>
      <c r="AI347">
        <v>1</v>
      </c>
      <c r="AJ347"/>
    </row>
    <row r="348" spans="1:36" x14ac:dyDescent="0.3">
      <c r="A348">
        <v>50347</v>
      </c>
      <c r="B348">
        <v>11254</v>
      </c>
      <c r="C348">
        <v>213</v>
      </c>
      <c r="D348" s="1">
        <v>46382</v>
      </c>
      <c r="E348" s="1">
        <v>46368</v>
      </c>
      <c r="F348" s="2" t="s">
        <v>97</v>
      </c>
      <c r="G348" s="2" t="s">
        <v>59</v>
      </c>
      <c r="H348">
        <v>14</v>
      </c>
      <c r="I348">
        <v>1</v>
      </c>
      <c r="J348">
        <v>14</v>
      </c>
      <c r="K348" t="b">
        <v>1</v>
      </c>
      <c r="L348" s="2" t="s">
        <v>37</v>
      </c>
      <c r="M348" s="2" t="s">
        <v>38</v>
      </c>
      <c r="N348">
        <v>4</v>
      </c>
      <c r="O348">
        <v>1</v>
      </c>
      <c r="P348" s="2" t="s">
        <v>113</v>
      </c>
      <c r="Q348" s="2" t="s">
        <v>48</v>
      </c>
      <c r="R348" s="2" t="s">
        <v>40</v>
      </c>
      <c r="S348">
        <v>20</v>
      </c>
      <c r="T348" s="1">
        <v>46382</v>
      </c>
      <c r="U348" s="2" t="s">
        <v>54</v>
      </c>
      <c r="V348">
        <v>1</v>
      </c>
      <c r="W348">
        <v>0</v>
      </c>
      <c r="X348" s="2" t="s">
        <v>61</v>
      </c>
      <c r="Y348">
        <v>1</v>
      </c>
      <c r="Z348" s="2" t="s">
        <v>72</v>
      </c>
      <c r="AA348" s="2" t="s">
        <v>44</v>
      </c>
      <c r="AB348" s="2" t="s">
        <v>76</v>
      </c>
      <c r="AC348">
        <v>1</v>
      </c>
      <c r="AD348" s="2" t="s">
        <v>54</v>
      </c>
      <c r="AE348" s="2" t="s">
        <v>63</v>
      </c>
      <c r="AF348">
        <v>1</v>
      </c>
      <c r="AG348" s="2" t="s">
        <v>69</v>
      </c>
      <c r="AH348">
        <v>1</v>
      </c>
      <c r="AI348">
        <v>1</v>
      </c>
      <c r="AJ348"/>
    </row>
    <row r="349" spans="1:36" x14ac:dyDescent="0.3">
      <c r="A349">
        <v>50348</v>
      </c>
      <c r="B349">
        <v>11090</v>
      </c>
      <c r="C349">
        <v>213</v>
      </c>
      <c r="D349" s="1">
        <v>45867</v>
      </c>
      <c r="E349" s="1">
        <v>45866</v>
      </c>
      <c r="F349" s="2" t="s">
        <v>78</v>
      </c>
      <c r="G349" s="2" t="s">
        <v>36</v>
      </c>
      <c r="H349">
        <v>1</v>
      </c>
      <c r="I349">
        <v>1</v>
      </c>
      <c r="J349">
        <v>1</v>
      </c>
      <c r="K349" t="b">
        <v>1</v>
      </c>
      <c r="L349" s="2" t="s">
        <v>81</v>
      </c>
      <c r="M349" s="2" t="s">
        <v>50</v>
      </c>
      <c r="N349">
        <v>4</v>
      </c>
      <c r="O349">
        <v>0</v>
      </c>
      <c r="P349" s="2" t="s">
        <v>113</v>
      </c>
      <c r="Q349" s="2" t="s">
        <v>48</v>
      </c>
      <c r="R349" s="2" t="s">
        <v>40</v>
      </c>
      <c r="S349">
        <v>20</v>
      </c>
      <c r="T349" s="1">
        <v>45867</v>
      </c>
      <c r="U349" s="2" t="s">
        <v>67</v>
      </c>
      <c r="V349">
        <v>0</v>
      </c>
      <c r="W349">
        <v>0</v>
      </c>
      <c r="X349" s="2" t="s">
        <v>42</v>
      </c>
      <c r="Y349">
        <v>0</v>
      </c>
      <c r="Z349" s="2" t="s">
        <v>62</v>
      </c>
      <c r="AA349" s="2" t="s">
        <v>62</v>
      </c>
      <c r="AB349" s="2" t="s">
        <v>62</v>
      </c>
      <c r="AC349">
        <v>0</v>
      </c>
      <c r="AD349" s="2" t="s">
        <v>67</v>
      </c>
      <c r="AE349" s="2" t="s">
        <v>85</v>
      </c>
      <c r="AF349">
        <v>0</v>
      </c>
      <c r="AG349" s="2" t="s">
        <v>47</v>
      </c>
      <c r="AH349">
        <v>0</v>
      </c>
      <c r="AI349">
        <v>0</v>
      </c>
      <c r="AJ349"/>
    </row>
    <row r="350" spans="1:36" x14ac:dyDescent="0.3">
      <c r="A350">
        <v>50349</v>
      </c>
      <c r="B350">
        <v>11479</v>
      </c>
      <c r="C350">
        <v>227</v>
      </c>
      <c r="D350" s="1">
        <v>46274</v>
      </c>
      <c r="E350" s="1">
        <v>46272</v>
      </c>
      <c r="F350" s="2" t="s">
        <v>78</v>
      </c>
      <c r="G350" s="2" t="s">
        <v>36</v>
      </c>
      <c r="H350">
        <v>2</v>
      </c>
      <c r="I350">
        <v>1</v>
      </c>
      <c r="J350">
        <v>2</v>
      </c>
      <c r="K350" t="b">
        <v>1</v>
      </c>
      <c r="L350" s="2" t="s">
        <v>81</v>
      </c>
      <c r="M350" s="2" t="s">
        <v>50</v>
      </c>
      <c r="N350">
        <v>6</v>
      </c>
      <c r="O350">
        <v>2</v>
      </c>
      <c r="P350" s="2" t="s">
        <v>117</v>
      </c>
      <c r="Q350" s="2" t="s">
        <v>52</v>
      </c>
      <c r="R350" s="2" t="s">
        <v>53</v>
      </c>
      <c r="S350">
        <v>27</v>
      </c>
      <c r="T350" s="1">
        <v>46274</v>
      </c>
      <c r="U350" s="2" t="s">
        <v>40</v>
      </c>
      <c r="V350">
        <v>0</v>
      </c>
      <c r="W350">
        <v>0</v>
      </c>
      <c r="X350" s="2" t="s">
        <v>42</v>
      </c>
      <c r="Y350">
        <v>0</v>
      </c>
      <c r="Z350" s="2" t="s">
        <v>62</v>
      </c>
      <c r="AA350" s="2" t="s">
        <v>62</v>
      </c>
      <c r="AB350" s="2" t="s">
        <v>62</v>
      </c>
      <c r="AC350">
        <v>0</v>
      </c>
      <c r="AD350" s="2" t="s">
        <v>40</v>
      </c>
      <c r="AE350" s="2" t="s">
        <v>102</v>
      </c>
      <c r="AF350">
        <v>0</v>
      </c>
      <c r="AG350" s="2" t="s">
        <v>47</v>
      </c>
      <c r="AH350">
        <v>0</v>
      </c>
      <c r="AI350">
        <v>0</v>
      </c>
      <c r="AJ350"/>
    </row>
    <row r="351" spans="1:36" x14ac:dyDescent="0.3">
      <c r="A351">
        <v>50350</v>
      </c>
      <c r="B351">
        <v>10555</v>
      </c>
      <c r="C351">
        <v>214</v>
      </c>
      <c r="D351" s="1">
        <v>46264</v>
      </c>
      <c r="E351" s="1">
        <v>46264</v>
      </c>
      <c r="F351" s="2" t="s">
        <v>48</v>
      </c>
      <c r="G351" s="2" t="s">
        <v>36</v>
      </c>
      <c r="H351">
        <v>0</v>
      </c>
      <c r="I351">
        <v>1</v>
      </c>
      <c r="J351">
        <v>0</v>
      </c>
      <c r="K351" t="b">
        <v>1</v>
      </c>
      <c r="L351" s="2" t="s">
        <v>37</v>
      </c>
      <c r="M351" s="2" t="s">
        <v>50</v>
      </c>
      <c r="N351">
        <v>5</v>
      </c>
      <c r="O351">
        <v>1</v>
      </c>
      <c r="P351" s="2" t="s">
        <v>90</v>
      </c>
      <c r="Q351" s="2" t="s">
        <v>78</v>
      </c>
      <c r="R351" s="2" t="s">
        <v>53</v>
      </c>
      <c r="S351">
        <v>27</v>
      </c>
      <c r="T351" s="1">
        <v>46264</v>
      </c>
      <c r="U351" s="2" t="s">
        <v>74</v>
      </c>
      <c r="V351">
        <v>1</v>
      </c>
      <c r="W351">
        <v>0</v>
      </c>
      <c r="X351" s="2" t="s">
        <v>42</v>
      </c>
      <c r="Y351">
        <v>1</v>
      </c>
      <c r="Z351" s="2" t="s">
        <v>43</v>
      </c>
      <c r="AA351" s="2" t="s">
        <v>44</v>
      </c>
      <c r="AB351" s="2" t="s">
        <v>45</v>
      </c>
      <c r="AC351">
        <v>1</v>
      </c>
      <c r="AD351" s="2" t="s">
        <v>74</v>
      </c>
      <c r="AE351" s="2" t="s">
        <v>46</v>
      </c>
      <c r="AF351">
        <v>0</v>
      </c>
      <c r="AG351" s="2" t="s">
        <v>82</v>
      </c>
      <c r="AH351">
        <v>1</v>
      </c>
      <c r="AI351">
        <v>1</v>
      </c>
      <c r="AJ351"/>
    </row>
    <row r="352" spans="1:36" x14ac:dyDescent="0.3">
      <c r="A352">
        <v>50351</v>
      </c>
      <c r="B352">
        <v>11271</v>
      </c>
      <c r="C352">
        <v>219</v>
      </c>
      <c r="D352" s="1">
        <v>46235</v>
      </c>
      <c r="E352" s="1">
        <v>46205</v>
      </c>
      <c r="F352" s="2" t="s">
        <v>48</v>
      </c>
      <c r="G352" s="2" t="s">
        <v>59</v>
      </c>
      <c r="H352">
        <v>30</v>
      </c>
      <c r="I352">
        <v>1</v>
      </c>
      <c r="J352">
        <v>30</v>
      </c>
      <c r="K352" t="b">
        <v>1</v>
      </c>
      <c r="L352" s="2" t="s">
        <v>49</v>
      </c>
      <c r="M352" s="2" t="s">
        <v>65</v>
      </c>
      <c r="N352">
        <v>5</v>
      </c>
      <c r="O352">
        <v>2</v>
      </c>
      <c r="P352" s="2" t="s">
        <v>98</v>
      </c>
      <c r="Q352" s="2" t="s">
        <v>97</v>
      </c>
      <c r="R352" s="2" t="s">
        <v>40</v>
      </c>
      <c r="S352">
        <v>37</v>
      </c>
      <c r="T352" s="1">
        <v>46235</v>
      </c>
      <c r="U352" s="2" t="s">
        <v>54</v>
      </c>
      <c r="V352">
        <v>1</v>
      </c>
      <c r="W352">
        <v>0</v>
      </c>
      <c r="X352" s="2" t="s">
        <v>42</v>
      </c>
      <c r="Y352">
        <v>0</v>
      </c>
      <c r="Z352" s="2" t="s">
        <v>62</v>
      </c>
      <c r="AA352" s="2" t="s">
        <v>62</v>
      </c>
      <c r="AB352" s="2" t="s">
        <v>62</v>
      </c>
      <c r="AC352">
        <v>0</v>
      </c>
      <c r="AD352" s="2" t="s">
        <v>54</v>
      </c>
      <c r="AE352" s="2" t="s">
        <v>46</v>
      </c>
      <c r="AF352">
        <v>1</v>
      </c>
      <c r="AG352" s="2" t="s">
        <v>57</v>
      </c>
      <c r="AH352">
        <v>0</v>
      </c>
      <c r="AI352">
        <v>0</v>
      </c>
      <c r="AJ352"/>
    </row>
    <row r="353" spans="1:36" x14ac:dyDescent="0.3">
      <c r="A353">
        <v>50352</v>
      </c>
      <c r="B353">
        <v>10889</v>
      </c>
      <c r="C353">
        <v>219</v>
      </c>
      <c r="D353" s="1">
        <v>45681</v>
      </c>
      <c r="E353" s="1">
        <v>45681</v>
      </c>
      <c r="F353" s="2" t="s">
        <v>97</v>
      </c>
      <c r="G353" s="2" t="s">
        <v>36</v>
      </c>
      <c r="H353">
        <v>0</v>
      </c>
      <c r="I353">
        <v>1</v>
      </c>
      <c r="J353">
        <v>0</v>
      </c>
      <c r="K353" t="b">
        <v>1</v>
      </c>
      <c r="L353" s="2" t="s">
        <v>81</v>
      </c>
      <c r="M353" s="2" t="s">
        <v>65</v>
      </c>
      <c r="N353">
        <v>2</v>
      </c>
      <c r="O353">
        <v>0</v>
      </c>
      <c r="P353" s="2" t="s">
        <v>98</v>
      </c>
      <c r="Q353" s="2" t="s">
        <v>97</v>
      </c>
      <c r="R353" s="2" t="s">
        <v>40</v>
      </c>
      <c r="S353">
        <v>37</v>
      </c>
      <c r="T353" s="1">
        <v>45681</v>
      </c>
      <c r="U353" s="2" t="s">
        <v>41</v>
      </c>
      <c r="V353">
        <v>0</v>
      </c>
      <c r="W353">
        <v>0</v>
      </c>
      <c r="X353" s="2" t="s">
        <v>61</v>
      </c>
      <c r="Y353">
        <v>1</v>
      </c>
      <c r="Z353" s="2" t="s">
        <v>72</v>
      </c>
      <c r="AA353" s="2" t="s">
        <v>44</v>
      </c>
      <c r="AB353" s="2" t="s">
        <v>56</v>
      </c>
      <c r="AC353">
        <v>1</v>
      </c>
      <c r="AD353" s="2" t="s">
        <v>41</v>
      </c>
      <c r="AE353" s="2" t="s">
        <v>86</v>
      </c>
      <c r="AF353">
        <v>0</v>
      </c>
      <c r="AG353" s="2" t="s">
        <v>82</v>
      </c>
      <c r="AH353">
        <v>1</v>
      </c>
      <c r="AI353">
        <v>1</v>
      </c>
      <c r="AJ353"/>
    </row>
    <row r="354" spans="1:36" x14ac:dyDescent="0.3">
      <c r="A354">
        <v>50353</v>
      </c>
      <c r="B354">
        <v>10766</v>
      </c>
      <c r="C354">
        <v>205</v>
      </c>
      <c r="D354" s="1">
        <v>46039</v>
      </c>
      <c r="E354" s="1">
        <v>46038</v>
      </c>
      <c r="F354" s="2" t="s">
        <v>48</v>
      </c>
      <c r="G354" s="2" t="s">
        <v>36</v>
      </c>
      <c r="H354">
        <v>1</v>
      </c>
      <c r="I354">
        <v>1</v>
      </c>
      <c r="J354">
        <v>1</v>
      </c>
      <c r="K354" t="b">
        <v>1</v>
      </c>
      <c r="L354" s="2" t="s">
        <v>37</v>
      </c>
      <c r="M354" s="2" t="s">
        <v>50</v>
      </c>
      <c r="N354">
        <v>5</v>
      </c>
      <c r="O354">
        <v>0</v>
      </c>
      <c r="P354" s="2" t="s">
        <v>91</v>
      </c>
      <c r="Q354" s="2" t="s">
        <v>48</v>
      </c>
      <c r="R354" s="2" t="s">
        <v>54</v>
      </c>
      <c r="S354">
        <v>37</v>
      </c>
      <c r="T354" s="1">
        <v>46039</v>
      </c>
      <c r="U354" s="2" t="s">
        <v>54</v>
      </c>
      <c r="V354">
        <v>1</v>
      </c>
      <c r="W354">
        <v>0</v>
      </c>
      <c r="X354" s="2" t="s">
        <v>61</v>
      </c>
      <c r="Y354">
        <v>1</v>
      </c>
      <c r="Z354" s="2" t="s">
        <v>43</v>
      </c>
      <c r="AA354" s="2" t="s">
        <v>44</v>
      </c>
      <c r="AB354" s="2" t="s">
        <v>45</v>
      </c>
      <c r="AC354">
        <v>1</v>
      </c>
      <c r="AD354" s="2" t="s">
        <v>54</v>
      </c>
      <c r="AE354" s="2" t="s">
        <v>86</v>
      </c>
      <c r="AF354">
        <v>0</v>
      </c>
      <c r="AG354" s="2" t="s">
        <v>47</v>
      </c>
      <c r="AH354">
        <v>1</v>
      </c>
      <c r="AI354">
        <v>1</v>
      </c>
      <c r="AJ354"/>
    </row>
    <row r="355" spans="1:36" x14ac:dyDescent="0.3">
      <c r="A355">
        <v>50354</v>
      </c>
      <c r="B355">
        <v>11244</v>
      </c>
      <c r="C355">
        <v>209</v>
      </c>
      <c r="D355" s="1">
        <v>46151</v>
      </c>
      <c r="E355" s="1">
        <v>46146</v>
      </c>
      <c r="F355" s="2" t="s">
        <v>58</v>
      </c>
      <c r="G355" s="2" t="s">
        <v>36</v>
      </c>
      <c r="H355">
        <v>5</v>
      </c>
      <c r="I355">
        <v>1</v>
      </c>
      <c r="J355">
        <v>5</v>
      </c>
      <c r="K355" t="b">
        <v>1</v>
      </c>
      <c r="L355" s="2" t="s">
        <v>81</v>
      </c>
      <c r="M355" s="2" t="s">
        <v>65</v>
      </c>
      <c r="N355">
        <v>6</v>
      </c>
      <c r="O355">
        <v>0</v>
      </c>
      <c r="P355" s="2" t="s">
        <v>99</v>
      </c>
      <c r="Q355" s="2" t="s">
        <v>78</v>
      </c>
      <c r="R355" s="2" t="s">
        <v>79</v>
      </c>
      <c r="S355">
        <v>38</v>
      </c>
      <c r="T355" s="1">
        <v>46151</v>
      </c>
      <c r="U355" s="2" t="s">
        <v>54</v>
      </c>
      <c r="V355">
        <v>1</v>
      </c>
      <c r="W355">
        <v>0</v>
      </c>
      <c r="X355" s="2" t="s">
        <v>75</v>
      </c>
      <c r="Y355">
        <v>0</v>
      </c>
      <c r="Z355" s="2" t="s">
        <v>62</v>
      </c>
      <c r="AA355" s="2" t="s">
        <v>62</v>
      </c>
      <c r="AB355" s="2" t="s">
        <v>62</v>
      </c>
      <c r="AC355">
        <v>0</v>
      </c>
      <c r="AD355" s="2" t="s">
        <v>54</v>
      </c>
      <c r="AE355" s="2" t="s">
        <v>80</v>
      </c>
      <c r="AF355">
        <v>0</v>
      </c>
      <c r="AG355" s="2" t="s">
        <v>64</v>
      </c>
      <c r="AH355">
        <v>0</v>
      </c>
      <c r="AI355">
        <v>0</v>
      </c>
      <c r="AJ355"/>
    </row>
    <row r="356" spans="1:36" x14ac:dyDescent="0.3">
      <c r="A356">
        <v>50355</v>
      </c>
      <c r="B356">
        <v>10394</v>
      </c>
      <c r="C356">
        <v>215</v>
      </c>
      <c r="D356" s="1">
        <v>45994</v>
      </c>
      <c r="E356" s="1">
        <v>45980</v>
      </c>
      <c r="F356" s="2" t="s">
        <v>35</v>
      </c>
      <c r="G356" s="2" t="s">
        <v>59</v>
      </c>
      <c r="H356">
        <v>14</v>
      </c>
      <c r="I356">
        <v>1</v>
      </c>
      <c r="J356">
        <v>14</v>
      </c>
      <c r="K356" t="b">
        <v>1</v>
      </c>
      <c r="L356" s="2" t="s">
        <v>49</v>
      </c>
      <c r="M356" s="2" t="s">
        <v>50</v>
      </c>
      <c r="N356">
        <v>2</v>
      </c>
      <c r="O356">
        <v>1</v>
      </c>
      <c r="P356" s="2" t="s">
        <v>92</v>
      </c>
      <c r="Q356" s="2" t="s">
        <v>48</v>
      </c>
      <c r="R356" s="2" t="s">
        <v>40</v>
      </c>
      <c r="S356">
        <v>31</v>
      </c>
      <c r="T356" s="1">
        <v>45994</v>
      </c>
      <c r="U356" s="2" t="s">
        <v>40</v>
      </c>
      <c r="V356">
        <v>0</v>
      </c>
      <c r="W356">
        <v>0</v>
      </c>
      <c r="X356" s="2" t="s">
        <v>61</v>
      </c>
      <c r="Y356">
        <v>1</v>
      </c>
      <c r="Z356" s="2" t="s">
        <v>72</v>
      </c>
      <c r="AA356" s="2" t="s">
        <v>44</v>
      </c>
      <c r="AB356" s="2" t="s">
        <v>45</v>
      </c>
      <c r="AC356">
        <v>1</v>
      </c>
      <c r="AD356" s="2" t="s">
        <v>40</v>
      </c>
      <c r="AE356" s="2" t="s">
        <v>63</v>
      </c>
      <c r="AF356">
        <v>1</v>
      </c>
      <c r="AG356" s="2" t="s">
        <v>69</v>
      </c>
      <c r="AH356">
        <v>1</v>
      </c>
      <c r="AI356">
        <v>1</v>
      </c>
      <c r="AJ356"/>
    </row>
    <row r="357" spans="1:36" x14ac:dyDescent="0.3">
      <c r="A357">
        <v>50356</v>
      </c>
      <c r="B357">
        <v>11369</v>
      </c>
      <c r="C357">
        <v>228</v>
      </c>
      <c r="D357" s="1">
        <v>46157</v>
      </c>
      <c r="E357" s="1">
        <v>46147</v>
      </c>
      <c r="F357" s="2" t="s">
        <v>58</v>
      </c>
      <c r="G357" s="2" t="s">
        <v>36</v>
      </c>
      <c r="H357">
        <v>10</v>
      </c>
      <c r="I357">
        <v>1</v>
      </c>
      <c r="J357">
        <v>10</v>
      </c>
      <c r="K357" t="b">
        <v>1</v>
      </c>
      <c r="L357" s="2" t="s">
        <v>49</v>
      </c>
      <c r="M357" s="2" t="s">
        <v>50</v>
      </c>
      <c r="N357">
        <v>3</v>
      </c>
      <c r="O357">
        <v>0</v>
      </c>
      <c r="P357" s="2" t="s">
        <v>114</v>
      </c>
      <c r="Q357" s="2" t="s">
        <v>78</v>
      </c>
      <c r="R357" s="2" t="s">
        <v>67</v>
      </c>
      <c r="S357">
        <v>31</v>
      </c>
      <c r="T357" s="1">
        <v>46157</v>
      </c>
      <c r="U357" s="2" t="s">
        <v>41</v>
      </c>
      <c r="V357">
        <v>0</v>
      </c>
      <c r="W357">
        <v>0</v>
      </c>
      <c r="X357" s="2" t="s">
        <v>75</v>
      </c>
      <c r="Y357">
        <v>1</v>
      </c>
      <c r="Z357" s="2" t="s">
        <v>55</v>
      </c>
      <c r="AA357" s="2" t="s">
        <v>44</v>
      </c>
      <c r="AB357" s="2" t="s">
        <v>76</v>
      </c>
      <c r="AC357">
        <v>1</v>
      </c>
      <c r="AD357" s="2" t="s">
        <v>41</v>
      </c>
      <c r="AE357" s="2" t="s">
        <v>80</v>
      </c>
      <c r="AF357">
        <v>0</v>
      </c>
      <c r="AG357" s="2" t="s">
        <v>69</v>
      </c>
      <c r="AH357">
        <v>1</v>
      </c>
      <c r="AI357">
        <v>1</v>
      </c>
      <c r="AJ357"/>
    </row>
    <row r="358" spans="1:36" x14ac:dyDescent="0.3">
      <c r="A358">
        <v>50357</v>
      </c>
      <c r="B358">
        <v>10637</v>
      </c>
      <c r="C358">
        <v>212</v>
      </c>
      <c r="D358" s="1">
        <v>46142</v>
      </c>
      <c r="E358" s="1">
        <v>46140</v>
      </c>
      <c r="F358" s="2" t="s">
        <v>52</v>
      </c>
      <c r="G358" s="2" t="s">
        <v>36</v>
      </c>
      <c r="H358">
        <v>2</v>
      </c>
      <c r="I358">
        <v>1</v>
      </c>
      <c r="J358">
        <v>2</v>
      </c>
      <c r="K358" t="b">
        <v>1</v>
      </c>
      <c r="L358" s="2" t="s">
        <v>49</v>
      </c>
      <c r="M358" s="2" t="s">
        <v>50</v>
      </c>
      <c r="N358">
        <v>4</v>
      </c>
      <c r="O358">
        <v>0</v>
      </c>
      <c r="P358" s="2" t="s">
        <v>107</v>
      </c>
      <c r="Q358" s="2" t="s">
        <v>58</v>
      </c>
      <c r="R358" s="2" t="s">
        <v>67</v>
      </c>
      <c r="S358">
        <v>20</v>
      </c>
      <c r="T358" s="1">
        <v>46142</v>
      </c>
      <c r="U358" s="2" t="s">
        <v>53</v>
      </c>
      <c r="V358">
        <v>0</v>
      </c>
      <c r="W358">
        <v>0</v>
      </c>
      <c r="X358" s="2" t="s">
        <v>75</v>
      </c>
      <c r="Y358">
        <v>1</v>
      </c>
      <c r="Z358" s="2" t="s">
        <v>72</v>
      </c>
      <c r="AA358" s="2" t="s">
        <v>44</v>
      </c>
      <c r="AB358" s="2" t="s">
        <v>76</v>
      </c>
      <c r="AC358">
        <v>1</v>
      </c>
      <c r="AD358" s="2" t="s">
        <v>53</v>
      </c>
      <c r="AE358" s="2" t="s">
        <v>93</v>
      </c>
      <c r="AF358">
        <v>0</v>
      </c>
      <c r="AG358" s="2" t="s">
        <v>47</v>
      </c>
      <c r="AH358">
        <v>1</v>
      </c>
      <c r="AI358">
        <v>1</v>
      </c>
      <c r="AJ358"/>
    </row>
    <row r="359" spans="1:36" x14ac:dyDescent="0.3">
      <c r="A359">
        <v>50358</v>
      </c>
      <c r="B359">
        <v>10075</v>
      </c>
      <c r="C359">
        <v>204</v>
      </c>
      <c r="D359" s="1">
        <v>46299</v>
      </c>
      <c r="E359" s="1">
        <v>46278</v>
      </c>
      <c r="F359" s="2" t="s">
        <v>52</v>
      </c>
      <c r="G359" s="2" t="s">
        <v>59</v>
      </c>
      <c r="H359">
        <v>21</v>
      </c>
      <c r="I359">
        <v>1</v>
      </c>
      <c r="J359">
        <v>21</v>
      </c>
      <c r="K359" t="b">
        <v>1</v>
      </c>
      <c r="L359" s="2" t="s">
        <v>49</v>
      </c>
      <c r="M359" s="2" t="s">
        <v>38</v>
      </c>
      <c r="N359">
        <v>2</v>
      </c>
      <c r="O359">
        <v>1</v>
      </c>
      <c r="P359" s="2" t="s">
        <v>110</v>
      </c>
      <c r="Q359" s="2" t="s">
        <v>48</v>
      </c>
      <c r="R359" s="2" t="s">
        <v>41</v>
      </c>
      <c r="S359">
        <v>38</v>
      </c>
      <c r="T359" s="1">
        <v>46299</v>
      </c>
      <c r="U359" s="2" t="s">
        <v>74</v>
      </c>
      <c r="V359">
        <v>1</v>
      </c>
      <c r="W359">
        <v>0</v>
      </c>
      <c r="X359" s="2" t="s">
        <v>88</v>
      </c>
      <c r="Y359">
        <v>1</v>
      </c>
      <c r="Z359" s="2" t="s">
        <v>72</v>
      </c>
      <c r="AA359" s="2" t="s">
        <v>44</v>
      </c>
      <c r="AB359" s="2" t="s">
        <v>56</v>
      </c>
      <c r="AC359">
        <v>1</v>
      </c>
      <c r="AD359" s="2" t="s">
        <v>74</v>
      </c>
      <c r="AE359" s="2" t="s">
        <v>89</v>
      </c>
      <c r="AF359">
        <v>1</v>
      </c>
      <c r="AG359" s="2" t="s">
        <v>57</v>
      </c>
      <c r="AH359">
        <v>1</v>
      </c>
      <c r="AI359">
        <v>1</v>
      </c>
      <c r="AJ359"/>
    </row>
    <row r="360" spans="1:36" x14ac:dyDescent="0.3">
      <c r="A360">
        <v>50359</v>
      </c>
      <c r="B360">
        <v>10104</v>
      </c>
      <c r="C360">
        <v>228</v>
      </c>
      <c r="D360" s="1">
        <v>46195</v>
      </c>
      <c r="E360" s="1">
        <v>46195</v>
      </c>
      <c r="F360" s="2" t="s">
        <v>97</v>
      </c>
      <c r="G360" s="2" t="s">
        <v>36</v>
      </c>
      <c r="H360">
        <v>0</v>
      </c>
      <c r="I360">
        <v>1</v>
      </c>
      <c r="J360">
        <v>0</v>
      </c>
      <c r="K360" t="b">
        <v>1</v>
      </c>
      <c r="L360" s="2" t="s">
        <v>70</v>
      </c>
      <c r="M360" s="2" t="s">
        <v>65</v>
      </c>
      <c r="N360">
        <v>4</v>
      </c>
      <c r="O360">
        <v>0</v>
      </c>
      <c r="P360" s="2" t="s">
        <v>114</v>
      </c>
      <c r="Q360" s="2" t="s">
        <v>78</v>
      </c>
      <c r="R360" s="2" t="s">
        <v>67</v>
      </c>
      <c r="S360">
        <v>31</v>
      </c>
      <c r="T360" s="1">
        <v>46195</v>
      </c>
      <c r="U360" s="2" t="s">
        <v>79</v>
      </c>
      <c r="V360">
        <v>0</v>
      </c>
      <c r="W360">
        <v>0</v>
      </c>
      <c r="X360" s="2" t="s">
        <v>42</v>
      </c>
      <c r="Y360">
        <v>1</v>
      </c>
      <c r="Z360" s="2" t="s">
        <v>55</v>
      </c>
      <c r="AA360" s="2" t="s">
        <v>44</v>
      </c>
      <c r="AB360" s="2" t="s">
        <v>76</v>
      </c>
      <c r="AC360">
        <v>1</v>
      </c>
      <c r="AD360" s="2" t="s">
        <v>79</v>
      </c>
      <c r="AE360" s="2" t="s">
        <v>68</v>
      </c>
      <c r="AF360">
        <v>0</v>
      </c>
      <c r="AG360" s="2" t="s">
        <v>82</v>
      </c>
      <c r="AH360">
        <v>1</v>
      </c>
      <c r="AI360">
        <v>1</v>
      </c>
      <c r="AJ360"/>
    </row>
    <row r="361" spans="1:36" x14ac:dyDescent="0.3">
      <c r="A361">
        <v>50360</v>
      </c>
      <c r="B361">
        <v>10506</v>
      </c>
      <c r="C361">
        <v>218</v>
      </c>
      <c r="D361" s="1">
        <v>45701</v>
      </c>
      <c r="E361" s="1">
        <v>45699</v>
      </c>
      <c r="F361" s="2" t="s">
        <v>58</v>
      </c>
      <c r="G361" s="2" t="s">
        <v>36</v>
      </c>
      <c r="H361">
        <v>2</v>
      </c>
      <c r="I361">
        <v>1</v>
      </c>
      <c r="J361">
        <v>2</v>
      </c>
      <c r="K361" t="b">
        <v>1</v>
      </c>
      <c r="L361" s="2" t="s">
        <v>37</v>
      </c>
      <c r="M361" s="2" t="s">
        <v>65</v>
      </c>
      <c r="N361">
        <v>5</v>
      </c>
      <c r="O361">
        <v>2</v>
      </c>
      <c r="P361" s="2" t="s">
        <v>84</v>
      </c>
      <c r="Q361" s="2" t="s">
        <v>58</v>
      </c>
      <c r="R361" s="2" t="s">
        <v>40</v>
      </c>
      <c r="S361">
        <v>33</v>
      </c>
      <c r="T361" s="1">
        <v>45701</v>
      </c>
      <c r="U361" s="2" t="s">
        <v>53</v>
      </c>
      <c r="V361">
        <v>0</v>
      </c>
      <c r="W361">
        <v>0</v>
      </c>
      <c r="X361" s="2" t="s">
        <v>61</v>
      </c>
      <c r="Y361">
        <v>1</v>
      </c>
      <c r="Z361" s="2" t="s">
        <v>72</v>
      </c>
      <c r="AA361" s="2" t="s">
        <v>44</v>
      </c>
      <c r="AB361" s="2" t="s">
        <v>45</v>
      </c>
      <c r="AC361">
        <v>1</v>
      </c>
      <c r="AD361" s="2" t="s">
        <v>53</v>
      </c>
      <c r="AE361" s="2" t="s">
        <v>100</v>
      </c>
      <c r="AF361">
        <v>0</v>
      </c>
      <c r="AG361" s="2" t="s">
        <v>47</v>
      </c>
      <c r="AH361">
        <v>1</v>
      </c>
      <c r="AI361">
        <v>1</v>
      </c>
      <c r="AJ361"/>
    </row>
    <row r="362" spans="1:36" x14ac:dyDescent="0.3">
      <c r="A362">
        <v>50361</v>
      </c>
      <c r="B362">
        <v>10486</v>
      </c>
      <c r="C362">
        <v>201</v>
      </c>
      <c r="D362" s="1">
        <v>46170</v>
      </c>
      <c r="E362" s="1">
        <v>46168</v>
      </c>
      <c r="F362" s="2" t="s">
        <v>52</v>
      </c>
      <c r="G362" s="2" t="s">
        <v>36</v>
      </c>
      <c r="H362">
        <v>2</v>
      </c>
      <c r="I362">
        <v>1</v>
      </c>
      <c r="J362">
        <v>2</v>
      </c>
      <c r="K362" t="b">
        <v>1</v>
      </c>
      <c r="L362" s="2" t="s">
        <v>37</v>
      </c>
      <c r="M362" s="2" t="s">
        <v>38</v>
      </c>
      <c r="N362">
        <v>8</v>
      </c>
      <c r="O362">
        <v>1</v>
      </c>
      <c r="P362" s="2" t="s">
        <v>101</v>
      </c>
      <c r="Q362" s="2" t="s">
        <v>48</v>
      </c>
      <c r="R362" s="2" t="s">
        <v>54</v>
      </c>
      <c r="S362">
        <v>40</v>
      </c>
      <c r="T362" s="1">
        <v>46170</v>
      </c>
      <c r="U362" s="2" t="s">
        <v>53</v>
      </c>
      <c r="V362">
        <v>0</v>
      </c>
      <c r="W362">
        <v>0</v>
      </c>
      <c r="X362" s="2" t="s">
        <v>75</v>
      </c>
      <c r="Y362">
        <v>1</v>
      </c>
      <c r="Z362" s="2" t="s">
        <v>72</v>
      </c>
      <c r="AA362" s="2" t="s">
        <v>44</v>
      </c>
      <c r="AB362" s="2" t="s">
        <v>45</v>
      </c>
      <c r="AC362">
        <v>1</v>
      </c>
      <c r="AD362" s="2" t="s">
        <v>53</v>
      </c>
      <c r="AE362" s="2" t="s">
        <v>80</v>
      </c>
      <c r="AF362">
        <v>0</v>
      </c>
      <c r="AG362" s="2" t="s">
        <v>47</v>
      </c>
      <c r="AH362">
        <v>1</v>
      </c>
      <c r="AI362">
        <v>1</v>
      </c>
      <c r="AJ362"/>
    </row>
    <row r="363" spans="1:36" x14ac:dyDescent="0.3">
      <c r="A363">
        <v>50362</v>
      </c>
      <c r="B363">
        <v>10274</v>
      </c>
      <c r="C363">
        <v>212</v>
      </c>
      <c r="D363" s="1">
        <v>46299</v>
      </c>
      <c r="E363" s="1">
        <v>46292</v>
      </c>
      <c r="F363" s="2" t="s">
        <v>97</v>
      </c>
      <c r="G363" s="2" t="s">
        <v>59</v>
      </c>
      <c r="H363">
        <v>7</v>
      </c>
      <c r="I363">
        <v>1</v>
      </c>
      <c r="J363">
        <v>7</v>
      </c>
      <c r="K363" t="b">
        <v>1</v>
      </c>
      <c r="L363" s="2" t="s">
        <v>70</v>
      </c>
      <c r="M363" s="2" t="s">
        <v>50</v>
      </c>
      <c r="N363">
        <v>7</v>
      </c>
      <c r="O363">
        <v>3</v>
      </c>
      <c r="P363" s="2" t="s">
        <v>107</v>
      </c>
      <c r="Q363" s="2" t="s">
        <v>58</v>
      </c>
      <c r="R363" s="2" t="s">
        <v>67</v>
      </c>
      <c r="S363">
        <v>20</v>
      </c>
      <c r="T363" s="1">
        <v>46299</v>
      </c>
      <c r="U363" s="2" t="s">
        <v>74</v>
      </c>
      <c r="V363">
        <v>1</v>
      </c>
      <c r="W363">
        <v>0</v>
      </c>
      <c r="X363" s="2" t="s">
        <v>88</v>
      </c>
      <c r="Y363">
        <v>0</v>
      </c>
      <c r="Z363" s="2" t="s">
        <v>62</v>
      </c>
      <c r="AA363" s="2" t="s">
        <v>62</v>
      </c>
      <c r="AB363" s="2" t="s">
        <v>62</v>
      </c>
      <c r="AC363">
        <v>0</v>
      </c>
      <c r="AD363" s="2" t="s">
        <v>74</v>
      </c>
      <c r="AE363" s="2" t="s">
        <v>89</v>
      </c>
      <c r="AF363">
        <v>1</v>
      </c>
      <c r="AG363" s="2" t="s">
        <v>64</v>
      </c>
      <c r="AH363">
        <v>0</v>
      </c>
      <c r="AI363">
        <v>0</v>
      </c>
      <c r="AJ363"/>
    </row>
    <row r="364" spans="1:36" x14ac:dyDescent="0.3">
      <c r="A364">
        <v>50363</v>
      </c>
      <c r="B364">
        <v>10511</v>
      </c>
      <c r="C364">
        <v>223</v>
      </c>
      <c r="D364" s="1">
        <v>45882</v>
      </c>
      <c r="E364" s="1">
        <v>45882</v>
      </c>
      <c r="F364" s="2" t="s">
        <v>97</v>
      </c>
      <c r="G364" s="2" t="s">
        <v>59</v>
      </c>
      <c r="H364">
        <v>0</v>
      </c>
      <c r="I364">
        <v>1</v>
      </c>
      <c r="J364">
        <v>0</v>
      </c>
      <c r="K364" t="b">
        <v>1</v>
      </c>
      <c r="L364" s="2" t="s">
        <v>70</v>
      </c>
      <c r="M364" s="2" t="s">
        <v>38</v>
      </c>
      <c r="N364">
        <v>2</v>
      </c>
      <c r="O364">
        <v>1</v>
      </c>
      <c r="P364" s="2" t="s">
        <v>39</v>
      </c>
      <c r="Q364" s="2" t="s">
        <v>35</v>
      </c>
      <c r="R364" s="2" t="s">
        <v>40</v>
      </c>
      <c r="S364">
        <v>40</v>
      </c>
      <c r="T364" s="1">
        <v>45882</v>
      </c>
      <c r="U364" s="2" t="s">
        <v>40</v>
      </c>
      <c r="V364">
        <v>0</v>
      </c>
      <c r="W364">
        <v>0</v>
      </c>
      <c r="X364" s="2" t="s">
        <v>42</v>
      </c>
      <c r="Y364">
        <v>0</v>
      </c>
      <c r="Z364" s="2" t="s">
        <v>62</v>
      </c>
      <c r="AA364" s="2" t="s">
        <v>62</v>
      </c>
      <c r="AB364" s="2" t="s">
        <v>62</v>
      </c>
      <c r="AC364">
        <v>0</v>
      </c>
      <c r="AD364" s="2" t="s">
        <v>40</v>
      </c>
      <c r="AE364" s="2" t="s">
        <v>46</v>
      </c>
      <c r="AF364">
        <v>1</v>
      </c>
      <c r="AG364" s="2" t="s">
        <v>82</v>
      </c>
      <c r="AH364">
        <v>0</v>
      </c>
      <c r="AI364">
        <v>0</v>
      </c>
      <c r="AJ364"/>
    </row>
    <row r="365" spans="1:36" x14ac:dyDescent="0.3">
      <c r="A365">
        <v>50364</v>
      </c>
      <c r="B365">
        <v>11007</v>
      </c>
      <c r="C365">
        <v>225</v>
      </c>
      <c r="D365" s="1">
        <v>46071</v>
      </c>
      <c r="E365" s="1">
        <v>46057</v>
      </c>
      <c r="F365" s="2" t="s">
        <v>58</v>
      </c>
      <c r="G365" s="2" t="s">
        <v>36</v>
      </c>
      <c r="H365">
        <v>14</v>
      </c>
      <c r="I365">
        <v>1</v>
      </c>
      <c r="J365">
        <v>14</v>
      </c>
      <c r="K365" t="b">
        <v>1</v>
      </c>
      <c r="L365" s="2" t="s">
        <v>70</v>
      </c>
      <c r="M365" s="2" t="s">
        <v>65</v>
      </c>
      <c r="N365">
        <v>1</v>
      </c>
      <c r="O365">
        <v>0</v>
      </c>
      <c r="P365" s="2" t="s">
        <v>116</v>
      </c>
      <c r="Q365" s="2" t="s">
        <v>35</v>
      </c>
      <c r="R365" s="2" t="s">
        <v>41</v>
      </c>
      <c r="S365">
        <v>24</v>
      </c>
      <c r="T365" s="1">
        <v>46071</v>
      </c>
      <c r="U365" s="2" t="s">
        <v>40</v>
      </c>
      <c r="V365">
        <v>0</v>
      </c>
      <c r="W365">
        <v>0</v>
      </c>
      <c r="X365" s="2" t="s">
        <v>61</v>
      </c>
      <c r="Y365">
        <v>1</v>
      </c>
      <c r="Z365" s="2" t="s">
        <v>72</v>
      </c>
      <c r="AA365" s="2" t="s">
        <v>44</v>
      </c>
      <c r="AB365" s="2" t="s">
        <v>45</v>
      </c>
      <c r="AC365">
        <v>1</v>
      </c>
      <c r="AD365" s="2" t="s">
        <v>40</v>
      </c>
      <c r="AE365" s="2" t="s">
        <v>100</v>
      </c>
      <c r="AF365">
        <v>0</v>
      </c>
      <c r="AG365" s="2" t="s">
        <v>69</v>
      </c>
      <c r="AH365">
        <v>1</v>
      </c>
      <c r="AI365">
        <v>1</v>
      </c>
      <c r="AJ365"/>
    </row>
    <row r="366" spans="1:36" x14ac:dyDescent="0.3">
      <c r="A366">
        <v>50365</v>
      </c>
      <c r="B366">
        <v>11093</v>
      </c>
      <c r="C366">
        <v>222</v>
      </c>
      <c r="D366" s="1">
        <v>46203</v>
      </c>
      <c r="E366" s="1">
        <v>46173</v>
      </c>
      <c r="F366" s="2" t="s">
        <v>35</v>
      </c>
      <c r="G366" s="2" t="s">
        <v>59</v>
      </c>
      <c r="H366">
        <v>30</v>
      </c>
      <c r="I366">
        <v>1</v>
      </c>
      <c r="J366">
        <v>30</v>
      </c>
      <c r="K366" t="b">
        <v>1</v>
      </c>
      <c r="L366" s="2" t="s">
        <v>81</v>
      </c>
      <c r="M366" s="2" t="s">
        <v>50</v>
      </c>
      <c r="N366">
        <v>4</v>
      </c>
      <c r="O366">
        <v>1</v>
      </c>
      <c r="P366" s="2" t="s">
        <v>108</v>
      </c>
      <c r="Q366" s="2" t="s">
        <v>48</v>
      </c>
      <c r="R366" s="2" t="s">
        <v>79</v>
      </c>
      <c r="S366">
        <v>20</v>
      </c>
      <c r="T366" s="1">
        <v>46203</v>
      </c>
      <c r="U366" s="2" t="s">
        <v>67</v>
      </c>
      <c r="V366">
        <v>0</v>
      </c>
      <c r="W366">
        <v>0</v>
      </c>
      <c r="X366" s="2" t="s">
        <v>42</v>
      </c>
      <c r="Y366">
        <v>1</v>
      </c>
      <c r="Z366" s="2" t="s">
        <v>43</v>
      </c>
      <c r="AA366" s="2" t="s">
        <v>44</v>
      </c>
      <c r="AB366" s="2" t="s">
        <v>45</v>
      </c>
      <c r="AC366">
        <v>1</v>
      </c>
      <c r="AD366" s="2" t="s">
        <v>67</v>
      </c>
      <c r="AE366" s="2" t="s">
        <v>68</v>
      </c>
      <c r="AF366">
        <v>1</v>
      </c>
      <c r="AG366" s="2" t="s">
        <v>57</v>
      </c>
      <c r="AH366">
        <v>1</v>
      </c>
      <c r="AI366">
        <v>1</v>
      </c>
      <c r="AJ366"/>
    </row>
    <row r="367" spans="1:36" x14ac:dyDescent="0.3">
      <c r="A367">
        <v>50366</v>
      </c>
      <c r="B367">
        <v>10011</v>
      </c>
      <c r="C367">
        <v>209</v>
      </c>
      <c r="D367" s="1">
        <v>46004</v>
      </c>
      <c r="E367" s="1">
        <v>46003</v>
      </c>
      <c r="F367" s="2" t="s">
        <v>78</v>
      </c>
      <c r="G367" s="2" t="s">
        <v>36</v>
      </c>
      <c r="H367">
        <v>1</v>
      </c>
      <c r="I367">
        <v>1</v>
      </c>
      <c r="J367">
        <v>1</v>
      </c>
      <c r="K367" t="b">
        <v>1</v>
      </c>
      <c r="L367" s="2" t="s">
        <v>81</v>
      </c>
      <c r="M367" s="2" t="s">
        <v>50</v>
      </c>
      <c r="N367">
        <v>3</v>
      </c>
      <c r="O367">
        <v>1</v>
      </c>
      <c r="P367" s="2" t="s">
        <v>99</v>
      </c>
      <c r="Q367" s="2" t="s">
        <v>78</v>
      </c>
      <c r="R367" s="2" t="s">
        <v>79</v>
      </c>
      <c r="S367">
        <v>38</v>
      </c>
      <c r="T367" s="1">
        <v>46004</v>
      </c>
      <c r="U367" s="2" t="s">
        <v>54</v>
      </c>
      <c r="V367">
        <v>1</v>
      </c>
      <c r="W367">
        <v>0</v>
      </c>
      <c r="X367" s="2" t="s">
        <v>61</v>
      </c>
      <c r="Y367">
        <v>0</v>
      </c>
      <c r="Z367" s="2" t="s">
        <v>62</v>
      </c>
      <c r="AA367" s="2" t="s">
        <v>62</v>
      </c>
      <c r="AB367" s="2" t="s">
        <v>62</v>
      </c>
      <c r="AC367">
        <v>0</v>
      </c>
      <c r="AD367" s="2" t="s">
        <v>54</v>
      </c>
      <c r="AE367" s="2" t="s">
        <v>63</v>
      </c>
      <c r="AF367">
        <v>0</v>
      </c>
      <c r="AG367" s="2" t="s">
        <v>47</v>
      </c>
      <c r="AH367">
        <v>0</v>
      </c>
      <c r="AI367">
        <v>0</v>
      </c>
      <c r="AJ367"/>
    </row>
    <row r="368" spans="1:36" x14ac:dyDescent="0.3">
      <c r="A368">
        <v>50367</v>
      </c>
      <c r="B368">
        <v>11435</v>
      </c>
      <c r="C368">
        <v>204</v>
      </c>
      <c r="D368" s="1">
        <v>45764</v>
      </c>
      <c r="E368" s="1">
        <v>45743</v>
      </c>
      <c r="F368" s="2" t="s">
        <v>48</v>
      </c>
      <c r="G368" s="2" t="s">
        <v>36</v>
      </c>
      <c r="H368">
        <v>21</v>
      </c>
      <c r="I368">
        <v>1</v>
      </c>
      <c r="J368">
        <v>21</v>
      </c>
      <c r="K368" t="b">
        <v>1</v>
      </c>
      <c r="L368" s="2" t="s">
        <v>109</v>
      </c>
      <c r="M368" s="2" t="s">
        <v>38</v>
      </c>
      <c r="N368">
        <v>3</v>
      </c>
      <c r="O368">
        <v>1</v>
      </c>
      <c r="P368" s="2" t="s">
        <v>110</v>
      </c>
      <c r="Q368" s="2" t="s">
        <v>48</v>
      </c>
      <c r="R368" s="2" t="s">
        <v>41</v>
      </c>
      <c r="S368">
        <v>38</v>
      </c>
      <c r="T368" s="1">
        <v>45764</v>
      </c>
      <c r="U368" s="2" t="s">
        <v>53</v>
      </c>
      <c r="V368">
        <v>0</v>
      </c>
      <c r="W368">
        <v>0</v>
      </c>
      <c r="X368" s="2" t="s">
        <v>75</v>
      </c>
      <c r="Y368">
        <v>1</v>
      </c>
      <c r="Z368" s="2" t="s">
        <v>72</v>
      </c>
      <c r="AA368" s="2" t="s">
        <v>62</v>
      </c>
      <c r="AB368" s="2" t="s">
        <v>76</v>
      </c>
      <c r="AC368">
        <v>1</v>
      </c>
      <c r="AD368" s="2" t="s">
        <v>53</v>
      </c>
      <c r="AE368" s="2" t="s">
        <v>93</v>
      </c>
      <c r="AF368">
        <v>0</v>
      </c>
      <c r="AG368" s="2" t="s">
        <v>57</v>
      </c>
      <c r="AH368">
        <v>1</v>
      </c>
      <c r="AI368">
        <v>0</v>
      </c>
      <c r="AJ368"/>
    </row>
    <row r="369" spans="1:36" x14ac:dyDescent="0.3">
      <c r="A369">
        <v>50368</v>
      </c>
      <c r="B369">
        <v>10795</v>
      </c>
      <c r="C369">
        <v>206</v>
      </c>
      <c r="D369" s="1">
        <v>45856</v>
      </c>
      <c r="E369" s="1">
        <v>45835</v>
      </c>
      <c r="F369" s="2" t="s">
        <v>35</v>
      </c>
      <c r="G369" s="2" t="s">
        <v>36</v>
      </c>
      <c r="H369">
        <v>21</v>
      </c>
      <c r="I369">
        <v>1</v>
      </c>
      <c r="J369">
        <v>21</v>
      </c>
      <c r="K369" t="b">
        <v>1</v>
      </c>
      <c r="L369" s="2" t="s">
        <v>49</v>
      </c>
      <c r="M369" s="2" t="s">
        <v>65</v>
      </c>
      <c r="N369">
        <v>4</v>
      </c>
      <c r="O369">
        <v>0</v>
      </c>
      <c r="P369" s="2" t="s">
        <v>87</v>
      </c>
      <c r="Q369" s="2" t="s">
        <v>78</v>
      </c>
      <c r="R369" s="2" t="s">
        <v>54</v>
      </c>
      <c r="S369">
        <v>32</v>
      </c>
      <c r="T369" s="1">
        <v>45856</v>
      </c>
      <c r="U369" s="2" t="s">
        <v>41</v>
      </c>
      <c r="V369">
        <v>0</v>
      </c>
      <c r="W369">
        <v>0</v>
      </c>
      <c r="X369" s="2" t="s">
        <v>42</v>
      </c>
      <c r="Y369">
        <v>0</v>
      </c>
      <c r="Z369" s="2" t="s">
        <v>62</v>
      </c>
      <c r="AA369" s="2" t="s">
        <v>62</v>
      </c>
      <c r="AB369" s="2" t="s">
        <v>62</v>
      </c>
      <c r="AC369">
        <v>0</v>
      </c>
      <c r="AD369" s="2" t="s">
        <v>41</v>
      </c>
      <c r="AE369" s="2" t="s">
        <v>85</v>
      </c>
      <c r="AF369">
        <v>0</v>
      </c>
      <c r="AG369" s="2" t="s">
        <v>57</v>
      </c>
      <c r="AH369">
        <v>0</v>
      </c>
      <c r="AI369">
        <v>0</v>
      </c>
      <c r="AJ369"/>
    </row>
    <row r="370" spans="1:36" x14ac:dyDescent="0.3">
      <c r="A370">
        <v>50369</v>
      </c>
      <c r="B370">
        <v>10444</v>
      </c>
      <c r="C370">
        <v>202</v>
      </c>
      <c r="D370" s="1">
        <v>46016</v>
      </c>
      <c r="E370" s="1">
        <v>46009</v>
      </c>
      <c r="F370" s="2" t="s">
        <v>78</v>
      </c>
      <c r="G370" s="2" t="s">
        <v>36</v>
      </c>
      <c r="H370">
        <v>7</v>
      </c>
      <c r="I370">
        <v>1</v>
      </c>
      <c r="J370">
        <v>7</v>
      </c>
      <c r="K370" t="b">
        <v>1</v>
      </c>
      <c r="L370" s="2" t="s">
        <v>81</v>
      </c>
      <c r="M370" s="2" t="s">
        <v>65</v>
      </c>
      <c r="N370">
        <v>5</v>
      </c>
      <c r="O370">
        <v>1</v>
      </c>
      <c r="P370" s="2" t="s">
        <v>95</v>
      </c>
      <c r="Q370" s="2" t="s">
        <v>52</v>
      </c>
      <c r="R370" s="2" t="s">
        <v>40</v>
      </c>
      <c r="S370">
        <v>22</v>
      </c>
      <c r="T370" s="1">
        <v>46016</v>
      </c>
      <c r="U370" s="2" t="s">
        <v>53</v>
      </c>
      <c r="V370">
        <v>0</v>
      </c>
      <c r="W370">
        <v>0</v>
      </c>
      <c r="X370" s="2" t="s">
        <v>61</v>
      </c>
      <c r="Y370">
        <v>0</v>
      </c>
      <c r="Z370" s="2" t="s">
        <v>62</v>
      </c>
      <c r="AA370" s="2" t="s">
        <v>62</v>
      </c>
      <c r="AB370" s="2" t="s">
        <v>62</v>
      </c>
      <c r="AC370">
        <v>0</v>
      </c>
      <c r="AD370" s="2" t="s">
        <v>53</v>
      </c>
      <c r="AE370" s="2" t="s">
        <v>63</v>
      </c>
      <c r="AF370">
        <v>0</v>
      </c>
      <c r="AG370" s="2" t="s">
        <v>64</v>
      </c>
      <c r="AH370">
        <v>0</v>
      </c>
      <c r="AI370">
        <v>0</v>
      </c>
      <c r="AJ370"/>
    </row>
    <row r="371" spans="1:36" x14ac:dyDescent="0.3">
      <c r="A371">
        <v>50370</v>
      </c>
      <c r="B371">
        <v>10420</v>
      </c>
      <c r="C371">
        <v>211</v>
      </c>
      <c r="D371" s="1">
        <v>45915</v>
      </c>
      <c r="E371" s="1">
        <v>45910</v>
      </c>
      <c r="F371" s="2" t="s">
        <v>97</v>
      </c>
      <c r="G371" s="2" t="s">
        <v>36</v>
      </c>
      <c r="H371">
        <v>5</v>
      </c>
      <c r="I371">
        <v>1</v>
      </c>
      <c r="J371">
        <v>5</v>
      </c>
      <c r="K371" t="b">
        <v>1</v>
      </c>
      <c r="L371" s="2" t="s">
        <v>70</v>
      </c>
      <c r="M371" s="2" t="s">
        <v>65</v>
      </c>
      <c r="N371">
        <v>7</v>
      </c>
      <c r="O371">
        <v>0</v>
      </c>
      <c r="P371" s="2" t="s">
        <v>83</v>
      </c>
      <c r="Q371" s="2" t="s">
        <v>58</v>
      </c>
      <c r="R371" s="2" t="s">
        <v>67</v>
      </c>
      <c r="S371">
        <v>33</v>
      </c>
      <c r="T371" s="1">
        <v>45915</v>
      </c>
      <c r="U371" s="2" t="s">
        <v>79</v>
      </c>
      <c r="V371">
        <v>0</v>
      </c>
      <c r="W371">
        <v>0</v>
      </c>
      <c r="X371" s="2" t="s">
        <v>42</v>
      </c>
      <c r="Y371">
        <v>1</v>
      </c>
      <c r="Z371" s="2" t="s">
        <v>72</v>
      </c>
      <c r="AA371" s="2" t="s">
        <v>44</v>
      </c>
      <c r="AB371" s="2" t="s">
        <v>76</v>
      </c>
      <c r="AC371">
        <v>1</v>
      </c>
      <c r="AD371" s="2" t="s">
        <v>79</v>
      </c>
      <c r="AE371" s="2" t="s">
        <v>102</v>
      </c>
      <c r="AF371">
        <v>0</v>
      </c>
      <c r="AG371" s="2" t="s">
        <v>64</v>
      </c>
      <c r="AH371">
        <v>1</v>
      </c>
      <c r="AI371">
        <v>1</v>
      </c>
      <c r="AJ371"/>
    </row>
    <row r="372" spans="1:36" x14ac:dyDescent="0.3">
      <c r="A372">
        <v>50371</v>
      </c>
      <c r="B372">
        <v>10781</v>
      </c>
      <c r="C372">
        <v>211</v>
      </c>
      <c r="D372" s="1">
        <v>45721</v>
      </c>
      <c r="E372" s="1">
        <v>45711</v>
      </c>
      <c r="F372" s="2" t="s">
        <v>58</v>
      </c>
      <c r="G372" s="2" t="s">
        <v>59</v>
      </c>
      <c r="H372">
        <v>10</v>
      </c>
      <c r="I372">
        <v>1</v>
      </c>
      <c r="J372">
        <v>10</v>
      </c>
      <c r="K372" t="b">
        <v>1</v>
      </c>
      <c r="L372" s="2" t="s">
        <v>70</v>
      </c>
      <c r="M372" s="2" t="s">
        <v>50</v>
      </c>
      <c r="N372">
        <v>5</v>
      </c>
      <c r="O372">
        <v>3</v>
      </c>
      <c r="P372" s="2" t="s">
        <v>83</v>
      </c>
      <c r="Q372" s="2" t="s">
        <v>58</v>
      </c>
      <c r="R372" s="2" t="s">
        <v>67</v>
      </c>
      <c r="S372">
        <v>33</v>
      </c>
      <c r="T372" s="1">
        <v>45721</v>
      </c>
      <c r="U372" s="2" t="s">
        <v>40</v>
      </c>
      <c r="V372">
        <v>0</v>
      </c>
      <c r="W372">
        <v>0</v>
      </c>
      <c r="X372" s="2" t="s">
        <v>75</v>
      </c>
      <c r="Y372">
        <v>1</v>
      </c>
      <c r="Z372" s="2" t="s">
        <v>55</v>
      </c>
      <c r="AA372" s="2" t="s">
        <v>44</v>
      </c>
      <c r="AB372" s="2" t="s">
        <v>76</v>
      </c>
      <c r="AC372">
        <v>1</v>
      </c>
      <c r="AD372" s="2" t="s">
        <v>40</v>
      </c>
      <c r="AE372" s="2" t="s">
        <v>77</v>
      </c>
      <c r="AF372">
        <v>1</v>
      </c>
      <c r="AG372" s="2" t="s">
        <v>69</v>
      </c>
      <c r="AH372">
        <v>1</v>
      </c>
      <c r="AI372">
        <v>1</v>
      </c>
      <c r="AJ372"/>
    </row>
    <row r="373" spans="1:36" x14ac:dyDescent="0.3">
      <c r="A373">
        <v>50372</v>
      </c>
      <c r="B373">
        <v>11436</v>
      </c>
      <c r="C373">
        <v>226</v>
      </c>
      <c r="D373" s="1">
        <v>46263</v>
      </c>
      <c r="E373" s="1">
        <v>46258</v>
      </c>
      <c r="F373" s="2" t="s">
        <v>58</v>
      </c>
      <c r="G373" s="2" t="s">
        <v>36</v>
      </c>
      <c r="H373">
        <v>5</v>
      </c>
      <c r="I373">
        <v>1</v>
      </c>
      <c r="J373">
        <v>5</v>
      </c>
      <c r="K373" t="b">
        <v>1</v>
      </c>
      <c r="L373" s="2" t="s">
        <v>49</v>
      </c>
      <c r="M373" s="2" t="s">
        <v>38</v>
      </c>
      <c r="N373">
        <v>1</v>
      </c>
      <c r="O373">
        <v>0</v>
      </c>
      <c r="P373" s="2" t="s">
        <v>96</v>
      </c>
      <c r="Q373" s="2" t="s">
        <v>78</v>
      </c>
      <c r="R373" s="2" t="s">
        <v>79</v>
      </c>
      <c r="S373">
        <v>33</v>
      </c>
      <c r="T373" s="1">
        <v>46263</v>
      </c>
      <c r="U373" s="2" t="s">
        <v>54</v>
      </c>
      <c r="V373">
        <v>1</v>
      </c>
      <c r="W373">
        <v>0</v>
      </c>
      <c r="X373" s="2" t="s">
        <v>42</v>
      </c>
      <c r="Y373">
        <v>1</v>
      </c>
      <c r="Z373" s="2" t="s">
        <v>72</v>
      </c>
      <c r="AA373" s="2" t="s">
        <v>62</v>
      </c>
      <c r="AB373" s="2" t="s">
        <v>45</v>
      </c>
      <c r="AC373">
        <v>1</v>
      </c>
      <c r="AD373" s="2" t="s">
        <v>54</v>
      </c>
      <c r="AE373" s="2" t="s">
        <v>46</v>
      </c>
      <c r="AF373">
        <v>0</v>
      </c>
      <c r="AG373" s="2" t="s">
        <v>64</v>
      </c>
      <c r="AH373">
        <v>1</v>
      </c>
      <c r="AI373">
        <v>0</v>
      </c>
      <c r="AJ373"/>
    </row>
    <row r="374" spans="1:36" x14ac:dyDescent="0.3">
      <c r="A374">
        <v>50373</v>
      </c>
      <c r="B374">
        <v>11346</v>
      </c>
      <c r="C374">
        <v>205</v>
      </c>
      <c r="D374" s="1">
        <v>46044</v>
      </c>
      <c r="E374" s="1">
        <v>46049</v>
      </c>
      <c r="F374" s="2" t="s">
        <v>35</v>
      </c>
      <c r="G374" s="2" t="s">
        <v>59</v>
      </c>
      <c r="H374">
        <v>-3</v>
      </c>
      <c r="I374">
        <v>1</v>
      </c>
      <c r="K374" t="b">
        <v>0</v>
      </c>
      <c r="L374" s="2" t="s">
        <v>37</v>
      </c>
      <c r="M374" s="2" t="s">
        <v>38</v>
      </c>
      <c r="N374">
        <v>4</v>
      </c>
      <c r="O374">
        <v>2</v>
      </c>
      <c r="P374" s="2" t="s">
        <v>91</v>
      </c>
      <c r="Q374" s="2" t="s">
        <v>48</v>
      </c>
      <c r="R374" s="2" t="s">
        <v>54</v>
      </c>
      <c r="S374">
        <v>37</v>
      </c>
      <c r="T374" s="1">
        <v>46044</v>
      </c>
      <c r="U374" s="2" t="s">
        <v>53</v>
      </c>
      <c r="V374">
        <v>0</v>
      </c>
      <c r="W374">
        <v>0</v>
      </c>
      <c r="X374" s="2" t="s">
        <v>61</v>
      </c>
      <c r="Y374">
        <v>1</v>
      </c>
      <c r="Z374" s="2" t="s">
        <v>72</v>
      </c>
      <c r="AA374" s="2" t="s">
        <v>44</v>
      </c>
      <c r="AB374" s="2" t="s">
        <v>76</v>
      </c>
      <c r="AC374">
        <v>1</v>
      </c>
      <c r="AD374" s="2" t="s">
        <v>53</v>
      </c>
      <c r="AE374" s="2" t="s">
        <v>86</v>
      </c>
      <c r="AF374">
        <v>1</v>
      </c>
      <c r="AG374" s="2" t="s">
        <v>62</v>
      </c>
      <c r="AH374">
        <v>1</v>
      </c>
      <c r="AI374">
        <v>1</v>
      </c>
      <c r="AJ374"/>
    </row>
    <row r="375" spans="1:36" x14ac:dyDescent="0.3">
      <c r="A375">
        <v>50374</v>
      </c>
      <c r="B375">
        <v>10096</v>
      </c>
      <c r="C375">
        <v>223</v>
      </c>
      <c r="D375" s="1">
        <v>46040</v>
      </c>
      <c r="E375" s="1">
        <v>46040</v>
      </c>
      <c r="F375" s="2" t="s">
        <v>97</v>
      </c>
      <c r="G375" s="2" t="s">
        <v>36</v>
      </c>
      <c r="H375">
        <v>0</v>
      </c>
      <c r="I375">
        <v>1</v>
      </c>
      <c r="J375">
        <v>0</v>
      </c>
      <c r="K375" t="b">
        <v>1</v>
      </c>
      <c r="L375" s="2" t="s">
        <v>37</v>
      </c>
      <c r="M375" s="2" t="s">
        <v>65</v>
      </c>
      <c r="N375">
        <v>4</v>
      </c>
      <c r="O375">
        <v>1</v>
      </c>
      <c r="P375" s="2" t="s">
        <v>39</v>
      </c>
      <c r="Q375" s="2" t="s">
        <v>35</v>
      </c>
      <c r="R375" s="2" t="s">
        <v>40</v>
      </c>
      <c r="S375">
        <v>40</v>
      </c>
      <c r="T375" s="1">
        <v>46040</v>
      </c>
      <c r="U375" s="2" t="s">
        <v>74</v>
      </c>
      <c r="V375">
        <v>1</v>
      </c>
      <c r="W375">
        <v>0</v>
      </c>
      <c r="X375" s="2" t="s">
        <v>61</v>
      </c>
      <c r="Y375">
        <v>1</v>
      </c>
      <c r="Z375" s="2" t="s">
        <v>72</v>
      </c>
      <c r="AA375" s="2" t="s">
        <v>44</v>
      </c>
      <c r="AB375" s="2" t="s">
        <v>76</v>
      </c>
      <c r="AC375">
        <v>1</v>
      </c>
      <c r="AD375" s="2" t="s">
        <v>74</v>
      </c>
      <c r="AE375" s="2" t="s">
        <v>86</v>
      </c>
      <c r="AF375">
        <v>0</v>
      </c>
      <c r="AG375" s="2" t="s">
        <v>82</v>
      </c>
      <c r="AH375">
        <v>1</v>
      </c>
      <c r="AI375">
        <v>1</v>
      </c>
      <c r="AJ375"/>
    </row>
    <row r="376" spans="1:36" x14ac:dyDescent="0.3">
      <c r="A376">
        <v>50375</v>
      </c>
      <c r="B376">
        <v>11427</v>
      </c>
      <c r="C376">
        <v>228</v>
      </c>
      <c r="D376" s="1">
        <v>46107</v>
      </c>
      <c r="E376" s="1">
        <v>46105</v>
      </c>
      <c r="F376" s="2" t="s">
        <v>52</v>
      </c>
      <c r="G376" s="2" t="s">
        <v>36</v>
      </c>
      <c r="H376">
        <v>2</v>
      </c>
      <c r="I376">
        <v>1</v>
      </c>
      <c r="J376">
        <v>2</v>
      </c>
      <c r="K376" t="b">
        <v>1</v>
      </c>
      <c r="L376" s="2" t="s">
        <v>81</v>
      </c>
      <c r="M376" s="2" t="s">
        <v>50</v>
      </c>
      <c r="N376">
        <v>7</v>
      </c>
      <c r="O376">
        <v>1</v>
      </c>
      <c r="P376" s="2" t="s">
        <v>114</v>
      </c>
      <c r="Q376" s="2" t="s">
        <v>78</v>
      </c>
      <c r="R376" s="2" t="s">
        <v>67</v>
      </c>
      <c r="S376">
        <v>31</v>
      </c>
      <c r="T376" s="1">
        <v>46107</v>
      </c>
      <c r="U376" s="2" t="s">
        <v>53</v>
      </c>
      <c r="V376">
        <v>0</v>
      </c>
      <c r="W376">
        <v>0</v>
      </c>
      <c r="X376" s="2" t="s">
        <v>75</v>
      </c>
      <c r="Y376">
        <v>1</v>
      </c>
      <c r="Z376" s="2" t="s">
        <v>72</v>
      </c>
      <c r="AA376" s="2" t="s">
        <v>44</v>
      </c>
      <c r="AB376" s="2" t="s">
        <v>45</v>
      </c>
      <c r="AC376">
        <v>1</v>
      </c>
      <c r="AD376" s="2" t="s">
        <v>53</v>
      </c>
      <c r="AE376" s="2" t="s">
        <v>77</v>
      </c>
      <c r="AF376">
        <v>0</v>
      </c>
      <c r="AG376" s="2" t="s">
        <v>47</v>
      </c>
      <c r="AH376">
        <v>1</v>
      </c>
      <c r="AI376">
        <v>1</v>
      </c>
      <c r="AJ376"/>
    </row>
    <row r="377" spans="1:36" x14ac:dyDescent="0.3">
      <c r="A377">
        <v>50376</v>
      </c>
      <c r="B377">
        <v>10527</v>
      </c>
      <c r="C377">
        <v>206</v>
      </c>
      <c r="D377" s="1">
        <v>45815</v>
      </c>
      <c r="E377" s="1">
        <v>45812</v>
      </c>
      <c r="F377" s="2" t="s">
        <v>58</v>
      </c>
      <c r="G377" s="2" t="s">
        <v>36</v>
      </c>
      <c r="H377">
        <v>3</v>
      </c>
      <c r="I377">
        <v>1</v>
      </c>
      <c r="J377">
        <v>3</v>
      </c>
      <c r="K377" t="b">
        <v>1</v>
      </c>
      <c r="L377" s="2" t="s">
        <v>49</v>
      </c>
      <c r="M377" s="2" t="s">
        <v>65</v>
      </c>
      <c r="N377">
        <v>4</v>
      </c>
      <c r="O377">
        <v>2</v>
      </c>
      <c r="P377" s="2" t="s">
        <v>87</v>
      </c>
      <c r="Q377" s="2" t="s">
        <v>78</v>
      </c>
      <c r="R377" s="2" t="s">
        <v>54</v>
      </c>
      <c r="S377">
        <v>32</v>
      </c>
      <c r="T377" s="1">
        <v>45815</v>
      </c>
      <c r="U377" s="2" t="s">
        <v>54</v>
      </c>
      <c r="V377">
        <v>1</v>
      </c>
      <c r="W377">
        <v>0</v>
      </c>
      <c r="X377" s="2" t="s">
        <v>42</v>
      </c>
      <c r="Y377">
        <v>1</v>
      </c>
      <c r="Z377" s="2" t="s">
        <v>72</v>
      </c>
      <c r="AA377" s="2" t="s">
        <v>44</v>
      </c>
      <c r="AB377" s="2" t="s">
        <v>76</v>
      </c>
      <c r="AC377">
        <v>1</v>
      </c>
      <c r="AD377" s="2" t="s">
        <v>54</v>
      </c>
      <c r="AE377" s="2" t="s">
        <v>68</v>
      </c>
      <c r="AF377">
        <v>0</v>
      </c>
      <c r="AG377" s="2" t="s">
        <v>47</v>
      </c>
      <c r="AH377">
        <v>1</v>
      </c>
      <c r="AI377">
        <v>1</v>
      </c>
      <c r="AJ377"/>
    </row>
    <row r="378" spans="1:36" x14ac:dyDescent="0.3">
      <c r="A378">
        <v>50377</v>
      </c>
      <c r="B378">
        <v>10343</v>
      </c>
      <c r="C378">
        <v>229</v>
      </c>
      <c r="D378" s="1">
        <v>45758</v>
      </c>
      <c r="E378" s="1">
        <v>45757</v>
      </c>
      <c r="F378" s="2" t="s">
        <v>97</v>
      </c>
      <c r="G378" s="2" t="s">
        <v>36</v>
      </c>
      <c r="H378">
        <v>1</v>
      </c>
      <c r="I378">
        <v>1</v>
      </c>
      <c r="J378">
        <v>1</v>
      </c>
      <c r="K378" t="b">
        <v>1</v>
      </c>
      <c r="L378" s="2" t="s">
        <v>37</v>
      </c>
      <c r="M378" s="2" t="s">
        <v>65</v>
      </c>
      <c r="N378">
        <v>3</v>
      </c>
      <c r="O378">
        <v>0</v>
      </c>
      <c r="P378" s="2" t="s">
        <v>115</v>
      </c>
      <c r="Q378" s="2" t="s">
        <v>52</v>
      </c>
      <c r="R378" s="2" t="s">
        <v>67</v>
      </c>
      <c r="S378">
        <v>23</v>
      </c>
      <c r="T378" s="1">
        <v>45758</v>
      </c>
      <c r="U378" s="2" t="s">
        <v>41</v>
      </c>
      <c r="V378">
        <v>0</v>
      </c>
      <c r="W378">
        <v>0</v>
      </c>
      <c r="X378" s="2" t="s">
        <v>75</v>
      </c>
      <c r="Y378">
        <v>1</v>
      </c>
      <c r="Z378" s="2" t="s">
        <v>72</v>
      </c>
      <c r="AA378" s="2" t="s">
        <v>44</v>
      </c>
      <c r="AB378" s="2" t="s">
        <v>45</v>
      </c>
      <c r="AC378">
        <v>1</v>
      </c>
      <c r="AD378" s="2" t="s">
        <v>41</v>
      </c>
      <c r="AE378" s="2" t="s">
        <v>93</v>
      </c>
      <c r="AF378">
        <v>0</v>
      </c>
      <c r="AG378" s="2" t="s">
        <v>47</v>
      </c>
      <c r="AH378">
        <v>1</v>
      </c>
      <c r="AI378">
        <v>1</v>
      </c>
      <c r="AJ378"/>
    </row>
    <row r="379" spans="1:36" x14ac:dyDescent="0.3">
      <c r="A379">
        <v>50378</v>
      </c>
      <c r="B379">
        <v>11326</v>
      </c>
      <c r="C379">
        <v>201</v>
      </c>
      <c r="D379" s="1">
        <v>46134</v>
      </c>
      <c r="E379" s="1">
        <v>46133</v>
      </c>
      <c r="F379" s="2" t="s">
        <v>52</v>
      </c>
      <c r="G379" s="2" t="s">
        <v>36</v>
      </c>
      <c r="H379">
        <v>1</v>
      </c>
      <c r="I379">
        <v>1</v>
      </c>
      <c r="J379">
        <v>1</v>
      </c>
      <c r="K379" t="b">
        <v>1</v>
      </c>
      <c r="L379" s="2" t="s">
        <v>49</v>
      </c>
      <c r="M379" s="2" t="s">
        <v>38</v>
      </c>
      <c r="N379">
        <v>3</v>
      </c>
      <c r="O379">
        <v>1</v>
      </c>
      <c r="P379" s="2" t="s">
        <v>101</v>
      </c>
      <c r="Q379" s="2" t="s">
        <v>48</v>
      </c>
      <c r="R379" s="2" t="s">
        <v>54</v>
      </c>
      <c r="S379">
        <v>40</v>
      </c>
      <c r="T379" s="1">
        <v>46134</v>
      </c>
      <c r="U379" s="2" t="s">
        <v>40</v>
      </c>
      <c r="V379">
        <v>0</v>
      </c>
      <c r="W379">
        <v>0</v>
      </c>
      <c r="X379" s="2" t="s">
        <v>75</v>
      </c>
      <c r="Y379">
        <v>1</v>
      </c>
      <c r="Z379" s="2" t="s">
        <v>72</v>
      </c>
      <c r="AA379" s="2" t="s">
        <v>44</v>
      </c>
      <c r="AB379" s="2" t="s">
        <v>76</v>
      </c>
      <c r="AC379">
        <v>1</v>
      </c>
      <c r="AD379" s="2" t="s">
        <v>40</v>
      </c>
      <c r="AE379" s="2" t="s">
        <v>93</v>
      </c>
      <c r="AF379">
        <v>0</v>
      </c>
      <c r="AG379" s="2" t="s">
        <v>47</v>
      </c>
      <c r="AH379">
        <v>1</v>
      </c>
      <c r="AI379">
        <v>1</v>
      </c>
      <c r="AJ379"/>
    </row>
    <row r="380" spans="1:36" x14ac:dyDescent="0.3">
      <c r="A380">
        <v>50379</v>
      </c>
      <c r="B380">
        <v>11136</v>
      </c>
      <c r="C380">
        <v>203</v>
      </c>
      <c r="D380" s="1">
        <v>46332</v>
      </c>
      <c r="E380" s="1">
        <v>46322</v>
      </c>
      <c r="F380" s="2" t="s">
        <v>97</v>
      </c>
      <c r="G380" s="2" t="s">
        <v>36</v>
      </c>
      <c r="H380">
        <v>10</v>
      </c>
      <c r="I380">
        <v>1</v>
      </c>
      <c r="J380">
        <v>10</v>
      </c>
      <c r="K380" t="b">
        <v>1</v>
      </c>
      <c r="L380" s="2" t="s">
        <v>70</v>
      </c>
      <c r="M380" s="2" t="s">
        <v>50</v>
      </c>
      <c r="N380">
        <v>3</v>
      </c>
      <c r="O380">
        <v>0</v>
      </c>
      <c r="P380" s="2" t="s">
        <v>66</v>
      </c>
      <c r="Q380" s="2" t="s">
        <v>52</v>
      </c>
      <c r="R380" s="2" t="s">
        <v>54</v>
      </c>
      <c r="S380">
        <v>22</v>
      </c>
      <c r="T380" s="1">
        <v>46332</v>
      </c>
      <c r="U380" s="2" t="s">
        <v>41</v>
      </c>
      <c r="V380">
        <v>0</v>
      </c>
      <c r="W380">
        <v>0</v>
      </c>
      <c r="X380" s="2" t="s">
        <v>88</v>
      </c>
      <c r="Y380">
        <v>1</v>
      </c>
      <c r="Z380" s="2" t="s">
        <v>72</v>
      </c>
      <c r="AA380" s="2" t="s">
        <v>44</v>
      </c>
      <c r="AB380" s="2" t="s">
        <v>45</v>
      </c>
      <c r="AC380">
        <v>1</v>
      </c>
      <c r="AD380" s="2" t="s">
        <v>41</v>
      </c>
      <c r="AE380" s="2" t="s">
        <v>104</v>
      </c>
      <c r="AF380">
        <v>0</v>
      </c>
      <c r="AG380" s="2" t="s">
        <v>69</v>
      </c>
      <c r="AH380">
        <v>1</v>
      </c>
      <c r="AI380">
        <v>1</v>
      </c>
      <c r="AJ380"/>
    </row>
    <row r="381" spans="1:36" x14ac:dyDescent="0.3">
      <c r="A381">
        <v>50380</v>
      </c>
      <c r="B381">
        <v>10308</v>
      </c>
      <c r="C381">
        <v>221</v>
      </c>
      <c r="D381" s="1">
        <v>46291</v>
      </c>
      <c r="E381" s="1">
        <v>46290</v>
      </c>
      <c r="F381" s="2" t="s">
        <v>58</v>
      </c>
      <c r="G381" s="2" t="s">
        <v>36</v>
      </c>
      <c r="H381">
        <v>1</v>
      </c>
      <c r="I381">
        <v>1</v>
      </c>
      <c r="J381">
        <v>1</v>
      </c>
      <c r="K381" t="b">
        <v>1</v>
      </c>
      <c r="L381" s="2" t="s">
        <v>81</v>
      </c>
      <c r="M381" s="2" t="s">
        <v>38</v>
      </c>
      <c r="N381">
        <v>5</v>
      </c>
      <c r="O381">
        <v>0</v>
      </c>
      <c r="P381" s="2" t="s">
        <v>103</v>
      </c>
      <c r="Q381" s="2" t="s">
        <v>58</v>
      </c>
      <c r="R381" s="2" t="s">
        <v>40</v>
      </c>
      <c r="S381">
        <v>27</v>
      </c>
      <c r="T381" s="1">
        <v>46291</v>
      </c>
      <c r="U381" s="2" t="s">
        <v>54</v>
      </c>
      <c r="V381">
        <v>1</v>
      </c>
      <c r="W381">
        <v>0</v>
      </c>
      <c r="X381" s="2" t="s">
        <v>42</v>
      </c>
      <c r="Y381">
        <v>1</v>
      </c>
      <c r="Z381" s="2" t="s">
        <v>72</v>
      </c>
      <c r="AA381" s="2" t="s">
        <v>62</v>
      </c>
      <c r="AB381" s="2" t="s">
        <v>56</v>
      </c>
      <c r="AC381">
        <v>1</v>
      </c>
      <c r="AD381" s="2" t="s">
        <v>54</v>
      </c>
      <c r="AE381" s="2" t="s">
        <v>102</v>
      </c>
      <c r="AF381">
        <v>0</v>
      </c>
      <c r="AG381" s="2" t="s">
        <v>47</v>
      </c>
      <c r="AH381">
        <v>1</v>
      </c>
      <c r="AI381">
        <v>0</v>
      </c>
      <c r="AJ381"/>
    </row>
    <row r="382" spans="1:36" x14ac:dyDescent="0.3">
      <c r="A382">
        <v>50381</v>
      </c>
      <c r="B382">
        <v>10536</v>
      </c>
      <c r="C382">
        <v>209</v>
      </c>
      <c r="D382" s="1">
        <v>45887</v>
      </c>
      <c r="E382" s="1">
        <v>45887</v>
      </c>
      <c r="F382" s="2" t="s">
        <v>97</v>
      </c>
      <c r="G382" s="2" t="s">
        <v>36</v>
      </c>
      <c r="H382">
        <v>0</v>
      </c>
      <c r="I382">
        <v>1</v>
      </c>
      <c r="J382">
        <v>0</v>
      </c>
      <c r="K382" t="b">
        <v>1</v>
      </c>
      <c r="L382" s="2" t="s">
        <v>37</v>
      </c>
      <c r="M382" s="2" t="s">
        <v>50</v>
      </c>
      <c r="N382">
        <v>3</v>
      </c>
      <c r="O382">
        <v>1</v>
      </c>
      <c r="P382" s="2" t="s">
        <v>99</v>
      </c>
      <c r="Q382" s="2" t="s">
        <v>78</v>
      </c>
      <c r="R382" s="2" t="s">
        <v>79</v>
      </c>
      <c r="S382">
        <v>38</v>
      </c>
      <c r="T382" s="1">
        <v>45887</v>
      </c>
      <c r="U382" s="2" t="s">
        <v>79</v>
      </c>
      <c r="V382">
        <v>0</v>
      </c>
      <c r="W382">
        <v>0</v>
      </c>
      <c r="X382" s="2" t="s">
        <v>42</v>
      </c>
      <c r="Y382">
        <v>1</v>
      </c>
      <c r="Z382" s="2" t="s">
        <v>72</v>
      </c>
      <c r="AA382" s="2" t="s">
        <v>44</v>
      </c>
      <c r="AB382" s="2" t="s">
        <v>45</v>
      </c>
      <c r="AC382">
        <v>1</v>
      </c>
      <c r="AD382" s="2" t="s">
        <v>79</v>
      </c>
      <c r="AE382" s="2" t="s">
        <v>46</v>
      </c>
      <c r="AF382">
        <v>0</v>
      </c>
      <c r="AG382" s="2" t="s">
        <v>82</v>
      </c>
      <c r="AH382">
        <v>1</v>
      </c>
      <c r="AI382">
        <v>1</v>
      </c>
      <c r="AJ382"/>
    </row>
    <row r="383" spans="1:36" x14ac:dyDescent="0.3">
      <c r="A383">
        <v>50382</v>
      </c>
      <c r="B383">
        <v>10054</v>
      </c>
      <c r="C383">
        <v>201</v>
      </c>
      <c r="D383" s="1">
        <v>46319</v>
      </c>
      <c r="E383" s="1">
        <v>46317</v>
      </c>
      <c r="F383" s="2" t="s">
        <v>58</v>
      </c>
      <c r="G383" s="2" t="s">
        <v>36</v>
      </c>
      <c r="H383">
        <v>2</v>
      </c>
      <c r="I383">
        <v>1</v>
      </c>
      <c r="J383">
        <v>2</v>
      </c>
      <c r="K383" t="b">
        <v>1</v>
      </c>
      <c r="L383" s="2" t="s">
        <v>70</v>
      </c>
      <c r="M383" s="2" t="s">
        <v>38</v>
      </c>
      <c r="N383">
        <v>3</v>
      </c>
      <c r="O383">
        <v>0</v>
      </c>
      <c r="P383" s="2" t="s">
        <v>101</v>
      </c>
      <c r="Q383" s="2" t="s">
        <v>48</v>
      </c>
      <c r="R383" s="2" t="s">
        <v>54</v>
      </c>
      <c r="S383">
        <v>40</v>
      </c>
      <c r="T383" s="1">
        <v>46319</v>
      </c>
      <c r="U383" s="2" t="s">
        <v>54</v>
      </c>
      <c r="V383">
        <v>1</v>
      </c>
      <c r="W383">
        <v>0</v>
      </c>
      <c r="X383" s="2" t="s">
        <v>88</v>
      </c>
      <c r="Y383">
        <v>0</v>
      </c>
      <c r="Z383" s="2" t="s">
        <v>62</v>
      </c>
      <c r="AA383" s="2" t="s">
        <v>62</v>
      </c>
      <c r="AB383" s="2" t="s">
        <v>62</v>
      </c>
      <c r="AC383">
        <v>0</v>
      </c>
      <c r="AD383" s="2" t="s">
        <v>54</v>
      </c>
      <c r="AE383" s="2" t="s">
        <v>89</v>
      </c>
      <c r="AF383">
        <v>0</v>
      </c>
      <c r="AG383" s="2" t="s">
        <v>47</v>
      </c>
      <c r="AH383">
        <v>0</v>
      </c>
      <c r="AI383">
        <v>0</v>
      </c>
      <c r="AJ383"/>
    </row>
    <row r="384" spans="1:36" x14ac:dyDescent="0.3">
      <c r="A384">
        <v>50383</v>
      </c>
      <c r="B384">
        <v>10693</v>
      </c>
      <c r="C384">
        <v>226</v>
      </c>
      <c r="D384" s="1">
        <v>45908</v>
      </c>
      <c r="E384" s="1">
        <v>45907</v>
      </c>
      <c r="F384" s="2" t="s">
        <v>58</v>
      </c>
      <c r="G384" s="2" t="s">
        <v>36</v>
      </c>
      <c r="H384">
        <v>1</v>
      </c>
      <c r="I384">
        <v>1</v>
      </c>
      <c r="J384">
        <v>1</v>
      </c>
      <c r="K384" t="b">
        <v>1</v>
      </c>
      <c r="L384" s="2" t="s">
        <v>37</v>
      </c>
      <c r="M384" s="2" t="s">
        <v>50</v>
      </c>
      <c r="N384">
        <v>3</v>
      </c>
      <c r="O384">
        <v>1</v>
      </c>
      <c r="P384" s="2" t="s">
        <v>96</v>
      </c>
      <c r="Q384" s="2" t="s">
        <v>78</v>
      </c>
      <c r="R384" s="2" t="s">
        <v>79</v>
      </c>
      <c r="S384">
        <v>33</v>
      </c>
      <c r="T384" s="1">
        <v>45908</v>
      </c>
      <c r="U384" s="2" t="s">
        <v>79</v>
      </c>
      <c r="V384">
        <v>0</v>
      </c>
      <c r="W384">
        <v>0</v>
      </c>
      <c r="X384" s="2" t="s">
        <v>42</v>
      </c>
      <c r="Y384">
        <v>1</v>
      </c>
      <c r="Z384" s="2" t="s">
        <v>72</v>
      </c>
      <c r="AA384" s="2" t="s">
        <v>44</v>
      </c>
      <c r="AB384" s="2" t="s">
        <v>76</v>
      </c>
      <c r="AC384">
        <v>1</v>
      </c>
      <c r="AD384" s="2" t="s">
        <v>79</v>
      </c>
      <c r="AE384" s="2" t="s">
        <v>102</v>
      </c>
      <c r="AF384">
        <v>0</v>
      </c>
      <c r="AG384" s="2" t="s">
        <v>47</v>
      </c>
      <c r="AH384">
        <v>1</v>
      </c>
      <c r="AI384">
        <v>1</v>
      </c>
      <c r="AJ384"/>
    </row>
    <row r="385" spans="1:36" x14ac:dyDescent="0.3">
      <c r="A385">
        <v>50384</v>
      </c>
      <c r="B385">
        <v>10278</v>
      </c>
      <c r="C385">
        <v>225</v>
      </c>
      <c r="D385" s="1">
        <v>45886</v>
      </c>
      <c r="E385" s="1">
        <v>45885</v>
      </c>
      <c r="F385" s="2" t="s">
        <v>78</v>
      </c>
      <c r="G385" s="2" t="s">
        <v>59</v>
      </c>
      <c r="H385">
        <v>1</v>
      </c>
      <c r="I385">
        <v>1</v>
      </c>
      <c r="J385">
        <v>1</v>
      </c>
      <c r="K385" t="b">
        <v>1</v>
      </c>
      <c r="L385" s="2" t="s">
        <v>109</v>
      </c>
      <c r="M385" s="2" t="s">
        <v>38</v>
      </c>
      <c r="N385">
        <v>5</v>
      </c>
      <c r="O385">
        <v>1</v>
      </c>
      <c r="P385" s="2" t="s">
        <v>116</v>
      </c>
      <c r="Q385" s="2" t="s">
        <v>35</v>
      </c>
      <c r="R385" s="2" t="s">
        <v>41</v>
      </c>
      <c r="S385">
        <v>24</v>
      </c>
      <c r="T385" s="1">
        <v>45886</v>
      </c>
      <c r="U385" s="2" t="s">
        <v>74</v>
      </c>
      <c r="V385">
        <v>1</v>
      </c>
      <c r="W385">
        <v>0</v>
      </c>
      <c r="X385" s="2" t="s">
        <v>42</v>
      </c>
      <c r="Y385">
        <v>1</v>
      </c>
      <c r="Z385" s="2" t="s">
        <v>55</v>
      </c>
      <c r="AA385" s="2" t="s">
        <v>44</v>
      </c>
      <c r="AB385" s="2" t="s">
        <v>45</v>
      </c>
      <c r="AC385">
        <v>1</v>
      </c>
      <c r="AD385" s="2" t="s">
        <v>74</v>
      </c>
      <c r="AE385" s="2" t="s">
        <v>46</v>
      </c>
      <c r="AF385">
        <v>1</v>
      </c>
      <c r="AG385" s="2" t="s">
        <v>47</v>
      </c>
      <c r="AH385">
        <v>1</v>
      </c>
      <c r="AI385">
        <v>1</v>
      </c>
      <c r="AJ385"/>
    </row>
    <row r="386" spans="1:36" x14ac:dyDescent="0.3">
      <c r="A386">
        <v>50385</v>
      </c>
      <c r="B386">
        <v>11258</v>
      </c>
      <c r="C386">
        <v>213</v>
      </c>
      <c r="D386" s="1">
        <v>46251</v>
      </c>
      <c r="E386" s="1">
        <v>46241</v>
      </c>
      <c r="F386" s="2" t="s">
        <v>97</v>
      </c>
      <c r="G386" s="2" t="s">
        <v>36</v>
      </c>
      <c r="H386">
        <v>10</v>
      </c>
      <c r="I386">
        <v>1</v>
      </c>
      <c r="J386">
        <v>10</v>
      </c>
      <c r="K386" t="b">
        <v>1</v>
      </c>
      <c r="L386" s="2" t="s">
        <v>70</v>
      </c>
      <c r="M386" s="2" t="s">
        <v>65</v>
      </c>
      <c r="N386">
        <v>6</v>
      </c>
      <c r="O386">
        <v>2</v>
      </c>
      <c r="P386" s="2" t="s">
        <v>113</v>
      </c>
      <c r="Q386" s="2" t="s">
        <v>48</v>
      </c>
      <c r="R386" s="2" t="s">
        <v>40</v>
      </c>
      <c r="S386">
        <v>20</v>
      </c>
      <c r="T386" s="1">
        <v>46251</v>
      </c>
      <c r="U386" s="2" t="s">
        <v>79</v>
      </c>
      <c r="V386">
        <v>0</v>
      </c>
      <c r="W386">
        <v>0</v>
      </c>
      <c r="X386" s="2" t="s">
        <v>42</v>
      </c>
      <c r="Y386">
        <v>0</v>
      </c>
      <c r="Z386" s="2" t="s">
        <v>62</v>
      </c>
      <c r="AA386" s="2" t="s">
        <v>62</v>
      </c>
      <c r="AB386" s="2" t="s">
        <v>62</v>
      </c>
      <c r="AC386">
        <v>0</v>
      </c>
      <c r="AD386" s="2" t="s">
        <v>79</v>
      </c>
      <c r="AE386" s="2" t="s">
        <v>46</v>
      </c>
      <c r="AF386">
        <v>0</v>
      </c>
      <c r="AG386" s="2" t="s">
        <v>69</v>
      </c>
      <c r="AH386">
        <v>0</v>
      </c>
      <c r="AI386">
        <v>0</v>
      </c>
      <c r="AJ386"/>
    </row>
    <row r="387" spans="1:36" x14ac:dyDescent="0.3">
      <c r="A387">
        <v>50386</v>
      </c>
      <c r="B387">
        <v>10198</v>
      </c>
      <c r="C387">
        <v>217</v>
      </c>
      <c r="D387" s="1">
        <v>46145</v>
      </c>
      <c r="E387" s="1">
        <v>46142</v>
      </c>
      <c r="F387" s="2" t="s">
        <v>97</v>
      </c>
      <c r="G387" s="2" t="s">
        <v>59</v>
      </c>
      <c r="H387">
        <v>3</v>
      </c>
      <c r="I387">
        <v>1</v>
      </c>
      <c r="J387">
        <v>3</v>
      </c>
      <c r="K387" t="b">
        <v>1</v>
      </c>
      <c r="L387" s="2" t="s">
        <v>70</v>
      </c>
      <c r="M387" s="2" t="s">
        <v>65</v>
      </c>
      <c r="N387">
        <v>3</v>
      </c>
      <c r="O387">
        <v>1</v>
      </c>
      <c r="P387" s="2" t="s">
        <v>71</v>
      </c>
      <c r="Q387" s="2" t="s">
        <v>58</v>
      </c>
      <c r="R387" s="2" t="s">
        <v>54</v>
      </c>
      <c r="S387">
        <v>30</v>
      </c>
      <c r="T387" s="1">
        <v>46145</v>
      </c>
      <c r="U387" s="2" t="s">
        <v>74</v>
      </c>
      <c r="V387">
        <v>1</v>
      </c>
      <c r="W387">
        <v>0</v>
      </c>
      <c r="X387" s="2" t="s">
        <v>75</v>
      </c>
      <c r="Y387">
        <v>0</v>
      </c>
      <c r="Z387" s="2" t="s">
        <v>62</v>
      </c>
      <c r="AA387" s="2" t="s">
        <v>62</v>
      </c>
      <c r="AB387" s="2" t="s">
        <v>62</v>
      </c>
      <c r="AC387">
        <v>0</v>
      </c>
      <c r="AD387" s="2" t="s">
        <v>74</v>
      </c>
      <c r="AE387" s="2" t="s">
        <v>80</v>
      </c>
      <c r="AF387">
        <v>1</v>
      </c>
      <c r="AG387" s="2" t="s">
        <v>47</v>
      </c>
      <c r="AH387">
        <v>0</v>
      </c>
      <c r="AI387">
        <v>0</v>
      </c>
      <c r="AJ387"/>
    </row>
    <row r="388" spans="1:36" x14ac:dyDescent="0.3">
      <c r="A388">
        <v>50387</v>
      </c>
      <c r="B388">
        <v>11455</v>
      </c>
      <c r="C388">
        <v>216</v>
      </c>
      <c r="D388" s="1">
        <v>46278</v>
      </c>
      <c r="E388" s="1">
        <v>46275</v>
      </c>
      <c r="F388" s="2" t="s">
        <v>97</v>
      </c>
      <c r="G388" s="2" t="s">
        <v>36</v>
      </c>
      <c r="H388">
        <v>3</v>
      </c>
      <c r="I388">
        <v>1</v>
      </c>
      <c r="J388">
        <v>3</v>
      </c>
      <c r="K388" t="b">
        <v>1</v>
      </c>
      <c r="L388" s="2" t="s">
        <v>70</v>
      </c>
      <c r="M388" s="2" t="s">
        <v>38</v>
      </c>
      <c r="N388">
        <v>2</v>
      </c>
      <c r="O388">
        <v>0</v>
      </c>
      <c r="P388" s="2" t="s">
        <v>105</v>
      </c>
      <c r="Q388" s="2" t="s">
        <v>58</v>
      </c>
      <c r="R388" s="2" t="s">
        <v>79</v>
      </c>
      <c r="S388">
        <v>27</v>
      </c>
      <c r="T388" s="1">
        <v>46278</v>
      </c>
      <c r="U388" s="2" t="s">
        <v>74</v>
      </c>
      <c r="V388">
        <v>1</v>
      </c>
      <c r="W388">
        <v>0</v>
      </c>
      <c r="X388" s="2" t="s">
        <v>42</v>
      </c>
      <c r="Y388">
        <v>0</v>
      </c>
      <c r="Z388" s="2" t="s">
        <v>62</v>
      </c>
      <c r="AA388" s="2" t="s">
        <v>62</v>
      </c>
      <c r="AB388" s="2" t="s">
        <v>62</v>
      </c>
      <c r="AC388">
        <v>0</v>
      </c>
      <c r="AD388" s="2" t="s">
        <v>74</v>
      </c>
      <c r="AE388" s="2" t="s">
        <v>102</v>
      </c>
      <c r="AF388">
        <v>0</v>
      </c>
      <c r="AG388" s="2" t="s">
        <v>47</v>
      </c>
      <c r="AH388">
        <v>0</v>
      </c>
      <c r="AI388">
        <v>0</v>
      </c>
      <c r="AJ388"/>
    </row>
    <row r="389" spans="1:36" x14ac:dyDescent="0.3">
      <c r="A389">
        <v>50388</v>
      </c>
      <c r="B389">
        <v>10260</v>
      </c>
      <c r="C389">
        <v>212</v>
      </c>
      <c r="D389" s="1">
        <v>46223</v>
      </c>
      <c r="E389" s="1">
        <v>46218</v>
      </c>
      <c r="F389" s="2" t="s">
        <v>48</v>
      </c>
      <c r="G389" s="2" t="s">
        <v>36</v>
      </c>
      <c r="H389">
        <v>5</v>
      </c>
      <c r="I389">
        <v>1</v>
      </c>
      <c r="J389">
        <v>5</v>
      </c>
      <c r="K389" t="b">
        <v>1</v>
      </c>
      <c r="L389" s="2" t="s">
        <v>37</v>
      </c>
      <c r="M389" s="2" t="s">
        <v>65</v>
      </c>
      <c r="N389">
        <v>5</v>
      </c>
      <c r="O389">
        <v>0</v>
      </c>
      <c r="P389" s="2" t="s">
        <v>107</v>
      </c>
      <c r="Q389" s="2" t="s">
        <v>58</v>
      </c>
      <c r="R389" s="2" t="s">
        <v>67</v>
      </c>
      <c r="S389">
        <v>20</v>
      </c>
      <c r="T389" s="1">
        <v>46223</v>
      </c>
      <c r="U389" s="2" t="s">
        <v>79</v>
      </c>
      <c r="V389">
        <v>0</v>
      </c>
      <c r="W389">
        <v>0</v>
      </c>
      <c r="X389" s="2" t="s">
        <v>42</v>
      </c>
      <c r="Y389">
        <v>1</v>
      </c>
      <c r="Z389" s="2" t="s">
        <v>55</v>
      </c>
      <c r="AA389" s="2" t="s">
        <v>44</v>
      </c>
      <c r="AB389" s="2" t="s">
        <v>45</v>
      </c>
      <c r="AC389">
        <v>1</v>
      </c>
      <c r="AD389" s="2" t="s">
        <v>79</v>
      </c>
      <c r="AE389" s="2" t="s">
        <v>85</v>
      </c>
      <c r="AF389">
        <v>0</v>
      </c>
      <c r="AG389" s="2" t="s">
        <v>64</v>
      </c>
      <c r="AH389">
        <v>1</v>
      </c>
      <c r="AI389">
        <v>1</v>
      </c>
      <c r="AJ389"/>
    </row>
    <row r="390" spans="1:36" x14ac:dyDescent="0.3">
      <c r="A390">
        <v>50389</v>
      </c>
      <c r="B390">
        <v>10162</v>
      </c>
      <c r="C390">
        <v>230</v>
      </c>
      <c r="D390" s="1">
        <v>46139</v>
      </c>
      <c r="E390" s="1">
        <v>46139</v>
      </c>
      <c r="F390" s="2" t="s">
        <v>48</v>
      </c>
      <c r="G390" s="2" t="s">
        <v>59</v>
      </c>
      <c r="H390">
        <v>0</v>
      </c>
      <c r="I390">
        <v>1</v>
      </c>
      <c r="J390">
        <v>0</v>
      </c>
      <c r="K390" t="b">
        <v>1</v>
      </c>
      <c r="L390" s="2" t="s">
        <v>49</v>
      </c>
      <c r="M390" s="2" t="s">
        <v>65</v>
      </c>
      <c r="N390">
        <v>3</v>
      </c>
      <c r="O390">
        <v>1</v>
      </c>
      <c r="P390" s="2" t="s">
        <v>94</v>
      </c>
      <c r="Q390" s="2" t="s">
        <v>35</v>
      </c>
      <c r="R390" s="2" t="s">
        <v>79</v>
      </c>
      <c r="S390">
        <v>37</v>
      </c>
      <c r="T390" s="1">
        <v>46139</v>
      </c>
      <c r="U390" s="2" t="s">
        <v>79</v>
      </c>
      <c r="V390">
        <v>0</v>
      </c>
      <c r="W390">
        <v>0</v>
      </c>
      <c r="X390" s="2" t="s">
        <v>75</v>
      </c>
      <c r="Y390">
        <v>1</v>
      </c>
      <c r="Z390" s="2" t="s">
        <v>72</v>
      </c>
      <c r="AA390" s="2" t="s">
        <v>44</v>
      </c>
      <c r="AB390" s="2" t="s">
        <v>76</v>
      </c>
      <c r="AC390">
        <v>1</v>
      </c>
      <c r="AD390" s="2" t="s">
        <v>79</v>
      </c>
      <c r="AE390" s="2" t="s">
        <v>93</v>
      </c>
      <c r="AF390">
        <v>1</v>
      </c>
      <c r="AG390" s="2" t="s">
        <v>82</v>
      </c>
      <c r="AH390">
        <v>1</v>
      </c>
      <c r="AI390">
        <v>1</v>
      </c>
      <c r="AJ390"/>
    </row>
    <row r="391" spans="1:36" x14ac:dyDescent="0.3">
      <c r="A391">
        <v>50390</v>
      </c>
      <c r="B391">
        <v>10179</v>
      </c>
      <c r="C391">
        <v>202</v>
      </c>
      <c r="D391" s="1">
        <v>46357</v>
      </c>
      <c r="E391" s="1">
        <v>46327</v>
      </c>
      <c r="F391" s="2" t="s">
        <v>35</v>
      </c>
      <c r="G391" s="2" t="s">
        <v>59</v>
      </c>
      <c r="H391">
        <v>30</v>
      </c>
      <c r="I391">
        <v>1</v>
      </c>
      <c r="J391">
        <v>30</v>
      </c>
      <c r="K391" t="b">
        <v>1</v>
      </c>
      <c r="L391" s="2" t="s">
        <v>109</v>
      </c>
      <c r="M391" s="2" t="s">
        <v>50</v>
      </c>
      <c r="N391">
        <v>2</v>
      </c>
      <c r="O391">
        <v>1</v>
      </c>
      <c r="P391" s="2" t="s">
        <v>95</v>
      </c>
      <c r="Q391" s="2" t="s">
        <v>52</v>
      </c>
      <c r="R391" s="2" t="s">
        <v>40</v>
      </c>
      <c r="S391">
        <v>22</v>
      </c>
      <c r="T391" s="1">
        <v>46357</v>
      </c>
      <c r="U391" s="2" t="s">
        <v>67</v>
      </c>
      <c r="V391">
        <v>0</v>
      </c>
      <c r="W391">
        <v>0</v>
      </c>
      <c r="X391" s="2" t="s">
        <v>61</v>
      </c>
      <c r="Y391">
        <v>1</v>
      </c>
      <c r="Z391" s="2" t="s">
        <v>72</v>
      </c>
      <c r="AA391" s="2" t="s">
        <v>44</v>
      </c>
      <c r="AB391" s="2" t="s">
        <v>56</v>
      </c>
      <c r="AC391">
        <v>1</v>
      </c>
      <c r="AD391" s="2" t="s">
        <v>67</v>
      </c>
      <c r="AE391" s="2" t="s">
        <v>63</v>
      </c>
      <c r="AF391">
        <v>1</v>
      </c>
      <c r="AG391" s="2" t="s">
        <v>57</v>
      </c>
      <c r="AH391">
        <v>1</v>
      </c>
      <c r="AI391">
        <v>1</v>
      </c>
      <c r="AJ391"/>
    </row>
    <row r="392" spans="1:36" x14ac:dyDescent="0.3">
      <c r="A392">
        <v>50391</v>
      </c>
      <c r="B392">
        <v>10231</v>
      </c>
      <c r="C392">
        <v>204</v>
      </c>
      <c r="D392" s="1">
        <v>46150</v>
      </c>
      <c r="E392" s="1">
        <v>46136</v>
      </c>
      <c r="F392" s="2" t="s">
        <v>78</v>
      </c>
      <c r="G392" s="2" t="s">
        <v>59</v>
      </c>
      <c r="H392">
        <v>14</v>
      </c>
      <c r="I392">
        <v>1</v>
      </c>
      <c r="J392">
        <v>14</v>
      </c>
      <c r="K392" t="b">
        <v>1</v>
      </c>
      <c r="L392" s="2" t="s">
        <v>49</v>
      </c>
      <c r="M392" s="2" t="s">
        <v>50</v>
      </c>
      <c r="N392">
        <v>4</v>
      </c>
      <c r="O392">
        <v>1</v>
      </c>
      <c r="P392" s="2" t="s">
        <v>110</v>
      </c>
      <c r="Q392" s="2" t="s">
        <v>48</v>
      </c>
      <c r="R392" s="2" t="s">
        <v>41</v>
      </c>
      <c r="S392">
        <v>38</v>
      </c>
      <c r="T392" s="1">
        <v>46150</v>
      </c>
      <c r="U392" s="2" t="s">
        <v>41</v>
      </c>
      <c r="V392">
        <v>0</v>
      </c>
      <c r="W392">
        <v>0</v>
      </c>
      <c r="X392" s="2" t="s">
        <v>75</v>
      </c>
      <c r="Y392">
        <v>1</v>
      </c>
      <c r="Z392" s="2" t="s">
        <v>72</v>
      </c>
      <c r="AA392" s="2" t="s">
        <v>44</v>
      </c>
      <c r="AB392" s="2" t="s">
        <v>56</v>
      </c>
      <c r="AC392">
        <v>1</v>
      </c>
      <c r="AD392" s="2" t="s">
        <v>41</v>
      </c>
      <c r="AE392" s="2" t="s">
        <v>80</v>
      </c>
      <c r="AF392">
        <v>1</v>
      </c>
      <c r="AG392" s="2" t="s">
        <v>69</v>
      </c>
      <c r="AH392">
        <v>1</v>
      </c>
      <c r="AI392">
        <v>1</v>
      </c>
      <c r="AJ392"/>
    </row>
    <row r="393" spans="1:36" x14ac:dyDescent="0.3">
      <c r="A393">
        <v>50392</v>
      </c>
      <c r="B393">
        <v>11003</v>
      </c>
      <c r="C393">
        <v>213</v>
      </c>
      <c r="D393" s="1">
        <v>45770</v>
      </c>
      <c r="E393" s="1">
        <v>45768</v>
      </c>
      <c r="F393" s="2" t="s">
        <v>58</v>
      </c>
      <c r="G393" s="2" t="s">
        <v>36</v>
      </c>
      <c r="H393">
        <v>2</v>
      </c>
      <c r="I393">
        <v>1</v>
      </c>
      <c r="J393">
        <v>2</v>
      </c>
      <c r="K393" t="b">
        <v>1</v>
      </c>
      <c r="L393" s="2" t="s">
        <v>70</v>
      </c>
      <c r="M393" s="2" t="s">
        <v>65</v>
      </c>
      <c r="N393">
        <v>4</v>
      </c>
      <c r="O393">
        <v>1</v>
      </c>
      <c r="P393" s="2" t="s">
        <v>113</v>
      </c>
      <c r="Q393" s="2" t="s">
        <v>48</v>
      </c>
      <c r="R393" s="2" t="s">
        <v>40</v>
      </c>
      <c r="S393">
        <v>20</v>
      </c>
      <c r="T393" s="1">
        <v>45770</v>
      </c>
      <c r="U393" s="2" t="s">
        <v>40</v>
      </c>
      <c r="V393">
        <v>0</v>
      </c>
      <c r="W393">
        <v>0</v>
      </c>
      <c r="X393" s="2" t="s">
        <v>75</v>
      </c>
      <c r="Y393">
        <v>1</v>
      </c>
      <c r="Z393" s="2" t="s">
        <v>43</v>
      </c>
      <c r="AA393" s="2" t="s">
        <v>44</v>
      </c>
      <c r="AB393" s="2" t="s">
        <v>45</v>
      </c>
      <c r="AC393">
        <v>1</v>
      </c>
      <c r="AD393" s="2" t="s">
        <v>40</v>
      </c>
      <c r="AE393" s="2" t="s">
        <v>93</v>
      </c>
      <c r="AF393">
        <v>0</v>
      </c>
      <c r="AG393" s="2" t="s">
        <v>47</v>
      </c>
      <c r="AH393">
        <v>1</v>
      </c>
      <c r="AI393">
        <v>1</v>
      </c>
      <c r="AJ393"/>
    </row>
    <row r="394" spans="1:36" x14ac:dyDescent="0.3">
      <c r="A394">
        <v>50393</v>
      </c>
      <c r="B394">
        <v>11430</v>
      </c>
      <c r="C394">
        <v>206</v>
      </c>
      <c r="D394" s="1">
        <v>46207</v>
      </c>
      <c r="E394" s="1">
        <v>46207</v>
      </c>
      <c r="F394" s="2" t="s">
        <v>48</v>
      </c>
      <c r="G394" s="2" t="s">
        <v>59</v>
      </c>
      <c r="H394">
        <v>0</v>
      </c>
      <c r="I394">
        <v>1</v>
      </c>
      <c r="J394">
        <v>0</v>
      </c>
      <c r="K394" t="b">
        <v>1</v>
      </c>
      <c r="L394" s="2" t="s">
        <v>37</v>
      </c>
      <c r="M394" s="2" t="s">
        <v>38</v>
      </c>
      <c r="N394">
        <v>2</v>
      </c>
      <c r="O394">
        <v>1</v>
      </c>
      <c r="P394" s="2" t="s">
        <v>87</v>
      </c>
      <c r="Q394" s="2" t="s">
        <v>78</v>
      </c>
      <c r="R394" s="2" t="s">
        <v>54</v>
      </c>
      <c r="S394">
        <v>32</v>
      </c>
      <c r="T394" s="1">
        <v>46207</v>
      </c>
      <c r="U394" s="2" t="s">
        <v>54</v>
      </c>
      <c r="V394">
        <v>1</v>
      </c>
      <c r="W394">
        <v>0</v>
      </c>
      <c r="X394" s="2" t="s">
        <v>42</v>
      </c>
      <c r="Y394">
        <v>0</v>
      </c>
      <c r="Z394" s="2" t="s">
        <v>62</v>
      </c>
      <c r="AA394" s="2" t="s">
        <v>62</v>
      </c>
      <c r="AB394" s="2" t="s">
        <v>62</v>
      </c>
      <c r="AC394">
        <v>0</v>
      </c>
      <c r="AD394" s="2" t="s">
        <v>54</v>
      </c>
      <c r="AE394" s="2" t="s">
        <v>85</v>
      </c>
      <c r="AF394">
        <v>1</v>
      </c>
      <c r="AG394" s="2" t="s">
        <v>82</v>
      </c>
      <c r="AH394">
        <v>0</v>
      </c>
      <c r="AI394">
        <v>0</v>
      </c>
      <c r="AJ394"/>
    </row>
    <row r="395" spans="1:36" x14ac:dyDescent="0.3">
      <c r="A395">
        <v>50394</v>
      </c>
      <c r="B395">
        <v>10751</v>
      </c>
      <c r="C395">
        <v>217</v>
      </c>
      <c r="D395" s="1">
        <v>45943</v>
      </c>
      <c r="E395" s="1">
        <v>45936</v>
      </c>
      <c r="F395" s="2" t="s">
        <v>35</v>
      </c>
      <c r="G395" s="2" t="s">
        <v>36</v>
      </c>
      <c r="H395">
        <v>7</v>
      </c>
      <c r="I395">
        <v>1</v>
      </c>
      <c r="J395">
        <v>7</v>
      </c>
      <c r="K395" t="b">
        <v>1</v>
      </c>
      <c r="L395" s="2" t="s">
        <v>70</v>
      </c>
      <c r="M395" s="2" t="s">
        <v>50</v>
      </c>
      <c r="N395">
        <v>7</v>
      </c>
      <c r="O395">
        <v>2</v>
      </c>
      <c r="P395" s="2" t="s">
        <v>71</v>
      </c>
      <c r="Q395" s="2" t="s">
        <v>58</v>
      </c>
      <c r="R395" s="2" t="s">
        <v>54</v>
      </c>
      <c r="S395">
        <v>30</v>
      </c>
      <c r="T395" s="1">
        <v>45943</v>
      </c>
      <c r="U395" s="2" t="s">
        <v>79</v>
      </c>
      <c r="V395">
        <v>0</v>
      </c>
      <c r="W395">
        <v>0</v>
      </c>
      <c r="X395" s="2" t="s">
        <v>88</v>
      </c>
      <c r="Y395">
        <v>1</v>
      </c>
      <c r="Z395" s="2" t="s">
        <v>43</v>
      </c>
      <c r="AA395" s="2" t="s">
        <v>44</v>
      </c>
      <c r="AB395" s="2" t="s">
        <v>45</v>
      </c>
      <c r="AC395">
        <v>1</v>
      </c>
      <c r="AD395" s="2" t="s">
        <v>79</v>
      </c>
      <c r="AE395" s="2" t="s">
        <v>89</v>
      </c>
      <c r="AF395">
        <v>0</v>
      </c>
      <c r="AG395" s="2" t="s">
        <v>64</v>
      </c>
      <c r="AH395">
        <v>1</v>
      </c>
      <c r="AI395">
        <v>1</v>
      </c>
      <c r="AJ395"/>
    </row>
    <row r="396" spans="1:36" x14ac:dyDescent="0.3">
      <c r="A396">
        <v>50395</v>
      </c>
      <c r="B396">
        <v>10569</v>
      </c>
      <c r="C396">
        <v>223</v>
      </c>
      <c r="D396" s="1">
        <v>46043</v>
      </c>
      <c r="E396" s="1">
        <v>46036</v>
      </c>
      <c r="F396" s="2" t="s">
        <v>35</v>
      </c>
      <c r="G396" s="2" t="s">
        <v>36</v>
      </c>
      <c r="H396">
        <v>7</v>
      </c>
      <c r="I396">
        <v>1</v>
      </c>
      <c r="J396">
        <v>7</v>
      </c>
      <c r="K396" t="b">
        <v>1</v>
      </c>
      <c r="L396" s="2" t="s">
        <v>81</v>
      </c>
      <c r="M396" s="2" t="s">
        <v>65</v>
      </c>
      <c r="N396">
        <v>4</v>
      </c>
      <c r="O396">
        <v>0</v>
      </c>
      <c r="P396" s="2" t="s">
        <v>39</v>
      </c>
      <c r="Q396" s="2" t="s">
        <v>35</v>
      </c>
      <c r="R396" s="2" t="s">
        <v>40</v>
      </c>
      <c r="S396">
        <v>40</v>
      </c>
      <c r="T396" s="1">
        <v>46043</v>
      </c>
      <c r="U396" s="2" t="s">
        <v>40</v>
      </c>
      <c r="V396">
        <v>0</v>
      </c>
      <c r="W396">
        <v>0</v>
      </c>
      <c r="X396" s="2" t="s">
        <v>61</v>
      </c>
      <c r="Y396">
        <v>1</v>
      </c>
      <c r="Z396" s="2" t="s">
        <v>72</v>
      </c>
      <c r="AA396" s="2" t="s">
        <v>112</v>
      </c>
      <c r="AB396" s="2" t="s">
        <v>76</v>
      </c>
      <c r="AC396">
        <v>1</v>
      </c>
      <c r="AD396" s="2" t="s">
        <v>40</v>
      </c>
      <c r="AE396" s="2" t="s">
        <v>86</v>
      </c>
      <c r="AF396">
        <v>0</v>
      </c>
      <c r="AG396" s="2" t="s">
        <v>64</v>
      </c>
      <c r="AH396">
        <v>1</v>
      </c>
      <c r="AI396">
        <v>0</v>
      </c>
      <c r="AJ396"/>
    </row>
    <row r="397" spans="1:36" x14ac:dyDescent="0.3">
      <c r="A397">
        <v>50396</v>
      </c>
      <c r="B397">
        <v>10453</v>
      </c>
      <c r="C397">
        <v>229</v>
      </c>
      <c r="D397" s="1">
        <v>45677</v>
      </c>
      <c r="E397" s="1">
        <v>45675</v>
      </c>
      <c r="F397" s="2" t="s">
        <v>35</v>
      </c>
      <c r="G397" s="2" t="s">
        <v>36</v>
      </c>
      <c r="H397">
        <v>2</v>
      </c>
      <c r="I397">
        <v>1</v>
      </c>
      <c r="J397">
        <v>2</v>
      </c>
      <c r="K397" t="b">
        <v>1</v>
      </c>
      <c r="L397" s="2" t="s">
        <v>81</v>
      </c>
      <c r="M397" s="2" t="s">
        <v>50</v>
      </c>
      <c r="N397">
        <v>3</v>
      </c>
      <c r="O397">
        <v>1</v>
      </c>
      <c r="P397" s="2" t="s">
        <v>115</v>
      </c>
      <c r="Q397" s="2" t="s">
        <v>52</v>
      </c>
      <c r="R397" s="2" t="s">
        <v>67</v>
      </c>
      <c r="S397">
        <v>23</v>
      </c>
      <c r="T397" s="1">
        <v>45677</v>
      </c>
      <c r="U397" s="2" t="s">
        <v>79</v>
      </c>
      <c r="V397">
        <v>0</v>
      </c>
      <c r="W397">
        <v>0</v>
      </c>
      <c r="X397" s="2" t="s">
        <v>61</v>
      </c>
      <c r="Y397">
        <v>1</v>
      </c>
      <c r="Z397" s="2" t="s">
        <v>72</v>
      </c>
      <c r="AA397" s="2" t="s">
        <v>44</v>
      </c>
      <c r="AB397" s="2" t="s">
        <v>45</v>
      </c>
      <c r="AC397">
        <v>1</v>
      </c>
      <c r="AD397" s="2" t="s">
        <v>79</v>
      </c>
      <c r="AE397" s="2" t="s">
        <v>86</v>
      </c>
      <c r="AF397">
        <v>0</v>
      </c>
      <c r="AG397" s="2" t="s">
        <v>47</v>
      </c>
      <c r="AH397">
        <v>1</v>
      </c>
      <c r="AI397">
        <v>1</v>
      </c>
      <c r="AJ397"/>
    </row>
    <row r="398" spans="1:36" x14ac:dyDescent="0.3">
      <c r="A398">
        <v>50397</v>
      </c>
      <c r="B398">
        <v>10059</v>
      </c>
      <c r="C398">
        <v>216</v>
      </c>
      <c r="D398" s="1">
        <v>46121</v>
      </c>
      <c r="E398" s="1">
        <v>46119</v>
      </c>
      <c r="F398" s="2" t="s">
        <v>78</v>
      </c>
      <c r="G398" s="2" t="s">
        <v>36</v>
      </c>
      <c r="H398">
        <v>2</v>
      </c>
      <c r="I398">
        <v>1</v>
      </c>
      <c r="J398">
        <v>2</v>
      </c>
      <c r="K398" t="b">
        <v>1</v>
      </c>
      <c r="L398" s="2" t="s">
        <v>70</v>
      </c>
      <c r="M398" s="2" t="s">
        <v>38</v>
      </c>
      <c r="N398">
        <v>3</v>
      </c>
      <c r="O398">
        <v>0</v>
      </c>
      <c r="P398" s="2" t="s">
        <v>105</v>
      </c>
      <c r="Q398" s="2" t="s">
        <v>58</v>
      </c>
      <c r="R398" s="2" t="s">
        <v>79</v>
      </c>
      <c r="S398">
        <v>27</v>
      </c>
      <c r="T398" s="1">
        <v>46121</v>
      </c>
      <c r="U398" s="2" t="s">
        <v>53</v>
      </c>
      <c r="V398">
        <v>0</v>
      </c>
      <c r="W398">
        <v>0</v>
      </c>
      <c r="X398" s="2" t="s">
        <v>75</v>
      </c>
      <c r="Y398">
        <v>1</v>
      </c>
      <c r="Z398" s="2" t="s">
        <v>72</v>
      </c>
      <c r="AA398" s="2" t="s">
        <v>44</v>
      </c>
      <c r="AB398" s="2" t="s">
        <v>76</v>
      </c>
      <c r="AC398">
        <v>1</v>
      </c>
      <c r="AD398" s="2" t="s">
        <v>53</v>
      </c>
      <c r="AE398" s="2" t="s">
        <v>93</v>
      </c>
      <c r="AF398">
        <v>0</v>
      </c>
      <c r="AG398" s="2" t="s">
        <v>47</v>
      </c>
      <c r="AH398">
        <v>1</v>
      </c>
      <c r="AI398">
        <v>1</v>
      </c>
      <c r="AJ398"/>
    </row>
    <row r="399" spans="1:36" x14ac:dyDescent="0.3">
      <c r="A399">
        <v>50398</v>
      </c>
      <c r="B399">
        <v>11321</v>
      </c>
      <c r="C399">
        <v>225</v>
      </c>
      <c r="D399" s="1">
        <v>46237</v>
      </c>
      <c r="E399" s="1">
        <v>46232</v>
      </c>
      <c r="F399" s="2" t="s">
        <v>58</v>
      </c>
      <c r="G399" s="2" t="s">
        <v>36</v>
      </c>
      <c r="H399">
        <v>5</v>
      </c>
      <c r="I399">
        <v>1</v>
      </c>
      <c r="J399">
        <v>5</v>
      </c>
      <c r="K399" t="b">
        <v>1</v>
      </c>
      <c r="L399" s="2" t="s">
        <v>49</v>
      </c>
      <c r="M399" s="2" t="s">
        <v>38</v>
      </c>
      <c r="N399">
        <v>3</v>
      </c>
      <c r="O399">
        <v>1</v>
      </c>
      <c r="P399" s="2" t="s">
        <v>116</v>
      </c>
      <c r="Q399" s="2" t="s">
        <v>35</v>
      </c>
      <c r="R399" s="2" t="s">
        <v>41</v>
      </c>
      <c r="S399">
        <v>24</v>
      </c>
      <c r="T399" s="1">
        <v>46237</v>
      </c>
      <c r="U399" s="2" t="s">
        <v>79</v>
      </c>
      <c r="V399">
        <v>0</v>
      </c>
      <c r="W399">
        <v>0</v>
      </c>
      <c r="X399" s="2" t="s">
        <v>42</v>
      </c>
      <c r="Y399">
        <v>1</v>
      </c>
      <c r="Z399" s="2" t="s">
        <v>43</v>
      </c>
      <c r="AA399" s="2" t="s">
        <v>44</v>
      </c>
      <c r="AB399" s="2" t="s">
        <v>45</v>
      </c>
      <c r="AC399">
        <v>1</v>
      </c>
      <c r="AD399" s="2" t="s">
        <v>79</v>
      </c>
      <c r="AE399" s="2" t="s">
        <v>46</v>
      </c>
      <c r="AF399">
        <v>0</v>
      </c>
      <c r="AG399" s="2" t="s">
        <v>64</v>
      </c>
      <c r="AH399">
        <v>1</v>
      </c>
      <c r="AI399">
        <v>1</v>
      </c>
      <c r="AJ399"/>
    </row>
    <row r="400" spans="1:36" x14ac:dyDescent="0.3">
      <c r="A400">
        <v>50399</v>
      </c>
      <c r="B400">
        <v>11185</v>
      </c>
      <c r="C400">
        <v>225</v>
      </c>
      <c r="D400" s="1">
        <v>46374</v>
      </c>
      <c r="E400" s="1">
        <v>46360</v>
      </c>
      <c r="F400" s="2" t="s">
        <v>52</v>
      </c>
      <c r="G400" s="2" t="s">
        <v>36</v>
      </c>
      <c r="H400">
        <v>14</v>
      </c>
      <c r="I400">
        <v>1</v>
      </c>
      <c r="J400">
        <v>14</v>
      </c>
      <c r="K400" t="b">
        <v>1</v>
      </c>
      <c r="L400" s="2" t="s">
        <v>49</v>
      </c>
      <c r="M400" s="2" t="s">
        <v>50</v>
      </c>
      <c r="N400">
        <v>7</v>
      </c>
      <c r="O400">
        <v>1</v>
      </c>
      <c r="P400" s="2" t="s">
        <v>116</v>
      </c>
      <c r="Q400" s="2" t="s">
        <v>35</v>
      </c>
      <c r="R400" s="2" t="s">
        <v>41</v>
      </c>
      <c r="S400">
        <v>24</v>
      </c>
      <c r="T400" s="1">
        <v>46374</v>
      </c>
      <c r="U400" s="2" t="s">
        <v>41</v>
      </c>
      <c r="V400">
        <v>0</v>
      </c>
      <c r="W400">
        <v>0</v>
      </c>
      <c r="X400" s="2" t="s">
        <v>61</v>
      </c>
      <c r="Y400">
        <v>1</v>
      </c>
      <c r="Z400" s="2" t="s">
        <v>72</v>
      </c>
      <c r="AA400" s="2" t="s">
        <v>44</v>
      </c>
      <c r="AB400" s="2" t="s">
        <v>45</v>
      </c>
      <c r="AC400">
        <v>1</v>
      </c>
      <c r="AD400" s="2" t="s">
        <v>41</v>
      </c>
      <c r="AE400" s="2" t="s">
        <v>63</v>
      </c>
      <c r="AF400">
        <v>0</v>
      </c>
      <c r="AG400" s="2" t="s">
        <v>69</v>
      </c>
      <c r="AH400">
        <v>1</v>
      </c>
      <c r="AI400">
        <v>1</v>
      </c>
      <c r="AJ400"/>
    </row>
    <row r="401" spans="1:36" x14ac:dyDescent="0.3">
      <c r="A401">
        <v>50400</v>
      </c>
      <c r="B401">
        <v>10685</v>
      </c>
      <c r="C401">
        <v>209</v>
      </c>
      <c r="D401" s="1">
        <v>45863</v>
      </c>
      <c r="E401" s="1">
        <v>45863</v>
      </c>
      <c r="F401" s="2" t="s">
        <v>78</v>
      </c>
      <c r="G401" s="2" t="s">
        <v>59</v>
      </c>
      <c r="H401">
        <v>0</v>
      </c>
      <c r="I401">
        <v>1</v>
      </c>
      <c r="J401">
        <v>0</v>
      </c>
      <c r="K401" t="b">
        <v>1</v>
      </c>
      <c r="L401" s="2" t="s">
        <v>70</v>
      </c>
      <c r="M401" s="2" t="s">
        <v>50</v>
      </c>
      <c r="N401">
        <v>5</v>
      </c>
      <c r="O401">
        <v>1</v>
      </c>
      <c r="P401" s="2" t="s">
        <v>99</v>
      </c>
      <c r="Q401" s="2" t="s">
        <v>78</v>
      </c>
      <c r="R401" s="2" t="s">
        <v>79</v>
      </c>
      <c r="S401">
        <v>38</v>
      </c>
      <c r="T401" s="1">
        <v>45863</v>
      </c>
      <c r="U401" s="2" t="s">
        <v>41</v>
      </c>
      <c r="V401">
        <v>0</v>
      </c>
      <c r="W401">
        <v>0</v>
      </c>
      <c r="X401" s="2" t="s">
        <v>42</v>
      </c>
      <c r="Y401">
        <v>1</v>
      </c>
      <c r="Z401" s="2" t="s">
        <v>55</v>
      </c>
      <c r="AA401" s="2" t="s">
        <v>44</v>
      </c>
      <c r="AB401" s="2" t="s">
        <v>45</v>
      </c>
      <c r="AC401">
        <v>1</v>
      </c>
      <c r="AD401" s="2" t="s">
        <v>41</v>
      </c>
      <c r="AE401" s="2" t="s">
        <v>85</v>
      </c>
      <c r="AF401">
        <v>1</v>
      </c>
      <c r="AG401" s="2" t="s">
        <v>82</v>
      </c>
      <c r="AH401">
        <v>1</v>
      </c>
      <c r="AI401">
        <v>1</v>
      </c>
      <c r="AJ401"/>
    </row>
    <row r="402" spans="1:36" x14ac:dyDescent="0.3">
      <c r="A402">
        <v>50401</v>
      </c>
      <c r="B402">
        <v>10867</v>
      </c>
      <c r="C402">
        <v>215</v>
      </c>
      <c r="D402" s="1">
        <v>46178</v>
      </c>
      <c r="E402" s="1">
        <v>46173</v>
      </c>
      <c r="F402" s="2" t="s">
        <v>35</v>
      </c>
      <c r="G402" s="2" t="s">
        <v>36</v>
      </c>
      <c r="H402">
        <v>5</v>
      </c>
      <c r="I402">
        <v>1</v>
      </c>
      <c r="J402">
        <v>5</v>
      </c>
      <c r="K402" t="b">
        <v>1</v>
      </c>
      <c r="L402" s="2" t="s">
        <v>70</v>
      </c>
      <c r="M402" s="2" t="s">
        <v>65</v>
      </c>
      <c r="N402">
        <v>4</v>
      </c>
      <c r="O402">
        <v>0</v>
      </c>
      <c r="P402" s="2" t="s">
        <v>92</v>
      </c>
      <c r="Q402" s="2" t="s">
        <v>48</v>
      </c>
      <c r="R402" s="2" t="s">
        <v>40</v>
      </c>
      <c r="S402">
        <v>31</v>
      </c>
      <c r="T402" s="1">
        <v>46178</v>
      </c>
      <c r="U402" s="2" t="s">
        <v>41</v>
      </c>
      <c r="V402">
        <v>0</v>
      </c>
      <c r="W402">
        <v>0</v>
      </c>
      <c r="X402" s="2" t="s">
        <v>42</v>
      </c>
      <c r="Y402">
        <v>0</v>
      </c>
      <c r="Z402" s="2" t="s">
        <v>62</v>
      </c>
      <c r="AA402" s="2" t="s">
        <v>62</v>
      </c>
      <c r="AB402" s="2" t="s">
        <v>62</v>
      </c>
      <c r="AC402">
        <v>0</v>
      </c>
      <c r="AD402" s="2" t="s">
        <v>41</v>
      </c>
      <c r="AE402" s="2" t="s">
        <v>68</v>
      </c>
      <c r="AF402">
        <v>0</v>
      </c>
      <c r="AG402" s="2" t="s">
        <v>64</v>
      </c>
      <c r="AH402">
        <v>0</v>
      </c>
      <c r="AI402">
        <v>0</v>
      </c>
      <c r="AJ402"/>
    </row>
    <row r="403" spans="1:36" x14ac:dyDescent="0.3">
      <c r="A403">
        <v>50402</v>
      </c>
      <c r="B403">
        <v>10069</v>
      </c>
      <c r="C403">
        <v>202</v>
      </c>
      <c r="D403" s="1">
        <v>46055</v>
      </c>
      <c r="E403" s="1">
        <v>46052</v>
      </c>
      <c r="F403" s="2" t="s">
        <v>58</v>
      </c>
      <c r="G403" s="2" t="s">
        <v>36</v>
      </c>
      <c r="H403">
        <v>3</v>
      </c>
      <c r="I403">
        <v>1</v>
      </c>
      <c r="J403">
        <v>3</v>
      </c>
      <c r="K403" t="b">
        <v>1</v>
      </c>
      <c r="L403" s="2" t="s">
        <v>49</v>
      </c>
      <c r="M403" s="2" t="s">
        <v>50</v>
      </c>
      <c r="N403">
        <v>6</v>
      </c>
      <c r="O403">
        <v>3</v>
      </c>
      <c r="P403" s="2" t="s">
        <v>95</v>
      </c>
      <c r="Q403" s="2" t="s">
        <v>52</v>
      </c>
      <c r="R403" s="2" t="s">
        <v>40</v>
      </c>
      <c r="S403">
        <v>22</v>
      </c>
      <c r="T403" s="1">
        <v>46055</v>
      </c>
      <c r="U403" s="2" t="s">
        <v>79</v>
      </c>
      <c r="V403">
        <v>0</v>
      </c>
      <c r="W403">
        <v>0</v>
      </c>
      <c r="X403" s="2" t="s">
        <v>61</v>
      </c>
      <c r="Y403">
        <v>1</v>
      </c>
      <c r="Z403" s="2" t="s">
        <v>72</v>
      </c>
      <c r="AA403" s="2" t="s">
        <v>44</v>
      </c>
      <c r="AB403" s="2" t="s">
        <v>56</v>
      </c>
      <c r="AC403">
        <v>1</v>
      </c>
      <c r="AD403" s="2" t="s">
        <v>79</v>
      </c>
      <c r="AE403" s="2" t="s">
        <v>100</v>
      </c>
      <c r="AF403">
        <v>0</v>
      </c>
      <c r="AG403" s="2" t="s">
        <v>47</v>
      </c>
      <c r="AH403">
        <v>1</v>
      </c>
      <c r="AI403">
        <v>1</v>
      </c>
      <c r="AJ403"/>
    </row>
    <row r="404" spans="1:36" x14ac:dyDescent="0.3">
      <c r="A404">
        <v>50403</v>
      </c>
      <c r="B404">
        <v>11431</v>
      </c>
      <c r="C404">
        <v>229</v>
      </c>
      <c r="D404" s="1">
        <v>46163</v>
      </c>
      <c r="E404" s="1">
        <v>46158</v>
      </c>
      <c r="F404" s="2" t="s">
        <v>97</v>
      </c>
      <c r="G404" s="2" t="s">
        <v>36</v>
      </c>
      <c r="H404">
        <v>5</v>
      </c>
      <c r="I404">
        <v>1</v>
      </c>
      <c r="J404">
        <v>5</v>
      </c>
      <c r="K404" t="b">
        <v>1</v>
      </c>
      <c r="L404" s="2" t="s">
        <v>70</v>
      </c>
      <c r="M404" s="2" t="s">
        <v>50</v>
      </c>
      <c r="N404">
        <v>5</v>
      </c>
      <c r="O404">
        <v>1</v>
      </c>
      <c r="P404" s="2" t="s">
        <v>115</v>
      </c>
      <c r="Q404" s="2" t="s">
        <v>52</v>
      </c>
      <c r="R404" s="2" t="s">
        <v>67</v>
      </c>
      <c r="S404">
        <v>23</v>
      </c>
      <c r="T404" s="1">
        <v>46163</v>
      </c>
      <c r="U404" s="2" t="s">
        <v>53</v>
      </c>
      <c r="V404">
        <v>0</v>
      </c>
      <c r="W404">
        <v>0</v>
      </c>
      <c r="X404" s="2" t="s">
        <v>75</v>
      </c>
      <c r="Y404">
        <v>0</v>
      </c>
      <c r="Z404" s="2" t="s">
        <v>62</v>
      </c>
      <c r="AA404" s="2" t="s">
        <v>62</v>
      </c>
      <c r="AB404" s="2" t="s">
        <v>62</v>
      </c>
      <c r="AC404">
        <v>0</v>
      </c>
      <c r="AD404" s="2" t="s">
        <v>53</v>
      </c>
      <c r="AE404" s="2" t="s">
        <v>80</v>
      </c>
      <c r="AF404">
        <v>0</v>
      </c>
      <c r="AG404" s="2" t="s">
        <v>64</v>
      </c>
      <c r="AH404">
        <v>0</v>
      </c>
      <c r="AI404">
        <v>0</v>
      </c>
      <c r="AJ404"/>
    </row>
    <row r="405" spans="1:36" x14ac:dyDescent="0.3">
      <c r="A405">
        <v>50404</v>
      </c>
      <c r="B405">
        <v>11198</v>
      </c>
      <c r="C405">
        <v>202</v>
      </c>
      <c r="D405" s="1">
        <v>45923</v>
      </c>
      <c r="E405" s="1">
        <v>45902</v>
      </c>
      <c r="F405" s="2" t="s">
        <v>58</v>
      </c>
      <c r="G405" s="2" t="s">
        <v>36</v>
      </c>
      <c r="H405">
        <v>21</v>
      </c>
      <c r="I405">
        <v>1</v>
      </c>
      <c r="J405">
        <v>21</v>
      </c>
      <c r="K405" t="b">
        <v>1</v>
      </c>
      <c r="L405" s="2" t="s">
        <v>81</v>
      </c>
      <c r="M405" s="2" t="s">
        <v>50</v>
      </c>
      <c r="N405">
        <v>5</v>
      </c>
      <c r="O405">
        <v>0</v>
      </c>
      <c r="P405" s="2" t="s">
        <v>95</v>
      </c>
      <c r="Q405" s="2" t="s">
        <v>52</v>
      </c>
      <c r="R405" s="2" t="s">
        <v>40</v>
      </c>
      <c r="S405">
        <v>22</v>
      </c>
      <c r="T405" s="1">
        <v>45923</v>
      </c>
      <c r="U405" s="2" t="s">
        <v>67</v>
      </c>
      <c r="V405">
        <v>0</v>
      </c>
      <c r="W405">
        <v>0</v>
      </c>
      <c r="X405" s="2" t="s">
        <v>42</v>
      </c>
      <c r="Y405">
        <v>1</v>
      </c>
      <c r="Z405" s="2" t="s">
        <v>72</v>
      </c>
      <c r="AA405" s="2" t="s">
        <v>44</v>
      </c>
      <c r="AB405" s="2" t="s">
        <v>76</v>
      </c>
      <c r="AC405">
        <v>1</v>
      </c>
      <c r="AD405" s="2" t="s">
        <v>67</v>
      </c>
      <c r="AE405" s="2" t="s">
        <v>102</v>
      </c>
      <c r="AF405">
        <v>0</v>
      </c>
      <c r="AG405" s="2" t="s">
        <v>57</v>
      </c>
      <c r="AH405">
        <v>1</v>
      </c>
      <c r="AI405">
        <v>1</v>
      </c>
      <c r="AJ405"/>
    </row>
    <row r="406" spans="1:36" x14ac:dyDescent="0.3">
      <c r="A406">
        <v>50405</v>
      </c>
      <c r="B406">
        <v>10357</v>
      </c>
      <c r="C406">
        <v>217</v>
      </c>
      <c r="D406" s="1">
        <v>45856</v>
      </c>
      <c r="E406" s="1">
        <v>45851</v>
      </c>
      <c r="F406" s="2" t="s">
        <v>58</v>
      </c>
      <c r="G406" s="2" t="s">
        <v>36</v>
      </c>
      <c r="H406">
        <v>5</v>
      </c>
      <c r="I406">
        <v>1</v>
      </c>
      <c r="J406">
        <v>5</v>
      </c>
      <c r="K406" t="b">
        <v>1</v>
      </c>
      <c r="L406" s="2" t="s">
        <v>109</v>
      </c>
      <c r="M406" s="2" t="s">
        <v>50</v>
      </c>
      <c r="N406">
        <v>6</v>
      </c>
      <c r="O406">
        <v>1</v>
      </c>
      <c r="P406" s="2" t="s">
        <v>71</v>
      </c>
      <c r="Q406" s="2" t="s">
        <v>58</v>
      </c>
      <c r="R406" s="2" t="s">
        <v>54</v>
      </c>
      <c r="S406">
        <v>30</v>
      </c>
      <c r="T406" s="1">
        <v>45856</v>
      </c>
      <c r="U406" s="2" t="s">
        <v>41</v>
      </c>
      <c r="V406">
        <v>0</v>
      </c>
      <c r="W406">
        <v>0</v>
      </c>
      <c r="X406" s="2" t="s">
        <v>42</v>
      </c>
      <c r="Y406">
        <v>1</v>
      </c>
      <c r="Z406" s="2" t="s">
        <v>72</v>
      </c>
      <c r="AA406" s="2" t="s">
        <v>44</v>
      </c>
      <c r="AB406" s="2" t="s">
        <v>76</v>
      </c>
      <c r="AC406">
        <v>1</v>
      </c>
      <c r="AD406" s="2" t="s">
        <v>41</v>
      </c>
      <c r="AE406" s="2" t="s">
        <v>85</v>
      </c>
      <c r="AF406">
        <v>0</v>
      </c>
      <c r="AG406" s="2" t="s">
        <v>64</v>
      </c>
      <c r="AH406">
        <v>1</v>
      </c>
      <c r="AI406">
        <v>1</v>
      </c>
      <c r="AJ406"/>
    </row>
    <row r="407" spans="1:36" x14ac:dyDescent="0.3">
      <c r="A407">
        <v>50406</v>
      </c>
      <c r="B407">
        <v>11312</v>
      </c>
      <c r="C407">
        <v>214</v>
      </c>
      <c r="D407" s="1">
        <v>45970</v>
      </c>
      <c r="E407" s="1">
        <v>45963</v>
      </c>
      <c r="F407" s="2" t="s">
        <v>35</v>
      </c>
      <c r="G407" s="2" t="s">
        <v>36</v>
      </c>
      <c r="H407">
        <v>7</v>
      </c>
      <c r="I407">
        <v>1</v>
      </c>
      <c r="J407">
        <v>7</v>
      </c>
      <c r="K407" t="b">
        <v>1</v>
      </c>
      <c r="L407" s="2" t="s">
        <v>109</v>
      </c>
      <c r="M407" s="2" t="s">
        <v>38</v>
      </c>
      <c r="N407">
        <v>5</v>
      </c>
      <c r="O407">
        <v>0</v>
      </c>
      <c r="P407" s="2" t="s">
        <v>90</v>
      </c>
      <c r="Q407" s="2" t="s">
        <v>78</v>
      </c>
      <c r="R407" s="2" t="s">
        <v>53</v>
      </c>
      <c r="S407">
        <v>27</v>
      </c>
      <c r="T407" s="1">
        <v>45970</v>
      </c>
      <c r="U407" s="2" t="s">
        <v>74</v>
      </c>
      <c r="V407">
        <v>1</v>
      </c>
      <c r="W407">
        <v>0</v>
      </c>
      <c r="X407" s="2" t="s">
        <v>88</v>
      </c>
      <c r="Y407">
        <v>1</v>
      </c>
      <c r="Z407" s="2" t="s">
        <v>72</v>
      </c>
      <c r="AA407" s="2" t="s">
        <v>62</v>
      </c>
      <c r="AB407" s="2" t="s">
        <v>76</v>
      </c>
      <c r="AC407">
        <v>1</v>
      </c>
      <c r="AD407" s="2" t="s">
        <v>74</v>
      </c>
      <c r="AE407" s="2" t="s">
        <v>104</v>
      </c>
      <c r="AF407">
        <v>0</v>
      </c>
      <c r="AG407" s="2" t="s">
        <v>64</v>
      </c>
      <c r="AH407">
        <v>1</v>
      </c>
      <c r="AI407">
        <v>0</v>
      </c>
      <c r="AJ407"/>
    </row>
    <row r="408" spans="1:36" x14ac:dyDescent="0.3">
      <c r="A408">
        <v>50407</v>
      </c>
      <c r="B408">
        <v>11230</v>
      </c>
      <c r="C408">
        <v>215</v>
      </c>
      <c r="D408" s="1">
        <v>45663</v>
      </c>
      <c r="E408" s="1">
        <v>45642</v>
      </c>
      <c r="F408" s="2" t="s">
        <v>97</v>
      </c>
      <c r="G408" s="2" t="s">
        <v>59</v>
      </c>
      <c r="H408">
        <v>21</v>
      </c>
      <c r="I408">
        <v>1</v>
      </c>
      <c r="J408">
        <v>21</v>
      </c>
      <c r="K408" t="b">
        <v>1</v>
      </c>
      <c r="L408" s="2" t="s">
        <v>70</v>
      </c>
      <c r="M408" s="2" t="s">
        <v>65</v>
      </c>
      <c r="N408">
        <v>9</v>
      </c>
      <c r="O408">
        <v>2</v>
      </c>
      <c r="P408" s="2" t="s">
        <v>92</v>
      </c>
      <c r="Q408" s="2" t="s">
        <v>48</v>
      </c>
      <c r="R408" s="2" t="s">
        <v>40</v>
      </c>
      <c r="S408">
        <v>31</v>
      </c>
      <c r="T408" s="1">
        <v>45663</v>
      </c>
      <c r="U408" s="2" t="s">
        <v>79</v>
      </c>
      <c r="V408">
        <v>0</v>
      </c>
      <c r="W408">
        <v>0</v>
      </c>
      <c r="X408" s="2" t="s">
        <v>61</v>
      </c>
      <c r="Y408">
        <v>1</v>
      </c>
      <c r="Z408" s="2" t="s">
        <v>55</v>
      </c>
      <c r="AA408" s="2" t="s">
        <v>44</v>
      </c>
      <c r="AB408" s="2" t="s">
        <v>76</v>
      </c>
      <c r="AC408">
        <v>1</v>
      </c>
      <c r="AD408" s="2" t="s">
        <v>79</v>
      </c>
      <c r="AE408" s="2" t="s">
        <v>86</v>
      </c>
      <c r="AF408">
        <v>1</v>
      </c>
      <c r="AG408" s="2" t="s">
        <v>57</v>
      </c>
      <c r="AH408">
        <v>1</v>
      </c>
      <c r="AI408">
        <v>1</v>
      </c>
      <c r="AJ408"/>
    </row>
    <row r="409" spans="1:36" x14ac:dyDescent="0.3">
      <c r="A409">
        <v>50408</v>
      </c>
      <c r="B409">
        <v>10885</v>
      </c>
      <c r="C409">
        <v>226</v>
      </c>
      <c r="D409" s="1">
        <v>45926</v>
      </c>
      <c r="E409" s="1">
        <v>45924</v>
      </c>
      <c r="F409" s="2" t="s">
        <v>78</v>
      </c>
      <c r="G409" s="2" t="s">
        <v>36</v>
      </c>
      <c r="H409">
        <v>2</v>
      </c>
      <c r="I409">
        <v>1</v>
      </c>
      <c r="J409">
        <v>2</v>
      </c>
      <c r="K409" t="b">
        <v>1</v>
      </c>
      <c r="L409" s="2" t="s">
        <v>49</v>
      </c>
      <c r="M409" s="2" t="s">
        <v>50</v>
      </c>
      <c r="N409">
        <v>5</v>
      </c>
      <c r="O409">
        <v>1</v>
      </c>
      <c r="P409" s="2" t="s">
        <v>96</v>
      </c>
      <c r="Q409" s="2" t="s">
        <v>78</v>
      </c>
      <c r="R409" s="2" t="s">
        <v>79</v>
      </c>
      <c r="S409">
        <v>33</v>
      </c>
      <c r="T409" s="1">
        <v>45926</v>
      </c>
      <c r="U409" s="2" t="s">
        <v>41</v>
      </c>
      <c r="V409">
        <v>0</v>
      </c>
      <c r="W409">
        <v>0</v>
      </c>
      <c r="X409" s="2" t="s">
        <v>42</v>
      </c>
      <c r="Y409">
        <v>0</v>
      </c>
      <c r="Z409" s="2" t="s">
        <v>62</v>
      </c>
      <c r="AA409" s="2" t="s">
        <v>62</v>
      </c>
      <c r="AB409" s="2" t="s">
        <v>62</v>
      </c>
      <c r="AC409">
        <v>0</v>
      </c>
      <c r="AD409" s="2" t="s">
        <v>41</v>
      </c>
      <c r="AE409" s="2" t="s">
        <v>102</v>
      </c>
      <c r="AF409">
        <v>0</v>
      </c>
      <c r="AG409" s="2" t="s">
        <v>47</v>
      </c>
      <c r="AH409">
        <v>0</v>
      </c>
      <c r="AI409">
        <v>0</v>
      </c>
      <c r="AJ409"/>
    </row>
    <row r="410" spans="1:36" x14ac:dyDescent="0.3">
      <c r="A410">
        <v>50409</v>
      </c>
      <c r="B410">
        <v>11057</v>
      </c>
      <c r="C410">
        <v>202</v>
      </c>
      <c r="D410" s="1">
        <v>46228</v>
      </c>
      <c r="E410" s="1">
        <v>46226</v>
      </c>
      <c r="F410" s="2" t="s">
        <v>58</v>
      </c>
      <c r="G410" s="2" t="s">
        <v>59</v>
      </c>
      <c r="H410">
        <v>2</v>
      </c>
      <c r="I410">
        <v>1</v>
      </c>
      <c r="J410">
        <v>2</v>
      </c>
      <c r="K410" t="b">
        <v>1</v>
      </c>
      <c r="L410" s="2" t="s">
        <v>49</v>
      </c>
      <c r="M410" s="2" t="s">
        <v>50</v>
      </c>
      <c r="N410">
        <v>3</v>
      </c>
      <c r="O410">
        <v>1</v>
      </c>
      <c r="P410" s="2" t="s">
        <v>95</v>
      </c>
      <c r="Q410" s="2" t="s">
        <v>52</v>
      </c>
      <c r="R410" s="2" t="s">
        <v>40</v>
      </c>
      <c r="S410">
        <v>22</v>
      </c>
      <c r="T410" s="1">
        <v>46228</v>
      </c>
      <c r="U410" s="2" t="s">
        <v>54</v>
      </c>
      <c r="V410">
        <v>1</v>
      </c>
      <c r="W410">
        <v>0</v>
      </c>
      <c r="X410" s="2" t="s">
        <v>42</v>
      </c>
      <c r="Y410">
        <v>0</v>
      </c>
      <c r="Z410" s="2" t="s">
        <v>62</v>
      </c>
      <c r="AA410" s="2" t="s">
        <v>62</v>
      </c>
      <c r="AB410" s="2" t="s">
        <v>62</v>
      </c>
      <c r="AC410">
        <v>0</v>
      </c>
      <c r="AD410" s="2" t="s">
        <v>54</v>
      </c>
      <c r="AE410" s="2" t="s">
        <v>85</v>
      </c>
      <c r="AF410">
        <v>1</v>
      </c>
      <c r="AG410" s="2" t="s">
        <v>47</v>
      </c>
      <c r="AH410">
        <v>0</v>
      </c>
      <c r="AI410">
        <v>0</v>
      </c>
      <c r="AJ410"/>
    </row>
    <row r="411" spans="1:36" x14ac:dyDescent="0.3">
      <c r="A411">
        <v>50410</v>
      </c>
      <c r="B411">
        <v>10453</v>
      </c>
      <c r="C411">
        <v>203</v>
      </c>
      <c r="D411" s="1">
        <v>46037</v>
      </c>
      <c r="E411" s="1">
        <v>46036</v>
      </c>
      <c r="F411" s="2" t="s">
        <v>52</v>
      </c>
      <c r="G411" s="2" t="s">
        <v>36</v>
      </c>
      <c r="H411">
        <v>1</v>
      </c>
      <c r="I411">
        <v>1</v>
      </c>
      <c r="J411">
        <v>1</v>
      </c>
      <c r="K411" t="b">
        <v>1</v>
      </c>
      <c r="L411" s="2" t="s">
        <v>81</v>
      </c>
      <c r="M411" s="2" t="s">
        <v>50</v>
      </c>
      <c r="N411">
        <v>3</v>
      </c>
      <c r="O411">
        <v>1</v>
      </c>
      <c r="P411" s="2" t="s">
        <v>66</v>
      </c>
      <c r="Q411" s="2" t="s">
        <v>52</v>
      </c>
      <c r="R411" s="2" t="s">
        <v>54</v>
      </c>
      <c r="S411">
        <v>22</v>
      </c>
      <c r="T411" s="1">
        <v>46037</v>
      </c>
      <c r="U411" s="2" t="s">
        <v>53</v>
      </c>
      <c r="V411">
        <v>0</v>
      </c>
      <c r="W411">
        <v>0</v>
      </c>
      <c r="X411" s="2" t="s">
        <v>61</v>
      </c>
      <c r="Y411">
        <v>1</v>
      </c>
      <c r="Z411" s="2" t="s">
        <v>72</v>
      </c>
      <c r="AA411" s="2" t="s">
        <v>44</v>
      </c>
      <c r="AB411" s="2" t="s">
        <v>76</v>
      </c>
      <c r="AC411">
        <v>1</v>
      </c>
      <c r="AD411" s="2" t="s">
        <v>53</v>
      </c>
      <c r="AE411" s="2" t="s">
        <v>86</v>
      </c>
      <c r="AF411">
        <v>0</v>
      </c>
      <c r="AG411" s="2" t="s">
        <v>47</v>
      </c>
      <c r="AH411">
        <v>1</v>
      </c>
      <c r="AI411">
        <v>1</v>
      </c>
      <c r="AJ411"/>
    </row>
    <row r="412" spans="1:36" x14ac:dyDescent="0.3">
      <c r="A412">
        <v>50411</v>
      </c>
      <c r="B412">
        <v>10953</v>
      </c>
      <c r="C412">
        <v>218</v>
      </c>
      <c r="D412" s="1">
        <v>45777</v>
      </c>
      <c r="E412" s="1">
        <v>45770</v>
      </c>
      <c r="F412" s="2" t="s">
        <v>48</v>
      </c>
      <c r="G412" s="2" t="s">
        <v>36</v>
      </c>
      <c r="H412">
        <v>7</v>
      </c>
      <c r="I412">
        <v>1</v>
      </c>
      <c r="J412">
        <v>7</v>
      </c>
      <c r="K412" t="b">
        <v>1</v>
      </c>
      <c r="L412" s="2" t="s">
        <v>109</v>
      </c>
      <c r="M412" s="2" t="s">
        <v>50</v>
      </c>
      <c r="N412">
        <v>2</v>
      </c>
      <c r="O412">
        <v>0</v>
      </c>
      <c r="P412" s="2" t="s">
        <v>84</v>
      </c>
      <c r="Q412" s="2" t="s">
        <v>58</v>
      </c>
      <c r="R412" s="2" t="s">
        <v>40</v>
      </c>
      <c r="S412">
        <v>33</v>
      </c>
      <c r="T412" s="1">
        <v>45777</v>
      </c>
      <c r="U412" s="2" t="s">
        <v>40</v>
      </c>
      <c r="V412">
        <v>0</v>
      </c>
      <c r="W412">
        <v>0</v>
      </c>
      <c r="X412" s="2" t="s">
        <v>75</v>
      </c>
      <c r="Y412">
        <v>1</v>
      </c>
      <c r="Z412" s="2" t="s">
        <v>72</v>
      </c>
      <c r="AA412" s="2" t="s">
        <v>44</v>
      </c>
      <c r="AB412" s="2" t="s">
        <v>76</v>
      </c>
      <c r="AC412">
        <v>1</v>
      </c>
      <c r="AD412" s="2" t="s">
        <v>40</v>
      </c>
      <c r="AE412" s="2" t="s">
        <v>93</v>
      </c>
      <c r="AF412">
        <v>0</v>
      </c>
      <c r="AG412" s="2" t="s">
        <v>64</v>
      </c>
      <c r="AH412">
        <v>1</v>
      </c>
      <c r="AI412">
        <v>1</v>
      </c>
      <c r="AJ412"/>
    </row>
    <row r="413" spans="1:36" x14ac:dyDescent="0.3">
      <c r="A413">
        <v>50412</v>
      </c>
      <c r="B413">
        <v>11187</v>
      </c>
      <c r="C413">
        <v>205</v>
      </c>
      <c r="D413" s="1">
        <v>46195</v>
      </c>
      <c r="E413" s="1">
        <v>46193</v>
      </c>
      <c r="F413" s="2" t="s">
        <v>58</v>
      </c>
      <c r="G413" s="2" t="s">
        <v>36</v>
      </c>
      <c r="H413">
        <v>2</v>
      </c>
      <c r="I413">
        <v>1</v>
      </c>
      <c r="J413">
        <v>2</v>
      </c>
      <c r="K413" t="b">
        <v>1</v>
      </c>
      <c r="L413" s="2" t="s">
        <v>81</v>
      </c>
      <c r="M413" s="2" t="s">
        <v>50</v>
      </c>
      <c r="N413">
        <v>5</v>
      </c>
      <c r="O413">
        <v>0</v>
      </c>
      <c r="P413" s="2" t="s">
        <v>91</v>
      </c>
      <c r="Q413" s="2" t="s">
        <v>48</v>
      </c>
      <c r="R413" s="2" t="s">
        <v>54</v>
      </c>
      <c r="S413">
        <v>37</v>
      </c>
      <c r="T413" s="1">
        <v>46195</v>
      </c>
      <c r="U413" s="2" t="s">
        <v>79</v>
      </c>
      <c r="V413">
        <v>0</v>
      </c>
      <c r="W413">
        <v>0</v>
      </c>
      <c r="X413" s="2" t="s">
        <v>42</v>
      </c>
      <c r="Y413">
        <v>1</v>
      </c>
      <c r="Z413" s="2" t="s">
        <v>72</v>
      </c>
      <c r="AA413" s="2" t="s">
        <v>44</v>
      </c>
      <c r="AB413" s="2" t="s">
        <v>76</v>
      </c>
      <c r="AC413">
        <v>1</v>
      </c>
      <c r="AD413" s="2" t="s">
        <v>79</v>
      </c>
      <c r="AE413" s="2" t="s">
        <v>68</v>
      </c>
      <c r="AF413">
        <v>0</v>
      </c>
      <c r="AG413" s="2" t="s">
        <v>47</v>
      </c>
      <c r="AH413">
        <v>1</v>
      </c>
      <c r="AI413">
        <v>1</v>
      </c>
      <c r="AJ413"/>
    </row>
    <row r="414" spans="1:36" x14ac:dyDescent="0.3">
      <c r="A414">
        <v>50413</v>
      </c>
      <c r="B414">
        <v>10233</v>
      </c>
      <c r="C414">
        <v>204</v>
      </c>
      <c r="D414" s="1">
        <v>46201</v>
      </c>
      <c r="E414" s="1">
        <v>46200</v>
      </c>
      <c r="F414" s="2" t="s">
        <v>48</v>
      </c>
      <c r="G414" s="2" t="s">
        <v>36</v>
      </c>
      <c r="H414">
        <v>1</v>
      </c>
      <c r="I414">
        <v>1</v>
      </c>
      <c r="J414">
        <v>1</v>
      </c>
      <c r="K414" t="b">
        <v>1</v>
      </c>
      <c r="L414" s="2" t="s">
        <v>81</v>
      </c>
      <c r="M414" s="2" t="s">
        <v>38</v>
      </c>
      <c r="N414">
        <v>5</v>
      </c>
      <c r="O414">
        <v>1</v>
      </c>
      <c r="P414" s="2" t="s">
        <v>110</v>
      </c>
      <c r="Q414" s="2" t="s">
        <v>48</v>
      </c>
      <c r="R414" s="2" t="s">
        <v>41</v>
      </c>
      <c r="S414">
        <v>38</v>
      </c>
      <c r="T414" s="1">
        <v>46201</v>
      </c>
      <c r="U414" s="2" t="s">
        <v>74</v>
      </c>
      <c r="V414">
        <v>1</v>
      </c>
      <c r="W414">
        <v>0</v>
      </c>
      <c r="X414" s="2" t="s">
        <v>42</v>
      </c>
      <c r="Y414">
        <v>0</v>
      </c>
      <c r="Z414" s="2" t="s">
        <v>62</v>
      </c>
      <c r="AA414" s="2" t="s">
        <v>62</v>
      </c>
      <c r="AB414" s="2" t="s">
        <v>62</v>
      </c>
      <c r="AC414">
        <v>0</v>
      </c>
      <c r="AD414" s="2" t="s">
        <v>74</v>
      </c>
      <c r="AE414" s="2" t="s">
        <v>68</v>
      </c>
      <c r="AF414">
        <v>0</v>
      </c>
      <c r="AG414" s="2" t="s">
        <v>47</v>
      </c>
      <c r="AH414">
        <v>0</v>
      </c>
      <c r="AI414">
        <v>0</v>
      </c>
      <c r="AJ414"/>
    </row>
    <row r="415" spans="1:36" x14ac:dyDescent="0.3">
      <c r="A415">
        <v>50414</v>
      </c>
      <c r="B415">
        <v>10111</v>
      </c>
      <c r="C415">
        <v>229</v>
      </c>
      <c r="D415" s="1">
        <v>46108</v>
      </c>
      <c r="E415" s="1">
        <v>46078</v>
      </c>
      <c r="F415" s="2" t="s">
        <v>52</v>
      </c>
      <c r="G415" s="2" t="s">
        <v>59</v>
      </c>
      <c r="H415">
        <v>30</v>
      </c>
      <c r="I415">
        <v>1</v>
      </c>
      <c r="J415">
        <v>30</v>
      </c>
      <c r="K415" t="b">
        <v>1</v>
      </c>
      <c r="L415" s="2" t="s">
        <v>109</v>
      </c>
      <c r="M415" s="2" t="s">
        <v>65</v>
      </c>
      <c r="N415">
        <v>2</v>
      </c>
      <c r="O415">
        <v>1</v>
      </c>
      <c r="P415" s="2" t="s">
        <v>115</v>
      </c>
      <c r="Q415" s="2" t="s">
        <v>52</v>
      </c>
      <c r="R415" s="2" t="s">
        <v>67</v>
      </c>
      <c r="S415">
        <v>23</v>
      </c>
      <c r="T415" s="1">
        <v>46108</v>
      </c>
      <c r="U415" s="2" t="s">
        <v>41</v>
      </c>
      <c r="V415">
        <v>0</v>
      </c>
      <c r="W415">
        <v>0</v>
      </c>
      <c r="X415" s="2" t="s">
        <v>75</v>
      </c>
      <c r="Y415">
        <v>1</v>
      </c>
      <c r="Z415" s="2" t="s">
        <v>55</v>
      </c>
      <c r="AA415" s="2" t="s">
        <v>62</v>
      </c>
      <c r="AB415" s="2" t="s">
        <v>76</v>
      </c>
      <c r="AC415">
        <v>1</v>
      </c>
      <c r="AD415" s="2" t="s">
        <v>41</v>
      </c>
      <c r="AE415" s="2" t="s">
        <v>77</v>
      </c>
      <c r="AF415">
        <v>1</v>
      </c>
      <c r="AG415" s="2" t="s">
        <v>57</v>
      </c>
      <c r="AH415">
        <v>1</v>
      </c>
      <c r="AI415">
        <v>0</v>
      </c>
      <c r="AJ415"/>
    </row>
    <row r="416" spans="1:36" x14ac:dyDescent="0.3">
      <c r="A416">
        <v>50415</v>
      </c>
      <c r="B416">
        <v>10486</v>
      </c>
      <c r="C416">
        <v>207</v>
      </c>
      <c r="D416" s="1">
        <v>46052</v>
      </c>
      <c r="E416" s="1">
        <v>46045</v>
      </c>
      <c r="F416" s="2" t="s">
        <v>97</v>
      </c>
      <c r="G416" s="2" t="s">
        <v>36</v>
      </c>
      <c r="H416">
        <v>7</v>
      </c>
      <c r="I416">
        <v>1</v>
      </c>
      <c r="J416">
        <v>7</v>
      </c>
      <c r="K416" t="b">
        <v>1</v>
      </c>
      <c r="L416" s="2" t="s">
        <v>37</v>
      </c>
      <c r="M416" s="2" t="s">
        <v>38</v>
      </c>
      <c r="N416">
        <v>8</v>
      </c>
      <c r="O416">
        <v>1</v>
      </c>
      <c r="P416" s="2" t="s">
        <v>51</v>
      </c>
      <c r="Q416" s="2" t="s">
        <v>52</v>
      </c>
      <c r="R416" s="2" t="s">
        <v>53</v>
      </c>
      <c r="S416">
        <v>22</v>
      </c>
      <c r="T416" s="1">
        <v>46052</v>
      </c>
      <c r="U416" s="2" t="s">
        <v>41</v>
      </c>
      <c r="V416">
        <v>0</v>
      </c>
      <c r="W416">
        <v>0</v>
      </c>
      <c r="X416" s="2" t="s">
        <v>61</v>
      </c>
      <c r="Y416">
        <v>1</v>
      </c>
      <c r="Z416" s="2" t="s">
        <v>72</v>
      </c>
      <c r="AA416" s="2" t="s">
        <v>44</v>
      </c>
      <c r="AB416" s="2" t="s">
        <v>76</v>
      </c>
      <c r="AC416">
        <v>1</v>
      </c>
      <c r="AD416" s="2" t="s">
        <v>41</v>
      </c>
      <c r="AE416" s="2" t="s">
        <v>86</v>
      </c>
      <c r="AF416">
        <v>0</v>
      </c>
      <c r="AG416" s="2" t="s">
        <v>64</v>
      </c>
      <c r="AH416">
        <v>1</v>
      </c>
      <c r="AI416">
        <v>1</v>
      </c>
      <c r="AJ416"/>
    </row>
    <row r="417" spans="1:36" x14ac:dyDescent="0.3">
      <c r="A417">
        <v>50416</v>
      </c>
      <c r="B417">
        <v>10726</v>
      </c>
      <c r="C417">
        <v>207</v>
      </c>
      <c r="D417" s="1">
        <v>46099</v>
      </c>
      <c r="E417" s="1">
        <v>46085</v>
      </c>
      <c r="F417" s="2" t="s">
        <v>97</v>
      </c>
      <c r="G417" s="2" t="s">
        <v>36</v>
      </c>
      <c r="H417">
        <v>14</v>
      </c>
      <c r="I417">
        <v>1</v>
      </c>
      <c r="J417">
        <v>14</v>
      </c>
      <c r="K417" t="b">
        <v>1</v>
      </c>
      <c r="L417" s="2" t="s">
        <v>109</v>
      </c>
      <c r="M417" s="2" t="s">
        <v>65</v>
      </c>
      <c r="N417">
        <v>2</v>
      </c>
      <c r="O417">
        <v>1</v>
      </c>
      <c r="P417" s="2" t="s">
        <v>51</v>
      </c>
      <c r="Q417" s="2" t="s">
        <v>52</v>
      </c>
      <c r="R417" s="2" t="s">
        <v>53</v>
      </c>
      <c r="S417">
        <v>22</v>
      </c>
      <c r="T417" s="1">
        <v>46099</v>
      </c>
      <c r="U417" s="2" t="s">
        <v>40</v>
      </c>
      <c r="V417">
        <v>0</v>
      </c>
      <c r="W417">
        <v>0</v>
      </c>
      <c r="X417" s="2" t="s">
        <v>75</v>
      </c>
      <c r="Y417">
        <v>0</v>
      </c>
      <c r="Z417" s="2" t="s">
        <v>62</v>
      </c>
      <c r="AA417" s="2" t="s">
        <v>62</v>
      </c>
      <c r="AB417" s="2" t="s">
        <v>62</v>
      </c>
      <c r="AC417">
        <v>0</v>
      </c>
      <c r="AD417" s="2" t="s">
        <v>40</v>
      </c>
      <c r="AE417" s="2" t="s">
        <v>77</v>
      </c>
      <c r="AF417">
        <v>0</v>
      </c>
      <c r="AG417" s="2" t="s">
        <v>69</v>
      </c>
      <c r="AH417">
        <v>0</v>
      </c>
      <c r="AI417">
        <v>0</v>
      </c>
      <c r="AJ417"/>
    </row>
    <row r="418" spans="1:36" x14ac:dyDescent="0.3">
      <c r="A418">
        <v>50417</v>
      </c>
      <c r="B418">
        <v>10070</v>
      </c>
      <c r="C418">
        <v>223</v>
      </c>
      <c r="D418" s="1">
        <v>45814</v>
      </c>
      <c r="E418" s="1">
        <v>45784</v>
      </c>
      <c r="F418" s="2" t="s">
        <v>52</v>
      </c>
      <c r="G418" s="2" t="s">
        <v>36</v>
      </c>
      <c r="H418">
        <v>30</v>
      </c>
      <c r="I418">
        <v>1</v>
      </c>
      <c r="J418">
        <v>30</v>
      </c>
      <c r="K418" t="b">
        <v>1</v>
      </c>
      <c r="L418" s="2" t="s">
        <v>49</v>
      </c>
      <c r="M418" s="2" t="s">
        <v>38</v>
      </c>
      <c r="N418">
        <v>6</v>
      </c>
      <c r="O418">
        <v>1</v>
      </c>
      <c r="P418" s="2" t="s">
        <v>39</v>
      </c>
      <c r="Q418" s="2" t="s">
        <v>35</v>
      </c>
      <c r="R418" s="2" t="s">
        <v>40</v>
      </c>
      <c r="S418">
        <v>40</v>
      </c>
      <c r="T418" s="1">
        <v>45814</v>
      </c>
      <c r="U418" s="2" t="s">
        <v>41</v>
      </c>
      <c r="V418">
        <v>0</v>
      </c>
      <c r="W418">
        <v>0</v>
      </c>
      <c r="X418" s="2" t="s">
        <v>42</v>
      </c>
      <c r="Y418">
        <v>1</v>
      </c>
      <c r="Z418" s="2" t="s">
        <v>72</v>
      </c>
      <c r="AA418" s="2" t="s">
        <v>44</v>
      </c>
      <c r="AB418" s="2" t="s">
        <v>45</v>
      </c>
      <c r="AC418">
        <v>1</v>
      </c>
      <c r="AD418" s="2" t="s">
        <v>41</v>
      </c>
      <c r="AE418" s="2" t="s">
        <v>68</v>
      </c>
      <c r="AF418">
        <v>0</v>
      </c>
      <c r="AG418" s="2" t="s">
        <v>57</v>
      </c>
      <c r="AH418">
        <v>1</v>
      </c>
      <c r="AI418">
        <v>1</v>
      </c>
      <c r="AJ418"/>
    </row>
    <row r="419" spans="1:36" x14ac:dyDescent="0.3">
      <c r="A419">
        <v>50418</v>
      </c>
      <c r="B419">
        <v>10503</v>
      </c>
      <c r="C419">
        <v>205</v>
      </c>
      <c r="D419" s="1">
        <v>45787</v>
      </c>
      <c r="E419" s="1">
        <v>45757</v>
      </c>
      <c r="F419" s="2" t="s">
        <v>52</v>
      </c>
      <c r="G419" s="2" t="s">
        <v>36</v>
      </c>
      <c r="H419">
        <v>30</v>
      </c>
      <c r="I419">
        <v>1</v>
      </c>
      <c r="J419">
        <v>30</v>
      </c>
      <c r="K419" t="b">
        <v>1</v>
      </c>
      <c r="L419" s="2" t="s">
        <v>70</v>
      </c>
      <c r="M419" s="2" t="s">
        <v>50</v>
      </c>
      <c r="N419">
        <v>8</v>
      </c>
      <c r="O419">
        <v>2</v>
      </c>
      <c r="P419" s="2" t="s">
        <v>91</v>
      </c>
      <c r="Q419" s="2" t="s">
        <v>48</v>
      </c>
      <c r="R419" s="2" t="s">
        <v>54</v>
      </c>
      <c r="S419">
        <v>37</v>
      </c>
      <c r="T419" s="1">
        <v>45787</v>
      </c>
      <c r="U419" s="2" t="s">
        <v>54</v>
      </c>
      <c r="V419">
        <v>1</v>
      </c>
      <c r="W419">
        <v>0</v>
      </c>
      <c r="X419" s="2" t="s">
        <v>75</v>
      </c>
      <c r="Y419">
        <v>1</v>
      </c>
      <c r="Z419" s="2" t="s">
        <v>43</v>
      </c>
      <c r="AA419" s="2" t="s">
        <v>44</v>
      </c>
      <c r="AB419" s="2" t="s">
        <v>45</v>
      </c>
      <c r="AC419">
        <v>1</v>
      </c>
      <c r="AD419" s="2" t="s">
        <v>54</v>
      </c>
      <c r="AE419" s="2" t="s">
        <v>80</v>
      </c>
      <c r="AF419">
        <v>0</v>
      </c>
      <c r="AG419" s="2" t="s">
        <v>57</v>
      </c>
      <c r="AH419">
        <v>1</v>
      </c>
      <c r="AI419">
        <v>1</v>
      </c>
      <c r="AJ419"/>
    </row>
    <row r="420" spans="1:36" x14ac:dyDescent="0.3">
      <c r="A420">
        <v>50419</v>
      </c>
      <c r="B420">
        <v>10630</v>
      </c>
      <c r="C420">
        <v>228</v>
      </c>
      <c r="D420" s="1">
        <v>45892</v>
      </c>
      <c r="E420" s="1">
        <v>45890</v>
      </c>
      <c r="F420" s="2" t="s">
        <v>35</v>
      </c>
      <c r="G420" s="2" t="s">
        <v>59</v>
      </c>
      <c r="H420">
        <v>2</v>
      </c>
      <c r="I420">
        <v>1</v>
      </c>
      <c r="J420">
        <v>2</v>
      </c>
      <c r="K420" t="b">
        <v>1</v>
      </c>
      <c r="L420" s="2" t="s">
        <v>70</v>
      </c>
      <c r="M420" s="2" t="s">
        <v>50</v>
      </c>
      <c r="N420">
        <v>2</v>
      </c>
      <c r="O420">
        <v>1</v>
      </c>
      <c r="P420" s="2" t="s">
        <v>114</v>
      </c>
      <c r="Q420" s="2" t="s">
        <v>78</v>
      </c>
      <c r="R420" s="2" t="s">
        <v>67</v>
      </c>
      <c r="S420">
        <v>31</v>
      </c>
      <c r="T420" s="1">
        <v>45892</v>
      </c>
      <c r="U420" s="2" t="s">
        <v>54</v>
      </c>
      <c r="V420">
        <v>1</v>
      </c>
      <c r="W420">
        <v>0</v>
      </c>
      <c r="X420" s="2" t="s">
        <v>42</v>
      </c>
      <c r="Y420">
        <v>0</v>
      </c>
      <c r="Z420" s="2" t="s">
        <v>62</v>
      </c>
      <c r="AA420" s="2" t="s">
        <v>62</v>
      </c>
      <c r="AB420" s="2" t="s">
        <v>62</v>
      </c>
      <c r="AC420">
        <v>0</v>
      </c>
      <c r="AD420" s="2" t="s">
        <v>54</v>
      </c>
      <c r="AE420" s="2" t="s">
        <v>46</v>
      </c>
      <c r="AF420">
        <v>1</v>
      </c>
      <c r="AG420" s="2" t="s">
        <v>47</v>
      </c>
      <c r="AH420">
        <v>0</v>
      </c>
      <c r="AI420">
        <v>0</v>
      </c>
      <c r="AJ420"/>
    </row>
    <row r="421" spans="1:36" x14ac:dyDescent="0.3">
      <c r="A421">
        <v>50420</v>
      </c>
      <c r="B421">
        <v>11000</v>
      </c>
      <c r="C421">
        <v>226</v>
      </c>
      <c r="D421" s="1">
        <v>46109</v>
      </c>
      <c r="E421" s="1">
        <v>46104</v>
      </c>
      <c r="F421" s="2" t="s">
        <v>78</v>
      </c>
      <c r="G421" s="2" t="s">
        <v>36</v>
      </c>
      <c r="H421">
        <v>5</v>
      </c>
      <c r="I421">
        <v>1</v>
      </c>
      <c r="J421">
        <v>5</v>
      </c>
      <c r="K421" t="b">
        <v>1</v>
      </c>
      <c r="L421" s="2" t="s">
        <v>37</v>
      </c>
      <c r="M421" s="2" t="s">
        <v>38</v>
      </c>
      <c r="N421">
        <v>5</v>
      </c>
      <c r="O421">
        <v>1</v>
      </c>
      <c r="P421" s="2" t="s">
        <v>96</v>
      </c>
      <c r="Q421" s="2" t="s">
        <v>78</v>
      </c>
      <c r="R421" s="2" t="s">
        <v>79</v>
      </c>
      <c r="S421">
        <v>33</v>
      </c>
      <c r="T421" s="1">
        <v>46109</v>
      </c>
      <c r="U421" s="2" t="s">
        <v>54</v>
      </c>
      <c r="V421">
        <v>1</v>
      </c>
      <c r="W421">
        <v>0</v>
      </c>
      <c r="X421" s="2" t="s">
        <v>75</v>
      </c>
      <c r="Y421">
        <v>1</v>
      </c>
      <c r="Z421" s="2" t="s">
        <v>55</v>
      </c>
      <c r="AA421" s="2" t="s">
        <v>44</v>
      </c>
      <c r="AB421" s="2" t="s">
        <v>45</v>
      </c>
      <c r="AC421">
        <v>1</v>
      </c>
      <c r="AD421" s="2" t="s">
        <v>54</v>
      </c>
      <c r="AE421" s="2" t="s">
        <v>77</v>
      </c>
      <c r="AF421">
        <v>0</v>
      </c>
      <c r="AG421" s="2" t="s">
        <v>64</v>
      </c>
      <c r="AH421">
        <v>1</v>
      </c>
      <c r="AI421">
        <v>1</v>
      </c>
      <c r="AJ421"/>
    </row>
    <row r="422" spans="1:36" x14ac:dyDescent="0.3">
      <c r="A422">
        <v>50421</v>
      </c>
      <c r="B422">
        <v>11122</v>
      </c>
      <c r="C422">
        <v>220</v>
      </c>
      <c r="D422" s="1">
        <v>45706</v>
      </c>
      <c r="E422" s="1">
        <v>45685</v>
      </c>
      <c r="F422" s="2" t="s">
        <v>35</v>
      </c>
      <c r="G422" s="2" t="s">
        <v>59</v>
      </c>
      <c r="H422">
        <v>21</v>
      </c>
      <c r="I422">
        <v>1</v>
      </c>
      <c r="J422">
        <v>21</v>
      </c>
      <c r="K422" t="b">
        <v>1</v>
      </c>
      <c r="L422" s="2" t="s">
        <v>70</v>
      </c>
      <c r="M422" s="2" t="s">
        <v>50</v>
      </c>
      <c r="N422">
        <v>4</v>
      </c>
      <c r="O422">
        <v>2</v>
      </c>
      <c r="P422" s="2" t="s">
        <v>73</v>
      </c>
      <c r="Q422" s="2" t="s">
        <v>52</v>
      </c>
      <c r="R422" s="2" t="s">
        <v>40</v>
      </c>
      <c r="S422">
        <v>31</v>
      </c>
      <c r="T422" s="1">
        <v>45706</v>
      </c>
      <c r="U422" s="2" t="s">
        <v>67</v>
      </c>
      <c r="V422">
        <v>0</v>
      </c>
      <c r="W422">
        <v>0</v>
      </c>
      <c r="X422" s="2" t="s">
        <v>61</v>
      </c>
      <c r="Y422">
        <v>1</v>
      </c>
      <c r="Z422" s="2" t="s">
        <v>72</v>
      </c>
      <c r="AA422" s="2" t="s">
        <v>44</v>
      </c>
      <c r="AB422" s="2" t="s">
        <v>45</v>
      </c>
      <c r="AC422">
        <v>1</v>
      </c>
      <c r="AD422" s="2" t="s">
        <v>67</v>
      </c>
      <c r="AE422" s="2" t="s">
        <v>100</v>
      </c>
      <c r="AF422">
        <v>1</v>
      </c>
      <c r="AG422" s="2" t="s">
        <v>57</v>
      </c>
      <c r="AH422">
        <v>1</v>
      </c>
      <c r="AI422">
        <v>1</v>
      </c>
      <c r="AJ422"/>
    </row>
    <row r="423" spans="1:36" x14ac:dyDescent="0.3">
      <c r="A423">
        <v>50422</v>
      </c>
      <c r="B423">
        <v>11080</v>
      </c>
      <c r="C423">
        <v>215</v>
      </c>
      <c r="D423" s="1">
        <v>46026</v>
      </c>
      <c r="E423" s="1">
        <v>46026</v>
      </c>
      <c r="F423" s="2" t="s">
        <v>35</v>
      </c>
      <c r="G423" s="2" t="s">
        <v>36</v>
      </c>
      <c r="H423">
        <v>0</v>
      </c>
      <c r="I423">
        <v>1</v>
      </c>
      <c r="J423">
        <v>0</v>
      </c>
      <c r="K423" t="b">
        <v>1</v>
      </c>
      <c r="L423" s="2" t="s">
        <v>81</v>
      </c>
      <c r="M423" s="2" t="s">
        <v>65</v>
      </c>
      <c r="N423">
        <v>3</v>
      </c>
      <c r="O423">
        <v>1</v>
      </c>
      <c r="P423" s="2" t="s">
        <v>92</v>
      </c>
      <c r="Q423" s="2" t="s">
        <v>48</v>
      </c>
      <c r="R423" s="2" t="s">
        <v>40</v>
      </c>
      <c r="S423">
        <v>31</v>
      </c>
      <c r="T423" s="1">
        <v>46026</v>
      </c>
      <c r="U423" s="2" t="s">
        <v>74</v>
      </c>
      <c r="V423">
        <v>1</v>
      </c>
      <c r="W423">
        <v>0</v>
      </c>
      <c r="X423" s="2" t="s">
        <v>61</v>
      </c>
      <c r="Y423">
        <v>1</v>
      </c>
      <c r="Z423" s="2" t="s">
        <v>55</v>
      </c>
      <c r="AA423" s="2" t="s">
        <v>44</v>
      </c>
      <c r="AB423" s="2" t="s">
        <v>76</v>
      </c>
      <c r="AC423">
        <v>1</v>
      </c>
      <c r="AD423" s="2" t="s">
        <v>74</v>
      </c>
      <c r="AE423" s="2" t="s">
        <v>86</v>
      </c>
      <c r="AF423">
        <v>0</v>
      </c>
      <c r="AG423" s="2" t="s">
        <v>82</v>
      </c>
      <c r="AH423">
        <v>1</v>
      </c>
      <c r="AI423">
        <v>1</v>
      </c>
      <c r="AJ423"/>
    </row>
    <row r="424" spans="1:36" x14ac:dyDescent="0.3">
      <c r="A424">
        <v>50423</v>
      </c>
      <c r="B424">
        <v>10322</v>
      </c>
      <c r="C424">
        <v>224</v>
      </c>
      <c r="D424" s="1">
        <v>46062</v>
      </c>
      <c r="E424" s="1">
        <v>46041</v>
      </c>
      <c r="F424" s="2" t="s">
        <v>78</v>
      </c>
      <c r="G424" s="2" t="s">
        <v>59</v>
      </c>
      <c r="H424">
        <v>21</v>
      </c>
      <c r="I424">
        <v>1</v>
      </c>
      <c r="J424">
        <v>21</v>
      </c>
      <c r="K424" t="b">
        <v>1</v>
      </c>
      <c r="L424" s="2" t="s">
        <v>81</v>
      </c>
      <c r="M424" s="2" t="s">
        <v>38</v>
      </c>
      <c r="N424">
        <v>4</v>
      </c>
      <c r="O424">
        <v>1</v>
      </c>
      <c r="P424" s="2" t="s">
        <v>60</v>
      </c>
      <c r="Q424" s="2" t="s">
        <v>58</v>
      </c>
      <c r="R424" s="2" t="s">
        <v>53</v>
      </c>
      <c r="S424">
        <v>29</v>
      </c>
      <c r="T424" s="1">
        <v>46062</v>
      </c>
      <c r="U424" s="2" t="s">
        <v>79</v>
      </c>
      <c r="V424">
        <v>0</v>
      </c>
      <c r="W424">
        <v>0</v>
      </c>
      <c r="X424" s="2" t="s">
        <v>61</v>
      </c>
      <c r="Y424">
        <v>1</v>
      </c>
      <c r="Z424" s="2" t="s">
        <v>43</v>
      </c>
      <c r="AA424" s="2" t="s">
        <v>44</v>
      </c>
      <c r="AB424" s="2" t="s">
        <v>45</v>
      </c>
      <c r="AC424">
        <v>1</v>
      </c>
      <c r="AD424" s="2" t="s">
        <v>79</v>
      </c>
      <c r="AE424" s="2" t="s">
        <v>100</v>
      </c>
      <c r="AF424">
        <v>1</v>
      </c>
      <c r="AG424" s="2" t="s">
        <v>57</v>
      </c>
      <c r="AH424">
        <v>1</v>
      </c>
      <c r="AI424">
        <v>1</v>
      </c>
      <c r="AJ424"/>
    </row>
    <row r="425" spans="1:36" x14ac:dyDescent="0.3">
      <c r="A425">
        <v>50424</v>
      </c>
      <c r="B425">
        <v>11374</v>
      </c>
      <c r="C425">
        <v>220</v>
      </c>
      <c r="D425" s="1">
        <v>46186</v>
      </c>
      <c r="E425" s="1">
        <v>46172</v>
      </c>
      <c r="F425" s="2" t="s">
        <v>48</v>
      </c>
      <c r="G425" s="2" t="s">
        <v>36</v>
      </c>
      <c r="H425">
        <v>14</v>
      </c>
      <c r="I425">
        <v>1</v>
      </c>
      <c r="J425">
        <v>14</v>
      </c>
      <c r="K425" t="b">
        <v>1</v>
      </c>
      <c r="L425" s="2" t="s">
        <v>37</v>
      </c>
      <c r="M425" s="2" t="s">
        <v>50</v>
      </c>
      <c r="N425">
        <v>4</v>
      </c>
      <c r="O425">
        <v>1</v>
      </c>
      <c r="P425" s="2" t="s">
        <v>73</v>
      </c>
      <c r="Q425" s="2" t="s">
        <v>52</v>
      </c>
      <c r="R425" s="2" t="s">
        <v>40</v>
      </c>
      <c r="S425">
        <v>31</v>
      </c>
      <c r="T425" s="1">
        <v>46186</v>
      </c>
      <c r="U425" s="2" t="s">
        <v>54</v>
      </c>
      <c r="V425">
        <v>1</v>
      </c>
      <c r="W425">
        <v>0</v>
      </c>
      <c r="X425" s="2" t="s">
        <v>42</v>
      </c>
      <c r="Y425">
        <v>0</v>
      </c>
      <c r="Z425" s="2" t="s">
        <v>62</v>
      </c>
      <c r="AA425" s="2" t="s">
        <v>62</v>
      </c>
      <c r="AB425" s="2" t="s">
        <v>62</v>
      </c>
      <c r="AC425">
        <v>0</v>
      </c>
      <c r="AD425" s="2" t="s">
        <v>54</v>
      </c>
      <c r="AE425" s="2" t="s">
        <v>68</v>
      </c>
      <c r="AF425">
        <v>0</v>
      </c>
      <c r="AG425" s="2" t="s">
        <v>69</v>
      </c>
      <c r="AH425">
        <v>0</v>
      </c>
      <c r="AI425">
        <v>0</v>
      </c>
      <c r="AJ425"/>
    </row>
    <row r="426" spans="1:36" x14ac:dyDescent="0.3">
      <c r="A426">
        <v>50425</v>
      </c>
      <c r="B426">
        <v>10659</v>
      </c>
      <c r="C426">
        <v>205</v>
      </c>
      <c r="D426" s="1">
        <v>45766</v>
      </c>
      <c r="E426" s="1">
        <v>45761</v>
      </c>
      <c r="F426" s="2" t="s">
        <v>78</v>
      </c>
      <c r="G426" s="2" t="s">
        <v>36</v>
      </c>
      <c r="H426">
        <v>5</v>
      </c>
      <c r="I426">
        <v>1</v>
      </c>
      <c r="J426">
        <v>5</v>
      </c>
      <c r="K426" t="b">
        <v>1</v>
      </c>
      <c r="L426" s="2" t="s">
        <v>81</v>
      </c>
      <c r="M426" s="2" t="s">
        <v>65</v>
      </c>
      <c r="N426">
        <v>3</v>
      </c>
      <c r="O426">
        <v>1</v>
      </c>
      <c r="P426" s="2" t="s">
        <v>91</v>
      </c>
      <c r="Q426" s="2" t="s">
        <v>48</v>
      </c>
      <c r="R426" s="2" t="s">
        <v>54</v>
      </c>
      <c r="S426">
        <v>37</v>
      </c>
      <c r="T426" s="1">
        <v>45766</v>
      </c>
      <c r="U426" s="2" t="s">
        <v>54</v>
      </c>
      <c r="V426">
        <v>1</v>
      </c>
      <c r="W426">
        <v>0</v>
      </c>
      <c r="X426" s="2" t="s">
        <v>75</v>
      </c>
      <c r="Y426">
        <v>1</v>
      </c>
      <c r="Z426" s="2" t="s">
        <v>43</v>
      </c>
      <c r="AA426" s="2" t="s">
        <v>44</v>
      </c>
      <c r="AB426" s="2" t="s">
        <v>45</v>
      </c>
      <c r="AC426">
        <v>1</v>
      </c>
      <c r="AD426" s="2" t="s">
        <v>54</v>
      </c>
      <c r="AE426" s="2" t="s">
        <v>93</v>
      </c>
      <c r="AF426">
        <v>0</v>
      </c>
      <c r="AG426" s="2" t="s">
        <v>64</v>
      </c>
      <c r="AH426">
        <v>1</v>
      </c>
      <c r="AI426">
        <v>1</v>
      </c>
      <c r="AJ426"/>
    </row>
    <row r="427" spans="1:36" x14ac:dyDescent="0.3">
      <c r="A427">
        <v>50426</v>
      </c>
      <c r="B427">
        <v>11459</v>
      </c>
      <c r="C427">
        <v>224</v>
      </c>
      <c r="D427" s="1">
        <v>46374</v>
      </c>
      <c r="E427" s="1">
        <v>46369</v>
      </c>
      <c r="F427" s="2" t="s">
        <v>48</v>
      </c>
      <c r="G427" s="2" t="s">
        <v>36</v>
      </c>
      <c r="H427">
        <v>5</v>
      </c>
      <c r="I427">
        <v>1</v>
      </c>
      <c r="J427">
        <v>5</v>
      </c>
      <c r="K427" t="b">
        <v>1</v>
      </c>
      <c r="L427" s="2" t="s">
        <v>37</v>
      </c>
      <c r="M427" s="2" t="s">
        <v>38</v>
      </c>
      <c r="N427">
        <v>4</v>
      </c>
      <c r="O427">
        <v>0</v>
      </c>
      <c r="P427" s="2" t="s">
        <v>60</v>
      </c>
      <c r="Q427" s="2" t="s">
        <v>58</v>
      </c>
      <c r="R427" s="2" t="s">
        <v>53</v>
      </c>
      <c r="S427">
        <v>29</v>
      </c>
      <c r="T427" s="1">
        <v>46374</v>
      </c>
      <c r="U427" s="2" t="s">
        <v>41</v>
      </c>
      <c r="V427">
        <v>0</v>
      </c>
      <c r="W427">
        <v>0</v>
      </c>
      <c r="X427" s="2" t="s">
        <v>61</v>
      </c>
      <c r="Y427">
        <v>1</v>
      </c>
      <c r="Z427" s="2" t="s">
        <v>72</v>
      </c>
      <c r="AA427" s="2" t="s">
        <v>44</v>
      </c>
      <c r="AB427" s="2" t="s">
        <v>76</v>
      </c>
      <c r="AC427">
        <v>1</v>
      </c>
      <c r="AD427" s="2" t="s">
        <v>41</v>
      </c>
      <c r="AE427" s="2" t="s">
        <v>63</v>
      </c>
      <c r="AF427">
        <v>0</v>
      </c>
      <c r="AG427" s="2" t="s">
        <v>64</v>
      </c>
      <c r="AH427">
        <v>1</v>
      </c>
      <c r="AI427">
        <v>1</v>
      </c>
      <c r="AJ427"/>
    </row>
    <row r="428" spans="1:36" x14ac:dyDescent="0.3">
      <c r="A428">
        <v>50427</v>
      </c>
      <c r="B428">
        <v>11353</v>
      </c>
      <c r="C428">
        <v>214</v>
      </c>
      <c r="D428" s="1">
        <v>45753</v>
      </c>
      <c r="E428" s="1">
        <v>45753</v>
      </c>
      <c r="F428" s="2" t="s">
        <v>78</v>
      </c>
      <c r="G428" s="2" t="s">
        <v>36</v>
      </c>
      <c r="H428">
        <v>0</v>
      </c>
      <c r="I428">
        <v>1</v>
      </c>
      <c r="J428">
        <v>0</v>
      </c>
      <c r="K428" t="b">
        <v>1</v>
      </c>
      <c r="L428" s="2" t="s">
        <v>49</v>
      </c>
      <c r="M428" s="2" t="s">
        <v>50</v>
      </c>
      <c r="N428">
        <v>4</v>
      </c>
      <c r="O428">
        <v>1</v>
      </c>
      <c r="P428" s="2" t="s">
        <v>90</v>
      </c>
      <c r="Q428" s="2" t="s">
        <v>78</v>
      </c>
      <c r="R428" s="2" t="s">
        <v>53</v>
      </c>
      <c r="S428">
        <v>27</v>
      </c>
      <c r="T428" s="1">
        <v>45753</v>
      </c>
      <c r="U428" s="2" t="s">
        <v>74</v>
      </c>
      <c r="V428">
        <v>1</v>
      </c>
      <c r="W428">
        <v>0</v>
      </c>
      <c r="X428" s="2" t="s">
        <v>75</v>
      </c>
      <c r="Y428">
        <v>1</v>
      </c>
      <c r="Z428" s="2" t="s">
        <v>72</v>
      </c>
      <c r="AA428" s="2" t="s">
        <v>44</v>
      </c>
      <c r="AB428" s="2" t="s">
        <v>45</v>
      </c>
      <c r="AC428">
        <v>1</v>
      </c>
      <c r="AD428" s="2" t="s">
        <v>74</v>
      </c>
      <c r="AE428" s="2" t="s">
        <v>93</v>
      </c>
      <c r="AF428">
        <v>0</v>
      </c>
      <c r="AG428" s="2" t="s">
        <v>82</v>
      </c>
      <c r="AH428">
        <v>1</v>
      </c>
      <c r="AI428">
        <v>1</v>
      </c>
      <c r="AJ428"/>
    </row>
    <row r="429" spans="1:36" x14ac:dyDescent="0.3">
      <c r="A429">
        <v>50428</v>
      </c>
      <c r="B429">
        <v>11157</v>
      </c>
      <c r="C429">
        <v>229</v>
      </c>
      <c r="D429" s="1">
        <v>46156</v>
      </c>
      <c r="E429" s="1">
        <v>46151</v>
      </c>
      <c r="F429" s="2" t="s">
        <v>48</v>
      </c>
      <c r="G429" s="2" t="s">
        <v>36</v>
      </c>
      <c r="H429">
        <v>5</v>
      </c>
      <c r="I429">
        <v>1</v>
      </c>
      <c r="J429">
        <v>5</v>
      </c>
      <c r="K429" t="b">
        <v>1</v>
      </c>
      <c r="L429" s="2" t="s">
        <v>70</v>
      </c>
      <c r="M429" s="2" t="s">
        <v>50</v>
      </c>
      <c r="N429">
        <v>3</v>
      </c>
      <c r="O429">
        <v>1</v>
      </c>
      <c r="P429" s="2" t="s">
        <v>115</v>
      </c>
      <c r="Q429" s="2" t="s">
        <v>52</v>
      </c>
      <c r="R429" s="2" t="s">
        <v>67</v>
      </c>
      <c r="S429">
        <v>23</v>
      </c>
      <c r="T429" s="1">
        <v>46156</v>
      </c>
      <c r="U429" s="2" t="s">
        <v>53</v>
      </c>
      <c r="V429">
        <v>0</v>
      </c>
      <c r="W429">
        <v>0</v>
      </c>
      <c r="X429" s="2" t="s">
        <v>75</v>
      </c>
      <c r="Y429">
        <v>0</v>
      </c>
      <c r="Z429" s="2" t="s">
        <v>62</v>
      </c>
      <c r="AA429" s="2" t="s">
        <v>62</v>
      </c>
      <c r="AB429" s="2" t="s">
        <v>62</v>
      </c>
      <c r="AC429">
        <v>0</v>
      </c>
      <c r="AD429" s="2" t="s">
        <v>53</v>
      </c>
      <c r="AE429" s="2" t="s">
        <v>80</v>
      </c>
      <c r="AF429">
        <v>0</v>
      </c>
      <c r="AG429" s="2" t="s">
        <v>64</v>
      </c>
      <c r="AH429">
        <v>0</v>
      </c>
      <c r="AI429">
        <v>0</v>
      </c>
      <c r="AJ429"/>
    </row>
    <row r="430" spans="1:36" x14ac:dyDescent="0.3">
      <c r="A430">
        <v>50429</v>
      </c>
      <c r="B430">
        <v>10400</v>
      </c>
      <c r="C430">
        <v>230</v>
      </c>
      <c r="D430" s="1">
        <v>46211</v>
      </c>
      <c r="E430" s="1">
        <v>46210</v>
      </c>
      <c r="F430" s="2" t="s">
        <v>97</v>
      </c>
      <c r="G430" s="2" t="s">
        <v>59</v>
      </c>
      <c r="H430">
        <v>1</v>
      </c>
      <c r="I430">
        <v>1</v>
      </c>
      <c r="J430">
        <v>1</v>
      </c>
      <c r="K430" t="b">
        <v>1</v>
      </c>
      <c r="L430" s="2" t="s">
        <v>37</v>
      </c>
      <c r="M430" s="2" t="s">
        <v>65</v>
      </c>
      <c r="N430">
        <v>3</v>
      </c>
      <c r="O430">
        <v>1</v>
      </c>
      <c r="P430" s="2" t="s">
        <v>94</v>
      </c>
      <c r="Q430" s="2" t="s">
        <v>35</v>
      </c>
      <c r="R430" s="2" t="s">
        <v>79</v>
      </c>
      <c r="S430">
        <v>37</v>
      </c>
      <c r="T430" s="1">
        <v>46211</v>
      </c>
      <c r="U430" s="2" t="s">
        <v>40</v>
      </c>
      <c r="V430">
        <v>0</v>
      </c>
      <c r="W430">
        <v>0</v>
      </c>
      <c r="X430" s="2" t="s">
        <v>42</v>
      </c>
      <c r="Y430">
        <v>1</v>
      </c>
      <c r="Z430" s="2" t="s">
        <v>72</v>
      </c>
      <c r="AA430" s="2" t="s">
        <v>44</v>
      </c>
      <c r="AB430" s="2" t="s">
        <v>56</v>
      </c>
      <c r="AC430">
        <v>1</v>
      </c>
      <c r="AD430" s="2" t="s">
        <v>40</v>
      </c>
      <c r="AE430" s="2" t="s">
        <v>85</v>
      </c>
      <c r="AF430">
        <v>1</v>
      </c>
      <c r="AG430" s="2" t="s">
        <v>47</v>
      </c>
      <c r="AH430">
        <v>1</v>
      </c>
      <c r="AI430">
        <v>1</v>
      </c>
      <c r="AJ430"/>
    </row>
    <row r="431" spans="1:36" x14ac:dyDescent="0.3">
      <c r="A431">
        <v>50430</v>
      </c>
      <c r="B431">
        <v>11498</v>
      </c>
      <c r="C431">
        <v>203</v>
      </c>
      <c r="D431" s="1">
        <v>46345</v>
      </c>
      <c r="E431" s="1">
        <v>46343</v>
      </c>
      <c r="F431" s="2" t="s">
        <v>97</v>
      </c>
      <c r="G431" s="2" t="s">
        <v>36</v>
      </c>
      <c r="H431">
        <v>2</v>
      </c>
      <c r="I431">
        <v>1</v>
      </c>
      <c r="J431">
        <v>2</v>
      </c>
      <c r="K431" t="b">
        <v>1</v>
      </c>
      <c r="L431" s="2" t="s">
        <v>37</v>
      </c>
      <c r="M431" s="2" t="s">
        <v>65</v>
      </c>
      <c r="N431">
        <v>3</v>
      </c>
      <c r="O431">
        <v>0</v>
      </c>
      <c r="P431" s="2" t="s">
        <v>66</v>
      </c>
      <c r="Q431" s="2" t="s">
        <v>52</v>
      </c>
      <c r="R431" s="2" t="s">
        <v>54</v>
      </c>
      <c r="S431">
        <v>22</v>
      </c>
      <c r="T431" s="1">
        <v>46345</v>
      </c>
      <c r="U431" s="2" t="s">
        <v>53</v>
      </c>
      <c r="V431">
        <v>0</v>
      </c>
      <c r="W431">
        <v>0</v>
      </c>
      <c r="X431" s="2" t="s">
        <v>88</v>
      </c>
      <c r="Y431">
        <v>1</v>
      </c>
      <c r="Z431" s="2" t="s">
        <v>72</v>
      </c>
      <c r="AA431" s="2" t="s">
        <v>44</v>
      </c>
      <c r="AB431" s="2" t="s">
        <v>45</v>
      </c>
      <c r="AC431">
        <v>1</v>
      </c>
      <c r="AD431" s="2" t="s">
        <v>53</v>
      </c>
      <c r="AE431" s="2" t="s">
        <v>104</v>
      </c>
      <c r="AF431">
        <v>0</v>
      </c>
      <c r="AG431" s="2" t="s">
        <v>47</v>
      </c>
      <c r="AH431">
        <v>1</v>
      </c>
      <c r="AI431">
        <v>1</v>
      </c>
      <c r="AJ431"/>
    </row>
    <row r="432" spans="1:36" x14ac:dyDescent="0.3">
      <c r="A432">
        <v>50431</v>
      </c>
      <c r="B432">
        <v>10846</v>
      </c>
      <c r="C432">
        <v>223</v>
      </c>
      <c r="D432" s="1">
        <v>45773</v>
      </c>
      <c r="E432" s="1">
        <v>45759</v>
      </c>
      <c r="F432" s="2" t="s">
        <v>78</v>
      </c>
      <c r="G432" s="2" t="s">
        <v>36</v>
      </c>
      <c r="H432">
        <v>14</v>
      </c>
      <c r="I432">
        <v>1</v>
      </c>
      <c r="J432">
        <v>14</v>
      </c>
      <c r="K432" t="b">
        <v>1</v>
      </c>
      <c r="L432" s="2" t="s">
        <v>49</v>
      </c>
      <c r="M432" s="2" t="s">
        <v>50</v>
      </c>
      <c r="N432">
        <v>2</v>
      </c>
      <c r="O432">
        <v>1</v>
      </c>
      <c r="P432" s="2" t="s">
        <v>39</v>
      </c>
      <c r="Q432" s="2" t="s">
        <v>35</v>
      </c>
      <c r="R432" s="2" t="s">
        <v>40</v>
      </c>
      <c r="S432">
        <v>40</v>
      </c>
      <c r="T432" s="1">
        <v>45773</v>
      </c>
      <c r="U432" s="2" t="s">
        <v>54</v>
      </c>
      <c r="V432">
        <v>1</v>
      </c>
      <c r="W432">
        <v>0</v>
      </c>
      <c r="X432" s="2" t="s">
        <v>75</v>
      </c>
      <c r="Y432">
        <v>0</v>
      </c>
      <c r="Z432" s="2" t="s">
        <v>62</v>
      </c>
      <c r="AA432" s="2" t="s">
        <v>62</v>
      </c>
      <c r="AB432" s="2" t="s">
        <v>62</v>
      </c>
      <c r="AC432">
        <v>0</v>
      </c>
      <c r="AD432" s="2" t="s">
        <v>54</v>
      </c>
      <c r="AE432" s="2" t="s">
        <v>93</v>
      </c>
      <c r="AF432">
        <v>0</v>
      </c>
      <c r="AG432" s="2" t="s">
        <v>69</v>
      </c>
      <c r="AH432">
        <v>0</v>
      </c>
      <c r="AI432">
        <v>0</v>
      </c>
      <c r="AJ432"/>
    </row>
    <row r="433" spans="1:36" x14ac:dyDescent="0.3">
      <c r="A433">
        <v>50432</v>
      </c>
      <c r="B433">
        <v>11183</v>
      </c>
      <c r="C433">
        <v>201</v>
      </c>
      <c r="D433" s="1">
        <v>46008</v>
      </c>
      <c r="E433" s="1">
        <v>46003</v>
      </c>
      <c r="F433" s="2" t="s">
        <v>52</v>
      </c>
      <c r="G433" s="2" t="s">
        <v>36</v>
      </c>
      <c r="H433">
        <v>5</v>
      </c>
      <c r="I433">
        <v>1</v>
      </c>
      <c r="J433">
        <v>5</v>
      </c>
      <c r="K433" t="b">
        <v>1</v>
      </c>
      <c r="L433" s="2" t="s">
        <v>81</v>
      </c>
      <c r="M433" s="2" t="s">
        <v>65</v>
      </c>
      <c r="N433">
        <v>6</v>
      </c>
      <c r="O433">
        <v>1</v>
      </c>
      <c r="P433" s="2" t="s">
        <v>101</v>
      </c>
      <c r="Q433" s="2" t="s">
        <v>48</v>
      </c>
      <c r="R433" s="2" t="s">
        <v>54</v>
      </c>
      <c r="S433">
        <v>40</v>
      </c>
      <c r="T433" s="1">
        <v>46008</v>
      </c>
      <c r="U433" s="2" t="s">
        <v>40</v>
      </c>
      <c r="V433">
        <v>0</v>
      </c>
      <c r="W433">
        <v>0</v>
      </c>
      <c r="X433" s="2" t="s">
        <v>61</v>
      </c>
      <c r="Y433">
        <v>1</v>
      </c>
      <c r="Z433" s="2" t="s">
        <v>72</v>
      </c>
      <c r="AA433" s="2" t="s">
        <v>44</v>
      </c>
      <c r="AB433" s="2" t="s">
        <v>45</v>
      </c>
      <c r="AC433">
        <v>1</v>
      </c>
      <c r="AD433" s="2" t="s">
        <v>40</v>
      </c>
      <c r="AE433" s="2" t="s">
        <v>63</v>
      </c>
      <c r="AF433">
        <v>0</v>
      </c>
      <c r="AG433" s="2" t="s">
        <v>64</v>
      </c>
      <c r="AH433">
        <v>1</v>
      </c>
      <c r="AI433">
        <v>1</v>
      </c>
      <c r="AJ433"/>
    </row>
    <row r="434" spans="1:36" x14ac:dyDescent="0.3">
      <c r="A434">
        <v>50433</v>
      </c>
      <c r="B434">
        <v>10342</v>
      </c>
      <c r="C434">
        <v>202</v>
      </c>
      <c r="D434" s="1">
        <v>46328</v>
      </c>
      <c r="E434" s="1">
        <v>46318</v>
      </c>
      <c r="F434" s="2" t="s">
        <v>97</v>
      </c>
      <c r="G434" s="2" t="s">
        <v>36</v>
      </c>
      <c r="H434">
        <v>10</v>
      </c>
      <c r="I434">
        <v>1</v>
      </c>
      <c r="J434">
        <v>10</v>
      </c>
      <c r="K434" t="b">
        <v>1</v>
      </c>
      <c r="L434" s="2" t="s">
        <v>70</v>
      </c>
      <c r="M434" s="2" t="s">
        <v>50</v>
      </c>
      <c r="N434">
        <v>2</v>
      </c>
      <c r="O434">
        <v>0</v>
      </c>
      <c r="P434" s="2" t="s">
        <v>95</v>
      </c>
      <c r="Q434" s="2" t="s">
        <v>52</v>
      </c>
      <c r="R434" s="2" t="s">
        <v>40</v>
      </c>
      <c r="S434">
        <v>22</v>
      </c>
      <c r="T434" s="1">
        <v>46328</v>
      </c>
      <c r="U434" s="2" t="s">
        <v>79</v>
      </c>
      <c r="V434">
        <v>0</v>
      </c>
      <c r="W434">
        <v>0</v>
      </c>
      <c r="X434" s="2" t="s">
        <v>88</v>
      </c>
      <c r="Y434">
        <v>1</v>
      </c>
      <c r="Z434" s="2" t="s">
        <v>72</v>
      </c>
      <c r="AA434" s="2" t="s">
        <v>44</v>
      </c>
      <c r="AB434" s="2" t="s">
        <v>76</v>
      </c>
      <c r="AC434">
        <v>1</v>
      </c>
      <c r="AD434" s="2" t="s">
        <v>79</v>
      </c>
      <c r="AE434" s="2" t="s">
        <v>104</v>
      </c>
      <c r="AF434">
        <v>0</v>
      </c>
      <c r="AG434" s="2" t="s">
        <v>69</v>
      </c>
      <c r="AH434">
        <v>1</v>
      </c>
      <c r="AI434">
        <v>1</v>
      </c>
      <c r="AJ434"/>
    </row>
    <row r="435" spans="1:36" x14ac:dyDescent="0.3">
      <c r="A435">
        <v>50434</v>
      </c>
      <c r="B435">
        <v>10417</v>
      </c>
      <c r="C435">
        <v>228</v>
      </c>
      <c r="D435" s="1">
        <v>46295</v>
      </c>
      <c r="E435" s="1">
        <v>46274</v>
      </c>
      <c r="F435" s="2" t="s">
        <v>78</v>
      </c>
      <c r="G435" s="2" t="s">
        <v>36</v>
      </c>
      <c r="H435">
        <v>21</v>
      </c>
      <c r="I435">
        <v>1</v>
      </c>
      <c r="J435">
        <v>21</v>
      </c>
      <c r="K435" t="b">
        <v>1</v>
      </c>
      <c r="L435" s="2" t="s">
        <v>37</v>
      </c>
      <c r="M435" s="2" t="s">
        <v>50</v>
      </c>
      <c r="N435">
        <v>4</v>
      </c>
      <c r="O435">
        <v>1</v>
      </c>
      <c r="P435" s="2" t="s">
        <v>114</v>
      </c>
      <c r="Q435" s="2" t="s">
        <v>78</v>
      </c>
      <c r="R435" s="2" t="s">
        <v>67</v>
      </c>
      <c r="S435">
        <v>31</v>
      </c>
      <c r="T435" s="1">
        <v>46295</v>
      </c>
      <c r="U435" s="2" t="s">
        <v>40</v>
      </c>
      <c r="V435">
        <v>0</v>
      </c>
      <c r="W435">
        <v>0</v>
      </c>
      <c r="X435" s="2" t="s">
        <v>42</v>
      </c>
      <c r="Y435">
        <v>1</v>
      </c>
      <c r="Z435" s="2" t="s">
        <v>43</v>
      </c>
      <c r="AA435" s="2" t="s">
        <v>44</v>
      </c>
      <c r="AB435" s="2" t="s">
        <v>45</v>
      </c>
      <c r="AC435">
        <v>1</v>
      </c>
      <c r="AD435" s="2" t="s">
        <v>40</v>
      </c>
      <c r="AE435" s="2" t="s">
        <v>102</v>
      </c>
      <c r="AF435">
        <v>0</v>
      </c>
      <c r="AG435" s="2" t="s">
        <v>57</v>
      </c>
      <c r="AH435">
        <v>1</v>
      </c>
      <c r="AI435">
        <v>1</v>
      </c>
      <c r="AJ435"/>
    </row>
    <row r="436" spans="1:36" x14ac:dyDescent="0.3">
      <c r="A436">
        <v>50435</v>
      </c>
      <c r="B436">
        <v>11009</v>
      </c>
      <c r="C436">
        <v>213</v>
      </c>
      <c r="D436" s="1">
        <v>46042</v>
      </c>
      <c r="E436" s="1">
        <v>46041</v>
      </c>
      <c r="F436" s="2" t="s">
        <v>58</v>
      </c>
      <c r="G436" s="2" t="s">
        <v>59</v>
      </c>
      <c r="H436">
        <v>1</v>
      </c>
      <c r="I436">
        <v>1</v>
      </c>
      <c r="J436">
        <v>1</v>
      </c>
      <c r="K436" t="b">
        <v>1</v>
      </c>
      <c r="L436" s="2" t="s">
        <v>70</v>
      </c>
      <c r="M436" s="2" t="s">
        <v>50</v>
      </c>
      <c r="N436">
        <v>6</v>
      </c>
      <c r="O436">
        <v>1</v>
      </c>
      <c r="P436" s="2" t="s">
        <v>113</v>
      </c>
      <c r="Q436" s="2" t="s">
        <v>48</v>
      </c>
      <c r="R436" s="2" t="s">
        <v>40</v>
      </c>
      <c r="S436">
        <v>20</v>
      </c>
      <c r="T436" s="1">
        <v>46042</v>
      </c>
      <c r="U436" s="2" t="s">
        <v>67</v>
      </c>
      <c r="V436">
        <v>0</v>
      </c>
      <c r="W436">
        <v>0</v>
      </c>
      <c r="X436" s="2" t="s">
        <v>61</v>
      </c>
      <c r="Y436">
        <v>1</v>
      </c>
      <c r="Z436" s="2" t="s">
        <v>72</v>
      </c>
      <c r="AA436" s="2" t="s">
        <v>44</v>
      </c>
      <c r="AB436" s="2" t="s">
        <v>56</v>
      </c>
      <c r="AC436">
        <v>1</v>
      </c>
      <c r="AD436" s="2" t="s">
        <v>67</v>
      </c>
      <c r="AE436" s="2" t="s">
        <v>86</v>
      </c>
      <c r="AF436">
        <v>1</v>
      </c>
      <c r="AG436" s="2" t="s">
        <v>47</v>
      </c>
      <c r="AH436">
        <v>1</v>
      </c>
      <c r="AI436">
        <v>1</v>
      </c>
      <c r="AJ436"/>
    </row>
    <row r="437" spans="1:36" x14ac:dyDescent="0.3">
      <c r="A437">
        <v>50436</v>
      </c>
      <c r="B437">
        <v>11151</v>
      </c>
      <c r="C437">
        <v>230</v>
      </c>
      <c r="D437" s="1">
        <v>46005</v>
      </c>
      <c r="E437" s="1">
        <v>46003</v>
      </c>
      <c r="F437" s="2" t="s">
        <v>78</v>
      </c>
      <c r="G437" s="2" t="s">
        <v>36</v>
      </c>
      <c r="H437">
        <v>2</v>
      </c>
      <c r="I437">
        <v>1</v>
      </c>
      <c r="J437">
        <v>2</v>
      </c>
      <c r="K437" t="b">
        <v>1</v>
      </c>
      <c r="L437" s="2" t="s">
        <v>49</v>
      </c>
      <c r="M437" s="2" t="s">
        <v>50</v>
      </c>
      <c r="N437">
        <v>3</v>
      </c>
      <c r="O437">
        <v>1</v>
      </c>
      <c r="P437" s="2" t="s">
        <v>94</v>
      </c>
      <c r="Q437" s="2" t="s">
        <v>35</v>
      </c>
      <c r="R437" s="2" t="s">
        <v>79</v>
      </c>
      <c r="S437">
        <v>37</v>
      </c>
      <c r="T437" s="1">
        <v>46005</v>
      </c>
      <c r="U437" s="2" t="s">
        <v>74</v>
      </c>
      <c r="V437">
        <v>1</v>
      </c>
      <c r="W437">
        <v>0</v>
      </c>
      <c r="X437" s="2" t="s">
        <v>61</v>
      </c>
      <c r="Y437">
        <v>0</v>
      </c>
      <c r="Z437" s="2" t="s">
        <v>62</v>
      </c>
      <c r="AA437" s="2" t="s">
        <v>62</v>
      </c>
      <c r="AB437" s="2" t="s">
        <v>62</v>
      </c>
      <c r="AC437">
        <v>0</v>
      </c>
      <c r="AD437" s="2" t="s">
        <v>74</v>
      </c>
      <c r="AE437" s="2" t="s">
        <v>63</v>
      </c>
      <c r="AF437">
        <v>0</v>
      </c>
      <c r="AG437" s="2" t="s">
        <v>47</v>
      </c>
      <c r="AH437">
        <v>0</v>
      </c>
      <c r="AI437">
        <v>0</v>
      </c>
      <c r="AJ437"/>
    </row>
    <row r="438" spans="1:36" x14ac:dyDescent="0.3">
      <c r="A438">
        <v>50437</v>
      </c>
      <c r="B438">
        <v>10699</v>
      </c>
      <c r="C438">
        <v>229</v>
      </c>
      <c r="D438" s="1">
        <v>46256</v>
      </c>
      <c r="E438" s="1">
        <v>46251</v>
      </c>
      <c r="F438" s="2" t="s">
        <v>97</v>
      </c>
      <c r="G438" s="2" t="s">
        <v>36</v>
      </c>
      <c r="H438">
        <v>5</v>
      </c>
      <c r="I438">
        <v>1</v>
      </c>
      <c r="J438">
        <v>5</v>
      </c>
      <c r="K438" t="b">
        <v>1</v>
      </c>
      <c r="L438" s="2" t="s">
        <v>81</v>
      </c>
      <c r="M438" s="2" t="s">
        <v>65</v>
      </c>
      <c r="N438">
        <v>5</v>
      </c>
      <c r="O438">
        <v>0</v>
      </c>
      <c r="P438" s="2" t="s">
        <v>115</v>
      </c>
      <c r="Q438" s="2" t="s">
        <v>52</v>
      </c>
      <c r="R438" s="2" t="s">
        <v>67</v>
      </c>
      <c r="S438">
        <v>23</v>
      </c>
      <c r="T438" s="1">
        <v>46256</v>
      </c>
      <c r="U438" s="2" t="s">
        <v>54</v>
      </c>
      <c r="V438">
        <v>1</v>
      </c>
      <c r="W438">
        <v>0</v>
      </c>
      <c r="X438" s="2" t="s">
        <v>42</v>
      </c>
      <c r="Y438">
        <v>0</v>
      </c>
      <c r="Z438" s="2" t="s">
        <v>62</v>
      </c>
      <c r="AA438" s="2" t="s">
        <v>62</v>
      </c>
      <c r="AB438" s="2" t="s">
        <v>62</v>
      </c>
      <c r="AC438">
        <v>0</v>
      </c>
      <c r="AD438" s="2" t="s">
        <v>54</v>
      </c>
      <c r="AE438" s="2" t="s">
        <v>46</v>
      </c>
      <c r="AF438">
        <v>0</v>
      </c>
      <c r="AG438" s="2" t="s">
        <v>64</v>
      </c>
      <c r="AH438">
        <v>0</v>
      </c>
      <c r="AI438">
        <v>0</v>
      </c>
      <c r="AJ438"/>
    </row>
    <row r="439" spans="1:36" x14ac:dyDescent="0.3">
      <c r="A439">
        <v>50438</v>
      </c>
      <c r="B439">
        <v>10390</v>
      </c>
      <c r="C439">
        <v>202</v>
      </c>
      <c r="D439" s="1">
        <v>46285</v>
      </c>
      <c r="E439" s="1">
        <v>46264</v>
      </c>
      <c r="F439" s="2" t="s">
        <v>58</v>
      </c>
      <c r="G439" s="2" t="s">
        <v>36</v>
      </c>
      <c r="H439">
        <v>21</v>
      </c>
      <c r="I439">
        <v>1</v>
      </c>
      <c r="J439">
        <v>21</v>
      </c>
      <c r="K439" t="b">
        <v>1</v>
      </c>
      <c r="L439" s="2" t="s">
        <v>70</v>
      </c>
      <c r="M439" s="2" t="s">
        <v>65</v>
      </c>
      <c r="N439">
        <v>1</v>
      </c>
      <c r="O439">
        <v>0</v>
      </c>
      <c r="P439" s="2" t="s">
        <v>95</v>
      </c>
      <c r="Q439" s="2" t="s">
        <v>52</v>
      </c>
      <c r="R439" s="2" t="s">
        <v>40</v>
      </c>
      <c r="S439">
        <v>22</v>
      </c>
      <c r="T439" s="1">
        <v>46285</v>
      </c>
      <c r="U439" s="2" t="s">
        <v>74</v>
      </c>
      <c r="V439">
        <v>1</v>
      </c>
      <c r="W439">
        <v>0</v>
      </c>
      <c r="X439" s="2" t="s">
        <v>42</v>
      </c>
      <c r="Y439">
        <v>1</v>
      </c>
      <c r="Z439" s="2" t="s">
        <v>55</v>
      </c>
      <c r="AA439" s="2" t="s">
        <v>44</v>
      </c>
      <c r="AB439" s="2" t="s">
        <v>45</v>
      </c>
      <c r="AC439">
        <v>1</v>
      </c>
      <c r="AD439" s="2" t="s">
        <v>74</v>
      </c>
      <c r="AE439" s="2" t="s">
        <v>102</v>
      </c>
      <c r="AF439">
        <v>0</v>
      </c>
      <c r="AG439" s="2" t="s">
        <v>57</v>
      </c>
      <c r="AH439">
        <v>1</v>
      </c>
      <c r="AI439">
        <v>1</v>
      </c>
      <c r="AJ439"/>
    </row>
    <row r="440" spans="1:36" x14ac:dyDescent="0.3">
      <c r="A440">
        <v>50439</v>
      </c>
      <c r="B440">
        <v>10430</v>
      </c>
      <c r="C440">
        <v>211</v>
      </c>
      <c r="D440" s="1">
        <v>46160</v>
      </c>
      <c r="E440" s="1">
        <v>46150</v>
      </c>
      <c r="F440" s="2" t="s">
        <v>78</v>
      </c>
      <c r="G440" s="2" t="s">
        <v>36</v>
      </c>
      <c r="H440">
        <v>10</v>
      </c>
      <c r="I440">
        <v>1</v>
      </c>
      <c r="J440">
        <v>10</v>
      </c>
      <c r="K440" t="b">
        <v>1</v>
      </c>
      <c r="L440" s="2" t="s">
        <v>109</v>
      </c>
      <c r="M440" s="2" t="s">
        <v>65</v>
      </c>
      <c r="N440">
        <v>2</v>
      </c>
      <c r="O440">
        <v>0</v>
      </c>
      <c r="P440" s="2" t="s">
        <v>83</v>
      </c>
      <c r="Q440" s="2" t="s">
        <v>58</v>
      </c>
      <c r="R440" s="2" t="s">
        <v>67</v>
      </c>
      <c r="S440">
        <v>33</v>
      </c>
      <c r="T440" s="1">
        <v>46160</v>
      </c>
      <c r="U440" s="2" t="s">
        <v>79</v>
      </c>
      <c r="V440">
        <v>0</v>
      </c>
      <c r="W440">
        <v>0</v>
      </c>
      <c r="X440" s="2" t="s">
        <v>75</v>
      </c>
      <c r="Y440">
        <v>0</v>
      </c>
      <c r="Z440" s="2" t="s">
        <v>62</v>
      </c>
      <c r="AA440" s="2" t="s">
        <v>62</v>
      </c>
      <c r="AB440" s="2" t="s">
        <v>62</v>
      </c>
      <c r="AC440">
        <v>0</v>
      </c>
      <c r="AD440" s="2" t="s">
        <v>79</v>
      </c>
      <c r="AE440" s="2" t="s">
        <v>80</v>
      </c>
      <c r="AF440">
        <v>0</v>
      </c>
      <c r="AG440" s="2" t="s">
        <v>69</v>
      </c>
      <c r="AH440">
        <v>0</v>
      </c>
      <c r="AI440">
        <v>0</v>
      </c>
      <c r="AJ440"/>
    </row>
    <row r="441" spans="1:36" x14ac:dyDescent="0.3">
      <c r="A441">
        <v>50440</v>
      </c>
      <c r="B441">
        <v>10808</v>
      </c>
      <c r="C441">
        <v>205</v>
      </c>
      <c r="D441" s="1">
        <v>46238</v>
      </c>
      <c r="E441" s="1">
        <v>46231</v>
      </c>
      <c r="F441" s="2" t="s">
        <v>52</v>
      </c>
      <c r="G441" s="2" t="s">
        <v>59</v>
      </c>
      <c r="H441">
        <v>7</v>
      </c>
      <c r="I441">
        <v>1</v>
      </c>
      <c r="J441">
        <v>7</v>
      </c>
      <c r="K441" t="b">
        <v>1</v>
      </c>
      <c r="L441" s="2" t="s">
        <v>37</v>
      </c>
      <c r="M441" s="2" t="s">
        <v>50</v>
      </c>
      <c r="N441">
        <v>4</v>
      </c>
      <c r="O441">
        <v>2</v>
      </c>
      <c r="P441" s="2" t="s">
        <v>91</v>
      </c>
      <c r="Q441" s="2" t="s">
        <v>48</v>
      </c>
      <c r="R441" s="2" t="s">
        <v>54</v>
      </c>
      <c r="S441">
        <v>37</v>
      </c>
      <c r="T441" s="1">
        <v>46238</v>
      </c>
      <c r="U441" s="2" t="s">
        <v>67</v>
      </c>
      <c r="V441">
        <v>0</v>
      </c>
      <c r="W441">
        <v>0</v>
      </c>
      <c r="X441" s="2" t="s">
        <v>42</v>
      </c>
      <c r="Y441">
        <v>0</v>
      </c>
      <c r="Z441" s="2" t="s">
        <v>62</v>
      </c>
      <c r="AA441" s="2" t="s">
        <v>62</v>
      </c>
      <c r="AB441" s="2" t="s">
        <v>62</v>
      </c>
      <c r="AC441">
        <v>0</v>
      </c>
      <c r="AD441" s="2" t="s">
        <v>67</v>
      </c>
      <c r="AE441" s="2" t="s">
        <v>46</v>
      </c>
      <c r="AF441">
        <v>1</v>
      </c>
      <c r="AG441" s="2" t="s">
        <v>64</v>
      </c>
      <c r="AH441">
        <v>0</v>
      </c>
      <c r="AI441">
        <v>0</v>
      </c>
      <c r="AJ441"/>
    </row>
    <row r="442" spans="1:36" x14ac:dyDescent="0.3">
      <c r="A442">
        <v>50441</v>
      </c>
      <c r="B442">
        <v>10767</v>
      </c>
      <c r="C442">
        <v>212</v>
      </c>
      <c r="D442" s="1">
        <v>46170</v>
      </c>
      <c r="E442" s="1">
        <v>46163</v>
      </c>
      <c r="F442" s="2" t="s">
        <v>58</v>
      </c>
      <c r="G442" s="2" t="s">
        <v>36</v>
      </c>
      <c r="H442">
        <v>7</v>
      </c>
      <c r="I442">
        <v>1</v>
      </c>
      <c r="J442">
        <v>7</v>
      </c>
      <c r="K442" t="b">
        <v>1</v>
      </c>
      <c r="L442" s="2" t="s">
        <v>70</v>
      </c>
      <c r="M442" s="2" t="s">
        <v>65</v>
      </c>
      <c r="N442">
        <v>3</v>
      </c>
      <c r="O442">
        <v>1</v>
      </c>
      <c r="P442" s="2" t="s">
        <v>107</v>
      </c>
      <c r="Q442" s="2" t="s">
        <v>58</v>
      </c>
      <c r="R442" s="2" t="s">
        <v>67</v>
      </c>
      <c r="S442">
        <v>20</v>
      </c>
      <c r="T442" s="1">
        <v>46170</v>
      </c>
      <c r="U442" s="2" t="s">
        <v>53</v>
      </c>
      <c r="V442">
        <v>0</v>
      </c>
      <c r="W442">
        <v>0</v>
      </c>
      <c r="X442" s="2" t="s">
        <v>75</v>
      </c>
      <c r="Y442">
        <v>1</v>
      </c>
      <c r="Z442" s="2" t="s">
        <v>72</v>
      </c>
      <c r="AA442" s="2" t="s">
        <v>44</v>
      </c>
      <c r="AB442" s="2" t="s">
        <v>45</v>
      </c>
      <c r="AC442">
        <v>1</v>
      </c>
      <c r="AD442" s="2" t="s">
        <v>53</v>
      </c>
      <c r="AE442" s="2" t="s">
        <v>80</v>
      </c>
      <c r="AF442">
        <v>0</v>
      </c>
      <c r="AG442" s="2" t="s">
        <v>64</v>
      </c>
      <c r="AH442">
        <v>1</v>
      </c>
      <c r="AI442">
        <v>1</v>
      </c>
      <c r="AJ442"/>
    </row>
    <row r="443" spans="1:36" x14ac:dyDescent="0.3">
      <c r="A443">
        <v>50442</v>
      </c>
      <c r="B443">
        <v>11195</v>
      </c>
      <c r="C443">
        <v>218</v>
      </c>
      <c r="D443" s="1">
        <v>45860</v>
      </c>
      <c r="E443" s="1">
        <v>45857</v>
      </c>
      <c r="F443" s="2" t="s">
        <v>48</v>
      </c>
      <c r="G443" s="2" t="s">
        <v>36</v>
      </c>
      <c r="H443">
        <v>3</v>
      </c>
      <c r="I443">
        <v>1</v>
      </c>
      <c r="J443">
        <v>3</v>
      </c>
      <c r="K443" t="b">
        <v>1</v>
      </c>
      <c r="L443" s="2" t="s">
        <v>49</v>
      </c>
      <c r="M443" s="2" t="s">
        <v>65</v>
      </c>
      <c r="N443">
        <v>3</v>
      </c>
      <c r="O443">
        <v>1</v>
      </c>
      <c r="P443" s="2" t="s">
        <v>84</v>
      </c>
      <c r="Q443" s="2" t="s">
        <v>58</v>
      </c>
      <c r="R443" s="2" t="s">
        <v>40</v>
      </c>
      <c r="S443">
        <v>33</v>
      </c>
      <c r="T443" s="1">
        <v>45860</v>
      </c>
      <c r="U443" s="2" t="s">
        <v>67</v>
      </c>
      <c r="V443">
        <v>0</v>
      </c>
      <c r="W443">
        <v>0</v>
      </c>
      <c r="X443" s="2" t="s">
        <v>42</v>
      </c>
      <c r="Y443">
        <v>1</v>
      </c>
      <c r="Z443" s="2" t="s">
        <v>43</v>
      </c>
      <c r="AA443" s="2" t="s">
        <v>44</v>
      </c>
      <c r="AB443" s="2" t="s">
        <v>76</v>
      </c>
      <c r="AC443">
        <v>1</v>
      </c>
      <c r="AD443" s="2" t="s">
        <v>67</v>
      </c>
      <c r="AE443" s="2" t="s">
        <v>85</v>
      </c>
      <c r="AF443">
        <v>0</v>
      </c>
      <c r="AG443" s="2" t="s">
        <v>47</v>
      </c>
      <c r="AH443">
        <v>1</v>
      </c>
      <c r="AI443">
        <v>1</v>
      </c>
      <c r="AJ443"/>
    </row>
    <row r="444" spans="1:36" x14ac:dyDescent="0.3">
      <c r="A444">
        <v>50443</v>
      </c>
      <c r="B444">
        <v>10878</v>
      </c>
      <c r="C444">
        <v>220</v>
      </c>
      <c r="D444" s="1">
        <v>45693</v>
      </c>
      <c r="E444" s="1">
        <v>45690</v>
      </c>
      <c r="F444" s="2" t="s">
        <v>78</v>
      </c>
      <c r="G444" s="2" t="s">
        <v>59</v>
      </c>
      <c r="H444">
        <v>3</v>
      </c>
      <c r="I444">
        <v>1</v>
      </c>
      <c r="J444">
        <v>3</v>
      </c>
      <c r="K444" t="b">
        <v>1</v>
      </c>
      <c r="L444" s="2" t="s">
        <v>70</v>
      </c>
      <c r="M444" s="2" t="s">
        <v>38</v>
      </c>
      <c r="N444">
        <v>5</v>
      </c>
      <c r="O444">
        <v>3</v>
      </c>
      <c r="P444" s="2" t="s">
        <v>73</v>
      </c>
      <c r="Q444" s="2" t="s">
        <v>52</v>
      </c>
      <c r="R444" s="2" t="s">
        <v>40</v>
      </c>
      <c r="S444">
        <v>31</v>
      </c>
      <c r="T444" s="1">
        <v>45693</v>
      </c>
      <c r="U444" s="2" t="s">
        <v>40</v>
      </c>
      <c r="V444">
        <v>0</v>
      </c>
      <c r="W444">
        <v>0</v>
      </c>
      <c r="X444" s="2" t="s">
        <v>61</v>
      </c>
      <c r="Y444">
        <v>1</v>
      </c>
      <c r="Z444" s="2" t="s">
        <v>72</v>
      </c>
      <c r="AA444" s="2" t="s">
        <v>44</v>
      </c>
      <c r="AB444" s="2" t="s">
        <v>45</v>
      </c>
      <c r="AC444">
        <v>1</v>
      </c>
      <c r="AD444" s="2" t="s">
        <v>40</v>
      </c>
      <c r="AE444" s="2" t="s">
        <v>100</v>
      </c>
      <c r="AF444">
        <v>1</v>
      </c>
      <c r="AG444" s="2" t="s">
        <v>47</v>
      </c>
      <c r="AH444">
        <v>1</v>
      </c>
      <c r="AI444">
        <v>1</v>
      </c>
      <c r="AJ444"/>
    </row>
    <row r="445" spans="1:36" x14ac:dyDescent="0.3">
      <c r="A445">
        <v>50444</v>
      </c>
      <c r="B445">
        <v>10970</v>
      </c>
      <c r="C445">
        <v>217</v>
      </c>
      <c r="D445" s="1">
        <v>46270</v>
      </c>
      <c r="E445" s="1">
        <v>46240</v>
      </c>
      <c r="F445" s="2" t="s">
        <v>58</v>
      </c>
      <c r="G445" s="2" t="s">
        <v>59</v>
      </c>
      <c r="H445">
        <v>30</v>
      </c>
      <c r="I445">
        <v>1</v>
      </c>
      <c r="J445">
        <v>30</v>
      </c>
      <c r="K445" t="b">
        <v>1</v>
      </c>
      <c r="L445" s="2" t="s">
        <v>109</v>
      </c>
      <c r="M445" s="2" t="s">
        <v>65</v>
      </c>
      <c r="N445">
        <v>8</v>
      </c>
      <c r="O445">
        <v>1</v>
      </c>
      <c r="P445" s="2" t="s">
        <v>71</v>
      </c>
      <c r="Q445" s="2" t="s">
        <v>58</v>
      </c>
      <c r="R445" s="2" t="s">
        <v>54</v>
      </c>
      <c r="S445">
        <v>30</v>
      </c>
      <c r="T445" s="1">
        <v>46270</v>
      </c>
      <c r="U445" s="2" t="s">
        <v>54</v>
      </c>
      <c r="V445">
        <v>1</v>
      </c>
      <c r="W445">
        <v>0</v>
      </c>
      <c r="X445" s="2" t="s">
        <v>42</v>
      </c>
      <c r="Y445">
        <v>0</v>
      </c>
      <c r="Z445" s="2" t="s">
        <v>62</v>
      </c>
      <c r="AA445" s="2" t="s">
        <v>62</v>
      </c>
      <c r="AB445" s="2" t="s">
        <v>62</v>
      </c>
      <c r="AC445">
        <v>0</v>
      </c>
      <c r="AD445" s="2" t="s">
        <v>54</v>
      </c>
      <c r="AE445" s="2" t="s">
        <v>102</v>
      </c>
      <c r="AF445">
        <v>1</v>
      </c>
      <c r="AG445" s="2" t="s">
        <v>57</v>
      </c>
      <c r="AH445">
        <v>0</v>
      </c>
      <c r="AI445">
        <v>0</v>
      </c>
      <c r="AJ445"/>
    </row>
    <row r="446" spans="1:36" x14ac:dyDescent="0.3">
      <c r="A446">
        <v>50445</v>
      </c>
      <c r="B446">
        <v>10524</v>
      </c>
      <c r="C446">
        <v>213</v>
      </c>
      <c r="D446" s="1">
        <v>46356</v>
      </c>
      <c r="E446" s="1">
        <v>46342</v>
      </c>
      <c r="F446" s="2" t="s">
        <v>97</v>
      </c>
      <c r="G446" s="2" t="s">
        <v>36</v>
      </c>
      <c r="H446">
        <v>14</v>
      </c>
      <c r="I446">
        <v>1</v>
      </c>
      <c r="J446">
        <v>14</v>
      </c>
      <c r="K446" t="b">
        <v>1</v>
      </c>
      <c r="L446" s="2" t="s">
        <v>37</v>
      </c>
      <c r="M446" s="2" t="s">
        <v>38</v>
      </c>
      <c r="N446">
        <v>3</v>
      </c>
      <c r="O446">
        <v>0</v>
      </c>
      <c r="P446" s="2" t="s">
        <v>113</v>
      </c>
      <c r="Q446" s="2" t="s">
        <v>48</v>
      </c>
      <c r="R446" s="2" t="s">
        <v>40</v>
      </c>
      <c r="S446">
        <v>20</v>
      </c>
      <c r="T446" s="1">
        <v>46356</v>
      </c>
      <c r="U446" s="2" t="s">
        <v>79</v>
      </c>
      <c r="V446">
        <v>0</v>
      </c>
      <c r="W446">
        <v>0</v>
      </c>
      <c r="X446" s="2" t="s">
        <v>88</v>
      </c>
      <c r="Y446">
        <v>1</v>
      </c>
      <c r="Z446" s="2" t="s">
        <v>43</v>
      </c>
      <c r="AA446" s="2" t="s">
        <v>112</v>
      </c>
      <c r="AB446" s="2" t="s">
        <v>45</v>
      </c>
      <c r="AC446">
        <v>1</v>
      </c>
      <c r="AD446" s="2" t="s">
        <v>79</v>
      </c>
      <c r="AE446" s="2" t="s">
        <v>104</v>
      </c>
      <c r="AF446">
        <v>0</v>
      </c>
      <c r="AG446" s="2" t="s">
        <v>69</v>
      </c>
      <c r="AH446">
        <v>1</v>
      </c>
      <c r="AI446">
        <v>0</v>
      </c>
      <c r="AJ446"/>
    </row>
    <row r="447" spans="1:36" x14ac:dyDescent="0.3">
      <c r="A447">
        <v>50446</v>
      </c>
      <c r="B447">
        <v>11370</v>
      </c>
      <c r="C447">
        <v>206</v>
      </c>
      <c r="D447" s="1">
        <v>46230</v>
      </c>
      <c r="E447" s="1">
        <v>46220</v>
      </c>
      <c r="F447" s="2" t="s">
        <v>52</v>
      </c>
      <c r="G447" s="2" t="s">
        <v>36</v>
      </c>
      <c r="H447">
        <v>10</v>
      </c>
      <c r="I447">
        <v>1</v>
      </c>
      <c r="J447">
        <v>10</v>
      </c>
      <c r="K447" t="b">
        <v>1</v>
      </c>
      <c r="L447" s="2" t="s">
        <v>70</v>
      </c>
      <c r="M447" s="2" t="s">
        <v>65</v>
      </c>
      <c r="N447">
        <v>4</v>
      </c>
      <c r="O447">
        <v>2</v>
      </c>
      <c r="P447" s="2" t="s">
        <v>87</v>
      </c>
      <c r="Q447" s="2" t="s">
        <v>78</v>
      </c>
      <c r="R447" s="2" t="s">
        <v>54</v>
      </c>
      <c r="S447">
        <v>32</v>
      </c>
      <c r="T447" s="1">
        <v>46230</v>
      </c>
      <c r="U447" s="2" t="s">
        <v>79</v>
      </c>
      <c r="V447">
        <v>0</v>
      </c>
      <c r="W447">
        <v>0</v>
      </c>
      <c r="X447" s="2" t="s">
        <v>42</v>
      </c>
      <c r="Y447">
        <v>1</v>
      </c>
      <c r="Z447" s="2" t="s">
        <v>43</v>
      </c>
      <c r="AA447" s="2" t="s">
        <v>44</v>
      </c>
      <c r="AB447" s="2" t="s">
        <v>45</v>
      </c>
      <c r="AC447">
        <v>1</v>
      </c>
      <c r="AD447" s="2" t="s">
        <v>79</v>
      </c>
      <c r="AE447" s="2" t="s">
        <v>85</v>
      </c>
      <c r="AF447">
        <v>0</v>
      </c>
      <c r="AG447" s="2" t="s">
        <v>69</v>
      </c>
      <c r="AH447">
        <v>1</v>
      </c>
      <c r="AI447">
        <v>1</v>
      </c>
      <c r="AJ447"/>
    </row>
    <row r="448" spans="1:36" x14ac:dyDescent="0.3">
      <c r="A448">
        <v>50447</v>
      </c>
      <c r="B448">
        <v>10772</v>
      </c>
      <c r="C448">
        <v>210</v>
      </c>
      <c r="D448" s="1">
        <v>45989</v>
      </c>
      <c r="E448" s="1">
        <v>45979</v>
      </c>
      <c r="F448" s="2" t="s">
        <v>52</v>
      </c>
      <c r="G448" s="2" t="s">
        <v>36</v>
      </c>
      <c r="H448">
        <v>10</v>
      </c>
      <c r="I448">
        <v>1</v>
      </c>
      <c r="J448">
        <v>10</v>
      </c>
      <c r="K448" t="b">
        <v>1</v>
      </c>
      <c r="L448" s="2" t="s">
        <v>109</v>
      </c>
      <c r="M448" s="2" t="s">
        <v>50</v>
      </c>
      <c r="N448">
        <v>2</v>
      </c>
      <c r="O448">
        <v>1</v>
      </c>
      <c r="P448" s="2" t="s">
        <v>111</v>
      </c>
      <c r="Q448" s="2" t="s">
        <v>58</v>
      </c>
      <c r="R448" s="2" t="s">
        <v>67</v>
      </c>
      <c r="S448">
        <v>27</v>
      </c>
      <c r="T448" s="1">
        <v>45989</v>
      </c>
      <c r="U448" s="2" t="s">
        <v>41</v>
      </c>
      <c r="V448">
        <v>0</v>
      </c>
      <c r="W448">
        <v>0</v>
      </c>
      <c r="X448" s="2" t="s">
        <v>88</v>
      </c>
      <c r="Y448">
        <v>0</v>
      </c>
      <c r="Z448" s="2" t="s">
        <v>62</v>
      </c>
      <c r="AA448" s="2" t="s">
        <v>62</v>
      </c>
      <c r="AB448" s="2" t="s">
        <v>62</v>
      </c>
      <c r="AC448">
        <v>0</v>
      </c>
      <c r="AD448" s="2" t="s">
        <v>41</v>
      </c>
      <c r="AE448" s="2" t="s">
        <v>104</v>
      </c>
      <c r="AF448">
        <v>0</v>
      </c>
      <c r="AG448" s="2" t="s">
        <v>69</v>
      </c>
      <c r="AH448">
        <v>0</v>
      </c>
      <c r="AI448">
        <v>0</v>
      </c>
      <c r="AJ448"/>
    </row>
    <row r="449" spans="1:36" x14ac:dyDescent="0.3">
      <c r="A449">
        <v>50448</v>
      </c>
      <c r="B449">
        <v>11139</v>
      </c>
      <c r="C449">
        <v>229</v>
      </c>
      <c r="D449" s="1">
        <v>45917</v>
      </c>
      <c r="E449" s="1">
        <v>45912</v>
      </c>
      <c r="F449" s="2" t="s">
        <v>78</v>
      </c>
      <c r="G449" s="2" t="s">
        <v>36</v>
      </c>
      <c r="H449">
        <v>5</v>
      </c>
      <c r="I449">
        <v>1</v>
      </c>
      <c r="J449">
        <v>5</v>
      </c>
      <c r="K449" t="b">
        <v>1</v>
      </c>
      <c r="L449" s="2" t="s">
        <v>37</v>
      </c>
      <c r="M449" s="2" t="s">
        <v>38</v>
      </c>
      <c r="N449">
        <v>8</v>
      </c>
      <c r="O449">
        <v>1</v>
      </c>
      <c r="P449" s="2" t="s">
        <v>115</v>
      </c>
      <c r="Q449" s="2" t="s">
        <v>52</v>
      </c>
      <c r="R449" s="2" t="s">
        <v>67</v>
      </c>
      <c r="S449">
        <v>23</v>
      </c>
      <c r="T449" s="1">
        <v>45917</v>
      </c>
      <c r="U449" s="2" t="s">
        <v>40</v>
      </c>
      <c r="V449">
        <v>0</v>
      </c>
      <c r="W449">
        <v>0</v>
      </c>
      <c r="X449" s="2" t="s">
        <v>42</v>
      </c>
      <c r="Y449">
        <v>1</v>
      </c>
      <c r="Z449" s="2" t="s">
        <v>55</v>
      </c>
      <c r="AA449" s="2" t="s">
        <v>44</v>
      </c>
      <c r="AB449" s="2" t="s">
        <v>76</v>
      </c>
      <c r="AC449">
        <v>1</v>
      </c>
      <c r="AD449" s="2" t="s">
        <v>40</v>
      </c>
      <c r="AE449" s="2" t="s">
        <v>102</v>
      </c>
      <c r="AF449">
        <v>0</v>
      </c>
      <c r="AG449" s="2" t="s">
        <v>64</v>
      </c>
      <c r="AH449">
        <v>1</v>
      </c>
      <c r="AI449">
        <v>1</v>
      </c>
      <c r="AJ449"/>
    </row>
    <row r="450" spans="1:36" x14ac:dyDescent="0.3">
      <c r="A450">
        <v>50449</v>
      </c>
      <c r="B450">
        <v>10827</v>
      </c>
      <c r="C450">
        <v>201</v>
      </c>
      <c r="D450" s="1">
        <v>45776</v>
      </c>
      <c r="E450" s="1">
        <v>45774</v>
      </c>
      <c r="F450" s="2" t="s">
        <v>35</v>
      </c>
      <c r="G450" s="2" t="s">
        <v>36</v>
      </c>
      <c r="H450">
        <v>2</v>
      </c>
      <c r="I450">
        <v>1</v>
      </c>
      <c r="J450">
        <v>2</v>
      </c>
      <c r="K450" t="b">
        <v>1</v>
      </c>
      <c r="L450" s="2" t="s">
        <v>109</v>
      </c>
      <c r="M450" s="2" t="s">
        <v>65</v>
      </c>
      <c r="N450">
        <v>4</v>
      </c>
      <c r="O450">
        <v>2</v>
      </c>
      <c r="P450" s="2" t="s">
        <v>101</v>
      </c>
      <c r="Q450" s="2" t="s">
        <v>48</v>
      </c>
      <c r="R450" s="2" t="s">
        <v>54</v>
      </c>
      <c r="S450">
        <v>40</v>
      </c>
      <c r="T450" s="1">
        <v>45776</v>
      </c>
      <c r="U450" s="2" t="s">
        <v>67</v>
      </c>
      <c r="V450">
        <v>0</v>
      </c>
      <c r="W450">
        <v>0</v>
      </c>
      <c r="X450" s="2" t="s">
        <v>75</v>
      </c>
      <c r="Y450">
        <v>1</v>
      </c>
      <c r="Z450" s="2" t="s">
        <v>55</v>
      </c>
      <c r="AA450" s="2" t="s">
        <v>44</v>
      </c>
      <c r="AB450" s="2" t="s">
        <v>76</v>
      </c>
      <c r="AC450">
        <v>1</v>
      </c>
      <c r="AD450" s="2" t="s">
        <v>67</v>
      </c>
      <c r="AE450" s="2" t="s">
        <v>93</v>
      </c>
      <c r="AF450">
        <v>0</v>
      </c>
      <c r="AG450" s="2" t="s">
        <v>47</v>
      </c>
      <c r="AH450">
        <v>1</v>
      </c>
      <c r="AI450">
        <v>1</v>
      </c>
      <c r="AJ450"/>
    </row>
    <row r="451" spans="1:36" x14ac:dyDescent="0.3">
      <c r="A451">
        <v>50450</v>
      </c>
      <c r="B451">
        <v>10049</v>
      </c>
      <c r="C451">
        <v>218</v>
      </c>
      <c r="D451" s="1">
        <v>45962</v>
      </c>
      <c r="E451" s="1">
        <v>45959</v>
      </c>
      <c r="F451" s="2" t="s">
        <v>97</v>
      </c>
      <c r="G451" s="2" t="s">
        <v>36</v>
      </c>
      <c r="H451">
        <v>3</v>
      </c>
      <c r="I451">
        <v>1</v>
      </c>
      <c r="J451">
        <v>3</v>
      </c>
      <c r="K451" t="b">
        <v>1</v>
      </c>
      <c r="L451" s="2" t="s">
        <v>49</v>
      </c>
      <c r="M451" s="2" t="s">
        <v>50</v>
      </c>
      <c r="N451">
        <v>2</v>
      </c>
      <c r="O451">
        <v>0</v>
      </c>
      <c r="P451" s="2" t="s">
        <v>84</v>
      </c>
      <c r="Q451" s="2" t="s">
        <v>58</v>
      </c>
      <c r="R451" s="2" t="s">
        <v>40</v>
      </c>
      <c r="S451">
        <v>33</v>
      </c>
      <c r="T451" s="1">
        <v>45962</v>
      </c>
      <c r="U451" s="2" t="s">
        <v>54</v>
      </c>
      <c r="V451">
        <v>1</v>
      </c>
      <c r="W451">
        <v>0</v>
      </c>
      <c r="X451" s="2" t="s">
        <v>88</v>
      </c>
      <c r="Y451">
        <v>1</v>
      </c>
      <c r="Z451" s="2" t="s">
        <v>55</v>
      </c>
      <c r="AA451" s="2" t="s">
        <v>44</v>
      </c>
      <c r="AB451" s="2" t="s">
        <v>45</v>
      </c>
      <c r="AC451">
        <v>1</v>
      </c>
      <c r="AD451" s="2" t="s">
        <v>54</v>
      </c>
      <c r="AE451" s="2" t="s">
        <v>104</v>
      </c>
      <c r="AF451">
        <v>0</v>
      </c>
      <c r="AG451" s="2" t="s">
        <v>47</v>
      </c>
      <c r="AH451">
        <v>1</v>
      </c>
      <c r="AI451">
        <v>1</v>
      </c>
      <c r="AJ451"/>
    </row>
    <row r="452" spans="1:36" x14ac:dyDescent="0.3">
      <c r="A452">
        <v>50451</v>
      </c>
      <c r="B452">
        <v>10381</v>
      </c>
      <c r="C452">
        <v>204</v>
      </c>
      <c r="D452" s="1">
        <v>45845</v>
      </c>
      <c r="E452" s="1">
        <v>45845</v>
      </c>
      <c r="F452" s="2" t="s">
        <v>52</v>
      </c>
      <c r="G452" s="2" t="s">
        <v>36</v>
      </c>
      <c r="H452">
        <v>0</v>
      </c>
      <c r="I452">
        <v>1</v>
      </c>
      <c r="J452">
        <v>0</v>
      </c>
      <c r="K452" t="b">
        <v>1</v>
      </c>
      <c r="L452" s="2" t="s">
        <v>37</v>
      </c>
      <c r="M452" s="2" t="s">
        <v>50</v>
      </c>
      <c r="N452">
        <v>3</v>
      </c>
      <c r="O452">
        <v>2</v>
      </c>
      <c r="P452" s="2" t="s">
        <v>110</v>
      </c>
      <c r="Q452" s="2" t="s">
        <v>48</v>
      </c>
      <c r="R452" s="2" t="s">
        <v>41</v>
      </c>
      <c r="S452">
        <v>38</v>
      </c>
      <c r="T452" s="1">
        <v>45845</v>
      </c>
      <c r="U452" s="2" t="s">
        <v>79</v>
      </c>
      <c r="V452">
        <v>0</v>
      </c>
      <c r="W452">
        <v>0</v>
      </c>
      <c r="X452" s="2" t="s">
        <v>42</v>
      </c>
      <c r="Y452">
        <v>1</v>
      </c>
      <c r="Z452" s="2" t="s">
        <v>72</v>
      </c>
      <c r="AA452" s="2" t="s">
        <v>44</v>
      </c>
      <c r="AB452" s="2" t="s">
        <v>76</v>
      </c>
      <c r="AC452">
        <v>1</v>
      </c>
      <c r="AD452" s="2" t="s">
        <v>79</v>
      </c>
      <c r="AE452" s="2" t="s">
        <v>85</v>
      </c>
      <c r="AF452">
        <v>0</v>
      </c>
      <c r="AG452" s="2" t="s">
        <v>82</v>
      </c>
      <c r="AH452">
        <v>1</v>
      </c>
      <c r="AI452">
        <v>1</v>
      </c>
      <c r="AJ452"/>
    </row>
    <row r="453" spans="1:36" x14ac:dyDescent="0.3">
      <c r="A453">
        <v>50452</v>
      </c>
      <c r="B453">
        <v>10862</v>
      </c>
      <c r="C453">
        <v>204</v>
      </c>
      <c r="D453" s="1">
        <v>45857</v>
      </c>
      <c r="E453" s="1">
        <v>45857</v>
      </c>
      <c r="F453" s="2" t="s">
        <v>97</v>
      </c>
      <c r="G453" s="2" t="s">
        <v>36</v>
      </c>
      <c r="H453">
        <v>0</v>
      </c>
      <c r="I453">
        <v>1</v>
      </c>
      <c r="J453">
        <v>0</v>
      </c>
      <c r="K453" t="b">
        <v>1</v>
      </c>
      <c r="L453" s="2" t="s">
        <v>49</v>
      </c>
      <c r="M453" s="2" t="s">
        <v>65</v>
      </c>
      <c r="N453">
        <v>2</v>
      </c>
      <c r="O453">
        <v>0</v>
      </c>
      <c r="P453" s="2" t="s">
        <v>110</v>
      </c>
      <c r="Q453" s="2" t="s">
        <v>48</v>
      </c>
      <c r="R453" s="2" t="s">
        <v>41</v>
      </c>
      <c r="S453">
        <v>38</v>
      </c>
      <c r="T453" s="1">
        <v>45857</v>
      </c>
      <c r="U453" s="2" t="s">
        <v>54</v>
      </c>
      <c r="V453">
        <v>1</v>
      </c>
      <c r="W453">
        <v>0</v>
      </c>
      <c r="X453" s="2" t="s">
        <v>42</v>
      </c>
      <c r="Y453">
        <v>1</v>
      </c>
      <c r="Z453" s="2" t="s">
        <v>72</v>
      </c>
      <c r="AA453" s="2" t="s">
        <v>44</v>
      </c>
      <c r="AB453" s="2" t="s">
        <v>45</v>
      </c>
      <c r="AC453">
        <v>1</v>
      </c>
      <c r="AD453" s="2" t="s">
        <v>54</v>
      </c>
      <c r="AE453" s="2" t="s">
        <v>85</v>
      </c>
      <c r="AF453">
        <v>0</v>
      </c>
      <c r="AG453" s="2" t="s">
        <v>82</v>
      </c>
      <c r="AH453">
        <v>1</v>
      </c>
      <c r="AI453">
        <v>1</v>
      </c>
      <c r="AJ453"/>
    </row>
    <row r="454" spans="1:36" x14ac:dyDescent="0.3">
      <c r="A454">
        <v>50453</v>
      </c>
      <c r="B454">
        <v>10408</v>
      </c>
      <c r="C454">
        <v>209</v>
      </c>
      <c r="D454" s="1">
        <v>45857</v>
      </c>
      <c r="E454" s="1">
        <v>45854</v>
      </c>
      <c r="F454" s="2" t="s">
        <v>78</v>
      </c>
      <c r="G454" s="2" t="s">
        <v>36</v>
      </c>
      <c r="H454">
        <v>3</v>
      </c>
      <c r="I454">
        <v>1</v>
      </c>
      <c r="J454">
        <v>3</v>
      </c>
      <c r="K454" t="b">
        <v>1</v>
      </c>
      <c r="L454" s="2" t="s">
        <v>70</v>
      </c>
      <c r="M454" s="2" t="s">
        <v>50</v>
      </c>
      <c r="N454">
        <v>2</v>
      </c>
      <c r="O454">
        <v>0</v>
      </c>
      <c r="P454" s="2" t="s">
        <v>99</v>
      </c>
      <c r="Q454" s="2" t="s">
        <v>78</v>
      </c>
      <c r="R454" s="2" t="s">
        <v>79</v>
      </c>
      <c r="S454">
        <v>38</v>
      </c>
      <c r="T454" s="1">
        <v>45857</v>
      </c>
      <c r="U454" s="2" t="s">
        <v>54</v>
      </c>
      <c r="V454">
        <v>1</v>
      </c>
      <c r="W454">
        <v>0</v>
      </c>
      <c r="X454" s="2" t="s">
        <v>42</v>
      </c>
      <c r="Y454">
        <v>0</v>
      </c>
      <c r="Z454" s="2" t="s">
        <v>62</v>
      </c>
      <c r="AA454" s="2" t="s">
        <v>62</v>
      </c>
      <c r="AB454" s="2" t="s">
        <v>62</v>
      </c>
      <c r="AC454">
        <v>0</v>
      </c>
      <c r="AD454" s="2" t="s">
        <v>54</v>
      </c>
      <c r="AE454" s="2" t="s">
        <v>85</v>
      </c>
      <c r="AF454">
        <v>0</v>
      </c>
      <c r="AG454" s="2" t="s">
        <v>47</v>
      </c>
      <c r="AH454">
        <v>0</v>
      </c>
      <c r="AI454">
        <v>0</v>
      </c>
      <c r="AJ454"/>
    </row>
    <row r="455" spans="1:36" x14ac:dyDescent="0.3">
      <c r="A455">
        <v>50454</v>
      </c>
      <c r="B455">
        <v>10133</v>
      </c>
      <c r="C455">
        <v>205</v>
      </c>
      <c r="D455" s="1">
        <v>45697</v>
      </c>
      <c r="E455" s="1">
        <v>45697</v>
      </c>
      <c r="F455" s="2" t="s">
        <v>78</v>
      </c>
      <c r="G455" s="2" t="s">
        <v>36</v>
      </c>
      <c r="H455">
        <v>0</v>
      </c>
      <c r="I455">
        <v>1</v>
      </c>
      <c r="J455">
        <v>0</v>
      </c>
      <c r="K455" t="b">
        <v>1</v>
      </c>
      <c r="L455" s="2" t="s">
        <v>49</v>
      </c>
      <c r="M455" s="2" t="s">
        <v>50</v>
      </c>
      <c r="N455">
        <v>5</v>
      </c>
      <c r="O455">
        <v>1</v>
      </c>
      <c r="P455" s="2" t="s">
        <v>91</v>
      </c>
      <c r="Q455" s="2" t="s">
        <v>48</v>
      </c>
      <c r="R455" s="2" t="s">
        <v>54</v>
      </c>
      <c r="S455">
        <v>37</v>
      </c>
      <c r="T455" s="1">
        <v>45697</v>
      </c>
      <c r="U455" s="2" t="s">
        <v>74</v>
      </c>
      <c r="V455">
        <v>1</v>
      </c>
      <c r="W455">
        <v>0</v>
      </c>
      <c r="X455" s="2" t="s">
        <v>61</v>
      </c>
      <c r="Y455">
        <v>1</v>
      </c>
      <c r="Z455" s="2" t="s">
        <v>72</v>
      </c>
      <c r="AA455" s="2" t="s">
        <v>44</v>
      </c>
      <c r="AB455" s="2" t="s">
        <v>76</v>
      </c>
      <c r="AC455">
        <v>1</v>
      </c>
      <c r="AD455" s="2" t="s">
        <v>74</v>
      </c>
      <c r="AE455" s="2" t="s">
        <v>100</v>
      </c>
      <c r="AF455">
        <v>0</v>
      </c>
      <c r="AG455" s="2" t="s">
        <v>82</v>
      </c>
      <c r="AH455">
        <v>1</v>
      </c>
      <c r="AI455">
        <v>1</v>
      </c>
      <c r="AJ455"/>
    </row>
    <row r="456" spans="1:36" x14ac:dyDescent="0.3">
      <c r="A456">
        <v>50455</v>
      </c>
      <c r="B456">
        <v>11224</v>
      </c>
      <c r="C456">
        <v>210</v>
      </c>
      <c r="D456" s="1">
        <v>46247</v>
      </c>
      <c r="E456" s="1">
        <v>46244</v>
      </c>
      <c r="F456" s="2" t="s">
        <v>35</v>
      </c>
      <c r="G456" s="2" t="s">
        <v>36</v>
      </c>
      <c r="H456">
        <v>3</v>
      </c>
      <c r="I456">
        <v>1</v>
      </c>
      <c r="J456">
        <v>3</v>
      </c>
      <c r="K456" t="b">
        <v>1</v>
      </c>
      <c r="L456" s="2" t="s">
        <v>81</v>
      </c>
      <c r="M456" s="2" t="s">
        <v>38</v>
      </c>
      <c r="N456">
        <v>6</v>
      </c>
      <c r="O456">
        <v>1</v>
      </c>
      <c r="P456" s="2" t="s">
        <v>111</v>
      </c>
      <c r="Q456" s="2" t="s">
        <v>58</v>
      </c>
      <c r="R456" s="2" t="s">
        <v>67</v>
      </c>
      <c r="S456">
        <v>27</v>
      </c>
      <c r="T456" s="1">
        <v>46247</v>
      </c>
      <c r="U456" s="2" t="s">
        <v>53</v>
      </c>
      <c r="V456">
        <v>0</v>
      </c>
      <c r="W456">
        <v>0</v>
      </c>
      <c r="X456" s="2" t="s">
        <v>42</v>
      </c>
      <c r="Y456">
        <v>1</v>
      </c>
      <c r="Z456" s="2" t="s">
        <v>55</v>
      </c>
      <c r="AA456" s="2" t="s">
        <v>44</v>
      </c>
      <c r="AB456" s="2" t="s">
        <v>56</v>
      </c>
      <c r="AC456">
        <v>1</v>
      </c>
      <c r="AD456" s="2" t="s">
        <v>53</v>
      </c>
      <c r="AE456" s="2" t="s">
        <v>46</v>
      </c>
      <c r="AF456">
        <v>0</v>
      </c>
      <c r="AG456" s="2" t="s">
        <v>47</v>
      </c>
      <c r="AH456">
        <v>1</v>
      </c>
      <c r="AI456">
        <v>1</v>
      </c>
      <c r="AJ456"/>
    </row>
    <row r="457" spans="1:36" x14ac:dyDescent="0.3">
      <c r="A457">
        <v>50456</v>
      </c>
      <c r="B457">
        <v>11270</v>
      </c>
      <c r="C457">
        <v>212</v>
      </c>
      <c r="D457" s="1">
        <v>46271</v>
      </c>
      <c r="E457" s="1">
        <v>46270</v>
      </c>
      <c r="F457" s="2" t="s">
        <v>35</v>
      </c>
      <c r="G457" s="2" t="s">
        <v>36</v>
      </c>
      <c r="H457">
        <v>1</v>
      </c>
      <c r="I457">
        <v>1</v>
      </c>
      <c r="J457">
        <v>1</v>
      </c>
      <c r="K457" t="b">
        <v>1</v>
      </c>
      <c r="L457" s="2" t="s">
        <v>81</v>
      </c>
      <c r="M457" s="2" t="s">
        <v>65</v>
      </c>
      <c r="N457">
        <v>6</v>
      </c>
      <c r="O457">
        <v>1</v>
      </c>
      <c r="P457" s="2" t="s">
        <v>107</v>
      </c>
      <c r="Q457" s="2" t="s">
        <v>58</v>
      </c>
      <c r="R457" s="2" t="s">
        <v>67</v>
      </c>
      <c r="S457">
        <v>20</v>
      </c>
      <c r="T457" s="1">
        <v>46271</v>
      </c>
      <c r="U457" s="2" t="s">
        <v>74</v>
      </c>
      <c r="V457">
        <v>1</v>
      </c>
      <c r="W457">
        <v>0</v>
      </c>
      <c r="X457" s="2" t="s">
        <v>42</v>
      </c>
      <c r="Y457">
        <v>1</v>
      </c>
      <c r="Z457" s="2" t="s">
        <v>72</v>
      </c>
      <c r="AA457" s="2" t="s">
        <v>44</v>
      </c>
      <c r="AB457" s="2" t="s">
        <v>45</v>
      </c>
      <c r="AC457">
        <v>1</v>
      </c>
      <c r="AD457" s="2" t="s">
        <v>74</v>
      </c>
      <c r="AE457" s="2" t="s">
        <v>102</v>
      </c>
      <c r="AF457">
        <v>0</v>
      </c>
      <c r="AG457" s="2" t="s">
        <v>47</v>
      </c>
      <c r="AH457">
        <v>1</v>
      </c>
      <c r="AI457">
        <v>1</v>
      </c>
      <c r="AJ457"/>
    </row>
    <row r="458" spans="1:36" x14ac:dyDescent="0.3">
      <c r="A458">
        <v>50457</v>
      </c>
      <c r="B458">
        <v>10483</v>
      </c>
      <c r="C458">
        <v>220</v>
      </c>
      <c r="D458" s="1">
        <v>46115</v>
      </c>
      <c r="E458" s="1">
        <v>46113</v>
      </c>
      <c r="F458" s="2" t="s">
        <v>78</v>
      </c>
      <c r="G458" s="2" t="s">
        <v>36</v>
      </c>
      <c r="H458">
        <v>2</v>
      </c>
      <c r="I458">
        <v>1</v>
      </c>
      <c r="J458">
        <v>2</v>
      </c>
      <c r="K458" t="b">
        <v>1</v>
      </c>
      <c r="L458" s="2" t="s">
        <v>81</v>
      </c>
      <c r="M458" s="2" t="s">
        <v>38</v>
      </c>
      <c r="N458">
        <v>5</v>
      </c>
      <c r="O458">
        <v>0</v>
      </c>
      <c r="P458" s="2" t="s">
        <v>73</v>
      </c>
      <c r="Q458" s="2" t="s">
        <v>52</v>
      </c>
      <c r="R458" s="2" t="s">
        <v>40</v>
      </c>
      <c r="S458">
        <v>31</v>
      </c>
      <c r="T458" s="1">
        <v>46115</v>
      </c>
      <c r="U458" s="2" t="s">
        <v>41</v>
      </c>
      <c r="V458">
        <v>0</v>
      </c>
      <c r="W458">
        <v>0</v>
      </c>
      <c r="X458" s="2" t="s">
        <v>75</v>
      </c>
      <c r="Y458">
        <v>0</v>
      </c>
      <c r="Z458" s="2" t="s">
        <v>62</v>
      </c>
      <c r="AA458" s="2" t="s">
        <v>62</v>
      </c>
      <c r="AB458" s="2" t="s">
        <v>62</v>
      </c>
      <c r="AC458">
        <v>0</v>
      </c>
      <c r="AD458" s="2" t="s">
        <v>41</v>
      </c>
      <c r="AE458" s="2" t="s">
        <v>93</v>
      </c>
      <c r="AF458">
        <v>0</v>
      </c>
      <c r="AG458" s="2" t="s">
        <v>47</v>
      </c>
      <c r="AH458">
        <v>0</v>
      </c>
      <c r="AI458">
        <v>0</v>
      </c>
      <c r="AJ458"/>
    </row>
    <row r="459" spans="1:36" x14ac:dyDescent="0.3">
      <c r="A459">
        <v>50458</v>
      </c>
      <c r="B459">
        <v>10193</v>
      </c>
      <c r="C459">
        <v>205</v>
      </c>
      <c r="D459" s="1">
        <v>45825</v>
      </c>
      <c r="E459" s="1">
        <v>45822</v>
      </c>
      <c r="F459" s="2" t="s">
        <v>48</v>
      </c>
      <c r="G459" s="2" t="s">
        <v>36</v>
      </c>
      <c r="H459">
        <v>3</v>
      </c>
      <c r="I459">
        <v>1</v>
      </c>
      <c r="J459">
        <v>3</v>
      </c>
      <c r="K459" t="b">
        <v>1</v>
      </c>
      <c r="L459" s="2" t="s">
        <v>37</v>
      </c>
      <c r="M459" s="2" t="s">
        <v>65</v>
      </c>
      <c r="N459">
        <v>8</v>
      </c>
      <c r="O459">
        <v>1</v>
      </c>
      <c r="P459" s="2" t="s">
        <v>91</v>
      </c>
      <c r="Q459" s="2" t="s">
        <v>48</v>
      </c>
      <c r="R459" s="2" t="s">
        <v>54</v>
      </c>
      <c r="S459">
        <v>37</v>
      </c>
      <c r="T459" s="1">
        <v>45825</v>
      </c>
      <c r="U459" s="2" t="s">
        <v>67</v>
      </c>
      <c r="V459">
        <v>0</v>
      </c>
      <c r="W459">
        <v>0</v>
      </c>
      <c r="X459" s="2" t="s">
        <v>42</v>
      </c>
      <c r="Y459">
        <v>1</v>
      </c>
      <c r="Z459" s="2" t="s">
        <v>43</v>
      </c>
      <c r="AA459" s="2" t="s">
        <v>44</v>
      </c>
      <c r="AB459" s="2" t="s">
        <v>56</v>
      </c>
      <c r="AC459">
        <v>1</v>
      </c>
      <c r="AD459" s="2" t="s">
        <v>67</v>
      </c>
      <c r="AE459" s="2" t="s">
        <v>68</v>
      </c>
      <c r="AF459">
        <v>0</v>
      </c>
      <c r="AG459" s="2" t="s">
        <v>47</v>
      </c>
      <c r="AH459">
        <v>1</v>
      </c>
      <c r="AI459">
        <v>1</v>
      </c>
      <c r="AJ459"/>
    </row>
    <row r="460" spans="1:36" x14ac:dyDescent="0.3">
      <c r="A460">
        <v>50459</v>
      </c>
      <c r="B460">
        <v>10706</v>
      </c>
      <c r="C460">
        <v>223</v>
      </c>
      <c r="D460" s="1">
        <v>45902</v>
      </c>
      <c r="E460" s="1">
        <v>45892</v>
      </c>
      <c r="F460" s="2" t="s">
        <v>48</v>
      </c>
      <c r="G460" s="2" t="s">
        <v>59</v>
      </c>
      <c r="H460">
        <v>10</v>
      </c>
      <c r="I460">
        <v>1</v>
      </c>
      <c r="J460">
        <v>10</v>
      </c>
      <c r="K460" t="b">
        <v>1</v>
      </c>
      <c r="L460" s="2" t="s">
        <v>49</v>
      </c>
      <c r="M460" s="2" t="s">
        <v>50</v>
      </c>
      <c r="N460">
        <v>5</v>
      </c>
      <c r="O460">
        <v>2</v>
      </c>
      <c r="P460" s="2" t="s">
        <v>39</v>
      </c>
      <c r="Q460" s="2" t="s">
        <v>35</v>
      </c>
      <c r="R460" s="2" t="s">
        <v>40</v>
      </c>
      <c r="S460">
        <v>40</v>
      </c>
      <c r="T460" s="1">
        <v>45902</v>
      </c>
      <c r="U460" s="2" t="s">
        <v>67</v>
      </c>
      <c r="V460">
        <v>0</v>
      </c>
      <c r="W460">
        <v>0</v>
      </c>
      <c r="X460" s="2" t="s">
        <v>42</v>
      </c>
      <c r="Y460">
        <v>1</v>
      </c>
      <c r="Z460" s="2" t="s">
        <v>55</v>
      </c>
      <c r="AA460" s="2" t="s">
        <v>44</v>
      </c>
      <c r="AB460" s="2" t="s">
        <v>45</v>
      </c>
      <c r="AC460">
        <v>1</v>
      </c>
      <c r="AD460" s="2" t="s">
        <v>67</v>
      </c>
      <c r="AE460" s="2" t="s">
        <v>102</v>
      </c>
      <c r="AF460">
        <v>1</v>
      </c>
      <c r="AG460" s="2" t="s">
        <v>69</v>
      </c>
      <c r="AH460">
        <v>1</v>
      </c>
      <c r="AI460">
        <v>1</v>
      </c>
      <c r="AJ460"/>
    </row>
    <row r="461" spans="1:36" x14ac:dyDescent="0.3">
      <c r="A461">
        <v>50460</v>
      </c>
      <c r="B461">
        <v>10519</v>
      </c>
      <c r="C461">
        <v>225</v>
      </c>
      <c r="D461" s="1">
        <v>45827</v>
      </c>
      <c r="E461" s="1">
        <v>45820</v>
      </c>
      <c r="F461" s="2" t="s">
        <v>52</v>
      </c>
      <c r="G461" s="2" t="s">
        <v>36</v>
      </c>
      <c r="H461">
        <v>7</v>
      </c>
      <c r="I461">
        <v>1</v>
      </c>
      <c r="J461">
        <v>7</v>
      </c>
      <c r="K461" t="b">
        <v>1</v>
      </c>
      <c r="L461" s="2" t="s">
        <v>70</v>
      </c>
      <c r="M461" s="2" t="s">
        <v>65</v>
      </c>
      <c r="N461">
        <v>4</v>
      </c>
      <c r="O461">
        <v>0</v>
      </c>
      <c r="P461" s="2" t="s">
        <v>116</v>
      </c>
      <c r="Q461" s="2" t="s">
        <v>35</v>
      </c>
      <c r="R461" s="2" t="s">
        <v>41</v>
      </c>
      <c r="S461">
        <v>24</v>
      </c>
      <c r="T461" s="1">
        <v>45827</v>
      </c>
      <c r="U461" s="2" t="s">
        <v>53</v>
      </c>
      <c r="V461">
        <v>0</v>
      </c>
      <c r="W461">
        <v>0</v>
      </c>
      <c r="X461" s="2" t="s">
        <v>42</v>
      </c>
      <c r="Y461">
        <v>1</v>
      </c>
      <c r="Z461" s="2" t="s">
        <v>43</v>
      </c>
      <c r="AA461" s="2" t="s">
        <v>44</v>
      </c>
      <c r="AB461" s="2" t="s">
        <v>45</v>
      </c>
      <c r="AC461">
        <v>1</v>
      </c>
      <c r="AD461" s="2" t="s">
        <v>53</v>
      </c>
      <c r="AE461" s="2" t="s">
        <v>68</v>
      </c>
      <c r="AF461">
        <v>0</v>
      </c>
      <c r="AG461" s="2" t="s">
        <v>64</v>
      </c>
      <c r="AH461">
        <v>1</v>
      </c>
      <c r="AI461">
        <v>1</v>
      </c>
      <c r="AJ461"/>
    </row>
    <row r="462" spans="1:36" x14ac:dyDescent="0.3">
      <c r="A462">
        <v>50461</v>
      </c>
      <c r="B462">
        <v>10015</v>
      </c>
      <c r="C462">
        <v>225</v>
      </c>
      <c r="D462" s="1">
        <v>45907</v>
      </c>
      <c r="E462" s="1">
        <v>45893</v>
      </c>
      <c r="F462" s="2" t="s">
        <v>35</v>
      </c>
      <c r="G462" s="2" t="s">
        <v>36</v>
      </c>
      <c r="H462">
        <v>14</v>
      </c>
      <c r="I462">
        <v>1</v>
      </c>
      <c r="J462">
        <v>14</v>
      </c>
      <c r="K462" t="b">
        <v>1</v>
      </c>
      <c r="L462" s="2" t="s">
        <v>49</v>
      </c>
      <c r="M462" s="2" t="s">
        <v>50</v>
      </c>
      <c r="N462">
        <v>6</v>
      </c>
      <c r="O462">
        <v>1</v>
      </c>
      <c r="P462" s="2" t="s">
        <v>116</v>
      </c>
      <c r="Q462" s="2" t="s">
        <v>35</v>
      </c>
      <c r="R462" s="2" t="s">
        <v>41</v>
      </c>
      <c r="S462">
        <v>24</v>
      </c>
      <c r="T462" s="1">
        <v>45907</v>
      </c>
      <c r="U462" s="2" t="s">
        <v>74</v>
      </c>
      <c r="V462">
        <v>1</v>
      </c>
      <c r="W462">
        <v>0</v>
      </c>
      <c r="X462" s="2" t="s">
        <v>42</v>
      </c>
      <c r="Y462">
        <v>1</v>
      </c>
      <c r="Z462" s="2" t="s">
        <v>72</v>
      </c>
      <c r="AA462" s="2" t="s">
        <v>44</v>
      </c>
      <c r="AB462" s="2" t="s">
        <v>45</v>
      </c>
      <c r="AC462">
        <v>1</v>
      </c>
      <c r="AD462" s="2" t="s">
        <v>74</v>
      </c>
      <c r="AE462" s="2" t="s">
        <v>102</v>
      </c>
      <c r="AF462">
        <v>0</v>
      </c>
      <c r="AG462" s="2" t="s">
        <v>69</v>
      </c>
      <c r="AH462">
        <v>1</v>
      </c>
      <c r="AI462">
        <v>1</v>
      </c>
      <c r="AJ462"/>
    </row>
    <row r="463" spans="1:36" x14ac:dyDescent="0.3">
      <c r="A463">
        <v>50462</v>
      </c>
      <c r="B463">
        <v>10590</v>
      </c>
      <c r="C463">
        <v>201</v>
      </c>
      <c r="D463" s="1">
        <v>46140</v>
      </c>
      <c r="E463" s="1">
        <v>46137</v>
      </c>
      <c r="F463" s="2" t="s">
        <v>52</v>
      </c>
      <c r="G463" s="2" t="s">
        <v>36</v>
      </c>
      <c r="H463">
        <v>3</v>
      </c>
      <c r="I463">
        <v>1</v>
      </c>
      <c r="J463">
        <v>3</v>
      </c>
      <c r="K463" t="b">
        <v>1</v>
      </c>
      <c r="L463" s="2" t="s">
        <v>37</v>
      </c>
      <c r="M463" s="2" t="s">
        <v>50</v>
      </c>
      <c r="N463">
        <v>4</v>
      </c>
      <c r="O463">
        <v>1</v>
      </c>
      <c r="P463" s="2" t="s">
        <v>101</v>
      </c>
      <c r="Q463" s="2" t="s">
        <v>48</v>
      </c>
      <c r="R463" s="2" t="s">
        <v>54</v>
      </c>
      <c r="S463">
        <v>40</v>
      </c>
      <c r="T463" s="1">
        <v>46140</v>
      </c>
      <c r="U463" s="2" t="s">
        <v>67</v>
      </c>
      <c r="V463">
        <v>0</v>
      </c>
      <c r="W463">
        <v>0</v>
      </c>
      <c r="X463" s="2" t="s">
        <v>75</v>
      </c>
      <c r="Y463">
        <v>1</v>
      </c>
      <c r="Z463" s="2" t="s">
        <v>72</v>
      </c>
      <c r="AA463" s="2" t="s">
        <v>44</v>
      </c>
      <c r="AB463" s="2" t="s">
        <v>56</v>
      </c>
      <c r="AC463">
        <v>1</v>
      </c>
      <c r="AD463" s="2" t="s">
        <v>67</v>
      </c>
      <c r="AE463" s="2" t="s">
        <v>93</v>
      </c>
      <c r="AF463">
        <v>0</v>
      </c>
      <c r="AG463" s="2" t="s">
        <v>47</v>
      </c>
      <c r="AH463">
        <v>1</v>
      </c>
      <c r="AI463">
        <v>1</v>
      </c>
      <c r="AJ463"/>
    </row>
    <row r="464" spans="1:36" x14ac:dyDescent="0.3">
      <c r="A464">
        <v>50463</v>
      </c>
      <c r="B464">
        <v>10940</v>
      </c>
      <c r="C464">
        <v>220</v>
      </c>
      <c r="D464" s="1">
        <v>46077</v>
      </c>
      <c r="E464" s="1">
        <v>46063</v>
      </c>
      <c r="F464" s="2" t="s">
        <v>58</v>
      </c>
      <c r="G464" s="2" t="s">
        <v>36</v>
      </c>
      <c r="H464">
        <v>14</v>
      </c>
      <c r="I464">
        <v>1</v>
      </c>
      <c r="J464">
        <v>14</v>
      </c>
      <c r="K464" t="b">
        <v>1</v>
      </c>
      <c r="L464" s="2" t="s">
        <v>37</v>
      </c>
      <c r="M464" s="2" t="s">
        <v>38</v>
      </c>
      <c r="N464">
        <v>8</v>
      </c>
      <c r="O464">
        <v>1</v>
      </c>
      <c r="P464" s="2" t="s">
        <v>73</v>
      </c>
      <c r="Q464" s="2" t="s">
        <v>52</v>
      </c>
      <c r="R464" s="2" t="s">
        <v>40</v>
      </c>
      <c r="S464">
        <v>31</v>
      </c>
      <c r="T464" s="1">
        <v>46077</v>
      </c>
      <c r="U464" s="2" t="s">
        <v>67</v>
      </c>
      <c r="V464">
        <v>0</v>
      </c>
      <c r="W464">
        <v>0</v>
      </c>
      <c r="X464" s="2" t="s">
        <v>61</v>
      </c>
      <c r="Y464">
        <v>0</v>
      </c>
      <c r="Z464" s="2" t="s">
        <v>62</v>
      </c>
      <c r="AA464" s="2" t="s">
        <v>62</v>
      </c>
      <c r="AB464" s="2" t="s">
        <v>62</v>
      </c>
      <c r="AC464">
        <v>0</v>
      </c>
      <c r="AD464" s="2" t="s">
        <v>67</v>
      </c>
      <c r="AE464" s="2" t="s">
        <v>100</v>
      </c>
      <c r="AF464">
        <v>0</v>
      </c>
      <c r="AG464" s="2" t="s">
        <v>69</v>
      </c>
      <c r="AH464">
        <v>0</v>
      </c>
      <c r="AI464">
        <v>0</v>
      </c>
      <c r="AJ464"/>
    </row>
    <row r="465" spans="1:36" x14ac:dyDescent="0.3">
      <c r="A465">
        <v>50464</v>
      </c>
      <c r="B465">
        <v>10157</v>
      </c>
      <c r="C465">
        <v>215</v>
      </c>
      <c r="D465" s="1">
        <v>46308</v>
      </c>
      <c r="E465" s="1">
        <v>46287</v>
      </c>
      <c r="F465" s="2" t="s">
        <v>58</v>
      </c>
      <c r="G465" s="2" t="s">
        <v>36</v>
      </c>
      <c r="H465">
        <v>21</v>
      </c>
      <c r="I465">
        <v>1</v>
      </c>
      <c r="J465">
        <v>21</v>
      </c>
      <c r="K465" t="b">
        <v>1</v>
      </c>
      <c r="L465" s="2" t="s">
        <v>81</v>
      </c>
      <c r="M465" s="2" t="s">
        <v>50</v>
      </c>
      <c r="N465">
        <v>3</v>
      </c>
      <c r="O465">
        <v>0</v>
      </c>
      <c r="P465" s="2" t="s">
        <v>92</v>
      </c>
      <c r="Q465" s="2" t="s">
        <v>48</v>
      </c>
      <c r="R465" s="2" t="s">
        <v>40</v>
      </c>
      <c r="S465">
        <v>31</v>
      </c>
      <c r="T465" s="1">
        <v>46308</v>
      </c>
      <c r="U465" s="2" t="s">
        <v>67</v>
      </c>
      <c r="V465">
        <v>0</v>
      </c>
      <c r="W465">
        <v>0</v>
      </c>
      <c r="X465" s="2" t="s">
        <v>88</v>
      </c>
      <c r="Y465">
        <v>1</v>
      </c>
      <c r="Z465" s="2" t="s">
        <v>55</v>
      </c>
      <c r="AA465" s="2" t="s">
        <v>112</v>
      </c>
      <c r="AB465" s="2" t="s">
        <v>76</v>
      </c>
      <c r="AC465">
        <v>1</v>
      </c>
      <c r="AD465" s="2" t="s">
        <v>67</v>
      </c>
      <c r="AE465" s="2" t="s">
        <v>89</v>
      </c>
      <c r="AF465">
        <v>0</v>
      </c>
      <c r="AG465" s="2" t="s">
        <v>57</v>
      </c>
      <c r="AH465">
        <v>1</v>
      </c>
      <c r="AI465">
        <v>0</v>
      </c>
      <c r="AJ465"/>
    </row>
    <row r="466" spans="1:36" x14ac:dyDescent="0.3">
      <c r="A466">
        <v>50465</v>
      </c>
      <c r="B466">
        <v>10698</v>
      </c>
      <c r="C466">
        <v>220</v>
      </c>
      <c r="D466" s="1">
        <v>45734</v>
      </c>
      <c r="E466" s="1">
        <v>45732</v>
      </c>
      <c r="F466" s="2" t="s">
        <v>97</v>
      </c>
      <c r="G466" s="2" t="s">
        <v>36</v>
      </c>
      <c r="H466">
        <v>2</v>
      </c>
      <c r="I466">
        <v>1</v>
      </c>
      <c r="J466">
        <v>2</v>
      </c>
      <c r="K466" t="b">
        <v>1</v>
      </c>
      <c r="L466" s="2" t="s">
        <v>49</v>
      </c>
      <c r="M466" s="2" t="s">
        <v>50</v>
      </c>
      <c r="N466">
        <v>5</v>
      </c>
      <c r="O466">
        <v>1</v>
      </c>
      <c r="P466" s="2" t="s">
        <v>73</v>
      </c>
      <c r="Q466" s="2" t="s">
        <v>52</v>
      </c>
      <c r="R466" s="2" t="s">
        <v>40</v>
      </c>
      <c r="S466">
        <v>31</v>
      </c>
      <c r="T466" s="1">
        <v>45734</v>
      </c>
      <c r="U466" s="2" t="s">
        <v>67</v>
      </c>
      <c r="V466">
        <v>0</v>
      </c>
      <c r="W466">
        <v>0</v>
      </c>
      <c r="X466" s="2" t="s">
        <v>75</v>
      </c>
      <c r="Y466">
        <v>1</v>
      </c>
      <c r="Z466" s="2" t="s">
        <v>43</v>
      </c>
      <c r="AA466" s="2" t="s">
        <v>44</v>
      </c>
      <c r="AB466" s="2" t="s">
        <v>76</v>
      </c>
      <c r="AC466">
        <v>1</v>
      </c>
      <c r="AD466" s="2" t="s">
        <v>67</v>
      </c>
      <c r="AE466" s="2" t="s">
        <v>77</v>
      </c>
      <c r="AF466">
        <v>0</v>
      </c>
      <c r="AG466" s="2" t="s">
        <v>47</v>
      </c>
      <c r="AH466">
        <v>1</v>
      </c>
      <c r="AI466">
        <v>1</v>
      </c>
      <c r="AJ466"/>
    </row>
    <row r="467" spans="1:36" x14ac:dyDescent="0.3">
      <c r="A467">
        <v>50466</v>
      </c>
      <c r="B467">
        <v>11351</v>
      </c>
      <c r="C467">
        <v>207</v>
      </c>
      <c r="D467" s="1">
        <v>45692</v>
      </c>
      <c r="E467" s="1">
        <v>45682</v>
      </c>
      <c r="F467" s="2" t="s">
        <v>78</v>
      </c>
      <c r="G467" s="2" t="s">
        <v>36</v>
      </c>
      <c r="H467">
        <v>10</v>
      </c>
      <c r="I467">
        <v>1</v>
      </c>
      <c r="J467">
        <v>10</v>
      </c>
      <c r="K467" t="b">
        <v>1</v>
      </c>
      <c r="L467" s="2" t="s">
        <v>109</v>
      </c>
      <c r="M467" s="2" t="s">
        <v>50</v>
      </c>
      <c r="N467">
        <v>1</v>
      </c>
      <c r="O467">
        <v>0</v>
      </c>
      <c r="P467" s="2" t="s">
        <v>51</v>
      </c>
      <c r="Q467" s="2" t="s">
        <v>52</v>
      </c>
      <c r="R467" s="2" t="s">
        <v>53</v>
      </c>
      <c r="S467">
        <v>22</v>
      </c>
      <c r="T467" s="1">
        <v>45692</v>
      </c>
      <c r="U467" s="2" t="s">
        <v>67</v>
      </c>
      <c r="V467">
        <v>0</v>
      </c>
      <c r="W467">
        <v>0</v>
      </c>
      <c r="X467" s="2" t="s">
        <v>61</v>
      </c>
      <c r="Y467">
        <v>1</v>
      </c>
      <c r="Z467" s="2" t="s">
        <v>72</v>
      </c>
      <c r="AA467" s="2" t="s">
        <v>44</v>
      </c>
      <c r="AB467" s="2" t="s">
        <v>76</v>
      </c>
      <c r="AC467">
        <v>1</v>
      </c>
      <c r="AD467" s="2" t="s">
        <v>67</v>
      </c>
      <c r="AE467" s="2" t="s">
        <v>100</v>
      </c>
      <c r="AF467">
        <v>0</v>
      </c>
      <c r="AG467" s="2" t="s">
        <v>69</v>
      </c>
      <c r="AH467">
        <v>1</v>
      </c>
      <c r="AI467">
        <v>1</v>
      </c>
      <c r="AJ467"/>
    </row>
    <row r="468" spans="1:36" x14ac:dyDescent="0.3">
      <c r="A468">
        <v>50467</v>
      </c>
      <c r="B468">
        <v>10980</v>
      </c>
      <c r="C468">
        <v>212</v>
      </c>
      <c r="D468" s="1">
        <v>46158</v>
      </c>
      <c r="E468" s="1">
        <v>46158</v>
      </c>
      <c r="F468" s="2" t="s">
        <v>58</v>
      </c>
      <c r="G468" s="2" t="s">
        <v>36</v>
      </c>
      <c r="H468">
        <v>0</v>
      </c>
      <c r="I468">
        <v>1</v>
      </c>
      <c r="J468">
        <v>0</v>
      </c>
      <c r="K468" t="b">
        <v>1</v>
      </c>
      <c r="L468" s="2" t="s">
        <v>70</v>
      </c>
      <c r="M468" s="2" t="s">
        <v>65</v>
      </c>
      <c r="N468">
        <v>6</v>
      </c>
      <c r="O468">
        <v>1</v>
      </c>
      <c r="P468" s="2" t="s">
        <v>107</v>
      </c>
      <c r="Q468" s="2" t="s">
        <v>58</v>
      </c>
      <c r="R468" s="2" t="s">
        <v>67</v>
      </c>
      <c r="S468">
        <v>20</v>
      </c>
      <c r="T468" s="1">
        <v>46158</v>
      </c>
      <c r="U468" s="2" t="s">
        <v>54</v>
      </c>
      <c r="V468">
        <v>1</v>
      </c>
      <c r="W468">
        <v>0</v>
      </c>
      <c r="X468" s="2" t="s">
        <v>75</v>
      </c>
      <c r="Y468">
        <v>1</v>
      </c>
      <c r="Z468" s="2" t="s">
        <v>72</v>
      </c>
      <c r="AA468" s="2" t="s">
        <v>44</v>
      </c>
      <c r="AB468" s="2" t="s">
        <v>56</v>
      </c>
      <c r="AC468">
        <v>1</v>
      </c>
      <c r="AD468" s="2" t="s">
        <v>54</v>
      </c>
      <c r="AE468" s="2" t="s">
        <v>80</v>
      </c>
      <c r="AF468">
        <v>0</v>
      </c>
      <c r="AG468" s="2" t="s">
        <v>82</v>
      </c>
      <c r="AH468">
        <v>1</v>
      </c>
      <c r="AI468">
        <v>1</v>
      </c>
      <c r="AJ468"/>
    </row>
    <row r="469" spans="1:36" x14ac:dyDescent="0.3">
      <c r="A469">
        <v>50468</v>
      </c>
      <c r="B469">
        <v>11497</v>
      </c>
      <c r="C469">
        <v>214</v>
      </c>
      <c r="D469" s="1">
        <v>45950</v>
      </c>
      <c r="E469" s="1">
        <v>45945</v>
      </c>
      <c r="F469" s="2" t="s">
        <v>78</v>
      </c>
      <c r="G469" s="2" t="s">
        <v>36</v>
      </c>
      <c r="H469">
        <v>5</v>
      </c>
      <c r="I469">
        <v>1</v>
      </c>
      <c r="J469">
        <v>5</v>
      </c>
      <c r="K469" t="b">
        <v>1</v>
      </c>
      <c r="L469" s="2" t="s">
        <v>109</v>
      </c>
      <c r="M469" s="2" t="s">
        <v>50</v>
      </c>
      <c r="N469">
        <v>3</v>
      </c>
      <c r="O469">
        <v>0</v>
      </c>
      <c r="P469" s="2" t="s">
        <v>90</v>
      </c>
      <c r="Q469" s="2" t="s">
        <v>78</v>
      </c>
      <c r="R469" s="2" t="s">
        <v>53</v>
      </c>
      <c r="S469">
        <v>27</v>
      </c>
      <c r="T469" s="1">
        <v>45950</v>
      </c>
      <c r="U469" s="2" t="s">
        <v>79</v>
      </c>
      <c r="V469">
        <v>0</v>
      </c>
      <c r="W469">
        <v>0</v>
      </c>
      <c r="X469" s="2" t="s">
        <v>88</v>
      </c>
      <c r="Y469">
        <v>1</v>
      </c>
      <c r="Z469" s="2" t="s">
        <v>55</v>
      </c>
      <c r="AA469" s="2" t="s">
        <v>44</v>
      </c>
      <c r="AB469" s="2" t="s">
        <v>45</v>
      </c>
      <c r="AC469">
        <v>1</v>
      </c>
      <c r="AD469" s="2" t="s">
        <v>79</v>
      </c>
      <c r="AE469" s="2" t="s">
        <v>89</v>
      </c>
      <c r="AF469">
        <v>0</v>
      </c>
      <c r="AG469" s="2" t="s">
        <v>64</v>
      </c>
      <c r="AH469">
        <v>1</v>
      </c>
      <c r="AI469">
        <v>1</v>
      </c>
      <c r="AJ469"/>
    </row>
    <row r="470" spans="1:36" x14ac:dyDescent="0.3">
      <c r="A470">
        <v>50469</v>
      </c>
      <c r="B470">
        <v>10311</v>
      </c>
      <c r="C470">
        <v>222</v>
      </c>
      <c r="D470" s="1">
        <v>46149</v>
      </c>
      <c r="E470" s="1">
        <v>46148</v>
      </c>
      <c r="F470" s="2" t="s">
        <v>58</v>
      </c>
      <c r="G470" s="2" t="s">
        <v>36</v>
      </c>
      <c r="H470">
        <v>1</v>
      </c>
      <c r="I470">
        <v>1</v>
      </c>
      <c r="J470">
        <v>1</v>
      </c>
      <c r="K470" t="b">
        <v>1</v>
      </c>
      <c r="L470" s="2" t="s">
        <v>81</v>
      </c>
      <c r="M470" s="2" t="s">
        <v>50</v>
      </c>
      <c r="N470">
        <v>5</v>
      </c>
      <c r="O470">
        <v>1</v>
      </c>
      <c r="P470" s="2" t="s">
        <v>108</v>
      </c>
      <c r="Q470" s="2" t="s">
        <v>48</v>
      </c>
      <c r="R470" s="2" t="s">
        <v>79</v>
      </c>
      <c r="S470">
        <v>20</v>
      </c>
      <c r="T470" s="1">
        <v>46149</v>
      </c>
      <c r="U470" s="2" t="s">
        <v>53</v>
      </c>
      <c r="V470">
        <v>0</v>
      </c>
      <c r="W470">
        <v>0</v>
      </c>
      <c r="X470" s="2" t="s">
        <v>75</v>
      </c>
      <c r="Y470">
        <v>0</v>
      </c>
      <c r="Z470" s="2" t="s">
        <v>62</v>
      </c>
      <c r="AA470" s="2" t="s">
        <v>62</v>
      </c>
      <c r="AB470" s="2" t="s">
        <v>62</v>
      </c>
      <c r="AC470">
        <v>0</v>
      </c>
      <c r="AD470" s="2" t="s">
        <v>53</v>
      </c>
      <c r="AE470" s="2" t="s">
        <v>80</v>
      </c>
      <c r="AF470">
        <v>0</v>
      </c>
      <c r="AG470" s="2" t="s">
        <v>47</v>
      </c>
      <c r="AH470">
        <v>0</v>
      </c>
      <c r="AI470">
        <v>0</v>
      </c>
      <c r="AJ470"/>
    </row>
    <row r="471" spans="1:36" x14ac:dyDescent="0.3">
      <c r="A471">
        <v>50470</v>
      </c>
      <c r="B471">
        <v>11450</v>
      </c>
      <c r="C471">
        <v>224</v>
      </c>
      <c r="D471" s="1">
        <v>45797</v>
      </c>
      <c r="E471" s="1">
        <v>45783</v>
      </c>
      <c r="F471" s="2" t="s">
        <v>58</v>
      </c>
      <c r="G471" s="2" t="s">
        <v>36</v>
      </c>
      <c r="H471">
        <v>14</v>
      </c>
      <c r="I471">
        <v>1</v>
      </c>
      <c r="J471">
        <v>14</v>
      </c>
      <c r="K471" t="b">
        <v>1</v>
      </c>
      <c r="L471" s="2" t="s">
        <v>81</v>
      </c>
      <c r="M471" s="2" t="s">
        <v>38</v>
      </c>
      <c r="N471">
        <v>7</v>
      </c>
      <c r="O471">
        <v>0</v>
      </c>
      <c r="P471" s="2" t="s">
        <v>60</v>
      </c>
      <c r="Q471" s="2" t="s">
        <v>58</v>
      </c>
      <c r="R471" s="2" t="s">
        <v>53</v>
      </c>
      <c r="S471">
        <v>29</v>
      </c>
      <c r="T471" s="1">
        <v>45797</v>
      </c>
      <c r="U471" s="2" t="s">
        <v>67</v>
      </c>
      <c r="V471">
        <v>0</v>
      </c>
      <c r="W471">
        <v>0</v>
      </c>
      <c r="X471" s="2" t="s">
        <v>75</v>
      </c>
      <c r="Y471">
        <v>1</v>
      </c>
      <c r="Z471" s="2" t="s">
        <v>43</v>
      </c>
      <c r="AA471" s="2" t="s">
        <v>44</v>
      </c>
      <c r="AB471" s="2" t="s">
        <v>76</v>
      </c>
      <c r="AC471">
        <v>1</v>
      </c>
      <c r="AD471" s="2" t="s">
        <v>67</v>
      </c>
      <c r="AE471" s="2" t="s">
        <v>80</v>
      </c>
      <c r="AF471">
        <v>0</v>
      </c>
      <c r="AG471" s="2" t="s">
        <v>69</v>
      </c>
      <c r="AH471">
        <v>1</v>
      </c>
      <c r="AI471">
        <v>1</v>
      </c>
      <c r="AJ471"/>
    </row>
    <row r="472" spans="1:36" x14ac:dyDescent="0.3">
      <c r="A472">
        <v>50471</v>
      </c>
      <c r="B472">
        <v>11478</v>
      </c>
      <c r="C472">
        <v>212</v>
      </c>
      <c r="D472" s="1">
        <v>46091</v>
      </c>
      <c r="E472" s="1">
        <v>46088</v>
      </c>
      <c r="F472" s="2" t="s">
        <v>48</v>
      </c>
      <c r="G472" s="2" t="s">
        <v>36</v>
      </c>
      <c r="H472">
        <v>3</v>
      </c>
      <c r="I472">
        <v>1</v>
      </c>
      <c r="J472">
        <v>3</v>
      </c>
      <c r="K472" t="b">
        <v>1</v>
      </c>
      <c r="L472" s="2" t="s">
        <v>37</v>
      </c>
      <c r="M472" s="2" t="s">
        <v>38</v>
      </c>
      <c r="N472">
        <v>6</v>
      </c>
      <c r="O472">
        <v>0</v>
      </c>
      <c r="P472" s="2" t="s">
        <v>107</v>
      </c>
      <c r="Q472" s="2" t="s">
        <v>58</v>
      </c>
      <c r="R472" s="2" t="s">
        <v>67</v>
      </c>
      <c r="S472">
        <v>20</v>
      </c>
      <c r="T472" s="1">
        <v>46091</v>
      </c>
      <c r="U472" s="2" t="s">
        <v>67</v>
      </c>
      <c r="V472">
        <v>0</v>
      </c>
      <c r="W472">
        <v>0</v>
      </c>
      <c r="X472" s="2" t="s">
        <v>75</v>
      </c>
      <c r="Y472">
        <v>1</v>
      </c>
      <c r="Z472" s="2" t="s">
        <v>43</v>
      </c>
      <c r="AA472" s="2" t="s">
        <v>44</v>
      </c>
      <c r="AB472" s="2" t="s">
        <v>76</v>
      </c>
      <c r="AC472">
        <v>1</v>
      </c>
      <c r="AD472" s="2" t="s">
        <v>67</v>
      </c>
      <c r="AE472" s="2" t="s">
        <v>77</v>
      </c>
      <c r="AF472">
        <v>0</v>
      </c>
      <c r="AG472" s="2" t="s">
        <v>47</v>
      </c>
      <c r="AH472">
        <v>1</v>
      </c>
      <c r="AI472">
        <v>1</v>
      </c>
      <c r="AJ472"/>
    </row>
    <row r="473" spans="1:36" x14ac:dyDescent="0.3">
      <c r="A473">
        <v>50472</v>
      </c>
      <c r="B473">
        <v>10452</v>
      </c>
      <c r="C473">
        <v>220</v>
      </c>
      <c r="D473" s="1">
        <v>46032</v>
      </c>
      <c r="E473" s="1">
        <v>46025</v>
      </c>
      <c r="F473" s="2" t="s">
        <v>52</v>
      </c>
      <c r="G473" s="2" t="s">
        <v>36</v>
      </c>
      <c r="H473">
        <v>7</v>
      </c>
      <c r="I473">
        <v>1</v>
      </c>
      <c r="J473">
        <v>7</v>
      </c>
      <c r="K473" t="b">
        <v>1</v>
      </c>
      <c r="L473" s="2" t="s">
        <v>37</v>
      </c>
      <c r="M473" s="2" t="s">
        <v>50</v>
      </c>
      <c r="N473">
        <v>4</v>
      </c>
      <c r="O473">
        <v>1</v>
      </c>
      <c r="P473" s="2" t="s">
        <v>73</v>
      </c>
      <c r="Q473" s="2" t="s">
        <v>52</v>
      </c>
      <c r="R473" s="2" t="s">
        <v>40</v>
      </c>
      <c r="S473">
        <v>31</v>
      </c>
      <c r="T473" s="1">
        <v>46032</v>
      </c>
      <c r="U473" s="2" t="s">
        <v>54</v>
      </c>
      <c r="V473">
        <v>1</v>
      </c>
      <c r="W473">
        <v>0</v>
      </c>
      <c r="X473" s="2" t="s">
        <v>61</v>
      </c>
      <c r="Y473">
        <v>0</v>
      </c>
      <c r="Z473" s="2" t="s">
        <v>62</v>
      </c>
      <c r="AA473" s="2" t="s">
        <v>62</v>
      </c>
      <c r="AB473" s="2" t="s">
        <v>62</v>
      </c>
      <c r="AC473">
        <v>0</v>
      </c>
      <c r="AD473" s="2" t="s">
        <v>54</v>
      </c>
      <c r="AE473" s="2" t="s">
        <v>86</v>
      </c>
      <c r="AF473">
        <v>0</v>
      </c>
      <c r="AG473" s="2" t="s">
        <v>64</v>
      </c>
      <c r="AH473">
        <v>0</v>
      </c>
      <c r="AI473">
        <v>0</v>
      </c>
      <c r="AJ473"/>
    </row>
    <row r="474" spans="1:36" x14ac:dyDescent="0.3">
      <c r="A474">
        <v>50473</v>
      </c>
      <c r="B474">
        <v>10165</v>
      </c>
      <c r="C474">
        <v>216</v>
      </c>
      <c r="D474" s="1">
        <v>46277</v>
      </c>
      <c r="E474" s="1">
        <v>46272</v>
      </c>
      <c r="F474" s="2" t="s">
        <v>52</v>
      </c>
      <c r="G474" s="2" t="s">
        <v>36</v>
      </c>
      <c r="H474">
        <v>5</v>
      </c>
      <c r="I474">
        <v>1</v>
      </c>
      <c r="J474">
        <v>5</v>
      </c>
      <c r="K474" t="b">
        <v>1</v>
      </c>
      <c r="L474" s="2" t="s">
        <v>49</v>
      </c>
      <c r="M474" s="2" t="s">
        <v>50</v>
      </c>
      <c r="N474">
        <v>6</v>
      </c>
      <c r="O474">
        <v>0</v>
      </c>
      <c r="P474" s="2" t="s">
        <v>105</v>
      </c>
      <c r="Q474" s="2" t="s">
        <v>58</v>
      </c>
      <c r="R474" s="2" t="s">
        <v>79</v>
      </c>
      <c r="S474">
        <v>27</v>
      </c>
      <c r="T474" s="1">
        <v>46277</v>
      </c>
      <c r="U474" s="2" t="s">
        <v>54</v>
      </c>
      <c r="V474">
        <v>1</v>
      </c>
      <c r="W474">
        <v>0</v>
      </c>
      <c r="X474" s="2" t="s">
        <v>42</v>
      </c>
      <c r="Y474">
        <v>1</v>
      </c>
      <c r="Z474" s="2" t="s">
        <v>72</v>
      </c>
      <c r="AA474" s="2" t="s">
        <v>44</v>
      </c>
      <c r="AB474" s="2" t="s">
        <v>45</v>
      </c>
      <c r="AC474">
        <v>1</v>
      </c>
      <c r="AD474" s="2" t="s">
        <v>54</v>
      </c>
      <c r="AE474" s="2" t="s">
        <v>102</v>
      </c>
      <c r="AF474">
        <v>0</v>
      </c>
      <c r="AG474" s="2" t="s">
        <v>64</v>
      </c>
      <c r="AH474">
        <v>1</v>
      </c>
      <c r="AI474">
        <v>1</v>
      </c>
      <c r="AJ474"/>
    </row>
    <row r="475" spans="1:36" x14ac:dyDescent="0.3">
      <c r="A475">
        <v>50474</v>
      </c>
      <c r="B475">
        <v>11160</v>
      </c>
      <c r="C475">
        <v>228</v>
      </c>
      <c r="D475" s="1">
        <v>46161</v>
      </c>
      <c r="E475" s="1">
        <v>46161</v>
      </c>
      <c r="F475" s="2" t="s">
        <v>97</v>
      </c>
      <c r="G475" s="2" t="s">
        <v>59</v>
      </c>
      <c r="H475">
        <v>0</v>
      </c>
      <c r="I475">
        <v>1</v>
      </c>
      <c r="J475">
        <v>0</v>
      </c>
      <c r="K475" t="b">
        <v>1</v>
      </c>
      <c r="L475" s="2" t="s">
        <v>37</v>
      </c>
      <c r="M475" s="2" t="s">
        <v>50</v>
      </c>
      <c r="N475">
        <v>4</v>
      </c>
      <c r="O475">
        <v>2</v>
      </c>
      <c r="P475" s="2" t="s">
        <v>114</v>
      </c>
      <c r="Q475" s="2" t="s">
        <v>78</v>
      </c>
      <c r="R475" s="2" t="s">
        <v>67</v>
      </c>
      <c r="S475">
        <v>31</v>
      </c>
      <c r="T475" s="1">
        <v>46161</v>
      </c>
      <c r="U475" s="2" t="s">
        <v>67</v>
      </c>
      <c r="V475">
        <v>0</v>
      </c>
      <c r="W475">
        <v>0</v>
      </c>
      <c r="X475" s="2" t="s">
        <v>75</v>
      </c>
      <c r="Y475">
        <v>1</v>
      </c>
      <c r="Z475" s="2" t="s">
        <v>55</v>
      </c>
      <c r="AA475" s="2" t="s">
        <v>44</v>
      </c>
      <c r="AB475" s="2" t="s">
        <v>45</v>
      </c>
      <c r="AC475">
        <v>1</v>
      </c>
      <c r="AD475" s="2" t="s">
        <v>67</v>
      </c>
      <c r="AE475" s="2" t="s">
        <v>80</v>
      </c>
      <c r="AF475">
        <v>1</v>
      </c>
      <c r="AG475" s="2" t="s">
        <v>82</v>
      </c>
      <c r="AH475">
        <v>1</v>
      </c>
      <c r="AI475">
        <v>1</v>
      </c>
      <c r="AJ475"/>
    </row>
    <row r="476" spans="1:36" x14ac:dyDescent="0.3">
      <c r="A476">
        <v>50475</v>
      </c>
      <c r="B476">
        <v>10252</v>
      </c>
      <c r="C476">
        <v>224</v>
      </c>
      <c r="D476" s="1">
        <v>46123</v>
      </c>
      <c r="E476" s="1">
        <v>46123</v>
      </c>
      <c r="F476" s="2" t="s">
        <v>52</v>
      </c>
      <c r="G476" s="2" t="s">
        <v>36</v>
      </c>
      <c r="H476">
        <v>0</v>
      </c>
      <c r="I476">
        <v>1</v>
      </c>
      <c r="J476">
        <v>0</v>
      </c>
      <c r="K476" t="b">
        <v>1</v>
      </c>
      <c r="L476" s="2" t="s">
        <v>37</v>
      </c>
      <c r="M476" s="2" t="s">
        <v>65</v>
      </c>
      <c r="N476">
        <v>8</v>
      </c>
      <c r="O476">
        <v>2</v>
      </c>
      <c r="P476" s="2" t="s">
        <v>60</v>
      </c>
      <c r="Q476" s="2" t="s">
        <v>58</v>
      </c>
      <c r="R476" s="2" t="s">
        <v>53</v>
      </c>
      <c r="S476">
        <v>29</v>
      </c>
      <c r="T476" s="1">
        <v>46123</v>
      </c>
      <c r="U476" s="2" t="s">
        <v>54</v>
      </c>
      <c r="V476">
        <v>1</v>
      </c>
      <c r="W476">
        <v>0</v>
      </c>
      <c r="X476" s="2" t="s">
        <v>75</v>
      </c>
      <c r="Y476">
        <v>1</v>
      </c>
      <c r="Z476" s="2" t="s">
        <v>43</v>
      </c>
      <c r="AA476" s="2" t="s">
        <v>62</v>
      </c>
      <c r="AB476" s="2" t="s">
        <v>45</v>
      </c>
      <c r="AC476">
        <v>1</v>
      </c>
      <c r="AD476" s="2" t="s">
        <v>54</v>
      </c>
      <c r="AE476" s="2" t="s">
        <v>93</v>
      </c>
      <c r="AF476">
        <v>0</v>
      </c>
      <c r="AG476" s="2" t="s">
        <v>82</v>
      </c>
      <c r="AH476">
        <v>1</v>
      </c>
      <c r="AI476">
        <v>0</v>
      </c>
      <c r="AJ476"/>
    </row>
    <row r="477" spans="1:36" x14ac:dyDescent="0.3">
      <c r="A477">
        <v>50476</v>
      </c>
      <c r="B477">
        <v>10552</v>
      </c>
      <c r="C477">
        <v>211</v>
      </c>
      <c r="D477" s="1">
        <v>45923</v>
      </c>
      <c r="E477" s="1">
        <v>45918</v>
      </c>
      <c r="F477" s="2" t="s">
        <v>97</v>
      </c>
      <c r="G477" s="2" t="s">
        <v>36</v>
      </c>
      <c r="H477">
        <v>5</v>
      </c>
      <c r="I477">
        <v>1</v>
      </c>
      <c r="J477">
        <v>5</v>
      </c>
      <c r="K477" t="b">
        <v>1</v>
      </c>
      <c r="L477" s="2" t="s">
        <v>49</v>
      </c>
      <c r="M477" s="2" t="s">
        <v>65</v>
      </c>
      <c r="N477">
        <v>4</v>
      </c>
      <c r="O477">
        <v>0</v>
      </c>
      <c r="P477" s="2" t="s">
        <v>83</v>
      </c>
      <c r="Q477" s="2" t="s">
        <v>58</v>
      </c>
      <c r="R477" s="2" t="s">
        <v>67</v>
      </c>
      <c r="S477">
        <v>33</v>
      </c>
      <c r="T477" s="1">
        <v>45923</v>
      </c>
      <c r="U477" s="2" t="s">
        <v>67</v>
      </c>
      <c r="V477">
        <v>0</v>
      </c>
      <c r="W477">
        <v>0</v>
      </c>
      <c r="X477" s="2" t="s">
        <v>42</v>
      </c>
      <c r="Y477">
        <v>0</v>
      </c>
      <c r="Z477" s="2" t="s">
        <v>62</v>
      </c>
      <c r="AA477" s="2" t="s">
        <v>62</v>
      </c>
      <c r="AB477" s="2" t="s">
        <v>62</v>
      </c>
      <c r="AC477">
        <v>0</v>
      </c>
      <c r="AD477" s="2" t="s">
        <v>67</v>
      </c>
      <c r="AE477" s="2" t="s">
        <v>102</v>
      </c>
      <c r="AF477">
        <v>0</v>
      </c>
      <c r="AG477" s="2" t="s">
        <v>64</v>
      </c>
      <c r="AH477">
        <v>0</v>
      </c>
      <c r="AI477">
        <v>0</v>
      </c>
      <c r="AJ477"/>
    </row>
    <row r="478" spans="1:36" x14ac:dyDescent="0.3">
      <c r="A478">
        <v>50477</v>
      </c>
      <c r="B478">
        <v>10137</v>
      </c>
      <c r="C478">
        <v>222</v>
      </c>
      <c r="D478" s="1">
        <v>45760</v>
      </c>
      <c r="E478" s="1">
        <v>45758</v>
      </c>
      <c r="F478" s="2" t="s">
        <v>52</v>
      </c>
      <c r="G478" s="2" t="s">
        <v>59</v>
      </c>
      <c r="H478">
        <v>2</v>
      </c>
      <c r="I478">
        <v>1</v>
      </c>
      <c r="J478">
        <v>2</v>
      </c>
      <c r="K478" t="b">
        <v>1</v>
      </c>
      <c r="L478" s="2" t="s">
        <v>49</v>
      </c>
      <c r="M478" s="2" t="s">
        <v>65</v>
      </c>
      <c r="N478">
        <v>5</v>
      </c>
      <c r="O478">
        <v>1</v>
      </c>
      <c r="P478" s="2" t="s">
        <v>108</v>
      </c>
      <c r="Q478" s="2" t="s">
        <v>48</v>
      </c>
      <c r="R478" s="2" t="s">
        <v>79</v>
      </c>
      <c r="S478">
        <v>20</v>
      </c>
      <c r="T478" s="1">
        <v>45760</v>
      </c>
      <c r="U478" s="2" t="s">
        <v>74</v>
      </c>
      <c r="V478">
        <v>1</v>
      </c>
      <c r="W478">
        <v>0</v>
      </c>
      <c r="X478" s="2" t="s">
        <v>75</v>
      </c>
      <c r="Y478">
        <v>1</v>
      </c>
      <c r="Z478" s="2" t="s">
        <v>72</v>
      </c>
      <c r="AA478" s="2" t="s">
        <v>44</v>
      </c>
      <c r="AB478" s="2" t="s">
        <v>76</v>
      </c>
      <c r="AC478">
        <v>1</v>
      </c>
      <c r="AD478" s="2" t="s">
        <v>74</v>
      </c>
      <c r="AE478" s="2" t="s">
        <v>93</v>
      </c>
      <c r="AF478">
        <v>1</v>
      </c>
      <c r="AG478" s="2" t="s">
        <v>47</v>
      </c>
      <c r="AH478">
        <v>1</v>
      </c>
      <c r="AI478">
        <v>1</v>
      </c>
      <c r="AJ478"/>
    </row>
    <row r="479" spans="1:36" x14ac:dyDescent="0.3">
      <c r="A479">
        <v>50478</v>
      </c>
      <c r="B479">
        <v>10974</v>
      </c>
      <c r="C479">
        <v>218</v>
      </c>
      <c r="D479" s="1">
        <v>46172</v>
      </c>
      <c r="E479" s="1">
        <v>46172</v>
      </c>
      <c r="F479" s="2" t="s">
        <v>58</v>
      </c>
      <c r="G479" s="2" t="s">
        <v>59</v>
      </c>
      <c r="H479">
        <v>0</v>
      </c>
      <c r="I479">
        <v>1</v>
      </c>
      <c r="J479">
        <v>0</v>
      </c>
      <c r="K479" t="b">
        <v>1</v>
      </c>
      <c r="L479" s="2" t="s">
        <v>49</v>
      </c>
      <c r="M479" s="2" t="s">
        <v>38</v>
      </c>
      <c r="N479">
        <v>2</v>
      </c>
      <c r="O479">
        <v>1</v>
      </c>
      <c r="P479" s="2" t="s">
        <v>84</v>
      </c>
      <c r="Q479" s="2" t="s">
        <v>58</v>
      </c>
      <c r="R479" s="2" t="s">
        <v>40</v>
      </c>
      <c r="S479">
        <v>33</v>
      </c>
      <c r="T479" s="1">
        <v>46172</v>
      </c>
      <c r="U479" s="2" t="s">
        <v>54</v>
      </c>
      <c r="V479">
        <v>1</v>
      </c>
      <c r="W479">
        <v>0</v>
      </c>
      <c r="X479" s="2" t="s">
        <v>75</v>
      </c>
      <c r="Y479">
        <v>1</v>
      </c>
      <c r="Z479" s="2" t="s">
        <v>43</v>
      </c>
      <c r="AA479" s="2" t="s">
        <v>44</v>
      </c>
      <c r="AB479" s="2" t="s">
        <v>45</v>
      </c>
      <c r="AC479">
        <v>1</v>
      </c>
      <c r="AD479" s="2" t="s">
        <v>54</v>
      </c>
      <c r="AE479" s="2" t="s">
        <v>80</v>
      </c>
      <c r="AF479">
        <v>1</v>
      </c>
      <c r="AG479" s="2" t="s">
        <v>82</v>
      </c>
      <c r="AH479">
        <v>1</v>
      </c>
      <c r="AI479">
        <v>1</v>
      </c>
      <c r="AJ479"/>
    </row>
    <row r="480" spans="1:36" x14ac:dyDescent="0.3">
      <c r="A480">
        <v>50479</v>
      </c>
      <c r="B480">
        <v>10637</v>
      </c>
      <c r="C480">
        <v>201</v>
      </c>
      <c r="D480" s="1">
        <v>46366</v>
      </c>
      <c r="E480" s="1">
        <v>46364</v>
      </c>
      <c r="F480" s="2" t="s">
        <v>35</v>
      </c>
      <c r="G480" s="2" t="s">
        <v>36</v>
      </c>
      <c r="H480">
        <v>2</v>
      </c>
      <c r="I480">
        <v>1</v>
      </c>
      <c r="J480">
        <v>2</v>
      </c>
      <c r="K480" t="b">
        <v>1</v>
      </c>
      <c r="L480" s="2" t="s">
        <v>49</v>
      </c>
      <c r="M480" s="2" t="s">
        <v>50</v>
      </c>
      <c r="N480">
        <v>4</v>
      </c>
      <c r="O480">
        <v>0</v>
      </c>
      <c r="P480" s="2" t="s">
        <v>101</v>
      </c>
      <c r="Q480" s="2" t="s">
        <v>48</v>
      </c>
      <c r="R480" s="2" t="s">
        <v>54</v>
      </c>
      <c r="S480">
        <v>40</v>
      </c>
      <c r="T480" s="1">
        <v>46366</v>
      </c>
      <c r="U480" s="2" t="s">
        <v>53</v>
      </c>
      <c r="V480">
        <v>0</v>
      </c>
      <c r="W480">
        <v>0</v>
      </c>
      <c r="X480" s="2" t="s">
        <v>61</v>
      </c>
      <c r="Y480">
        <v>1</v>
      </c>
      <c r="Z480" s="2" t="s">
        <v>72</v>
      </c>
      <c r="AA480" s="2" t="s">
        <v>44</v>
      </c>
      <c r="AB480" s="2" t="s">
        <v>76</v>
      </c>
      <c r="AC480">
        <v>1</v>
      </c>
      <c r="AD480" s="2" t="s">
        <v>53</v>
      </c>
      <c r="AE480" s="2" t="s">
        <v>63</v>
      </c>
      <c r="AF480">
        <v>0</v>
      </c>
      <c r="AG480" s="2" t="s">
        <v>47</v>
      </c>
      <c r="AH480">
        <v>1</v>
      </c>
      <c r="AI480">
        <v>1</v>
      </c>
      <c r="AJ480"/>
    </row>
    <row r="481" spans="1:36" x14ac:dyDescent="0.3">
      <c r="A481">
        <v>50480</v>
      </c>
      <c r="B481">
        <v>11468</v>
      </c>
      <c r="C481">
        <v>226</v>
      </c>
      <c r="D481" s="1">
        <v>45958</v>
      </c>
      <c r="E481" s="1">
        <v>45957</v>
      </c>
      <c r="F481" s="2" t="s">
        <v>78</v>
      </c>
      <c r="G481" s="2" t="s">
        <v>36</v>
      </c>
      <c r="H481">
        <v>1</v>
      </c>
      <c r="I481">
        <v>1</v>
      </c>
      <c r="J481">
        <v>1</v>
      </c>
      <c r="K481" t="b">
        <v>1</v>
      </c>
      <c r="L481" s="2" t="s">
        <v>70</v>
      </c>
      <c r="M481" s="2" t="s">
        <v>38</v>
      </c>
      <c r="N481">
        <v>2</v>
      </c>
      <c r="O481">
        <v>0</v>
      </c>
      <c r="P481" s="2" t="s">
        <v>96</v>
      </c>
      <c r="Q481" s="2" t="s">
        <v>78</v>
      </c>
      <c r="R481" s="2" t="s">
        <v>79</v>
      </c>
      <c r="S481">
        <v>33</v>
      </c>
      <c r="T481" s="1">
        <v>45958</v>
      </c>
      <c r="U481" s="2" t="s">
        <v>67</v>
      </c>
      <c r="V481">
        <v>0</v>
      </c>
      <c r="W481">
        <v>0</v>
      </c>
      <c r="X481" s="2" t="s">
        <v>88</v>
      </c>
      <c r="Y481">
        <v>0</v>
      </c>
      <c r="Z481" s="2" t="s">
        <v>62</v>
      </c>
      <c r="AA481" s="2" t="s">
        <v>62</v>
      </c>
      <c r="AB481" s="2" t="s">
        <v>62</v>
      </c>
      <c r="AC481">
        <v>0</v>
      </c>
      <c r="AD481" s="2" t="s">
        <v>67</v>
      </c>
      <c r="AE481" s="2" t="s">
        <v>89</v>
      </c>
      <c r="AF481">
        <v>0</v>
      </c>
      <c r="AG481" s="2" t="s">
        <v>47</v>
      </c>
      <c r="AH481">
        <v>0</v>
      </c>
      <c r="AI481">
        <v>0</v>
      </c>
      <c r="AJ481"/>
    </row>
    <row r="482" spans="1:36" x14ac:dyDescent="0.3">
      <c r="A482">
        <v>50481</v>
      </c>
      <c r="B482">
        <v>10217</v>
      </c>
      <c r="C482">
        <v>214</v>
      </c>
      <c r="D482" s="1">
        <v>46338</v>
      </c>
      <c r="E482" s="1">
        <v>46338</v>
      </c>
      <c r="F482" s="2" t="s">
        <v>97</v>
      </c>
      <c r="G482" s="2" t="s">
        <v>62</v>
      </c>
      <c r="H482">
        <v>0</v>
      </c>
      <c r="I482">
        <v>0</v>
      </c>
      <c r="J482">
        <v>0</v>
      </c>
      <c r="K482" t="b">
        <v>1</v>
      </c>
      <c r="L482" s="2" t="s">
        <v>70</v>
      </c>
      <c r="M482" s="2" t="s">
        <v>50</v>
      </c>
      <c r="N482">
        <v>2</v>
      </c>
      <c r="O482">
        <v>1</v>
      </c>
      <c r="P482" s="2" t="s">
        <v>90</v>
      </c>
      <c r="Q482" s="2" t="s">
        <v>78</v>
      </c>
      <c r="R482" s="2" t="s">
        <v>53</v>
      </c>
      <c r="S482">
        <v>27</v>
      </c>
      <c r="T482" s="1">
        <v>46338</v>
      </c>
      <c r="U482" s="2" t="s">
        <v>53</v>
      </c>
      <c r="V482">
        <v>0</v>
      </c>
      <c r="W482">
        <v>0</v>
      </c>
      <c r="X482" s="2" t="s">
        <v>88</v>
      </c>
      <c r="Y482">
        <v>1</v>
      </c>
      <c r="Z482" s="2" t="s">
        <v>72</v>
      </c>
      <c r="AA482" s="2" t="s">
        <v>44</v>
      </c>
      <c r="AB482" s="2" t="s">
        <v>56</v>
      </c>
      <c r="AC482">
        <v>1</v>
      </c>
      <c r="AD482" s="2" t="s">
        <v>53</v>
      </c>
      <c r="AE482" s="2" t="s">
        <v>104</v>
      </c>
      <c r="AG482" s="2" t="s">
        <v>82</v>
      </c>
      <c r="AH482">
        <v>1</v>
      </c>
      <c r="AI482">
        <v>1</v>
      </c>
      <c r="AJ482"/>
    </row>
    <row r="483" spans="1:36" x14ac:dyDescent="0.3">
      <c r="A483">
        <v>50482</v>
      </c>
      <c r="B483">
        <v>11111</v>
      </c>
      <c r="C483">
        <v>213</v>
      </c>
      <c r="D483" s="1">
        <v>46009</v>
      </c>
      <c r="E483" s="1">
        <v>46006</v>
      </c>
      <c r="F483" s="2" t="s">
        <v>78</v>
      </c>
      <c r="G483" s="2" t="s">
        <v>36</v>
      </c>
      <c r="H483">
        <v>-3</v>
      </c>
      <c r="I483">
        <v>1</v>
      </c>
      <c r="J483">
        <v>3</v>
      </c>
      <c r="K483" t="b">
        <v>1</v>
      </c>
      <c r="L483" s="2" t="s">
        <v>70</v>
      </c>
      <c r="M483" s="2" t="s">
        <v>65</v>
      </c>
      <c r="N483">
        <v>2</v>
      </c>
      <c r="O483">
        <v>0</v>
      </c>
      <c r="P483" s="2" t="s">
        <v>113</v>
      </c>
      <c r="Q483" s="2" t="s">
        <v>48</v>
      </c>
      <c r="R483" s="2" t="s">
        <v>40</v>
      </c>
      <c r="S483">
        <v>20</v>
      </c>
      <c r="T483" s="1">
        <v>46009</v>
      </c>
      <c r="U483" s="2" t="s">
        <v>53</v>
      </c>
      <c r="V483">
        <v>0</v>
      </c>
      <c r="W483">
        <v>0</v>
      </c>
      <c r="X483" s="2" t="s">
        <v>61</v>
      </c>
      <c r="Y483">
        <v>1</v>
      </c>
      <c r="Z483" s="2" t="s">
        <v>72</v>
      </c>
      <c r="AA483" s="2" t="s">
        <v>44</v>
      </c>
      <c r="AB483" s="2" t="s">
        <v>76</v>
      </c>
      <c r="AC483">
        <v>1</v>
      </c>
      <c r="AD483" s="2" t="s">
        <v>53</v>
      </c>
      <c r="AE483" s="2" t="s">
        <v>63</v>
      </c>
      <c r="AF483">
        <v>0</v>
      </c>
      <c r="AG483" s="2" t="s">
        <v>47</v>
      </c>
      <c r="AH483">
        <v>1</v>
      </c>
      <c r="AI483">
        <v>1</v>
      </c>
      <c r="AJ483"/>
    </row>
    <row r="484" spans="1:36" x14ac:dyDescent="0.3">
      <c r="A484">
        <v>50483</v>
      </c>
      <c r="B484">
        <v>10906</v>
      </c>
      <c r="C484">
        <v>225</v>
      </c>
      <c r="D484" s="1">
        <v>46339</v>
      </c>
      <c r="E484" s="1">
        <v>46332</v>
      </c>
      <c r="F484" s="2" t="s">
        <v>78</v>
      </c>
      <c r="G484" s="2" t="s">
        <v>36</v>
      </c>
      <c r="H484">
        <v>7</v>
      </c>
      <c r="I484">
        <v>1</v>
      </c>
      <c r="J484">
        <v>7</v>
      </c>
      <c r="K484" t="b">
        <v>1</v>
      </c>
      <c r="L484" s="2" t="s">
        <v>109</v>
      </c>
      <c r="M484" s="2" t="s">
        <v>65</v>
      </c>
      <c r="N484">
        <v>5</v>
      </c>
      <c r="O484">
        <v>0</v>
      </c>
      <c r="P484" s="2" t="s">
        <v>116</v>
      </c>
      <c r="Q484" s="2" t="s">
        <v>35</v>
      </c>
      <c r="R484" s="2" t="s">
        <v>41</v>
      </c>
      <c r="S484">
        <v>24</v>
      </c>
      <c r="T484" s="1">
        <v>46339</v>
      </c>
      <c r="U484" s="2" t="s">
        <v>41</v>
      </c>
      <c r="V484">
        <v>0</v>
      </c>
      <c r="W484">
        <v>0</v>
      </c>
      <c r="X484" s="2" t="s">
        <v>88</v>
      </c>
      <c r="Y484">
        <v>1</v>
      </c>
      <c r="Z484" s="2" t="s">
        <v>72</v>
      </c>
      <c r="AA484" s="2" t="s">
        <v>44</v>
      </c>
      <c r="AB484" s="2" t="s">
        <v>76</v>
      </c>
      <c r="AC484">
        <v>1</v>
      </c>
      <c r="AD484" s="2" t="s">
        <v>41</v>
      </c>
      <c r="AE484" s="2" t="s">
        <v>104</v>
      </c>
      <c r="AF484">
        <v>0</v>
      </c>
      <c r="AG484" s="2" t="s">
        <v>64</v>
      </c>
      <c r="AH484">
        <v>1</v>
      </c>
      <c r="AI484">
        <v>1</v>
      </c>
      <c r="AJ484"/>
    </row>
    <row r="485" spans="1:36" x14ac:dyDescent="0.3">
      <c r="A485">
        <v>50484</v>
      </c>
      <c r="B485">
        <v>10845</v>
      </c>
      <c r="C485">
        <v>208</v>
      </c>
      <c r="D485" s="1">
        <v>46202</v>
      </c>
      <c r="E485" s="1">
        <v>46202</v>
      </c>
      <c r="F485" s="2" t="s">
        <v>52</v>
      </c>
      <c r="G485" s="2" t="s">
        <v>36</v>
      </c>
      <c r="H485">
        <v>0</v>
      </c>
      <c r="I485">
        <v>1</v>
      </c>
      <c r="J485">
        <v>0</v>
      </c>
      <c r="K485" t="b">
        <v>1</v>
      </c>
      <c r="L485" s="2" t="s">
        <v>49</v>
      </c>
      <c r="M485" s="2" t="s">
        <v>38</v>
      </c>
      <c r="N485">
        <v>2</v>
      </c>
      <c r="O485">
        <v>0</v>
      </c>
      <c r="P485" s="2" t="s">
        <v>106</v>
      </c>
      <c r="Q485" s="2" t="s">
        <v>48</v>
      </c>
      <c r="R485" s="2" t="s">
        <v>40</v>
      </c>
      <c r="S485">
        <v>37</v>
      </c>
      <c r="T485" s="1">
        <v>46202</v>
      </c>
      <c r="U485" s="2" t="s">
        <v>79</v>
      </c>
      <c r="V485">
        <v>0</v>
      </c>
      <c r="W485">
        <v>0</v>
      </c>
      <c r="X485" s="2" t="s">
        <v>42</v>
      </c>
      <c r="Y485">
        <v>0</v>
      </c>
      <c r="Z485" s="2" t="s">
        <v>62</v>
      </c>
      <c r="AA485" s="2" t="s">
        <v>62</v>
      </c>
      <c r="AB485" s="2" t="s">
        <v>62</v>
      </c>
      <c r="AC485">
        <v>0</v>
      </c>
      <c r="AD485" s="2" t="s">
        <v>79</v>
      </c>
      <c r="AE485" s="2" t="s">
        <v>68</v>
      </c>
      <c r="AF485">
        <v>0</v>
      </c>
      <c r="AG485" s="2" t="s">
        <v>82</v>
      </c>
      <c r="AH485">
        <v>0</v>
      </c>
      <c r="AI485">
        <v>0</v>
      </c>
      <c r="AJ485"/>
    </row>
    <row r="486" spans="1:36" x14ac:dyDescent="0.3">
      <c r="A486">
        <v>50485</v>
      </c>
      <c r="B486">
        <v>10918</v>
      </c>
      <c r="C486">
        <v>216</v>
      </c>
      <c r="D486" s="1">
        <v>46135</v>
      </c>
      <c r="E486" s="1">
        <v>46130</v>
      </c>
      <c r="F486" s="2" t="s">
        <v>52</v>
      </c>
      <c r="G486" s="2" t="s">
        <v>36</v>
      </c>
      <c r="H486">
        <v>5</v>
      </c>
      <c r="I486">
        <v>1</v>
      </c>
      <c r="J486">
        <v>5</v>
      </c>
      <c r="K486" t="b">
        <v>1</v>
      </c>
      <c r="L486" s="2" t="s">
        <v>37</v>
      </c>
      <c r="M486" s="2" t="s">
        <v>50</v>
      </c>
      <c r="N486">
        <v>5</v>
      </c>
      <c r="O486">
        <v>1</v>
      </c>
      <c r="P486" s="2" t="s">
        <v>105</v>
      </c>
      <c r="Q486" s="2" t="s">
        <v>58</v>
      </c>
      <c r="R486" s="2" t="s">
        <v>79</v>
      </c>
      <c r="S486">
        <v>27</v>
      </c>
      <c r="T486" s="1">
        <v>46135</v>
      </c>
      <c r="U486" s="2" t="s">
        <v>53</v>
      </c>
      <c r="V486">
        <v>0</v>
      </c>
      <c r="W486">
        <v>0</v>
      </c>
      <c r="X486" s="2" t="s">
        <v>75</v>
      </c>
      <c r="Y486">
        <v>0</v>
      </c>
      <c r="Z486" s="2" t="s">
        <v>62</v>
      </c>
      <c r="AA486" s="2" t="s">
        <v>62</v>
      </c>
      <c r="AB486" s="2" t="s">
        <v>62</v>
      </c>
      <c r="AC486">
        <v>0</v>
      </c>
      <c r="AD486" s="2" t="s">
        <v>53</v>
      </c>
      <c r="AE486" s="2" t="s">
        <v>93</v>
      </c>
      <c r="AF486">
        <v>0</v>
      </c>
      <c r="AG486" s="2" t="s">
        <v>64</v>
      </c>
      <c r="AH486">
        <v>0</v>
      </c>
      <c r="AI486">
        <v>0</v>
      </c>
      <c r="AJ486"/>
    </row>
    <row r="487" spans="1:36" x14ac:dyDescent="0.3">
      <c r="A487">
        <v>50486</v>
      </c>
      <c r="B487">
        <v>10745</v>
      </c>
      <c r="C487">
        <v>230</v>
      </c>
      <c r="D487" s="1">
        <v>46175</v>
      </c>
      <c r="E487" s="1">
        <v>46174</v>
      </c>
      <c r="F487" s="2" t="s">
        <v>97</v>
      </c>
      <c r="G487" s="2" t="s">
        <v>36</v>
      </c>
      <c r="H487">
        <v>1</v>
      </c>
      <c r="I487">
        <v>1</v>
      </c>
      <c r="J487">
        <v>1</v>
      </c>
      <c r="K487" t="b">
        <v>1</v>
      </c>
      <c r="L487" s="2" t="s">
        <v>49</v>
      </c>
      <c r="M487" s="2" t="s">
        <v>65</v>
      </c>
      <c r="N487">
        <v>11</v>
      </c>
      <c r="O487">
        <v>3</v>
      </c>
      <c r="P487" s="2" t="s">
        <v>94</v>
      </c>
      <c r="Q487" s="2" t="s">
        <v>35</v>
      </c>
      <c r="R487" s="2" t="s">
        <v>79</v>
      </c>
      <c r="S487">
        <v>37</v>
      </c>
      <c r="T487" s="1">
        <v>46175</v>
      </c>
      <c r="U487" s="2" t="s">
        <v>67</v>
      </c>
      <c r="V487">
        <v>0</v>
      </c>
      <c r="W487">
        <v>0</v>
      </c>
      <c r="X487" s="2" t="s">
        <v>42</v>
      </c>
      <c r="Y487">
        <v>1</v>
      </c>
      <c r="Z487" s="2" t="s">
        <v>72</v>
      </c>
      <c r="AA487" s="2" t="s">
        <v>44</v>
      </c>
      <c r="AB487" s="2" t="s">
        <v>45</v>
      </c>
      <c r="AC487">
        <v>1</v>
      </c>
      <c r="AD487" s="2" t="s">
        <v>67</v>
      </c>
      <c r="AE487" s="2" t="s">
        <v>68</v>
      </c>
      <c r="AF487">
        <v>0</v>
      </c>
      <c r="AG487" s="2" t="s">
        <v>47</v>
      </c>
      <c r="AH487">
        <v>1</v>
      </c>
      <c r="AI487">
        <v>1</v>
      </c>
      <c r="AJ487"/>
    </row>
    <row r="488" spans="1:36" x14ac:dyDescent="0.3">
      <c r="A488">
        <v>50487</v>
      </c>
      <c r="B488">
        <v>11000</v>
      </c>
      <c r="C488">
        <v>201</v>
      </c>
      <c r="D488" s="1">
        <v>46136</v>
      </c>
      <c r="E488" s="1">
        <v>46136</v>
      </c>
      <c r="F488" s="2" t="s">
        <v>48</v>
      </c>
      <c r="G488" s="2" t="s">
        <v>36</v>
      </c>
      <c r="H488">
        <v>0</v>
      </c>
      <c r="I488">
        <v>1</v>
      </c>
      <c r="J488">
        <v>0</v>
      </c>
      <c r="K488" t="b">
        <v>1</v>
      </c>
      <c r="L488" s="2" t="s">
        <v>37</v>
      </c>
      <c r="M488" s="2" t="s">
        <v>38</v>
      </c>
      <c r="N488">
        <v>5</v>
      </c>
      <c r="O488">
        <v>1</v>
      </c>
      <c r="P488" s="2" t="s">
        <v>101</v>
      </c>
      <c r="Q488" s="2" t="s">
        <v>48</v>
      </c>
      <c r="R488" s="2" t="s">
        <v>54</v>
      </c>
      <c r="S488">
        <v>40</v>
      </c>
      <c r="T488" s="1">
        <v>46136</v>
      </c>
      <c r="U488" s="2" t="s">
        <v>41</v>
      </c>
      <c r="V488">
        <v>0</v>
      </c>
      <c r="W488">
        <v>0</v>
      </c>
      <c r="X488" s="2" t="s">
        <v>75</v>
      </c>
      <c r="Y488">
        <v>1</v>
      </c>
      <c r="Z488" s="2" t="s">
        <v>72</v>
      </c>
      <c r="AA488" s="2" t="s">
        <v>44</v>
      </c>
      <c r="AB488" s="2" t="s">
        <v>56</v>
      </c>
      <c r="AC488">
        <v>1</v>
      </c>
      <c r="AD488" s="2" t="s">
        <v>41</v>
      </c>
      <c r="AE488" s="2" t="s">
        <v>93</v>
      </c>
      <c r="AF488">
        <v>0</v>
      </c>
      <c r="AG488" s="2" t="s">
        <v>82</v>
      </c>
      <c r="AH488">
        <v>1</v>
      </c>
      <c r="AI488">
        <v>1</v>
      </c>
      <c r="AJ488"/>
    </row>
    <row r="489" spans="1:36" x14ac:dyDescent="0.3">
      <c r="A489">
        <v>50488</v>
      </c>
      <c r="B489">
        <v>10497</v>
      </c>
      <c r="C489">
        <v>228</v>
      </c>
      <c r="D489" s="1">
        <v>45811</v>
      </c>
      <c r="E489" s="1">
        <v>45811</v>
      </c>
      <c r="F489" s="2" t="s">
        <v>48</v>
      </c>
      <c r="G489" s="2" t="s">
        <v>36</v>
      </c>
      <c r="H489">
        <v>0</v>
      </c>
      <c r="I489">
        <v>1</v>
      </c>
      <c r="J489">
        <v>0</v>
      </c>
      <c r="K489" t="b">
        <v>1</v>
      </c>
      <c r="L489" s="2" t="s">
        <v>81</v>
      </c>
      <c r="M489" s="2" t="s">
        <v>50</v>
      </c>
      <c r="N489">
        <v>6</v>
      </c>
      <c r="O489">
        <v>1</v>
      </c>
      <c r="P489" s="2" t="s">
        <v>114</v>
      </c>
      <c r="Q489" s="2" t="s">
        <v>78</v>
      </c>
      <c r="R489" s="2" t="s">
        <v>67</v>
      </c>
      <c r="S489">
        <v>31</v>
      </c>
      <c r="T489" s="1">
        <v>45811</v>
      </c>
      <c r="U489" s="2" t="s">
        <v>67</v>
      </c>
      <c r="V489">
        <v>0</v>
      </c>
      <c r="W489">
        <v>0</v>
      </c>
      <c r="X489" s="2" t="s">
        <v>42</v>
      </c>
      <c r="Y489">
        <v>1</v>
      </c>
      <c r="Z489" s="2" t="s">
        <v>55</v>
      </c>
      <c r="AA489" s="2" t="s">
        <v>44</v>
      </c>
      <c r="AB489" s="2" t="s">
        <v>45</v>
      </c>
      <c r="AC489">
        <v>1</v>
      </c>
      <c r="AD489" s="2" t="s">
        <v>67</v>
      </c>
      <c r="AE489" s="2" t="s">
        <v>68</v>
      </c>
      <c r="AF489">
        <v>0</v>
      </c>
      <c r="AG489" s="2" t="s">
        <v>82</v>
      </c>
      <c r="AH489">
        <v>1</v>
      </c>
      <c r="AI489">
        <v>1</v>
      </c>
      <c r="AJ489"/>
    </row>
    <row r="490" spans="1:36" x14ac:dyDescent="0.3">
      <c r="A490">
        <v>50489</v>
      </c>
      <c r="B490">
        <v>10696</v>
      </c>
      <c r="C490">
        <v>204</v>
      </c>
      <c r="D490" s="1">
        <v>45705</v>
      </c>
      <c r="E490" s="1">
        <v>45704</v>
      </c>
      <c r="F490" s="2" t="s">
        <v>78</v>
      </c>
      <c r="G490" s="2" t="s">
        <v>36</v>
      </c>
      <c r="H490">
        <v>1</v>
      </c>
      <c r="I490">
        <v>1</v>
      </c>
      <c r="J490">
        <v>1</v>
      </c>
      <c r="K490" t="b">
        <v>1</v>
      </c>
      <c r="L490" s="2" t="s">
        <v>49</v>
      </c>
      <c r="M490" s="2" t="s">
        <v>65</v>
      </c>
      <c r="N490">
        <v>5</v>
      </c>
      <c r="O490">
        <v>0</v>
      </c>
      <c r="P490" s="2" t="s">
        <v>110</v>
      </c>
      <c r="Q490" s="2" t="s">
        <v>48</v>
      </c>
      <c r="R490" s="2" t="s">
        <v>41</v>
      </c>
      <c r="S490">
        <v>38</v>
      </c>
      <c r="T490" s="1">
        <v>45705</v>
      </c>
      <c r="U490" s="2" t="s">
        <v>79</v>
      </c>
      <c r="V490">
        <v>0</v>
      </c>
      <c r="W490">
        <v>0</v>
      </c>
      <c r="X490" s="2" t="s">
        <v>61</v>
      </c>
      <c r="Y490">
        <v>1</v>
      </c>
      <c r="Z490" s="2" t="s">
        <v>72</v>
      </c>
      <c r="AA490" s="2" t="s">
        <v>44</v>
      </c>
      <c r="AB490" s="2" t="s">
        <v>45</v>
      </c>
      <c r="AC490">
        <v>1</v>
      </c>
      <c r="AD490" s="2" t="s">
        <v>79</v>
      </c>
      <c r="AE490" s="2" t="s">
        <v>100</v>
      </c>
      <c r="AF490">
        <v>0</v>
      </c>
      <c r="AG490" s="2" t="s">
        <v>47</v>
      </c>
      <c r="AH490">
        <v>1</v>
      </c>
      <c r="AI490">
        <v>1</v>
      </c>
      <c r="AJ490"/>
    </row>
    <row r="491" spans="1:36" x14ac:dyDescent="0.3">
      <c r="A491">
        <v>50490</v>
      </c>
      <c r="B491">
        <v>11198</v>
      </c>
      <c r="C491">
        <v>216</v>
      </c>
      <c r="D491" s="1">
        <v>45726</v>
      </c>
      <c r="E491" s="1">
        <v>45721</v>
      </c>
      <c r="F491" s="2" t="s">
        <v>48</v>
      </c>
      <c r="G491" s="2" t="s">
        <v>36</v>
      </c>
      <c r="H491">
        <v>5</v>
      </c>
      <c r="I491">
        <v>1</v>
      </c>
      <c r="J491">
        <v>5</v>
      </c>
      <c r="K491" t="b">
        <v>1</v>
      </c>
      <c r="L491" s="2" t="s">
        <v>81</v>
      </c>
      <c r="M491" s="2" t="s">
        <v>50</v>
      </c>
      <c r="N491">
        <v>5</v>
      </c>
      <c r="O491">
        <v>0</v>
      </c>
      <c r="P491" s="2" t="s">
        <v>105</v>
      </c>
      <c r="Q491" s="2" t="s">
        <v>58</v>
      </c>
      <c r="R491" s="2" t="s">
        <v>79</v>
      </c>
      <c r="S491">
        <v>27</v>
      </c>
      <c r="T491" s="1">
        <v>45726</v>
      </c>
      <c r="U491" s="2" t="s">
        <v>79</v>
      </c>
      <c r="V491">
        <v>0</v>
      </c>
      <c r="W491">
        <v>0</v>
      </c>
      <c r="X491" s="2" t="s">
        <v>75</v>
      </c>
      <c r="Y491">
        <v>1</v>
      </c>
      <c r="Z491" s="2" t="s">
        <v>72</v>
      </c>
      <c r="AA491" s="2" t="s">
        <v>44</v>
      </c>
      <c r="AB491" s="2" t="s">
        <v>45</v>
      </c>
      <c r="AC491">
        <v>1</v>
      </c>
      <c r="AD491" s="2" t="s">
        <v>79</v>
      </c>
      <c r="AE491" s="2" t="s">
        <v>77</v>
      </c>
      <c r="AF491">
        <v>0</v>
      </c>
      <c r="AG491" s="2" t="s">
        <v>64</v>
      </c>
      <c r="AH491">
        <v>1</v>
      </c>
      <c r="AI491">
        <v>1</v>
      </c>
      <c r="AJ491"/>
    </row>
    <row r="492" spans="1:36" x14ac:dyDescent="0.3">
      <c r="A492">
        <v>50491</v>
      </c>
      <c r="B492">
        <v>11426</v>
      </c>
      <c r="C492">
        <v>213</v>
      </c>
      <c r="D492" s="1">
        <v>45831</v>
      </c>
      <c r="E492" s="1">
        <v>45828</v>
      </c>
      <c r="F492" s="2" t="s">
        <v>35</v>
      </c>
      <c r="G492" s="2" t="s">
        <v>36</v>
      </c>
      <c r="H492">
        <v>3</v>
      </c>
      <c r="I492">
        <v>1</v>
      </c>
      <c r="J492">
        <v>3</v>
      </c>
      <c r="K492" t="b">
        <v>1</v>
      </c>
      <c r="L492" s="2" t="s">
        <v>49</v>
      </c>
      <c r="M492" s="2" t="s">
        <v>65</v>
      </c>
      <c r="N492">
        <v>5</v>
      </c>
      <c r="O492">
        <v>0</v>
      </c>
      <c r="P492" s="2" t="s">
        <v>113</v>
      </c>
      <c r="Q492" s="2" t="s">
        <v>48</v>
      </c>
      <c r="R492" s="2" t="s">
        <v>40</v>
      </c>
      <c r="S492">
        <v>20</v>
      </c>
      <c r="T492" s="1">
        <v>45831</v>
      </c>
      <c r="U492" s="2" t="s">
        <v>79</v>
      </c>
      <c r="V492">
        <v>0</v>
      </c>
      <c r="W492">
        <v>0</v>
      </c>
      <c r="X492" s="2" t="s">
        <v>42</v>
      </c>
      <c r="Y492">
        <v>1</v>
      </c>
      <c r="Z492" s="2" t="s">
        <v>55</v>
      </c>
      <c r="AA492" s="2" t="s">
        <v>44</v>
      </c>
      <c r="AB492" s="2" t="s">
        <v>45</v>
      </c>
      <c r="AC492">
        <v>1</v>
      </c>
      <c r="AD492" s="2" t="s">
        <v>79</v>
      </c>
      <c r="AE492" s="2" t="s">
        <v>68</v>
      </c>
      <c r="AF492">
        <v>0</v>
      </c>
      <c r="AG492" s="2" t="s">
        <v>47</v>
      </c>
      <c r="AH492">
        <v>1</v>
      </c>
      <c r="AI492">
        <v>1</v>
      </c>
      <c r="AJ492"/>
    </row>
    <row r="493" spans="1:36" x14ac:dyDescent="0.3">
      <c r="A493">
        <v>50492</v>
      </c>
      <c r="B493">
        <v>10585</v>
      </c>
      <c r="C493">
        <v>218</v>
      </c>
      <c r="D493" s="1">
        <v>46089</v>
      </c>
      <c r="E493" s="1">
        <v>46084</v>
      </c>
      <c r="F493" s="2" t="s">
        <v>52</v>
      </c>
      <c r="G493" s="2" t="s">
        <v>36</v>
      </c>
      <c r="H493">
        <v>5</v>
      </c>
      <c r="I493">
        <v>1</v>
      </c>
      <c r="J493">
        <v>5</v>
      </c>
      <c r="K493" t="b">
        <v>1</v>
      </c>
      <c r="L493" s="2" t="s">
        <v>37</v>
      </c>
      <c r="M493" s="2" t="s">
        <v>50</v>
      </c>
      <c r="N493">
        <v>4</v>
      </c>
      <c r="O493">
        <v>0</v>
      </c>
      <c r="P493" s="2" t="s">
        <v>84</v>
      </c>
      <c r="Q493" s="2" t="s">
        <v>58</v>
      </c>
      <c r="R493" s="2" t="s">
        <v>40</v>
      </c>
      <c r="S493">
        <v>33</v>
      </c>
      <c r="T493" s="1">
        <v>46089</v>
      </c>
      <c r="U493" s="2" t="s">
        <v>74</v>
      </c>
      <c r="V493">
        <v>1</v>
      </c>
      <c r="W493">
        <v>0</v>
      </c>
      <c r="X493" s="2" t="s">
        <v>75</v>
      </c>
      <c r="Y493">
        <v>1</v>
      </c>
      <c r="Z493" s="2" t="s">
        <v>72</v>
      </c>
      <c r="AA493" s="2" t="s">
        <v>44</v>
      </c>
      <c r="AB493" s="2" t="s">
        <v>56</v>
      </c>
      <c r="AC493">
        <v>1</v>
      </c>
      <c r="AD493" s="2" t="s">
        <v>74</v>
      </c>
      <c r="AE493" s="2" t="s">
        <v>77</v>
      </c>
      <c r="AF493">
        <v>0</v>
      </c>
      <c r="AG493" s="2" t="s">
        <v>64</v>
      </c>
      <c r="AH493">
        <v>1</v>
      </c>
      <c r="AI493">
        <v>1</v>
      </c>
      <c r="AJ493"/>
    </row>
    <row r="494" spans="1:36" x14ac:dyDescent="0.3">
      <c r="A494">
        <v>50493</v>
      </c>
      <c r="B494">
        <v>10117</v>
      </c>
      <c r="C494">
        <v>202</v>
      </c>
      <c r="D494" s="1">
        <v>46210</v>
      </c>
      <c r="E494" s="1">
        <v>46207</v>
      </c>
      <c r="F494" s="2" t="s">
        <v>58</v>
      </c>
      <c r="G494" s="2" t="s">
        <v>36</v>
      </c>
      <c r="H494">
        <v>3</v>
      </c>
      <c r="I494">
        <v>1</v>
      </c>
      <c r="J494">
        <v>3</v>
      </c>
      <c r="K494" t="b">
        <v>1</v>
      </c>
      <c r="L494" s="2" t="s">
        <v>37</v>
      </c>
      <c r="M494" s="2" t="s">
        <v>50</v>
      </c>
      <c r="N494">
        <v>4</v>
      </c>
      <c r="O494">
        <v>1</v>
      </c>
      <c r="P494" s="2" t="s">
        <v>95</v>
      </c>
      <c r="Q494" s="2" t="s">
        <v>52</v>
      </c>
      <c r="R494" s="2" t="s">
        <v>40</v>
      </c>
      <c r="S494">
        <v>22</v>
      </c>
      <c r="T494" s="1">
        <v>46210</v>
      </c>
      <c r="U494" s="2" t="s">
        <v>67</v>
      </c>
      <c r="V494">
        <v>0</v>
      </c>
      <c r="W494">
        <v>0</v>
      </c>
      <c r="X494" s="2" t="s">
        <v>42</v>
      </c>
      <c r="Y494">
        <v>1</v>
      </c>
      <c r="Z494" s="2" t="s">
        <v>43</v>
      </c>
      <c r="AA494" s="2" t="s">
        <v>44</v>
      </c>
      <c r="AB494" s="2" t="s">
        <v>45</v>
      </c>
      <c r="AC494">
        <v>1</v>
      </c>
      <c r="AD494" s="2" t="s">
        <v>67</v>
      </c>
      <c r="AE494" s="2" t="s">
        <v>85</v>
      </c>
      <c r="AF494">
        <v>0</v>
      </c>
      <c r="AG494" s="2" t="s">
        <v>47</v>
      </c>
      <c r="AH494">
        <v>1</v>
      </c>
      <c r="AI494">
        <v>1</v>
      </c>
      <c r="AJ494"/>
    </row>
    <row r="495" spans="1:36" x14ac:dyDescent="0.3">
      <c r="A495">
        <v>50494</v>
      </c>
      <c r="B495">
        <v>11339</v>
      </c>
      <c r="C495">
        <v>223</v>
      </c>
      <c r="D495" s="1">
        <v>45764</v>
      </c>
      <c r="E495" s="1">
        <v>45743</v>
      </c>
      <c r="F495" s="2" t="s">
        <v>78</v>
      </c>
      <c r="G495" s="2" t="s">
        <v>36</v>
      </c>
      <c r="H495">
        <v>21</v>
      </c>
      <c r="I495">
        <v>1</v>
      </c>
      <c r="J495">
        <v>21</v>
      </c>
      <c r="K495" t="b">
        <v>1</v>
      </c>
      <c r="L495" s="2" t="s">
        <v>37</v>
      </c>
      <c r="M495" s="2" t="s">
        <v>50</v>
      </c>
      <c r="N495">
        <v>4</v>
      </c>
      <c r="O495">
        <v>0</v>
      </c>
      <c r="P495" s="2" t="s">
        <v>39</v>
      </c>
      <c r="Q495" s="2" t="s">
        <v>35</v>
      </c>
      <c r="R495" s="2" t="s">
        <v>40</v>
      </c>
      <c r="S495">
        <v>40</v>
      </c>
      <c r="T495" s="1">
        <v>45764</v>
      </c>
      <c r="U495" s="2" t="s">
        <v>53</v>
      </c>
      <c r="V495">
        <v>0</v>
      </c>
      <c r="W495">
        <v>0</v>
      </c>
      <c r="X495" s="2" t="s">
        <v>75</v>
      </c>
      <c r="Y495">
        <v>0</v>
      </c>
      <c r="Z495" s="2" t="s">
        <v>62</v>
      </c>
      <c r="AA495" s="2" t="s">
        <v>62</v>
      </c>
      <c r="AB495" s="2" t="s">
        <v>62</v>
      </c>
      <c r="AC495">
        <v>0</v>
      </c>
      <c r="AD495" s="2" t="s">
        <v>53</v>
      </c>
      <c r="AE495" s="2" t="s">
        <v>93</v>
      </c>
      <c r="AF495">
        <v>0</v>
      </c>
      <c r="AG495" s="2" t="s">
        <v>57</v>
      </c>
      <c r="AH495">
        <v>0</v>
      </c>
      <c r="AI495">
        <v>0</v>
      </c>
      <c r="AJ495"/>
    </row>
    <row r="496" spans="1:36" x14ac:dyDescent="0.3">
      <c r="A496">
        <v>50495</v>
      </c>
      <c r="B496">
        <v>10317</v>
      </c>
      <c r="C496">
        <v>210</v>
      </c>
      <c r="D496" s="1">
        <v>46185</v>
      </c>
      <c r="E496" s="1">
        <v>46164</v>
      </c>
      <c r="F496" s="2" t="s">
        <v>52</v>
      </c>
      <c r="G496" s="2" t="s">
        <v>36</v>
      </c>
      <c r="H496">
        <v>21</v>
      </c>
      <c r="I496">
        <v>1</v>
      </c>
      <c r="J496">
        <v>21</v>
      </c>
      <c r="K496" t="b">
        <v>1</v>
      </c>
      <c r="L496" s="2" t="s">
        <v>109</v>
      </c>
      <c r="M496" s="2" t="s">
        <v>50</v>
      </c>
      <c r="N496">
        <v>5</v>
      </c>
      <c r="O496">
        <v>2</v>
      </c>
      <c r="P496" s="2" t="s">
        <v>111</v>
      </c>
      <c r="Q496" s="2" t="s">
        <v>58</v>
      </c>
      <c r="R496" s="2" t="s">
        <v>67</v>
      </c>
      <c r="S496">
        <v>27</v>
      </c>
      <c r="T496" s="1">
        <v>46185</v>
      </c>
      <c r="U496" s="2" t="s">
        <v>41</v>
      </c>
      <c r="V496">
        <v>0</v>
      </c>
      <c r="W496">
        <v>0</v>
      </c>
      <c r="X496" s="2" t="s">
        <v>42</v>
      </c>
      <c r="Y496">
        <v>1</v>
      </c>
      <c r="Z496" s="2" t="s">
        <v>72</v>
      </c>
      <c r="AA496" s="2" t="s">
        <v>44</v>
      </c>
      <c r="AB496" s="2" t="s">
        <v>45</v>
      </c>
      <c r="AC496">
        <v>1</v>
      </c>
      <c r="AD496" s="2" t="s">
        <v>41</v>
      </c>
      <c r="AE496" s="2" t="s">
        <v>68</v>
      </c>
      <c r="AF496">
        <v>0</v>
      </c>
      <c r="AG496" s="2" t="s">
        <v>57</v>
      </c>
      <c r="AH496">
        <v>1</v>
      </c>
      <c r="AI496">
        <v>1</v>
      </c>
      <c r="AJ496"/>
    </row>
    <row r="497" spans="1:36" x14ac:dyDescent="0.3">
      <c r="A497">
        <v>50496</v>
      </c>
      <c r="B497">
        <v>10495</v>
      </c>
      <c r="C497">
        <v>205</v>
      </c>
      <c r="D497" s="1">
        <v>45837</v>
      </c>
      <c r="E497" s="1">
        <v>45830</v>
      </c>
      <c r="F497" s="2" t="s">
        <v>48</v>
      </c>
      <c r="G497" s="2" t="s">
        <v>62</v>
      </c>
      <c r="H497">
        <v>7</v>
      </c>
      <c r="I497">
        <v>0</v>
      </c>
      <c r="J497">
        <v>7</v>
      </c>
      <c r="K497" t="b">
        <v>1</v>
      </c>
      <c r="L497" s="2" t="s">
        <v>37</v>
      </c>
      <c r="M497" s="2" t="s">
        <v>65</v>
      </c>
      <c r="N497">
        <v>5</v>
      </c>
      <c r="O497">
        <v>1</v>
      </c>
      <c r="P497" s="2" t="s">
        <v>91</v>
      </c>
      <c r="Q497" s="2" t="s">
        <v>48</v>
      </c>
      <c r="R497" s="2" t="s">
        <v>54</v>
      </c>
      <c r="S497">
        <v>37</v>
      </c>
      <c r="T497" s="1">
        <v>45837</v>
      </c>
      <c r="U497" s="2" t="s">
        <v>74</v>
      </c>
      <c r="V497">
        <v>1</v>
      </c>
      <c r="W497">
        <v>0</v>
      </c>
      <c r="X497" s="2" t="s">
        <v>42</v>
      </c>
      <c r="Y497">
        <v>0</v>
      </c>
      <c r="Z497" s="2" t="s">
        <v>62</v>
      </c>
      <c r="AA497" s="2" t="s">
        <v>62</v>
      </c>
      <c r="AB497" s="2" t="s">
        <v>62</v>
      </c>
      <c r="AC497">
        <v>0</v>
      </c>
      <c r="AD497" s="2" t="s">
        <v>74</v>
      </c>
      <c r="AE497" s="2" t="s">
        <v>68</v>
      </c>
      <c r="AG497" s="2" t="s">
        <v>64</v>
      </c>
      <c r="AH497">
        <v>0</v>
      </c>
      <c r="AI497">
        <v>0</v>
      </c>
      <c r="AJ497"/>
    </row>
    <row r="498" spans="1:36" x14ac:dyDescent="0.3">
      <c r="A498">
        <v>50497</v>
      </c>
      <c r="B498">
        <v>10496</v>
      </c>
      <c r="C498">
        <v>211</v>
      </c>
      <c r="D498" s="1">
        <v>45928</v>
      </c>
      <c r="E498" s="1">
        <v>45926</v>
      </c>
      <c r="F498" s="2" t="s">
        <v>35</v>
      </c>
      <c r="G498" s="2" t="s">
        <v>36</v>
      </c>
      <c r="H498">
        <v>2</v>
      </c>
      <c r="I498">
        <v>1</v>
      </c>
      <c r="J498">
        <v>2</v>
      </c>
      <c r="K498" t="b">
        <v>1</v>
      </c>
      <c r="L498" s="2" t="s">
        <v>37</v>
      </c>
      <c r="M498" s="2" t="s">
        <v>50</v>
      </c>
      <c r="N498">
        <v>7</v>
      </c>
      <c r="O498">
        <v>1</v>
      </c>
      <c r="P498" s="2" t="s">
        <v>83</v>
      </c>
      <c r="Q498" s="2" t="s">
        <v>58</v>
      </c>
      <c r="R498" s="2" t="s">
        <v>67</v>
      </c>
      <c r="S498">
        <v>33</v>
      </c>
      <c r="T498" s="1">
        <v>45928</v>
      </c>
      <c r="U498" s="2" t="s">
        <v>74</v>
      </c>
      <c r="V498">
        <v>1</v>
      </c>
      <c r="W498">
        <v>0</v>
      </c>
      <c r="X498" s="2" t="s">
        <v>42</v>
      </c>
      <c r="Y498">
        <v>0</v>
      </c>
      <c r="Z498" s="2" t="s">
        <v>62</v>
      </c>
      <c r="AA498" s="2" t="s">
        <v>62</v>
      </c>
      <c r="AB498" s="2" t="s">
        <v>62</v>
      </c>
      <c r="AC498">
        <v>0</v>
      </c>
      <c r="AD498" s="2" t="s">
        <v>74</v>
      </c>
      <c r="AE498" s="2" t="s">
        <v>102</v>
      </c>
      <c r="AF498">
        <v>0</v>
      </c>
      <c r="AG498" s="2" t="s">
        <v>47</v>
      </c>
      <c r="AH498">
        <v>0</v>
      </c>
      <c r="AI498">
        <v>0</v>
      </c>
      <c r="AJ498"/>
    </row>
    <row r="499" spans="1:36" x14ac:dyDescent="0.3">
      <c r="A499">
        <v>50498</v>
      </c>
      <c r="B499">
        <v>11460</v>
      </c>
      <c r="C499">
        <v>202</v>
      </c>
      <c r="D499" s="1">
        <v>45870</v>
      </c>
      <c r="E499" s="1">
        <v>45869</v>
      </c>
      <c r="F499" s="2" t="s">
        <v>35</v>
      </c>
      <c r="G499" s="2" t="s">
        <v>36</v>
      </c>
      <c r="H499">
        <v>1</v>
      </c>
      <c r="I499">
        <v>1</v>
      </c>
      <c r="J499">
        <v>1</v>
      </c>
      <c r="K499" t="b">
        <v>1</v>
      </c>
      <c r="L499" s="2" t="s">
        <v>49</v>
      </c>
      <c r="M499" s="2" t="s">
        <v>50</v>
      </c>
      <c r="N499">
        <v>5</v>
      </c>
      <c r="O499">
        <v>0</v>
      </c>
      <c r="P499" s="2" t="s">
        <v>95</v>
      </c>
      <c r="Q499" s="2" t="s">
        <v>52</v>
      </c>
      <c r="R499" s="2" t="s">
        <v>40</v>
      </c>
      <c r="S499">
        <v>22</v>
      </c>
      <c r="T499" s="1">
        <v>45870</v>
      </c>
      <c r="U499" s="2" t="s">
        <v>41</v>
      </c>
      <c r="V499">
        <v>0</v>
      </c>
      <c r="W499">
        <v>0</v>
      </c>
      <c r="X499" s="2" t="s">
        <v>42</v>
      </c>
      <c r="Y499">
        <v>0</v>
      </c>
      <c r="Z499" s="2" t="s">
        <v>62</v>
      </c>
      <c r="AA499" s="2" t="s">
        <v>62</v>
      </c>
      <c r="AB499" s="2" t="s">
        <v>62</v>
      </c>
      <c r="AC499">
        <v>0</v>
      </c>
      <c r="AD499" s="2" t="s">
        <v>41</v>
      </c>
      <c r="AE499" s="2" t="s">
        <v>46</v>
      </c>
      <c r="AF499">
        <v>0</v>
      </c>
      <c r="AG499" s="2" t="s">
        <v>47</v>
      </c>
      <c r="AH499">
        <v>0</v>
      </c>
      <c r="AI499">
        <v>0</v>
      </c>
      <c r="AJ499"/>
    </row>
    <row r="500" spans="1:36" x14ac:dyDescent="0.3">
      <c r="A500">
        <v>50499</v>
      </c>
      <c r="B500">
        <v>10265</v>
      </c>
      <c r="C500">
        <v>201</v>
      </c>
      <c r="D500" s="1">
        <v>46014</v>
      </c>
      <c r="E500" s="1">
        <v>46007</v>
      </c>
      <c r="F500" s="2" t="s">
        <v>97</v>
      </c>
      <c r="G500" s="2" t="s">
        <v>36</v>
      </c>
      <c r="H500">
        <v>7</v>
      </c>
      <c r="I500">
        <v>1</v>
      </c>
      <c r="J500">
        <v>7</v>
      </c>
      <c r="K500" t="b">
        <v>1</v>
      </c>
      <c r="L500" s="2" t="s">
        <v>49</v>
      </c>
      <c r="M500" s="2" t="s">
        <v>50</v>
      </c>
      <c r="N500">
        <v>3</v>
      </c>
      <c r="O500">
        <v>1</v>
      </c>
      <c r="P500" s="2" t="s">
        <v>101</v>
      </c>
      <c r="Q500" s="2" t="s">
        <v>48</v>
      </c>
      <c r="R500" s="2" t="s">
        <v>54</v>
      </c>
      <c r="S500">
        <v>40</v>
      </c>
      <c r="T500" s="1">
        <v>46014</v>
      </c>
      <c r="U500" s="2" t="s">
        <v>67</v>
      </c>
      <c r="V500">
        <v>0</v>
      </c>
      <c r="W500">
        <v>0</v>
      </c>
      <c r="X500" s="2" t="s">
        <v>61</v>
      </c>
      <c r="Y500">
        <v>1</v>
      </c>
      <c r="Z500" s="2" t="s">
        <v>72</v>
      </c>
      <c r="AA500" s="2" t="s">
        <v>44</v>
      </c>
      <c r="AB500" s="2" t="s">
        <v>45</v>
      </c>
      <c r="AC500">
        <v>1</v>
      </c>
      <c r="AD500" s="2" t="s">
        <v>67</v>
      </c>
      <c r="AE500" s="2" t="s">
        <v>63</v>
      </c>
      <c r="AF500">
        <v>0</v>
      </c>
      <c r="AG500" s="2" t="s">
        <v>64</v>
      </c>
      <c r="AH500">
        <v>1</v>
      </c>
      <c r="AI500">
        <v>1</v>
      </c>
      <c r="AJ500"/>
    </row>
    <row r="501" spans="1:36" x14ac:dyDescent="0.3">
      <c r="A501">
        <v>50500</v>
      </c>
      <c r="B501">
        <v>11258</v>
      </c>
      <c r="C501">
        <v>217</v>
      </c>
      <c r="D501" s="1">
        <v>46190</v>
      </c>
      <c r="E501" s="1">
        <v>46160</v>
      </c>
      <c r="F501" s="2" t="s">
        <v>78</v>
      </c>
      <c r="G501" s="2" t="s">
        <v>59</v>
      </c>
      <c r="H501">
        <v>30</v>
      </c>
      <c r="I501">
        <v>1</v>
      </c>
      <c r="J501">
        <v>30</v>
      </c>
      <c r="K501" t="b">
        <v>1</v>
      </c>
      <c r="L501" s="2" t="s">
        <v>70</v>
      </c>
      <c r="M501" s="2" t="s">
        <v>65</v>
      </c>
      <c r="N501">
        <v>6</v>
      </c>
      <c r="O501">
        <v>2</v>
      </c>
      <c r="P501" s="2" t="s">
        <v>71</v>
      </c>
      <c r="Q501" s="2" t="s">
        <v>58</v>
      </c>
      <c r="R501" s="2" t="s">
        <v>54</v>
      </c>
      <c r="S501">
        <v>30</v>
      </c>
      <c r="T501" s="1">
        <v>46190</v>
      </c>
      <c r="U501" s="2" t="s">
        <v>40</v>
      </c>
      <c r="V501">
        <v>0</v>
      </c>
      <c r="W501">
        <v>0</v>
      </c>
      <c r="X501" s="2" t="s">
        <v>42</v>
      </c>
      <c r="Y501">
        <v>1</v>
      </c>
      <c r="Z501" s="2" t="s">
        <v>72</v>
      </c>
      <c r="AA501" s="2" t="s">
        <v>44</v>
      </c>
      <c r="AB501" s="2" t="s">
        <v>45</v>
      </c>
      <c r="AC501">
        <v>1</v>
      </c>
      <c r="AD501" s="2" t="s">
        <v>40</v>
      </c>
      <c r="AE501" s="2" t="s">
        <v>68</v>
      </c>
      <c r="AF501">
        <v>1</v>
      </c>
      <c r="AG501" s="2" t="s">
        <v>57</v>
      </c>
      <c r="AH501">
        <v>1</v>
      </c>
      <c r="AI501">
        <v>1</v>
      </c>
      <c r="AJ501"/>
    </row>
    <row r="502" spans="1:36" x14ac:dyDescent="0.3">
      <c r="A502">
        <v>50501</v>
      </c>
      <c r="B502">
        <v>10960</v>
      </c>
      <c r="C502">
        <v>204</v>
      </c>
      <c r="D502" s="1">
        <v>46378</v>
      </c>
      <c r="E502" s="1">
        <v>46364</v>
      </c>
      <c r="F502" s="2" t="s">
        <v>35</v>
      </c>
      <c r="G502" s="2" t="s">
        <v>59</v>
      </c>
      <c r="H502">
        <v>14</v>
      </c>
      <c r="I502">
        <v>1</v>
      </c>
      <c r="J502">
        <v>14</v>
      </c>
      <c r="K502" t="b">
        <v>1</v>
      </c>
      <c r="L502" s="2" t="s">
        <v>37</v>
      </c>
      <c r="M502" s="2" t="s">
        <v>50</v>
      </c>
      <c r="N502">
        <v>6</v>
      </c>
      <c r="O502">
        <v>4</v>
      </c>
      <c r="P502" s="2" t="s">
        <v>110</v>
      </c>
      <c r="Q502" s="2" t="s">
        <v>48</v>
      </c>
      <c r="R502" s="2" t="s">
        <v>41</v>
      </c>
      <c r="S502">
        <v>38</v>
      </c>
      <c r="T502" s="1">
        <v>46378</v>
      </c>
      <c r="U502" s="2" t="s">
        <v>67</v>
      </c>
      <c r="V502">
        <v>0</v>
      </c>
      <c r="W502">
        <v>0</v>
      </c>
      <c r="X502" s="2" t="s">
        <v>61</v>
      </c>
      <c r="Y502">
        <v>1</v>
      </c>
      <c r="Z502" s="2" t="s">
        <v>43</v>
      </c>
      <c r="AA502" s="2" t="s">
        <v>44</v>
      </c>
      <c r="AB502" s="2" t="s">
        <v>76</v>
      </c>
      <c r="AC502">
        <v>1</v>
      </c>
      <c r="AD502" s="2" t="s">
        <v>67</v>
      </c>
      <c r="AE502" s="2" t="s">
        <v>63</v>
      </c>
      <c r="AF502">
        <v>1</v>
      </c>
      <c r="AG502" s="2" t="s">
        <v>69</v>
      </c>
      <c r="AH502">
        <v>1</v>
      </c>
      <c r="AI502">
        <v>1</v>
      </c>
      <c r="AJ502"/>
    </row>
    <row r="503" spans="1:36" x14ac:dyDescent="0.3">
      <c r="A503">
        <v>50502</v>
      </c>
      <c r="B503">
        <v>10014</v>
      </c>
      <c r="C503">
        <v>230</v>
      </c>
      <c r="D503" s="1">
        <v>45813</v>
      </c>
      <c r="E503" s="1">
        <v>45811</v>
      </c>
      <c r="F503" s="2" t="s">
        <v>78</v>
      </c>
      <c r="G503" s="2" t="s">
        <v>36</v>
      </c>
      <c r="H503">
        <v>2</v>
      </c>
      <c r="I503">
        <v>1</v>
      </c>
      <c r="J503">
        <v>2</v>
      </c>
      <c r="K503" t="b">
        <v>1</v>
      </c>
      <c r="L503" s="2" t="s">
        <v>70</v>
      </c>
      <c r="M503" s="2" t="s">
        <v>65</v>
      </c>
      <c r="N503">
        <v>6</v>
      </c>
      <c r="O503">
        <v>1</v>
      </c>
      <c r="P503" s="2" t="s">
        <v>94</v>
      </c>
      <c r="Q503" s="2" t="s">
        <v>35</v>
      </c>
      <c r="R503" s="2" t="s">
        <v>79</v>
      </c>
      <c r="S503">
        <v>37</v>
      </c>
      <c r="T503" s="1">
        <v>45813</v>
      </c>
      <c r="U503" s="2" t="s">
        <v>53</v>
      </c>
      <c r="V503">
        <v>0</v>
      </c>
      <c r="W503">
        <v>0</v>
      </c>
      <c r="X503" s="2" t="s">
        <v>42</v>
      </c>
      <c r="Y503">
        <v>1</v>
      </c>
      <c r="Z503" s="2" t="s">
        <v>43</v>
      </c>
      <c r="AA503" s="2" t="s">
        <v>44</v>
      </c>
      <c r="AB503" s="2" t="s">
        <v>45</v>
      </c>
      <c r="AC503">
        <v>1</v>
      </c>
      <c r="AD503" s="2" t="s">
        <v>53</v>
      </c>
      <c r="AE503" s="2" t="s">
        <v>68</v>
      </c>
      <c r="AF503">
        <v>0</v>
      </c>
      <c r="AG503" s="2" t="s">
        <v>47</v>
      </c>
      <c r="AH503">
        <v>1</v>
      </c>
      <c r="AI503">
        <v>1</v>
      </c>
      <c r="AJ503"/>
    </row>
    <row r="504" spans="1:36" x14ac:dyDescent="0.3">
      <c r="A504">
        <v>50503</v>
      </c>
      <c r="B504">
        <v>10332</v>
      </c>
      <c r="C504">
        <v>220</v>
      </c>
      <c r="D504" s="1">
        <v>45747</v>
      </c>
      <c r="E504" s="1">
        <v>45746</v>
      </c>
      <c r="F504" s="2" t="s">
        <v>78</v>
      </c>
      <c r="G504" s="2" t="s">
        <v>36</v>
      </c>
      <c r="H504">
        <v>1</v>
      </c>
      <c r="I504">
        <v>1</v>
      </c>
      <c r="J504">
        <v>1</v>
      </c>
      <c r="K504" t="b">
        <v>1</v>
      </c>
      <c r="L504" s="2" t="s">
        <v>81</v>
      </c>
      <c r="M504" s="2" t="s">
        <v>38</v>
      </c>
      <c r="N504">
        <v>3</v>
      </c>
      <c r="O504">
        <v>0</v>
      </c>
      <c r="P504" s="2" t="s">
        <v>73</v>
      </c>
      <c r="Q504" s="2" t="s">
        <v>52</v>
      </c>
      <c r="R504" s="2" t="s">
        <v>40</v>
      </c>
      <c r="S504">
        <v>31</v>
      </c>
      <c r="T504" s="1">
        <v>45747</v>
      </c>
      <c r="U504" s="2" t="s">
        <v>79</v>
      </c>
      <c r="V504">
        <v>0</v>
      </c>
      <c r="W504">
        <v>0</v>
      </c>
      <c r="X504" s="2" t="s">
        <v>75</v>
      </c>
      <c r="Y504">
        <v>0</v>
      </c>
      <c r="Z504" s="2" t="s">
        <v>62</v>
      </c>
      <c r="AA504" s="2" t="s">
        <v>62</v>
      </c>
      <c r="AB504" s="2" t="s">
        <v>62</v>
      </c>
      <c r="AC504">
        <v>0</v>
      </c>
      <c r="AD504" s="2" t="s">
        <v>79</v>
      </c>
      <c r="AE504" s="2" t="s">
        <v>77</v>
      </c>
      <c r="AF504">
        <v>0</v>
      </c>
      <c r="AG504" s="2" t="s">
        <v>47</v>
      </c>
      <c r="AH504">
        <v>0</v>
      </c>
      <c r="AI504">
        <v>0</v>
      </c>
      <c r="AJ504"/>
    </row>
    <row r="505" spans="1:36" x14ac:dyDescent="0.3">
      <c r="A505">
        <v>50504</v>
      </c>
      <c r="B505">
        <v>10232</v>
      </c>
      <c r="C505">
        <v>202</v>
      </c>
      <c r="D505" s="1">
        <v>45720</v>
      </c>
      <c r="E505" s="1">
        <v>45706</v>
      </c>
      <c r="F505" s="2" t="s">
        <v>78</v>
      </c>
      <c r="G505" s="2" t="s">
        <v>59</v>
      </c>
      <c r="H505">
        <v>14</v>
      </c>
      <c r="I505">
        <v>1</v>
      </c>
      <c r="J505">
        <v>14</v>
      </c>
      <c r="K505" t="b">
        <v>1</v>
      </c>
      <c r="L505" s="2" t="s">
        <v>37</v>
      </c>
      <c r="M505" s="2" t="s">
        <v>50</v>
      </c>
      <c r="N505">
        <v>1</v>
      </c>
      <c r="O505">
        <v>1</v>
      </c>
      <c r="P505" s="2" t="s">
        <v>95</v>
      </c>
      <c r="Q505" s="2" t="s">
        <v>52</v>
      </c>
      <c r="R505" s="2" t="s">
        <v>40</v>
      </c>
      <c r="S505">
        <v>22</v>
      </c>
      <c r="T505" s="1">
        <v>45720</v>
      </c>
      <c r="U505" s="2" t="s">
        <v>67</v>
      </c>
      <c r="V505">
        <v>0</v>
      </c>
      <c r="W505">
        <v>0</v>
      </c>
      <c r="X505" s="2" t="s">
        <v>75</v>
      </c>
      <c r="Y505">
        <v>0</v>
      </c>
      <c r="Z505" s="2" t="s">
        <v>62</v>
      </c>
      <c r="AA505" s="2" t="s">
        <v>62</v>
      </c>
      <c r="AB505" s="2" t="s">
        <v>62</v>
      </c>
      <c r="AC505">
        <v>0</v>
      </c>
      <c r="AD505" s="2" t="s">
        <v>67</v>
      </c>
      <c r="AE505" s="2" t="s">
        <v>77</v>
      </c>
      <c r="AF505">
        <v>1</v>
      </c>
      <c r="AG505" s="2" t="s">
        <v>69</v>
      </c>
      <c r="AH505">
        <v>0</v>
      </c>
      <c r="AI505">
        <v>0</v>
      </c>
      <c r="AJ505"/>
    </row>
    <row r="506" spans="1:36" x14ac:dyDescent="0.3">
      <c r="A506">
        <v>50505</v>
      </c>
      <c r="B506">
        <v>11297</v>
      </c>
      <c r="C506">
        <v>218</v>
      </c>
      <c r="D506" s="1">
        <v>46076</v>
      </c>
      <c r="E506" s="1">
        <v>46073</v>
      </c>
      <c r="F506" s="2" t="s">
        <v>52</v>
      </c>
      <c r="G506" s="2" t="s">
        <v>59</v>
      </c>
      <c r="H506">
        <v>3</v>
      </c>
      <c r="I506">
        <v>1</v>
      </c>
      <c r="J506">
        <v>3</v>
      </c>
      <c r="K506" t="b">
        <v>1</v>
      </c>
      <c r="L506" s="2" t="s">
        <v>49</v>
      </c>
      <c r="M506" s="2" t="s">
        <v>50</v>
      </c>
      <c r="N506">
        <v>4</v>
      </c>
      <c r="O506">
        <v>1</v>
      </c>
      <c r="P506" s="2" t="s">
        <v>84</v>
      </c>
      <c r="Q506" s="2" t="s">
        <v>58</v>
      </c>
      <c r="R506" s="2" t="s">
        <v>40</v>
      </c>
      <c r="S506">
        <v>33</v>
      </c>
      <c r="T506" s="1">
        <v>46076</v>
      </c>
      <c r="U506" s="2" t="s">
        <v>79</v>
      </c>
      <c r="V506">
        <v>0</v>
      </c>
      <c r="W506">
        <v>0</v>
      </c>
      <c r="X506" s="2" t="s">
        <v>61</v>
      </c>
      <c r="Y506">
        <v>0</v>
      </c>
      <c r="Z506" s="2" t="s">
        <v>62</v>
      </c>
      <c r="AA506" s="2" t="s">
        <v>62</v>
      </c>
      <c r="AB506" s="2" t="s">
        <v>62</v>
      </c>
      <c r="AC506">
        <v>0</v>
      </c>
      <c r="AD506" s="2" t="s">
        <v>79</v>
      </c>
      <c r="AE506" s="2" t="s">
        <v>100</v>
      </c>
      <c r="AF506">
        <v>1</v>
      </c>
      <c r="AG506" s="2" t="s">
        <v>47</v>
      </c>
      <c r="AH506">
        <v>0</v>
      </c>
      <c r="AI506">
        <v>0</v>
      </c>
      <c r="AJ506"/>
    </row>
    <row r="507" spans="1:36" x14ac:dyDescent="0.3">
      <c r="A507">
        <v>50506</v>
      </c>
      <c r="B507">
        <v>11331</v>
      </c>
      <c r="C507">
        <v>204</v>
      </c>
      <c r="D507" s="1">
        <v>46089</v>
      </c>
      <c r="E507" s="1">
        <v>46084</v>
      </c>
      <c r="F507" s="2" t="s">
        <v>78</v>
      </c>
      <c r="G507" s="2" t="s">
        <v>36</v>
      </c>
      <c r="H507">
        <v>5</v>
      </c>
      <c r="I507">
        <v>1</v>
      </c>
      <c r="J507">
        <v>5</v>
      </c>
      <c r="K507" t="b">
        <v>1</v>
      </c>
      <c r="L507" s="2" t="s">
        <v>49</v>
      </c>
      <c r="M507" s="2" t="s">
        <v>65</v>
      </c>
      <c r="N507">
        <v>1</v>
      </c>
      <c r="O507">
        <v>0</v>
      </c>
      <c r="P507" s="2" t="s">
        <v>110</v>
      </c>
      <c r="Q507" s="2" t="s">
        <v>48</v>
      </c>
      <c r="R507" s="2" t="s">
        <v>41</v>
      </c>
      <c r="S507">
        <v>38</v>
      </c>
      <c r="T507" s="1">
        <v>46089</v>
      </c>
      <c r="U507" s="2" t="s">
        <v>74</v>
      </c>
      <c r="V507">
        <v>1</v>
      </c>
      <c r="W507">
        <v>0</v>
      </c>
      <c r="X507" s="2" t="s">
        <v>75</v>
      </c>
      <c r="Y507">
        <v>1</v>
      </c>
      <c r="Z507" s="2" t="s">
        <v>72</v>
      </c>
      <c r="AA507" s="2" t="s">
        <v>44</v>
      </c>
      <c r="AB507" s="2" t="s">
        <v>76</v>
      </c>
      <c r="AC507">
        <v>1</v>
      </c>
      <c r="AD507" s="2" t="s">
        <v>74</v>
      </c>
      <c r="AE507" s="2" t="s">
        <v>77</v>
      </c>
      <c r="AF507">
        <v>0</v>
      </c>
      <c r="AG507" s="2" t="s">
        <v>64</v>
      </c>
      <c r="AH507">
        <v>1</v>
      </c>
      <c r="AI507">
        <v>1</v>
      </c>
      <c r="AJ507"/>
    </row>
    <row r="508" spans="1:36" x14ac:dyDescent="0.3">
      <c r="A508">
        <v>50507</v>
      </c>
      <c r="B508">
        <v>10440</v>
      </c>
      <c r="C508">
        <v>224</v>
      </c>
      <c r="D508" s="1">
        <v>46148</v>
      </c>
      <c r="E508" s="1">
        <v>46148</v>
      </c>
      <c r="F508" s="2" t="s">
        <v>48</v>
      </c>
      <c r="G508" s="2" t="s">
        <v>36</v>
      </c>
      <c r="H508">
        <v>0</v>
      </c>
      <c r="I508">
        <v>1</v>
      </c>
      <c r="J508">
        <v>0</v>
      </c>
      <c r="K508" t="b">
        <v>1</v>
      </c>
      <c r="L508" s="2" t="s">
        <v>70</v>
      </c>
      <c r="M508" s="2" t="s">
        <v>65</v>
      </c>
      <c r="N508">
        <v>3</v>
      </c>
      <c r="O508">
        <v>1</v>
      </c>
      <c r="P508" s="2" t="s">
        <v>60</v>
      </c>
      <c r="Q508" s="2" t="s">
        <v>58</v>
      </c>
      <c r="R508" s="2" t="s">
        <v>53</v>
      </c>
      <c r="S508">
        <v>29</v>
      </c>
      <c r="T508" s="1">
        <v>46148</v>
      </c>
      <c r="U508" s="2" t="s">
        <v>40</v>
      </c>
      <c r="V508">
        <v>0</v>
      </c>
      <c r="W508">
        <v>0</v>
      </c>
      <c r="X508" s="2" t="s">
        <v>75</v>
      </c>
      <c r="Y508">
        <v>1</v>
      </c>
      <c r="Z508" s="2" t="s">
        <v>72</v>
      </c>
      <c r="AA508" s="2" t="s">
        <v>44</v>
      </c>
      <c r="AB508" s="2" t="s">
        <v>45</v>
      </c>
      <c r="AC508">
        <v>1</v>
      </c>
      <c r="AD508" s="2" t="s">
        <v>40</v>
      </c>
      <c r="AE508" s="2" t="s">
        <v>80</v>
      </c>
      <c r="AF508">
        <v>0</v>
      </c>
      <c r="AG508" s="2" t="s">
        <v>82</v>
      </c>
      <c r="AH508">
        <v>1</v>
      </c>
      <c r="AI508">
        <v>1</v>
      </c>
      <c r="AJ508"/>
    </row>
    <row r="509" spans="1:36" x14ac:dyDescent="0.3">
      <c r="A509">
        <v>50508</v>
      </c>
      <c r="B509">
        <v>10920</v>
      </c>
      <c r="C509">
        <v>222</v>
      </c>
      <c r="D509" s="1">
        <v>45696</v>
      </c>
      <c r="E509" s="1">
        <v>45682</v>
      </c>
      <c r="F509" s="2" t="s">
        <v>35</v>
      </c>
      <c r="G509" s="2" t="s">
        <v>36</v>
      </c>
      <c r="H509">
        <v>14</v>
      </c>
      <c r="I509">
        <v>1</v>
      </c>
      <c r="J509">
        <v>14</v>
      </c>
      <c r="K509" t="b">
        <v>1</v>
      </c>
      <c r="L509" s="2" t="s">
        <v>49</v>
      </c>
      <c r="M509" s="2" t="s">
        <v>50</v>
      </c>
      <c r="N509">
        <v>2</v>
      </c>
      <c r="O509">
        <v>0</v>
      </c>
      <c r="P509" s="2" t="s">
        <v>108</v>
      </c>
      <c r="Q509" s="2" t="s">
        <v>48</v>
      </c>
      <c r="R509" s="2" t="s">
        <v>79</v>
      </c>
      <c r="S509">
        <v>20</v>
      </c>
      <c r="T509" s="1">
        <v>45696</v>
      </c>
      <c r="U509" s="2" t="s">
        <v>54</v>
      </c>
      <c r="V509">
        <v>1</v>
      </c>
      <c r="W509">
        <v>0</v>
      </c>
      <c r="X509" s="2" t="s">
        <v>61</v>
      </c>
      <c r="Y509">
        <v>1</v>
      </c>
      <c r="Z509" s="2" t="s">
        <v>43</v>
      </c>
      <c r="AA509" s="2" t="s">
        <v>44</v>
      </c>
      <c r="AB509" s="2" t="s">
        <v>56</v>
      </c>
      <c r="AC509">
        <v>1</v>
      </c>
      <c r="AD509" s="2" t="s">
        <v>54</v>
      </c>
      <c r="AE509" s="2" t="s">
        <v>100</v>
      </c>
      <c r="AF509">
        <v>0</v>
      </c>
      <c r="AG509" s="2" t="s">
        <v>69</v>
      </c>
      <c r="AH509">
        <v>1</v>
      </c>
      <c r="AI509">
        <v>1</v>
      </c>
      <c r="AJ509"/>
    </row>
    <row r="510" spans="1:36" x14ac:dyDescent="0.3">
      <c r="A510">
        <v>50509</v>
      </c>
      <c r="B510">
        <v>10242</v>
      </c>
      <c r="C510">
        <v>201</v>
      </c>
      <c r="D510" s="1">
        <v>45805</v>
      </c>
      <c r="E510" s="1">
        <v>45804</v>
      </c>
      <c r="F510" s="2" t="s">
        <v>52</v>
      </c>
      <c r="G510" s="2" t="s">
        <v>36</v>
      </c>
      <c r="H510">
        <v>1</v>
      </c>
      <c r="I510">
        <v>1</v>
      </c>
      <c r="J510">
        <v>1</v>
      </c>
      <c r="K510" t="b">
        <v>1</v>
      </c>
      <c r="L510" s="2" t="s">
        <v>49</v>
      </c>
      <c r="M510" s="2" t="s">
        <v>65</v>
      </c>
      <c r="N510">
        <v>6</v>
      </c>
      <c r="O510">
        <v>0</v>
      </c>
      <c r="P510" s="2" t="s">
        <v>101</v>
      </c>
      <c r="Q510" s="2" t="s">
        <v>48</v>
      </c>
      <c r="R510" s="2" t="s">
        <v>54</v>
      </c>
      <c r="S510">
        <v>40</v>
      </c>
      <c r="T510" s="1">
        <v>45805</v>
      </c>
      <c r="U510" s="2" t="s">
        <v>40</v>
      </c>
      <c r="V510">
        <v>0</v>
      </c>
      <c r="W510">
        <v>0</v>
      </c>
      <c r="X510" s="2" t="s">
        <v>75</v>
      </c>
      <c r="Y510">
        <v>0</v>
      </c>
      <c r="Z510" s="2" t="s">
        <v>62</v>
      </c>
      <c r="AA510" s="2" t="s">
        <v>62</v>
      </c>
      <c r="AB510" s="2" t="s">
        <v>62</v>
      </c>
      <c r="AC510">
        <v>0</v>
      </c>
      <c r="AD510" s="2" t="s">
        <v>40</v>
      </c>
      <c r="AE510" s="2" t="s">
        <v>80</v>
      </c>
      <c r="AF510">
        <v>0</v>
      </c>
      <c r="AG510" s="2" t="s">
        <v>47</v>
      </c>
      <c r="AH510">
        <v>0</v>
      </c>
      <c r="AI510">
        <v>0</v>
      </c>
      <c r="AJ510"/>
    </row>
    <row r="511" spans="1:36" x14ac:dyDescent="0.3">
      <c r="A511">
        <v>50510</v>
      </c>
      <c r="B511">
        <v>10625</v>
      </c>
      <c r="C511">
        <v>214</v>
      </c>
      <c r="D511" s="1">
        <v>46136</v>
      </c>
      <c r="E511" s="1">
        <v>46126</v>
      </c>
      <c r="F511" s="2" t="s">
        <v>35</v>
      </c>
      <c r="G511" s="2" t="s">
        <v>59</v>
      </c>
      <c r="H511">
        <v>10</v>
      </c>
      <c r="I511">
        <v>1</v>
      </c>
      <c r="J511">
        <v>10</v>
      </c>
      <c r="K511" t="b">
        <v>1</v>
      </c>
      <c r="L511" s="2" t="s">
        <v>70</v>
      </c>
      <c r="M511" s="2" t="s">
        <v>50</v>
      </c>
      <c r="N511">
        <v>2</v>
      </c>
      <c r="O511">
        <v>2</v>
      </c>
      <c r="P511" s="2" t="s">
        <v>90</v>
      </c>
      <c r="Q511" s="2" t="s">
        <v>78</v>
      </c>
      <c r="R511" s="2" t="s">
        <v>53</v>
      </c>
      <c r="S511">
        <v>27</v>
      </c>
      <c r="T511" s="1">
        <v>46136</v>
      </c>
      <c r="U511" s="2" t="s">
        <v>41</v>
      </c>
      <c r="V511">
        <v>0</v>
      </c>
      <c r="W511">
        <v>0</v>
      </c>
      <c r="X511" s="2" t="s">
        <v>75</v>
      </c>
      <c r="Y511">
        <v>1</v>
      </c>
      <c r="Z511" s="2" t="s">
        <v>72</v>
      </c>
      <c r="AA511" s="2" t="s">
        <v>44</v>
      </c>
      <c r="AB511" s="2" t="s">
        <v>76</v>
      </c>
      <c r="AC511">
        <v>1</v>
      </c>
      <c r="AD511" s="2" t="s">
        <v>41</v>
      </c>
      <c r="AE511" s="2" t="s">
        <v>93</v>
      </c>
      <c r="AF511">
        <v>1</v>
      </c>
      <c r="AG511" s="2" t="s">
        <v>69</v>
      </c>
      <c r="AH511">
        <v>1</v>
      </c>
      <c r="AI511">
        <v>1</v>
      </c>
      <c r="AJ511"/>
    </row>
    <row r="512" spans="1:36" x14ac:dyDescent="0.3">
      <c r="A512">
        <v>50511</v>
      </c>
      <c r="B512">
        <v>10036</v>
      </c>
      <c r="C512">
        <v>224</v>
      </c>
      <c r="D512" s="1">
        <v>45823</v>
      </c>
      <c r="E512" s="1">
        <v>45816</v>
      </c>
      <c r="F512" s="2" t="s">
        <v>48</v>
      </c>
      <c r="G512" s="2" t="s">
        <v>36</v>
      </c>
      <c r="H512">
        <v>7</v>
      </c>
      <c r="I512">
        <v>1</v>
      </c>
      <c r="J512">
        <v>7</v>
      </c>
      <c r="K512" t="b">
        <v>1</v>
      </c>
      <c r="L512" s="2" t="s">
        <v>70</v>
      </c>
      <c r="M512" s="2" t="s">
        <v>38</v>
      </c>
      <c r="N512">
        <v>3</v>
      </c>
      <c r="O512">
        <v>1</v>
      </c>
      <c r="P512" s="2" t="s">
        <v>60</v>
      </c>
      <c r="Q512" s="2" t="s">
        <v>58</v>
      </c>
      <c r="R512" s="2" t="s">
        <v>53</v>
      </c>
      <c r="S512">
        <v>29</v>
      </c>
      <c r="T512" s="1">
        <v>45823</v>
      </c>
      <c r="U512" s="2" t="s">
        <v>74</v>
      </c>
      <c r="V512">
        <v>1</v>
      </c>
      <c r="W512">
        <v>0</v>
      </c>
      <c r="X512" s="2" t="s">
        <v>42</v>
      </c>
      <c r="Y512">
        <v>1</v>
      </c>
      <c r="Z512" s="2" t="s">
        <v>43</v>
      </c>
      <c r="AA512" s="2" t="s">
        <v>44</v>
      </c>
      <c r="AB512" s="2" t="s">
        <v>45</v>
      </c>
      <c r="AC512">
        <v>1</v>
      </c>
      <c r="AD512" s="2" t="s">
        <v>74</v>
      </c>
      <c r="AE512" s="2" t="s">
        <v>68</v>
      </c>
      <c r="AF512">
        <v>0</v>
      </c>
      <c r="AG512" s="2" t="s">
        <v>64</v>
      </c>
      <c r="AH512">
        <v>1</v>
      </c>
      <c r="AI512">
        <v>1</v>
      </c>
      <c r="AJ512"/>
    </row>
    <row r="513" spans="1:36" x14ac:dyDescent="0.3">
      <c r="A513">
        <v>50512</v>
      </c>
      <c r="B513">
        <v>11342</v>
      </c>
      <c r="C513">
        <v>221</v>
      </c>
      <c r="D513" s="1">
        <v>45680</v>
      </c>
      <c r="E513" s="1">
        <v>45677</v>
      </c>
      <c r="F513" s="2" t="s">
        <v>52</v>
      </c>
      <c r="G513" s="2" t="s">
        <v>36</v>
      </c>
      <c r="H513">
        <v>3</v>
      </c>
      <c r="I513">
        <v>1</v>
      </c>
      <c r="J513">
        <v>3</v>
      </c>
      <c r="K513" t="b">
        <v>1</v>
      </c>
      <c r="L513" s="2" t="s">
        <v>49</v>
      </c>
      <c r="M513" s="2" t="s">
        <v>50</v>
      </c>
      <c r="N513">
        <v>3</v>
      </c>
      <c r="O513">
        <v>0</v>
      </c>
      <c r="P513" s="2" t="s">
        <v>103</v>
      </c>
      <c r="Q513" s="2" t="s">
        <v>58</v>
      </c>
      <c r="R513" s="2" t="s">
        <v>40</v>
      </c>
      <c r="S513">
        <v>27</v>
      </c>
      <c r="T513" s="1">
        <v>45680</v>
      </c>
      <c r="U513" s="2" t="s">
        <v>53</v>
      </c>
      <c r="V513">
        <v>0</v>
      </c>
      <c r="W513">
        <v>0</v>
      </c>
      <c r="X513" s="2" t="s">
        <v>61</v>
      </c>
      <c r="Y513">
        <v>1</v>
      </c>
      <c r="Z513" s="2" t="s">
        <v>72</v>
      </c>
      <c r="AA513" s="2" t="s">
        <v>44</v>
      </c>
      <c r="AB513" s="2" t="s">
        <v>76</v>
      </c>
      <c r="AC513">
        <v>1</v>
      </c>
      <c r="AD513" s="2" t="s">
        <v>53</v>
      </c>
      <c r="AE513" s="2" t="s">
        <v>86</v>
      </c>
      <c r="AF513">
        <v>0</v>
      </c>
      <c r="AG513" s="2" t="s">
        <v>47</v>
      </c>
      <c r="AH513">
        <v>1</v>
      </c>
      <c r="AI513">
        <v>1</v>
      </c>
      <c r="AJ513"/>
    </row>
    <row r="514" spans="1:36" x14ac:dyDescent="0.3">
      <c r="A514">
        <v>50513</v>
      </c>
      <c r="B514">
        <v>11042</v>
      </c>
      <c r="C514">
        <v>229</v>
      </c>
      <c r="D514" s="1">
        <v>45919</v>
      </c>
      <c r="E514" s="1">
        <v>45914</v>
      </c>
      <c r="F514" s="2" t="s">
        <v>97</v>
      </c>
      <c r="G514" s="2" t="s">
        <v>36</v>
      </c>
      <c r="H514">
        <v>5</v>
      </c>
      <c r="I514">
        <v>1</v>
      </c>
      <c r="J514">
        <v>5</v>
      </c>
      <c r="K514" t="b">
        <v>1</v>
      </c>
      <c r="L514" s="2" t="s">
        <v>81</v>
      </c>
      <c r="M514" s="2" t="s">
        <v>50</v>
      </c>
      <c r="N514">
        <v>4</v>
      </c>
      <c r="O514">
        <v>0</v>
      </c>
      <c r="P514" s="2" t="s">
        <v>115</v>
      </c>
      <c r="Q514" s="2" t="s">
        <v>52</v>
      </c>
      <c r="R514" s="2" t="s">
        <v>67</v>
      </c>
      <c r="S514">
        <v>23</v>
      </c>
      <c r="T514" s="1">
        <v>45919</v>
      </c>
      <c r="U514" s="2" t="s">
        <v>41</v>
      </c>
      <c r="V514">
        <v>0</v>
      </c>
      <c r="W514">
        <v>0</v>
      </c>
      <c r="X514" s="2" t="s">
        <v>42</v>
      </c>
      <c r="Y514">
        <v>1</v>
      </c>
      <c r="Z514" s="2" t="s">
        <v>55</v>
      </c>
      <c r="AA514" s="2" t="s">
        <v>44</v>
      </c>
      <c r="AB514" s="2" t="s">
        <v>56</v>
      </c>
      <c r="AC514">
        <v>1</v>
      </c>
      <c r="AD514" s="2" t="s">
        <v>41</v>
      </c>
      <c r="AE514" s="2" t="s">
        <v>102</v>
      </c>
      <c r="AF514">
        <v>0</v>
      </c>
      <c r="AG514" s="2" t="s">
        <v>64</v>
      </c>
      <c r="AH514">
        <v>1</v>
      </c>
      <c r="AI514">
        <v>1</v>
      </c>
      <c r="AJ514"/>
    </row>
    <row r="515" spans="1:36" x14ac:dyDescent="0.3">
      <c r="A515">
        <v>50514</v>
      </c>
      <c r="B515">
        <v>10567</v>
      </c>
      <c r="C515">
        <v>213</v>
      </c>
      <c r="D515" s="1">
        <v>46385</v>
      </c>
      <c r="E515" s="1">
        <v>46380</v>
      </c>
      <c r="F515" s="2" t="s">
        <v>48</v>
      </c>
      <c r="G515" s="2" t="s">
        <v>36</v>
      </c>
      <c r="H515">
        <v>5</v>
      </c>
      <c r="I515">
        <v>1</v>
      </c>
      <c r="J515">
        <v>5</v>
      </c>
      <c r="K515" t="b">
        <v>1</v>
      </c>
      <c r="L515" s="2" t="s">
        <v>109</v>
      </c>
      <c r="M515" s="2" t="s">
        <v>50</v>
      </c>
      <c r="N515">
        <v>3</v>
      </c>
      <c r="O515">
        <v>0</v>
      </c>
      <c r="P515" s="2" t="s">
        <v>113</v>
      </c>
      <c r="Q515" s="2" t="s">
        <v>48</v>
      </c>
      <c r="R515" s="2" t="s">
        <v>40</v>
      </c>
      <c r="S515">
        <v>20</v>
      </c>
      <c r="T515" s="1">
        <v>46385</v>
      </c>
      <c r="U515" s="2" t="s">
        <v>67</v>
      </c>
      <c r="V515">
        <v>0</v>
      </c>
      <c r="W515">
        <v>0</v>
      </c>
      <c r="X515" s="2" t="s">
        <v>61</v>
      </c>
      <c r="Y515">
        <v>1</v>
      </c>
      <c r="Z515" s="2" t="s">
        <v>72</v>
      </c>
      <c r="AA515" s="2" t="s">
        <v>44</v>
      </c>
      <c r="AB515" s="2" t="s">
        <v>56</v>
      </c>
      <c r="AC515">
        <v>1</v>
      </c>
      <c r="AD515" s="2" t="s">
        <v>67</v>
      </c>
      <c r="AE515" s="2" t="s">
        <v>63</v>
      </c>
      <c r="AF515">
        <v>0</v>
      </c>
      <c r="AG515" s="2" t="s">
        <v>64</v>
      </c>
      <c r="AH515">
        <v>1</v>
      </c>
      <c r="AI515">
        <v>1</v>
      </c>
      <c r="AJ515"/>
    </row>
    <row r="516" spans="1:36" x14ac:dyDescent="0.3">
      <c r="A516">
        <v>50515</v>
      </c>
      <c r="B516">
        <v>11386</v>
      </c>
      <c r="C516">
        <v>210</v>
      </c>
      <c r="D516" s="1">
        <v>45755</v>
      </c>
      <c r="E516" s="1">
        <v>45754</v>
      </c>
      <c r="F516" s="2" t="s">
        <v>97</v>
      </c>
      <c r="G516" s="2" t="s">
        <v>59</v>
      </c>
      <c r="H516">
        <v>1</v>
      </c>
      <c r="I516">
        <v>1</v>
      </c>
      <c r="J516">
        <v>1</v>
      </c>
      <c r="K516" t="b">
        <v>1</v>
      </c>
      <c r="L516" s="2" t="s">
        <v>37</v>
      </c>
      <c r="M516" s="2" t="s">
        <v>50</v>
      </c>
      <c r="N516">
        <v>7</v>
      </c>
      <c r="O516">
        <v>2</v>
      </c>
      <c r="P516" s="2" t="s">
        <v>111</v>
      </c>
      <c r="Q516" s="2" t="s">
        <v>58</v>
      </c>
      <c r="R516" s="2" t="s">
        <v>67</v>
      </c>
      <c r="S516">
        <v>27</v>
      </c>
      <c r="T516" s="1">
        <v>45755</v>
      </c>
      <c r="U516" s="2" t="s">
        <v>67</v>
      </c>
      <c r="V516">
        <v>0</v>
      </c>
      <c r="W516">
        <v>0</v>
      </c>
      <c r="X516" s="2" t="s">
        <v>75</v>
      </c>
      <c r="Y516">
        <v>1</v>
      </c>
      <c r="Z516" s="2" t="s">
        <v>72</v>
      </c>
      <c r="AA516" s="2" t="s">
        <v>44</v>
      </c>
      <c r="AB516" s="2" t="s">
        <v>76</v>
      </c>
      <c r="AC516">
        <v>1</v>
      </c>
      <c r="AD516" s="2" t="s">
        <v>67</v>
      </c>
      <c r="AE516" s="2" t="s">
        <v>93</v>
      </c>
      <c r="AF516">
        <v>1</v>
      </c>
      <c r="AG516" s="2" t="s">
        <v>47</v>
      </c>
      <c r="AH516">
        <v>1</v>
      </c>
      <c r="AI516">
        <v>1</v>
      </c>
      <c r="AJ516"/>
    </row>
    <row r="517" spans="1:36" x14ac:dyDescent="0.3">
      <c r="A517">
        <v>50516</v>
      </c>
      <c r="B517">
        <v>10379</v>
      </c>
      <c r="C517">
        <v>213</v>
      </c>
      <c r="D517" s="1">
        <v>46138</v>
      </c>
      <c r="E517" s="1">
        <v>46137</v>
      </c>
      <c r="F517" s="2" t="s">
        <v>35</v>
      </c>
      <c r="G517" s="2" t="s">
        <v>36</v>
      </c>
      <c r="H517">
        <v>1</v>
      </c>
      <c r="I517">
        <v>1</v>
      </c>
      <c r="J517">
        <v>1</v>
      </c>
      <c r="K517" t="b">
        <v>1</v>
      </c>
      <c r="L517" s="2" t="s">
        <v>70</v>
      </c>
      <c r="M517" s="2" t="s">
        <v>65</v>
      </c>
      <c r="N517">
        <v>4</v>
      </c>
      <c r="O517">
        <v>0</v>
      </c>
      <c r="P517" s="2" t="s">
        <v>113</v>
      </c>
      <c r="Q517" s="2" t="s">
        <v>48</v>
      </c>
      <c r="R517" s="2" t="s">
        <v>40</v>
      </c>
      <c r="S517">
        <v>20</v>
      </c>
      <c r="T517" s="1">
        <v>46138</v>
      </c>
      <c r="U517" s="2" t="s">
        <v>74</v>
      </c>
      <c r="V517">
        <v>1</v>
      </c>
      <c r="W517">
        <v>0</v>
      </c>
      <c r="X517" s="2" t="s">
        <v>75</v>
      </c>
      <c r="Y517">
        <v>0</v>
      </c>
      <c r="Z517" s="2" t="s">
        <v>62</v>
      </c>
      <c r="AA517" s="2" t="s">
        <v>62</v>
      </c>
      <c r="AB517" s="2" t="s">
        <v>62</v>
      </c>
      <c r="AC517">
        <v>0</v>
      </c>
      <c r="AD517" s="2" t="s">
        <v>74</v>
      </c>
      <c r="AE517" s="2" t="s">
        <v>93</v>
      </c>
      <c r="AF517">
        <v>0</v>
      </c>
      <c r="AG517" s="2" t="s">
        <v>47</v>
      </c>
      <c r="AH517">
        <v>0</v>
      </c>
      <c r="AI517">
        <v>0</v>
      </c>
      <c r="AJ517"/>
    </row>
    <row r="518" spans="1:36" x14ac:dyDescent="0.3">
      <c r="A518">
        <v>50517</v>
      </c>
      <c r="B518">
        <v>10636</v>
      </c>
      <c r="C518">
        <v>211</v>
      </c>
      <c r="D518" s="1">
        <v>46176</v>
      </c>
      <c r="E518" s="1">
        <v>46162</v>
      </c>
      <c r="F518" s="2" t="s">
        <v>48</v>
      </c>
      <c r="G518" s="2" t="s">
        <v>36</v>
      </c>
      <c r="H518">
        <v>14</v>
      </c>
      <c r="I518">
        <v>1</v>
      </c>
      <c r="J518">
        <v>14</v>
      </c>
      <c r="K518" t="b">
        <v>1</v>
      </c>
      <c r="L518" s="2" t="s">
        <v>49</v>
      </c>
      <c r="M518" s="2" t="s">
        <v>50</v>
      </c>
      <c r="N518">
        <v>5</v>
      </c>
      <c r="O518">
        <v>1</v>
      </c>
      <c r="P518" s="2" t="s">
        <v>83</v>
      </c>
      <c r="Q518" s="2" t="s">
        <v>58</v>
      </c>
      <c r="R518" s="2" t="s">
        <v>67</v>
      </c>
      <c r="S518">
        <v>33</v>
      </c>
      <c r="T518" s="1">
        <v>46176</v>
      </c>
      <c r="U518" s="2" t="s">
        <v>40</v>
      </c>
      <c r="V518">
        <v>0</v>
      </c>
      <c r="W518">
        <v>0</v>
      </c>
      <c r="X518" s="2" t="s">
        <v>42</v>
      </c>
      <c r="Y518">
        <v>1</v>
      </c>
      <c r="Z518" s="2" t="s">
        <v>43</v>
      </c>
      <c r="AA518" s="2" t="s">
        <v>44</v>
      </c>
      <c r="AB518" s="2" t="s">
        <v>45</v>
      </c>
      <c r="AC518">
        <v>1</v>
      </c>
      <c r="AD518" s="2" t="s">
        <v>40</v>
      </c>
      <c r="AE518" s="2" t="s">
        <v>68</v>
      </c>
      <c r="AF518">
        <v>0</v>
      </c>
      <c r="AG518" s="2" t="s">
        <v>69</v>
      </c>
      <c r="AH518">
        <v>1</v>
      </c>
      <c r="AI518">
        <v>1</v>
      </c>
      <c r="AJ518"/>
    </row>
    <row r="519" spans="1:36" x14ac:dyDescent="0.3">
      <c r="A519">
        <v>50518</v>
      </c>
      <c r="B519">
        <v>11450</v>
      </c>
      <c r="C519">
        <v>206</v>
      </c>
      <c r="D519" s="1">
        <v>45927</v>
      </c>
      <c r="E519" s="1">
        <v>45920</v>
      </c>
      <c r="F519" s="2" t="s">
        <v>97</v>
      </c>
      <c r="G519" s="2" t="s">
        <v>36</v>
      </c>
      <c r="H519">
        <v>7</v>
      </c>
      <c r="I519">
        <v>1</v>
      </c>
      <c r="J519">
        <v>7</v>
      </c>
      <c r="K519" t="b">
        <v>1</v>
      </c>
      <c r="L519" s="2" t="s">
        <v>81</v>
      </c>
      <c r="M519" s="2" t="s">
        <v>38</v>
      </c>
      <c r="N519">
        <v>7</v>
      </c>
      <c r="O519">
        <v>0</v>
      </c>
      <c r="P519" s="2" t="s">
        <v>87</v>
      </c>
      <c r="Q519" s="2" t="s">
        <v>78</v>
      </c>
      <c r="R519" s="2" t="s">
        <v>54</v>
      </c>
      <c r="S519">
        <v>32</v>
      </c>
      <c r="T519" s="1">
        <v>45927</v>
      </c>
      <c r="U519" s="2" t="s">
        <v>54</v>
      </c>
      <c r="V519">
        <v>1</v>
      </c>
      <c r="W519">
        <v>0</v>
      </c>
      <c r="X519" s="2" t="s">
        <v>42</v>
      </c>
      <c r="Y519">
        <v>1</v>
      </c>
      <c r="Z519" s="2" t="s">
        <v>72</v>
      </c>
      <c r="AA519" s="2" t="s">
        <v>62</v>
      </c>
      <c r="AB519" s="2" t="s">
        <v>76</v>
      </c>
      <c r="AC519">
        <v>1</v>
      </c>
      <c r="AD519" s="2" t="s">
        <v>54</v>
      </c>
      <c r="AE519" s="2" t="s">
        <v>102</v>
      </c>
      <c r="AF519">
        <v>0</v>
      </c>
      <c r="AG519" s="2" t="s">
        <v>64</v>
      </c>
      <c r="AH519">
        <v>1</v>
      </c>
      <c r="AI519">
        <v>0</v>
      </c>
      <c r="AJ519"/>
    </row>
    <row r="520" spans="1:36" x14ac:dyDescent="0.3">
      <c r="A520">
        <v>50519</v>
      </c>
      <c r="B520">
        <v>10833</v>
      </c>
      <c r="C520">
        <v>223</v>
      </c>
      <c r="D520" s="1">
        <v>45673</v>
      </c>
      <c r="E520" s="1">
        <v>45666</v>
      </c>
      <c r="F520" s="2" t="s">
        <v>97</v>
      </c>
      <c r="G520" s="2" t="s">
        <v>36</v>
      </c>
      <c r="H520">
        <v>7</v>
      </c>
      <c r="I520">
        <v>1</v>
      </c>
      <c r="J520">
        <v>7</v>
      </c>
      <c r="K520" t="b">
        <v>1</v>
      </c>
      <c r="L520" s="2" t="s">
        <v>70</v>
      </c>
      <c r="M520" s="2" t="s">
        <v>65</v>
      </c>
      <c r="N520">
        <v>4</v>
      </c>
      <c r="O520">
        <v>1</v>
      </c>
      <c r="P520" s="2" t="s">
        <v>39</v>
      </c>
      <c r="Q520" s="2" t="s">
        <v>35</v>
      </c>
      <c r="R520" s="2" t="s">
        <v>40</v>
      </c>
      <c r="S520">
        <v>40</v>
      </c>
      <c r="T520" s="1">
        <v>45673</v>
      </c>
      <c r="U520" s="2" t="s">
        <v>53</v>
      </c>
      <c r="V520">
        <v>0</v>
      </c>
      <c r="W520">
        <v>0</v>
      </c>
      <c r="X520" s="2" t="s">
        <v>61</v>
      </c>
      <c r="Y520">
        <v>1</v>
      </c>
      <c r="Z520" s="2" t="s">
        <v>55</v>
      </c>
      <c r="AA520" s="2" t="s">
        <v>44</v>
      </c>
      <c r="AB520" s="2" t="s">
        <v>76</v>
      </c>
      <c r="AC520">
        <v>1</v>
      </c>
      <c r="AD520" s="2" t="s">
        <v>53</v>
      </c>
      <c r="AE520" s="2" t="s">
        <v>86</v>
      </c>
      <c r="AF520">
        <v>0</v>
      </c>
      <c r="AG520" s="2" t="s">
        <v>64</v>
      </c>
      <c r="AH520">
        <v>1</v>
      </c>
      <c r="AI520">
        <v>1</v>
      </c>
      <c r="AJ520"/>
    </row>
    <row r="521" spans="1:36" x14ac:dyDescent="0.3">
      <c r="A521">
        <v>50520</v>
      </c>
      <c r="B521">
        <v>10266</v>
      </c>
      <c r="C521">
        <v>226</v>
      </c>
      <c r="D521" s="1">
        <v>46320</v>
      </c>
      <c r="E521" s="1">
        <v>46318</v>
      </c>
      <c r="F521" s="2" t="s">
        <v>58</v>
      </c>
      <c r="G521" s="2" t="s">
        <v>36</v>
      </c>
      <c r="H521">
        <v>2</v>
      </c>
      <c r="I521">
        <v>1</v>
      </c>
      <c r="J521">
        <v>2</v>
      </c>
      <c r="K521" t="b">
        <v>1</v>
      </c>
      <c r="L521" s="2" t="s">
        <v>70</v>
      </c>
      <c r="M521" s="2" t="s">
        <v>50</v>
      </c>
      <c r="N521">
        <v>8</v>
      </c>
      <c r="O521">
        <v>0</v>
      </c>
      <c r="P521" s="2" t="s">
        <v>96</v>
      </c>
      <c r="Q521" s="2" t="s">
        <v>78</v>
      </c>
      <c r="R521" s="2" t="s">
        <v>79</v>
      </c>
      <c r="S521">
        <v>33</v>
      </c>
      <c r="T521" s="1">
        <v>46320</v>
      </c>
      <c r="U521" s="2" t="s">
        <v>74</v>
      </c>
      <c r="V521">
        <v>1</v>
      </c>
      <c r="W521">
        <v>0</v>
      </c>
      <c r="X521" s="2" t="s">
        <v>88</v>
      </c>
      <c r="Y521">
        <v>0</v>
      </c>
      <c r="Z521" s="2" t="s">
        <v>62</v>
      </c>
      <c r="AA521" s="2" t="s">
        <v>62</v>
      </c>
      <c r="AB521" s="2" t="s">
        <v>62</v>
      </c>
      <c r="AC521">
        <v>0</v>
      </c>
      <c r="AD521" s="2" t="s">
        <v>74</v>
      </c>
      <c r="AE521" s="2" t="s">
        <v>89</v>
      </c>
      <c r="AF521">
        <v>0</v>
      </c>
      <c r="AG521" s="2" t="s">
        <v>47</v>
      </c>
      <c r="AH521">
        <v>0</v>
      </c>
      <c r="AI521">
        <v>0</v>
      </c>
      <c r="AJ521"/>
    </row>
    <row r="522" spans="1:36" x14ac:dyDescent="0.3">
      <c r="A522">
        <v>50521</v>
      </c>
      <c r="B522">
        <v>10892</v>
      </c>
      <c r="C522">
        <v>206</v>
      </c>
      <c r="D522" s="1">
        <v>45931</v>
      </c>
      <c r="E522" s="1">
        <v>45928</v>
      </c>
      <c r="F522" s="2" t="s">
        <v>52</v>
      </c>
      <c r="G522" s="2" t="s">
        <v>36</v>
      </c>
      <c r="H522">
        <v>3</v>
      </c>
      <c r="I522">
        <v>1</v>
      </c>
      <c r="J522">
        <v>3</v>
      </c>
      <c r="K522" t="b">
        <v>1</v>
      </c>
      <c r="L522" s="2" t="s">
        <v>49</v>
      </c>
      <c r="M522" s="2" t="s">
        <v>38</v>
      </c>
      <c r="N522">
        <v>3</v>
      </c>
      <c r="O522">
        <v>1</v>
      </c>
      <c r="P522" s="2" t="s">
        <v>87</v>
      </c>
      <c r="Q522" s="2" t="s">
        <v>78</v>
      </c>
      <c r="R522" s="2" t="s">
        <v>54</v>
      </c>
      <c r="S522">
        <v>32</v>
      </c>
      <c r="T522" s="1">
        <v>45931</v>
      </c>
      <c r="U522" s="2" t="s">
        <v>40</v>
      </c>
      <c r="V522">
        <v>0</v>
      </c>
      <c r="W522">
        <v>0</v>
      </c>
      <c r="X522" s="2" t="s">
        <v>88</v>
      </c>
      <c r="Y522">
        <v>1</v>
      </c>
      <c r="Z522" s="2" t="s">
        <v>72</v>
      </c>
      <c r="AA522" s="2" t="s">
        <v>44</v>
      </c>
      <c r="AB522" s="2" t="s">
        <v>45</v>
      </c>
      <c r="AC522">
        <v>1</v>
      </c>
      <c r="AD522" s="2" t="s">
        <v>40</v>
      </c>
      <c r="AE522" s="2" t="s">
        <v>89</v>
      </c>
      <c r="AF522">
        <v>0</v>
      </c>
      <c r="AG522" s="2" t="s">
        <v>47</v>
      </c>
      <c r="AH522">
        <v>1</v>
      </c>
      <c r="AI522">
        <v>1</v>
      </c>
      <c r="AJ522"/>
    </row>
    <row r="523" spans="1:36" x14ac:dyDescent="0.3">
      <c r="A523">
        <v>50522</v>
      </c>
      <c r="B523">
        <v>10918</v>
      </c>
      <c r="C523">
        <v>219</v>
      </c>
      <c r="D523" s="1">
        <v>45878</v>
      </c>
      <c r="E523" s="1">
        <v>45877</v>
      </c>
      <c r="F523" s="2" t="s">
        <v>52</v>
      </c>
      <c r="G523" s="2" t="s">
        <v>36</v>
      </c>
      <c r="H523">
        <v>1</v>
      </c>
      <c r="I523">
        <v>1</v>
      </c>
      <c r="J523">
        <v>1</v>
      </c>
      <c r="K523" t="b">
        <v>1</v>
      </c>
      <c r="L523" s="2" t="s">
        <v>37</v>
      </c>
      <c r="M523" s="2" t="s">
        <v>50</v>
      </c>
      <c r="N523">
        <v>5</v>
      </c>
      <c r="O523">
        <v>1</v>
      </c>
      <c r="P523" s="2" t="s">
        <v>98</v>
      </c>
      <c r="Q523" s="2" t="s">
        <v>97</v>
      </c>
      <c r="R523" s="2" t="s">
        <v>40</v>
      </c>
      <c r="S523">
        <v>37</v>
      </c>
      <c r="T523" s="1">
        <v>45878</v>
      </c>
      <c r="U523" s="2" t="s">
        <v>54</v>
      </c>
      <c r="V523">
        <v>1</v>
      </c>
      <c r="W523">
        <v>0</v>
      </c>
      <c r="X523" s="2" t="s">
        <v>42</v>
      </c>
      <c r="Y523">
        <v>1</v>
      </c>
      <c r="Z523" s="2" t="s">
        <v>43</v>
      </c>
      <c r="AA523" s="2" t="s">
        <v>44</v>
      </c>
      <c r="AB523" s="2" t="s">
        <v>76</v>
      </c>
      <c r="AC523">
        <v>1</v>
      </c>
      <c r="AD523" s="2" t="s">
        <v>54</v>
      </c>
      <c r="AE523" s="2" t="s">
        <v>46</v>
      </c>
      <c r="AF523">
        <v>0</v>
      </c>
      <c r="AG523" s="2" t="s">
        <v>47</v>
      </c>
      <c r="AH523">
        <v>1</v>
      </c>
      <c r="AI523">
        <v>1</v>
      </c>
      <c r="AJ523"/>
    </row>
    <row r="524" spans="1:36" x14ac:dyDescent="0.3">
      <c r="A524">
        <v>50523</v>
      </c>
      <c r="B524">
        <v>10349</v>
      </c>
      <c r="C524">
        <v>210</v>
      </c>
      <c r="D524" s="1">
        <v>46237</v>
      </c>
      <c r="E524" s="1">
        <v>46227</v>
      </c>
      <c r="F524" s="2" t="s">
        <v>35</v>
      </c>
      <c r="G524" s="2" t="s">
        <v>59</v>
      </c>
      <c r="H524">
        <v>10</v>
      </c>
      <c r="I524">
        <v>1</v>
      </c>
      <c r="J524">
        <v>10</v>
      </c>
      <c r="K524" t="b">
        <v>1</v>
      </c>
      <c r="L524" s="2" t="s">
        <v>109</v>
      </c>
      <c r="M524" s="2" t="s">
        <v>38</v>
      </c>
      <c r="N524">
        <v>1</v>
      </c>
      <c r="O524">
        <v>1</v>
      </c>
      <c r="P524" s="2" t="s">
        <v>111</v>
      </c>
      <c r="Q524" s="2" t="s">
        <v>58</v>
      </c>
      <c r="R524" s="2" t="s">
        <v>67</v>
      </c>
      <c r="S524">
        <v>27</v>
      </c>
      <c r="T524" s="1">
        <v>46237</v>
      </c>
      <c r="U524" s="2" t="s">
        <v>79</v>
      </c>
      <c r="V524">
        <v>0</v>
      </c>
      <c r="W524">
        <v>0</v>
      </c>
      <c r="X524" s="2" t="s">
        <v>42</v>
      </c>
      <c r="Y524">
        <v>0</v>
      </c>
      <c r="Z524" s="2" t="s">
        <v>62</v>
      </c>
      <c r="AA524" s="2" t="s">
        <v>62</v>
      </c>
      <c r="AB524" s="2" t="s">
        <v>62</v>
      </c>
      <c r="AC524">
        <v>0</v>
      </c>
      <c r="AD524" s="2" t="s">
        <v>79</v>
      </c>
      <c r="AE524" s="2" t="s">
        <v>46</v>
      </c>
      <c r="AF524">
        <v>1</v>
      </c>
      <c r="AG524" s="2" t="s">
        <v>69</v>
      </c>
      <c r="AH524">
        <v>0</v>
      </c>
      <c r="AI524">
        <v>0</v>
      </c>
      <c r="AJ524"/>
    </row>
    <row r="525" spans="1:36" x14ac:dyDescent="0.3">
      <c r="A525">
        <v>50524</v>
      </c>
      <c r="B525">
        <v>11267</v>
      </c>
      <c r="C525">
        <v>218</v>
      </c>
      <c r="D525" s="1">
        <v>45938</v>
      </c>
      <c r="E525" s="1">
        <v>45938</v>
      </c>
      <c r="F525" s="2" t="s">
        <v>48</v>
      </c>
      <c r="G525" s="2" t="s">
        <v>36</v>
      </c>
      <c r="H525">
        <v>0</v>
      </c>
      <c r="I525">
        <v>1</v>
      </c>
      <c r="J525">
        <v>0</v>
      </c>
      <c r="K525" t="b">
        <v>1</v>
      </c>
      <c r="L525" s="2" t="s">
        <v>70</v>
      </c>
      <c r="M525" s="2" t="s">
        <v>65</v>
      </c>
      <c r="N525">
        <v>4</v>
      </c>
      <c r="O525">
        <v>1</v>
      </c>
      <c r="P525" s="2" t="s">
        <v>84</v>
      </c>
      <c r="Q525" s="2" t="s">
        <v>58</v>
      </c>
      <c r="R525" s="2" t="s">
        <v>40</v>
      </c>
      <c r="S525">
        <v>33</v>
      </c>
      <c r="T525" s="1">
        <v>45938</v>
      </c>
      <c r="U525" s="2" t="s">
        <v>40</v>
      </c>
      <c r="V525">
        <v>0</v>
      </c>
      <c r="W525">
        <v>0</v>
      </c>
      <c r="X525" s="2" t="s">
        <v>88</v>
      </c>
      <c r="Y525">
        <v>1</v>
      </c>
      <c r="Z525" s="2" t="s">
        <v>72</v>
      </c>
      <c r="AA525" s="2" t="s">
        <v>44</v>
      </c>
      <c r="AB525" s="2" t="s">
        <v>45</v>
      </c>
      <c r="AC525">
        <v>1</v>
      </c>
      <c r="AD525" s="2" t="s">
        <v>40</v>
      </c>
      <c r="AE525" s="2" t="s">
        <v>89</v>
      </c>
      <c r="AF525">
        <v>0</v>
      </c>
      <c r="AG525" s="2" t="s">
        <v>82</v>
      </c>
      <c r="AH525">
        <v>1</v>
      </c>
      <c r="AI525">
        <v>1</v>
      </c>
      <c r="AJ525"/>
    </row>
    <row r="526" spans="1:36" x14ac:dyDescent="0.3">
      <c r="A526">
        <v>50525</v>
      </c>
      <c r="B526">
        <v>11375</v>
      </c>
      <c r="C526">
        <v>213</v>
      </c>
      <c r="D526" s="1">
        <v>46202</v>
      </c>
      <c r="E526" s="1">
        <v>46202</v>
      </c>
      <c r="F526" s="2" t="s">
        <v>97</v>
      </c>
      <c r="G526" s="2" t="s">
        <v>36</v>
      </c>
      <c r="H526">
        <v>0</v>
      </c>
      <c r="I526">
        <v>1</v>
      </c>
      <c r="J526">
        <v>0</v>
      </c>
      <c r="K526" t="b">
        <v>1</v>
      </c>
      <c r="L526" s="2" t="s">
        <v>81</v>
      </c>
      <c r="M526" s="2" t="s">
        <v>50</v>
      </c>
      <c r="N526">
        <v>6</v>
      </c>
      <c r="O526">
        <v>1</v>
      </c>
      <c r="P526" s="2" t="s">
        <v>113</v>
      </c>
      <c r="Q526" s="2" t="s">
        <v>48</v>
      </c>
      <c r="R526" s="2" t="s">
        <v>40</v>
      </c>
      <c r="S526">
        <v>20</v>
      </c>
      <c r="T526" s="1">
        <v>46202</v>
      </c>
      <c r="U526" s="2" t="s">
        <v>79</v>
      </c>
      <c r="V526">
        <v>0</v>
      </c>
      <c r="W526">
        <v>0</v>
      </c>
      <c r="X526" s="2" t="s">
        <v>42</v>
      </c>
      <c r="Y526">
        <v>1</v>
      </c>
      <c r="Z526" s="2" t="s">
        <v>72</v>
      </c>
      <c r="AA526" s="2" t="s">
        <v>44</v>
      </c>
      <c r="AB526" s="2" t="s">
        <v>45</v>
      </c>
      <c r="AC526">
        <v>1</v>
      </c>
      <c r="AD526" s="2" t="s">
        <v>79</v>
      </c>
      <c r="AE526" s="2" t="s">
        <v>68</v>
      </c>
      <c r="AF526">
        <v>0</v>
      </c>
      <c r="AG526" s="2" t="s">
        <v>82</v>
      </c>
      <c r="AH526">
        <v>1</v>
      </c>
      <c r="AI526">
        <v>1</v>
      </c>
      <c r="AJ526"/>
    </row>
    <row r="527" spans="1:36" x14ac:dyDescent="0.3">
      <c r="A527">
        <v>50526</v>
      </c>
      <c r="B527">
        <v>10165</v>
      </c>
      <c r="C527">
        <v>216</v>
      </c>
      <c r="D527" s="1">
        <v>46220</v>
      </c>
      <c r="E527" s="1">
        <v>46215</v>
      </c>
      <c r="F527" s="2" t="s">
        <v>48</v>
      </c>
      <c r="G527" s="2" t="s">
        <v>36</v>
      </c>
      <c r="H527">
        <v>5</v>
      </c>
      <c r="I527">
        <v>1</v>
      </c>
      <c r="J527">
        <v>5</v>
      </c>
      <c r="K527" t="b">
        <v>1</v>
      </c>
      <c r="L527" s="2" t="s">
        <v>49</v>
      </c>
      <c r="M527" s="2" t="s">
        <v>50</v>
      </c>
      <c r="N527">
        <v>6</v>
      </c>
      <c r="O527">
        <v>0</v>
      </c>
      <c r="P527" s="2" t="s">
        <v>105</v>
      </c>
      <c r="Q527" s="2" t="s">
        <v>58</v>
      </c>
      <c r="R527" s="2" t="s">
        <v>79</v>
      </c>
      <c r="S527">
        <v>27</v>
      </c>
      <c r="T527" s="1">
        <v>46220</v>
      </c>
      <c r="U527" s="2" t="s">
        <v>41</v>
      </c>
      <c r="V527">
        <v>0</v>
      </c>
      <c r="W527">
        <v>0</v>
      </c>
      <c r="X527" s="2" t="s">
        <v>42</v>
      </c>
      <c r="Y527">
        <v>0</v>
      </c>
      <c r="Z527" s="2" t="s">
        <v>62</v>
      </c>
      <c r="AA527" s="2" t="s">
        <v>62</v>
      </c>
      <c r="AB527" s="2" t="s">
        <v>62</v>
      </c>
      <c r="AC527">
        <v>0</v>
      </c>
      <c r="AD527" s="2" t="s">
        <v>41</v>
      </c>
      <c r="AE527" s="2" t="s">
        <v>85</v>
      </c>
      <c r="AF527">
        <v>0</v>
      </c>
      <c r="AG527" s="2" t="s">
        <v>64</v>
      </c>
      <c r="AH527">
        <v>0</v>
      </c>
      <c r="AI527">
        <v>0</v>
      </c>
      <c r="AJ527"/>
    </row>
    <row r="528" spans="1:36" x14ac:dyDescent="0.3">
      <c r="A528">
        <v>50527</v>
      </c>
      <c r="B528">
        <v>10161</v>
      </c>
      <c r="C528">
        <v>218</v>
      </c>
      <c r="D528" s="1">
        <v>46318</v>
      </c>
      <c r="E528" s="1">
        <v>46316</v>
      </c>
      <c r="F528" s="2" t="s">
        <v>78</v>
      </c>
      <c r="G528" s="2" t="s">
        <v>36</v>
      </c>
      <c r="H528">
        <v>2</v>
      </c>
      <c r="I528">
        <v>1</v>
      </c>
      <c r="J528">
        <v>2</v>
      </c>
      <c r="K528" t="b">
        <v>1</v>
      </c>
      <c r="L528" s="2" t="s">
        <v>37</v>
      </c>
      <c r="M528" s="2" t="s">
        <v>50</v>
      </c>
      <c r="N528">
        <v>5</v>
      </c>
      <c r="O528">
        <v>1</v>
      </c>
      <c r="P528" s="2" t="s">
        <v>84</v>
      </c>
      <c r="Q528" s="2" t="s">
        <v>58</v>
      </c>
      <c r="R528" s="2" t="s">
        <v>40</v>
      </c>
      <c r="S528">
        <v>33</v>
      </c>
      <c r="T528" s="1">
        <v>46318</v>
      </c>
      <c r="U528" s="2" t="s">
        <v>41</v>
      </c>
      <c r="V528">
        <v>0</v>
      </c>
      <c r="W528">
        <v>0</v>
      </c>
      <c r="X528" s="2" t="s">
        <v>88</v>
      </c>
      <c r="Y528">
        <v>1</v>
      </c>
      <c r="Z528" s="2" t="s">
        <v>55</v>
      </c>
      <c r="AA528" s="2" t="s">
        <v>44</v>
      </c>
      <c r="AB528" s="2" t="s">
        <v>76</v>
      </c>
      <c r="AC528">
        <v>1</v>
      </c>
      <c r="AD528" s="2" t="s">
        <v>41</v>
      </c>
      <c r="AE528" s="2" t="s">
        <v>89</v>
      </c>
      <c r="AF528">
        <v>0</v>
      </c>
      <c r="AG528" s="2" t="s">
        <v>47</v>
      </c>
      <c r="AH528">
        <v>1</v>
      </c>
      <c r="AI528">
        <v>1</v>
      </c>
      <c r="AJ528"/>
    </row>
    <row r="529" spans="1:36" x14ac:dyDescent="0.3">
      <c r="A529">
        <v>50528</v>
      </c>
      <c r="B529">
        <v>11246</v>
      </c>
      <c r="C529">
        <v>203</v>
      </c>
      <c r="D529" s="1">
        <v>46232</v>
      </c>
      <c r="E529" s="1">
        <v>46231</v>
      </c>
      <c r="F529" s="2" t="s">
        <v>58</v>
      </c>
      <c r="G529" s="2" t="s">
        <v>36</v>
      </c>
      <c r="H529">
        <v>1</v>
      </c>
      <c r="I529">
        <v>1</v>
      </c>
      <c r="J529">
        <v>1</v>
      </c>
      <c r="K529" t="b">
        <v>1</v>
      </c>
      <c r="L529" s="2" t="s">
        <v>70</v>
      </c>
      <c r="M529" s="2" t="s">
        <v>50</v>
      </c>
      <c r="N529">
        <v>5</v>
      </c>
      <c r="O529">
        <v>1</v>
      </c>
      <c r="P529" s="2" t="s">
        <v>66</v>
      </c>
      <c r="Q529" s="2" t="s">
        <v>52</v>
      </c>
      <c r="R529" s="2" t="s">
        <v>54</v>
      </c>
      <c r="S529">
        <v>22</v>
      </c>
      <c r="T529" s="1">
        <v>46232</v>
      </c>
      <c r="U529" s="2" t="s">
        <v>40</v>
      </c>
      <c r="V529">
        <v>0</v>
      </c>
      <c r="W529">
        <v>0</v>
      </c>
      <c r="X529" s="2" t="s">
        <v>42</v>
      </c>
      <c r="Y529">
        <v>0</v>
      </c>
      <c r="Z529" s="2" t="s">
        <v>62</v>
      </c>
      <c r="AA529" s="2" t="s">
        <v>62</v>
      </c>
      <c r="AB529" s="2" t="s">
        <v>62</v>
      </c>
      <c r="AC529">
        <v>0</v>
      </c>
      <c r="AD529" s="2" t="s">
        <v>40</v>
      </c>
      <c r="AE529" s="2" t="s">
        <v>85</v>
      </c>
      <c r="AF529">
        <v>0</v>
      </c>
      <c r="AG529" s="2" t="s">
        <v>47</v>
      </c>
      <c r="AH529">
        <v>0</v>
      </c>
      <c r="AI529">
        <v>0</v>
      </c>
      <c r="AJ529"/>
    </row>
    <row r="530" spans="1:36" x14ac:dyDescent="0.3">
      <c r="A530">
        <v>50529</v>
      </c>
      <c r="B530">
        <v>11127</v>
      </c>
      <c r="C530">
        <v>215</v>
      </c>
      <c r="D530" s="1">
        <v>45779</v>
      </c>
      <c r="E530" s="1">
        <v>45769</v>
      </c>
      <c r="F530" s="2" t="s">
        <v>58</v>
      </c>
      <c r="G530" s="2" t="s">
        <v>59</v>
      </c>
      <c r="H530">
        <v>10</v>
      </c>
      <c r="I530">
        <v>1</v>
      </c>
      <c r="J530">
        <v>10</v>
      </c>
      <c r="K530" t="b">
        <v>1</v>
      </c>
      <c r="L530" s="2" t="s">
        <v>37</v>
      </c>
      <c r="M530" s="2" t="s">
        <v>50</v>
      </c>
      <c r="N530">
        <v>6</v>
      </c>
      <c r="O530">
        <v>3</v>
      </c>
      <c r="P530" s="2" t="s">
        <v>92</v>
      </c>
      <c r="Q530" s="2" t="s">
        <v>48</v>
      </c>
      <c r="R530" s="2" t="s">
        <v>40</v>
      </c>
      <c r="S530">
        <v>31</v>
      </c>
      <c r="T530" s="1">
        <v>45779</v>
      </c>
      <c r="U530" s="2" t="s">
        <v>41</v>
      </c>
      <c r="V530">
        <v>0</v>
      </c>
      <c r="W530">
        <v>0</v>
      </c>
      <c r="X530" s="2" t="s">
        <v>75</v>
      </c>
      <c r="Y530">
        <v>1</v>
      </c>
      <c r="Z530" s="2" t="s">
        <v>43</v>
      </c>
      <c r="AA530" s="2" t="s">
        <v>44</v>
      </c>
      <c r="AB530" s="2" t="s">
        <v>45</v>
      </c>
      <c r="AC530">
        <v>1</v>
      </c>
      <c r="AD530" s="2" t="s">
        <v>41</v>
      </c>
      <c r="AE530" s="2" t="s">
        <v>80</v>
      </c>
      <c r="AF530">
        <v>1</v>
      </c>
      <c r="AG530" s="2" t="s">
        <v>69</v>
      </c>
      <c r="AH530">
        <v>1</v>
      </c>
      <c r="AI530">
        <v>1</v>
      </c>
      <c r="AJ530"/>
    </row>
    <row r="531" spans="1:36" x14ac:dyDescent="0.3">
      <c r="A531">
        <v>50530</v>
      </c>
      <c r="B531">
        <v>10010</v>
      </c>
      <c r="C531">
        <v>222</v>
      </c>
      <c r="D531" s="1">
        <v>46025</v>
      </c>
      <c r="E531" s="1">
        <v>46004</v>
      </c>
      <c r="F531" s="2" t="s">
        <v>35</v>
      </c>
      <c r="G531" s="2" t="s">
        <v>62</v>
      </c>
      <c r="H531">
        <v>-3</v>
      </c>
      <c r="I531">
        <v>0</v>
      </c>
      <c r="J531">
        <v>21</v>
      </c>
      <c r="K531" t="b">
        <v>1</v>
      </c>
      <c r="L531" s="2" t="s">
        <v>81</v>
      </c>
      <c r="M531" s="2" t="s">
        <v>65</v>
      </c>
      <c r="N531">
        <v>2</v>
      </c>
      <c r="O531">
        <v>0</v>
      </c>
      <c r="P531" s="2" t="s">
        <v>108</v>
      </c>
      <c r="Q531" s="2" t="s">
        <v>48</v>
      </c>
      <c r="R531" s="2" t="s">
        <v>79</v>
      </c>
      <c r="S531">
        <v>20</v>
      </c>
      <c r="T531" s="1">
        <v>46025</v>
      </c>
      <c r="U531" s="2" t="s">
        <v>54</v>
      </c>
      <c r="V531">
        <v>1</v>
      </c>
      <c r="W531">
        <v>0</v>
      </c>
      <c r="X531" s="2" t="s">
        <v>61</v>
      </c>
      <c r="Y531">
        <v>1</v>
      </c>
      <c r="Z531" s="2" t="s">
        <v>72</v>
      </c>
      <c r="AA531" s="2" t="s">
        <v>44</v>
      </c>
      <c r="AB531" s="2" t="s">
        <v>56</v>
      </c>
      <c r="AC531">
        <v>1</v>
      </c>
      <c r="AD531" s="2" t="s">
        <v>54</v>
      </c>
      <c r="AE531" s="2" t="s">
        <v>86</v>
      </c>
      <c r="AG531" s="2" t="s">
        <v>57</v>
      </c>
      <c r="AH531">
        <v>1</v>
      </c>
      <c r="AI531">
        <v>1</v>
      </c>
      <c r="AJ531"/>
    </row>
    <row r="532" spans="1:36" x14ac:dyDescent="0.3">
      <c r="A532">
        <v>50531</v>
      </c>
      <c r="B532">
        <v>11472</v>
      </c>
      <c r="C532">
        <v>217</v>
      </c>
      <c r="D532" s="1">
        <v>46196</v>
      </c>
      <c r="E532" s="1">
        <v>46194</v>
      </c>
      <c r="F532" s="2" t="s">
        <v>58</v>
      </c>
      <c r="G532" s="2" t="s">
        <v>36</v>
      </c>
      <c r="H532">
        <v>2</v>
      </c>
      <c r="I532">
        <v>1</v>
      </c>
      <c r="J532">
        <v>2</v>
      </c>
      <c r="K532" t="b">
        <v>1</v>
      </c>
      <c r="L532" s="2" t="s">
        <v>49</v>
      </c>
      <c r="M532" s="2" t="s">
        <v>50</v>
      </c>
      <c r="N532">
        <v>3</v>
      </c>
      <c r="O532">
        <v>0</v>
      </c>
      <c r="P532" s="2" t="s">
        <v>71</v>
      </c>
      <c r="Q532" s="2" t="s">
        <v>58</v>
      </c>
      <c r="R532" s="2" t="s">
        <v>54</v>
      </c>
      <c r="S532">
        <v>30</v>
      </c>
      <c r="T532" s="1">
        <v>46196</v>
      </c>
      <c r="U532" s="2" t="s">
        <v>67</v>
      </c>
      <c r="V532">
        <v>0</v>
      </c>
      <c r="W532">
        <v>0</v>
      </c>
      <c r="X532" s="2" t="s">
        <v>42</v>
      </c>
      <c r="Y532">
        <v>1</v>
      </c>
      <c r="Z532" s="2" t="s">
        <v>72</v>
      </c>
      <c r="AA532" s="2" t="s">
        <v>112</v>
      </c>
      <c r="AB532" s="2" t="s">
        <v>56</v>
      </c>
      <c r="AC532">
        <v>1</v>
      </c>
      <c r="AD532" s="2" t="s">
        <v>67</v>
      </c>
      <c r="AE532" s="2" t="s">
        <v>68</v>
      </c>
      <c r="AF532">
        <v>0</v>
      </c>
      <c r="AG532" s="2" t="s">
        <v>47</v>
      </c>
      <c r="AH532">
        <v>1</v>
      </c>
      <c r="AI532">
        <v>0</v>
      </c>
      <c r="AJ532"/>
    </row>
    <row r="533" spans="1:36" x14ac:dyDescent="0.3">
      <c r="A533">
        <v>50532</v>
      </c>
      <c r="B533">
        <v>10186</v>
      </c>
      <c r="C533">
        <v>203</v>
      </c>
      <c r="D533" s="1">
        <v>45866</v>
      </c>
      <c r="E533" s="1">
        <v>45859</v>
      </c>
      <c r="F533" s="2" t="s">
        <v>58</v>
      </c>
      <c r="G533" s="2" t="s">
        <v>36</v>
      </c>
      <c r="H533">
        <v>7</v>
      </c>
      <c r="I533">
        <v>1</v>
      </c>
      <c r="J533">
        <v>7</v>
      </c>
      <c r="K533" t="b">
        <v>1</v>
      </c>
      <c r="L533" s="2" t="s">
        <v>49</v>
      </c>
      <c r="M533" s="2" t="s">
        <v>65</v>
      </c>
      <c r="N533">
        <v>7</v>
      </c>
      <c r="O533">
        <v>1</v>
      </c>
      <c r="P533" s="2" t="s">
        <v>66</v>
      </c>
      <c r="Q533" s="2" t="s">
        <v>52</v>
      </c>
      <c r="R533" s="2" t="s">
        <v>54</v>
      </c>
      <c r="S533">
        <v>22</v>
      </c>
      <c r="T533" s="1">
        <v>45866</v>
      </c>
      <c r="U533" s="2" t="s">
        <v>79</v>
      </c>
      <c r="V533">
        <v>0</v>
      </c>
      <c r="W533">
        <v>0</v>
      </c>
      <c r="X533" s="2" t="s">
        <v>42</v>
      </c>
      <c r="Y533">
        <v>0</v>
      </c>
      <c r="Z533" s="2" t="s">
        <v>62</v>
      </c>
      <c r="AA533" s="2" t="s">
        <v>62</v>
      </c>
      <c r="AB533" s="2" t="s">
        <v>62</v>
      </c>
      <c r="AC533">
        <v>0</v>
      </c>
      <c r="AD533" s="2" t="s">
        <v>79</v>
      </c>
      <c r="AE533" s="2" t="s">
        <v>85</v>
      </c>
      <c r="AF533">
        <v>0</v>
      </c>
      <c r="AG533" s="2" t="s">
        <v>64</v>
      </c>
      <c r="AH533">
        <v>0</v>
      </c>
      <c r="AI533">
        <v>0</v>
      </c>
      <c r="AJ533"/>
    </row>
    <row r="534" spans="1:36" x14ac:dyDescent="0.3">
      <c r="A534">
        <v>50533</v>
      </c>
      <c r="B534">
        <v>10703</v>
      </c>
      <c r="C534">
        <v>228</v>
      </c>
      <c r="D534" s="1">
        <v>45811</v>
      </c>
      <c r="E534" s="1">
        <v>45801</v>
      </c>
      <c r="F534" s="2" t="s">
        <v>35</v>
      </c>
      <c r="G534" s="2" t="s">
        <v>36</v>
      </c>
      <c r="H534">
        <v>10</v>
      </c>
      <c r="I534">
        <v>1</v>
      </c>
      <c r="J534">
        <v>10</v>
      </c>
      <c r="K534" t="b">
        <v>1</v>
      </c>
      <c r="L534" s="2" t="s">
        <v>81</v>
      </c>
      <c r="M534" s="2" t="s">
        <v>50</v>
      </c>
      <c r="N534">
        <v>3</v>
      </c>
      <c r="O534">
        <v>1</v>
      </c>
      <c r="P534" s="2" t="s">
        <v>114</v>
      </c>
      <c r="Q534" s="2" t="s">
        <v>78</v>
      </c>
      <c r="R534" s="2" t="s">
        <v>67</v>
      </c>
      <c r="S534">
        <v>31</v>
      </c>
      <c r="T534" s="1">
        <v>45811</v>
      </c>
      <c r="U534" s="2" t="s">
        <v>67</v>
      </c>
      <c r="V534">
        <v>0</v>
      </c>
      <c r="W534">
        <v>0</v>
      </c>
      <c r="X534" s="2" t="s">
        <v>42</v>
      </c>
      <c r="Y534">
        <v>0</v>
      </c>
      <c r="Z534" s="2" t="s">
        <v>62</v>
      </c>
      <c r="AA534" s="2" t="s">
        <v>62</v>
      </c>
      <c r="AB534" s="2" t="s">
        <v>62</v>
      </c>
      <c r="AC534">
        <v>0</v>
      </c>
      <c r="AD534" s="2" t="s">
        <v>67</v>
      </c>
      <c r="AE534" s="2" t="s">
        <v>68</v>
      </c>
      <c r="AF534">
        <v>0</v>
      </c>
      <c r="AG534" s="2" t="s">
        <v>69</v>
      </c>
      <c r="AH534">
        <v>0</v>
      </c>
      <c r="AI534">
        <v>0</v>
      </c>
      <c r="AJ534"/>
    </row>
    <row r="535" spans="1:36" x14ac:dyDescent="0.3">
      <c r="A535">
        <v>50534</v>
      </c>
      <c r="B535">
        <v>11187</v>
      </c>
      <c r="C535">
        <v>230</v>
      </c>
      <c r="D535" s="1">
        <v>45932</v>
      </c>
      <c r="E535" s="1">
        <v>45925</v>
      </c>
      <c r="F535" s="2" t="s">
        <v>58</v>
      </c>
      <c r="G535" s="2" t="s">
        <v>36</v>
      </c>
      <c r="H535">
        <v>7</v>
      </c>
      <c r="I535">
        <v>1</v>
      </c>
      <c r="J535">
        <v>7</v>
      </c>
      <c r="K535" t="b">
        <v>1</v>
      </c>
      <c r="L535" s="2" t="s">
        <v>81</v>
      </c>
      <c r="M535" s="2" t="s">
        <v>50</v>
      </c>
      <c r="N535">
        <v>5</v>
      </c>
      <c r="O535">
        <v>0</v>
      </c>
      <c r="P535" s="2" t="s">
        <v>94</v>
      </c>
      <c r="Q535" s="2" t="s">
        <v>35</v>
      </c>
      <c r="R535" s="2" t="s">
        <v>79</v>
      </c>
      <c r="S535">
        <v>37</v>
      </c>
      <c r="T535" s="1">
        <v>45932</v>
      </c>
      <c r="U535" s="2" t="s">
        <v>53</v>
      </c>
      <c r="V535">
        <v>0</v>
      </c>
      <c r="W535">
        <v>0</v>
      </c>
      <c r="X535" s="2" t="s">
        <v>88</v>
      </c>
      <c r="Y535">
        <v>1</v>
      </c>
      <c r="Z535" s="2" t="s">
        <v>72</v>
      </c>
      <c r="AA535" s="2" t="s">
        <v>44</v>
      </c>
      <c r="AB535" s="2" t="s">
        <v>45</v>
      </c>
      <c r="AC535">
        <v>1</v>
      </c>
      <c r="AD535" s="2" t="s">
        <v>53</v>
      </c>
      <c r="AE535" s="2" t="s">
        <v>89</v>
      </c>
      <c r="AF535">
        <v>0</v>
      </c>
      <c r="AG535" s="2" t="s">
        <v>64</v>
      </c>
      <c r="AH535">
        <v>1</v>
      </c>
      <c r="AI535">
        <v>1</v>
      </c>
      <c r="AJ535"/>
    </row>
    <row r="536" spans="1:36" x14ac:dyDescent="0.3">
      <c r="A536">
        <v>50535</v>
      </c>
      <c r="B536">
        <v>10156</v>
      </c>
      <c r="C536">
        <v>202</v>
      </c>
      <c r="D536" s="1">
        <v>45882</v>
      </c>
      <c r="E536" s="1">
        <v>45879</v>
      </c>
      <c r="F536" s="2" t="s">
        <v>58</v>
      </c>
      <c r="G536" s="2" t="s">
        <v>36</v>
      </c>
      <c r="H536">
        <v>3</v>
      </c>
      <c r="I536">
        <v>1</v>
      </c>
      <c r="J536">
        <v>3</v>
      </c>
      <c r="K536" t="b">
        <v>1</v>
      </c>
      <c r="L536" s="2" t="s">
        <v>109</v>
      </c>
      <c r="M536" s="2" t="s">
        <v>50</v>
      </c>
      <c r="N536">
        <v>5</v>
      </c>
      <c r="O536">
        <v>0</v>
      </c>
      <c r="P536" s="2" t="s">
        <v>95</v>
      </c>
      <c r="Q536" s="2" t="s">
        <v>52</v>
      </c>
      <c r="R536" s="2" t="s">
        <v>40</v>
      </c>
      <c r="S536">
        <v>22</v>
      </c>
      <c r="T536" s="1">
        <v>45882</v>
      </c>
      <c r="U536" s="2" t="s">
        <v>40</v>
      </c>
      <c r="V536">
        <v>0</v>
      </c>
      <c r="W536">
        <v>0</v>
      </c>
      <c r="X536" s="2" t="s">
        <v>42</v>
      </c>
      <c r="Y536">
        <v>1</v>
      </c>
      <c r="Z536" s="2" t="s">
        <v>43</v>
      </c>
      <c r="AA536" s="2" t="s">
        <v>44</v>
      </c>
      <c r="AB536" s="2" t="s">
        <v>76</v>
      </c>
      <c r="AC536">
        <v>1</v>
      </c>
      <c r="AD536" s="2" t="s">
        <v>40</v>
      </c>
      <c r="AE536" s="2" t="s">
        <v>46</v>
      </c>
      <c r="AF536">
        <v>0</v>
      </c>
      <c r="AG536" s="2" t="s">
        <v>47</v>
      </c>
      <c r="AH536">
        <v>1</v>
      </c>
      <c r="AI536">
        <v>1</v>
      </c>
      <c r="AJ536"/>
    </row>
    <row r="537" spans="1:36" x14ac:dyDescent="0.3">
      <c r="A537">
        <v>50536</v>
      </c>
      <c r="B537">
        <v>11079</v>
      </c>
      <c r="C537">
        <v>227</v>
      </c>
      <c r="D537" s="1">
        <v>45715</v>
      </c>
      <c r="E537" s="1">
        <v>45710</v>
      </c>
      <c r="F537" s="2" t="s">
        <v>58</v>
      </c>
      <c r="G537" s="2" t="s">
        <v>36</v>
      </c>
      <c r="H537">
        <v>5</v>
      </c>
      <c r="I537">
        <v>1</v>
      </c>
      <c r="J537">
        <v>5</v>
      </c>
      <c r="K537" t="b">
        <v>1</v>
      </c>
      <c r="L537" s="2" t="s">
        <v>81</v>
      </c>
      <c r="M537" s="2" t="s">
        <v>38</v>
      </c>
      <c r="N537">
        <v>4</v>
      </c>
      <c r="O537">
        <v>2</v>
      </c>
      <c r="P537" s="2" t="s">
        <v>117</v>
      </c>
      <c r="Q537" s="2" t="s">
        <v>52</v>
      </c>
      <c r="R537" s="2" t="s">
        <v>53</v>
      </c>
      <c r="S537">
        <v>27</v>
      </c>
      <c r="T537" s="1">
        <v>45715</v>
      </c>
      <c r="U537" s="2" t="s">
        <v>53</v>
      </c>
      <c r="V537">
        <v>0</v>
      </c>
      <c r="W537">
        <v>0</v>
      </c>
      <c r="X537" s="2" t="s">
        <v>61</v>
      </c>
      <c r="Y537">
        <v>1</v>
      </c>
      <c r="Z537" s="2" t="s">
        <v>55</v>
      </c>
      <c r="AA537" s="2" t="s">
        <v>44</v>
      </c>
      <c r="AB537" s="2" t="s">
        <v>45</v>
      </c>
      <c r="AC537">
        <v>1</v>
      </c>
      <c r="AD537" s="2" t="s">
        <v>53</v>
      </c>
      <c r="AE537" s="2" t="s">
        <v>100</v>
      </c>
      <c r="AF537">
        <v>0</v>
      </c>
      <c r="AG537" s="2" t="s">
        <v>64</v>
      </c>
      <c r="AH537">
        <v>1</v>
      </c>
      <c r="AI537">
        <v>1</v>
      </c>
      <c r="AJ537"/>
    </row>
    <row r="538" spans="1:36" x14ac:dyDescent="0.3">
      <c r="A538">
        <v>50537</v>
      </c>
      <c r="B538">
        <v>10490</v>
      </c>
      <c r="C538">
        <v>213</v>
      </c>
      <c r="D538" s="1">
        <v>45897</v>
      </c>
      <c r="E538" s="1">
        <v>45887</v>
      </c>
      <c r="F538" s="2" t="s">
        <v>52</v>
      </c>
      <c r="G538" s="2" t="s">
        <v>59</v>
      </c>
      <c r="H538">
        <v>10</v>
      </c>
      <c r="I538">
        <v>1</v>
      </c>
      <c r="J538">
        <v>10</v>
      </c>
      <c r="K538" t="b">
        <v>1</v>
      </c>
      <c r="L538" s="2" t="s">
        <v>37</v>
      </c>
      <c r="M538" s="2" t="s">
        <v>50</v>
      </c>
      <c r="N538">
        <v>5</v>
      </c>
      <c r="O538">
        <v>3</v>
      </c>
      <c r="P538" s="2" t="s">
        <v>113</v>
      </c>
      <c r="Q538" s="2" t="s">
        <v>48</v>
      </c>
      <c r="R538" s="2" t="s">
        <v>40</v>
      </c>
      <c r="S538">
        <v>20</v>
      </c>
      <c r="T538" s="1">
        <v>45897</v>
      </c>
      <c r="U538" s="2" t="s">
        <v>53</v>
      </c>
      <c r="V538">
        <v>0</v>
      </c>
      <c r="W538">
        <v>0</v>
      </c>
      <c r="X538" s="2" t="s">
        <v>42</v>
      </c>
      <c r="Y538">
        <v>1</v>
      </c>
      <c r="Z538" s="2" t="s">
        <v>43</v>
      </c>
      <c r="AA538" s="2" t="s">
        <v>44</v>
      </c>
      <c r="AB538" s="2" t="s">
        <v>45</v>
      </c>
      <c r="AC538">
        <v>1</v>
      </c>
      <c r="AD538" s="2" t="s">
        <v>53</v>
      </c>
      <c r="AE538" s="2" t="s">
        <v>46</v>
      </c>
      <c r="AF538">
        <v>1</v>
      </c>
      <c r="AG538" s="2" t="s">
        <v>69</v>
      </c>
      <c r="AH538">
        <v>1</v>
      </c>
      <c r="AI538">
        <v>1</v>
      </c>
      <c r="AJ538"/>
    </row>
    <row r="539" spans="1:36" x14ac:dyDescent="0.3">
      <c r="A539">
        <v>50538</v>
      </c>
      <c r="B539">
        <v>10137</v>
      </c>
      <c r="C539">
        <v>204</v>
      </c>
      <c r="D539" s="1">
        <v>46157</v>
      </c>
      <c r="E539" s="1">
        <v>46136</v>
      </c>
      <c r="F539" s="2" t="s">
        <v>58</v>
      </c>
      <c r="G539" s="2" t="s">
        <v>36</v>
      </c>
      <c r="H539">
        <v>21</v>
      </c>
      <c r="I539">
        <v>1</v>
      </c>
      <c r="J539">
        <v>21</v>
      </c>
      <c r="K539" t="b">
        <v>1</v>
      </c>
      <c r="L539" s="2" t="s">
        <v>49</v>
      </c>
      <c r="M539" s="2" t="s">
        <v>65</v>
      </c>
      <c r="N539">
        <v>5</v>
      </c>
      <c r="O539">
        <v>1</v>
      </c>
      <c r="P539" s="2" t="s">
        <v>110</v>
      </c>
      <c r="Q539" s="2" t="s">
        <v>48</v>
      </c>
      <c r="R539" s="2" t="s">
        <v>41</v>
      </c>
      <c r="S539">
        <v>38</v>
      </c>
      <c r="T539" s="1">
        <v>46157</v>
      </c>
      <c r="U539" s="2" t="s">
        <v>41</v>
      </c>
      <c r="V539">
        <v>0</v>
      </c>
      <c r="W539">
        <v>0</v>
      </c>
      <c r="X539" s="2" t="s">
        <v>75</v>
      </c>
      <c r="Y539">
        <v>1</v>
      </c>
      <c r="Z539" s="2" t="s">
        <v>72</v>
      </c>
      <c r="AA539" s="2" t="s">
        <v>44</v>
      </c>
      <c r="AB539" s="2" t="s">
        <v>45</v>
      </c>
      <c r="AC539">
        <v>1</v>
      </c>
      <c r="AD539" s="2" t="s">
        <v>41</v>
      </c>
      <c r="AE539" s="2" t="s">
        <v>80</v>
      </c>
      <c r="AF539">
        <v>0</v>
      </c>
      <c r="AG539" s="2" t="s">
        <v>57</v>
      </c>
      <c r="AH539">
        <v>1</v>
      </c>
      <c r="AI539">
        <v>1</v>
      </c>
      <c r="AJ539"/>
    </row>
    <row r="540" spans="1:36" x14ac:dyDescent="0.3">
      <c r="A540">
        <v>50539</v>
      </c>
      <c r="B540">
        <v>11001</v>
      </c>
      <c r="C540">
        <v>201</v>
      </c>
      <c r="D540" s="1">
        <v>45920</v>
      </c>
      <c r="E540" s="1">
        <v>45910</v>
      </c>
      <c r="F540" s="2" t="s">
        <v>58</v>
      </c>
      <c r="G540" s="2" t="s">
        <v>59</v>
      </c>
      <c r="H540">
        <v>10</v>
      </c>
      <c r="I540">
        <v>1</v>
      </c>
      <c r="J540">
        <v>10</v>
      </c>
      <c r="K540" t="b">
        <v>1</v>
      </c>
      <c r="L540" s="2" t="s">
        <v>49</v>
      </c>
      <c r="M540" s="2" t="s">
        <v>50</v>
      </c>
      <c r="N540">
        <v>3</v>
      </c>
      <c r="O540">
        <v>1</v>
      </c>
      <c r="P540" s="2" t="s">
        <v>101</v>
      </c>
      <c r="Q540" s="2" t="s">
        <v>48</v>
      </c>
      <c r="R540" s="2" t="s">
        <v>54</v>
      </c>
      <c r="S540">
        <v>40</v>
      </c>
      <c r="T540" s="1">
        <v>45920</v>
      </c>
      <c r="U540" s="2" t="s">
        <v>54</v>
      </c>
      <c r="V540">
        <v>1</v>
      </c>
      <c r="W540">
        <v>0</v>
      </c>
      <c r="X540" s="2" t="s">
        <v>42</v>
      </c>
      <c r="Y540">
        <v>1</v>
      </c>
      <c r="Z540" s="2" t="s">
        <v>43</v>
      </c>
      <c r="AA540" s="2" t="s">
        <v>44</v>
      </c>
      <c r="AB540" s="2" t="s">
        <v>76</v>
      </c>
      <c r="AC540">
        <v>1</v>
      </c>
      <c r="AD540" s="2" t="s">
        <v>54</v>
      </c>
      <c r="AE540" s="2" t="s">
        <v>102</v>
      </c>
      <c r="AF540">
        <v>1</v>
      </c>
      <c r="AG540" s="2" t="s">
        <v>69</v>
      </c>
      <c r="AH540">
        <v>1</v>
      </c>
      <c r="AI540">
        <v>1</v>
      </c>
      <c r="AJ540"/>
    </row>
    <row r="541" spans="1:36" x14ac:dyDescent="0.3">
      <c r="A541">
        <v>50540</v>
      </c>
      <c r="B541">
        <v>10971</v>
      </c>
      <c r="C541">
        <v>211</v>
      </c>
      <c r="D541" s="1">
        <v>45888</v>
      </c>
      <c r="E541" s="1">
        <v>45886</v>
      </c>
      <c r="F541" s="2" t="s">
        <v>97</v>
      </c>
      <c r="G541" s="2" t="s">
        <v>36</v>
      </c>
      <c r="H541">
        <v>2</v>
      </c>
      <c r="I541">
        <v>1</v>
      </c>
      <c r="J541">
        <v>2</v>
      </c>
      <c r="K541" t="b">
        <v>1</v>
      </c>
      <c r="L541" s="2" t="s">
        <v>37</v>
      </c>
      <c r="M541" s="2" t="s">
        <v>50</v>
      </c>
      <c r="N541">
        <v>4</v>
      </c>
      <c r="O541">
        <v>1</v>
      </c>
      <c r="P541" s="2" t="s">
        <v>83</v>
      </c>
      <c r="Q541" s="2" t="s">
        <v>58</v>
      </c>
      <c r="R541" s="2" t="s">
        <v>67</v>
      </c>
      <c r="S541">
        <v>33</v>
      </c>
      <c r="T541" s="1">
        <v>45888</v>
      </c>
      <c r="U541" s="2" t="s">
        <v>67</v>
      </c>
      <c r="V541">
        <v>0</v>
      </c>
      <c r="W541">
        <v>0</v>
      </c>
      <c r="X541" s="2" t="s">
        <v>42</v>
      </c>
      <c r="Y541">
        <v>0</v>
      </c>
      <c r="Z541" s="2" t="s">
        <v>62</v>
      </c>
      <c r="AA541" s="2" t="s">
        <v>62</v>
      </c>
      <c r="AB541" s="2" t="s">
        <v>62</v>
      </c>
      <c r="AC541">
        <v>0</v>
      </c>
      <c r="AD541" s="2" t="s">
        <v>67</v>
      </c>
      <c r="AE541" s="2" t="s">
        <v>46</v>
      </c>
      <c r="AF541">
        <v>0</v>
      </c>
      <c r="AG541" s="2" t="s">
        <v>47</v>
      </c>
      <c r="AH541">
        <v>0</v>
      </c>
      <c r="AI541">
        <v>0</v>
      </c>
      <c r="AJ541"/>
    </row>
    <row r="542" spans="1:36" x14ac:dyDescent="0.3">
      <c r="A542">
        <v>50541</v>
      </c>
      <c r="B542">
        <v>10685</v>
      </c>
      <c r="C542">
        <v>219</v>
      </c>
      <c r="D542" s="1">
        <v>46056</v>
      </c>
      <c r="E542" s="1">
        <v>46049</v>
      </c>
      <c r="F542" s="2" t="s">
        <v>48</v>
      </c>
      <c r="G542" s="2" t="s">
        <v>36</v>
      </c>
      <c r="H542">
        <v>7</v>
      </c>
      <c r="I542">
        <v>1</v>
      </c>
      <c r="J542">
        <v>7</v>
      </c>
      <c r="K542" t="b">
        <v>1</v>
      </c>
      <c r="L542" s="2" t="s">
        <v>70</v>
      </c>
      <c r="M542" s="2" t="s">
        <v>50</v>
      </c>
      <c r="N542">
        <v>5</v>
      </c>
      <c r="O542">
        <v>1</v>
      </c>
      <c r="P542" s="2" t="s">
        <v>98</v>
      </c>
      <c r="Q542" s="2" t="s">
        <v>97</v>
      </c>
      <c r="R542" s="2" t="s">
        <v>40</v>
      </c>
      <c r="S542">
        <v>37</v>
      </c>
      <c r="T542" s="1">
        <v>46056</v>
      </c>
      <c r="U542" s="2" t="s">
        <v>67</v>
      </c>
      <c r="V542">
        <v>0</v>
      </c>
      <c r="W542">
        <v>0</v>
      </c>
      <c r="X542" s="2" t="s">
        <v>61</v>
      </c>
      <c r="Y542">
        <v>1</v>
      </c>
      <c r="Z542" s="2" t="s">
        <v>72</v>
      </c>
      <c r="AA542" s="2" t="s">
        <v>62</v>
      </c>
      <c r="AB542" s="2" t="s">
        <v>56</v>
      </c>
      <c r="AC542">
        <v>1</v>
      </c>
      <c r="AD542" s="2" t="s">
        <v>67</v>
      </c>
      <c r="AE542" s="2" t="s">
        <v>100</v>
      </c>
      <c r="AF542">
        <v>0</v>
      </c>
      <c r="AG542" s="2" t="s">
        <v>64</v>
      </c>
      <c r="AH542">
        <v>1</v>
      </c>
      <c r="AI542">
        <v>0</v>
      </c>
      <c r="AJ542"/>
    </row>
    <row r="543" spans="1:36" x14ac:dyDescent="0.3">
      <c r="A543">
        <v>50542</v>
      </c>
      <c r="B543">
        <v>10411</v>
      </c>
      <c r="C543">
        <v>211</v>
      </c>
      <c r="D543" s="1">
        <v>45723</v>
      </c>
      <c r="E543" s="1">
        <v>45702</v>
      </c>
      <c r="F543" s="2" t="s">
        <v>97</v>
      </c>
      <c r="G543" s="2" t="s">
        <v>36</v>
      </c>
      <c r="H543">
        <v>21</v>
      </c>
      <c r="I543">
        <v>1</v>
      </c>
      <c r="J543">
        <v>21</v>
      </c>
      <c r="K543" t="b">
        <v>1</v>
      </c>
      <c r="L543" s="2" t="s">
        <v>81</v>
      </c>
      <c r="M543" s="2" t="s">
        <v>50</v>
      </c>
      <c r="N543">
        <v>4</v>
      </c>
      <c r="O543">
        <v>0</v>
      </c>
      <c r="P543" s="2" t="s">
        <v>83</v>
      </c>
      <c r="Q543" s="2" t="s">
        <v>58</v>
      </c>
      <c r="R543" s="2" t="s">
        <v>67</v>
      </c>
      <c r="S543">
        <v>33</v>
      </c>
      <c r="T543" s="1">
        <v>45723</v>
      </c>
      <c r="U543" s="2" t="s">
        <v>41</v>
      </c>
      <c r="V543">
        <v>0</v>
      </c>
      <c r="W543">
        <v>0</v>
      </c>
      <c r="X543" s="2" t="s">
        <v>75</v>
      </c>
      <c r="Y543">
        <v>1</v>
      </c>
      <c r="Z543" s="2" t="s">
        <v>72</v>
      </c>
      <c r="AA543" s="2" t="s">
        <v>112</v>
      </c>
      <c r="AB543" s="2" t="s">
        <v>76</v>
      </c>
      <c r="AC543">
        <v>1</v>
      </c>
      <c r="AD543" s="2" t="s">
        <v>41</v>
      </c>
      <c r="AE543" s="2" t="s">
        <v>77</v>
      </c>
      <c r="AF543">
        <v>0</v>
      </c>
      <c r="AG543" s="2" t="s">
        <v>57</v>
      </c>
      <c r="AH543">
        <v>1</v>
      </c>
      <c r="AI543">
        <v>0</v>
      </c>
      <c r="AJ543"/>
    </row>
    <row r="544" spans="1:36" x14ac:dyDescent="0.3">
      <c r="A544">
        <v>50543</v>
      </c>
      <c r="B544">
        <v>10928</v>
      </c>
      <c r="C544">
        <v>220</v>
      </c>
      <c r="D544" s="1">
        <v>46107</v>
      </c>
      <c r="E544" s="1">
        <v>46102</v>
      </c>
      <c r="F544" s="2" t="s">
        <v>35</v>
      </c>
      <c r="G544" s="2" t="s">
        <v>36</v>
      </c>
      <c r="H544">
        <v>5</v>
      </c>
      <c r="I544">
        <v>1</v>
      </c>
      <c r="J544">
        <v>5</v>
      </c>
      <c r="K544" t="b">
        <v>1</v>
      </c>
      <c r="L544" s="2" t="s">
        <v>49</v>
      </c>
      <c r="M544" s="2" t="s">
        <v>50</v>
      </c>
      <c r="N544">
        <v>5</v>
      </c>
      <c r="O544">
        <v>3</v>
      </c>
      <c r="P544" s="2" t="s">
        <v>73</v>
      </c>
      <c r="Q544" s="2" t="s">
        <v>52</v>
      </c>
      <c r="R544" s="2" t="s">
        <v>40</v>
      </c>
      <c r="S544">
        <v>31</v>
      </c>
      <c r="T544" s="1">
        <v>46107</v>
      </c>
      <c r="U544" s="2" t="s">
        <v>53</v>
      </c>
      <c r="V544">
        <v>0</v>
      </c>
      <c r="W544">
        <v>0</v>
      </c>
      <c r="X544" s="2" t="s">
        <v>75</v>
      </c>
      <c r="Y544">
        <v>1</v>
      </c>
      <c r="Z544" s="2" t="s">
        <v>43</v>
      </c>
      <c r="AA544" s="2" t="s">
        <v>44</v>
      </c>
      <c r="AB544" s="2" t="s">
        <v>45</v>
      </c>
      <c r="AC544">
        <v>1</v>
      </c>
      <c r="AD544" s="2" t="s">
        <v>53</v>
      </c>
      <c r="AE544" s="2" t="s">
        <v>77</v>
      </c>
      <c r="AF544">
        <v>0</v>
      </c>
      <c r="AG544" s="2" t="s">
        <v>64</v>
      </c>
      <c r="AH544">
        <v>1</v>
      </c>
      <c r="AI544">
        <v>1</v>
      </c>
      <c r="AJ544"/>
    </row>
    <row r="545" spans="1:36" x14ac:dyDescent="0.3">
      <c r="A545">
        <v>50544</v>
      </c>
      <c r="B545">
        <v>11449</v>
      </c>
      <c r="C545">
        <v>205</v>
      </c>
      <c r="D545" s="1">
        <v>45866</v>
      </c>
      <c r="E545" s="1">
        <v>45866</v>
      </c>
      <c r="F545" s="2" t="s">
        <v>97</v>
      </c>
      <c r="G545" s="2" t="s">
        <v>36</v>
      </c>
      <c r="H545">
        <v>0</v>
      </c>
      <c r="I545">
        <v>1</v>
      </c>
      <c r="J545">
        <v>0</v>
      </c>
      <c r="K545" t="b">
        <v>1</v>
      </c>
      <c r="L545" s="2" t="s">
        <v>81</v>
      </c>
      <c r="M545" s="2" t="s">
        <v>50</v>
      </c>
      <c r="N545">
        <v>5</v>
      </c>
      <c r="O545">
        <v>0</v>
      </c>
      <c r="P545" s="2" t="s">
        <v>91</v>
      </c>
      <c r="Q545" s="2" t="s">
        <v>48</v>
      </c>
      <c r="R545" s="2" t="s">
        <v>54</v>
      </c>
      <c r="S545">
        <v>37</v>
      </c>
      <c r="T545" s="1">
        <v>45866</v>
      </c>
      <c r="U545" s="2" t="s">
        <v>79</v>
      </c>
      <c r="V545">
        <v>0</v>
      </c>
      <c r="W545">
        <v>0</v>
      </c>
      <c r="X545" s="2" t="s">
        <v>42</v>
      </c>
      <c r="Y545">
        <v>1</v>
      </c>
      <c r="Z545" s="2" t="s">
        <v>55</v>
      </c>
      <c r="AA545" s="2" t="s">
        <v>44</v>
      </c>
      <c r="AB545" s="2" t="s">
        <v>76</v>
      </c>
      <c r="AC545">
        <v>1</v>
      </c>
      <c r="AD545" s="2" t="s">
        <v>79</v>
      </c>
      <c r="AE545" s="2" t="s">
        <v>85</v>
      </c>
      <c r="AF545">
        <v>0</v>
      </c>
      <c r="AG545" s="2" t="s">
        <v>82</v>
      </c>
      <c r="AH545">
        <v>1</v>
      </c>
      <c r="AI545">
        <v>1</v>
      </c>
      <c r="AJ545"/>
    </row>
    <row r="546" spans="1:36" x14ac:dyDescent="0.3">
      <c r="A546">
        <v>50545</v>
      </c>
      <c r="B546">
        <v>10122</v>
      </c>
      <c r="C546">
        <v>215</v>
      </c>
      <c r="D546" s="1">
        <v>46139</v>
      </c>
      <c r="E546" s="1">
        <v>46132</v>
      </c>
      <c r="F546" s="2" t="s">
        <v>35</v>
      </c>
      <c r="G546" s="2" t="s">
        <v>59</v>
      </c>
      <c r="H546">
        <v>7</v>
      </c>
      <c r="I546">
        <v>1</v>
      </c>
      <c r="J546">
        <v>7</v>
      </c>
      <c r="K546" t="b">
        <v>1</v>
      </c>
      <c r="L546" s="2" t="s">
        <v>70</v>
      </c>
      <c r="M546" s="2" t="s">
        <v>50</v>
      </c>
      <c r="N546">
        <v>3</v>
      </c>
      <c r="O546">
        <v>1</v>
      </c>
      <c r="P546" s="2" t="s">
        <v>92</v>
      </c>
      <c r="Q546" s="2" t="s">
        <v>48</v>
      </c>
      <c r="R546" s="2" t="s">
        <v>40</v>
      </c>
      <c r="S546">
        <v>31</v>
      </c>
      <c r="T546" s="1">
        <v>46139</v>
      </c>
      <c r="U546" s="2" t="s">
        <v>79</v>
      </c>
      <c r="V546">
        <v>0</v>
      </c>
      <c r="W546">
        <v>0</v>
      </c>
      <c r="X546" s="2" t="s">
        <v>75</v>
      </c>
      <c r="Y546">
        <v>1</v>
      </c>
      <c r="Z546" s="2" t="s">
        <v>72</v>
      </c>
      <c r="AA546" s="2" t="s">
        <v>44</v>
      </c>
      <c r="AB546" s="2" t="s">
        <v>45</v>
      </c>
      <c r="AC546">
        <v>1</v>
      </c>
      <c r="AD546" s="2" t="s">
        <v>79</v>
      </c>
      <c r="AE546" s="2" t="s">
        <v>93</v>
      </c>
      <c r="AF546">
        <v>1</v>
      </c>
      <c r="AG546" s="2" t="s">
        <v>64</v>
      </c>
      <c r="AH546">
        <v>1</v>
      </c>
      <c r="AI546">
        <v>1</v>
      </c>
      <c r="AJ546"/>
    </row>
    <row r="547" spans="1:36" x14ac:dyDescent="0.3">
      <c r="A547">
        <v>50546</v>
      </c>
      <c r="B547">
        <v>11356</v>
      </c>
      <c r="C547">
        <v>220</v>
      </c>
      <c r="D547" s="1">
        <v>46088</v>
      </c>
      <c r="E547" s="1">
        <v>46081</v>
      </c>
      <c r="F547" s="2" t="s">
        <v>78</v>
      </c>
      <c r="G547" s="2" t="s">
        <v>36</v>
      </c>
      <c r="H547">
        <v>7</v>
      </c>
      <c r="I547">
        <v>1</v>
      </c>
      <c r="J547">
        <v>7</v>
      </c>
      <c r="K547" t="b">
        <v>1</v>
      </c>
      <c r="L547" s="2" t="s">
        <v>70</v>
      </c>
      <c r="M547" s="2" t="s">
        <v>50</v>
      </c>
      <c r="N547">
        <v>2</v>
      </c>
      <c r="O547">
        <v>0</v>
      </c>
      <c r="P547" s="2" t="s">
        <v>73</v>
      </c>
      <c r="Q547" s="2" t="s">
        <v>52</v>
      </c>
      <c r="R547" s="2" t="s">
        <v>40</v>
      </c>
      <c r="S547">
        <v>31</v>
      </c>
      <c r="T547" s="1">
        <v>46088</v>
      </c>
      <c r="U547" s="2" t="s">
        <v>54</v>
      </c>
      <c r="V547">
        <v>1</v>
      </c>
      <c r="W547">
        <v>0</v>
      </c>
      <c r="X547" s="2" t="s">
        <v>75</v>
      </c>
      <c r="Y547">
        <v>1</v>
      </c>
      <c r="Z547" s="2" t="s">
        <v>72</v>
      </c>
      <c r="AA547" s="2" t="s">
        <v>44</v>
      </c>
      <c r="AB547" s="2" t="s">
        <v>76</v>
      </c>
      <c r="AC547">
        <v>1</v>
      </c>
      <c r="AD547" s="2" t="s">
        <v>54</v>
      </c>
      <c r="AE547" s="2" t="s">
        <v>77</v>
      </c>
      <c r="AF547">
        <v>0</v>
      </c>
      <c r="AG547" s="2" t="s">
        <v>64</v>
      </c>
      <c r="AH547">
        <v>1</v>
      </c>
      <c r="AI547">
        <v>1</v>
      </c>
      <c r="AJ547"/>
    </row>
    <row r="548" spans="1:36" x14ac:dyDescent="0.3">
      <c r="A548">
        <v>50547</v>
      </c>
      <c r="B548">
        <v>11031</v>
      </c>
      <c r="C548">
        <v>229</v>
      </c>
      <c r="D548" s="1">
        <v>45703</v>
      </c>
      <c r="E548" s="1">
        <v>45702</v>
      </c>
      <c r="F548" s="2" t="s">
        <v>97</v>
      </c>
      <c r="G548" s="2" t="s">
        <v>36</v>
      </c>
      <c r="H548">
        <v>1</v>
      </c>
      <c r="I548">
        <v>1</v>
      </c>
      <c r="J548">
        <v>1</v>
      </c>
      <c r="K548" t="b">
        <v>1</v>
      </c>
      <c r="L548" s="2" t="s">
        <v>37</v>
      </c>
      <c r="M548" s="2" t="s">
        <v>38</v>
      </c>
      <c r="N548">
        <v>4</v>
      </c>
      <c r="O548">
        <v>0</v>
      </c>
      <c r="P548" s="2" t="s">
        <v>115</v>
      </c>
      <c r="Q548" s="2" t="s">
        <v>52</v>
      </c>
      <c r="R548" s="2" t="s">
        <v>67</v>
      </c>
      <c r="S548">
        <v>23</v>
      </c>
      <c r="T548" s="1">
        <v>45703</v>
      </c>
      <c r="U548" s="2" t="s">
        <v>54</v>
      </c>
      <c r="V548">
        <v>1</v>
      </c>
      <c r="W548">
        <v>0</v>
      </c>
      <c r="X548" s="2" t="s">
        <v>61</v>
      </c>
      <c r="Y548">
        <v>1</v>
      </c>
      <c r="Z548" s="2" t="s">
        <v>72</v>
      </c>
      <c r="AA548" s="2" t="s">
        <v>44</v>
      </c>
      <c r="AB548" s="2" t="s">
        <v>56</v>
      </c>
      <c r="AC548">
        <v>1</v>
      </c>
      <c r="AD548" s="2" t="s">
        <v>54</v>
      </c>
      <c r="AE548" s="2" t="s">
        <v>100</v>
      </c>
      <c r="AF548">
        <v>0</v>
      </c>
      <c r="AG548" s="2" t="s">
        <v>47</v>
      </c>
      <c r="AH548">
        <v>1</v>
      </c>
      <c r="AI548">
        <v>1</v>
      </c>
      <c r="AJ548"/>
    </row>
    <row r="549" spans="1:36" x14ac:dyDescent="0.3">
      <c r="A549">
        <v>50548</v>
      </c>
      <c r="B549">
        <v>10790</v>
      </c>
      <c r="C549">
        <v>205</v>
      </c>
      <c r="D549" s="1">
        <v>46372</v>
      </c>
      <c r="E549" s="1">
        <v>46371</v>
      </c>
      <c r="F549" s="2" t="s">
        <v>35</v>
      </c>
      <c r="G549" s="2" t="s">
        <v>59</v>
      </c>
      <c r="H549">
        <v>1</v>
      </c>
      <c r="I549">
        <v>1</v>
      </c>
      <c r="J549">
        <v>1</v>
      </c>
      <c r="K549" t="b">
        <v>1</v>
      </c>
      <c r="L549" s="2" t="s">
        <v>109</v>
      </c>
      <c r="M549" s="2" t="s">
        <v>50</v>
      </c>
      <c r="N549">
        <v>5</v>
      </c>
      <c r="O549">
        <v>3</v>
      </c>
      <c r="P549" s="2" t="s">
        <v>91</v>
      </c>
      <c r="Q549" s="2" t="s">
        <v>48</v>
      </c>
      <c r="R549" s="2" t="s">
        <v>54</v>
      </c>
      <c r="S549">
        <v>37</v>
      </c>
      <c r="T549" s="1">
        <v>46372</v>
      </c>
      <c r="U549" s="2" t="s">
        <v>40</v>
      </c>
      <c r="V549">
        <v>0</v>
      </c>
      <c r="W549">
        <v>0</v>
      </c>
      <c r="X549" s="2" t="s">
        <v>61</v>
      </c>
      <c r="Y549">
        <v>1</v>
      </c>
      <c r="Z549" s="2" t="s">
        <v>55</v>
      </c>
      <c r="AA549" s="2" t="s">
        <v>44</v>
      </c>
      <c r="AB549" s="2" t="s">
        <v>76</v>
      </c>
      <c r="AC549">
        <v>1</v>
      </c>
      <c r="AD549" s="2" t="s">
        <v>40</v>
      </c>
      <c r="AE549" s="2" t="s">
        <v>63</v>
      </c>
      <c r="AF549">
        <v>1</v>
      </c>
      <c r="AG549" s="2" t="s">
        <v>47</v>
      </c>
      <c r="AH549">
        <v>1</v>
      </c>
      <c r="AI549">
        <v>1</v>
      </c>
      <c r="AJ549"/>
    </row>
    <row r="550" spans="1:36" x14ac:dyDescent="0.3">
      <c r="A550">
        <v>50549</v>
      </c>
      <c r="B550">
        <v>10950</v>
      </c>
      <c r="C550">
        <v>217</v>
      </c>
      <c r="D550" s="1">
        <v>46213</v>
      </c>
      <c r="E550" s="1">
        <v>46206</v>
      </c>
      <c r="F550" s="2" t="s">
        <v>97</v>
      </c>
      <c r="G550" s="2" t="s">
        <v>36</v>
      </c>
      <c r="H550">
        <v>7</v>
      </c>
      <c r="I550">
        <v>1</v>
      </c>
      <c r="J550">
        <v>7</v>
      </c>
      <c r="K550" t="b">
        <v>1</v>
      </c>
      <c r="L550" s="2" t="s">
        <v>37</v>
      </c>
      <c r="M550" s="2" t="s">
        <v>38</v>
      </c>
      <c r="N550">
        <v>3</v>
      </c>
      <c r="O550">
        <v>1</v>
      </c>
      <c r="P550" s="2" t="s">
        <v>71</v>
      </c>
      <c r="Q550" s="2" t="s">
        <v>58</v>
      </c>
      <c r="R550" s="2" t="s">
        <v>54</v>
      </c>
      <c r="S550">
        <v>30</v>
      </c>
      <c r="T550" s="1">
        <v>46213</v>
      </c>
      <c r="U550" s="2" t="s">
        <v>41</v>
      </c>
      <c r="V550">
        <v>0</v>
      </c>
      <c r="W550">
        <v>0</v>
      </c>
      <c r="X550" s="2" t="s">
        <v>42</v>
      </c>
      <c r="Y550">
        <v>0</v>
      </c>
      <c r="Z550" s="2" t="s">
        <v>62</v>
      </c>
      <c r="AA550" s="2" t="s">
        <v>62</v>
      </c>
      <c r="AB550" s="2" t="s">
        <v>62</v>
      </c>
      <c r="AC550">
        <v>0</v>
      </c>
      <c r="AD550" s="2" t="s">
        <v>41</v>
      </c>
      <c r="AE550" s="2" t="s">
        <v>85</v>
      </c>
      <c r="AF550">
        <v>0</v>
      </c>
      <c r="AG550" s="2" t="s">
        <v>64</v>
      </c>
      <c r="AH550">
        <v>0</v>
      </c>
      <c r="AI550">
        <v>0</v>
      </c>
      <c r="AJ550"/>
    </row>
    <row r="551" spans="1:36" x14ac:dyDescent="0.3">
      <c r="A551">
        <v>50550</v>
      </c>
      <c r="B551">
        <v>10579</v>
      </c>
      <c r="C551">
        <v>208</v>
      </c>
      <c r="D551" s="1">
        <v>46306</v>
      </c>
      <c r="E551" s="1">
        <v>46276</v>
      </c>
      <c r="F551" s="2" t="s">
        <v>97</v>
      </c>
      <c r="G551" s="2" t="s">
        <v>36</v>
      </c>
      <c r="H551">
        <v>30</v>
      </c>
      <c r="I551">
        <v>1</v>
      </c>
      <c r="J551">
        <v>30</v>
      </c>
      <c r="K551" t="b">
        <v>1</v>
      </c>
      <c r="L551" s="2" t="s">
        <v>81</v>
      </c>
      <c r="M551" s="2" t="s">
        <v>65</v>
      </c>
      <c r="N551">
        <v>7</v>
      </c>
      <c r="O551">
        <v>0</v>
      </c>
      <c r="P551" s="2" t="s">
        <v>106</v>
      </c>
      <c r="Q551" s="2" t="s">
        <v>48</v>
      </c>
      <c r="R551" s="2" t="s">
        <v>40</v>
      </c>
      <c r="S551">
        <v>37</v>
      </c>
      <c r="T551" s="1">
        <v>46306</v>
      </c>
      <c r="U551" s="2" t="s">
        <v>74</v>
      </c>
      <c r="V551">
        <v>1</v>
      </c>
      <c r="W551">
        <v>0</v>
      </c>
      <c r="X551" s="2" t="s">
        <v>88</v>
      </c>
      <c r="Y551">
        <v>1</v>
      </c>
      <c r="Z551" s="2" t="s">
        <v>55</v>
      </c>
      <c r="AA551" s="2" t="s">
        <v>44</v>
      </c>
      <c r="AB551" s="2" t="s">
        <v>76</v>
      </c>
      <c r="AC551">
        <v>1</v>
      </c>
      <c r="AD551" s="2" t="s">
        <v>74</v>
      </c>
      <c r="AE551" s="2" t="s">
        <v>89</v>
      </c>
      <c r="AF551">
        <v>0</v>
      </c>
      <c r="AG551" s="2" t="s">
        <v>57</v>
      </c>
      <c r="AH551">
        <v>1</v>
      </c>
      <c r="AI551">
        <v>1</v>
      </c>
      <c r="AJ551"/>
    </row>
    <row r="552" spans="1:36" x14ac:dyDescent="0.3">
      <c r="A552">
        <v>50551</v>
      </c>
      <c r="B552">
        <v>10076</v>
      </c>
      <c r="C552">
        <v>202</v>
      </c>
      <c r="D552" s="1">
        <v>45728</v>
      </c>
      <c r="E552" s="1">
        <v>45727</v>
      </c>
      <c r="F552" s="2" t="s">
        <v>48</v>
      </c>
      <c r="G552" s="2" t="s">
        <v>59</v>
      </c>
      <c r="H552">
        <v>1</v>
      </c>
      <c r="I552">
        <v>1</v>
      </c>
      <c r="J552">
        <v>1</v>
      </c>
      <c r="K552" t="b">
        <v>1</v>
      </c>
      <c r="L552" s="2" t="s">
        <v>81</v>
      </c>
      <c r="M552" s="2" t="s">
        <v>65</v>
      </c>
      <c r="N552">
        <v>5</v>
      </c>
      <c r="O552">
        <v>1</v>
      </c>
      <c r="P552" s="2" t="s">
        <v>95</v>
      </c>
      <c r="Q552" s="2" t="s">
        <v>52</v>
      </c>
      <c r="R552" s="2" t="s">
        <v>40</v>
      </c>
      <c r="S552">
        <v>22</v>
      </c>
      <c r="T552" s="1">
        <v>45728</v>
      </c>
      <c r="U552" s="2" t="s">
        <v>40</v>
      </c>
      <c r="V552">
        <v>0</v>
      </c>
      <c r="W552">
        <v>0</v>
      </c>
      <c r="X552" s="2" t="s">
        <v>75</v>
      </c>
      <c r="Y552">
        <v>1</v>
      </c>
      <c r="Z552" s="2" t="s">
        <v>55</v>
      </c>
      <c r="AA552" s="2" t="s">
        <v>44</v>
      </c>
      <c r="AB552" s="2" t="s">
        <v>76</v>
      </c>
      <c r="AC552">
        <v>1</v>
      </c>
      <c r="AD552" s="2" t="s">
        <v>40</v>
      </c>
      <c r="AE552" s="2" t="s">
        <v>77</v>
      </c>
      <c r="AF552">
        <v>1</v>
      </c>
      <c r="AG552" s="2" t="s">
        <v>47</v>
      </c>
      <c r="AH552">
        <v>1</v>
      </c>
      <c r="AI552">
        <v>1</v>
      </c>
      <c r="AJ552"/>
    </row>
    <row r="553" spans="1:36" x14ac:dyDescent="0.3">
      <c r="A553">
        <v>50552</v>
      </c>
      <c r="B553">
        <v>11210</v>
      </c>
      <c r="C553">
        <v>206</v>
      </c>
      <c r="D553" s="1">
        <v>46284</v>
      </c>
      <c r="E553" s="1">
        <v>46277</v>
      </c>
      <c r="F553" s="2" t="s">
        <v>97</v>
      </c>
      <c r="G553" s="2" t="s">
        <v>36</v>
      </c>
      <c r="H553">
        <v>7</v>
      </c>
      <c r="I553">
        <v>1</v>
      </c>
      <c r="J553">
        <v>7</v>
      </c>
      <c r="K553" t="b">
        <v>1</v>
      </c>
      <c r="L553" s="2" t="s">
        <v>81</v>
      </c>
      <c r="M553" s="2" t="s">
        <v>50</v>
      </c>
      <c r="N553">
        <v>10</v>
      </c>
      <c r="O553">
        <v>3</v>
      </c>
      <c r="P553" s="2" t="s">
        <v>87</v>
      </c>
      <c r="Q553" s="2" t="s">
        <v>78</v>
      </c>
      <c r="R553" s="2" t="s">
        <v>54</v>
      </c>
      <c r="S553">
        <v>32</v>
      </c>
      <c r="T553" s="1">
        <v>46284</v>
      </c>
      <c r="U553" s="2" t="s">
        <v>54</v>
      </c>
      <c r="V553">
        <v>1</v>
      </c>
      <c r="W553">
        <v>0</v>
      </c>
      <c r="X553" s="2" t="s">
        <v>42</v>
      </c>
      <c r="Y553">
        <v>1</v>
      </c>
      <c r="Z553" s="2" t="s">
        <v>72</v>
      </c>
      <c r="AA553" s="2" t="s">
        <v>62</v>
      </c>
      <c r="AB553" s="2" t="s">
        <v>56</v>
      </c>
      <c r="AC553">
        <v>1</v>
      </c>
      <c r="AD553" s="2" t="s">
        <v>54</v>
      </c>
      <c r="AE553" s="2" t="s">
        <v>102</v>
      </c>
      <c r="AF553">
        <v>0</v>
      </c>
      <c r="AG553" s="2" t="s">
        <v>64</v>
      </c>
      <c r="AH553">
        <v>1</v>
      </c>
      <c r="AI553">
        <v>0</v>
      </c>
      <c r="AJ553"/>
    </row>
    <row r="554" spans="1:36" x14ac:dyDescent="0.3">
      <c r="A554">
        <v>50553</v>
      </c>
      <c r="B554">
        <v>10461</v>
      </c>
      <c r="C554">
        <v>218</v>
      </c>
      <c r="D554" s="1">
        <v>46225</v>
      </c>
      <c r="E554" s="1">
        <v>46220</v>
      </c>
      <c r="F554" s="2" t="s">
        <v>97</v>
      </c>
      <c r="G554" s="2" t="s">
        <v>59</v>
      </c>
      <c r="H554">
        <v>5</v>
      </c>
      <c r="I554">
        <v>1</v>
      </c>
      <c r="J554">
        <v>5</v>
      </c>
      <c r="K554" t="b">
        <v>1</v>
      </c>
      <c r="L554" s="2" t="s">
        <v>49</v>
      </c>
      <c r="M554" s="2" t="s">
        <v>38</v>
      </c>
      <c r="N554">
        <v>4</v>
      </c>
      <c r="O554">
        <v>1</v>
      </c>
      <c r="P554" s="2" t="s">
        <v>84</v>
      </c>
      <c r="Q554" s="2" t="s">
        <v>58</v>
      </c>
      <c r="R554" s="2" t="s">
        <v>40</v>
      </c>
      <c r="S554">
        <v>33</v>
      </c>
      <c r="T554" s="1">
        <v>46225</v>
      </c>
      <c r="U554" s="2" t="s">
        <v>40</v>
      </c>
      <c r="V554">
        <v>0</v>
      </c>
      <c r="W554">
        <v>0</v>
      </c>
      <c r="X554" s="2" t="s">
        <v>42</v>
      </c>
      <c r="Y554">
        <v>1</v>
      </c>
      <c r="Z554" s="2" t="s">
        <v>55</v>
      </c>
      <c r="AA554" s="2" t="s">
        <v>112</v>
      </c>
      <c r="AB554" s="2" t="s">
        <v>45</v>
      </c>
      <c r="AC554">
        <v>1</v>
      </c>
      <c r="AD554" s="2" t="s">
        <v>40</v>
      </c>
      <c r="AE554" s="2" t="s">
        <v>85</v>
      </c>
      <c r="AF554">
        <v>1</v>
      </c>
      <c r="AG554" s="2" t="s">
        <v>64</v>
      </c>
      <c r="AH554">
        <v>1</v>
      </c>
      <c r="AI554">
        <v>0</v>
      </c>
      <c r="AJ554"/>
    </row>
    <row r="555" spans="1:36" x14ac:dyDescent="0.3">
      <c r="A555">
        <v>50554</v>
      </c>
      <c r="B555">
        <v>11366</v>
      </c>
      <c r="C555">
        <v>227</v>
      </c>
      <c r="D555" s="1">
        <v>45789</v>
      </c>
      <c r="E555" s="1">
        <v>45787</v>
      </c>
      <c r="F555" s="2" t="s">
        <v>58</v>
      </c>
      <c r="G555" s="2" t="s">
        <v>36</v>
      </c>
      <c r="H555">
        <v>2</v>
      </c>
      <c r="I555">
        <v>1</v>
      </c>
      <c r="J555">
        <v>2</v>
      </c>
      <c r="K555" t="b">
        <v>1</v>
      </c>
      <c r="L555" s="2" t="s">
        <v>81</v>
      </c>
      <c r="M555" s="2" t="s">
        <v>65</v>
      </c>
      <c r="N555">
        <v>5</v>
      </c>
      <c r="O555">
        <v>1</v>
      </c>
      <c r="P555" s="2" t="s">
        <v>117</v>
      </c>
      <c r="Q555" s="2" t="s">
        <v>52</v>
      </c>
      <c r="R555" s="2" t="s">
        <v>53</v>
      </c>
      <c r="S555">
        <v>27</v>
      </c>
      <c r="T555" s="1">
        <v>45789</v>
      </c>
      <c r="U555" s="2" t="s">
        <v>79</v>
      </c>
      <c r="V555">
        <v>0</v>
      </c>
      <c r="W555">
        <v>0</v>
      </c>
      <c r="X555" s="2" t="s">
        <v>75</v>
      </c>
      <c r="Y555">
        <v>0</v>
      </c>
      <c r="Z555" s="2" t="s">
        <v>62</v>
      </c>
      <c r="AA555" s="2" t="s">
        <v>62</v>
      </c>
      <c r="AB555" s="2" t="s">
        <v>62</v>
      </c>
      <c r="AC555">
        <v>0</v>
      </c>
      <c r="AD555" s="2" t="s">
        <v>79</v>
      </c>
      <c r="AE555" s="2" t="s">
        <v>80</v>
      </c>
      <c r="AF555">
        <v>0</v>
      </c>
      <c r="AG555" s="2" t="s">
        <v>47</v>
      </c>
      <c r="AH555">
        <v>0</v>
      </c>
      <c r="AI555">
        <v>0</v>
      </c>
      <c r="AJ555"/>
    </row>
    <row r="556" spans="1:36" x14ac:dyDescent="0.3">
      <c r="A556">
        <v>50555</v>
      </c>
      <c r="B556">
        <v>10960</v>
      </c>
      <c r="C556">
        <v>218</v>
      </c>
      <c r="D556" s="1">
        <v>46038</v>
      </c>
      <c r="E556" s="1">
        <v>46017</v>
      </c>
      <c r="F556" s="2" t="s">
        <v>97</v>
      </c>
      <c r="G556" s="2" t="s">
        <v>59</v>
      </c>
      <c r="H556">
        <v>21</v>
      </c>
      <c r="I556">
        <v>1</v>
      </c>
      <c r="J556">
        <v>21</v>
      </c>
      <c r="K556" t="b">
        <v>1</v>
      </c>
      <c r="L556" s="2" t="s">
        <v>37</v>
      </c>
      <c r="M556" s="2" t="s">
        <v>50</v>
      </c>
      <c r="N556">
        <v>6</v>
      </c>
      <c r="O556">
        <v>4</v>
      </c>
      <c r="P556" s="2" t="s">
        <v>84</v>
      </c>
      <c r="Q556" s="2" t="s">
        <v>58</v>
      </c>
      <c r="R556" s="2" t="s">
        <v>40</v>
      </c>
      <c r="S556">
        <v>33</v>
      </c>
      <c r="T556" s="1">
        <v>46038</v>
      </c>
      <c r="U556" s="2" t="s">
        <v>41</v>
      </c>
      <c r="V556">
        <v>0</v>
      </c>
      <c r="W556">
        <v>0</v>
      </c>
      <c r="X556" s="2" t="s">
        <v>61</v>
      </c>
      <c r="Y556">
        <v>0</v>
      </c>
      <c r="Z556" s="2" t="s">
        <v>62</v>
      </c>
      <c r="AA556" s="2" t="s">
        <v>62</v>
      </c>
      <c r="AB556" s="2" t="s">
        <v>62</v>
      </c>
      <c r="AC556">
        <v>0</v>
      </c>
      <c r="AD556" s="2" t="s">
        <v>41</v>
      </c>
      <c r="AE556" s="2" t="s">
        <v>86</v>
      </c>
      <c r="AF556">
        <v>1</v>
      </c>
      <c r="AG556" s="2" t="s">
        <v>57</v>
      </c>
      <c r="AH556">
        <v>0</v>
      </c>
      <c r="AI556">
        <v>0</v>
      </c>
      <c r="AJ556"/>
    </row>
    <row r="557" spans="1:36" x14ac:dyDescent="0.3">
      <c r="A557">
        <v>50556</v>
      </c>
      <c r="B557">
        <v>10170</v>
      </c>
      <c r="C557">
        <v>214</v>
      </c>
      <c r="D557" s="1">
        <v>45950</v>
      </c>
      <c r="E557" s="1">
        <v>45929</v>
      </c>
      <c r="F557" s="2" t="s">
        <v>35</v>
      </c>
      <c r="G557" s="2" t="s">
        <v>59</v>
      </c>
      <c r="H557">
        <v>21</v>
      </c>
      <c r="I557">
        <v>1</v>
      </c>
      <c r="J557">
        <v>21</v>
      </c>
      <c r="K557" t="b">
        <v>1</v>
      </c>
      <c r="L557" s="2" t="s">
        <v>81</v>
      </c>
      <c r="M557" s="2" t="s">
        <v>65</v>
      </c>
      <c r="N557">
        <v>1</v>
      </c>
      <c r="O557">
        <v>1</v>
      </c>
      <c r="P557" s="2" t="s">
        <v>90</v>
      </c>
      <c r="Q557" s="2" t="s">
        <v>78</v>
      </c>
      <c r="R557" s="2" t="s">
        <v>53</v>
      </c>
      <c r="S557">
        <v>27</v>
      </c>
      <c r="T557" s="1">
        <v>45950</v>
      </c>
      <c r="U557" s="2" t="s">
        <v>79</v>
      </c>
      <c r="V557">
        <v>0</v>
      </c>
      <c r="W557">
        <v>0</v>
      </c>
      <c r="X557" s="2" t="s">
        <v>88</v>
      </c>
      <c r="Y557">
        <v>1</v>
      </c>
      <c r="Z557" s="2" t="s">
        <v>72</v>
      </c>
      <c r="AA557" s="2" t="s">
        <v>44</v>
      </c>
      <c r="AB557" s="2" t="s">
        <v>76</v>
      </c>
      <c r="AC557">
        <v>1</v>
      </c>
      <c r="AD557" s="2" t="s">
        <v>79</v>
      </c>
      <c r="AE557" s="2" t="s">
        <v>89</v>
      </c>
      <c r="AF557">
        <v>1</v>
      </c>
      <c r="AG557" s="2" t="s">
        <v>57</v>
      </c>
      <c r="AH557">
        <v>1</v>
      </c>
      <c r="AI557">
        <v>1</v>
      </c>
      <c r="AJ557"/>
    </row>
    <row r="558" spans="1:36" x14ac:dyDescent="0.3">
      <c r="A558">
        <v>50557</v>
      </c>
      <c r="B558">
        <v>10230</v>
      </c>
      <c r="C558">
        <v>224</v>
      </c>
      <c r="D558" s="1">
        <v>45947</v>
      </c>
      <c r="E558" s="1">
        <v>45946</v>
      </c>
      <c r="F558" s="2" t="s">
        <v>35</v>
      </c>
      <c r="G558" s="2" t="s">
        <v>36</v>
      </c>
      <c r="H558">
        <v>1</v>
      </c>
      <c r="I558">
        <v>1</v>
      </c>
      <c r="J558">
        <v>1</v>
      </c>
      <c r="K558" t="b">
        <v>1</v>
      </c>
      <c r="L558" s="2" t="s">
        <v>70</v>
      </c>
      <c r="M558" s="2" t="s">
        <v>65</v>
      </c>
      <c r="N558">
        <v>5</v>
      </c>
      <c r="O558">
        <v>1</v>
      </c>
      <c r="P558" s="2" t="s">
        <v>60</v>
      </c>
      <c r="Q558" s="2" t="s">
        <v>58</v>
      </c>
      <c r="R558" s="2" t="s">
        <v>53</v>
      </c>
      <c r="S558">
        <v>29</v>
      </c>
      <c r="T558" s="1">
        <v>45947</v>
      </c>
      <c r="U558" s="2" t="s">
        <v>41</v>
      </c>
      <c r="V558">
        <v>0</v>
      </c>
      <c r="W558">
        <v>0</v>
      </c>
      <c r="X558" s="2" t="s">
        <v>88</v>
      </c>
      <c r="Y558">
        <v>1</v>
      </c>
      <c r="Z558" s="2" t="s">
        <v>72</v>
      </c>
      <c r="AA558" s="2" t="s">
        <v>44</v>
      </c>
      <c r="AB558" s="2" t="s">
        <v>45</v>
      </c>
      <c r="AC558">
        <v>1</v>
      </c>
      <c r="AD558" s="2" t="s">
        <v>41</v>
      </c>
      <c r="AE558" s="2" t="s">
        <v>89</v>
      </c>
      <c r="AF558">
        <v>0</v>
      </c>
      <c r="AG558" s="2" t="s">
        <v>47</v>
      </c>
      <c r="AH558">
        <v>1</v>
      </c>
      <c r="AI558">
        <v>1</v>
      </c>
      <c r="AJ558"/>
    </row>
    <row r="559" spans="1:36" x14ac:dyDescent="0.3">
      <c r="A559">
        <v>50558</v>
      </c>
      <c r="B559">
        <v>11333</v>
      </c>
      <c r="C559">
        <v>203</v>
      </c>
      <c r="D559" s="1">
        <v>45993</v>
      </c>
      <c r="E559" s="1">
        <v>45986</v>
      </c>
      <c r="F559" s="2" t="s">
        <v>58</v>
      </c>
      <c r="G559" s="2" t="s">
        <v>36</v>
      </c>
      <c r="H559">
        <v>7</v>
      </c>
      <c r="I559">
        <v>1</v>
      </c>
      <c r="J559">
        <v>7</v>
      </c>
      <c r="K559" t="b">
        <v>1</v>
      </c>
      <c r="L559" s="2" t="s">
        <v>37</v>
      </c>
      <c r="M559" s="2" t="s">
        <v>50</v>
      </c>
      <c r="N559">
        <v>1</v>
      </c>
      <c r="O559">
        <v>0</v>
      </c>
      <c r="P559" s="2" t="s">
        <v>66</v>
      </c>
      <c r="Q559" s="2" t="s">
        <v>52</v>
      </c>
      <c r="R559" s="2" t="s">
        <v>54</v>
      </c>
      <c r="S559">
        <v>22</v>
      </c>
      <c r="T559" s="1">
        <v>45993</v>
      </c>
      <c r="U559" s="2" t="s">
        <v>67</v>
      </c>
      <c r="V559">
        <v>0</v>
      </c>
      <c r="W559">
        <v>0</v>
      </c>
      <c r="X559" s="2" t="s">
        <v>61</v>
      </c>
      <c r="Y559">
        <v>0</v>
      </c>
      <c r="Z559" s="2" t="s">
        <v>62</v>
      </c>
      <c r="AA559" s="2" t="s">
        <v>62</v>
      </c>
      <c r="AB559" s="2" t="s">
        <v>62</v>
      </c>
      <c r="AC559">
        <v>0</v>
      </c>
      <c r="AD559" s="2" t="s">
        <v>67</v>
      </c>
      <c r="AE559" s="2" t="s">
        <v>63</v>
      </c>
      <c r="AF559">
        <v>0</v>
      </c>
      <c r="AG559" s="2" t="s">
        <v>64</v>
      </c>
      <c r="AH559">
        <v>0</v>
      </c>
      <c r="AI559">
        <v>0</v>
      </c>
      <c r="AJ559"/>
    </row>
    <row r="560" spans="1:36" x14ac:dyDescent="0.3">
      <c r="A560">
        <v>50559</v>
      </c>
      <c r="B560">
        <v>11052</v>
      </c>
      <c r="C560">
        <v>228</v>
      </c>
      <c r="D560" s="1">
        <v>46274</v>
      </c>
      <c r="E560" s="1">
        <v>46264</v>
      </c>
      <c r="F560" s="2" t="s">
        <v>97</v>
      </c>
      <c r="G560" s="2" t="s">
        <v>59</v>
      </c>
      <c r="H560">
        <v>10</v>
      </c>
      <c r="I560">
        <v>1</v>
      </c>
      <c r="J560">
        <v>10</v>
      </c>
      <c r="K560" t="b">
        <v>1</v>
      </c>
      <c r="L560" s="2" t="s">
        <v>81</v>
      </c>
      <c r="M560" s="2" t="s">
        <v>65</v>
      </c>
      <c r="N560">
        <v>5</v>
      </c>
      <c r="O560">
        <v>3</v>
      </c>
      <c r="P560" s="2" t="s">
        <v>114</v>
      </c>
      <c r="Q560" s="2" t="s">
        <v>78</v>
      </c>
      <c r="R560" s="2" t="s">
        <v>67</v>
      </c>
      <c r="S560">
        <v>31</v>
      </c>
      <c r="T560" s="1">
        <v>46274</v>
      </c>
      <c r="U560" s="2" t="s">
        <v>40</v>
      </c>
      <c r="V560">
        <v>0</v>
      </c>
      <c r="W560">
        <v>0</v>
      </c>
      <c r="X560" s="2" t="s">
        <v>42</v>
      </c>
      <c r="Y560">
        <v>1</v>
      </c>
      <c r="Z560" s="2" t="s">
        <v>72</v>
      </c>
      <c r="AA560" s="2" t="s">
        <v>44</v>
      </c>
      <c r="AB560" s="2" t="s">
        <v>45</v>
      </c>
      <c r="AC560">
        <v>1</v>
      </c>
      <c r="AD560" s="2" t="s">
        <v>40</v>
      </c>
      <c r="AE560" s="2" t="s">
        <v>102</v>
      </c>
      <c r="AF560">
        <v>1</v>
      </c>
      <c r="AG560" s="2" t="s">
        <v>69</v>
      </c>
      <c r="AH560">
        <v>1</v>
      </c>
      <c r="AI560">
        <v>1</v>
      </c>
      <c r="AJ560"/>
    </row>
    <row r="561" spans="1:36" x14ac:dyDescent="0.3">
      <c r="A561">
        <v>50560</v>
      </c>
      <c r="B561">
        <v>10570</v>
      </c>
      <c r="C561">
        <v>224</v>
      </c>
      <c r="D561" s="1">
        <v>45704</v>
      </c>
      <c r="E561" s="1">
        <v>45683</v>
      </c>
      <c r="F561" s="2" t="s">
        <v>78</v>
      </c>
      <c r="G561" s="2" t="s">
        <v>36</v>
      </c>
      <c r="H561">
        <v>21</v>
      </c>
      <c r="I561">
        <v>1</v>
      </c>
      <c r="J561">
        <v>21</v>
      </c>
      <c r="K561" t="b">
        <v>1</v>
      </c>
      <c r="L561" s="2" t="s">
        <v>49</v>
      </c>
      <c r="M561" s="2" t="s">
        <v>50</v>
      </c>
      <c r="N561">
        <v>1</v>
      </c>
      <c r="O561">
        <v>0</v>
      </c>
      <c r="P561" s="2" t="s">
        <v>60</v>
      </c>
      <c r="Q561" s="2" t="s">
        <v>58</v>
      </c>
      <c r="R561" s="2" t="s">
        <v>53</v>
      </c>
      <c r="S561">
        <v>29</v>
      </c>
      <c r="T561" s="1">
        <v>45704</v>
      </c>
      <c r="U561" s="2" t="s">
        <v>74</v>
      </c>
      <c r="V561">
        <v>1</v>
      </c>
      <c r="W561">
        <v>0</v>
      </c>
      <c r="X561" s="2" t="s">
        <v>61</v>
      </c>
      <c r="Y561">
        <v>1</v>
      </c>
      <c r="Z561" s="2" t="s">
        <v>43</v>
      </c>
      <c r="AA561" s="2" t="s">
        <v>44</v>
      </c>
      <c r="AB561" s="2" t="s">
        <v>56</v>
      </c>
      <c r="AC561">
        <v>1</v>
      </c>
      <c r="AD561" s="2" t="s">
        <v>74</v>
      </c>
      <c r="AE561" s="2" t="s">
        <v>100</v>
      </c>
      <c r="AF561">
        <v>0</v>
      </c>
      <c r="AG561" s="2" t="s">
        <v>57</v>
      </c>
      <c r="AH561">
        <v>1</v>
      </c>
      <c r="AI561">
        <v>1</v>
      </c>
      <c r="AJ561"/>
    </row>
    <row r="562" spans="1:36" x14ac:dyDescent="0.3">
      <c r="A562">
        <v>50561</v>
      </c>
      <c r="B562">
        <v>10773</v>
      </c>
      <c r="C562">
        <v>202</v>
      </c>
      <c r="D562" s="1">
        <v>45687</v>
      </c>
      <c r="E562" s="1">
        <v>45687</v>
      </c>
      <c r="F562" s="2" t="s">
        <v>58</v>
      </c>
      <c r="G562" s="2" t="s">
        <v>36</v>
      </c>
      <c r="H562">
        <v>0</v>
      </c>
      <c r="I562">
        <v>1</v>
      </c>
      <c r="J562">
        <v>0</v>
      </c>
      <c r="K562" t="b">
        <v>1</v>
      </c>
      <c r="L562" s="2" t="s">
        <v>49</v>
      </c>
      <c r="M562" s="2" t="s">
        <v>38</v>
      </c>
      <c r="N562">
        <v>3</v>
      </c>
      <c r="O562">
        <v>0</v>
      </c>
      <c r="P562" s="2" t="s">
        <v>95</v>
      </c>
      <c r="Q562" s="2" t="s">
        <v>52</v>
      </c>
      <c r="R562" s="2" t="s">
        <v>40</v>
      </c>
      <c r="S562">
        <v>22</v>
      </c>
      <c r="T562" s="1">
        <v>45687</v>
      </c>
      <c r="U562" s="2" t="s">
        <v>53</v>
      </c>
      <c r="V562">
        <v>0</v>
      </c>
      <c r="W562">
        <v>0</v>
      </c>
      <c r="X562" s="2" t="s">
        <v>61</v>
      </c>
      <c r="Y562">
        <v>1</v>
      </c>
      <c r="Z562" s="2" t="s">
        <v>72</v>
      </c>
      <c r="AA562" s="2" t="s">
        <v>44</v>
      </c>
      <c r="AB562" s="2" t="s">
        <v>76</v>
      </c>
      <c r="AC562">
        <v>1</v>
      </c>
      <c r="AD562" s="2" t="s">
        <v>53</v>
      </c>
      <c r="AE562" s="2" t="s">
        <v>86</v>
      </c>
      <c r="AF562">
        <v>0</v>
      </c>
      <c r="AG562" s="2" t="s">
        <v>82</v>
      </c>
      <c r="AH562">
        <v>1</v>
      </c>
      <c r="AI562">
        <v>1</v>
      </c>
      <c r="AJ562"/>
    </row>
    <row r="563" spans="1:36" x14ac:dyDescent="0.3">
      <c r="A563">
        <v>50562</v>
      </c>
      <c r="B563">
        <v>10606</v>
      </c>
      <c r="C563">
        <v>217</v>
      </c>
      <c r="D563" s="1">
        <v>46287</v>
      </c>
      <c r="E563" s="1">
        <v>46266</v>
      </c>
      <c r="F563" s="2" t="s">
        <v>97</v>
      </c>
      <c r="G563" s="2" t="s">
        <v>36</v>
      </c>
      <c r="H563">
        <v>21</v>
      </c>
      <c r="I563">
        <v>1</v>
      </c>
      <c r="J563">
        <v>21</v>
      </c>
      <c r="K563" t="b">
        <v>1</v>
      </c>
      <c r="L563" s="2" t="s">
        <v>70</v>
      </c>
      <c r="M563" s="2" t="s">
        <v>65</v>
      </c>
      <c r="N563">
        <v>5</v>
      </c>
      <c r="O563">
        <v>1</v>
      </c>
      <c r="P563" s="2" t="s">
        <v>71</v>
      </c>
      <c r="Q563" s="2" t="s">
        <v>58</v>
      </c>
      <c r="R563" s="2" t="s">
        <v>54</v>
      </c>
      <c r="S563">
        <v>30</v>
      </c>
      <c r="T563" s="1">
        <v>46287</v>
      </c>
      <c r="U563" s="2" t="s">
        <v>67</v>
      </c>
      <c r="V563">
        <v>0</v>
      </c>
      <c r="W563">
        <v>0</v>
      </c>
      <c r="X563" s="2" t="s">
        <v>42</v>
      </c>
      <c r="Y563">
        <v>0</v>
      </c>
      <c r="Z563" s="2" t="s">
        <v>62</v>
      </c>
      <c r="AA563" s="2" t="s">
        <v>62</v>
      </c>
      <c r="AB563" s="2" t="s">
        <v>62</v>
      </c>
      <c r="AC563">
        <v>0</v>
      </c>
      <c r="AD563" s="2" t="s">
        <v>67</v>
      </c>
      <c r="AE563" s="2" t="s">
        <v>102</v>
      </c>
      <c r="AF563">
        <v>0</v>
      </c>
      <c r="AG563" s="2" t="s">
        <v>57</v>
      </c>
      <c r="AH563">
        <v>0</v>
      </c>
      <c r="AI563">
        <v>0</v>
      </c>
      <c r="AJ563"/>
    </row>
    <row r="564" spans="1:36" x14ac:dyDescent="0.3">
      <c r="A564">
        <v>50563</v>
      </c>
      <c r="B564">
        <v>11207</v>
      </c>
      <c r="C564">
        <v>201</v>
      </c>
      <c r="D564" s="1">
        <v>45703</v>
      </c>
      <c r="E564" s="1">
        <v>45701</v>
      </c>
      <c r="F564" s="2" t="s">
        <v>97</v>
      </c>
      <c r="G564" s="2" t="s">
        <v>36</v>
      </c>
      <c r="H564">
        <v>2</v>
      </c>
      <c r="I564">
        <v>1</v>
      </c>
      <c r="J564">
        <v>2</v>
      </c>
      <c r="K564" t="b">
        <v>1</v>
      </c>
      <c r="L564" s="2" t="s">
        <v>70</v>
      </c>
      <c r="M564" s="2" t="s">
        <v>38</v>
      </c>
      <c r="N564">
        <v>2</v>
      </c>
      <c r="O564">
        <v>0</v>
      </c>
      <c r="P564" s="2" t="s">
        <v>101</v>
      </c>
      <c r="Q564" s="2" t="s">
        <v>48</v>
      </c>
      <c r="R564" s="2" t="s">
        <v>54</v>
      </c>
      <c r="S564">
        <v>40</v>
      </c>
      <c r="T564" s="1">
        <v>45703</v>
      </c>
      <c r="U564" s="2" t="s">
        <v>54</v>
      </c>
      <c r="V564">
        <v>1</v>
      </c>
      <c r="W564">
        <v>0</v>
      </c>
      <c r="X564" s="2" t="s">
        <v>61</v>
      </c>
      <c r="Y564">
        <v>1</v>
      </c>
      <c r="Z564" s="2" t="s">
        <v>72</v>
      </c>
      <c r="AA564" s="2" t="s">
        <v>44</v>
      </c>
      <c r="AB564" s="2" t="s">
        <v>76</v>
      </c>
      <c r="AC564">
        <v>1</v>
      </c>
      <c r="AD564" s="2" t="s">
        <v>54</v>
      </c>
      <c r="AE564" s="2" t="s">
        <v>100</v>
      </c>
      <c r="AF564">
        <v>0</v>
      </c>
      <c r="AG564" s="2" t="s">
        <v>47</v>
      </c>
      <c r="AH564">
        <v>1</v>
      </c>
      <c r="AI564">
        <v>1</v>
      </c>
      <c r="AJ564"/>
    </row>
    <row r="565" spans="1:36" x14ac:dyDescent="0.3">
      <c r="A565">
        <v>50564</v>
      </c>
      <c r="B565">
        <v>10480</v>
      </c>
      <c r="C565">
        <v>223</v>
      </c>
      <c r="D565" s="1">
        <v>46239</v>
      </c>
      <c r="E565" s="1">
        <v>46225</v>
      </c>
      <c r="F565" s="2" t="s">
        <v>58</v>
      </c>
      <c r="G565" s="2" t="s">
        <v>62</v>
      </c>
      <c r="H565">
        <v>14</v>
      </c>
      <c r="I565">
        <v>0</v>
      </c>
      <c r="J565">
        <v>14</v>
      </c>
      <c r="K565" t="b">
        <v>1</v>
      </c>
      <c r="L565" s="2" t="s">
        <v>37</v>
      </c>
      <c r="M565" s="2" t="s">
        <v>65</v>
      </c>
      <c r="N565">
        <v>9</v>
      </c>
      <c r="O565">
        <v>5</v>
      </c>
      <c r="P565" s="2" t="s">
        <v>39</v>
      </c>
      <c r="Q565" s="2" t="s">
        <v>35</v>
      </c>
      <c r="R565" s="2" t="s">
        <v>40</v>
      </c>
      <c r="S565">
        <v>40</v>
      </c>
      <c r="T565" s="1">
        <v>46239</v>
      </c>
      <c r="U565" s="2" t="s">
        <v>40</v>
      </c>
      <c r="V565">
        <v>0</v>
      </c>
      <c r="W565">
        <v>0</v>
      </c>
      <c r="X565" s="2" t="s">
        <v>42</v>
      </c>
      <c r="Y565">
        <v>0</v>
      </c>
      <c r="Z565" s="2" t="s">
        <v>62</v>
      </c>
      <c r="AA565" s="2" t="s">
        <v>62</v>
      </c>
      <c r="AB565" s="2" t="s">
        <v>62</v>
      </c>
      <c r="AC565">
        <v>0</v>
      </c>
      <c r="AD565" s="2" t="s">
        <v>40</v>
      </c>
      <c r="AE565" s="2" t="s">
        <v>46</v>
      </c>
      <c r="AG565" s="2" t="s">
        <v>69</v>
      </c>
      <c r="AH565">
        <v>0</v>
      </c>
      <c r="AI565">
        <v>0</v>
      </c>
      <c r="AJ565"/>
    </row>
    <row r="566" spans="1:36" x14ac:dyDescent="0.3">
      <c r="A566">
        <v>50565</v>
      </c>
      <c r="B566">
        <v>10828</v>
      </c>
      <c r="C566">
        <v>208</v>
      </c>
      <c r="D566" s="1">
        <v>46202</v>
      </c>
      <c r="E566" s="1">
        <v>46188</v>
      </c>
      <c r="F566" s="2" t="s">
        <v>35</v>
      </c>
      <c r="G566" s="2" t="s">
        <v>36</v>
      </c>
      <c r="H566">
        <v>14</v>
      </c>
      <c r="I566">
        <v>1</v>
      </c>
      <c r="J566">
        <v>14</v>
      </c>
      <c r="K566" t="b">
        <v>1</v>
      </c>
      <c r="L566" s="2" t="s">
        <v>81</v>
      </c>
      <c r="M566" s="2" t="s">
        <v>65</v>
      </c>
      <c r="N566">
        <v>5</v>
      </c>
      <c r="O566">
        <v>0</v>
      </c>
      <c r="P566" s="2" t="s">
        <v>106</v>
      </c>
      <c r="Q566" s="2" t="s">
        <v>48</v>
      </c>
      <c r="R566" s="2" t="s">
        <v>40</v>
      </c>
      <c r="S566">
        <v>37</v>
      </c>
      <c r="T566" s="1">
        <v>46202</v>
      </c>
      <c r="U566" s="2" t="s">
        <v>79</v>
      </c>
      <c r="V566">
        <v>0</v>
      </c>
      <c r="W566">
        <v>0</v>
      </c>
      <c r="X566" s="2" t="s">
        <v>42</v>
      </c>
      <c r="Y566">
        <v>1</v>
      </c>
      <c r="Z566" s="2" t="s">
        <v>72</v>
      </c>
      <c r="AA566" s="2" t="s">
        <v>44</v>
      </c>
      <c r="AB566" s="2" t="s">
        <v>76</v>
      </c>
      <c r="AC566">
        <v>1</v>
      </c>
      <c r="AD566" s="2" t="s">
        <v>79</v>
      </c>
      <c r="AE566" s="2" t="s">
        <v>68</v>
      </c>
      <c r="AF566">
        <v>0</v>
      </c>
      <c r="AG566" s="2" t="s">
        <v>69</v>
      </c>
      <c r="AH566">
        <v>1</v>
      </c>
      <c r="AI566">
        <v>1</v>
      </c>
      <c r="AJ566"/>
    </row>
    <row r="567" spans="1:36" x14ac:dyDescent="0.3">
      <c r="A567">
        <v>50566</v>
      </c>
      <c r="B567">
        <v>10045</v>
      </c>
      <c r="C567">
        <v>201</v>
      </c>
      <c r="D567" s="1">
        <v>45707</v>
      </c>
      <c r="E567" s="1">
        <v>45697</v>
      </c>
      <c r="F567" s="2" t="s">
        <v>52</v>
      </c>
      <c r="G567" s="2" t="s">
        <v>36</v>
      </c>
      <c r="H567">
        <v>10</v>
      </c>
      <c r="I567">
        <v>1</v>
      </c>
      <c r="J567">
        <v>10</v>
      </c>
      <c r="K567" t="b">
        <v>1</v>
      </c>
      <c r="L567" s="2" t="s">
        <v>49</v>
      </c>
      <c r="M567" s="2" t="s">
        <v>65</v>
      </c>
      <c r="N567">
        <v>3</v>
      </c>
      <c r="O567">
        <v>1</v>
      </c>
      <c r="P567" s="2" t="s">
        <v>101</v>
      </c>
      <c r="Q567" s="2" t="s">
        <v>48</v>
      </c>
      <c r="R567" s="2" t="s">
        <v>54</v>
      </c>
      <c r="S567">
        <v>40</v>
      </c>
      <c r="T567" s="1">
        <v>45707</v>
      </c>
      <c r="U567" s="2" t="s">
        <v>40</v>
      </c>
      <c r="V567">
        <v>0</v>
      </c>
      <c r="W567">
        <v>0</v>
      </c>
      <c r="X567" s="2" t="s">
        <v>61</v>
      </c>
      <c r="Y567">
        <v>1</v>
      </c>
      <c r="Z567" s="2" t="s">
        <v>55</v>
      </c>
      <c r="AA567" s="2" t="s">
        <v>44</v>
      </c>
      <c r="AB567" s="2" t="s">
        <v>56</v>
      </c>
      <c r="AC567">
        <v>1</v>
      </c>
      <c r="AD567" s="2" t="s">
        <v>40</v>
      </c>
      <c r="AE567" s="2" t="s">
        <v>100</v>
      </c>
      <c r="AF567">
        <v>0</v>
      </c>
      <c r="AG567" s="2" t="s">
        <v>69</v>
      </c>
      <c r="AH567">
        <v>1</v>
      </c>
      <c r="AI567">
        <v>1</v>
      </c>
      <c r="AJ567"/>
    </row>
    <row r="568" spans="1:36" x14ac:dyDescent="0.3">
      <c r="A568">
        <v>50567</v>
      </c>
      <c r="B568">
        <v>10980</v>
      </c>
      <c r="C568">
        <v>228</v>
      </c>
      <c r="D568" s="1">
        <v>46117</v>
      </c>
      <c r="E568" s="1">
        <v>46115</v>
      </c>
      <c r="F568" s="2" t="s">
        <v>52</v>
      </c>
      <c r="G568" s="2" t="s">
        <v>36</v>
      </c>
      <c r="H568">
        <v>2</v>
      </c>
      <c r="I568">
        <v>1</v>
      </c>
      <c r="J568">
        <v>2</v>
      </c>
      <c r="K568" t="b">
        <v>1</v>
      </c>
      <c r="L568" s="2" t="s">
        <v>70</v>
      </c>
      <c r="M568" s="2" t="s">
        <v>65</v>
      </c>
      <c r="N568">
        <v>6</v>
      </c>
      <c r="O568">
        <v>1</v>
      </c>
      <c r="P568" s="2" t="s">
        <v>114</v>
      </c>
      <c r="Q568" s="2" t="s">
        <v>78</v>
      </c>
      <c r="R568" s="2" t="s">
        <v>67</v>
      </c>
      <c r="S568">
        <v>31</v>
      </c>
      <c r="T568" s="1">
        <v>46117</v>
      </c>
      <c r="U568" s="2" t="s">
        <v>74</v>
      </c>
      <c r="V568">
        <v>1</v>
      </c>
      <c r="W568">
        <v>0</v>
      </c>
      <c r="X568" s="2" t="s">
        <v>75</v>
      </c>
      <c r="Y568">
        <v>1</v>
      </c>
      <c r="Z568" s="2" t="s">
        <v>72</v>
      </c>
      <c r="AA568" s="2" t="s">
        <v>44</v>
      </c>
      <c r="AB568" s="2" t="s">
        <v>76</v>
      </c>
      <c r="AC568">
        <v>1</v>
      </c>
      <c r="AD568" s="2" t="s">
        <v>74</v>
      </c>
      <c r="AE568" s="2" t="s">
        <v>93</v>
      </c>
      <c r="AF568">
        <v>0</v>
      </c>
      <c r="AG568" s="2" t="s">
        <v>47</v>
      </c>
      <c r="AH568">
        <v>1</v>
      </c>
      <c r="AI568">
        <v>1</v>
      </c>
      <c r="AJ568"/>
    </row>
    <row r="569" spans="1:36" x14ac:dyDescent="0.3">
      <c r="A569">
        <v>50568</v>
      </c>
      <c r="B569">
        <v>10916</v>
      </c>
      <c r="C569">
        <v>219</v>
      </c>
      <c r="D569" s="1">
        <v>45745</v>
      </c>
      <c r="E569" s="1">
        <v>45735</v>
      </c>
      <c r="F569" s="2" t="s">
        <v>97</v>
      </c>
      <c r="G569" s="2" t="s">
        <v>36</v>
      </c>
      <c r="H569">
        <v>10</v>
      </c>
      <c r="I569">
        <v>1</v>
      </c>
      <c r="J569">
        <v>10</v>
      </c>
      <c r="K569" t="b">
        <v>1</v>
      </c>
      <c r="L569" s="2" t="s">
        <v>109</v>
      </c>
      <c r="M569" s="2" t="s">
        <v>50</v>
      </c>
      <c r="N569">
        <v>5</v>
      </c>
      <c r="O569">
        <v>0</v>
      </c>
      <c r="P569" s="2" t="s">
        <v>98</v>
      </c>
      <c r="Q569" s="2" t="s">
        <v>97</v>
      </c>
      <c r="R569" s="2" t="s">
        <v>40</v>
      </c>
      <c r="S569">
        <v>37</v>
      </c>
      <c r="T569" s="1">
        <v>45745</v>
      </c>
      <c r="U569" s="2" t="s">
        <v>54</v>
      </c>
      <c r="V569">
        <v>1</v>
      </c>
      <c r="W569">
        <v>0</v>
      </c>
      <c r="X569" s="2" t="s">
        <v>75</v>
      </c>
      <c r="Y569">
        <v>1</v>
      </c>
      <c r="Z569" s="2" t="s">
        <v>72</v>
      </c>
      <c r="AA569" s="2" t="s">
        <v>44</v>
      </c>
      <c r="AB569" s="2" t="s">
        <v>76</v>
      </c>
      <c r="AC569">
        <v>1</v>
      </c>
      <c r="AD569" s="2" t="s">
        <v>54</v>
      </c>
      <c r="AE569" s="2" t="s">
        <v>77</v>
      </c>
      <c r="AF569">
        <v>0</v>
      </c>
      <c r="AG569" s="2" t="s">
        <v>69</v>
      </c>
      <c r="AH569">
        <v>1</v>
      </c>
      <c r="AI569">
        <v>1</v>
      </c>
      <c r="AJ569"/>
    </row>
    <row r="570" spans="1:36" x14ac:dyDescent="0.3">
      <c r="A570">
        <v>50569</v>
      </c>
      <c r="B570">
        <v>10506</v>
      </c>
      <c r="C570">
        <v>212</v>
      </c>
      <c r="D570" s="1">
        <v>45697</v>
      </c>
      <c r="E570" s="1">
        <v>45695</v>
      </c>
      <c r="F570" s="2" t="s">
        <v>78</v>
      </c>
      <c r="G570" s="2" t="s">
        <v>59</v>
      </c>
      <c r="H570">
        <v>2</v>
      </c>
      <c r="I570">
        <v>1</v>
      </c>
      <c r="J570">
        <v>2</v>
      </c>
      <c r="K570" t="b">
        <v>1</v>
      </c>
      <c r="L570" s="2" t="s">
        <v>37</v>
      </c>
      <c r="M570" s="2" t="s">
        <v>65</v>
      </c>
      <c r="N570">
        <v>5</v>
      </c>
      <c r="O570">
        <v>2</v>
      </c>
      <c r="P570" s="2" t="s">
        <v>107</v>
      </c>
      <c r="Q570" s="2" t="s">
        <v>58</v>
      </c>
      <c r="R570" s="2" t="s">
        <v>67</v>
      </c>
      <c r="S570">
        <v>20</v>
      </c>
      <c r="T570" s="1">
        <v>45697</v>
      </c>
      <c r="U570" s="2" t="s">
        <v>74</v>
      </c>
      <c r="V570">
        <v>1</v>
      </c>
      <c r="W570">
        <v>0</v>
      </c>
      <c r="X570" s="2" t="s">
        <v>61</v>
      </c>
      <c r="Y570">
        <v>1</v>
      </c>
      <c r="Z570" s="2" t="s">
        <v>72</v>
      </c>
      <c r="AA570" s="2" t="s">
        <v>44</v>
      </c>
      <c r="AB570" s="2" t="s">
        <v>56</v>
      </c>
      <c r="AC570">
        <v>1</v>
      </c>
      <c r="AD570" s="2" t="s">
        <v>74</v>
      </c>
      <c r="AE570" s="2" t="s">
        <v>100</v>
      </c>
      <c r="AF570">
        <v>1</v>
      </c>
      <c r="AG570" s="2" t="s">
        <v>47</v>
      </c>
      <c r="AH570">
        <v>1</v>
      </c>
      <c r="AI570">
        <v>1</v>
      </c>
      <c r="AJ570"/>
    </row>
    <row r="571" spans="1:36" x14ac:dyDescent="0.3">
      <c r="A571">
        <v>50570</v>
      </c>
      <c r="B571">
        <v>10649</v>
      </c>
      <c r="C571">
        <v>204</v>
      </c>
      <c r="D571" s="1">
        <v>46201</v>
      </c>
      <c r="E571" s="1">
        <v>46199</v>
      </c>
      <c r="F571" s="2" t="s">
        <v>48</v>
      </c>
      <c r="G571" s="2" t="s">
        <v>36</v>
      </c>
      <c r="H571">
        <v>2</v>
      </c>
      <c r="I571">
        <v>1</v>
      </c>
      <c r="J571">
        <v>2</v>
      </c>
      <c r="K571" t="b">
        <v>1</v>
      </c>
      <c r="L571" s="2" t="s">
        <v>37</v>
      </c>
      <c r="M571" s="2" t="s">
        <v>50</v>
      </c>
      <c r="N571">
        <v>3</v>
      </c>
      <c r="O571">
        <v>0</v>
      </c>
      <c r="P571" s="2" t="s">
        <v>110</v>
      </c>
      <c r="Q571" s="2" t="s">
        <v>48</v>
      </c>
      <c r="R571" s="2" t="s">
        <v>41</v>
      </c>
      <c r="S571">
        <v>38</v>
      </c>
      <c r="T571" s="1">
        <v>46201</v>
      </c>
      <c r="U571" s="2" t="s">
        <v>74</v>
      </c>
      <c r="V571">
        <v>1</v>
      </c>
      <c r="W571">
        <v>0</v>
      </c>
      <c r="X571" s="2" t="s">
        <v>42</v>
      </c>
      <c r="Y571">
        <v>1</v>
      </c>
      <c r="Z571" s="2" t="s">
        <v>72</v>
      </c>
      <c r="AA571" s="2" t="s">
        <v>44</v>
      </c>
      <c r="AB571" s="2" t="s">
        <v>76</v>
      </c>
      <c r="AC571">
        <v>1</v>
      </c>
      <c r="AD571" s="2" t="s">
        <v>74</v>
      </c>
      <c r="AE571" s="2" t="s">
        <v>68</v>
      </c>
      <c r="AF571">
        <v>0</v>
      </c>
      <c r="AG571" s="2" t="s">
        <v>47</v>
      </c>
      <c r="AH571">
        <v>1</v>
      </c>
      <c r="AI571">
        <v>1</v>
      </c>
      <c r="AJ571"/>
    </row>
    <row r="572" spans="1:36" x14ac:dyDescent="0.3">
      <c r="A572">
        <v>50571</v>
      </c>
      <c r="B572">
        <v>11287</v>
      </c>
      <c r="C572">
        <v>212</v>
      </c>
      <c r="D572" s="1">
        <v>46146</v>
      </c>
      <c r="E572" s="1">
        <v>46132</v>
      </c>
      <c r="F572" s="2" t="s">
        <v>35</v>
      </c>
      <c r="G572" s="2" t="s">
        <v>59</v>
      </c>
      <c r="H572">
        <v>14</v>
      </c>
      <c r="I572">
        <v>1</v>
      </c>
      <c r="J572">
        <v>14</v>
      </c>
      <c r="K572" t="b">
        <v>1</v>
      </c>
      <c r="L572" s="2" t="s">
        <v>49</v>
      </c>
      <c r="M572" s="2" t="s">
        <v>38</v>
      </c>
      <c r="N572">
        <v>5</v>
      </c>
      <c r="O572">
        <v>2</v>
      </c>
      <c r="P572" s="2" t="s">
        <v>107</v>
      </c>
      <c r="Q572" s="2" t="s">
        <v>58</v>
      </c>
      <c r="R572" s="2" t="s">
        <v>67</v>
      </c>
      <c r="S572">
        <v>20</v>
      </c>
      <c r="T572" s="1">
        <v>46146</v>
      </c>
      <c r="U572" s="2" t="s">
        <v>79</v>
      </c>
      <c r="V572">
        <v>0</v>
      </c>
      <c r="W572">
        <v>0</v>
      </c>
      <c r="X572" s="2" t="s">
        <v>75</v>
      </c>
      <c r="Y572">
        <v>1</v>
      </c>
      <c r="Z572" s="2" t="s">
        <v>72</v>
      </c>
      <c r="AA572" s="2" t="s">
        <v>44</v>
      </c>
      <c r="AB572" s="2" t="s">
        <v>45</v>
      </c>
      <c r="AC572">
        <v>1</v>
      </c>
      <c r="AD572" s="2" t="s">
        <v>79</v>
      </c>
      <c r="AE572" s="2" t="s">
        <v>80</v>
      </c>
      <c r="AF572">
        <v>1</v>
      </c>
      <c r="AG572" s="2" t="s">
        <v>69</v>
      </c>
      <c r="AH572">
        <v>1</v>
      </c>
      <c r="AI572">
        <v>1</v>
      </c>
      <c r="AJ572"/>
    </row>
    <row r="573" spans="1:36" x14ac:dyDescent="0.3">
      <c r="A573">
        <v>50572</v>
      </c>
      <c r="B573">
        <v>10135</v>
      </c>
      <c r="C573">
        <v>224</v>
      </c>
      <c r="D573" s="1">
        <v>45754</v>
      </c>
      <c r="E573" s="1">
        <v>45749</v>
      </c>
      <c r="F573" s="2" t="s">
        <v>48</v>
      </c>
      <c r="G573" s="2" t="s">
        <v>36</v>
      </c>
      <c r="H573">
        <v>5</v>
      </c>
      <c r="I573">
        <v>1</v>
      </c>
      <c r="J573">
        <v>5</v>
      </c>
      <c r="K573" t="b">
        <v>1</v>
      </c>
      <c r="L573" s="2" t="s">
        <v>37</v>
      </c>
      <c r="M573" s="2" t="s">
        <v>38</v>
      </c>
      <c r="N573">
        <v>6</v>
      </c>
      <c r="O573">
        <v>2</v>
      </c>
      <c r="P573" s="2" t="s">
        <v>60</v>
      </c>
      <c r="Q573" s="2" t="s">
        <v>58</v>
      </c>
      <c r="R573" s="2" t="s">
        <v>53</v>
      </c>
      <c r="S573">
        <v>29</v>
      </c>
      <c r="T573" s="1">
        <v>45754</v>
      </c>
      <c r="U573" s="2" t="s">
        <v>79</v>
      </c>
      <c r="V573">
        <v>0</v>
      </c>
      <c r="W573">
        <v>0</v>
      </c>
      <c r="X573" s="2" t="s">
        <v>75</v>
      </c>
      <c r="Y573">
        <v>1</v>
      </c>
      <c r="Z573" s="2" t="s">
        <v>72</v>
      </c>
      <c r="AA573" s="2" t="s">
        <v>44</v>
      </c>
      <c r="AB573" s="2" t="s">
        <v>45</v>
      </c>
      <c r="AC573">
        <v>1</v>
      </c>
      <c r="AD573" s="2" t="s">
        <v>79</v>
      </c>
      <c r="AE573" s="2" t="s">
        <v>93</v>
      </c>
      <c r="AF573">
        <v>0</v>
      </c>
      <c r="AG573" s="2" t="s">
        <v>64</v>
      </c>
      <c r="AH573">
        <v>1</v>
      </c>
      <c r="AI573">
        <v>1</v>
      </c>
      <c r="AJ573"/>
    </row>
    <row r="574" spans="1:36" x14ac:dyDescent="0.3">
      <c r="A574">
        <v>50573</v>
      </c>
      <c r="B574">
        <v>10353</v>
      </c>
      <c r="C574">
        <v>223</v>
      </c>
      <c r="D574" s="1">
        <v>46281</v>
      </c>
      <c r="E574" s="1">
        <v>46279</v>
      </c>
      <c r="F574" s="2" t="s">
        <v>48</v>
      </c>
      <c r="G574" s="2" t="s">
        <v>36</v>
      </c>
      <c r="H574">
        <v>2</v>
      </c>
      <c r="I574">
        <v>1</v>
      </c>
      <c r="J574">
        <v>2</v>
      </c>
      <c r="K574" t="b">
        <v>1</v>
      </c>
      <c r="L574" s="2" t="s">
        <v>81</v>
      </c>
      <c r="M574" s="2" t="s">
        <v>50</v>
      </c>
      <c r="N574">
        <v>2</v>
      </c>
      <c r="O574">
        <v>0</v>
      </c>
      <c r="P574" s="2" t="s">
        <v>39</v>
      </c>
      <c r="Q574" s="2" t="s">
        <v>35</v>
      </c>
      <c r="R574" s="2" t="s">
        <v>40</v>
      </c>
      <c r="S574">
        <v>40</v>
      </c>
      <c r="T574" s="1">
        <v>46281</v>
      </c>
      <c r="U574" s="2" t="s">
        <v>40</v>
      </c>
      <c r="V574">
        <v>0</v>
      </c>
      <c r="W574">
        <v>0</v>
      </c>
      <c r="X574" s="2" t="s">
        <v>42</v>
      </c>
      <c r="Y574">
        <v>1</v>
      </c>
      <c r="Z574" s="2" t="s">
        <v>43</v>
      </c>
      <c r="AA574" s="2" t="s">
        <v>44</v>
      </c>
      <c r="AB574" s="2" t="s">
        <v>76</v>
      </c>
      <c r="AC574">
        <v>1</v>
      </c>
      <c r="AD574" s="2" t="s">
        <v>40</v>
      </c>
      <c r="AE574" s="2" t="s">
        <v>102</v>
      </c>
      <c r="AF574">
        <v>0</v>
      </c>
      <c r="AG574" s="2" t="s">
        <v>47</v>
      </c>
      <c r="AH574">
        <v>1</v>
      </c>
      <c r="AI574">
        <v>1</v>
      </c>
      <c r="AJ574"/>
    </row>
    <row r="575" spans="1:36" x14ac:dyDescent="0.3">
      <c r="A575">
        <v>50574</v>
      </c>
      <c r="B575">
        <v>11074</v>
      </c>
      <c r="C575">
        <v>221</v>
      </c>
      <c r="D575" s="1">
        <v>46181</v>
      </c>
      <c r="E575" s="1">
        <v>46174</v>
      </c>
      <c r="F575" s="2" t="s">
        <v>58</v>
      </c>
      <c r="G575" s="2" t="s">
        <v>36</v>
      </c>
      <c r="H575">
        <v>7</v>
      </c>
      <c r="I575">
        <v>1</v>
      </c>
      <c r="J575">
        <v>7</v>
      </c>
      <c r="K575" t="b">
        <v>1</v>
      </c>
      <c r="L575" s="2" t="s">
        <v>37</v>
      </c>
      <c r="M575" s="2" t="s">
        <v>38</v>
      </c>
      <c r="N575">
        <v>3</v>
      </c>
      <c r="O575">
        <v>1</v>
      </c>
      <c r="P575" s="2" t="s">
        <v>103</v>
      </c>
      <c r="Q575" s="2" t="s">
        <v>58</v>
      </c>
      <c r="R575" s="2" t="s">
        <v>40</v>
      </c>
      <c r="S575">
        <v>27</v>
      </c>
      <c r="T575" s="1">
        <v>46181</v>
      </c>
      <c r="U575" s="2" t="s">
        <v>79</v>
      </c>
      <c r="V575">
        <v>0</v>
      </c>
      <c r="W575">
        <v>0</v>
      </c>
      <c r="X575" s="2" t="s">
        <v>42</v>
      </c>
      <c r="Y575">
        <v>1</v>
      </c>
      <c r="Z575" s="2" t="s">
        <v>72</v>
      </c>
      <c r="AA575" s="2" t="s">
        <v>44</v>
      </c>
      <c r="AB575" s="2" t="s">
        <v>76</v>
      </c>
      <c r="AC575">
        <v>1</v>
      </c>
      <c r="AD575" s="2" t="s">
        <v>79</v>
      </c>
      <c r="AE575" s="2" t="s">
        <v>68</v>
      </c>
      <c r="AF575">
        <v>0</v>
      </c>
      <c r="AG575" s="2" t="s">
        <v>64</v>
      </c>
      <c r="AH575">
        <v>1</v>
      </c>
      <c r="AI575">
        <v>1</v>
      </c>
      <c r="AJ575"/>
    </row>
    <row r="576" spans="1:36" x14ac:dyDescent="0.3">
      <c r="A576">
        <v>50575</v>
      </c>
      <c r="B576">
        <v>10751</v>
      </c>
      <c r="C576">
        <v>212</v>
      </c>
      <c r="D576" s="1">
        <v>45928</v>
      </c>
      <c r="E576" s="1">
        <v>45914</v>
      </c>
      <c r="F576" s="2" t="s">
        <v>78</v>
      </c>
      <c r="G576" s="2" t="s">
        <v>36</v>
      </c>
      <c r="H576">
        <v>14</v>
      </c>
      <c r="I576">
        <v>1</v>
      </c>
      <c r="J576">
        <v>14</v>
      </c>
      <c r="K576" t="b">
        <v>1</v>
      </c>
      <c r="L576" s="2" t="s">
        <v>70</v>
      </c>
      <c r="M576" s="2" t="s">
        <v>50</v>
      </c>
      <c r="N576">
        <v>7</v>
      </c>
      <c r="O576">
        <v>2</v>
      </c>
      <c r="P576" s="2" t="s">
        <v>107</v>
      </c>
      <c r="Q576" s="2" t="s">
        <v>58</v>
      </c>
      <c r="R576" s="2" t="s">
        <v>67</v>
      </c>
      <c r="S576">
        <v>20</v>
      </c>
      <c r="T576" s="1">
        <v>45928</v>
      </c>
      <c r="U576" s="2" t="s">
        <v>74</v>
      </c>
      <c r="V576">
        <v>1</v>
      </c>
      <c r="W576">
        <v>0</v>
      </c>
      <c r="X576" s="2" t="s">
        <v>42</v>
      </c>
      <c r="Y576">
        <v>0</v>
      </c>
      <c r="Z576" s="2" t="s">
        <v>62</v>
      </c>
      <c r="AA576" s="2" t="s">
        <v>62</v>
      </c>
      <c r="AB576" s="2" t="s">
        <v>62</v>
      </c>
      <c r="AC576">
        <v>0</v>
      </c>
      <c r="AD576" s="2" t="s">
        <v>74</v>
      </c>
      <c r="AE576" s="2" t="s">
        <v>102</v>
      </c>
      <c r="AF576">
        <v>0</v>
      </c>
      <c r="AG576" s="2" t="s">
        <v>69</v>
      </c>
      <c r="AH576">
        <v>0</v>
      </c>
      <c r="AI576">
        <v>0</v>
      </c>
      <c r="AJ576"/>
    </row>
    <row r="577" spans="1:36" x14ac:dyDescent="0.3">
      <c r="A577">
        <v>50576</v>
      </c>
      <c r="B577">
        <v>10355</v>
      </c>
      <c r="C577">
        <v>207</v>
      </c>
      <c r="D577" s="1">
        <v>45844</v>
      </c>
      <c r="E577" s="1">
        <v>45839</v>
      </c>
      <c r="F577" s="2" t="s">
        <v>78</v>
      </c>
      <c r="G577" s="2" t="s">
        <v>36</v>
      </c>
      <c r="H577">
        <v>5</v>
      </c>
      <c r="I577">
        <v>1</v>
      </c>
      <c r="J577">
        <v>5</v>
      </c>
      <c r="K577" t="b">
        <v>1</v>
      </c>
      <c r="L577" s="2" t="s">
        <v>109</v>
      </c>
      <c r="M577" s="2" t="s">
        <v>65</v>
      </c>
      <c r="N577">
        <v>2</v>
      </c>
      <c r="O577">
        <v>1</v>
      </c>
      <c r="P577" s="2" t="s">
        <v>51</v>
      </c>
      <c r="Q577" s="2" t="s">
        <v>52</v>
      </c>
      <c r="R577" s="2" t="s">
        <v>53</v>
      </c>
      <c r="S577">
        <v>22</v>
      </c>
      <c r="T577" s="1">
        <v>45844</v>
      </c>
      <c r="U577" s="2" t="s">
        <v>74</v>
      </c>
      <c r="V577">
        <v>1</v>
      </c>
      <c r="W577">
        <v>0</v>
      </c>
      <c r="X577" s="2" t="s">
        <v>42</v>
      </c>
      <c r="Y577">
        <v>0</v>
      </c>
      <c r="Z577" s="2" t="s">
        <v>62</v>
      </c>
      <c r="AA577" s="2" t="s">
        <v>62</v>
      </c>
      <c r="AB577" s="2" t="s">
        <v>62</v>
      </c>
      <c r="AC577">
        <v>0</v>
      </c>
      <c r="AD577" s="2" t="s">
        <v>74</v>
      </c>
      <c r="AE577" s="2" t="s">
        <v>85</v>
      </c>
      <c r="AF577">
        <v>0</v>
      </c>
      <c r="AG577" s="2" t="s">
        <v>64</v>
      </c>
      <c r="AH577">
        <v>0</v>
      </c>
      <c r="AI577">
        <v>0</v>
      </c>
      <c r="AJ577"/>
    </row>
    <row r="578" spans="1:36" x14ac:dyDescent="0.3">
      <c r="A578">
        <v>50577</v>
      </c>
      <c r="B578">
        <v>11246</v>
      </c>
      <c r="C578">
        <v>218</v>
      </c>
      <c r="D578" s="1">
        <v>46357</v>
      </c>
      <c r="E578" s="1">
        <v>46356</v>
      </c>
      <c r="F578" s="2" t="s">
        <v>52</v>
      </c>
      <c r="G578" s="2" t="s">
        <v>36</v>
      </c>
      <c r="H578">
        <v>1</v>
      </c>
      <c r="I578">
        <v>1</v>
      </c>
      <c r="J578">
        <v>1</v>
      </c>
      <c r="K578" t="b">
        <v>1</v>
      </c>
      <c r="L578" s="2" t="s">
        <v>70</v>
      </c>
      <c r="M578" s="2" t="s">
        <v>50</v>
      </c>
      <c r="N578">
        <v>5</v>
      </c>
      <c r="O578">
        <v>1</v>
      </c>
      <c r="P578" s="2" t="s">
        <v>84</v>
      </c>
      <c r="Q578" s="2" t="s">
        <v>58</v>
      </c>
      <c r="R578" s="2" t="s">
        <v>40</v>
      </c>
      <c r="S578">
        <v>33</v>
      </c>
      <c r="T578" s="1">
        <v>46357</v>
      </c>
      <c r="U578" s="2" t="s">
        <v>67</v>
      </c>
      <c r="V578">
        <v>0</v>
      </c>
      <c r="W578">
        <v>0</v>
      </c>
      <c r="X578" s="2" t="s">
        <v>61</v>
      </c>
      <c r="Y578">
        <v>0</v>
      </c>
      <c r="Z578" s="2" t="s">
        <v>62</v>
      </c>
      <c r="AA578" s="2" t="s">
        <v>62</v>
      </c>
      <c r="AB578" s="2" t="s">
        <v>62</v>
      </c>
      <c r="AC578">
        <v>0</v>
      </c>
      <c r="AD578" s="2" t="s">
        <v>67</v>
      </c>
      <c r="AE578" s="2" t="s">
        <v>63</v>
      </c>
      <c r="AF578">
        <v>0</v>
      </c>
      <c r="AG578" s="2" t="s">
        <v>47</v>
      </c>
      <c r="AH578">
        <v>0</v>
      </c>
      <c r="AI578">
        <v>0</v>
      </c>
      <c r="AJ578"/>
    </row>
    <row r="579" spans="1:36" x14ac:dyDescent="0.3">
      <c r="A579">
        <v>50578</v>
      </c>
      <c r="B579">
        <v>10291</v>
      </c>
      <c r="C579">
        <v>207</v>
      </c>
      <c r="D579" s="1">
        <v>46241</v>
      </c>
      <c r="E579" s="1">
        <v>46236</v>
      </c>
      <c r="F579" s="2" t="s">
        <v>35</v>
      </c>
      <c r="G579" s="2" t="s">
        <v>36</v>
      </c>
      <c r="H579">
        <v>5</v>
      </c>
      <c r="I579">
        <v>1</v>
      </c>
      <c r="J579">
        <v>5</v>
      </c>
      <c r="K579" t="b">
        <v>1</v>
      </c>
      <c r="L579" s="2" t="s">
        <v>70</v>
      </c>
      <c r="M579" s="2" t="s">
        <v>38</v>
      </c>
      <c r="N579">
        <v>3</v>
      </c>
      <c r="O579">
        <v>1</v>
      </c>
      <c r="P579" s="2" t="s">
        <v>51</v>
      </c>
      <c r="Q579" s="2" t="s">
        <v>52</v>
      </c>
      <c r="R579" s="2" t="s">
        <v>53</v>
      </c>
      <c r="S579">
        <v>22</v>
      </c>
      <c r="T579" s="1">
        <v>46241</v>
      </c>
      <c r="U579" s="2" t="s">
        <v>41</v>
      </c>
      <c r="V579">
        <v>0</v>
      </c>
      <c r="W579">
        <v>0</v>
      </c>
      <c r="X579" s="2" t="s">
        <v>42</v>
      </c>
      <c r="Y579">
        <v>1</v>
      </c>
      <c r="Z579" s="2" t="s">
        <v>55</v>
      </c>
      <c r="AA579" s="2" t="s">
        <v>44</v>
      </c>
      <c r="AB579" s="2" t="s">
        <v>56</v>
      </c>
      <c r="AC579">
        <v>1</v>
      </c>
      <c r="AD579" s="2" t="s">
        <v>41</v>
      </c>
      <c r="AE579" s="2" t="s">
        <v>46</v>
      </c>
      <c r="AF579">
        <v>0</v>
      </c>
      <c r="AG579" s="2" t="s">
        <v>64</v>
      </c>
      <c r="AH579">
        <v>1</v>
      </c>
      <c r="AI579">
        <v>1</v>
      </c>
      <c r="AJ579"/>
    </row>
    <row r="580" spans="1:36" x14ac:dyDescent="0.3">
      <c r="A580">
        <v>50579</v>
      </c>
      <c r="B580">
        <v>10191</v>
      </c>
      <c r="C580">
        <v>211</v>
      </c>
      <c r="D580" s="1">
        <v>45684</v>
      </c>
      <c r="E580" s="1">
        <v>45679</v>
      </c>
      <c r="F580" s="2" t="s">
        <v>52</v>
      </c>
      <c r="G580" s="2" t="s">
        <v>59</v>
      </c>
      <c r="H580">
        <v>5</v>
      </c>
      <c r="I580">
        <v>1</v>
      </c>
      <c r="J580">
        <v>5</v>
      </c>
      <c r="K580" t="b">
        <v>1</v>
      </c>
      <c r="L580" s="2" t="s">
        <v>70</v>
      </c>
      <c r="M580" s="2" t="s">
        <v>50</v>
      </c>
      <c r="N580">
        <v>5</v>
      </c>
      <c r="O580">
        <v>2</v>
      </c>
      <c r="P580" s="2" t="s">
        <v>83</v>
      </c>
      <c r="Q580" s="2" t="s">
        <v>58</v>
      </c>
      <c r="R580" s="2" t="s">
        <v>67</v>
      </c>
      <c r="S580">
        <v>33</v>
      </c>
      <c r="T580" s="1">
        <v>45684</v>
      </c>
      <c r="U580" s="2" t="s">
        <v>79</v>
      </c>
      <c r="V580">
        <v>0</v>
      </c>
      <c r="W580">
        <v>0</v>
      </c>
      <c r="X580" s="2" t="s">
        <v>61</v>
      </c>
      <c r="Y580">
        <v>0</v>
      </c>
      <c r="Z580" s="2" t="s">
        <v>62</v>
      </c>
      <c r="AA580" s="2" t="s">
        <v>62</v>
      </c>
      <c r="AB580" s="2" t="s">
        <v>62</v>
      </c>
      <c r="AC580">
        <v>0</v>
      </c>
      <c r="AD580" s="2" t="s">
        <v>79</v>
      </c>
      <c r="AE580" s="2" t="s">
        <v>86</v>
      </c>
      <c r="AF580">
        <v>1</v>
      </c>
      <c r="AG580" s="2" t="s">
        <v>64</v>
      </c>
      <c r="AH580">
        <v>0</v>
      </c>
      <c r="AI580">
        <v>0</v>
      </c>
      <c r="AJ580"/>
    </row>
    <row r="581" spans="1:36" x14ac:dyDescent="0.3">
      <c r="A581">
        <v>50580</v>
      </c>
      <c r="B581">
        <v>10531</v>
      </c>
      <c r="C581">
        <v>201</v>
      </c>
      <c r="D581" s="1">
        <v>45758</v>
      </c>
      <c r="E581" s="1">
        <v>45751</v>
      </c>
      <c r="F581" s="2" t="s">
        <v>78</v>
      </c>
      <c r="G581" s="2" t="s">
        <v>36</v>
      </c>
      <c r="H581">
        <v>7</v>
      </c>
      <c r="I581">
        <v>1</v>
      </c>
      <c r="J581">
        <v>7</v>
      </c>
      <c r="K581" t="b">
        <v>1</v>
      </c>
      <c r="L581" s="2" t="s">
        <v>81</v>
      </c>
      <c r="M581" s="2" t="s">
        <v>50</v>
      </c>
      <c r="N581">
        <v>2</v>
      </c>
      <c r="O581">
        <v>0</v>
      </c>
      <c r="P581" s="2" t="s">
        <v>101</v>
      </c>
      <c r="Q581" s="2" t="s">
        <v>48</v>
      </c>
      <c r="R581" s="2" t="s">
        <v>54</v>
      </c>
      <c r="S581">
        <v>40</v>
      </c>
      <c r="T581" s="1">
        <v>45758</v>
      </c>
      <c r="U581" s="2" t="s">
        <v>41</v>
      </c>
      <c r="V581">
        <v>0</v>
      </c>
      <c r="W581">
        <v>0</v>
      </c>
      <c r="X581" s="2" t="s">
        <v>75</v>
      </c>
      <c r="Y581">
        <v>1</v>
      </c>
      <c r="Z581" s="2" t="s">
        <v>72</v>
      </c>
      <c r="AA581" s="2" t="s">
        <v>44</v>
      </c>
      <c r="AB581" s="2" t="s">
        <v>76</v>
      </c>
      <c r="AC581">
        <v>1</v>
      </c>
      <c r="AD581" s="2" t="s">
        <v>41</v>
      </c>
      <c r="AE581" s="2" t="s">
        <v>93</v>
      </c>
      <c r="AF581">
        <v>0</v>
      </c>
      <c r="AG581" s="2" t="s">
        <v>64</v>
      </c>
      <c r="AH581">
        <v>1</v>
      </c>
      <c r="AI581">
        <v>1</v>
      </c>
      <c r="AJ581"/>
    </row>
    <row r="582" spans="1:36" x14ac:dyDescent="0.3">
      <c r="A582">
        <v>50581</v>
      </c>
      <c r="B582">
        <v>10315</v>
      </c>
      <c r="C582">
        <v>222</v>
      </c>
      <c r="D582" s="1">
        <v>46099</v>
      </c>
      <c r="E582" s="1">
        <v>46089</v>
      </c>
      <c r="F582" s="2" t="s">
        <v>78</v>
      </c>
      <c r="G582" s="2" t="s">
        <v>36</v>
      </c>
      <c r="H582">
        <v>10</v>
      </c>
      <c r="I582">
        <v>1</v>
      </c>
      <c r="J582">
        <v>10</v>
      </c>
      <c r="K582" t="b">
        <v>1</v>
      </c>
      <c r="L582" s="2" t="s">
        <v>81</v>
      </c>
      <c r="M582" s="2" t="s">
        <v>38</v>
      </c>
      <c r="N582">
        <v>2</v>
      </c>
      <c r="O582">
        <v>0</v>
      </c>
      <c r="P582" s="2" t="s">
        <v>108</v>
      </c>
      <c r="Q582" s="2" t="s">
        <v>48</v>
      </c>
      <c r="R582" s="2" t="s">
        <v>79</v>
      </c>
      <c r="S582">
        <v>20</v>
      </c>
      <c r="T582" s="1">
        <v>46099</v>
      </c>
      <c r="U582" s="2" t="s">
        <v>40</v>
      </c>
      <c r="V582">
        <v>0</v>
      </c>
      <c r="W582">
        <v>0</v>
      </c>
      <c r="X582" s="2" t="s">
        <v>75</v>
      </c>
      <c r="Y582">
        <v>1</v>
      </c>
      <c r="Z582" s="2" t="s">
        <v>55</v>
      </c>
      <c r="AA582" s="2" t="s">
        <v>44</v>
      </c>
      <c r="AB582" s="2" t="s">
        <v>76</v>
      </c>
      <c r="AC582">
        <v>1</v>
      </c>
      <c r="AD582" s="2" t="s">
        <v>40</v>
      </c>
      <c r="AE582" s="2" t="s">
        <v>77</v>
      </c>
      <c r="AF582">
        <v>0</v>
      </c>
      <c r="AG582" s="2" t="s">
        <v>69</v>
      </c>
      <c r="AH582">
        <v>1</v>
      </c>
      <c r="AI582">
        <v>1</v>
      </c>
      <c r="AJ582"/>
    </row>
    <row r="583" spans="1:36" x14ac:dyDescent="0.3">
      <c r="A583">
        <v>50582</v>
      </c>
      <c r="B583">
        <v>11344</v>
      </c>
      <c r="C583">
        <v>208</v>
      </c>
      <c r="D583" s="1">
        <v>46350</v>
      </c>
      <c r="E583" s="1">
        <v>46320</v>
      </c>
      <c r="F583" s="2" t="s">
        <v>58</v>
      </c>
      <c r="G583" s="2" t="s">
        <v>59</v>
      </c>
      <c r="H583">
        <v>30</v>
      </c>
      <c r="I583">
        <v>1</v>
      </c>
      <c r="J583">
        <v>30</v>
      </c>
      <c r="K583" t="b">
        <v>1</v>
      </c>
      <c r="L583" s="2" t="s">
        <v>49</v>
      </c>
      <c r="M583" s="2" t="s">
        <v>65</v>
      </c>
      <c r="N583">
        <v>5</v>
      </c>
      <c r="O583">
        <v>2</v>
      </c>
      <c r="P583" s="2" t="s">
        <v>106</v>
      </c>
      <c r="Q583" s="2" t="s">
        <v>48</v>
      </c>
      <c r="R583" s="2" t="s">
        <v>40</v>
      </c>
      <c r="S583">
        <v>37</v>
      </c>
      <c r="T583" s="1">
        <v>46350</v>
      </c>
      <c r="U583" s="2" t="s">
        <v>67</v>
      </c>
      <c r="V583">
        <v>0</v>
      </c>
      <c r="W583">
        <v>0</v>
      </c>
      <c r="X583" s="2" t="s">
        <v>88</v>
      </c>
      <c r="Y583">
        <v>1</v>
      </c>
      <c r="Z583" s="2" t="s">
        <v>55</v>
      </c>
      <c r="AA583" s="2" t="s">
        <v>44</v>
      </c>
      <c r="AB583" s="2" t="s">
        <v>76</v>
      </c>
      <c r="AC583">
        <v>1</v>
      </c>
      <c r="AD583" s="2" t="s">
        <v>67</v>
      </c>
      <c r="AE583" s="2" t="s">
        <v>104</v>
      </c>
      <c r="AF583">
        <v>1</v>
      </c>
      <c r="AG583" s="2" t="s">
        <v>57</v>
      </c>
      <c r="AH583">
        <v>1</v>
      </c>
      <c r="AI583">
        <v>1</v>
      </c>
      <c r="AJ583"/>
    </row>
    <row r="584" spans="1:36" x14ac:dyDescent="0.3">
      <c r="A584">
        <v>50583</v>
      </c>
      <c r="B584">
        <v>10705</v>
      </c>
      <c r="C584">
        <v>207</v>
      </c>
      <c r="D584" s="1">
        <v>46208</v>
      </c>
      <c r="E584" s="1">
        <v>46208</v>
      </c>
      <c r="F584" s="2" t="s">
        <v>35</v>
      </c>
      <c r="G584" s="2" t="s">
        <v>59</v>
      </c>
      <c r="H584">
        <v>0</v>
      </c>
      <c r="I584">
        <v>1</v>
      </c>
      <c r="J584">
        <v>0</v>
      </c>
      <c r="K584" t="b">
        <v>1</v>
      </c>
      <c r="L584" s="2" t="s">
        <v>70</v>
      </c>
      <c r="M584" s="2" t="s">
        <v>65</v>
      </c>
      <c r="N584">
        <v>5</v>
      </c>
      <c r="O584">
        <v>1</v>
      </c>
      <c r="P584" s="2" t="s">
        <v>51</v>
      </c>
      <c r="Q584" s="2" t="s">
        <v>52</v>
      </c>
      <c r="R584" s="2" t="s">
        <v>53</v>
      </c>
      <c r="S584">
        <v>22</v>
      </c>
      <c r="T584" s="1">
        <v>46208</v>
      </c>
      <c r="U584" s="2" t="s">
        <v>74</v>
      </c>
      <c r="V584">
        <v>1</v>
      </c>
      <c r="W584">
        <v>0</v>
      </c>
      <c r="X584" s="2" t="s">
        <v>42</v>
      </c>
      <c r="Y584">
        <v>1</v>
      </c>
      <c r="Z584" s="2" t="s">
        <v>72</v>
      </c>
      <c r="AA584" s="2" t="s">
        <v>44</v>
      </c>
      <c r="AB584" s="2" t="s">
        <v>76</v>
      </c>
      <c r="AC584">
        <v>1</v>
      </c>
      <c r="AD584" s="2" t="s">
        <v>74</v>
      </c>
      <c r="AE584" s="2" t="s">
        <v>85</v>
      </c>
      <c r="AF584">
        <v>1</v>
      </c>
      <c r="AG584" s="2" t="s">
        <v>82</v>
      </c>
      <c r="AH584">
        <v>1</v>
      </c>
      <c r="AI584">
        <v>1</v>
      </c>
      <c r="AJ584"/>
    </row>
    <row r="585" spans="1:36" x14ac:dyDescent="0.3">
      <c r="A585">
        <v>50584</v>
      </c>
      <c r="B585">
        <v>10512</v>
      </c>
      <c r="C585">
        <v>221</v>
      </c>
      <c r="D585" s="1">
        <v>46056</v>
      </c>
      <c r="E585" s="1">
        <v>46055</v>
      </c>
      <c r="F585" s="2" t="s">
        <v>35</v>
      </c>
      <c r="G585" s="2" t="s">
        <v>36</v>
      </c>
      <c r="H585">
        <v>1</v>
      </c>
      <c r="I585">
        <v>1</v>
      </c>
      <c r="J585">
        <v>1</v>
      </c>
      <c r="K585" t="b">
        <v>1</v>
      </c>
      <c r="L585" s="2" t="s">
        <v>49</v>
      </c>
      <c r="M585" s="2" t="s">
        <v>38</v>
      </c>
      <c r="N585">
        <v>3</v>
      </c>
      <c r="O585">
        <v>0</v>
      </c>
      <c r="P585" s="2" t="s">
        <v>103</v>
      </c>
      <c r="Q585" s="2" t="s">
        <v>58</v>
      </c>
      <c r="R585" s="2" t="s">
        <v>40</v>
      </c>
      <c r="S585">
        <v>27</v>
      </c>
      <c r="T585" s="1">
        <v>46056</v>
      </c>
      <c r="U585" s="2" t="s">
        <v>67</v>
      </c>
      <c r="V585">
        <v>0</v>
      </c>
      <c r="W585">
        <v>0</v>
      </c>
      <c r="X585" s="2" t="s">
        <v>61</v>
      </c>
      <c r="Y585">
        <v>1</v>
      </c>
      <c r="Z585" s="2" t="s">
        <v>72</v>
      </c>
      <c r="AA585" s="2" t="s">
        <v>44</v>
      </c>
      <c r="AB585" s="2" t="s">
        <v>76</v>
      </c>
      <c r="AC585">
        <v>1</v>
      </c>
      <c r="AD585" s="2" t="s">
        <v>67</v>
      </c>
      <c r="AE585" s="2" t="s">
        <v>100</v>
      </c>
      <c r="AF585">
        <v>0</v>
      </c>
      <c r="AG585" s="2" t="s">
        <v>47</v>
      </c>
      <c r="AH585">
        <v>1</v>
      </c>
      <c r="AI585">
        <v>1</v>
      </c>
      <c r="AJ585"/>
    </row>
    <row r="586" spans="1:36" x14ac:dyDescent="0.3">
      <c r="A586">
        <v>50585</v>
      </c>
      <c r="B586">
        <v>10017</v>
      </c>
      <c r="C586">
        <v>227</v>
      </c>
      <c r="D586" s="1">
        <v>45932</v>
      </c>
      <c r="E586" s="1">
        <v>45918</v>
      </c>
      <c r="F586" s="2" t="s">
        <v>97</v>
      </c>
      <c r="G586" s="2" t="s">
        <v>59</v>
      </c>
      <c r="H586">
        <v>14</v>
      </c>
      <c r="I586">
        <v>1</v>
      </c>
      <c r="J586">
        <v>14</v>
      </c>
      <c r="K586" t="b">
        <v>1</v>
      </c>
      <c r="L586" s="2" t="s">
        <v>37</v>
      </c>
      <c r="M586" s="2" t="s">
        <v>50</v>
      </c>
      <c r="N586">
        <v>1</v>
      </c>
      <c r="O586">
        <v>1</v>
      </c>
      <c r="P586" s="2" t="s">
        <v>117</v>
      </c>
      <c r="Q586" s="2" t="s">
        <v>52</v>
      </c>
      <c r="R586" s="2" t="s">
        <v>53</v>
      </c>
      <c r="S586">
        <v>27</v>
      </c>
      <c r="T586" s="1">
        <v>45932</v>
      </c>
      <c r="U586" s="2" t="s">
        <v>53</v>
      </c>
      <c r="V586">
        <v>0</v>
      </c>
      <c r="W586">
        <v>0</v>
      </c>
      <c r="X586" s="2" t="s">
        <v>88</v>
      </c>
      <c r="Y586">
        <v>1</v>
      </c>
      <c r="Z586" s="2" t="s">
        <v>72</v>
      </c>
      <c r="AA586" s="2" t="s">
        <v>44</v>
      </c>
      <c r="AB586" s="2" t="s">
        <v>76</v>
      </c>
      <c r="AC586">
        <v>1</v>
      </c>
      <c r="AD586" s="2" t="s">
        <v>53</v>
      </c>
      <c r="AE586" s="2" t="s">
        <v>89</v>
      </c>
      <c r="AF586">
        <v>1</v>
      </c>
      <c r="AG586" s="2" t="s">
        <v>69</v>
      </c>
      <c r="AH586">
        <v>1</v>
      </c>
      <c r="AI586">
        <v>1</v>
      </c>
      <c r="AJ586"/>
    </row>
    <row r="587" spans="1:36" x14ac:dyDescent="0.3">
      <c r="A587">
        <v>50586</v>
      </c>
      <c r="B587">
        <v>10214</v>
      </c>
      <c r="C587">
        <v>219</v>
      </c>
      <c r="D587" s="1">
        <v>46286</v>
      </c>
      <c r="E587" s="1">
        <v>46281</v>
      </c>
      <c r="F587" s="2" t="s">
        <v>97</v>
      </c>
      <c r="G587" s="2" t="s">
        <v>59</v>
      </c>
      <c r="H587">
        <v>5</v>
      </c>
      <c r="I587">
        <v>1</v>
      </c>
      <c r="J587">
        <v>5</v>
      </c>
      <c r="K587" t="b">
        <v>1</v>
      </c>
      <c r="L587" s="2" t="s">
        <v>49</v>
      </c>
      <c r="M587" s="2" t="s">
        <v>50</v>
      </c>
      <c r="N587">
        <v>6</v>
      </c>
      <c r="O587">
        <v>1</v>
      </c>
      <c r="P587" s="2" t="s">
        <v>98</v>
      </c>
      <c r="Q587" s="2" t="s">
        <v>97</v>
      </c>
      <c r="R587" s="2" t="s">
        <v>40</v>
      </c>
      <c r="S587">
        <v>37</v>
      </c>
      <c r="T587" s="1">
        <v>46286</v>
      </c>
      <c r="U587" s="2" t="s">
        <v>79</v>
      </c>
      <c r="V587">
        <v>0</v>
      </c>
      <c r="W587">
        <v>0</v>
      </c>
      <c r="X587" s="2" t="s">
        <v>42</v>
      </c>
      <c r="Y587">
        <v>1</v>
      </c>
      <c r="Z587" s="2" t="s">
        <v>55</v>
      </c>
      <c r="AA587" s="2" t="s">
        <v>44</v>
      </c>
      <c r="AB587" s="2" t="s">
        <v>76</v>
      </c>
      <c r="AC587">
        <v>1</v>
      </c>
      <c r="AD587" s="2" t="s">
        <v>79</v>
      </c>
      <c r="AE587" s="2" t="s">
        <v>102</v>
      </c>
      <c r="AF587">
        <v>1</v>
      </c>
      <c r="AG587" s="2" t="s">
        <v>64</v>
      </c>
      <c r="AH587">
        <v>1</v>
      </c>
      <c r="AI587">
        <v>1</v>
      </c>
      <c r="AJ587"/>
    </row>
    <row r="588" spans="1:36" x14ac:dyDescent="0.3">
      <c r="A588">
        <v>50587</v>
      </c>
      <c r="B588">
        <v>11292</v>
      </c>
      <c r="C588">
        <v>228</v>
      </c>
      <c r="D588" s="1">
        <v>45671</v>
      </c>
      <c r="E588" s="1">
        <v>45661</v>
      </c>
      <c r="F588" s="2" t="s">
        <v>48</v>
      </c>
      <c r="G588" s="2" t="s">
        <v>36</v>
      </c>
      <c r="H588">
        <v>10</v>
      </c>
      <c r="I588">
        <v>1</v>
      </c>
      <c r="J588">
        <v>10</v>
      </c>
      <c r="K588" t="b">
        <v>1</v>
      </c>
      <c r="L588" s="2" t="s">
        <v>109</v>
      </c>
      <c r="M588" s="2" t="s">
        <v>50</v>
      </c>
      <c r="N588">
        <v>4</v>
      </c>
      <c r="O588">
        <v>1</v>
      </c>
      <c r="P588" s="2" t="s">
        <v>114</v>
      </c>
      <c r="Q588" s="2" t="s">
        <v>78</v>
      </c>
      <c r="R588" s="2" t="s">
        <v>67</v>
      </c>
      <c r="S588">
        <v>31</v>
      </c>
      <c r="T588" s="1">
        <v>45671</v>
      </c>
      <c r="U588" s="2" t="s">
        <v>67</v>
      </c>
      <c r="V588">
        <v>0</v>
      </c>
      <c r="W588">
        <v>0</v>
      </c>
      <c r="X588" s="2" t="s">
        <v>61</v>
      </c>
      <c r="Y588">
        <v>1</v>
      </c>
      <c r="Z588" s="2" t="s">
        <v>43</v>
      </c>
      <c r="AA588" s="2" t="s">
        <v>44</v>
      </c>
      <c r="AB588" s="2" t="s">
        <v>76</v>
      </c>
      <c r="AC588">
        <v>1</v>
      </c>
      <c r="AD588" s="2" t="s">
        <v>67</v>
      </c>
      <c r="AE588" s="2" t="s">
        <v>86</v>
      </c>
      <c r="AF588">
        <v>0</v>
      </c>
      <c r="AG588" s="2" t="s">
        <v>69</v>
      </c>
      <c r="AH588">
        <v>1</v>
      </c>
      <c r="AI588">
        <v>1</v>
      </c>
      <c r="AJ588"/>
    </row>
    <row r="589" spans="1:36" x14ac:dyDescent="0.3">
      <c r="A589">
        <v>50588</v>
      </c>
      <c r="B589">
        <v>11335</v>
      </c>
      <c r="C589">
        <v>223</v>
      </c>
      <c r="D589" s="1">
        <v>45984</v>
      </c>
      <c r="E589" s="1">
        <v>45981</v>
      </c>
      <c r="F589" s="2" t="s">
        <v>35</v>
      </c>
      <c r="G589" s="2" t="s">
        <v>36</v>
      </c>
      <c r="H589">
        <v>3</v>
      </c>
      <c r="I589">
        <v>1</v>
      </c>
      <c r="J589">
        <v>3</v>
      </c>
      <c r="K589" t="b">
        <v>1</v>
      </c>
      <c r="L589" s="2" t="s">
        <v>81</v>
      </c>
      <c r="M589" s="2" t="s">
        <v>50</v>
      </c>
      <c r="N589">
        <v>2</v>
      </c>
      <c r="O589">
        <v>0</v>
      </c>
      <c r="P589" s="2" t="s">
        <v>39</v>
      </c>
      <c r="Q589" s="2" t="s">
        <v>35</v>
      </c>
      <c r="R589" s="2" t="s">
        <v>40</v>
      </c>
      <c r="S589">
        <v>40</v>
      </c>
      <c r="T589" s="1">
        <v>45984</v>
      </c>
      <c r="U589" s="2" t="s">
        <v>74</v>
      </c>
      <c r="V589">
        <v>1</v>
      </c>
      <c r="W589">
        <v>0</v>
      </c>
      <c r="X589" s="2" t="s">
        <v>88</v>
      </c>
      <c r="Y589">
        <v>1</v>
      </c>
      <c r="Z589" s="2" t="s">
        <v>72</v>
      </c>
      <c r="AA589" s="2" t="s">
        <v>44</v>
      </c>
      <c r="AB589" s="2" t="s">
        <v>76</v>
      </c>
      <c r="AC589">
        <v>1</v>
      </c>
      <c r="AD589" s="2" t="s">
        <v>74</v>
      </c>
      <c r="AE589" s="2" t="s">
        <v>104</v>
      </c>
      <c r="AF589">
        <v>0</v>
      </c>
      <c r="AG589" s="2" t="s">
        <v>47</v>
      </c>
      <c r="AH589">
        <v>1</v>
      </c>
      <c r="AI589">
        <v>1</v>
      </c>
      <c r="AJ589"/>
    </row>
    <row r="590" spans="1:36" x14ac:dyDescent="0.3">
      <c r="A590">
        <v>50589</v>
      </c>
      <c r="B590">
        <v>10914</v>
      </c>
      <c r="C590">
        <v>209</v>
      </c>
      <c r="D590" s="1">
        <v>46385</v>
      </c>
      <c r="E590" s="1">
        <v>46371</v>
      </c>
      <c r="F590" s="2" t="s">
        <v>35</v>
      </c>
      <c r="G590" s="2" t="s">
        <v>36</v>
      </c>
      <c r="H590">
        <v>14</v>
      </c>
      <c r="I590">
        <v>1</v>
      </c>
      <c r="J590">
        <v>14</v>
      </c>
      <c r="K590" t="b">
        <v>1</v>
      </c>
      <c r="L590" s="2" t="s">
        <v>109</v>
      </c>
      <c r="M590" s="2" t="s">
        <v>50</v>
      </c>
      <c r="N590">
        <v>7</v>
      </c>
      <c r="O590">
        <v>0</v>
      </c>
      <c r="P590" s="2" t="s">
        <v>99</v>
      </c>
      <c r="Q590" s="2" t="s">
        <v>78</v>
      </c>
      <c r="R590" s="2" t="s">
        <v>79</v>
      </c>
      <c r="S590">
        <v>38</v>
      </c>
      <c r="T590" s="1">
        <v>46385</v>
      </c>
      <c r="U590" s="2" t="s">
        <v>67</v>
      </c>
      <c r="V590">
        <v>0</v>
      </c>
      <c r="W590">
        <v>0</v>
      </c>
      <c r="X590" s="2" t="s">
        <v>61</v>
      </c>
      <c r="Y590">
        <v>0</v>
      </c>
      <c r="Z590" s="2" t="s">
        <v>62</v>
      </c>
      <c r="AA590" s="2" t="s">
        <v>62</v>
      </c>
      <c r="AB590" s="2" t="s">
        <v>62</v>
      </c>
      <c r="AC590">
        <v>0</v>
      </c>
      <c r="AD590" s="2" t="s">
        <v>67</v>
      </c>
      <c r="AE590" s="2" t="s">
        <v>63</v>
      </c>
      <c r="AF590">
        <v>0</v>
      </c>
      <c r="AG590" s="2" t="s">
        <v>69</v>
      </c>
      <c r="AH590">
        <v>0</v>
      </c>
      <c r="AI590">
        <v>0</v>
      </c>
      <c r="AJ590"/>
    </row>
    <row r="591" spans="1:36" x14ac:dyDescent="0.3">
      <c r="A591">
        <v>50590</v>
      </c>
      <c r="B591">
        <v>10408</v>
      </c>
      <c r="C591">
        <v>227</v>
      </c>
      <c r="D591" s="1">
        <v>46294</v>
      </c>
      <c r="E591" s="1">
        <v>46291</v>
      </c>
      <c r="F591" s="2" t="s">
        <v>52</v>
      </c>
      <c r="G591" s="2" t="s">
        <v>36</v>
      </c>
      <c r="H591">
        <v>3</v>
      </c>
      <c r="I591">
        <v>1</v>
      </c>
      <c r="J591">
        <v>3</v>
      </c>
      <c r="K591" t="b">
        <v>1</v>
      </c>
      <c r="L591" s="2" t="s">
        <v>70</v>
      </c>
      <c r="M591" s="2" t="s">
        <v>50</v>
      </c>
      <c r="N591">
        <v>2</v>
      </c>
      <c r="O591">
        <v>0</v>
      </c>
      <c r="P591" s="2" t="s">
        <v>117</v>
      </c>
      <c r="Q591" s="2" t="s">
        <v>52</v>
      </c>
      <c r="R591" s="2" t="s">
        <v>53</v>
      </c>
      <c r="S591">
        <v>27</v>
      </c>
      <c r="T591" s="1">
        <v>46294</v>
      </c>
      <c r="U591" s="2" t="s">
        <v>67</v>
      </c>
      <c r="V591">
        <v>0</v>
      </c>
      <c r="W591">
        <v>0</v>
      </c>
      <c r="X591" s="2" t="s">
        <v>42</v>
      </c>
      <c r="Y591">
        <v>1</v>
      </c>
      <c r="Z591" s="2" t="s">
        <v>72</v>
      </c>
      <c r="AA591" s="2" t="s">
        <v>44</v>
      </c>
      <c r="AB591" s="2" t="s">
        <v>76</v>
      </c>
      <c r="AC591">
        <v>1</v>
      </c>
      <c r="AD591" s="2" t="s">
        <v>67</v>
      </c>
      <c r="AE591" s="2" t="s">
        <v>102</v>
      </c>
      <c r="AF591">
        <v>0</v>
      </c>
      <c r="AG591" s="2" t="s">
        <v>47</v>
      </c>
      <c r="AH591">
        <v>1</v>
      </c>
      <c r="AI591">
        <v>1</v>
      </c>
      <c r="AJ591"/>
    </row>
    <row r="592" spans="1:36" x14ac:dyDescent="0.3">
      <c r="A592">
        <v>50591</v>
      </c>
      <c r="B592">
        <v>10231</v>
      </c>
      <c r="C592">
        <v>210</v>
      </c>
      <c r="D592" s="1">
        <v>46082</v>
      </c>
      <c r="E592" s="1">
        <v>46061</v>
      </c>
      <c r="F592" s="2" t="s">
        <v>52</v>
      </c>
      <c r="G592" s="2" t="s">
        <v>36</v>
      </c>
      <c r="H592">
        <v>21</v>
      </c>
      <c r="I592">
        <v>1</v>
      </c>
      <c r="J592">
        <v>21</v>
      </c>
      <c r="K592" t="b">
        <v>1</v>
      </c>
      <c r="L592" s="2" t="s">
        <v>49</v>
      </c>
      <c r="M592" s="2" t="s">
        <v>50</v>
      </c>
      <c r="N592">
        <v>4</v>
      </c>
      <c r="O592">
        <v>1</v>
      </c>
      <c r="P592" s="2" t="s">
        <v>111</v>
      </c>
      <c r="Q592" s="2" t="s">
        <v>58</v>
      </c>
      <c r="R592" s="2" t="s">
        <v>67</v>
      </c>
      <c r="S592">
        <v>27</v>
      </c>
      <c r="T592" s="1">
        <v>46082</v>
      </c>
      <c r="U592" s="2" t="s">
        <v>74</v>
      </c>
      <c r="V592">
        <v>1</v>
      </c>
      <c r="W592">
        <v>0</v>
      </c>
      <c r="X592" s="2" t="s">
        <v>75</v>
      </c>
      <c r="Y592">
        <v>1</v>
      </c>
      <c r="Z592" s="2" t="s">
        <v>72</v>
      </c>
      <c r="AA592" s="2" t="s">
        <v>44</v>
      </c>
      <c r="AB592" s="2" t="s">
        <v>45</v>
      </c>
      <c r="AC592">
        <v>1</v>
      </c>
      <c r="AD592" s="2" t="s">
        <v>74</v>
      </c>
      <c r="AE592" s="2" t="s">
        <v>77</v>
      </c>
      <c r="AF592">
        <v>0</v>
      </c>
      <c r="AG592" s="2" t="s">
        <v>57</v>
      </c>
      <c r="AH592">
        <v>1</v>
      </c>
      <c r="AI592">
        <v>1</v>
      </c>
      <c r="AJ592"/>
    </row>
    <row r="593" spans="1:36" x14ac:dyDescent="0.3">
      <c r="A593">
        <v>50592</v>
      </c>
      <c r="B593">
        <v>11156</v>
      </c>
      <c r="C593">
        <v>223</v>
      </c>
      <c r="D593" s="1">
        <v>46258</v>
      </c>
      <c r="E593" s="1">
        <v>46255</v>
      </c>
      <c r="F593" s="2" t="s">
        <v>97</v>
      </c>
      <c r="G593" s="2" t="s">
        <v>36</v>
      </c>
      <c r="H593">
        <v>3</v>
      </c>
      <c r="I593">
        <v>1</v>
      </c>
      <c r="J593">
        <v>3</v>
      </c>
      <c r="K593" t="b">
        <v>1</v>
      </c>
      <c r="L593" s="2" t="s">
        <v>109</v>
      </c>
      <c r="M593" s="2" t="s">
        <v>65</v>
      </c>
      <c r="N593">
        <v>3</v>
      </c>
      <c r="O593">
        <v>1</v>
      </c>
      <c r="P593" s="2" t="s">
        <v>39</v>
      </c>
      <c r="Q593" s="2" t="s">
        <v>35</v>
      </c>
      <c r="R593" s="2" t="s">
        <v>40</v>
      </c>
      <c r="S593">
        <v>40</v>
      </c>
      <c r="T593" s="1">
        <v>46258</v>
      </c>
      <c r="U593" s="2" t="s">
        <v>79</v>
      </c>
      <c r="V593">
        <v>0</v>
      </c>
      <c r="W593">
        <v>0</v>
      </c>
      <c r="X593" s="2" t="s">
        <v>42</v>
      </c>
      <c r="Y593">
        <v>1</v>
      </c>
      <c r="Z593" s="2" t="s">
        <v>72</v>
      </c>
      <c r="AA593" s="2" t="s">
        <v>44</v>
      </c>
      <c r="AB593" s="2" t="s">
        <v>45</v>
      </c>
      <c r="AC593">
        <v>1</v>
      </c>
      <c r="AD593" s="2" t="s">
        <v>79</v>
      </c>
      <c r="AE593" s="2" t="s">
        <v>46</v>
      </c>
      <c r="AF593">
        <v>0</v>
      </c>
      <c r="AG593" s="2" t="s">
        <v>47</v>
      </c>
      <c r="AH593">
        <v>1</v>
      </c>
      <c r="AI593">
        <v>1</v>
      </c>
      <c r="AJ593"/>
    </row>
    <row r="594" spans="1:36" x14ac:dyDescent="0.3">
      <c r="A594">
        <v>50593</v>
      </c>
      <c r="B594">
        <v>10087</v>
      </c>
      <c r="C594">
        <v>201</v>
      </c>
      <c r="D594" s="1">
        <v>45768</v>
      </c>
      <c r="E594" s="1">
        <v>45766</v>
      </c>
      <c r="F594" s="2" t="s">
        <v>48</v>
      </c>
      <c r="G594" s="2" t="s">
        <v>62</v>
      </c>
      <c r="H594">
        <v>2</v>
      </c>
      <c r="I594">
        <v>0</v>
      </c>
      <c r="J594">
        <v>2</v>
      </c>
      <c r="K594" t="b">
        <v>1</v>
      </c>
      <c r="L594" s="2" t="s">
        <v>70</v>
      </c>
      <c r="M594" s="2" t="s">
        <v>50</v>
      </c>
      <c r="N594">
        <v>3</v>
      </c>
      <c r="O594">
        <v>0</v>
      </c>
      <c r="P594" s="2" t="s">
        <v>101</v>
      </c>
      <c r="Q594" s="2" t="s">
        <v>48</v>
      </c>
      <c r="R594" s="2" t="s">
        <v>54</v>
      </c>
      <c r="S594">
        <v>40</v>
      </c>
      <c r="T594" s="1">
        <v>45768</v>
      </c>
      <c r="U594" s="2" t="s">
        <v>79</v>
      </c>
      <c r="V594">
        <v>0</v>
      </c>
      <c r="W594">
        <v>0</v>
      </c>
      <c r="X594" s="2" t="s">
        <v>75</v>
      </c>
      <c r="Y594">
        <v>0</v>
      </c>
      <c r="Z594" s="2" t="s">
        <v>62</v>
      </c>
      <c r="AA594" s="2" t="s">
        <v>62</v>
      </c>
      <c r="AB594" s="2" t="s">
        <v>62</v>
      </c>
      <c r="AC594">
        <v>0</v>
      </c>
      <c r="AD594" s="2" t="s">
        <v>79</v>
      </c>
      <c r="AE594" s="2" t="s">
        <v>93</v>
      </c>
      <c r="AG594" s="2" t="s">
        <v>47</v>
      </c>
      <c r="AH594">
        <v>0</v>
      </c>
      <c r="AI594">
        <v>0</v>
      </c>
      <c r="AJ594"/>
    </row>
    <row r="595" spans="1:36" x14ac:dyDescent="0.3">
      <c r="A595">
        <v>50594</v>
      </c>
      <c r="B595">
        <v>10509</v>
      </c>
      <c r="C595">
        <v>226</v>
      </c>
      <c r="D595" s="1">
        <v>46248</v>
      </c>
      <c r="E595" s="1">
        <v>46248</v>
      </c>
      <c r="F595" s="2" t="s">
        <v>78</v>
      </c>
      <c r="G595" s="2" t="s">
        <v>36</v>
      </c>
      <c r="H595">
        <v>0</v>
      </c>
      <c r="I595">
        <v>1</v>
      </c>
      <c r="J595">
        <v>0</v>
      </c>
      <c r="K595" t="b">
        <v>1</v>
      </c>
      <c r="L595" s="2" t="s">
        <v>49</v>
      </c>
      <c r="M595" s="2" t="s">
        <v>65</v>
      </c>
      <c r="N595">
        <v>3</v>
      </c>
      <c r="O595">
        <v>0</v>
      </c>
      <c r="P595" s="2" t="s">
        <v>96</v>
      </c>
      <c r="Q595" s="2" t="s">
        <v>78</v>
      </c>
      <c r="R595" s="2" t="s">
        <v>79</v>
      </c>
      <c r="S595">
        <v>33</v>
      </c>
      <c r="T595" s="1">
        <v>46248</v>
      </c>
      <c r="U595" s="2" t="s">
        <v>41</v>
      </c>
      <c r="V595">
        <v>0</v>
      </c>
      <c r="W595">
        <v>0</v>
      </c>
      <c r="X595" s="2" t="s">
        <v>42</v>
      </c>
      <c r="Y595">
        <v>1</v>
      </c>
      <c r="Z595" s="2" t="s">
        <v>43</v>
      </c>
      <c r="AA595" s="2" t="s">
        <v>44</v>
      </c>
      <c r="AB595" s="2" t="s">
        <v>56</v>
      </c>
      <c r="AC595">
        <v>1</v>
      </c>
      <c r="AD595" s="2" t="s">
        <v>41</v>
      </c>
      <c r="AE595" s="2" t="s">
        <v>46</v>
      </c>
      <c r="AF595">
        <v>0</v>
      </c>
      <c r="AG595" s="2" t="s">
        <v>82</v>
      </c>
      <c r="AH595">
        <v>1</v>
      </c>
      <c r="AI595">
        <v>1</v>
      </c>
      <c r="AJ595"/>
    </row>
    <row r="596" spans="1:36" x14ac:dyDescent="0.3">
      <c r="A596">
        <v>50595</v>
      </c>
      <c r="B596">
        <v>10789</v>
      </c>
      <c r="C596">
        <v>213</v>
      </c>
      <c r="D596" s="1">
        <v>46339</v>
      </c>
      <c r="E596" s="1">
        <v>46325</v>
      </c>
      <c r="F596" s="2" t="s">
        <v>97</v>
      </c>
      <c r="G596" s="2" t="s">
        <v>59</v>
      </c>
      <c r="H596">
        <v>14</v>
      </c>
      <c r="I596">
        <v>1</v>
      </c>
      <c r="J596">
        <v>14</v>
      </c>
      <c r="K596" t="b">
        <v>1</v>
      </c>
      <c r="L596" s="2" t="s">
        <v>49</v>
      </c>
      <c r="M596" s="2" t="s">
        <v>38</v>
      </c>
      <c r="N596">
        <v>5</v>
      </c>
      <c r="O596">
        <v>2</v>
      </c>
      <c r="P596" s="2" t="s">
        <v>113</v>
      </c>
      <c r="Q596" s="2" t="s">
        <v>48</v>
      </c>
      <c r="R596" s="2" t="s">
        <v>40</v>
      </c>
      <c r="S596">
        <v>20</v>
      </c>
      <c r="T596" s="1">
        <v>46339</v>
      </c>
      <c r="U596" s="2" t="s">
        <v>41</v>
      </c>
      <c r="V596">
        <v>0</v>
      </c>
      <c r="W596">
        <v>0</v>
      </c>
      <c r="X596" s="2" t="s">
        <v>88</v>
      </c>
      <c r="Y596">
        <v>1</v>
      </c>
      <c r="Z596" s="2" t="s">
        <v>72</v>
      </c>
      <c r="AA596" s="2" t="s">
        <v>112</v>
      </c>
      <c r="AB596" s="2" t="s">
        <v>76</v>
      </c>
      <c r="AC596">
        <v>1</v>
      </c>
      <c r="AD596" s="2" t="s">
        <v>41</v>
      </c>
      <c r="AE596" s="2" t="s">
        <v>104</v>
      </c>
      <c r="AF596">
        <v>1</v>
      </c>
      <c r="AG596" s="2" t="s">
        <v>69</v>
      </c>
      <c r="AH596">
        <v>1</v>
      </c>
      <c r="AI596">
        <v>0</v>
      </c>
      <c r="AJ596"/>
    </row>
    <row r="597" spans="1:36" x14ac:dyDescent="0.3">
      <c r="A597">
        <v>50596</v>
      </c>
      <c r="B597">
        <v>10027</v>
      </c>
      <c r="C597">
        <v>227</v>
      </c>
      <c r="D597" s="1">
        <v>45980</v>
      </c>
      <c r="E597" s="1">
        <v>45959</v>
      </c>
      <c r="F597" s="2" t="s">
        <v>52</v>
      </c>
      <c r="G597" s="2" t="s">
        <v>59</v>
      </c>
      <c r="H597">
        <v>21</v>
      </c>
      <c r="I597">
        <v>1</v>
      </c>
      <c r="J597">
        <v>21</v>
      </c>
      <c r="K597" t="b">
        <v>1</v>
      </c>
      <c r="L597" s="2" t="s">
        <v>109</v>
      </c>
      <c r="M597" s="2" t="s">
        <v>65</v>
      </c>
      <c r="N597">
        <v>2</v>
      </c>
      <c r="O597">
        <v>1</v>
      </c>
      <c r="P597" s="2" t="s">
        <v>117</v>
      </c>
      <c r="Q597" s="2" t="s">
        <v>52</v>
      </c>
      <c r="R597" s="2" t="s">
        <v>53</v>
      </c>
      <c r="S597">
        <v>27</v>
      </c>
      <c r="T597" s="1">
        <v>45980</v>
      </c>
      <c r="U597" s="2" t="s">
        <v>40</v>
      </c>
      <c r="V597">
        <v>0</v>
      </c>
      <c r="W597">
        <v>0</v>
      </c>
      <c r="X597" s="2" t="s">
        <v>88</v>
      </c>
      <c r="Y597">
        <v>1</v>
      </c>
      <c r="Z597" s="2" t="s">
        <v>72</v>
      </c>
      <c r="AA597" s="2" t="s">
        <v>44</v>
      </c>
      <c r="AB597" s="2" t="s">
        <v>76</v>
      </c>
      <c r="AC597">
        <v>1</v>
      </c>
      <c r="AD597" s="2" t="s">
        <v>40</v>
      </c>
      <c r="AE597" s="2" t="s">
        <v>104</v>
      </c>
      <c r="AF597">
        <v>1</v>
      </c>
      <c r="AG597" s="2" t="s">
        <v>57</v>
      </c>
      <c r="AH597">
        <v>1</v>
      </c>
      <c r="AI597">
        <v>1</v>
      </c>
      <c r="AJ597"/>
    </row>
    <row r="598" spans="1:36" x14ac:dyDescent="0.3">
      <c r="A598">
        <v>50597</v>
      </c>
      <c r="B598">
        <v>11214</v>
      </c>
      <c r="C598">
        <v>213</v>
      </c>
      <c r="D598" s="1">
        <v>46107</v>
      </c>
      <c r="E598" s="1">
        <v>46086</v>
      </c>
      <c r="F598" s="2" t="s">
        <v>78</v>
      </c>
      <c r="G598" s="2" t="s">
        <v>36</v>
      </c>
      <c r="H598">
        <v>21</v>
      </c>
      <c r="I598">
        <v>1</v>
      </c>
      <c r="J598">
        <v>21</v>
      </c>
      <c r="K598" t="b">
        <v>1</v>
      </c>
      <c r="L598" s="2" t="s">
        <v>49</v>
      </c>
      <c r="M598" s="2" t="s">
        <v>50</v>
      </c>
      <c r="N598">
        <v>5</v>
      </c>
      <c r="O598">
        <v>0</v>
      </c>
      <c r="P598" s="2" t="s">
        <v>113</v>
      </c>
      <c r="Q598" s="2" t="s">
        <v>48</v>
      </c>
      <c r="R598" s="2" t="s">
        <v>40</v>
      </c>
      <c r="S598">
        <v>20</v>
      </c>
      <c r="T598" s="1">
        <v>46107</v>
      </c>
      <c r="U598" s="2" t="s">
        <v>53</v>
      </c>
      <c r="V598">
        <v>0</v>
      </c>
      <c r="W598">
        <v>0</v>
      </c>
      <c r="X598" s="2" t="s">
        <v>75</v>
      </c>
      <c r="Y598">
        <v>1</v>
      </c>
      <c r="Z598" s="2" t="s">
        <v>72</v>
      </c>
      <c r="AA598" s="2" t="s">
        <v>44</v>
      </c>
      <c r="AB598" s="2" t="s">
        <v>45</v>
      </c>
      <c r="AC598">
        <v>1</v>
      </c>
      <c r="AD598" s="2" t="s">
        <v>53</v>
      </c>
      <c r="AE598" s="2" t="s">
        <v>77</v>
      </c>
      <c r="AF598">
        <v>0</v>
      </c>
      <c r="AG598" s="2" t="s">
        <v>57</v>
      </c>
      <c r="AH598">
        <v>1</v>
      </c>
      <c r="AI598">
        <v>1</v>
      </c>
      <c r="AJ598"/>
    </row>
    <row r="599" spans="1:36" x14ac:dyDescent="0.3">
      <c r="A599">
        <v>50598</v>
      </c>
      <c r="B599">
        <v>11344</v>
      </c>
      <c r="C599">
        <v>216</v>
      </c>
      <c r="D599" s="1">
        <v>46191</v>
      </c>
      <c r="E599" s="1">
        <v>46181</v>
      </c>
      <c r="F599" s="2" t="s">
        <v>58</v>
      </c>
      <c r="G599" s="2" t="s">
        <v>59</v>
      </c>
      <c r="H599">
        <v>10</v>
      </c>
      <c r="I599">
        <v>1</v>
      </c>
      <c r="J599">
        <v>10</v>
      </c>
      <c r="K599" t="b">
        <v>1</v>
      </c>
      <c r="L599" s="2" t="s">
        <v>49</v>
      </c>
      <c r="M599" s="2" t="s">
        <v>65</v>
      </c>
      <c r="N599">
        <v>5</v>
      </c>
      <c r="O599">
        <v>2</v>
      </c>
      <c r="P599" s="2" t="s">
        <v>105</v>
      </c>
      <c r="Q599" s="2" t="s">
        <v>58</v>
      </c>
      <c r="R599" s="2" t="s">
        <v>79</v>
      </c>
      <c r="S599">
        <v>27</v>
      </c>
      <c r="T599" s="1">
        <v>46191</v>
      </c>
      <c r="U599" s="2" t="s">
        <v>53</v>
      </c>
      <c r="V599">
        <v>0</v>
      </c>
      <c r="W599">
        <v>0</v>
      </c>
      <c r="X599" s="2" t="s">
        <v>42</v>
      </c>
      <c r="Y599">
        <v>1</v>
      </c>
      <c r="Z599" s="2" t="s">
        <v>43</v>
      </c>
      <c r="AA599" s="2" t="s">
        <v>44</v>
      </c>
      <c r="AB599" s="2" t="s">
        <v>76</v>
      </c>
      <c r="AC599">
        <v>1</v>
      </c>
      <c r="AD599" s="2" t="s">
        <v>53</v>
      </c>
      <c r="AE599" s="2" t="s">
        <v>68</v>
      </c>
      <c r="AF599">
        <v>1</v>
      </c>
      <c r="AG599" s="2" t="s">
        <v>69</v>
      </c>
      <c r="AH599">
        <v>1</v>
      </c>
      <c r="AI599">
        <v>1</v>
      </c>
      <c r="AJ599"/>
    </row>
    <row r="600" spans="1:36" x14ac:dyDescent="0.3">
      <c r="A600">
        <v>50599</v>
      </c>
      <c r="B600">
        <v>10600</v>
      </c>
      <c r="C600">
        <v>223</v>
      </c>
      <c r="D600" s="1">
        <v>46325</v>
      </c>
      <c r="E600" s="1">
        <v>46322</v>
      </c>
      <c r="F600" s="2" t="s">
        <v>48</v>
      </c>
      <c r="G600" s="2" t="s">
        <v>36</v>
      </c>
      <c r="H600">
        <v>3</v>
      </c>
      <c r="I600">
        <v>1</v>
      </c>
      <c r="J600">
        <v>3</v>
      </c>
      <c r="K600" t="b">
        <v>1</v>
      </c>
      <c r="L600" s="2" t="s">
        <v>70</v>
      </c>
      <c r="M600" s="2" t="s">
        <v>65</v>
      </c>
      <c r="N600">
        <v>4</v>
      </c>
      <c r="O600">
        <v>1</v>
      </c>
      <c r="P600" s="2" t="s">
        <v>39</v>
      </c>
      <c r="Q600" s="2" t="s">
        <v>35</v>
      </c>
      <c r="R600" s="2" t="s">
        <v>40</v>
      </c>
      <c r="S600">
        <v>40</v>
      </c>
      <c r="T600" s="1">
        <v>46325</v>
      </c>
      <c r="U600" s="2" t="s">
        <v>41</v>
      </c>
      <c r="V600">
        <v>0</v>
      </c>
      <c r="W600">
        <v>0</v>
      </c>
      <c r="X600" s="2" t="s">
        <v>88</v>
      </c>
      <c r="Y600">
        <v>0</v>
      </c>
      <c r="Z600" s="2" t="s">
        <v>62</v>
      </c>
      <c r="AA600" s="2" t="s">
        <v>62</v>
      </c>
      <c r="AB600" s="2" t="s">
        <v>62</v>
      </c>
      <c r="AC600">
        <v>0</v>
      </c>
      <c r="AD600" s="2" t="s">
        <v>41</v>
      </c>
      <c r="AE600" s="2" t="s">
        <v>89</v>
      </c>
      <c r="AF600">
        <v>0</v>
      </c>
      <c r="AG600" s="2" t="s">
        <v>47</v>
      </c>
      <c r="AH600">
        <v>0</v>
      </c>
      <c r="AI600">
        <v>0</v>
      </c>
      <c r="AJ600"/>
    </row>
    <row r="601" spans="1:36" x14ac:dyDescent="0.3">
      <c r="A601">
        <v>50600</v>
      </c>
      <c r="B601">
        <v>10667</v>
      </c>
      <c r="C601">
        <v>226</v>
      </c>
      <c r="D601" s="1">
        <v>45874</v>
      </c>
      <c r="E601" s="1">
        <v>45872</v>
      </c>
      <c r="F601" s="2" t="s">
        <v>52</v>
      </c>
      <c r="G601" s="2" t="s">
        <v>36</v>
      </c>
      <c r="H601">
        <v>2</v>
      </c>
      <c r="I601">
        <v>1</v>
      </c>
      <c r="J601">
        <v>2</v>
      </c>
      <c r="K601" t="b">
        <v>1</v>
      </c>
      <c r="L601" s="2" t="s">
        <v>81</v>
      </c>
      <c r="M601" s="2" t="s">
        <v>38</v>
      </c>
      <c r="N601">
        <v>2</v>
      </c>
      <c r="O601">
        <v>0</v>
      </c>
      <c r="P601" s="2" t="s">
        <v>96</v>
      </c>
      <c r="Q601" s="2" t="s">
        <v>78</v>
      </c>
      <c r="R601" s="2" t="s">
        <v>79</v>
      </c>
      <c r="S601">
        <v>33</v>
      </c>
      <c r="T601" s="1">
        <v>45874</v>
      </c>
      <c r="U601" s="2" t="s">
        <v>67</v>
      </c>
      <c r="V601">
        <v>0</v>
      </c>
      <c r="W601">
        <v>0</v>
      </c>
      <c r="X601" s="2" t="s">
        <v>42</v>
      </c>
      <c r="Y601">
        <v>1</v>
      </c>
      <c r="Z601" s="2" t="s">
        <v>72</v>
      </c>
      <c r="AA601" s="2" t="s">
        <v>44</v>
      </c>
      <c r="AB601" s="2" t="s">
        <v>45</v>
      </c>
      <c r="AC601">
        <v>1</v>
      </c>
      <c r="AD601" s="2" t="s">
        <v>67</v>
      </c>
      <c r="AE601" s="2" t="s">
        <v>46</v>
      </c>
      <c r="AF601">
        <v>0</v>
      </c>
      <c r="AG601" s="2" t="s">
        <v>47</v>
      </c>
      <c r="AH601">
        <v>1</v>
      </c>
      <c r="AI601">
        <v>1</v>
      </c>
      <c r="AJ601"/>
    </row>
    <row r="602" spans="1:36" x14ac:dyDescent="0.3">
      <c r="A602">
        <v>50601</v>
      </c>
      <c r="B602">
        <v>10123</v>
      </c>
      <c r="C602">
        <v>229</v>
      </c>
      <c r="D602" s="1">
        <v>46170</v>
      </c>
      <c r="E602" s="1">
        <v>46168</v>
      </c>
      <c r="F602" s="2" t="s">
        <v>97</v>
      </c>
      <c r="G602" s="2" t="s">
        <v>36</v>
      </c>
      <c r="H602">
        <v>2</v>
      </c>
      <c r="I602">
        <v>1</v>
      </c>
      <c r="J602">
        <v>2</v>
      </c>
      <c r="K602" t="b">
        <v>1</v>
      </c>
      <c r="L602" s="2" t="s">
        <v>70</v>
      </c>
      <c r="M602" s="2" t="s">
        <v>50</v>
      </c>
      <c r="N602">
        <v>6</v>
      </c>
      <c r="O602">
        <v>0</v>
      </c>
      <c r="P602" s="2" t="s">
        <v>115</v>
      </c>
      <c r="Q602" s="2" t="s">
        <v>52</v>
      </c>
      <c r="R602" s="2" t="s">
        <v>67</v>
      </c>
      <c r="S602">
        <v>23</v>
      </c>
      <c r="T602" s="1">
        <v>46170</v>
      </c>
      <c r="U602" s="2" t="s">
        <v>53</v>
      </c>
      <c r="V602">
        <v>0</v>
      </c>
      <c r="W602">
        <v>0</v>
      </c>
      <c r="X602" s="2" t="s">
        <v>75</v>
      </c>
      <c r="Y602">
        <v>1</v>
      </c>
      <c r="Z602" s="2" t="s">
        <v>55</v>
      </c>
      <c r="AA602" s="2" t="s">
        <v>44</v>
      </c>
      <c r="AB602" s="2" t="s">
        <v>76</v>
      </c>
      <c r="AC602">
        <v>1</v>
      </c>
      <c r="AD602" s="2" t="s">
        <v>53</v>
      </c>
      <c r="AE602" s="2" t="s">
        <v>80</v>
      </c>
      <c r="AF602">
        <v>0</v>
      </c>
      <c r="AG602" s="2" t="s">
        <v>47</v>
      </c>
      <c r="AH602">
        <v>1</v>
      </c>
      <c r="AI602">
        <v>1</v>
      </c>
      <c r="AJ602"/>
    </row>
    <row r="603" spans="1:36" x14ac:dyDescent="0.3">
      <c r="A603">
        <v>50602</v>
      </c>
      <c r="B603">
        <v>10448</v>
      </c>
      <c r="C603">
        <v>215</v>
      </c>
      <c r="D603" s="1">
        <v>46064</v>
      </c>
      <c r="E603" s="1">
        <v>46054</v>
      </c>
      <c r="F603" s="2" t="s">
        <v>97</v>
      </c>
      <c r="G603" s="2" t="s">
        <v>36</v>
      </c>
      <c r="H603">
        <v>10</v>
      </c>
      <c r="I603">
        <v>1</v>
      </c>
      <c r="J603">
        <v>10</v>
      </c>
      <c r="K603" t="b">
        <v>1</v>
      </c>
      <c r="L603" s="2" t="s">
        <v>49</v>
      </c>
      <c r="M603" s="2" t="s">
        <v>65</v>
      </c>
      <c r="N603">
        <v>5</v>
      </c>
      <c r="O603">
        <v>0</v>
      </c>
      <c r="P603" s="2" t="s">
        <v>92</v>
      </c>
      <c r="Q603" s="2" t="s">
        <v>48</v>
      </c>
      <c r="R603" s="2" t="s">
        <v>40</v>
      </c>
      <c r="S603">
        <v>31</v>
      </c>
      <c r="T603" s="1">
        <v>46064</v>
      </c>
      <c r="U603" s="2" t="s">
        <v>40</v>
      </c>
      <c r="V603">
        <v>0</v>
      </c>
      <c r="W603">
        <v>0</v>
      </c>
      <c r="X603" s="2" t="s">
        <v>61</v>
      </c>
      <c r="Y603">
        <v>1</v>
      </c>
      <c r="Z603" s="2" t="s">
        <v>72</v>
      </c>
      <c r="AA603" s="2" t="s">
        <v>44</v>
      </c>
      <c r="AB603" s="2" t="s">
        <v>56</v>
      </c>
      <c r="AC603">
        <v>1</v>
      </c>
      <c r="AD603" s="2" t="s">
        <v>40</v>
      </c>
      <c r="AE603" s="2" t="s">
        <v>100</v>
      </c>
      <c r="AF603">
        <v>0</v>
      </c>
      <c r="AG603" s="2" t="s">
        <v>69</v>
      </c>
      <c r="AH603">
        <v>1</v>
      </c>
      <c r="AI603">
        <v>1</v>
      </c>
      <c r="AJ603"/>
    </row>
    <row r="604" spans="1:36" x14ac:dyDescent="0.3">
      <c r="A604">
        <v>50603</v>
      </c>
      <c r="B604">
        <v>10603</v>
      </c>
      <c r="C604">
        <v>202</v>
      </c>
      <c r="D604" s="1">
        <v>46281</v>
      </c>
      <c r="E604" s="1">
        <v>46279</v>
      </c>
      <c r="F604" s="2" t="s">
        <v>48</v>
      </c>
      <c r="G604" s="2" t="s">
        <v>36</v>
      </c>
      <c r="H604">
        <v>2</v>
      </c>
      <c r="I604">
        <v>1</v>
      </c>
      <c r="J604">
        <v>2</v>
      </c>
      <c r="K604" t="b">
        <v>1</v>
      </c>
      <c r="L604" s="2" t="s">
        <v>37</v>
      </c>
      <c r="M604" s="2" t="s">
        <v>50</v>
      </c>
      <c r="N604">
        <v>4</v>
      </c>
      <c r="O604">
        <v>1</v>
      </c>
      <c r="P604" s="2" t="s">
        <v>95</v>
      </c>
      <c r="Q604" s="2" t="s">
        <v>52</v>
      </c>
      <c r="R604" s="2" t="s">
        <v>40</v>
      </c>
      <c r="S604">
        <v>22</v>
      </c>
      <c r="T604" s="1">
        <v>46281</v>
      </c>
      <c r="U604" s="2" t="s">
        <v>40</v>
      </c>
      <c r="V604">
        <v>0</v>
      </c>
      <c r="W604">
        <v>0</v>
      </c>
      <c r="X604" s="2" t="s">
        <v>42</v>
      </c>
      <c r="Y604">
        <v>1</v>
      </c>
      <c r="Z604" s="2" t="s">
        <v>43</v>
      </c>
      <c r="AA604" s="2" t="s">
        <v>44</v>
      </c>
      <c r="AB604" s="2" t="s">
        <v>45</v>
      </c>
      <c r="AC604">
        <v>1</v>
      </c>
      <c r="AD604" s="2" t="s">
        <v>40</v>
      </c>
      <c r="AE604" s="2" t="s">
        <v>102</v>
      </c>
      <c r="AF604">
        <v>0</v>
      </c>
      <c r="AG604" s="2" t="s">
        <v>47</v>
      </c>
      <c r="AH604">
        <v>1</v>
      </c>
      <c r="AI604">
        <v>1</v>
      </c>
      <c r="AJ604"/>
    </row>
    <row r="605" spans="1:36" x14ac:dyDescent="0.3">
      <c r="A605">
        <v>50604</v>
      </c>
      <c r="B605">
        <v>11500</v>
      </c>
      <c r="C605">
        <v>215</v>
      </c>
      <c r="D605" s="1">
        <v>46268</v>
      </c>
      <c r="E605" s="1">
        <v>46258</v>
      </c>
      <c r="F605" s="2" t="s">
        <v>97</v>
      </c>
      <c r="G605" s="2" t="s">
        <v>36</v>
      </c>
      <c r="H605">
        <v>10</v>
      </c>
      <c r="I605">
        <v>1</v>
      </c>
      <c r="J605">
        <v>10</v>
      </c>
      <c r="K605" t="b">
        <v>1</v>
      </c>
      <c r="L605" s="2" t="s">
        <v>49</v>
      </c>
      <c r="M605" s="2" t="s">
        <v>50</v>
      </c>
      <c r="N605">
        <v>4</v>
      </c>
      <c r="O605">
        <v>2</v>
      </c>
      <c r="P605" s="2" t="s">
        <v>92</v>
      </c>
      <c r="Q605" s="2" t="s">
        <v>48</v>
      </c>
      <c r="R605" s="2" t="s">
        <v>40</v>
      </c>
      <c r="S605">
        <v>31</v>
      </c>
      <c r="T605" s="1">
        <v>46268</v>
      </c>
      <c r="U605" s="2" t="s">
        <v>53</v>
      </c>
      <c r="V605">
        <v>0</v>
      </c>
      <c r="W605">
        <v>0</v>
      </c>
      <c r="X605" s="2" t="s">
        <v>42</v>
      </c>
      <c r="Y605">
        <v>0</v>
      </c>
      <c r="Z605" s="2" t="s">
        <v>62</v>
      </c>
      <c r="AA605" s="2" t="s">
        <v>62</v>
      </c>
      <c r="AB605" s="2" t="s">
        <v>62</v>
      </c>
      <c r="AC605">
        <v>0</v>
      </c>
      <c r="AD605" s="2" t="s">
        <v>53</v>
      </c>
      <c r="AE605" s="2" t="s">
        <v>102</v>
      </c>
      <c r="AF605">
        <v>0</v>
      </c>
      <c r="AG605" s="2" t="s">
        <v>69</v>
      </c>
      <c r="AH605">
        <v>0</v>
      </c>
      <c r="AI605">
        <v>0</v>
      </c>
      <c r="AJ605"/>
    </row>
    <row r="606" spans="1:36" x14ac:dyDescent="0.3">
      <c r="A606">
        <v>50605</v>
      </c>
      <c r="B606">
        <v>10062</v>
      </c>
      <c r="C606">
        <v>207</v>
      </c>
      <c r="D606" s="1">
        <v>45732</v>
      </c>
      <c r="E606" s="1">
        <v>45702</v>
      </c>
      <c r="F606" s="2" t="s">
        <v>48</v>
      </c>
      <c r="G606" s="2" t="s">
        <v>59</v>
      </c>
      <c r="H606">
        <v>30</v>
      </c>
      <c r="I606">
        <v>1</v>
      </c>
      <c r="J606">
        <v>30</v>
      </c>
      <c r="K606" t="b">
        <v>1</v>
      </c>
      <c r="L606" s="2" t="s">
        <v>49</v>
      </c>
      <c r="M606" s="2" t="s">
        <v>50</v>
      </c>
      <c r="N606">
        <v>5</v>
      </c>
      <c r="O606">
        <v>3</v>
      </c>
      <c r="P606" s="2" t="s">
        <v>51</v>
      </c>
      <c r="Q606" s="2" t="s">
        <v>52</v>
      </c>
      <c r="R606" s="2" t="s">
        <v>53</v>
      </c>
      <c r="S606">
        <v>22</v>
      </c>
      <c r="T606" s="1">
        <v>45732</v>
      </c>
      <c r="U606" s="2" t="s">
        <v>74</v>
      </c>
      <c r="V606">
        <v>1</v>
      </c>
      <c r="W606">
        <v>0</v>
      </c>
      <c r="X606" s="2" t="s">
        <v>75</v>
      </c>
      <c r="Y606">
        <v>0</v>
      </c>
      <c r="Z606" s="2" t="s">
        <v>62</v>
      </c>
      <c r="AA606" s="2" t="s">
        <v>62</v>
      </c>
      <c r="AB606" s="2" t="s">
        <v>62</v>
      </c>
      <c r="AC606">
        <v>0</v>
      </c>
      <c r="AD606" s="2" t="s">
        <v>74</v>
      </c>
      <c r="AE606" s="2" t="s">
        <v>77</v>
      </c>
      <c r="AF606">
        <v>1</v>
      </c>
      <c r="AG606" s="2" t="s">
        <v>57</v>
      </c>
      <c r="AH606">
        <v>0</v>
      </c>
      <c r="AI606">
        <v>0</v>
      </c>
      <c r="AJ606"/>
    </row>
    <row r="607" spans="1:36" x14ac:dyDescent="0.3">
      <c r="A607">
        <v>50606</v>
      </c>
      <c r="B607">
        <v>10431</v>
      </c>
      <c r="C607">
        <v>212</v>
      </c>
      <c r="D607" s="1">
        <v>46312</v>
      </c>
      <c r="E607" s="1">
        <v>46311</v>
      </c>
      <c r="F607" s="2" t="s">
        <v>35</v>
      </c>
      <c r="G607" s="2" t="s">
        <v>36</v>
      </c>
      <c r="H607">
        <v>1</v>
      </c>
      <c r="I607">
        <v>1</v>
      </c>
      <c r="J607">
        <v>1</v>
      </c>
      <c r="K607" t="b">
        <v>1</v>
      </c>
      <c r="L607" s="2" t="s">
        <v>109</v>
      </c>
      <c r="M607" s="2" t="s">
        <v>50</v>
      </c>
      <c r="N607">
        <v>3</v>
      </c>
      <c r="O607">
        <v>0</v>
      </c>
      <c r="P607" s="2" t="s">
        <v>107</v>
      </c>
      <c r="Q607" s="2" t="s">
        <v>58</v>
      </c>
      <c r="R607" s="2" t="s">
        <v>67</v>
      </c>
      <c r="S607">
        <v>20</v>
      </c>
      <c r="T607" s="1">
        <v>46312</v>
      </c>
      <c r="U607" s="2" t="s">
        <v>54</v>
      </c>
      <c r="V607">
        <v>1</v>
      </c>
      <c r="W607">
        <v>0</v>
      </c>
      <c r="X607" s="2" t="s">
        <v>88</v>
      </c>
      <c r="Y607">
        <v>1</v>
      </c>
      <c r="Z607" s="2" t="s">
        <v>72</v>
      </c>
      <c r="AA607" s="2" t="s">
        <v>44</v>
      </c>
      <c r="AB607" s="2" t="s">
        <v>45</v>
      </c>
      <c r="AC607">
        <v>1</v>
      </c>
      <c r="AD607" s="2" t="s">
        <v>54</v>
      </c>
      <c r="AE607" s="2" t="s">
        <v>89</v>
      </c>
      <c r="AF607">
        <v>0</v>
      </c>
      <c r="AG607" s="2" t="s">
        <v>47</v>
      </c>
      <c r="AH607">
        <v>1</v>
      </c>
      <c r="AI607">
        <v>1</v>
      </c>
      <c r="AJ607"/>
    </row>
    <row r="608" spans="1:36" x14ac:dyDescent="0.3">
      <c r="A608">
        <v>50607</v>
      </c>
      <c r="B608">
        <v>10226</v>
      </c>
      <c r="C608">
        <v>212</v>
      </c>
      <c r="D608" s="1">
        <v>46110</v>
      </c>
      <c r="E608" s="1">
        <v>46110</v>
      </c>
      <c r="F608" s="2" t="s">
        <v>52</v>
      </c>
      <c r="G608" s="2" t="s">
        <v>36</v>
      </c>
      <c r="H608">
        <v>0</v>
      </c>
      <c r="I608">
        <v>1</v>
      </c>
      <c r="J608">
        <v>0</v>
      </c>
      <c r="K608" t="b">
        <v>1</v>
      </c>
      <c r="L608" s="2" t="s">
        <v>70</v>
      </c>
      <c r="M608" s="2" t="s">
        <v>50</v>
      </c>
      <c r="N608">
        <v>3</v>
      </c>
      <c r="O608">
        <v>0</v>
      </c>
      <c r="P608" s="2" t="s">
        <v>107</v>
      </c>
      <c r="Q608" s="2" t="s">
        <v>58</v>
      </c>
      <c r="R608" s="2" t="s">
        <v>67</v>
      </c>
      <c r="S608">
        <v>20</v>
      </c>
      <c r="T608" s="1">
        <v>46110</v>
      </c>
      <c r="U608" s="2" t="s">
        <v>74</v>
      </c>
      <c r="V608">
        <v>1</v>
      </c>
      <c r="W608">
        <v>0</v>
      </c>
      <c r="X608" s="2" t="s">
        <v>75</v>
      </c>
      <c r="Y608">
        <v>1</v>
      </c>
      <c r="Z608" s="2" t="s">
        <v>72</v>
      </c>
      <c r="AA608" s="2" t="s">
        <v>44</v>
      </c>
      <c r="AB608" s="2" t="s">
        <v>76</v>
      </c>
      <c r="AC608">
        <v>1</v>
      </c>
      <c r="AD608" s="2" t="s">
        <v>74</v>
      </c>
      <c r="AE608" s="2" t="s">
        <v>77</v>
      </c>
      <c r="AF608">
        <v>0</v>
      </c>
      <c r="AG608" s="2" t="s">
        <v>82</v>
      </c>
      <c r="AH608">
        <v>1</v>
      </c>
      <c r="AI608">
        <v>1</v>
      </c>
      <c r="AJ608"/>
    </row>
    <row r="609" spans="1:36" x14ac:dyDescent="0.3">
      <c r="A609">
        <v>50608</v>
      </c>
      <c r="B609">
        <v>11346</v>
      </c>
      <c r="C609">
        <v>205</v>
      </c>
      <c r="D609" s="1">
        <v>46243</v>
      </c>
      <c r="E609" s="1">
        <v>46243</v>
      </c>
      <c r="F609" s="2" t="s">
        <v>35</v>
      </c>
      <c r="G609" s="2" t="s">
        <v>59</v>
      </c>
      <c r="H609">
        <v>0</v>
      </c>
      <c r="I609">
        <v>1</v>
      </c>
      <c r="J609">
        <v>0</v>
      </c>
      <c r="K609" t="b">
        <v>1</v>
      </c>
      <c r="L609" s="2" t="s">
        <v>37</v>
      </c>
      <c r="M609" s="2" t="s">
        <v>38</v>
      </c>
      <c r="N609">
        <v>4</v>
      </c>
      <c r="O609">
        <v>2</v>
      </c>
      <c r="P609" s="2" t="s">
        <v>91</v>
      </c>
      <c r="Q609" s="2" t="s">
        <v>48</v>
      </c>
      <c r="R609" s="2" t="s">
        <v>54</v>
      </c>
      <c r="S609">
        <v>37</v>
      </c>
      <c r="T609" s="1">
        <v>46243</v>
      </c>
      <c r="U609" s="2" t="s">
        <v>74</v>
      </c>
      <c r="V609">
        <v>1</v>
      </c>
      <c r="W609">
        <v>0</v>
      </c>
      <c r="X609" s="2" t="s">
        <v>42</v>
      </c>
      <c r="Y609">
        <v>1</v>
      </c>
      <c r="Z609" s="2" t="s">
        <v>43</v>
      </c>
      <c r="AA609" s="2" t="s">
        <v>44</v>
      </c>
      <c r="AB609" s="2" t="s">
        <v>76</v>
      </c>
      <c r="AC609">
        <v>1</v>
      </c>
      <c r="AD609" s="2" t="s">
        <v>74</v>
      </c>
      <c r="AE609" s="2" t="s">
        <v>46</v>
      </c>
      <c r="AF609">
        <v>1</v>
      </c>
      <c r="AG609" s="2" t="s">
        <v>82</v>
      </c>
      <c r="AH609">
        <v>1</v>
      </c>
      <c r="AI609">
        <v>1</v>
      </c>
      <c r="AJ609"/>
    </row>
    <row r="610" spans="1:36" x14ac:dyDescent="0.3">
      <c r="A610">
        <v>50609</v>
      </c>
      <c r="B610">
        <v>10297</v>
      </c>
      <c r="C610">
        <v>206</v>
      </c>
      <c r="D610" s="1">
        <v>45690</v>
      </c>
      <c r="E610" s="1">
        <v>45690</v>
      </c>
      <c r="F610" s="2" t="s">
        <v>35</v>
      </c>
      <c r="G610" s="2" t="s">
        <v>36</v>
      </c>
      <c r="H610">
        <v>0</v>
      </c>
      <c r="I610">
        <v>1</v>
      </c>
      <c r="J610">
        <v>0</v>
      </c>
      <c r="K610" t="b">
        <v>1</v>
      </c>
      <c r="L610" s="2" t="s">
        <v>49</v>
      </c>
      <c r="M610" s="2" t="s">
        <v>65</v>
      </c>
      <c r="N610">
        <v>5</v>
      </c>
      <c r="O610">
        <v>2</v>
      </c>
      <c r="P610" s="2" t="s">
        <v>87</v>
      </c>
      <c r="Q610" s="2" t="s">
        <v>78</v>
      </c>
      <c r="R610" s="2" t="s">
        <v>54</v>
      </c>
      <c r="S610">
        <v>32</v>
      </c>
      <c r="T610" s="1">
        <v>45690</v>
      </c>
      <c r="U610" s="2" t="s">
        <v>74</v>
      </c>
      <c r="V610">
        <v>1</v>
      </c>
      <c r="W610">
        <v>0</v>
      </c>
      <c r="X610" s="2" t="s">
        <v>61</v>
      </c>
      <c r="Y610">
        <v>1</v>
      </c>
      <c r="Z610" s="2" t="s">
        <v>55</v>
      </c>
      <c r="AA610" s="2" t="s">
        <v>44</v>
      </c>
      <c r="AB610" s="2" t="s">
        <v>56</v>
      </c>
      <c r="AC610">
        <v>1</v>
      </c>
      <c r="AD610" s="2" t="s">
        <v>74</v>
      </c>
      <c r="AE610" s="2" t="s">
        <v>100</v>
      </c>
      <c r="AF610">
        <v>0</v>
      </c>
      <c r="AG610" s="2" t="s">
        <v>82</v>
      </c>
      <c r="AH610">
        <v>1</v>
      </c>
      <c r="AI610">
        <v>1</v>
      </c>
      <c r="AJ610"/>
    </row>
    <row r="611" spans="1:36" x14ac:dyDescent="0.3">
      <c r="A611">
        <v>50610</v>
      </c>
      <c r="B611">
        <v>10218</v>
      </c>
      <c r="C611">
        <v>206</v>
      </c>
      <c r="D611" s="1">
        <v>45845</v>
      </c>
      <c r="E611" s="1">
        <v>45838</v>
      </c>
      <c r="F611" s="2" t="s">
        <v>97</v>
      </c>
      <c r="G611" s="2" t="s">
        <v>59</v>
      </c>
      <c r="H611">
        <v>7</v>
      </c>
      <c r="I611">
        <v>1</v>
      </c>
      <c r="J611">
        <v>7</v>
      </c>
      <c r="K611" t="b">
        <v>1</v>
      </c>
      <c r="L611" s="2" t="s">
        <v>70</v>
      </c>
      <c r="M611" s="2" t="s">
        <v>50</v>
      </c>
      <c r="N611">
        <v>2</v>
      </c>
      <c r="O611">
        <v>1</v>
      </c>
      <c r="P611" s="2" t="s">
        <v>87</v>
      </c>
      <c r="Q611" s="2" t="s">
        <v>78</v>
      </c>
      <c r="R611" s="2" t="s">
        <v>54</v>
      </c>
      <c r="S611">
        <v>32</v>
      </c>
      <c r="T611" s="1">
        <v>45845</v>
      </c>
      <c r="U611" s="2" t="s">
        <v>79</v>
      </c>
      <c r="V611">
        <v>0</v>
      </c>
      <c r="W611">
        <v>0</v>
      </c>
      <c r="X611" s="2" t="s">
        <v>42</v>
      </c>
      <c r="Y611">
        <v>1</v>
      </c>
      <c r="Z611" s="2" t="s">
        <v>72</v>
      </c>
      <c r="AA611" s="2" t="s">
        <v>44</v>
      </c>
      <c r="AB611" s="2" t="s">
        <v>45</v>
      </c>
      <c r="AC611">
        <v>1</v>
      </c>
      <c r="AD611" s="2" t="s">
        <v>79</v>
      </c>
      <c r="AE611" s="2" t="s">
        <v>85</v>
      </c>
      <c r="AF611">
        <v>1</v>
      </c>
      <c r="AG611" s="2" t="s">
        <v>64</v>
      </c>
      <c r="AH611">
        <v>1</v>
      </c>
      <c r="AI611">
        <v>1</v>
      </c>
      <c r="AJ611"/>
    </row>
    <row r="612" spans="1:36" x14ac:dyDescent="0.3">
      <c r="A612">
        <v>50611</v>
      </c>
      <c r="B612">
        <v>11453</v>
      </c>
      <c r="C612">
        <v>226</v>
      </c>
      <c r="D612" s="1">
        <v>46275</v>
      </c>
      <c r="E612" s="1">
        <v>46268</v>
      </c>
      <c r="F612" s="2" t="s">
        <v>78</v>
      </c>
      <c r="G612" s="2" t="s">
        <v>36</v>
      </c>
      <c r="H612">
        <v>7</v>
      </c>
      <c r="I612">
        <v>1</v>
      </c>
      <c r="J612">
        <v>7</v>
      </c>
      <c r="K612" t="b">
        <v>1</v>
      </c>
      <c r="L612" s="2" t="s">
        <v>109</v>
      </c>
      <c r="M612" s="2" t="s">
        <v>38</v>
      </c>
      <c r="N612">
        <v>3</v>
      </c>
      <c r="O612">
        <v>0</v>
      </c>
      <c r="P612" s="2" t="s">
        <v>96</v>
      </c>
      <c r="Q612" s="2" t="s">
        <v>78</v>
      </c>
      <c r="R612" s="2" t="s">
        <v>79</v>
      </c>
      <c r="S612">
        <v>33</v>
      </c>
      <c r="T612" s="1">
        <v>46275</v>
      </c>
      <c r="U612" s="2" t="s">
        <v>53</v>
      </c>
      <c r="V612">
        <v>0</v>
      </c>
      <c r="W612">
        <v>0</v>
      </c>
      <c r="X612" s="2" t="s">
        <v>42</v>
      </c>
      <c r="Y612">
        <v>1</v>
      </c>
      <c r="Z612" s="2" t="s">
        <v>55</v>
      </c>
      <c r="AA612" s="2" t="s">
        <v>44</v>
      </c>
      <c r="AB612" s="2" t="s">
        <v>76</v>
      </c>
      <c r="AC612">
        <v>1</v>
      </c>
      <c r="AD612" s="2" t="s">
        <v>53</v>
      </c>
      <c r="AE612" s="2" t="s">
        <v>102</v>
      </c>
      <c r="AF612">
        <v>0</v>
      </c>
      <c r="AG612" s="2" t="s">
        <v>64</v>
      </c>
      <c r="AH612">
        <v>1</v>
      </c>
      <c r="AI612">
        <v>1</v>
      </c>
      <c r="AJ612"/>
    </row>
    <row r="613" spans="1:36" x14ac:dyDescent="0.3">
      <c r="A613">
        <v>50612</v>
      </c>
      <c r="B613">
        <v>10079</v>
      </c>
      <c r="C613">
        <v>219</v>
      </c>
      <c r="D613" s="1">
        <v>46215</v>
      </c>
      <c r="E613" s="1">
        <v>46210</v>
      </c>
      <c r="F613" s="2" t="s">
        <v>97</v>
      </c>
      <c r="G613" s="2" t="s">
        <v>36</v>
      </c>
      <c r="H613">
        <v>5</v>
      </c>
      <c r="I613">
        <v>1</v>
      </c>
      <c r="J613">
        <v>5</v>
      </c>
      <c r="K613" t="b">
        <v>1</v>
      </c>
      <c r="L613" s="2" t="s">
        <v>81</v>
      </c>
      <c r="M613" s="2" t="s">
        <v>65</v>
      </c>
      <c r="N613">
        <v>6</v>
      </c>
      <c r="O613">
        <v>2</v>
      </c>
      <c r="P613" s="2" t="s">
        <v>98</v>
      </c>
      <c r="Q613" s="2" t="s">
        <v>97</v>
      </c>
      <c r="R613" s="2" t="s">
        <v>40</v>
      </c>
      <c r="S613">
        <v>37</v>
      </c>
      <c r="T613" s="1">
        <v>46215</v>
      </c>
      <c r="U613" s="2" t="s">
        <v>74</v>
      </c>
      <c r="V613">
        <v>1</v>
      </c>
      <c r="W613">
        <v>0</v>
      </c>
      <c r="X613" s="2" t="s">
        <v>42</v>
      </c>
      <c r="Y613">
        <v>1</v>
      </c>
      <c r="Z613" s="2" t="s">
        <v>43</v>
      </c>
      <c r="AA613" s="2" t="s">
        <v>44</v>
      </c>
      <c r="AB613" s="2" t="s">
        <v>56</v>
      </c>
      <c r="AC613">
        <v>1</v>
      </c>
      <c r="AD613" s="2" t="s">
        <v>74</v>
      </c>
      <c r="AE613" s="2" t="s">
        <v>85</v>
      </c>
      <c r="AF613">
        <v>0</v>
      </c>
      <c r="AG613" s="2" t="s">
        <v>64</v>
      </c>
      <c r="AH613">
        <v>1</v>
      </c>
      <c r="AI613">
        <v>1</v>
      </c>
      <c r="AJ613"/>
    </row>
    <row r="614" spans="1:36" x14ac:dyDescent="0.3">
      <c r="A614">
        <v>50613</v>
      </c>
      <c r="B614">
        <v>10765</v>
      </c>
      <c r="C614">
        <v>215</v>
      </c>
      <c r="D614" s="1">
        <v>45685</v>
      </c>
      <c r="E614" s="1">
        <v>45680</v>
      </c>
      <c r="F614" s="2" t="s">
        <v>52</v>
      </c>
      <c r="G614" s="2" t="s">
        <v>36</v>
      </c>
      <c r="H614">
        <v>5</v>
      </c>
      <c r="I614">
        <v>1</v>
      </c>
      <c r="J614">
        <v>5</v>
      </c>
      <c r="K614" t="b">
        <v>1</v>
      </c>
      <c r="L614" s="2" t="s">
        <v>49</v>
      </c>
      <c r="M614" s="2" t="s">
        <v>50</v>
      </c>
      <c r="N614">
        <v>6</v>
      </c>
      <c r="O614">
        <v>1</v>
      </c>
      <c r="P614" s="2" t="s">
        <v>92</v>
      </c>
      <c r="Q614" s="2" t="s">
        <v>48</v>
      </c>
      <c r="R614" s="2" t="s">
        <v>40</v>
      </c>
      <c r="S614">
        <v>31</v>
      </c>
      <c r="T614" s="1">
        <v>45685</v>
      </c>
      <c r="U614" s="2" t="s">
        <v>67</v>
      </c>
      <c r="V614">
        <v>0</v>
      </c>
      <c r="W614">
        <v>0</v>
      </c>
      <c r="X614" s="2" t="s">
        <v>61</v>
      </c>
      <c r="Y614">
        <v>1</v>
      </c>
      <c r="Z614" s="2" t="s">
        <v>43</v>
      </c>
      <c r="AA614" s="2" t="s">
        <v>44</v>
      </c>
      <c r="AB614" s="2" t="s">
        <v>45</v>
      </c>
      <c r="AC614">
        <v>1</v>
      </c>
      <c r="AD614" s="2" t="s">
        <v>67</v>
      </c>
      <c r="AE614" s="2" t="s">
        <v>86</v>
      </c>
      <c r="AF614">
        <v>0</v>
      </c>
      <c r="AG614" s="2" t="s">
        <v>64</v>
      </c>
      <c r="AH614">
        <v>1</v>
      </c>
      <c r="AI614">
        <v>1</v>
      </c>
      <c r="AJ614"/>
    </row>
    <row r="615" spans="1:36" x14ac:dyDescent="0.3">
      <c r="A615">
        <v>50614</v>
      </c>
      <c r="B615">
        <v>10536</v>
      </c>
      <c r="C615">
        <v>209</v>
      </c>
      <c r="D615" s="1">
        <v>46087</v>
      </c>
      <c r="E615" s="1">
        <v>46087</v>
      </c>
      <c r="F615" s="2" t="s">
        <v>97</v>
      </c>
      <c r="G615" s="2" t="s">
        <v>36</v>
      </c>
      <c r="H615">
        <v>0</v>
      </c>
      <c r="I615">
        <v>1</v>
      </c>
      <c r="J615">
        <v>0</v>
      </c>
      <c r="K615" t="b">
        <v>1</v>
      </c>
      <c r="L615" s="2" t="s">
        <v>37</v>
      </c>
      <c r="M615" s="2" t="s">
        <v>50</v>
      </c>
      <c r="N615">
        <v>3</v>
      </c>
      <c r="O615">
        <v>1</v>
      </c>
      <c r="P615" s="2" t="s">
        <v>99</v>
      </c>
      <c r="Q615" s="2" t="s">
        <v>78</v>
      </c>
      <c r="R615" s="2" t="s">
        <v>79</v>
      </c>
      <c r="S615">
        <v>38</v>
      </c>
      <c r="T615" s="1">
        <v>46087</v>
      </c>
      <c r="U615" s="2" t="s">
        <v>41</v>
      </c>
      <c r="V615">
        <v>0</v>
      </c>
      <c r="W615">
        <v>0</v>
      </c>
      <c r="X615" s="2" t="s">
        <v>75</v>
      </c>
      <c r="Y615">
        <v>1</v>
      </c>
      <c r="Z615" s="2" t="s">
        <v>72</v>
      </c>
      <c r="AA615" s="2" t="s">
        <v>44</v>
      </c>
      <c r="AB615" s="2" t="s">
        <v>45</v>
      </c>
      <c r="AC615">
        <v>1</v>
      </c>
      <c r="AD615" s="2" t="s">
        <v>41</v>
      </c>
      <c r="AE615" s="2" t="s">
        <v>77</v>
      </c>
      <c r="AF615">
        <v>0</v>
      </c>
      <c r="AG615" s="2" t="s">
        <v>82</v>
      </c>
      <c r="AH615">
        <v>1</v>
      </c>
      <c r="AI615">
        <v>1</v>
      </c>
      <c r="AJ615"/>
    </row>
    <row r="616" spans="1:36" x14ac:dyDescent="0.3">
      <c r="A616">
        <v>50615</v>
      </c>
      <c r="B616">
        <v>10403</v>
      </c>
      <c r="C616">
        <v>213</v>
      </c>
      <c r="D616" s="1">
        <v>45764</v>
      </c>
      <c r="E616" s="1">
        <v>45762</v>
      </c>
      <c r="F616" s="2" t="s">
        <v>52</v>
      </c>
      <c r="G616" s="2" t="s">
        <v>36</v>
      </c>
      <c r="H616">
        <v>2</v>
      </c>
      <c r="I616">
        <v>1</v>
      </c>
      <c r="J616">
        <v>2</v>
      </c>
      <c r="K616" t="b">
        <v>1</v>
      </c>
      <c r="L616" s="2" t="s">
        <v>37</v>
      </c>
      <c r="M616" s="2" t="s">
        <v>38</v>
      </c>
      <c r="N616">
        <v>3</v>
      </c>
      <c r="O616">
        <v>1</v>
      </c>
      <c r="P616" s="2" t="s">
        <v>113</v>
      </c>
      <c r="Q616" s="2" t="s">
        <v>48</v>
      </c>
      <c r="R616" s="2" t="s">
        <v>40</v>
      </c>
      <c r="S616">
        <v>20</v>
      </c>
      <c r="T616" s="1">
        <v>45764</v>
      </c>
      <c r="U616" s="2" t="s">
        <v>53</v>
      </c>
      <c r="V616">
        <v>0</v>
      </c>
      <c r="W616">
        <v>0</v>
      </c>
      <c r="X616" s="2" t="s">
        <v>75</v>
      </c>
      <c r="Y616">
        <v>1</v>
      </c>
      <c r="Z616" s="2" t="s">
        <v>72</v>
      </c>
      <c r="AA616" s="2" t="s">
        <v>44</v>
      </c>
      <c r="AB616" s="2" t="s">
        <v>56</v>
      </c>
      <c r="AC616">
        <v>1</v>
      </c>
      <c r="AD616" s="2" t="s">
        <v>53</v>
      </c>
      <c r="AE616" s="2" t="s">
        <v>93</v>
      </c>
      <c r="AF616">
        <v>0</v>
      </c>
      <c r="AG616" s="2" t="s">
        <v>47</v>
      </c>
      <c r="AH616">
        <v>1</v>
      </c>
      <c r="AI616">
        <v>1</v>
      </c>
      <c r="AJ616"/>
    </row>
    <row r="617" spans="1:36" x14ac:dyDescent="0.3">
      <c r="A617">
        <v>50616</v>
      </c>
      <c r="B617">
        <v>11092</v>
      </c>
      <c r="C617">
        <v>203</v>
      </c>
      <c r="D617" s="1">
        <v>45691</v>
      </c>
      <c r="E617" s="1">
        <v>45689</v>
      </c>
      <c r="F617" s="2" t="s">
        <v>78</v>
      </c>
      <c r="G617" s="2" t="s">
        <v>59</v>
      </c>
      <c r="H617">
        <v>2</v>
      </c>
      <c r="I617">
        <v>1</v>
      </c>
      <c r="J617">
        <v>2</v>
      </c>
      <c r="K617" t="b">
        <v>1</v>
      </c>
      <c r="L617" s="2" t="s">
        <v>81</v>
      </c>
      <c r="M617" s="2" t="s">
        <v>50</v>
      </c>
      <c r="N617">
        <v>7</v>
      </c>
      <c r="O617">
        <v>1</v>
      </c>
      <c r="P617" s="2" t="s">
        <v>66</v>
      </c>
      <c r="Q617" s="2" t="s">
        <v>52</v>
      </c>
      <c r="R617" s="2" t="s">
        <v>54</v>
      </c>
      <c r="S617">
        <v>22</v>
      </c>
      <c r="T617" s="1">
        <v>45691</v>
      </c>
      <c r="U617" s="2" t="s">
        <v>79</v>
      </c>
      <c r="V617">
        <v>0</v>
      </c>
      <c r="W617">
        <v>0</v>
      </c>
      <c r="X617" s="2" t="s">
        <v>61</v>
      </c>
      <c r="Y617">
        <v>0</v>
      </c>
      <c r="Z617" s="2" t="s">
        <v>62</v>
      </c>
      <c r="AA617" s="2" t="s">
        <v>62</v>
      </c>
      <c r="AB617" s="2" t="s">
        <v>62</v>
      </c>
      <c r="AC617">
        <v>0</v>
      </c>
      <c r="AD617" s="2" t="s">
        <v>79</v>
      </c>
      <c r="AE617" s="2" t="s">
        <v>100</v>
      </c>
      <c r="AF617">
        <v>1</v>
      </c>
      <c r="AG617" s="2" t="s">
        <v>47</v>
      </c>
      <c r="AH617">
        <v>0</v>
      </c>
      <c r="AI617">
        <v>0</v>
      </c>
      <c r="AJ617"/>
    </row>
    <row r="618" spans="1:36" x14ac:dyDescent="0.3">
      <c r="A618">
        <v>50617</v>
      </c>
      <c r="B618">
        <v>10296</v>
      </c>
      <c r="C618">
        <v>215</v>
      </c>
      <c r="D618" s="1">
        <v>46070</v>
      </c>
      <c r="E618" s="1">
        <v>46065</v>
      </c>
      <c r="F618" s="2" t="s">
        <v>58</v>
      </c>
      <c r="G618" s="2" t="s">
        <v>59</v>
      </c>
      <c r="H618">
        <v>5</v>
      </c>
      <c r="I618">
        <v>1</v>
      </c>
      <c r="J618">
        <v>5</v>
      </c>
      <c r="K618" t="b">
        <v>1</v>
      </c>
      <c r="L618" s="2" t="s">
        <v>81</v>
      </c>
      <c r="M618" s="2" t="s">
        <v>65</v>
      </c>
      <c r="N618">
        <v>5</v>
      </c>
      <c r="O618">
        <v>2</v>
      </c>
      <c r="P618" s="2" t="s">
        <v>92</v>
      </c>
      <c r="Q618" s="2" t="s">
        <v>48</v>
      </c>
      <c r="R618" s="2" t="s">
        <v>40</v>
      </c>
      <c r="S618">
        <v>31</v>
      </c>
      <c r="T618" s="1">
        <v>46070</v>
      </c>
      <c r="U618" s="2" t="s">
        <v>67</v>
      </c>
      <c r="V618">
        <v>0</v>
      </c>
      <c r="W618">
        <v>0</v>
      </c>
      <c r="X618" s="2" t="s">
        <v>61</v>
      </c>
      <c r="Y618">
        <v>1</v>
      </c>
      <c r="Z618" s="2" t="s">
        <v>55</v>
      </c>
      <c r="AA618" s="2" t="s">
        <v>44</v>
      </c>
      <c r="AB618" s="2" t="s">
        <v>45</v>
      </c>
      <c r="AC618">
        <v>1</v>
      </c>
      <c r="AD618" s="2" t="s">
        <v>67</v>
      </c>
      <c r="AE618" s="2" t="s">
        <v>100</v>
      </c>
      <c r="AF618">
        <v>1</v>
      </c>
      <c r="AG618" s="2" t="s">
        <v>64</v>
      </c>
      <c r="AH618">
        <v>1</v>
      </c>
      <c r="AI618">
        <v>1</v>
      </c>
      <c r="AJ618"/>
    </row>
    <row r="619" spans="1:36" x14ac:dyDescent="0.3">
      <c r="A619">
        <v>50618</v>
      </c>
      <c r="B619">
        <v>10094</v>
      </c>
      <c r="C619">
        <v>202</v>
      </c>
      <c r="D619" s="1">
        <v>46265</v>
      </c>
      <c r="E619" s="1">
        <v>46251</v>
      </c>
      <c r="F619" s="2" t="s">
        <v>78</v>
      </c>
      <c r="G619" s="2" t="s">
        <v>36</v>
      </c>
      <c r="H619">
        <v>14</v>
      </c>
      <c r="I619">
        <v>1</v>
      </c>
      <c r="J619">
        <v>14</v>
      </c>
      <c r="K619" t="b">
        <v>1</v>
      </c>
      <c r="L619" s="2" t="s">
        <v>49</v>
      </c>
      <c r="M619" s="2" t="s">
        <v>50</v>
      </c>
      <c r="N619">
        <v>6</v>
      </c>
      <c r="O619">
        <v>0</v>
      </c>
      <c r="P619" s="2" t="s">
        <v>95</v>
      </c>
      <c r="Q619" s="2" t="s">
        <v>52</v>
      </c>
      <c r="R619" s="2" t="s">
        <v>40</v>
      </c>
      <c r="S619">
        <v>22</v>
      </c>
      <c r="T619" s="1">
        <v>46265</v>
      </c>
      <c r="U619" s="2" t="s">
        <v>79</v>
      </c>
      <c r="V619">
        <v>0</v>
      </c>
      <c r="W619">
        <v>0</v>
      </c>
      <c r="X619" s="2" t="s">
        <v>42</v>
      </c>
      <c r="Y619">
        <v>0</v>
      </c>
      <c r="Z619" s="2" t="s">
        <v>62</v>
      </c>
      <c r="AA619" s="2" t="s">
        <v>62</v>
      </c>
      <c r="AB619" s="2" t="s">
        <v>62</v>
      </c>
      <c r="AC619">
        <v>0</v>
      </c>
      <c r="AD619" s="2" t="s">
        <v>79</v>
      </c>
      <c r="AE619" s="2" t="s">
        <v>46</v>
      </c>
      <c r="AF619">
        <v>0</v>
      </c>
      <c r="AG619" s="2" t="s">
        <v>69</v>
      </c>
      <c r="AH619">
        <v>0</v>
      </c>
      <c r="AI619">
        <v>0</v>
      </c>
      <c r="AJ619"/>
    </row>
    <row r="620" spans="1:36" x14ac:dyDescent="0.3">
      <c r="A620">
        <v>50619</v>
      </c>
      <c r="B620">
        <v>10192</v>
      </c>
      <c r="C620">
        <v>202</v>
      </c>
      <c r="D620" s="1">
        <v>45784</v>
      </c>
      <c r="E620" s="1">
        <v>45754</v>
      </c>
      <c r="F620" s="2" t="s">
        <v>78</v>
      </c>
      <c r="G620" s="2" t="s">
        <v>36</v>
      </c>
      <c r="H620">
        <v>30</v>
      </c>
      <c r="I620">
        <v>1</v>
      </c>
      <c r="J620">
        <v>30</v>
      </c>
      <c r="K620" t="b">
        <v>1</v>
      </c>
      <c r="L620" s="2" t="s">
        <v>81</v>
      </c>
      <c r="M620" s="2" t="s">
        <v>65</v>
      </c>
      <c r="N620">
        <v>7</v>
      </c>
      <c r="O620">
        <v>2</v>
      </c>
      <c r="P620" s="2" t="s">
        <v>95</v>
      </c>
      <c r="Q620" s="2" t="s">
        <v>52</v>
      </c>
      <c r="R620" s="2" t="s">
        <v>40</v>
      </c>
      <c r="S620">
        <v>22</v>
      </c>
      <c r="T620" s="1">
        <v>45784</v>
      </c>
      <c r="U620" s="2" t="s">
        <v>40</v>
      </c>
      <c r="V620">
        <v>0</v>
      </c>
      <c r="W620">
        <v>0</v>
      </c>
      <c r="X620" s="2" t="s">
        <v>75</v>
      </c>
      <c r="Y620">
        <v>1</v>
      </c>
      <c r="Z620" s="2" t="s">
        <v>55</v>
      </c>
      <c r="AA620" s="2" t="s">
        <v>44</v>
      </c>
      <c r="AB620" s="2" t="s">
        <v>45</v>
      </c>
      <c r="AC620">
        <v>1</v>
      </c>
      <c r="AD620" s="2" t="s">
        <v>40</v>
      </c>
      <c r="AE620" s="2" t="s">
        <v>80</v>
      </c>
      <c r="AF620">
        <v>0</v>
      </c>
      <c r="AG620" s="2" t="s">
        <v>57</v>
      </c>
      <c r="AH620">
        <v>1</v>
      </c>
      <c r="AI620">
        <v>1</v>
      </c>
      <c r="AJ620"/>
    </row>
    <row r="621" spans="1:36" x14ac:dyDescent="0.3">
      <c r="A621">
        <v>50620</v>
      </c>
      <c r="B621">
        <v>10692</v>
      </c>
      <c r="C621">
        <v>229</v>
      </c>
      <c r="D621" s="1">
        <v>46226</v>
      </c>
      <c r="E621" s="1">
        <v>46219</v>
      </c>
      <c r="F621" s="2" t="s">
        <v>52</v>
      </c>
      <c r="G621" s="2" t="s">
        <v>36</v>
      </c>
      <c r="H621">
        <v>7</v>
      </c>
      <c r="I621">
        <v>1</v>
      </c>
      <c r="J621">
        <v>7</v>
      </c>
      <c r="K621" t="b">
        <v>1</v>
      </c>
      <c r="L621" s="2" t="s">
        <v>81</v>
      </c>
      <c r="M621" s="2" t="s">
        <v>65</v>
      </c>
      <c r="N621">
        <v>3</v>
      </c>
      <c r="O621">
        <v>1</v>
      </c>
      <c r="P621" s="2" t="s">
        <v>115</v>
      </c>
      <c r="Q621" s="2" t="s">
        <v>52</v>
      </c>
      <c r="R621" s="2" t="s">
        <v>67</v>
      </c>
      <c r="S621">
        <v>23</v>
      </c>
      <c r="T621" s="1">
        <v>46226</v>
      </c>
      <c r="U621" s="2" t="s">
        <v>53</v>
      </c>
      <c r="V621">
        <v>0</v>
      </c>
      <c r="W621">
        <v>0</v>
      </c>
      <c r="X621" s="2" t="s">
        <v>42</v>
      </c>
      <c r="Y621">
        <v>1</v>
      </c>
      <c r="Z621" s="2" t="s">
        <v>72</v>
      </c>
      <c r="AA621" s="2" t="s">
        <v>44</v>
      </c>
      <c r="AB621" s="2" t="s">
        <v>45</v>
      </c>
      <c r="AC621">
        <v>1</v>
      </c>
      <c r="AD621" s="2" t="s">
        <v>53</v>
      </c>
      <c r="AE621" s="2" t="s">
        <v>85</v>
      </c>
      <c r="AF621">
        <v>0</v>
      </c>
      <c r="AG621" s="2" t="s">
        <v>64</v>
      </c>
      <c r="AH621">
        <v>1</v>
      </c>
      <c r="AI621">
        <v>1</v>
      </c>
      <c r="AJ621"/>
    </row>
    <row r="622" spans="1:36" x14ac:dyDescent="0.3">
      <c r="A622">
        <v>50621</v>
      </c>
      <c r="B622">
        <v>10361</v>
      </c>
      <c r="C622">
        <v>207</v>
      </c>
      <c r="D622" s="1">
        <v>46293</v>
      </c>
      <c r="E622" s="1">
        <v>46291</v>
      </c>
      <c r="F622" s="2" t="s">
        <v>78</v>
      </c>
      <c r="G622" s="2" t="s">
        <v>36</v>
      </c>
      <c r="H622">
        <v>2</v>
      </c>
      <c r="I622">
        <v>1</v>
      </c>
      <c r="J622">
        <v>2</v>
      </c>
      <c r="K622" t="b">
        <v>1</v>
      </c>
      <c r="L622" s="2" t="s">
        <v>109</v>
      </c>
      <c r="M622" s="2" t="s">
        <v>38</v>
      </c>
      <c r="N622">
        <v>4</v>
      </c>
      <c r="O622">
        <v>0</v>
      </c>
      <c r="P622" s="2" t="s">
        <v>51</v>
      </c>
      <c r="Q622" s="2" t="s">
        <v>52</v>
      </c>
      <c r="R622" s="2" t="s">
        <v>53</v>
      </c>
      <c r="S622">
        <v>22</v>
      </c>
      <c r="T622" s="1">
        <v>46293</v>
      </c>
      <c r="U622" s="2" t="s">
        <v>79</v>
      </c>
      <c r="V622">
        <v>0</v>
      </c>
      <c r="W622">
        <v>0</v>
      </c>
      <c r="X622" s="2" t="s">
        <v>42</v>
      </c>
      <c r="Y622">
        <v>1</v>
      </c>
      <c r="Z622" s="2" t="s">
        <v>55</v>
      </c>
      <c r="AA622" s="2" t="s">
        <v>112</v>
      </c>
      <c r="AB622" s="2" t="s">
        <v>76</v>
      </c>
      <c r="AC622">
        <v>1</v>
      </c>
      <c r="AD622" s="2" t="s">
        <v>79</v>
      </c>
      <c r="AE622" s="2" t="s">
        <v>102</v>
      </c>
      <c r="AF622">
        <v>0</v>
      </c>
      <c r="AG622" s="2" t="s">
        <v>47</v>
      </c>
      <c r="AH622">
        <v>1</v>
      </c>
      <c r="AI622">
        <v>0</v>
      </c>
      <c r="AJ622"/>
    </row>
    <row r="623" spans="1:36" x14ac:dyDescent="0.3">
      <c r="A623">
        <v>50622</v>
      </c>
      <c r="B623">
        <v>11214</v>
      </c>
      <c r="C623">
        <v>227</v>
      </c>
      <c r="D623" s="1">
        <v>45807</v>
      </c>
      <c r="E623" s="1">
        <v>45804</v>
      </c>
      <c r="F623" s="2" t="s">
        <v>35</v>
      </c>
      <c r="G623" s="2" t="s">
        <v>36</v>
      </c>
      <c r="H623">
        <v>3</v>
      </c>
      <c r="I623">
        <v>1</v>
      </c>
      <c r="J623">
        <v>3</v>
      </c>
      <c r="K623" t="b">
        <v>1</v>
      </c>
      <c r="L623" s="2" t="s">
        <v>49</v>
      </c>
      <c r="M623" s="2" t="s">
        <v>50</v>
      </c>
      <c r="N623">
        <v>5</v>
      </c>
      <c r="O623">
        <v>0</v>
      </c>
      <c r="P623" s="2" t="s">
        <v>117</v>
      </c>
      <c r="Q623" s="2" t="s">
        <v>52</v>
      </c>
      <c r="R623" s="2" t="s">
        <v>53</v>
      </c>
      <c r="S623">
        <v>27</v>
      </c>
      <c r="T623" s="1">
        <v>45807</v>
      </c>
      <c r="U623" s="2" t="s">
        <v>41</v>
      </c>
      <c r="V623">
        <v>0</v>
      </c>
      <c r="W623">
        <v>0</v>
      </c>
      <c r="X623" s="2" t="s">
        <v>75</v>
      </c>
      <c r="Y623">
        <v>1</v>
      </c>
      <c r="Z623" s="2" t="s">
        <v>72</v>
      </c>
      <c r="AA623" s="2" t="s">
        <v>44</v>
      </c>
      <c r="AB623" s="2" t="s">
        <v>45</v>
      </c>
      <c r="AC623">
        <v>1</v>
      </c>
      <c r="AD623" s="2" t="s">
        <v>41</v>
      </c>
      <c r="AE623" s="2" t="s">
        <v>80</v>
      </c>
      <c r="AF623">
        <v>0</v>
      </c>
      <c r="AG623" s="2" t="s">
        <v>47</v>
      </c>
      <c r="AH623">
        <v>1</v>
      </c>
      <c r="AI623">
        <v>1</v>
      </c>
      <c r="AJ623"/>
    </row>
    <row r="624" spans="1:36" x14ac:dyDescent="0.3">
      <c r="A624">
        <v>50623</v>
      </c>
      <c r="B624">
        <v>11463</v>
      </c>
      <c r="C624">
        <v>214</v>
      </c>
      <c r="D624" s="1">
        <v>46196</v>
      </c>
      <c r="E624" s="1">
        <v>46194</v>
      </c>
      <c r="F624" s="2" t="s">
        <v>97</v>
      </c>
      <c r="G624" s="2" t="s">
        <v>36</v>
      </c>
      <c r="H624">
        <v>2</v>
      </c>
      <c r="I624">
        <v>1</v>
      </c>
      <c r="J624">
        <v>2</v>
      </c>
      <c r="K624" t="b">
        <v>1</v>
      </c>
      <c r="L624" s="2" t="s">
        <v>70</v>
      </c>
      <c r="M624" s="2" t="s">
        <v>65</v>
      </c>
      <c r="N624">
        <v>2</v>
      </c>
      <c r="O624">
        <v>0</v>
      </c>
      <c r="P624" s="2" t="s">
        <v>90</v>
      </c>
      <c r="Q624" s="2" t="s">
        <v>78</v>
      </c>
      <c r="R624" s="2" t="s">
        <v>53</v>
      </c>
      <c r="S624">
        <v>27</v>
      </c>
      <c r="T624" s="1">
        <v>46196</v>
      </c>
      <c r="U624" s="2" t="s">
        <v>67</v>
      </c>
      <c r="V624">
        <v>0</v>
      </c>
      <c r="W624">
        <v>0</v>
      </c>
      <c r="X624" s="2" t="s">
        <v>42</v>
      </c>
      <c r="Y624">
        <v>0</v>
      </c>
      <c r="Z624" s="2" t="s">
        <v>62</v>
      </c>
      <c r="AA624" s="2" t="s">
        <v>62</v>
      </c>
      <c r="AB624" s="2" t="s">
        <v>62</v>
      </c>
      <c r="AC624">
        <v>0</v>
      </c>
      <c r="AD624" s="2" t="s">
        <v>67</v>
      </c>
      <c r="AE624" s="2" t="s">
        <v>68</v>
      </c>
      <c r="AF624">
        <v>0</v>
      </c>
      <c r="AG624" s="2" t="s">
        <v>47</v>
      </c>
      <c r="AH624">
        <v>0</v>
      </c>
      <c r="AI624">
        <v>0</v>
      </c>
      <c r="AJ624"/>
    </row>
    <row r="625" spans="1:36" x14ac:dyDescent="0.3">
      <c r="A625">
        <v>50624</v>
      </c>
      <c r="B625">
        <v>10426</v>
      </c>
      <c r="C625">
        <v>213</v>
      </c>
      <c r="D625" s="1">
        <v>46371</v>
      </c>
      <c r="E625" s="1">
        <v>46370</v>
      </c>
      <c r="F625" s="2" t="s">
        <v>97</v>
      </c>
      <c r="G625" s="2" t="s">
        <v>36</v>
      </c>
      <c r="H625">
        <v>1</v>
      </c>
      <c r="I625">
        <v>1</v>
      </c>
      <c r="J625">
        <v>1</v>
      </c>
      <c r="K625" t="b">
        <v>1</v>
      </c>
      <c r="L625" s="2" t="s">
        <v>81</v>
      </c>
      <c r="M625" s="2" t="s">
        <v>50</v>
      </c>
      <c r="N625">
        <v>5</v>
      </c>
      <c r="O625">
        <v>0</v>
      </c>
      <c r="P625" s="2" t="s">
        <v>113</v>
      </c>
      <c r="Q625" s="2" t="s">
        <v>48</v>
      </c>
      <c r="R625" s="2" t="s">
        <v>40</v>
      </c>
      <c r="S625">
        <v>20</v>
      </c>
      <c r="T625" s="1">
        <v>46371</v>
      </c>
      <c r="U625" s="2" t="s">
        <v>67</v>
      </c>
      <c r="V625">
        <v>0</v>
      </c>
      <c r="W625">
        <v>0</v>
      </c>
      <c r="X625" s="2" t="s">
        <v>61</v>
      </c>
      <c r="Y625">
        <v>1</v>
      </c>
      <c r="Z625" s="2" t="s">
        <v>55</v>
      </c>
      <c r="AA625" s="2" t="s">
        <v>44</v>
      </c>
      <c r="AB625" s="2" t="s">
        <v>76</v>
      </c>
      <c r="AC625">
        <v>1</v>
      </c>
      <c r="AD625" s="2" t="s">
        <v>67</v>
      </c>
      <c r="AE625" s="2" t="s">
        <v>63</v>
      </c>
      <c r="AF625">
        <v>0</v>
      </c>
      <c r="AG625" s="2" t="s">
        <v>47</v>
      </c>
      <c r="AH625">
        <v>1</v>
      </c>
      <c r="AI625">
        <v>1</v>
      </c>
      <c r="AJ625"/>
    </row>
    <row r="626" spans="1:36" x14ac:dyDescent="0.3">
      <c r="A626">
        <v>50625</v>
      </c>
      <c r="B626">
        <v>10443</v>
      </c>
      <c r="C626">
        <v>212</v>
      </c>
      <c r="D626" s="1">
        <v>45780</v>
      </c>
      <c r="E626" s="1">
        <v>45750</v>
      </c>
      <c r="F626" s="2" t="s">
        <v>52</v>
      </c>
      <c r="G626" s="2" t="s">
        <v>36</v>
      </c>
      <c r="H626">
        <v>30</v>
      </c>
      <c r="I626">
        <v>1</v>
      </c>
      <c r="J626">
        <v>30</v>
      </c>
      <c r="K626" t="b">
        <v>1</v>
      </c>
      <c r="L626" s="2" t="s">
        <v>81</v>
      </c>
      <c r="M626" s="2" t="s">
        <v>65</v>
      </c>
      <c r="N626">
        <v>2</v>
      </c>
      <c r="O626">
        <v>0</v>
      </c>
      <c r="P626" s="2" t="s">
        <v>107</v>
      </c>
      <c r="Q626" s="2" t="s">
        <v>58</v>
      </c>
      <c r="R626" s="2" t="s">
        <v>67</v>
      </c>
      <c r="S626">
        <v>20</v>
      </c>
      <c r="T626" s="1">
        <v>45780</v>
      </c>
      <c r="U626" s="2" t="s">
        <v>54</v>
      </c>
      <c r="V626">
        <v>1</v>
      </c>
      <c r="W626">
        <v>0</v>
      </c>
      <c r="X626" s="2" t="s">
        <v>75</v>
      </c>
      <c r="Y626">
        <v>0</v>
      </c>
      <c r="Z626" s="2" t="s">
        <v>62</v>
      </c>
      <c r="AA626" s="2" t="s">
        <v>62</v>
      </c>
      <c r="AB626" s="2" t="s">
        <v>62</v>
      </c>
      <c r="AC626">
        <v>0</v>
      </c>
      <c r="AD626" s="2" t="s">
        <v>54</v>
      </c>
      <c r="AE626" s="2" t="s">
        <v>80</v>
      </c>
      <c r="AF626">
        <v>0</v>
      </c>
      <c r="AG626" s="2" t="s">
        <v>57</v>
      </c>
      <c r="AH626">
        <v>0</v>
      </c>
      <c r="AI626">
        <v>0</v>
      </c>
      <c r="AJ626"/>
    </row>
    <row r="627" spans="1:36" x14ac:dyDescent="0.3">
      <c r="A627">
        <v>50626</v>
      </c>
      <c r="B627">
        <v>11072</v>
      </c>
      <c r="C627">
        <v>207</v>
      </c>
      <c r="D627" s="1">
        <v>45746</v>
      </c>
      <c r="E627" s="1">
        <v>45745</v>
      </c>
      <c r="F627" s="2" t="s">
        <v>58</v>
      </c>
      <c r="G627" s="2" t="s">
        <v>59</v>
      </c>
      <c r="H627">
        <v>1</v>
      </c>
      <c r="I627">
        <v>1</v>
      </c>
      <c r="J627">
        <v>1</v>
      </c>
      <c r="K627" t="b">
        <v>1</v>
      </c>
      <c r="L627" s="2" t="s">
        <v>37</v>
      </c>
      <c r="M627" s="2" t="s">
        <v>65</v>
      </c>
      <c r="N627">
        <v>5</v>
      </c>
      <c r="O627">
        <v>1</v>
      </c>
      <c r="P627" s="2" t="s">
        <v>51</v>
      </c>
      <c r="Q627" s="2" t="s">
        <v>52</v>
      </c>
      <c r="R627" s="2" t="s">
        <v>53</v>
      </c>
      <c r="S627">
        <v>22</v>
      </c>
      <c r="T627" s="1">
        <v>45746</v>
      </c>
      <c r="U627" s="2" t="s">
        <v>74</v>
      </c>
      <c r="V627">
        <v>1</v>
      </c>
      <c r="W627">
        <v>0</v>
      </c>
      <c r="X627" s="2" t="s">
        <v>75</v>
      </c>
      <c r="Y627">
        <v>1</v>
      </c>
      <c r="Z627" s="2" t="s">
        <v>43</v>
      </c>
      <c r="AA627" s="2" t="s">
        <v>112</v>
      </c>
      <c r="AB627" s="2" t="s">
        <v>45</v>
      </c>
      <c r="AC627">
        <v>1</v>
      </c>
      <c r="AD627" s="2" t="s">
        <v>74</v>
      </c>
      <c r="AE627" s="2" t="s">
        <v>77</v>
      </c>
      <c r="AF627">
        <v>1</v>
      </c>
      <c r="AG627" s="2" t="s">
        <v>47</v>
      </c>
      <c r="AH627">
        <v>1</v>
      </c>
      <c r="AI627">
        <v>0</v>
      </c>
      <c r="AJ627"/>
    </row>
    <row r="628" spans="1:36" x14ac:dyDescent="0.3">
      <c r="A628">
        <v>50627</v>
      </c>
      <c r="B628">
        <v>10302</v>
      </c>
      <c r="C628">
        <v>202</v>
      </c>
      <c r="D628" s="1">
        <v>46229</v>
      </c>
      <c r="E628" s="1">
        <v>46224</v>
      </c>
      <c r="F628" s="2" t="s">
        <v>48</v>
      </c>
      <c r="G628" s="2" t="s">
        <v>36</v>
      </c>
      <c r="H628">
        <v>5</v>
      </c>
      <c r="I628">
        <v>1</v>
      </c>
      <c r="J628">
        <v>5</v>
      </c>
      <c r="K628" t="b">
        <v>1</v>
      </c>
      <c r="L628" s="2" t="s">
        <v>49</v>
      </c>
      <c r="M628" s="2" t="s">
        <v>50</v>
      </c>
      <c r="N628">
        <v>3</v>
      </c>
      <c r="O628">
        <v>0</v>
      </c>
      <c r="P628" s="2" t="s">
        <v>95</v>
      </c>
      <c r="Q628" s="2" t="s">
        <v>52</v>
      </c>
      <c r="R628" s="2" t="s">
        <v>40</v>
      </c>
      <c r="S628">
        <v>22</v>
      </c>
      <c r="T628" s="1">
        <v>46229</v>
      </c>
      <c r="U628" s="2" t="s">
        <v>74</v>
      </c>
      <c r="V628">
        <v>1</v>
      </c>
      <c r="W628">
        <v>0</v>
      </c>
      <c r="X628" s="2" t="s">
        <v>42</v>
      </c>
      <c r="Y628">
        <v>0</v>
      </c>
      <c r="Z628" s="2" t="s">
        <v>62</v>
      </c>
      <c r="AA628" s="2" t="s">
        <v>62</v>
      </c>
      <c r="AB628" s="2" t="s">
        <v>62</v>
      </c>
      <c r="AC628">
        <v>0</v>
      </c>
      <c r="AD628" s="2" t="s">
        <v>74</v>
      </c>
      <c r="AE628" s="2" t="s">
        <v>85</v>
      </c>
      <c r="AF628">
        <v>0</v>
      </c>
      <c r="AG628" s="2" t="s">
        <v>64</v>
      </c>
      <c r="AH628">
        <v>0</v>
      </c>
      <c r="AI628">
        <v>0</v>
      </c>
      <c r="AJ628"/>
    </row>
    <row r="629" spans="1:36" x14ac:dyDescent="0.3">
      <c r="A629">
        <v>50628</v>
      </c>
      <c r="B629">
        <v>10120</v>
      </c>
      <c r="C629">
        <v>215</v>
      </c>
      <c r="D629" s="1">
        <v>45988</v>
      </c>
      <c r="E629" s="1">
        <v>45978</v>
      </c>
      <c r="F629" s="2" t="s">
        <v>48</v>
      </c>
      <c r="G629" s="2" t="s">
        <v>59</v>
      </c>
      <c r="H629">
        <v>10</v>
      </c>
      <c r="I629">
        <v>1</v>
      </c>
      <c r="J629">
        <v>10</v>
      </c>
      <c r="K629" t="b">
        <v>1</v>
      </c>
      <c r="L629" s="2" t="s">
        <v>49</v>
      </c>
      <c r="M629" s="2" t="s">
        <v>50</v>
      </c>
      <c r="N629">
        <v>3</v>
      </c>
      <c r="O629">
        <v>2</v>
      </c>
      <c r="P629" s="2" t="s">
        <v>92</v>
      </c>
      <c r="Q629" s="2" t="s">
        <v>48</v>
      </c>
      <c r="R629" s="2" t="s">
        <v>40</v>
      </c>
      <c r="S629">
        <v>31</v>
      </c>
      <c r="T629" s="1">
        <v>45988</v>
      </c>
      <c r="U629" s="2" t="s">
        <v>53</v>
      </c>
      <c r="V629">
        <v>0</v>
      </c>
      <c r="W629">
        <v>0</v>
      </c>
      <c r="X629" s="2" t="s">
        <v>88</v>
      </c>
      <c r="Y629">
        <v>1</v>
      </c>
      <c r="Z629" s="2" t="s">
        <v>72</v>
      </c>
      <c r="AA629" s="2" t="s">
        <v>44</v>
      </c>
      <c r="AB629" s="2" t="s">
        <v>76</v>
      </c>
      <c r="AC629">
        <v>1</v>
      </c>
      <c r="AD629" s="2" t="s">
        <v>53</v>
      </c>
      <c r="AE629" s="2" t="s">
        <v>104</v>
      </c>
      <c r="AF629">
        <v>1</v>
      </c>
      <c r="AG629" s="2" t="s">
        <v>69</v>
      </c>
      <c r="AH629">
        <v>1</v>
      </c>
      <c r="AI629">
        <v>1</v>
      </c>
      <c r="AJ629"/>
    </row>
    <row r="630" spans="1:36" x14ac:dyDescent="0.3">
      <c r="A630">
        <v>50629</v>
      </c>
      <c r="B630">
        <v>11344</v>
      </c>
      <c r="C630">
        <v>204</v>
      </c>
      <c r="D630" s="1">
        <v>45729</v>
      </c>
      <c r="E630" s="1">
        <v>45708</v>
      </c>
      <c r="F630" s="2" t="s">
        <v>97</v>
      </c>
      <c r="G630" s="2" t="s">
        <v>36</v>
      </c>
      <c r="H630">
        <v>21</v>
      </c>
      <c r="I630">
        <v>1</v>
      </c>
      <c r="J630">
        <v>21</v>
      </c>
      <c r="K630" t="b">
        <v>1</v>
      </c>
      <c r="L630" s="2" t="s">
        <v>49</v>
      </c>
      <c r="M630" s="2" t="s">
        <v>65</v>
      </c>
      <c r="N630">
        <v>5</v>
      </c>
      <c r="O630">
        <v>2</v>
      </c>
      <c r="P630" s="2" t="s">
        <v>110</v>
      </c>
      <c r="Q630" s="2" t="s">
        <v>48</v>
      </c>
      <c r="R630" s="2" t="s">
        <v>41</v>
      </c>
      <c r="S630">
        <v>38</v>
      </c>
      <c r="T630" s="1">
        <v>45729</v>
      </c>
      <c r="U630" s="2" t="s">
        <v>53</v>
      </c>
      <c r="V630">
        <v>0</v>
      </c>
      <c r="W630">
        <v>0</v>
      </c>
      <c r="X630" s="2" t="s">
        <v>75</v>
      </c>
      <c r="Y630">
        <v>1</v>
      </c>
      <c r="Z630" s="2" t="s">
        <v>72</v>
      </c>
      <c r="AA630" s="2" t="s">
        <v>62</v>
      </c>
      <c r="AB630" s="2" t="s">
        <v>76</v>
      </c>
      <c r="AC630">
        <v>1</v>
      </c>
      <c r="AD630" s="2" t="s">
        <v>53</v>
      </c>
      <c r="AE630" s="2" t="s">
        <v>77</v>
      </c>
      <c r="AF630">
        <v>0</v>
      </c>
      <c r="AG630" s="2" t="s">
        <v>57</v>
      </c>
      <c r="AH630">
        <v>1</v>
      </c>
      <c r="AI630">
        <v>0</v>
      </c>
      <c r="AJ630"/>
    </row>
    <row r="631" spans="1:36" x14ac:dyDescent="0.3">
      <c r="A631">
        <v>50630</v>
      </c>
      <c r="B631">
        <v>10788</v>
      </c>
      <c r="C631">
        <v>221</v>
      </c>
      <c r="D631" s="1">
        <v>46113</v>
      </c>
      <c r="E631" s="1">
        <v>46112</v>
      </c>
      <c r="F631" s="2" t="s">
        <v>48</v>
      </c>
      <c r="G631" s="2" t="s">
        <v>59</v>
      </c>
      <c r="H631">
        <v>1</v>
      </c>
      <c r="I631">
        <v>1</v>
      </c>
      <c r="J631">
        <v>1</v>
      </c>
      <c r="K631" t="b">
        <v>1</v>
      </c>
      <c r="L631" s="2" t="s">
        <v>49</v>
      </c>
      <c r="M631" s="2" t="s">
        <v>50</v>
      </c>
      <c r="N631">
        <v>6</v>
      </c>
      <c r="O631">
        <v>2</v>
      </c>
      <c r="P631" s="2" t="s">
        <v>103</v>
      </c>
      <c r="Q631" s="2" t="s">
        <v>58</v>
      </c>
      <c r="R631" s="2" t="s">
        <v>40</v>
      </c>
      <c r="S631">
        <v>27</v>
      </c>
      <c r="T631" s="1">
        <v>46113</v>
      </c>
      <c r="U631" s="2" t="s">
        <v>40</v>
      </c>
      <c r="V631">
        <v>0</v>
      </c>
      <c r="W631">
        <v>0</v>
      </c>
      <c r="X631" s="2" t="s">
        <v>75</v>
      </c>
      <c r="Y631">
        <v>1</v>
      </c>
      <c r="Z631" s="2" t="s">
        <v>72</v>
      </c>
      <c r="AA631" s="2" t="s">
        <v>44</v>
      </c>
      <c r="AB631" s="2" t="s">
        <v>45</v>
      </c>
      <c r="AC631">
        <v>1</v>
      </c>
      <c r="AD631" s="2" t="s">
        <v>40</v>
      </c>
      <c r="AE631" s="2" t="s">
        <v>93</v>
      </c>
      <c r="AF631">
        <v>1</v>
      </c>
      <c r="AG631" s="2" t="s">
        <v>47</v>
      </c>
      <c r="AH631">
        <v>1</v>
      </c>
      <c r="AI631">
        <v>1</v>
      </c>
      <c r="AJ631"/>
    </row>
    <row r="632" spans="1:36" x14ac:dyDescent="0.3">
      <c r="A632">
        <v>50631</v>
      </c>
      <c r="B632">
        <v>10413</v>
      </c>
      <c r="C632">
        <v>218</v>
      </c>
      <c r="D632" s="1">
        <v>45950</v>
      </c>
      <c r="E632" s="1">
        <v>45949</v>
      </c>
      <c r="F632" s="2" t="s">
        <v>48</v>
      </c>
      <c r="G632" s="2" t="s">
        <v>36</v>
      </c>
      <c r="H632">
        <v>1</v>
      </c>
      <c r="I632">
        <v>1</v>
      </c>
      <c r="J632">
        <v>1</v>
      </c>
      <c r="K632" t="b">
        <v>1</v>
      </c>
      <c r="L632" s="2" t="s">
        <v>109</v>
      </c>
      <c r="M632" s="2" t="s">
        <v>38</v>
      </c>
      <c r="N632">
        <v>5</v>
      </c>
      <c r="O632">
        <v>0</v>
      </c>
      <c r="P632" s="2" t="s">
        <v>84</v>
      </c>
      <c r="Q632" s="2" t="s">
        <v>58</v>
      </c>
      <c r="R632" s="2" t="s">
        <v>40</v>
      </c>
      <c r="S632">
        <v>33</v>
      </c>
      <c r="T632" s="1">
        <v>45950</v>
      </c>
      <c r="U632" s="2" t="s">
        <v>79</v>
      </c>
      <c r="V632">
        <v>0</v>
      </c>
      <c r="W632">
        <v>0</v>
      </c>
      <c r="X632" s="2" t="s">
        <v>88</v>
      </c>
      <c r="Y632">
        <v>1</v>
      </c>
      <c r="Z632" s="2" t="s">
        <v>55</v>
      </c>
      <c r="AA632" s="2" t="s">
        <v>44</v>
      </c>
      <c r="AB632" s="2" t="s">
        <v>56</v>
      </c>
      <c r="AC632">
        <v>1</v>
      </c>
      <c r="AD632" s="2" t="s">
        <v>79</v>
      </c>
      <c r="AE632" s="2" t="s">
        <v>89</v>
      </c>
      <c r="AF632">
        <v>0</v>
      </c>
      <c r="AG632" s="2" t="s">
        <v>47</v>
      </c>
      <c r="AH632">
        <v>1</v>
      </c>
      <c r="AI632">
        <v>1</v>
      </c>
      <c r="AJ632"/>
    </row>
    <row r="633" spans="1:36" x14ac:dyDescent="0.3">
      <c r="A633">
        <v>50632</v>
      </c>
      <c r="B633">
        <v>11147</v>
      </c>
      <c r="C633">
        <v>224</v>
      </c>
      <c r="D633" s="1">
        <v>46279</v>
      </c>
      <c r="E633" s="1">
        <v>46274</v>
      </c>
      <c r="F633" s="2" t="s">
        <v>48</v>
      </c>
      <c r="G633" s="2" t="s">
        <v>36</v>
      </c>
      <c r="H633">
        <v>5</v>
      </c>
      <c r="I633">
        <v>1</v>
      </c>
      <c r="J633">
        <v>5</v>
      </c>
      <c r="K633" t="b">
        <v>1</v>
      </c>
      <c r="L633" s="2" t="s">
        <v>81</v>
      </c>
      <c r="M633" s="2" t="s">
        <v>50</v>
      </c>
      <c r="N633">
        <v>1</v>
      </c>
      <c r="O633">
        <v>0</v>
      </c>
      <c r="P633" s="2" t="s">
        <v>60</v>
      </c>
      <c r="Q633" s="2" t="s">
        <v>58</v>
      </c>
      <c r="R633" s="2" t="s">
        <v>53</v>
      </c>
      <c r="S633">
        <v>29</v>
      </c>
      <c r="T633" s="1">
        <v>46279</v>
      </c>
      <c r="U633" s="2" t="s">
        <v>79</v>
      </c>
      <c r="V633">
        <v>0</v>
      </c>
      <c r="W633">
        <v>0</v>
      </c>
      <c r="X633" s="2" t="s">
        <v>42</v>
      </c>
      <c r="Y633">
        <v>1</v>
      </c>
      <c r="Z633" s="2" t="s">
        <v>72</v>
      </c>
      <c r="AA633" s="2" t="s">
        <v>44</v>
      </c>
      <c r="AB633" s="2" t="s">
        <v>45</v>
      </c>
      <c r="AC633">
        <v>1</v>
      </c>
      <c r="AD633" s="2" t="s">
        <v>79</v>
      </c>
      <c r="AE633" s="2" t="s">
        <v>102</v>
      </c>
      <c r="AF633">
        <v>0</v>
      </c>
      <c r="AG633" s="2" t="s">
        <v>64</v>
      </c>
      <c r="AH633">
        <v>1</v>
      </c>
      <c r="AI633">
        <v>1</v>
      </c>
      <c r="AJ633"/>
    </row>
    <row r="634" spans="1:36" x14ac:dyDescent="0.3">
      <c r="A634">
        <v>50633</v>
      </c>
      <c r="B634">
        <v>10054</v>
      </c>
      <c r="C634">
        <v>206</v>
      </c>
      <c r="D634" s="1">
        <v>45783</v>
      </c>
      <c r="E634" s="1">
        <v>45780</v>
      </c>
      <c r="F634" s="2" t="s">
        <v>52</v>
      </c>
      <c r="G634" s="2" t="s">
        <v>36</v>
      </c>
      <c r="H634">
        <v>3</v>
      </c>
      <c r="I634">
        <v>1</v>
      </c>
      <c r="J634">
        <v>3</v>
      </c>
      <c r="K634" t="b">
        <v>1</v>
      </c>
      <c r="L634" s="2" t="s">
        <v>70</v>
      </c>
      <c r="M634" s="2" t="s">
        <v>38</v>
      </c>
      <c r="N634">
        <v>3</v>
      </c>
      <c r="O634">
        <v>0</v>
      </c>
      <c r="P634" s="2" t="s">
        <v>87</v>
      </c>
      <c r="Q634" s="2" t="s">
        <v>78</v>
      </c>
      <c r="R634" s="2" t="s">
        <v>54</v>
      </c>
      <c r="S634">
        <v>32</v>
      </c>
      <c r="T634" s="1">
        <v>45783</v>
      </c>
      <c r="U634" s="2" t="s">
        <v>67</v>
      </c>
      <c r="V634">
        <v>0</v>
      </c>
      <c r="W634">
        <v>0</v>
      </c>
      <c r="X634" s="2" t="s">
        <v>75</v>
      </c>
      <c r="Y634">
        <v>1</v>
      </c>
      <c r="Z634" s="2" t="s">
        <v>72</v>
      </c>
      <c r="AA634" s="2" t="s">
        <v>44</v>
      </c>
      <c r="AB634" s="2" t="s">
        <v>76</v>
      </c>
      <c r="AC634">
        <v>1</v>
      </c>
      <c r="AD634" s="2" t="s">
        <v>67</v>
      </c>
      <c r="AE634" s="2" t="s">
        <v>80</v>
      </c>
      <c r="AF634">
        <v>0</v>
      </c>
      <c r="AG634" s="2" t="s">
        <v>47</v>
      </c>
      <c r="AH634">
        <v>1</v>
      </c>
      <c r="AI634">
        <v>1</v>
      </c>
      <c r="AJ634"/>
    </row>
    <row r="635" spans="1:36" x14ac:dyDescent="0.3">
      <c r="A635">
        <v>50634</v>
      </c>
      <c r="B635">
        <v>11242</v>
      </c>
      <c r="C635">
        <v>230</v>
      </c>
      <c r="D635" s="1">
        <v>46217</v>
      </c>
      <c r="E635" s="1">
        <v>46215</v>
      </c>
      <c r="F635" s="2" t="s">
        <v>58</v>
      </c>
      <c r="G635" s="2" t="s">
        <v>36</v>
      </c>
      <c r="H635">
        <v>2</v>
      </c>
      <c r="I635">
        <v>1</v>
      </c>
      <c r="J635">
        <v>2</v>
      </c>
      <c r="K635" t="b">
        <v>1</v>
      </c>
      <c r="L635" s="2" t="s">
        <v>81</v>
      </c>
      <c r="M635" s="2" t="s">
        <v>65</v>
      </c>
      <c r="N635">
        <v>6</v>
      </c>
      <c r="O635">
        <v>1</v>
      </c>
      <c r="P635" s="2" t="s">
        <v>94</v>
      </c>
      <c r="Q635" s="2" t="s">
        <v>35</v>
      </c>
      <c r="R635" s="2" t="s">
        <v>79</v>
      </c>
      <c r="S635">
        <v>37</v>
      </c>
      <c r="T635" s="1">
        <v>46217</v>
      </c>
      <c r="U635" s="2" t="s">
        <v>67</v>
      </c>
      <c r="V635">
        <v>0</v>
      </c>
      <c r="W635">
        <v>0</v>
      </c>
      <c r="X635" s="2" t="s">
        <v>42</v>
      </c>
      <c r="Y635">
        <v>1</v>
      </c>
      <c r="Z635" s="2" t="s">
        <v>72</v>
      </c>
      <c r="AA635" s="2" t="s">
        <v>44</v>
      </c>
      <c r="AB635" s="2" t="s">
        <v>76</v>
      </c>
      <c r="AC635">
        <v>1</v>
      </c>
      <c r="AD635" s="2" t="s">
        <v>67</v>
      </c>
      <c r="AE635" s="2" t="s">
        <v>85</v>
      </c>
      <c r="AF635">
        <v>0</v>
      </c>
      <c r="AG635" s="2" t="s">
        <v>47</v>
      </c>
      <c r="AH635">
        <v>1</v>
      </c>
      <c r="AI635">
        <v>1</v>
      </c>
      <c r="AJ635"/>
    </row>
    <row r="636" spans="1:36" x14ac:dyDescent="0.3">
      <c r="A636">
        <v>50635</v>
      </c>
      <c r="B636">
        <v>10339</v>
      </c>
      <c r="C636">
        <v>221</v>
      </c>
      <c r="D636" s="1">
        <v>45909</v>
      </c>
      <c r="E636" s="1">
        <v>45909</v>
      </c>
      <c r="F636" s="2" t="s">
        <v>35</v>
      </c>
      <c r="G636" s="2" t="s">
        <v>36</v>
      </c>
      <c r="H636">
        <v>0</v>
      </c>
      <c r="I636">
        <v>1</v>
      </c>
      <c r="J636">
        <v>0</v>
      </c>
      <c r="K636" t="b">
        <v>1</v>
      </c>
      <c r="L636" s="2" t="s">
        <v>109</v>
      </c>
      <c r="M636" s="2" t="s">
        <v>65</v>
      </c>
      <c r="N636">
        <v>3</v>
      </c>
      <c r="O636">
        <v>0</v>
      </c>
      <c r="P636" s="2" t="s">
        <v>103</v>
      </c>
      <c r="Q636" s="2" t="s">
        <v>58</v>
      </c>
      <c r="R636" s="2" t="s">
        <v>40</v>
      </c>
      <c r="S636">
        <v>27</v>
      </c>
      <c r="T636" s="1">
        <v>45909</v>
      </c>
      <c r="U636" s="2" t="s">
        <v>67</v>
      </c>
      <c r="V636">
        <v>0</v>
      </c>
      <c r="W636">
        <v>0</v>
      </c>
      <c r="X636" s="2" t="s">
        <v>42</v>
      </c>
      <c r="Y636">
        <v>1</v>
      </c>
      <c r="Z636" s="2" t="s">
        <v>43</v>
      </c>
      <c r="AA636" s="2" t="s">
        <v>44</v>
      </c>
      <c r="AB636" s="2" t="s">
        <v>45</v>
      </c>
      <c r="AC636">
        <v>1</v>
      </c>
      <c r="AD636" s="2" t="s">
        <v>67</v>
      </c>
      <c r="AE636" s="2" t="s">
        <v>102</v>
      </c>
      <c r="AF636">
        <v>0</v>
      </c>
      <c r="AG636" s="2" t="s">
        <v>82</v>
      </c>
      <c r="AH636">
        <v>1</v>
      </c>
      <c r="AI636">
        <v>1</v>
      </c>
      <c r="AJ636"/>
    </row>
    <row r="637" spans="1:36" x14ac:dyDescent="0.3">
      <c r="A637">
        <v>50636</v>
      </c>
      <c r="B637">
        <v>10136</v>
      </c>
      <c r="C637">
        <v>224</v>
      </c>
      <c r="D637" s="1">
        <v>46129</v>
      </c>
      <c r="E637" s="1">
        <v>46126</v>
      </c>
      <c r="F637" s="2" t="s">
        <v>78</v>
      </c>
      <c r="G637" s="2" t="s">
        <v>36</v>
      </c>
      <c r="H637">
        <v>3</v>
      </c>
      <c r="I637">
        <v>1</v>
      </c>
      <c r="J637">
        <v>3</v>
      </c>
      <c r="K637" t="b">
        <v>1</v>
      </c>
      <c r="L637" s="2" t="s">
        <v>49</v>
      </c>
      <c r="M637" s="2" t="s">
        <v>50</v>
      </c>
      <c r="N637">
        <v>4</v>
      </c>
      <c r="O637">
        <v>0</v>
      </c>
      <c r="P637" s="2" t="s">
        <v>60</v>
      </c>
      <c r="Q637" s="2" t="s">
        <v>58</v>
      </c>
      <c r="R637" s="2" t="s">
        <v>53</v>
      </c>
      <c r="S637">
        <v>29</v>
      </c>
      <c r="T637" s="1">
        <v>46129</v>
      </c>
      <c r="U637" s="2" t="s">
        <v>41</v>
      </c>
      <c r="V637">
        <v>0</v>
      </c>
      <c r="W637">
        <v>0</v>
      </c>
      <c r="X637" s="2" t="s">
        <v>75</v>
      </c>
      <c r="Y637">
        <v>1</v>
      </c>
      <c r="Z637" s="2" t="s">
        <v>72</v>
      </c>
      <c r="AA637" s="2" t="s">
        <v>44</v>
      </c>
      <c r="AB637" s="2" t="s">
        <v>45</v>
      </c>
      <c r="AC637">
        <v>1</v>
      </c>
      <c r="AD637" s="2" t="s">
        <v>41</v>
      </c>
      <c r="AE637" s="2" t="s">
        <v>93</v>
      </c>
      <c r="AF637">
        <v>0</v>
      </c>
      <c r="AG637" s="2" t="s">
        <v>47</v>
      </c>
      <c r="AH637">
        <v>1</v>
      </c>
      <c r="AI637">
        <v>1</v>
      </c>
      <c r="AJ637"/>
    </row>
    <row r="638" spans="1:36" x14ac:dyDescent="0.3">
      <c r="A638">
        <v>50637</v>
      </c>
      <c r="B638">
        <v>10486</v>
      </c>
      <c r="C638">
        <v>222</v>
      </c>
      <c r="D638" s="1">
        <v>45926</v>
      </c>
      <c r="E638" s="1">
        <v>45924</v>
      </c>
      <c r="F638" s="2" t="s">
        <v>58</v>
      </c>
      <c r="G638" s="2" t="s">
        <v>36</v>
      </c>
      <c r="H638">
        <v>2</v>
      </c>
      <c r="I638">
        <v>1</v>
      </c>
      <c r="J638">
        <v>2</v>
      </c>
      <c r="K638" t="b">
        <v>1</v>
      </c>
      <c r="L638" s="2" t="s">
        <v>37</v>
      </c>
      <c r="M638" s="2" t="s">
        <v>38</v>
      </c>
      <c r="N638">
        <v>8</v>
      </c>
      <c r="O638">
        <v>1</v>
      </c>
      <c r="P638" s="2" t="s">
        <v>108</v>
      </c>
      <c r="Q638" s="2" t="s">
        <v>48</v>
      </c>
      <c r="R638" s="2" t="s">
        <v>79</v>
      </c>
      <c r="S638">
        <v>20</v>
      </c>
      <c r="T638" s="1">
        <v>45926</v>
      </c>
      <c r="U638" s="2" t="s">
        <v>41</v>
      </c>
      <c r="V638">
        <v>0</v>
      </c>
      <c r="W638">
        <v>0</v>
      </c>
      <c r="X638" s="2" t="s">
        <v>42</v>
      </c>
      <c r="Y638">
        <v>1</v>
      </c>
      <c r="Z638" s="2" t="s">
        <v>55</v>
      </c>
      <c r="AA638" s="2" t="s">
        <v>44</v>
      </c>
      <c r="AB638" s="2" t="s">
        <v>76</v>
      </c>
      <c r="AC638">
        <v>1</v>
      </c>
      <c r="AD638" s="2" t="s">
        <v>41</v>
      </c>
      <c r="AE638" s="2" t="s">
        <v>102</v>
      </c>
      <c r="AF638">
        <v>0</v>
      </c>
      <c r="AG638" s="2" t="s">
        <v>47</v>
      </c>
      <c r="AH638">
        <v>1</v>
      </c>
      <c r="AI638">
        <v>1</v>
      </c>
      <c r="AJ638"/>
    </row>
    <row r="639" spans="1:36" x14ac:dyDescent="0.3">
      <c r="A639">
        <v>50638</v>
      </c>
      <c r="B639">
        <v>10020</v>
      </c>
      <c r="C639">
        <v>225</v>
      </c>
      <c r="D639" s="1">
        <v>45888</v>
      </c>
      <c r="E639" s="1">
        <v>45887</v>
      </c>
      <c r="F639" s="2" t="s">
        <v>52</v>
      </c>
      <c r="G639" s="2" t="s">
        <v>36</v>
      </c>
      <c r="H639">
        <v>1</v>
      </c>
      <c r="I639">
        <v>1</v>
      </c>
      <c r="J639">
        <v>1</v>
      </c>
      <c r="K639" t="b">
        <v>1</v>
      </c>
      <c r="L639" s="2" t="s">
        <v>81</v>
      </c>
      <c r="M639" s="2" t="s">
        <v>50</v>
      </c>
      <c r="N639">
        <v>5</v>
      </c>
      <c r="O639">
        <v>0</v>
      </c>
      <c r="P639" s="2" t="s">
        <v>116</v>
      </c>
      <c r="Q639" s="2" t="s">
        <v>35</v>
      </c>
      <c r="R639" s="2" t="s">
        <v>41</v>
      </c>
      <c r="S639">
        <v>24</v>
      </c>
      <c r="T639" s="1">
        <v>45888</v>
      </c>
      <c r="U639" s="2" t="s">
        <v>67</v>
      </c>
      <c r="V639">
        <v>0</v>
      </c>
      <c r="W639">
        <v>0</v>
      </c>
      <c r="X639" s="2" t="s">
        <v>42</v>
      </c>
      <c r="Y639">
        <v>1</v>
      </c>
      <c r="Z639" s="2" t="s">
        <v>72</v>
      </c>
      <c r="AA639" s="2" t="s">
        <v>44</v>
      </c>
      <c r="AB639" s="2" t="s">
        <v>76</v>
      </c>
      <c r="AC639">
        <v>1</v>
      </c>
      <c r="AD639" s="2" t="s">
        <v>67</v>
      </c>
      <c r="AE639" s="2" t="s">
        <v>46</v>
      </c>
      <c r="AF639">
        <v>0</v>
      </c>
      <c r="AG639" s="2" t="s">
        <v>47</v>
      </c>
      <c r="AH639">
        <v>1</v>
      </c>
      <c r="AI639">
        <v>1</v>
      </c>
      <c r="AJ639"/>
    </row>
    <row r="640" spans="1:36" x14ac:dyDescent="0.3">
      <c r="A640">
        <v>50639</v>
      </c>
      <c r="B640">
        <v>11473</v>
      </c>
      <c r="C640">
        <v>211</v>
      </c>
      <c r="D640" s="1">
        <v>45972</v>
      </c>
      <c r="E640" s="1">
        <v>45969</v>
      </c>
      <c r="F640" s="2" t="s">
        <v>35</v>
      </c>
      <c r="G640" s="2" t="s">
        <v>36</v>
      </c>
      <c r="H640">
        <v>3</v>
      </c>
      <c r="I640">
        <v>1</v>
      </c>
      <c r="J640">
        <v>3</v>
      </c>
      <c r="K640" t="b">
        <v>1</v>
      </c>
      <c r="L640" s="2" t="s">
        <v>81</v>
      </c>
      <c r="M640" s="2" t="s">
        <v>50</v>
      </c>
      <c r="N640">
        <v>3</v>
      </c>
      <c r="O640">
        <v>2</v>
      </c>
      <c r="P640" s="2" t="s">
        <v>83</v>
      </c>
      <c r="Q640" s="2" t="s">
        <v>58</v>
      </c>
      <c r="R640" s="2" t="s">
        <v>67</v>
      </c>
      <c r="S640">
        <v>33</v>
      </c>
      <c r="T640" s="1">
        <v>45972</v>
      </c>
      <c r="U640" s="2" t="s">
        <v>67</v>
      </c>
      <c r="V640">
        <v>0</v>
      </c>
      <c r="W640">
        <v>0</v>
      </c>
      <c r="X640" s="2" t="s">
        <v>88</v>
      </c>
      <c r="Y640">
        <v>0</v>
      </c>
      <c r="Z640" s="2" t="s">
        <v>62</v>
      </c>
      <c r="AA640" s="2" t="s">
        <v>62</v>
      </c>
      <c r="AB640" s="2" t="s">
        <v>62</v>
      </c>
      <c r="AC640">
        <v>0</v>
      </c>
      <c r="AD640" s="2" t="s">
        <v>67</v>
      </c>
      <c r="AE640" s="2" t="s">
        <v>104</v>
      </c>
      <c r="AF640">
        <v>0</v>
      </c>
      <c r="AG640" s="2" t="s">
        <v>47</v>
      </c>
      <c r="AH640">
        <v>0</v>
      </c>
      <c r="AI640">
        <v>0</v>
      </c>
      <c r="AJ640"/>
    </row>
    <row r="641" spans="1:36" x14ac:dyDescent="0.3">
      <c r="A641">
        <v>50640</v>
      </c>
      <c r="B641">
        <v>11338</v>
      </c>
      <c r="C641">
        <v>207</v>
      </c>
      <c r="D641" s="1">
        <v>46184</v>
      </c>
      <c r="E641" s="1">
        <v>46184</v>
      </c>
      <c r="F641" s="2" t="s">
        <v>78</v>
      </c>
      <c r="G641" s="2" t="s">
        <v>59</v>
      </c>
      <c r="H641">
        <v>0</v>
      </c>
      <c r="I641">
        <v>1</v>
      </c>
      <c r="J641">
        <v>0</v>
      </c>
      <c r="K641" t="b">
        <v>1</v>
      </c>
      <c r="L641" s="2" t="s">
        <v>109</v>
      </c>
      <c r="M641" s="2" t="s">
        <v>50</v>
      </c>
      <c r="N641">
        <v>5</v>
      </c>
      <c r="O641">
        <v>2</v>
      </c>
      <c r="P641" s="2" t="s">
        <v>51</v>
      </c>
      <c r="Q641" s="2" t="s">
        <v>52</v>
      </c>
      <c r="R641" s="2" t="s">
        <v>53</v>
      </c>
      <c r="S641">
        <v>22</v>
      </c>
      <c r="T641" s="1">
        <v>46184</v>
      </c>
      <c r="U641" s="2" t="s">
        <v>53</v>
      </c>
      <c r="V641">
        <v>0</v>
      </c>
      <c r="W641">
        <v>0</v>
      </c>
      <c r="X641" s="2" t="s">
        <v>42</v>
      </c>
      <c r="Y641">
        <v>0</v>
      </c>
      <c r="Z641" s="2" t="s">
        <v>62</v>
      </c>
      <c r="AA641" s="2" t="s">
        <v>62</v>
      </c>
      <c r="AB641" s="2" t="s">
        <v>62</v>
      </c>
      <c r="AC641">
        <v>0</v>
      </c>
      <c r="AD641" s="2" t="s">
        <v>53</v>
      </c>
      <c r="AE641" s="2" t="s">
        <v>68</v>
      </c>
      <c r="AF641">
        <v>1</v>
      </c>
      <c r="AG641" s="2" t="s">
        <v>82</v>
      </c>
      <c r="AH641">
        <v>0</v>
      </c>
      <c r="AI641">
        <v>0</v>
      </c>
      <c r="AJ641"/>
    </row>
    <row r="642" spans="1:36" x14ac:dyDescent="0.3">
      <c r="A642">
        <v>50641</v>
      </c>
      <c r="B642">
        <v>11089</v>
      </c>
      <c r="C642">
        <v>208</v>
      </c>
      <c r="D642" s="1">
        <v>46193</v>
      </c>
      <c r="E642" s="1">
        <v>46172</v>
      </c>
      <c r="F642" s="2" t="s">
        <v>78</v>
      </c>
      <c r="G642" s="2" t="s">
        <v>36</v>
      </c>
      <c r="H642">
        <v>21</v>
      </c>
      <c r="I642">
        <v>1</v>
      </c>
      <c r="J642">
        <v>21</v>
      </c>
      <c r="K642" t="b">
        <v>1</v>
      </c>
      <c r="L642" s="2" t="s">
        <v>70</v>
      </c>
      <c r="M642" s="2" t="s">
        <v>50</v>
      </c>
      <c r="N642">
        <v>4</v>
      </c>
      <c r="O642">
        <v>1</v>
      </c>
      <c r="P642" s="2" t="s">
        <v>106</v>
      </c>
      <c r="Q642" s="2" t="s">
        <v>48</v>
      </c>
      <c r="R642" s="2" t="s">
        <v>40</v>
      </c>
      <c r="S642">
        <v>37</v>
      </c>
      <c r="T642" s="1">
        <v>46193</v>
      </c>
      <c r="U642" s="2" t="s">
        <v>54</v>
      </c>
      <c r="V642">
        <v>1</v>
      </c>
      <c r="W642">
        <v>0</v>
      </c>
      <c r="X642" s="2" t="s">
        <v>42</v>
      </c>
      <c r="Y642">
        <v>1</v>
      </c>
      <c r="Z642" s="2" t="s">
        <v>72</v>
      </c>
      <c r="AA642" s="2" t="s">
        <v>44</v>
      </c>
      <c r="AB642" s="2" t="s">
        <v>76</v>
      </c>
      <c r="AC642">
        <v>1</v>
      </c>
      <c r="AD642" s="2" t="s">
        <v>54</v>
      </c>
      <c r="AE642" s="2" t="s">
        <v>68</v>
      </c>
      <c r="AF642">
        <v>0</v>
      </c>
      <c r="AG642" s="2" t="s">
        <v>57</v>
      </c>
      <c r="AH642">
        <v>1</v>
      </c>
      <c r="AI642">
        <v>1</v>
      </c>
      <c r="AJ642"/>
    </row>
    <row r="643" spans="1:36" x14ac:dyDescent="0.3">
      <c r="A643">
        <v>50642</v>
      </c>
      <c r="B643">
        <v>11443</v>
      </c>
      <c r="C643">
        <v>210</v>
      </c>
      <c r="D643" s="1">
        <v>46275</v>
      </c>
      <c r="E643" s="1">
        <v>46268</v>
      </c>
      <c r="F643" s="2" t="s">
        <v>58</v>
      </c>
      <c r="G643" s="2" t="s">
        <v>36</v>
      </c>
      <c r="H643">
        <v>7</v>
      </c>
      <c r="I643">
        <v>1</v>
      </c>
      <c r="J643">
        <v>7</v>
      </c>
      <c r="K643" t="b">
        <v>1</v>
      </c>
      <c r="L643" s="2" t="s">
        <v>81</v>
      </c>
      <c r="M643" s="2" t="s">
        <v>50</v>
      </c>
      <c r="N643">
        <v>4</v>
      </c>
      <c r="O643">
        <v>1</v>
      </c>
      <c r="P643" s="2" t="s">
        <v>111</v>
      </c>
      <c r="Q643" s="2" t="s">
        <v>58</v>
      </c>
      <c r="R643" s="2" t="s">
        <v>67</v>
      </c>
      <c r="S643">
        <v>27</v>
      </c>
      <c r="T643" s="1">
        <v>46275</v>
      </c>
      <c r="U643" s="2" t="s">
        <v>53</v>
      </c>
      <c r="V643">
        <v>0</v>
      </c>
      <c r="W643">
        <v>0</v>
      </c>
      <c r="X643" s="2" t="s">
        <v>42</v>
      </c>
      <c r="Y643">
        <v>0</v>
      </c>
      <c r="Z643" s="2" t="s">
        <v>62</v>
      </c>
      <c r="AA643" s="2" t="s">
        <v>62</v>
      </c>
      <c r="AB643" s="2" t="s">
        <v>62</v>
      </c>
      <c r="AC643">
        <v>0</v>
      </c>
      <c r="AD643" s="2" t="s">
        <v>53</v>
      </c>
      <c r="AE643" s="2" t="s">
        <v>102</v>
      </c>
      <c r="AF643">
        <v>0</v>
      </c>
      <c r="AG643" s="2" t="s">
        <v>64</v>
      </c>
      <c r="AH643">
        <v>0</v>
      </c>
      <c r="AI643">
        <v>0</v>
      </c>
      <c r="AJ643"/>
    </row>
    <row r="644" spans="1:36" x14ac:dyDescent="0.3">
      <c r="A644">
        <v>50643</v>
      </c>
      <c r="B644">
        <v>10648</v>
      </c>
      <c r="C644">
        <v>207</v>
      </c>
      <c r="D644" s="1">
        <v>46129</v>
      </c>
      <c r="E644" s="1">
        <v>46124</v>
      </c>
      <c r="F644" s="2" t="s">
        <v>52</v>
      </c>
      <c r="G644" s="2" t="s">
        <v>36</v>
      </c>
      <c r="H644">
        <v>5</v>
      </c>
      <c r="I644">
        <v>1</v>
      </c>
      <c r="J644">
        <v>5</v>
      </c>
      <c r="K644" t="b">
        <v>1</v>
      </c>
      <c r="L644" s="2" t="s">
        <v>70</v>
      </c>
      <c r="M644" s="2" t="s">
        <v>50</v>
      </c>
      <c r="N644">
        <v>5</v>
      </c>
      <c r="O644">
        <v>1</v>
      </c>
      <c r="P644" s="2" t="s">
        <v>51</v>
      </c>
      <c r="Q644" s="2" t="s">
        <v>52</v>
      </c>
      <c r="R644" s="2" t="s">
        <v>53</v>
      </c>
      <c r="S644">
        <v>22</v>
      </c>
      <c r="T644" s="1">
        <v>46129</v>
      </c>
      <c r="U644" s="2" t="s">
        <v>41</v>
      </c>
      <c r="V644">
        <v>0</v>
      </c>
      <c r="W644">
        <v>0</v>
      </c>
      <c r="X644" s="2" t="s">
        <v>75</v>
      </c>
      <c r="Y644">
        <v>1</v>
      </c>
      <c r="Z644" s="2" t="s">
        <v>43</v>
      </c>
      <c r="AA644" s="2" t="s">
        <v>44</v>
      </c>
      <c r="AB644" s="2" t="s">
        <v>76</v>
      </c>
      <c r="AC644">
        <v>1</v>
      </c>
      <c r="AD644" s="2" t="s">
        <v>41</v>
      </c>
      <c r="AE644" s="2" t="s">
        <v>93</v>
      </c>
      <c r="AF644">
        <v>0</v>
      </c>
      <c r="AG644" s="2" t="s">
        <v>64</v>
      </c>
      <c r="AH644">
        <v>1</v>
      </c>
      <c r="AI644">
        <v>1</v>
      </c>
      <c r="AJ644"/>
    </row>
    <row r="645" spans="1:36" x14ac:dyDescent="0.3">
      <c r="A645">
        <v>50644</v>
      </c>
      <c r="B645">
        <v>10540</v>
      </c>
      <c r="C645">
        <v>207</v>
      </c>
      <c r="D645" s="1">
        <v>46288</v>
      </c>
      <c r="E645" s="1">
        <v>46287</v>
      </c>
      <c r="F645" s="2" t="s">
        <v>97</v>
      </c>
      <c r="G645" s="2" t="s">
        <v>36</v>
      </c>
      <c r="H645">
        <v>1</v>
      </c>
      <c r="I645">
        <v>1</v>
      </c>
      <c r="J645">
        <v>1</v>
      </c>
      <c r="K645" t="b">
        <v>1</v>
      </c>
      <c r="L645" s="2" t="s">
        <v>109</v>
      </c>
      <c r="M645" s="2" t="s">
        <v>38</v>
      </c>
      <c r="N645">
        <v>6</v>
      </c>
      <c r="O645">
        <v>4</v>
      </c>
      <c r="P645" s="2" t="s">
        <v>51</v>
      </c>
      <c r="Q645" s="2" t="s">
        <v>52</v>
      </c>
      <c r="R645" s="2" t="s">
        <v>53</v>
      </c>
      <c r="S645">
        <v>22</v>
      </c>
      <c r="T645" s="1">
        <v>46288</v>
      </c>
      <c r="U645" s="2" t="s">
        <v>40</v>
      </c>
      <c r="V645">
        <v>0</v>
      </c>
      <c r="W645">
        <v>0</v>
      </c>
      <c r="X645" s="2" t="s">
        <v>42</v>
      </c>
      <c r="Y645">
        <v>0</v>
      </c>
      <c r="Z645" s="2" t="s">
        <v>62</v>
      </c>
      <c r="AA645" s="2" t="s">
        <v>62</v>
      </c>
      <c r="AB645" s="2" t="s">
        <v>62</v>
      </c>
      <c r="AC645">
        <v>0</v>
      </c>
      <c r="AD645" s="2" t="s">
        <v>40</v>
      </c>
      <c r="AE645" s="2" t="s">
        <v>102</v>
      </c>
      <c r="AF645">
        <v>0</v>
      </c>
      <c r="AG645" s="2" t="s">
        <v>47</v>
      </c>
      <c r="AH645">
        <v>0</v>
      </c>
      <c r="AI645">
        <v>0</v>
      </c>
      <c r="AJ645"/>
    </row>
    <row r="646" spans="1:36" x14ac:dyDescent="0.3">
      <c r="A646">
        <v>50645</v>
      </c>
      <c r="B646">
        <v>10607</v>
      </c>
      <c r="C646">
        <v>224</v>
      </c>
      <c r="D646" s="1">
        <v>45827</v>
      </c>
      <c r="E646" s="1">
        <v>45817</v>
      </c>
      <c r="F646" s="2" t="s">
        <v>52</v>
      </c>
      <c r="G646" s="2" t="s">
        <v>59</v>
      </c>
      <c r="H646">
        <v>10</v>
      </c>
      <c r="I646">
        <v>1</v>
      </c>
      <c r="J646">
        <v>10</v>
      </c>
      <c r="K646" t="b">
        <v>1</v>
      </c>
      <c r="L646" s="2" t="s">
        <v>70</v>
      </c>
      <c r="M646" s="2" t="s">
        <v>50</v>
      </c>
      <c r="N646">
        <v>8</v>
      </c>
      <c r="O646">
        <v>3</v>
      </c>
      <c r="P646" s="2" t="s">
        <v>60</v>
      </c>
      <c r="Q646" s="2" t="s">
        <v>58</v>
      </c>
      <c r="R646" s="2" t="s">
        <v>53</v>
      </c>
      <c r="S646">
        <v>29</v>
      </c>
      <c r="T646" s="1">
        <v>45827</v>
      </c>
      <c r="U646" s="2" t="s">
        <v>53</v>
      </c>
      <c r="V646">
        <v>0</v>
      </c>
      <c r="W646">
        <v>0</v>
      </c>
      <c r="X646" s="2" t="s">
        <v>42</v>
      </c>
      <c r="Y646">
        <v>1</v>
      </c>
      <c r="Z646" s="2" t="s">
        <v>43</v>
      </c>
      <c r="AA646" s="2" t="s">
        <v>44</v>
      </c>
      <c r="AB646" s="2" t="s">
        <v>45</v>
      </c>
      <c r="AC646">
        <v>1</v>
      </c>
      <c r="AD646" s="2" t="s">
        <v>53</v>
      </c>
      <c r="AE646" s="2" t="s">
        <v>68</v>
      </c>
      <c r="AF646">
        <v>1</v>
      </c>
      <c r="AG646" s="2" t="s">
        <v>69</v>
      </c>
      <c r="AH646">
        <v>1</v>
      </c>
      <c r="AI646">
        <v>1</v>
      </c>
      <c r="AJ646"/>
    </row>
    <row r="647" spans="1:36" x14ac:dyDescent="0.3">
      <c r="A647">
        <v>50646</v>
      </c>
      <c r="B647">
        <v>10940</v>
      </c>
      <c r="C647">
        <v>206</v>
      </c>
      <c r="D647" s="1">
        <v>45772</v>
      </c>
      <c r="E647" s="1">
        <v>45772</v>
      </c>
      <c r="F647" s="2" t="s">
        <v>78</v>
      </c>
      <c r="G647" s="2" t="s">
        <v>36</v>
      </c>
      <c r="H647">
        <v>0</v>
      </c>
      <c r="I647">
        <v>1</v>
      </c>
      <c r="J647">
        <v>0</v>
      </c>
      <c r="K647" t="b">
        <v>1</v>
      </c>
      <c r="L647" s="2" t="s">
        <v>37</v>
      </c>
      <c r="M647" s="2" t="s">
        <v>38</v>
      </c>
      <c r="N647">
        <v>8</v>
      </c>
      <c r="O647">
        <v>1</v>
      </c>
      <c r="P647" s="2" t="s">
        <v>87</v>
      </c>
      <c r="Q647" s="2" t="s">
        <v>78</v>
      </c>
      <c r="R647" s="2" t="s">
        <v>54</v>
      </c>
      <c r="S647">
        <v>32</v>
      </c>
      <c r="T647" s="1">
        <v>45772</v>
      </c>
      <c r="U647" s="2" t="s">
        <v>41</v>
      </c>
      <c r="V647">
        <v>0</v>
      </c>
      <c r="W647">
        <v>0</v>
      </c>
      <c r="X647" s="2" t="s">
        <v>75</v>
      </c>
      <c r="Y647">
        <v>1</v>
      </c>
      <c r="Z647" s="2" t="s">
        <v>72</v>
      </c>
      <c r="AA647" s="2" t="s">
        <v>44</v>
      </c>
      <c r="AB647" s="2" t="s">
        <v>76</v>
      </c>
      <c r="AC647">
        <v>1</v>
      </c>
      <c r="AD647" s="2" t="s">
        <v>41</v>
      </c>
      <c r="AE647" s="2" t="s">
        <v>93</v>
      </c>
      <c r="AF647">
        <v>0</v>
      </c>
      <c r="AG647" s="2" t="s">
        <v>82</v>
      </c>
      <c r="AH647">
        <v>1</v>
      </c>
      <c r="AI647">
        <v>1</v>
      </c>
      <c r="AJ647"/>
    </row>
    <row r="648" spans="1:36" x14ac:dyDescent="0.3">
      <c r="A648">
        <v>50647</v>
      </c>
      <c r="B648">
        <v>10016</v>
      </c>
      <c r="C648">
        <v>226</v>
      </c>
      <c r="D648" s="1">
        <v>46304</v>
      </c>
      <c r="E648" s="1">
        <v>46274</v>
      </c>
      <c r="F648" s="2" t="s">
        <v>58</v>
      </c>
      <c r="G648" s="2" t="s">
        <v>36</v>
      </c>
      <c r="H648">
        <v>30</v>
      </c>
      <c r="I648">
        <v>1</v>
      </c>
      <c r="J648">
        <v>30</v>
      </c>
      <c r="K648" t="b">
        <v>1</v>
      </c>
      <c r="L648" s="2" t="s">
        <v>70</v>
      </c>
      <c r="M648" s="2" t="s">
        <v>50</v>
      </c>
      <c r="N648">
        <v>6</v>
      </c>
      <c r="O648">
        <v>1</v>
      </c>
      <c r="P648" s="2" t="s">
        <v>96</v>
      </c>
      <c r="Q648" s="2" t="s">
        <v>78</v>
      </c>
      <c r="R648" s="2" t="s">
        <v>79</v>
      </c>
      <c r="S648">
        <v>33</v>
      </c>
      <c r="T648" s="1">
        <v>46304</v>
      </c>
      <c r="U648" s="2" t="s">
        <v>41</v>
      </c>
      <c r="V648">
        <v>0</v>
      </c>
      <c r="W648">
        <v>0</v>
      </c>
      <c r="X648" s="2" t="s">
        <v>88</v>
      </c>
      <c r="Y648">
        <v>0</v>
      </c>
      <c r="Z648" s="2" t="s">
        <v>62</v>
      </c>
      <c r="AA648" s="2" t="s">
        <v>62</v>
      </c>
      <c r="AB648" s="2" t="s">
        <v>62</v>
      </c>
      <c r="AC648">
        <v>0</v>
      </c>
      <c r="AD648" s="2" t="s">
        <v>41</v>
      </c>
      <c r="AE648" s="2" t="s">
        <v>89</v>
      </c>
      <c r="AF648">
        <v>0</v>
      </c>
      <c r="AG648" s="2" t="s">
        <v>57</v>
      </c>
      <c r="AH648">
        <v>0</v>
      </c>
      <c r="AI648">
        <v>0</v>
      </c>
      <c r="AJ648"/>
    </row>
    <row r="649" spans="1:36" x14ac:dyDescent="0.3">
      <c r="A649">
        <v>50648</v>
      </c>
      <c r="B649">
        <v>10459</v>
      </c>
      <c r="C649">
        <v>204</v>
      </c>
      <c r="D649" s="1">
        <v>46029</v>
      </c>
      <c r="E649" s="1">
        <v>46015</v>
      </c>
      <c r="F649" s="2" t="s">
        <v>48</v>
      </c>
      <c r="G649" s="2" t="s">
        <v>36</v>
      </c>
      <c r="H649">
        <v>14</v>
      </c>
      <c r="I649">
        <v>1</v>
      </c>
      <c r="J649">
        <v>14</v>
      </c>
      <c r="K649" t="b">
        <v>1</v>
      </c>
      <c r="L649" s="2" t="s">
        <v>81</v>
      </c>
      <c r="M649" s="2" t="s">
        <v>50</v>
      </c>
      <c r="N649">
        <v>4</v>
      </c>
      <c r="O649">
        <v>0</v>
      </c>
      <c r="P649" s="2" t="s">
        <v>110</v>
      </c>
      <c r="Q649" s="2" t="s">
        <v>48</v>
      </c>
      <c r="R649" s="2" t="s">
        <v>41</v>
      </c>
      <c r="S649">
        <v>38</v>
      </c>
      <c r="T649" s="1">
        <v>46029</v>
      </c>
      <c r="U649" s="2" t="s">
        <v>40</v>
      </c>
      <c r="V649">
        <v>0</v>
      </c>
      <c r="W649">
        <v>0</v>
      </c>
      <c r="X649" s="2" t="s">
        <v>61</v>
      </c>
      <c r="Y649">
        <v>0</v>
      </c>
      <c r="Z649" s="2" t="s">
        <v>62</v>
      </c>
      <c r="AA649" s="2" t="s">
        <v>62</v>
      </c>
      <c r="AB649" s="2" t="s">
        <v>62</v>
      </c>
      <c r="AC649">
        <v>0</v>
      </c>
      <c r="AD649" s="2" t="s">
        <v>40</v>
      </c>
      <c r="AE649" s="2" t="s">
        <v>86</v>
      </c>
      <c r="AF649">
        <v>0</v>
      </c>
      <c r="AG649" s="2" t="s">
        <v>69</v>
      </c>
      <c r="AH649">
        <v>0</v>
      </c>
      <c r="AI649">
        <v>0</v>
      </c>
      <c r="AJ649"/>
    </row>
    <row r="650" spans="1:36" x14ac:dyDescent="0.3">
      <c r="A650">
        <v>50649</v>
      </c>
      <c r="B650">
        <v>10320</v>
      </c>
      <c r="C650">
        <v>209</v>
      </c>
      <c r="D650" s="1">
        <v>45809</v>
      </c>
      <c r="E650" s="1">
        <v>45804</v>
      </c>
      <c r="F650" s="2" t="s">
        <v>48</v>
      </c>
      <c r="G650" s="2" t="s">
        <v>59</v>
      </c>
      <c r="H650">
        <v>5</v>
      </c>
      <c r="I650">
        <v>1</v>
      </c>
      <c r="J650">
        <v>5</v>
      </c>
      <c r="K650" t="b">
        <v>1</v>
      </c>
      <c r="L650" s="2" t="s">
        <v>49</v>
      </c>
      <c r="M650" s="2" t="s">
        <v>50</v>
      </c>
      <c r="N650">
        <v>8</v>
      </c>
      <c r="O650">
        <v>2</v>
      </c>
      <c r="P650" s="2" t="s">
        <v>99</v>
      </c>
      <c r="Q650" s="2" t="s">
        <v>78</v>
      </c>
      <c r="R650" s="2" t="s">
        <v>79</v>
      </c>
      <c r="S650">
        <v>38</v>
      </c>
      <c r="T650" s="1">
        <v>45809</v>
      </c>
      <c r="U650" s="2" t="s">
        <v>74</v>
      </c>
      <c r="V650">
        <v>1</v>
      </c>
      <c r="W650">
        <v>0</v>
      </c>
      <c r="X650" s="2" t="s">
        <v>42</v>
      </c>
      <c r="Y650">
        <v>1</v>
      </c>
      <c r="Z650" s="2" t="s">
        <v>72</v>
      </c>
      <c r="AA650" s="2" t="s">
        <v>44</v>
      </c>
      <c r="AB650" s="2" t="s">
        <v>45</v>
      </c>
      <c r="AC650">
        <v>1</v>
      </c>
      <c r="AD650" s="2" t="s">
        <v>74</v>
      </c>
      <c r="AE650" s="2" t="s">
        <v>68</v>
      </c>
      <c r="AF650">
        <v>1</v>
      </c>
      <c r="AG650" s="2" t="s">
        <v>64</v>
      </c>
      <c r="AH650">
        <v>1</v>
      </c>
      <c r="AI650">
        <v>1</v>
      </c>
      <c r="AJ650"/>
    </row>
    <row r="651" spans="1:36" x14ac:dyDescent="0.3">
      <c r="A651">
        <v>50650</v>
      </c>
      <c r="B651">
        <v>10974</v>
      </c>
      <c r="C651">
        <v>224</v>
      </c>
      <c r="D651" s="1">
        <v>45940</v>
      </c>
      <c r="E651" s="1">
        <v>45933</v>
      </c>
      <c r="F651" s="2" t="s">
        <v>58</v>
      </c>
      <c r="G651" s="2" t="s">
        <v>36</v>
      </c>
      <c r="H651">
        <v>7</v>
      </c>
      <c r="I651">
        <v>1</v>
      </c>
      <c r="J651">
        <v>7</v>
      </c>
      <c r="K651" t="b">
        <v>1</v>
      </c>
      <c r="L651" s="2" t="s">
        <v>49</v>
      </c>
      <c r="M651" s="2" t="s">
        <v>38</v>
      </c>
      <c r="N651">
        <v>2</v>
      </c>
      <c r="O651">
        <v>1</v>
      </c>
      <c r="P651" s="2" t="s">
        <v>60</v>
      </c>
      <c r="Q651" s="2" t="s">
        <v>58</v>
      </c>
      <c r="R651" s="2" t="s">
        <v>53</v>
      </c>
      <c r="S651">
        <v>29</v>
      </c>
      <c r="T651" s="1">
        <v>45940</v>
      </c>
      <c r="U651" s="2" t="s">
        <v>41</v>
      </c>
      <c r="V651">
        <v>0</v>
      </c>
      <c r="W651">
        <v>0</v>
      </c>
      <c r="X651" s="2" t="s">
        <v>88</v>
      </c>
      <c r="Y651">
        <v>0</v>
      </c>
      <c r="Z651" s="2" t="s">
        <v>62</v>
      </c>
      <c r="AA651" s="2" t="s">
        <v>62</v>
      </c>
      <c r="AB651" s="2" t="s">
        <v>62</v>
      </c>
      <c r="AC651">
        <v>0</v>
      </c>
      <c r="AD651" s="2" t="s">
        <v>41</v>
      </c>
      <c r="AE651" s="2" t="s">
        <v>89</v>
      </c>
      <c r="AF651">
        <v>0</v>
      </c>
      <c r="AG651" s="2" t="s">
        <v>64</v>
      </c>
      <c r="AH651">
        <v>0</v>
      </c>
      <c r="AI651">
        <v>0</v>
      </c>
      <c r="AJ651"/>
    </row>
    <row r="652" spans="1:36" x14ac:dyDescent="0.3">
      <c r="A652">
        <v>50651</v>
      </c>
      <c r="B652">
        <v>10421</v>
      </c>
      <c r="C652">
        <v>204</v>
      </c>
      <c r="D652" s="1">
        <v>46142</v>
      </c>
      <c r="E652" s="1">
        <v>46142</v>
      </c>
      <c r="F652" s="2" t="s">
        <v>58</v>
      </c>
      <c r="G652" s="2" t="s">
        <v>36</v>
      </c>
      <c r="H652">
        <v>0</v>
      </c>
      <c r="I652">
        <v>1</v>
      </c>
      <c r="J652">
        <v>0</v>
      </c>
      <c r="K652" t="b">
        <v>1</v>
      </c>
      <c r="L652" s="2" t="s">
        <v>49</v>
      </c>
      <c r="M652" s="2" t="s">
        <v>50</v>
      </c>
      <c r="N652">
        <v>5</v>
      </c>
      <c r="O652">
        <v>1</v>
      </c>
      <c r="P652" s="2" t="s">
        <v>110</v>
      </c>
      <c r="Q652" s="2" t="s">
        <v>48</v>
      </c>
      <c r="R652" s="2" t="s">
        <v>41</v>
      </c>
      <c r="S652">
        <v>38</v>
      </c>
      <c r="T652" s="1">
        <v>46142</v>
      </c>
      <c r="U652" s="2" t="s">
        <v>53</v>
      </c>
      <c r="V652">
        <v>0</v>
      </c>
      <c r="W652">
        <v>0</v>
      </c>
      <c r="X652" s="2" t="s">
        <v>75</v>
      </c>
      <c r="Y652">
        <v>0</v>
      </c>
      <c r="Z652" s="2" t="s">
        <v>62</v>
      </c>
      <c r="AA652" s="2" t="s">
        <v>62</v>
      </c>
      <c r="AB652" s="2" t="s">
        <v>62</v>
      </c>
      <c r="AC652">
        <v>0</v>
      </c>
      <c r="AD652" s="2" t="s">
        <v>53</v>
      </c>
      <c r="AE652" s="2" t="s">
        <v>93</v>
      </c>
      <c r="AF652">
        <v>0</v>
      </c>
      <c r="AG652" s="2" t="s">
        <v>82</v>
      </c>
      <c r="AH652">
        <v>0</v>
      </c>
      <c r="AI652">
        <v>0</v>
      </c>
      <c r="AJ652"/>
    </row>
    <row r="653" spans="1:36" x14ac:dyDescent="0.3">
      <c r="A653">
        <v>50652</v>
      </c>
      <c r="B653">
        <v>11148</v>
      </c>
      <c r="C653">
        <v>203</v>
      </c>
      <c r="D653" s="1">
        <v>46296</v>
      </c>
      <c r="E653" s="1">
        <v>46291</v>
      </c>
      <c r="F653" s="2" t="s">
        <v>97</v>
      </c>
      <c r="G653" s="2" t="s">
        <v>36</v>
      </c>
      <c r="H653">
        <v>5</v>
      </c>
      <c r="I653">
        <v>1</v>
      </c>
      <c r="J653">
        <v>5</v>
      </c>
      <c r="K653" t="b">
        <v>1</v>
      </c>
      <c r="L653" s="2" t="s">
        <v>49</v>
      </c>
      <c r="M653" s="2" t="s">
        <v>65</v>
      </c>
      <c r="N653">
        <v>6</v>
      </c>
      <c r="O653">
        <v>1</v>
      </c>
      <c r="P653" s="2" t="s">
        <v>66</v>
      </c>
      <c r="Q653" s="2" t="s">
        <v>52</v>
      </c>
      <c r="R653" s="2" t="s">
        <v>54</v>
      </c>
      <c r="S653">
        <v>22</v>
      </c>
      <c r="T653" s="1">
        <v>46296</v>
      </c>
      <c r="U653" s="2" t="s">
        <v>53</v>
      </c>
      <c r="V653">
        <v>0</v>
      </c>
      <c r="W653">
        <v>0</v>
      </c>
      <c r="X653" s="2" t="s">
        <v>88</v>
      </c>
      <c r="Y653">
        <v>1</v>
      </c>
      <c r="Z653" s="2" t="s">
        <v>72</v>
      </c>
      <c r="AA653" s="2" t="s">
        <v>44</v>
      </c>
      <c r="AB653" s="2" t="s">
        <v>45</v>
      </c>
      <c r="AC653">
        <v>1</v>
      </c>
      <c r="AD653" s="2" t="s">
        <v>53</v>
      </c>
      <c r="AE653" s="2" t="s">
        <v>89</v>
      </c>
      <c r="AF653">
        <v>0</v>
      </c>
      <c r="AG653" s="2" t="s">
        <v>64</v>
      </c>
      <c r="AH653">
        <v>1</v>
      </c>
      <c r="AI653">
        <v>1</v>
      </c>
      <c r="AJ653"/>
    </row>
    <row r="654" spans="1:36" x14ac:dyDescent="0.3">
      <c r="A654">
        <v>50653</v>
      </c>
      <c r="B654">
        <v>10545</v>
      </c>
      <c r="C654">
        <v>229</v>
      </c>
      <c r="D654" s="1">
        <v>46022</v>
      </c>
      <c r="E654" s="1">
        <v>46008</v>
      </c>
      <c r="F654" s="2" t="s">
        <v>52</v>
      </c>
      <c r="G654" s="2" t="s">
        <v>36</v>
      </c>
      <c r="H654">
        <v>14</v>
      </c>
      <c r="I654">
        <v>1</v>
      </c>
      <c r="J654">
        <v>14</v>
      </c>
      <c r="K654" t="b">
        <v>1</v>
      </c>
      <c r="L654" s="2" t="s">
        <v>49</v>
      </c>
      <c r="M654" s="2" t="s">
        <v>50</v>
      </c>
      <c r="N654">
        <v>4</v>
      </c>
      <c r="O654">
        <v>1</v>
      </c>
      <c r="P654" s="2" t="s">
        <v>115</v>
      </c>
      <c r="Q654" s="2" t="s">
        <v>52</v>
      </c>
      <c r="R654" s="2" t="s">
        <v>67</v>
      </c>
      <c r="S654">
        <v>23</v>
      </c>
      <c r="T654" s="1">
        <v>46022</v>
      </c>
      <c r="U654" s="2" t="s">
        <v>40</v>
      </c>
      <c r="V654">
        <v>0</v>
      </c>
      <c r="W654">
        <v>0</v>
      </c>
      <c r="X654" s="2" t="s">
        <v>61</v>
      </c>
      <c r="Y654">
        <v>1</v>
      </c>
      <c r="Z654" s="2" t="s">
        <v>43</v>
      </c>
      <c r="AA654" s="2" t="s">
        <v>44</v>
      </c>
      <c r="AB654" s="2" t="s">
        <v>45</v>
      </c>
      <c r="AC654">
        <v>1</v>
      </c>
      <c r="AD654" s="2" t="s">
        <v>40</v>
      </c>
      <c r="AE654" s="2" t="s">
        <v>63</v>
      </c>
      <c r="AF654">
        <v>0</v>
      </c>
      <c r="AG654" s="2" t="s">
        <v>69</v>
      </c>
      <c r="AH654">
        <v>1</v>
      </c>
      <c r="AI654">
        <v>1</v>
      </c>
      <c r="AJ654"/>
    </row>
    <row r="655" spans="1:36" x14ac:dyDescent="0.3">
      <c r="A655">
        <v>50654</v>
      </c>
      <c r="B655">
        <v>10520</v>
      </c>
      <c r="C655">
        <v>225</v>
      </c>
      <c r="D655" s="1">
        <v>46172</v>
      </c>
      <c r="E655" s="1">
        <v>46172</v>
      </c>
      <c r="F655" s="2" t="s">
        <v>58</v>
      </c>
      <c r="G655" s="2" t="s">
        <v>36</v>
      </c>
      <c r="H655">
        <v>0</v>
      </c>
      <c r="I655">
        <v>1</v>
      </c>
      <c r="J655">
        <v>0</v>
      </c>
      <c r="K655" t="b">
        <v>1</v>
      </c>
      <c r="L655" s="2" t="s">
        <v>70</v>
      </c>
      <c r="M655" s="2" t="s">
        <v>50</v>
      </c>
      <c r="N655">
        <v>3</v>
      </c>
      <c r="O655">
        <v>1</v>
      </c>
      <c r="P655" s="2" t="s">
        <v>116</v>
      </c>
      <c r="Q655" s="2" t="s">
        <v>35</v>
      </c>
      <c r="R655" s="2" t="s">
        <v>41</v>
      </c>
      <c r="S655">
        <v>24</v>
      </c>
      <c r="T655" s="1">
        <v>46172</v>
      </c>
      <c r="U655" s="2" t="s">
        <v>54</v>
      </c>
      <c r="V655">
        <v>1</v>
      </c>
      <c r="W655">
        <v>0</v>
      </c>
      <c r="X655" s="2" t="s">
        <v>75</v>
      </c>
      <c r="Y655">
        <v>0</v>
      </c>
      <c r="Z655" s="2" t="s">
        <v>62</v>
      </c>
      <c r="AA655" s="2" t="s">
        <v>62</v>
      </c>
      <c r="AB655" s="2" t="s">
        <v>62</v>
      </c>
      <c r="AC655">
        <v>0</v>
      </c>
      <c r="AD655" s="2" t="s">
        <v>54</v>
      </c>
      <c r="AE655" s="2" t="s">
        <v>80</v>
      </c>
      <c r="AF655">
        <v>0</v>
      </c>
      <c r="AG655" s="2" t="s">
        <v>82</v>
      </c>
      <c r="AH655">
        <v>0</v>
      </c>
      <c r="AI655">
        <v>0</v>
      </c>
      <c r="AJ655"/>
    </row>
    <row r="656" spans="1:36" x14ac:dyDescent="0.3">
      <c r="A656">
        <v>50655</v>
      </c>
      <c r="B656">
        <v>10745</v>
      </c>
      <c r="C656">
        <v>212</v>
      </c>
      <c r="D656" s="1">
        <v>46217</v>
      </c>
      <c r="E656" s="1">
        <v>46216</v>
      </c>
      <c r="F656" s="2" t="s">
        <v>78</v>
      </c>
      <c r="G656" s="2" t="s">
        <v>36</v>
      </c>
      <c r="H656">
        <v>1</v>
      </c>
      <c r="I656">
        <v>1</v>
      </c>
      <c r="J656">
        <v>1</v>
      </c>
      <c r="K656" t="b">
        <v>1</v>
      </c>
      <c r="L656" s="2" t="s">
        <v>49</v>
      </c>
      <c r="M656" s="2" t="s">
        <v>65</v>
      </c>
      <c r="N656">
        <v>11</v>
      </c>
      <c r="O656">
        <v>3</v>
      </c>
      <c r="P656" s="2" t="s">
        <v>107</v>
      </c>
      <c r="Q656" s="2" t="s">
        <v>58</v>
      </c>
      <c r="R656" s="2" t="s">
        <v>67</v>
      </c>
      <c r="S656">
        <v>20</v>
      </c>
      <c r="T656" s="1">
        <v>46217</v>
      </c>
      <c r="U656" s="2" t="s">
        <v>67</v>
      </c>
      <c r="V656">
        <v>0</v>
      </c>
      <c r="W656">
        <v>0</v>
      </c>
      <c r="X656" s="2" t="s">
        <v>42</v>
      </c>
      <c r="Y656">
        <v>1</v>
      </c>
      <c r="Z656" s="2" t="s">
        <v>72</v>
      </c>
      <c r="AA656" s="2" t="s">
        <v>44</v>
      </c>
      <c r="AB656" s="2" t="s">
        <v>76</v>
      </c>
      <c r="AC656">
        <v>1</v>
      </c>
      <c r="AD656" s="2" t="s">
        <v>67</v>
      </c>
      <c r="AE656" s="2" t="s">
        <v>85</v>
      </c>
      <c r="AF656">
        <v>0</v>
      </c>
      <c r="AG656" s="2" t="s">
        <v>47</v>
      </c>
      <c r="AH656">
        <v>1</v>
      </c>
      <c r="AI656">
        <v>1</v>
      </c>
      <c r="AJ656"/>
    </row>
    <row r="657" spans="1:36" x14ac:dyDescent="0.3">
      <c r="A657">
        <v>50656</v>
      </c>
      <c r="B657">
        <v>10653</v>
      </c>
      <c r="C657">
        <v>221</v>
      </c>
      <c r="D657" s="1">
        <v>45961</v>
      </c>
      <c r="E657" s="1">
        <v>45951</v>
      </c>
      <c r="F657" s="2" t="s">
        <v>58</v>
      </c>
      <c r="G657" s="2" t="s">
        <v>36</v>
      </c>
      <c r="H657">
        <v>10</v>
      </c>
      <c r="I657">
        <v>1</v>
      </c>
      <c r="J657">
        <v>10</v>
      </c>
      <c r="K657" t="b">
        <v>1</v>
      </c>
      <c r="L657" s="2" t="s">
        <v>49</v>
      </c>
      <c r="M657" s="2" t="s">
        <v>65</v>
      </c>
      <c r="N657">
        <v>4</v>
      </c>
      <c r="O657">
        <v>2</v>
      </c>
      <c r="P657" s="2" t="s">
        <v>103</v>
      </c>
      <c r="Q657" s="2" t="s">
        <v>58</v>
      </c>
      <c r="R657" s="2" t="s">
        <v>40</v>
      </c>
      <c r="S657">
        <v>27</v>
      </c>
      <c r="T657" s="1">
        <v>45961</v>
      </c>
      <c r="U657" s="2" t="s">
        <v>41</v>
      </c>
      <c r="V657">
        <v>0</v>
      </c>
      <c r="W657">
        <v>0</v>
      </c>
      <c r="X657" s="2" t="s">
        <v>88</v>
      </c>
      <c r="Y657">
        <v>0</v>
      </c>
      <c r="Z657" s="2" t="s">
        <v>62</v>
      </c>
      <c r="AA657" s="2" t="s">
        <v>62</v>
      </c>
      <c r="AB657" s="2" t="s">
        <v>62</v>
      </c>
      <c r="AC657">
        <v>0</v>
      </c>
      <c r="AD657" s="2" t="s">
        <v>41</v>
      </c>
      <c r="AE657" s="2" t="s">
        <v>89</v>
      </c>
      <c r="AF657">
        <v>0</v>
      </c>
      <c r="AG657" s="2" t="s">
        <v>69</v>
      </c>
      <c r="AH657">
        <v>0</v>
      </c>
      <c r="AI657">
        <v>0</v>
      </c>
      <c r="AJ657"/>
    </row>
    <row r="658" spans="1:36" x14ac:dyDescent="0.3">
      <c r="A658">
        <v>50657</v>
      </c>
      <c r="B658">
        <v>10784</v>
      </c>
      <c r="C658">
        <v>230</v>
      </c>
      <c r="D658" s="1">
        <v>45834</v>
      </c>
      <c r="E658" s="1">
        <v>45831</v>
      </c>
      <c r="F658" s="2" t="s">
        <v>48</v>
      </c>
      <c r="G658" s="2" t="s">
        <v>36</v>
      </c>
      <c r="H658">
        <v>3</v>
      </c>
      <c r="I658">
        <v>1</v>
      </c>
      <c r="J658">
        <v>3</v>
      </c>
      <c r="K658" t="b">
        <v>1</v>
      </c>
      <c r="L658" s="2" t="s">
        <v>81</v>
      </c>
      <c r="M658" s="2" t="s">
        <v>65</v>
      </c>
      <c r="N658">
        <v>5</v>
      </c>
      <c r="O658">
        <v>2</v>
      </c>
      <c r="P658" s="2" t="s">
        <v>94</v>
      </c>
      <c r="Q658" s="2" t="s">
        <v>35</v>
      </c>
      <c r="R658" s="2" t="s">
        <v>79</v>
      </c>
      <c r="S658">
        <v>37</v>
      </c>
      <c r="T658" s="1">
        <v>45834</v>
      </c>
      <c r="U658" s="2" t="s">
        <v>53</v>
      </c>
      <c r="V658">
        <v>0</v>
      </c>
      <c r="W658">
        <v>0</v>
      </c>
      <c r="X658" s="2" t="s">
        <v>42</v>
      </c>
      <c r="Y658">
        <v>0</v>
      </c>
      <c r="Z658" s="2" t="s">
        <v>62</v>
      </c>
      <c r="AA658" s="2" t="s">
        <v>62</v>
      </c>
      <c r="AB658" s="2" t="s">
        <v>62</v>
      </c>
      <c r="AC658">
        <v>0</v>
      </c>
      <c r="AD658" s="2" t="s">
        <v>53</v>
      </c>
      <c r="AE658" s="2" t="s">
        <v>68</v>
      </c>
      <c r="AF658">
        <v>0</v>
      </c>
      <c r="AG658" s="2" t="s">
        <v>47</v>
      </c>
      <c r="AH658">
        <v>0</v>
      </c>
      <c r="AI658">
        <v>0</v>
      </c>
      <c r="AJ658"/>
    </row>
    <row r="659" spans="1:36" x14ac:dyDescent="0.3">
      <c r="A659">
        <v>50658</v>
      </c>
      <c r="B659">
        <v>10694</v>
      </c>
      <c r="C659">
        <v>211</v>
      </c>
      <c r="D659" s="1">
        <v>45942</v>
      </c>
      <c r="E659" s="1">
        <v>45935</v>
      </c>
      <c r="F659" s="2" t="s">
        <v>35</v>
      </c>
      <c r="G659" s="2" t="s">
        <v>36</v>
      </c>
      <c r="H659">
        <v>7</v>
      </c>
      <c r="I659">
        <v>1</v>
      </c>
      <c r="J659">
        <v>7</v>
      </c>
      <c r="K659" t="b">
        <v>1</v>
      </c>
      <c r="L659" s="2" t="s">
        <v>49</v>
      </c>
      <c r="M659" s="2" t="s">
        <v>50</v>
      </c>
      <c r="N659">
        <v>2</v>
      </c>
      <c r="O659">
        <v>0</v>
      </c>
      <c r="P659" s="2" t="s">
        <v>83</v>
      </c>
      <c r="Q659" s="2" t="s">
        <v>58</v>
      </c>
      <c r="R659" s="2" t="s">
        <v>67</v>
      </c>
      <c r="S659">
        <v>33</v>
      </c>
      <c r="T659" s="1">
        <v>45942</v>
      </c>
      <c r="U659" s="2" t="s">
        <v>74</v>
      </c>
      <c r="V659">
        <v>1</v>
      </c>
      <c r="W659">
        <v>0</v>
      </c>
      <c r="X659" s="2" t="s">
        <v>88</v>
      </c>
      <c r="Y659">
        <v>1</v>
      </c>
      <c r="Z659" s="2" t="s">
        <v>72</v>
      </c>
      <c r="AA659" s="2" t="s">
        <v>44</v>
      </c>
      <c r="AB659" s="2" t="s">
        <v>45</v>
      </c>
      <c r="AC659">
        <v>1</v>
      </c>
      <c r="AD659" s="2" t="s">
        <v>74</v>
      </c>
      <c r="AE659" s="2" t="s">
        <v>89</v>
      </c>
      <c r="AF659">
        <v>0</v>
      </c>
      <c r="AG659" s="2" t="s">
        <v>64</v>
      </c>
      <c r="AH659">
        <v>1</v>
      </c>
      <c r="AI659">
        <v>1</v>
      </c>
      <c r="AJ659"/>
    </row>
    <row r="660" spans="1:36" x14ac:dyDescent="0.3">
      <c r="A660">
        <v>50659</v>
      </c>
      <c r="B660">
        <v>10359</v>
      </c>
      <c r="C660">
        <v>211</v>
      </c>
      <c r="D660" s="1">
        <v>46371</v>
      </c>
      <c r="E660" s="1">
        <v>46357</v>
      </c>
      <c r="F660" s="2" t="s">
        <v>48</v>
      </c>
      <c r="G660" s="2" t="s">
        <v>59</v>
      </c>
      <c r="H660">
        <v>14</v>
      </c>
      <c r="I660">
        <v>1</v>
      </c>
      <c r="J660">
        <v>14</v>
      </c>
      <c r="K660" t="b">
        <v>1</v>
      </c>
      <c r="L660" s="2" t="s">
        <v>49</v>
      </c>
      <c r="M660" s="2" t="s">
        <v>50</v>
      </c>
      <c r="N660">
        <v>1</v>
      </c>
      <c r="O660">
        <v>1</v>
      </c>
      <c r="P660" s="2" t="s">
        <v>83</v>
      </c>
      <c r="Q660" s="2" t="s">
        <v>58</v>
      </c>
      <c r="R660" s="2" t="s">
        <v>67</v>
      </c>
      <c r="S660">
        <v>33</v>
      </c>
      <c r="T660" s="1">
        <v>46371</v>
      </c>
      <c r="U660" s="2" t="s">
        <v>67</v>
      </c>
      <c r="V660">
        <v>0</v>
      </c>
      <c r="W660">
        <v>0</v>
      </c>
      <c r="X660" s="2" t="s">
        <v>61</v>
      </c>
      <c r="Y660">
        <v>0</v>
      </c>
      <c r="Z660" s="2" t="s">
        <v>62</v>
      </c>
      <c r="AA660" s="2" t="s">
        <v>62</v>
      </c>
      <c r="AB660" s="2" t="s">
        <v>62</v>
      </c>
      <c r="AC660">
        <v>0</v>
      </c>
      <c r="AD660" s="2" t="s">
        <v>67</v>
      </c>
      <c r="AE660" s="2" t="s">
        <v>63</v>
      </c>
      <c r="AF660">
        <v>1</v>
      </c>
      <c r="AG660" s="2" t="s">
        <v>69</v>
      </c>
      <c r="AH660">
        <v>0</v>
      </c>
      <c r="AI660">
        <v>0</v>
      </c>
      <c r="AJ660"/>
    </row>
    <row r="661" spans="1:36" x14ac:dyDescent="0.3">
      <c r="A661">
        <v>50660</v>
      </c>
      <c r="B661">
        <v>10551</v>
      </c>
      <c r="C661">
        <v>208</v>
      </c>
      <c r="D661" s="1">
        <v>45674</v>
      </c>
      <c r="E661" s="1">
        <v>45673</v>
      </c>
      <c r="F661" s="2" t="s">
        <v>58</v>
      </c>
      <c r="G661" s="2" t="s">
        <v>36</v>
      </c>
      <c r="H661">
        <v>1</v>
      </c>
      <c r="I661">
        <v>1</v>
      </c>
      <c r="J661">
        <v>1</v>
      </c>
      <c r="K661" t="b">
        <v>1</v>
      </c>
      <c r="L661" s="2" t="s">
        <v>49</v>
      </c>
      <c r="M661" s="2" t="s">
        <v>50</v>
      </c>
      <c r="N661">
        <v>3</v>
      </c>
      <c r="O661">
        <v>0</v>
      </c>
      <c r="P661" s="2" t="s">
        <v>106</v>
      </c>
      <c r="Q661" s="2" t="s">
        <v>48</v>
      </c>
      <c r="R661" s="2" t="s">
        <v>40</v>
      </c>
      <c r="S661">
        <v>37</v>
      </c>
      <c r="T661" s="1">
        <v>45674</v>
      </c>
      <c r="U661" s="2" t="s">
        <v>41</v>
      </c>
      <c r="V661">
        <v>0</v>
      </c>
      <c r="W661">
        <v>0</v>
      </c>
      <c r="X661" s="2" t="s">
        <v>61</v>
      </c>
      <c r="Y661">
        <v>1</v>
      </c>
      <c r="Z661" s="2" t="s">
        <v>72</v>
      </c>
      <c r="AA661" s="2" t="s">
        <v>44</v>
      </c>
      <c r="AB661" s="2" t="s">
        <v>45</v>
      </c>
      <c r="AC661">
        <v>1</v>
      </c>
      <c r="AD661" s="2" t="s">
        <v>41</v>
      </c>
      <c r="AE661" s="2" t="s">
        <v>86</v>
      </c>
      <c r="AF661">
        <v>0</v>
      </c>
      <c r="AG661" s="2" t="s">
        <v>47</v>
      </c>
      <c r="AH661">
        <v>1</v>
      </c>
      <c r="AI661">
        <v>1</v>
      </c>
      <c r="AJ661"/>
    </row>
    <row r="662" spans="1:36" x14ac:dyDescent="0.3">
      <c r="A662">
        <v>50661</v>
      </c>
      <c r="B662">
        <v>11143</v>
      </c>
      <c r="C662">
        <v>230</v>
      </c>
      <c r="D662" s="1">
        <v>46176</v>
      </c>
      <c r="E662" s="1">
        <v>46171</v>
      </c>
      <c r="F662" s="2" t="s">
        <v>97</v>
      </c>
      <c r="G662" s="2" t="s">
        <v>36</v>
      </c>
      <c r="H662">
        <v>5</v>
      </c>
      <c r="I662">
        <v>1</v>
      </c>
      <c r="J662">
        <v>5</v>
      </c>
      <c r="K662" t="b">
        <v>1</v>
      </c>
      <c r="L662" s="2" t="s">
        <v>81</v>
      </c>
      <c r="M662" s="2" t="s">
        <v>50</v>
      </c>
      <c r="N662">
        <v>5</v>
      </c>
      <c r="O662">
        <v>0</v>
      </c>
      <c r="P662" s="2" t="s">
        <v>94</v>
      </c>
      <c r="Q662" s="2" t="s">
        <v>35</v>
      </c>
      <c r="R662" s="2" t="s">
        <v>79</v>
      </c>
      <c r="S662">
        <v>37</v>
      </c>
      <c r="T662" s="1">
        <v>46176</v>
      </c>
      <c r="U662" s="2" t="s">
        <v>40</v>
      </c>
      <c r="V662">
        <v>0</v>
      </c>
      <c r="W662">
        <v>0</v>
      </c>
      <c r="X662" s="2" t="s">
        <v>42</v>
      </c>
      <c r="Y662">
        <v>0</v>
      </c>
      <c r="Z662" s="2" t="s">
        <v>62</v>
      </c>
      <c r="AA662" s="2" t="s">
        <v>62</v>
      </c>
      <c r="AB662" s="2" t="s">
        <v>62</v>
      </c>
      <c r="AC662">
        <v>0</v>
      </c>
      <c r="AD662" s="2" t="s">
        <v>40</v>
      </c>
      <c r="AE662" s="2" t="s">
        <v>68</v>
      </c>
      <c r="AF662">
        <v>0</v>
      </c>
      <c r="AG662" s="2" t="s">
        <v>64</v>
      </c>
      <c r="AH662">
        <v>0</v>
      </c>
      <c r="AI662">
        <v>0</v>
      </c>
      <c r="AJ662"/>
    </row>
    <row r="663" spans="1:36" x14ac:dyDescent="0.3">
      <c r="A663">
        <v>50662</v>
      </c>
      <c r="B663">
        <v>10437</v>
      </c>
      <c r="C663">
        <v>209</v>
      </c>
      <c r="D663" s="1">
        <v>45828</v>
      </c>
      <c r="E663" s="1">
        <v>45823</v>
      </c>
      <c r="F663" s="2" t="s">
        <v>52</v>
      </c>
      <c r="G663" s="2" t="s">
        <v>62</v>
      </c>
      <c r="H663">
        <v>5</v>
      </c>
      <c r="I663">
        <v>0</v>
      </c>
      <c r="J663">
        <v>5</v>
      </c>
      <c r="K663" t="b">
        <v>1</v>
      </c>
      <c r="L663" s="2" t="s">
        <v>70</v>
      </c>
      <c r="M663" s="2" t="s">
        <v>65</v>
      </c>
      <c r="N663">
        <v>3</v>
      </c>
      <c r="O663">
        <v>2</v>
      </c>
      <c r="P663" s="2" t="s">
        <v>99</v>
      </c>
      <c r="Q663" s="2" t="s">
        <v>78</v>
      </c>
      <c r="R663" s="2" t="s">
        <v>79</v>
      </c>
      <c r="S663">
        <v>38</v>
      </c>
      <c r="T663" s="1">
        <v>45828</v>
      </c>
      <c r="U663" s="2" t="s">
        <v>41</v>
      </c>
      <c r="V663">
        <v>0</v>
      </c>
      <c r="W663">
        <v>0</v>
      </c>
      <c r="X663" s="2" t="s">
        <v>42</v>
      </c>
      <c r="Y663">
        <v>0</v>
      </c>
      <c r="Z663" s="2" t="s">
        <v>62</v>
      </c>
      <c r="AA663" s="2" t="s">
        <v>62</v>
      </c>
      <c r="AB663" s="2" t="s">
        <v>62</v>
      </c>
      <c r="AC663">
        <v>0</v>
      </c>
      <c r="AD663" s="2" t="s">
        <v>41</v>
      </c>
      <c r="AE663" s="2" t="s">
        <v>68</v>
      </c>
      <c r="AG663" s="2" t="s">
        <v>64</v>
      </c>
      <c r="AH663">
        <v>0</v>
      </c>
      <c r="AI663">
        <v>0</v>
      </c>
      <c r="AJ663"/>
    </row>
    <row r="664" spans="1:36" x14ac:dyDescent="0.3">
      <c r="A664">
        <v>50663</v>
      </c>
      <c r="B664">
        <v>10786</v>
      </c>
      <c r="C664">
        <v>206</v>
      </c>
      <c r="D664" s="1">
        <v>45948</v>
      </c>
      <c r="E664" s="1">
        <v>45941</v>
      </c>
      <c r="F664" s="2" t="s">
        <v>52</v>
      </c>
      <c r="G664" s="2" t="s">
        <v>36</v>
      </c>
      <c r="H664">
        <v>7</v>
      </c>
      <c r="I664">
        <v>1</v>
      </c>
      <c r="J664">
        <v>7</v>
      </c>
      <c r="K664" t="b">
        <v>1</v>
      </c>
      <c r="L664" s="2" t="s">
        <v>49</v>
      </c>
      <c r="M664" s="2" t="s">
        <v>38</v>
      </c>
      <c r="N664">
        <v>7</v>
      </c>
      <c r="O664">
        <v>2</v>
      </c>
      <c r="P664" s="2" t="s">
        <v>87</v>
      </c>
      <c r="Q664" s="2" t="s">
        <v>78</v>
      </c>
      <c r="R664" s="2" t="s">
        <v>54</v>
      </c>
      <c r="S664">
        <v>32</v>
      </c>
      <c r="T664" s="1">
        <v>45948</v>
      </c>
      <c r="U664" s="2" t="s">
        <v>54</v>
      </c>
      <c r="V664">
        <v>1</v>
      </c>
      <c r="W664">
        <v>0</v>
      </c>
      <c r="X664" s="2" t="s">
        <v>88</v>
      </c>
      <c r="Y664">
        <v>1</v>
      </c>
      <c r="Z664" s="2" t="s">
        <v>43</v>
      </c>
      <c r="AA664" s="2" t="s">
        <v>44</v>
      </c>
      <c r="AB664" s="2" t="s">
        <v>45</v>
      </c>
      <c r="AC664">
        <v>1</v>
      </c>
      <c r="AD664" s="2" t="s">
        <v>54</v>
      </c>
      <c r="AE664" s="2" t="s">
        <v>89</v>
      </c>
      <c r="AF664">
        <v>0</v>
      </c>
      <c r="AG664" s="2" t="s">
        <v>64</v>
      </c>
      <c r="AH664">
        <v>1</v>
      </c>
      <c r="AI664">
        <v>1</v>
      </c>
      <c r="AJ664"/>
    </row>
    <row r="665" spans="1:36" x14ac:dyDescent="0.3">
      <c r="A665">
        <v>50664</v>
      </c>
      <c r="B665">
        <v>10107</v>
      </c>
      <c r="C665">
        <v>225</v>
      </c>
      <c r="D665" s="1">
        <v>46337</v>
      </c>
      <c r="E665" s="1">
        <v>46323</v>
      </c>
      <c r="F665" s="2" t="s">
        <v>58</v>
      </c>
      <c r="G665" s="2" t="s">
        <v>59</v>
      </c>
      <c r="H665">
        <v>14</v>
      </c>
      <c r="I665">
        <v>1</v>
      </c>
      <c r="J665">
        <v>14</v>
      </c>
      <c r="K665" t="b">
        <v>1</v>
      </c>
      <c r="L665" s="2" t="s">
        <v>81</v>
      </c>
      <c r="M665" s="2" t="s">
        <v>50</v>
      </c>
      <c r="N665">
        <v>6</v>
      </c>
      <c r="O665">
        <v>1</v>
      </c>
      <c r="P665" s="2" t="s">
        <v>116</v>
      </c>
      <c r="Q665" s="2" t="s">
        <v>35</v>
      </c>
      <c r="R665" s="2" t="s">
        <v>41</v>
      </c>
      <c r="S665">
        <v>24</v>
      </c>
      <c r="T665" s="1">
        <v>46337</v>
      </c>
      <c r="U665" s="2" t="s">
        <v>40</v>
      </c>
      <c r="V665">
        <v>0</v>
      </c>
      <c r="W665">
        <v>0</v>
      </c>
      <c r="X665" s="2" t="s">
        <v>88</v>
      </c>
      <c r="Y665">
        <v>1</v>
      </c>
      <c r="Z665" s="2" t="s">
        <v>72</v>
      </c>
      <c r="AA665" s="2" t="s">
        <v>44</v>
      </c>
      <c r="AB665" s="2" t="s">
        <v>76</v>
      </c>
      <c r="AC665">
        <v>1</v>
      </c>
      <c r="AD665" s="2" t="s">
        <v>40</v>
      </c>
      <c r="AE665" s="2" t="s">
        <v>104</v>
      </c>
      <c r="AF665">
        <v>1</v>
      </c>
      <c r="AG665" s="2" t="s">
        <v>69</v>
      </c>
      <c r="AH665">
        <v>1</v>
      </c>
      <c r="AI665">
        <v>1</v>
      </c>
      <c r="AJ665"/>
    </row>
    <row r="666" spans="1:36" x14ac:dyDescent="0.3">
      <c r="A666">
        <v>50665</v>
      </c>
      <c r="B666">
        <v>11060</v>
      </c>
      <c r="C666">
        <v>230</v>
      </c>
      <c r="D666" s="1">
        <v>46364</v>
      </c>
      <c r="E666" s="1">
        <v>46359</v>
      </c>
      <c r="F666" s="2" t="s">
        <v>48</v>
      </c>
      <c r="G666" s="2" t="s">
        <v>36</v>
      </c>
      <c r="H666">
        <v>5</v>
      </c>
      <c r="I666">
        <v>1</v>
      </c>
      <c r="J666">
        <v>5</v>
      </c>
      <c r="K666" t="b">
        <v>1</v>
      </c>
      <c r="L666" s="2" t="s">
        <v>81</v>
      </c>
      <c r="M666" s="2" t="s">
        <v>65</v>
      </c>
      <c r="N666">
        <v>4</v>
      </c>
      <c r="O666">
        <v>1</v>
      </c>
      <c r="P666" s="2" t="s">
        <v>94</v>
      </c>
      <c r="Q666" s="2" t="s">
        <v>35</v>
      </c>
      <c r="R666" s="2" t="s">
        <v>79</v>
      </c>
      <c r="S666">
        <v>37</v>
      </c>
      <c r="T666" s="1">
        <v>46364</v>
      </c>
      <c r="U666" s="2" t="s">
        <v>67</v>
      </c>
      <c r="V666">
        <v>0</v>
      </c>
      <c r="W666">
        <v>0</v>
      </c>
      <c r="X666" s="2" t="s">
        <v>61</v>
      </c>
      <c r="Y666">
        <v>1</v>
      </c>
      <c r="Z666" s="2" t="s">
        <v>72</v>
      </c>
      <c r="AA666" s="2" t="s">
        <v>44</v>
      </c>
      <c r="AB666" s="2" t="s">
        <v>76</v>
      </c>
      <c r="AC666">
        <v>1</v>
      </c>
      <c r="AD666" s="2" t="s">
        <v>67</v>
      </c>
      <c r="AE666" s="2" t="s">
        <v>63</v>
      </c>
      <c r="AF666">
        <v>0</v>
      </c>
      <c r="AG666" s="2" t="s">
        <v>64</v>
      </c>
      <c r="AH666">
        <v>1</v>
      </c>
      <c r="AI666">
        <v>1</v>
      </c>
      <c r="AJ666"/>
    </row>
    <row r="667" spans="1:36" x14ac:dyDescent="0.3">
      <c r="A667">
        <v>50666</v>
      </c>
      <c r="B667">
        <v>10503</v>
      </c>
      <c r="C667">
        <v>226</v>
      </c>
      <c r="D667" s="1">
        <v>45862</v>
      </c>
      <c r="E667" s="1">
        <v>45860</v>
      </c>
      <c r="F667" s="2" t="s">
        <v>35</v>
      </c>
      <c r="G667" s="2" t="s">
        <v>36</v>
      </c>
      <c r="H667">
        <v>2</v>
      </c>
      <c r="I667">
        <v>1</v>
      </c>
      <c r="J667">
        <v>2</v>
      </c>
      <c r="K667" t="b">
        <v>1</v>
      </c>
      <c r="L667" s="2" t="s">
        <v>70</v>
      </c>
      <c r="M667" s="2" t="s">
        <v>50</v>
      </c>
      <c r="N667">
        <v>8</v>
      </c>
      <c r="O667">
        <v>2</v>
      </c>
      <c r="P667" s="2" t="s">
        <v>96</v>
      </c>
      <c r="Q667" s="2" t="s">
        <v>78</v>
      </c>
      <c r="R667" s="2" t="s">
        <v>79</v>
      </c>
      <c r="S667">
        <v>33</v>
      </c>
      <c r="T667" s="1">
        <v>45862</v>
      </c>
      <c r="U667" s="2" t="s">
        <v>53</v>
      </c>
      <c r="V667">
        <v>0</v>
      </c>
      <c r="W667">
        <v>0</v>
      </c>
      <c r="X667" s="2" t="s">
        <v>42</v>
      </c>
      <c r="Y667">
        <v>1</v>
      </c>
      <c r="Z667" s="2" t="s">
        <v>72</v>
      </c>
      <c r="AA667" s="2" t="s">
        <v>62</v>
      </c>
      <c r="AB667" s="2" t="s">
        <v>76</v>
      </c>
      <c r="AC667">
        <v>1</v>
      </c>
      <c r="AD667" s="2" t="s">
        <v>53</v>
      </c>
      <c r="AE667" s="2" t="s">
        <v>85</v>
      </c>
      <c r="AF667">
        <v>0</v>
      </c>
      <c r="AG667" s="2" t="s">
        <v>47</v>
      </c>
      <c r="AH667">
        <v>1</v>
      </c>
      <c r="AI667">
        <v>0</v>
      </c>
      <c r="AJ667"/>
    </row>
    <row r="668" spans="1:36" x14ac:dyDescent="0.3">
      <c r="A668">
        <v>50667</v>
      </c>
      <c r="B668">
        <v>11285</v>
      </c>
      <c r="C668">
        <v>203</v>
      </c>
      <c r="D668" s="1">
        <v>45791</v>
      </c>
      <c r="E668" s="1">
        <v>45777</v>
      </c>
      <c r="F668" s="2" t="s">
        <v>52</v>
      </c>
      <c r="G668" s="2" t="s">
        <v>36</v>
      </c>
      <c r="H668">
        <v>14</v>
      </c>
      <c r="I668">
        <v>1</v>
      </c>
      <c r="J668">
        <v>14</v>
      </c>
      <c r="K668" t="b">
        <v>1</v>
      </c>
      <c r="L668" s="2" t="s">
        <v>81</v>
      </c>
      <c r="M668" s="2" t="s">
        <v>50</v>
      </c>
      <c r="N668">
        <v>5</v>
      </c>
      <c r="O668">
        <v>0</v>
      </c>
      <c r="P668" s="2" t="s">
        <v>66</v>
      </c>
      <c r="Q668" s="2" t="s">
        <v>52</v>
      </c>
      <c r="R668" s="2" t="s">
        <v>54</v>
      </c>
      <c r="S668">
        <v>22</v>
      </c>
      <c r="T668" s="1">
        <v>45791</v>
      </c>
      <c r="U668" s="2" t="s">
        <v>40</v>
      </c>
      <c r="V668">
        <v>0</v>
      </c>
      <c r="W668">
        <v>0</v>
      </c>
      <c r="X668" s="2" t="s">
        <v>75</v>
      </c>
      <c r="Y668">
        <v>0</v>
      </c>
      <c r="Z668" s="2" t="s">
        <v>62</v>
      </c>
      <c r="AA668" s="2" t="s">
        <v>62</v>
      </c>
      <c r="AB668" s="2" t="s">
        <v>62</v>
      </c>
      <c r="AC668">
        <v>0</v>
      </c>
      <c r="AD668" s="2" t="s">
        <v>40</v>
      </c>
      <c r="AE668" s="2" t="s">
        <v>80</v>
      </c>
      <c r="AF668">
        <v>0</v>
      </c>
      <c r="AG668" s="2" t="s">
        <v>69</v>
      </c>
      <c r="AH668">
        <v>0</v>
      </c>
      <c r="AI668">
        <v>0</v>
      </c>
      <c r="AJ668"/>
    </row>
    <row r="669" spans="1:36" x14ac:dyDescent="0.3">
      <c r="A669">
        <v>50668</v>
      </c>
      <c r="B669">
        <v>11052</v>
      </c>
      <c r="C669">
        <v>222</v>
      </c>
      <c r="D669" s="1">
        <v>46122</v>
      </c>
      <c r="E669" s="1">
        <v>46101</v>
      </c>
      <c r="F669" s="2" t="s">
        <v>52</v>
      </c>
      <c r="G669" s="2" t="s">
        <v>59</v>
      </c>
      <c r="H669">
        <v>21</v>
      </c>
      <c r="I669">
        <v>1</v>
      </c>
      <c r="J669">
        <v>21</v>
      </c>
      <c r="K669" t="b">
        <v>1</v>
      </c>
      <c r="L669" s="2" t="s">
        <v>81</v>
      </c>
      <c r="M669" s="2" t="s">
        <v>65</v>
      </c>
      <c r="N669">
        <v>5</v>
      </c>
      <c r="O669">
        <v>3</v>
      </c>
      <c r="P669" s="2" t="s">
        <v>108</v>
      </c>
      <c r="Q669" s="2" t="s">
        <v>48</v>
      </c>
      <c r="R669" s="2" t="s">
        <v>79</v>
      </c>
      <c r="S669">
        <v>20</v>
      </c>
      <c r="T669" s="1">
        <v>46122</v>
      </c>
      <c r="U669" s="2" t="s">
        <v>41</v>
      </c>
      <c r="V669">
        <v>0</v>
      </c>
      <c r="W669">
        <v>0</v>
      </c>
      <c r="X669" s="2" t="s">
        <v>75</v>
      </c>
      <c r="Y669">
        <v>1</v>
      </c>
      <c r="Z669" s="2" t="s">
        <v>72</v>
      </c>
      <c r="AA669" s="2" t="s">
        <v>44</v>
      </c>
      <c r="AB669" s="2" t="s">
        <v>45</v>
      </c>
      <c r="AC669">
        <v>1</v>
      </c>
      <c r="AD669" s="2" t="s">
        <v>41</v>
      </c>
      <c r="AE669" s="2" t="s">
        <v>93</v>
      </c>
      <c r="AF669">
        <v>1</v>
      </c>
      <c r="AG669" s="2" t="s">
        <v>57</v>
      </c>
      <c r="AH669">
        <v>1</v>
      </c>
      <c r="AI669">
        <v>1</v>
      </c>
      <c r="AJ669"/>
    </row>
    <row r="670" spans="1:36" x14ac:dyDescent="0.3">
      <c r="A670">
        <v>50669</v>
      </c>
      <c r="B670">
        <v>10945</v>
      </c>
      <c r="C670">
        <v>210</v>
      </c>
      <c r="D670" s="1">
        <v>46208</v>
      </c>
      <c r="E670" s="1">
        <v>46206</v>
      </c>
      <c r="F670" s="2" t="s">
        <v>78</v>
      </c>
      <c r="G670" s="2" t="s">
        <v>36</v>
      </c>
      <c r="H670">
        <v>2</v>
      </c>
      <c r="I670">
        <v>1</v>
      </c>
      <c r="J670">
        <v>2</v>
      </c>
      <c r="K670" t="b">
        <v>1</v>
      </c>
      <c r="L670" s="2" t="s">
        <v>109</v>
      </c>
      <c r="M670" s="2" t="s">
        <v>38</v>
      </c>
      <c r="N670">
        <v>4</v>
      </c>
      <c r="O670">
        <v>0</v>
      </c>
      <c r="P670" s="2" t="s">
        <v>111</v>
      </c>
      <c r="Q670" s="2" t="s">
        <v>58</v>
      </c>
      <c r="R670" s="2" t="s">
        <v>67</v>
      </c>
      <c r="S670">
        <v>27</v>
      </c>
      <c r="T670" s="1">
        <v>46208</v>
      </c>
      <c r="U670" s="2" t="s">
        <v>74</v>
      </c>
      <c r="V670">
        <v>1</v>
      </c>
      <c r="W670">
        <v>0</v>
      </c>
      <c r="X670" s="2" t="s">
        <v>42</v>
      </c>
      <c r="Y670">
        <v>1</v>
      </c>
      <c r="Z670" s="2" t="s">
        <v>43</v>
      </c>
      <c r="AA670" s="2" t="s">
        <v>44</v>
      </c>
      <c r="AB670" s="2" t="s">
        <v>45</v>
      </c>
      <c r="AC670">
        <v>1</v>
      </c>
      <c r="AD670" s="2" t="s">
        <v>74</v>
      </c>
      <c r="AE670" s="2" t="s">
        <v>85</v>
      </c>
      <c r="AF670">
        <v>0</v>
      </c>
      <c r="AG670" s="2" t="s">
        <v>47</v>
      </c>
      <c r="AH670">
        <v>1</v>
      </c>
      <c r="AI670">
        <v>1</v>
      </c>
      <c r="AJ670"/>
    </row>
    <row r="671" spans="1:36" x14ac:dyDescent="0.3">
      <c r="A671">
        <v>50670</v>
      </c>
      <c r="B671">
        <v>10197</v>
      </c>
      <c r="C671">
        <v>213</v>
      </c>
      <c r="D671" s="1">
        <v>46271</v>
      </c>
      <c r="E671" s="1">
        <v>46261</v>
      </c>
      <c r="F671" s="2" t="s">
        <v>97</v>
      </c>
      <c r="G671" s="2" t="s">
        <v>36</v>
      </c>
      <c r="H671">
        <v>10</v>
      </c>
      <c r="I671">
        <v>1</v>
      </c>
      <c r="J671">
        <v>10</v>
      </c>
      <c r="K671" t="b">
        <v>1</v>
      </c>
      <c r="L671" s="2" t="s">
        <v>81</v>
      </c>
      <c r="M671" s="2" t="s">
        <v>38</v>
      </c>
      <c r="N671">
        <v>4</v>
      </c>
      <c r="O671">
        <v>3</v>
      </c>
      <c r="P671" s="2" t="s">
        <v>113</v>
      </c>
      <c r="Q671" s="2" t="s">
        <v>48</v>
      </c>
      <c r="R671" s="2" t="s">
        <v>40</v>
      </c>
      <c r="S671">
        <v>20</v>
      </c>
      <c r="T671" s="1">
        <v>46271</v>
      </c>
      <c r="U671" s="2" t="s">
        <v>74</v>
      </c>
      <c r="V671">
        <v>1</v>
      </c>
      <c r="W671">
        <v>0</v>
      </c>
      <c r="X671" s="2" t="s">
        <v>42</v>
      </c>
      <c r="Y671">
        <v>1</v>
      </c>
      <c r="Z671" s="2" t="s">
        <v>55</v>
      </c>
      <c r="AA671" s="2" t="s">
        <v>44</v>
      </c>
      <c r="AB671" s="2" t="s">
        <v>45</v>
      </c>
      <c r="AC671">
        <v>1</v>
      </c>
      <c r="AD671" s="2" t="s">
        <v>74</v>
      </c>
      <c r="AE671" s="2" t="s">
        <v>102</v>
      </c>
      <c r="AF671">
        <v>0</v>
      </c>
      <c r="AG671" s="2" t="s">
        <v>69</v>
      </c>
      <c r="AH671">
        <v>1</v>
      </c>
      <c r="AI671">
        <v>1</v>
      </c>
      <c r="AJ671"/>
    </row>
    <row r="672" spans="1:36" x14ac:dyDescent="0.3">
      <c r="A672">
        <v>50671</v>
      </c>
      <c r="B672">
        <v>10324</v>
      </c>
      <c r="C672">
        <v>209</v>
      </c>
      <c r="D672" s="1">
        <v>46202</v>
      </c>
      <c r="E672" s="1">
        <v>46201</v>
      </c>
      <c r="F672" s="2" t="s">
        <v>78</v>
      </c>
      <c r="G672" s="2" t="s">
        <v>36</v>
      </c>
      <c r="H672">
        <v>1</v>
      </c>
      <c r="I672">
        <v>1</v>
      </c>
      <c r="J672">
        <v>1</v>
      </c>
      <c r="K672" t="b">
        <v>1</v>
      </c>
      <c r="L672" s="2" t="s">
        <v>49</v>
      </c>
      <c r="M672" s="2" t="s">
        <v>50</v>
      </c>
      <c r="N672">
        <v>5</v>
      </c>
      <c r="O672">
        <v>3</v>
      </c>
      <c r="P672" s="2" t="s">
        <v>99</v>
      </c>
      <c r="Q672" s="2" t="s">
        <v>78</v>
      </c>
      <c r="R672" s="2" t="s">
        <v>79</v>
      </c>
      <c r="S672">
        <v>38</v>
      </c>
      <c r="T672" s="1">
        <v>46202</v>
      </c>
      <c r="U672" s="2" t="s">
        <v>79</v>
      </c>
      <c r="V672">
        <v>0</v>
      </c>
      <c r="W672">
        <v>0</v>
      </c>
      <c r="X672" s="2" t="s">
        <v>42</v>
      </c>
      <c r="Y672">
        <v>1</v>
      </c>
      <c r="Z672" s="2" t="s">
        <v>43</v>
      </c>
      <c r="AA672" s="2" t="s">
        <v>44</v>
      </c>
      <c r="AB672" s="2" t="s">
        <v>76</v>
      </c>
      <c r="AC672">
        <v>1</v>
      </c>
      <c r="AD672" s="2" t="s">
        <v>79</v>
      </c>
      <c r="AE672" s="2" t="s">
        <v>68</v>
      </c>
      <c r="AF672">
        <v>0</v>
      </c>
      <c r="AG672" s="2" t="s">
        <v>47</v>
      </c>
      <c r="AH672">
        <v>1</v>
      </c>
      <c r="AI672">
        <v>1</v>
      </c>
      <c r="AJ672"/>
    </row>
    <row r="673" spans="1:36" x14ac:dyDescent="0.3">
      <c r="A673">
        <v>50672</v>
      </c>
      <c r="B673">
        <v>11155</v>
      </c>
      <c r="C673">
        <v>218</v>
      </c>
      <c r="D673" s="1">
        <v>46019</v>
      </c>
      <c r="E673" s="1">
        <v>46019</v>
      </c>
      <c r="F673" s="2" t="s">
        <v>97</v>
      </c>
      <c r="G673" s="2" t="s">
        <v>36</v>
      </c>
      <c r="H673">
        <v>0</v>
      </c>
      <c r="I673">
        <v>1</v>
      </c>
      <c r="J673">
        <v>0</v>
      </c>
      <c r="K673" t="b">
        <v>1</v>
      </c>
      <c r="L673" s="2" t="s">
        <v>49</v>
      </c>
      <c r="M673" s="2" t="s">
        <v>50</v>
      </c>
      <c r="N673">
        <v>2</v>
      </c>
      <c r="O673">
        <v>0</v>
      </c>
      <c r="P673" s="2" t="s">
        <v>84</v>
      </c>
      <c r="Q673" s="2" t="s">
        <v>58</v>
      </c>
      <c r="R673" s="2" t="s">
        <v>40</v>
      </c>
      <c r="S673">
        <v>33</v>
      </c>
      <c r="T673" s="1">
        <v>46019</v>
      </c>
      <c r="U673" s="2" t="s">
        <v>74</v>
      </c>
      <c r="V673">
        <v>1</v>
      </c>
      <c r="W673">
        <v>0</v>
      </c>
      <c r="X673" s="2" t="s">
        <v>61</v>
      </c>
      <c r="Y673">
        <v>1</v>
      </c>
      <c r="Z673" s="2" t="s">
        <v>43</v>
      </c>
      <c r="AA673" s="2" t="s">
        <v>44</v>
      </c>
      <c r="AB673" s="2" t="s">
        <v>45</v>
      </c>
      <c r="AC673">
        <v>1</v>
      </c>
      <c r="AD673" s="2" t="s">
        <v>74</v>
      </c>
      <c r="AE673" s="2" t="s">
        <v>63</v>
      </c>
      <c r="AF673">
        <v>0</v>
      </c>
      <c r="AG673" s="2" t="s">
        <v>82</v>
      </c>
      <c r="AH673">
        <v>1</v>
      </c>
      <c r="AI673">
        <v>1</v>
      </c>
      <c r="AJ673"/>
    </row>
    <row r="674" spans="1:36" x14ac:dyDescent="0.3">
      <c r="A674">
        <v>50673</v>
      </c>
      <c r="B674">
        <v>10569</v>
      </c>
      <c r="C674">
        <v>203</v>
      </c>
      <c r="D674" s="1">
        <v>45808</v>
      </c>
      <c r="E674" s="1">
        <v>45805</v>
      </c>
      <c r="F674" s="2" t="s">
        <v>52</v>
      </c>
      <c r="G674" s="2" t="s">
        <v>36</v>
      </c>
      <c r="H674">
        <v>3</v>
      </c>
      <c r="I674">
        <v>1</v>
      </c>
      <c r="J674">
        <v>3</v>
      </c>
      <c r="K674" t="b">
        <v>1</v>
      </c>
      <c r="L674" s="2" t="s">
        <v>81</v>
      </c>
      <c r="M674" s="2" t="s">
        <v>65</v>
      </c>
      <c r="N674">
        <v>4</v>
      </c>
      <c r="O674">
        <v>0</v>
      </c>
      <c r="P674" s="2" t="s">
        <v>66</v>
      </c>
      <c r="Q674" s="2" t="s">
        <v>52</v>
      </c>
      <c r="R674" s="2" t="s">
        <v>54</v>
      </c>
      <c r="S674">
        <v>22</v>
      </c>
      <c r="T674" s="1">
        <v>45808</v>
      </c>
      <c r="U674" s="2" t="s">
        <v>54</v>
      </c>
      <c r="V674">
        <v>1</v>
      </c>
      <c r="W674">
        <v>0</v>
      </c>
      <c r="X674" s="2" t="s">
        <v>75</v>
      </c>
      <c r="Y674">
        <v>0</v>
      </c>
      <c r="Z674" s="2" t="s">
        <v>62</v>
      </c>
      <c r="AA674" s="2" t="s">
        <v>62</v>
      </c>
      <c r="AB674" s="2" t="s">
        <v>62</v>
      </c>
      <c r="AC674">
        <v>0</v>
      </c>
      <c r="AD674" s="2" t="s">
        <v>54</v>
      </c>
      <c r="AE674" s="2" t="s">
        <v>80</v>
      </c>
      <c r="AF674">
        <v>0</v>
      </c>
      <c r="AG674" s="2" t="s">
        <v>47</v>
      </c>
      <c r="AH674">
        <v>0</v>
      </c>
      <c r="AI674">
        <v>0</v>
      </c>
      <c r="AJ674"/>
    </row>
    <row r="675" spans="1:36" x14ac:dyDescent="0.3">
      <c r="A675">
        <v>50674</v>
      </c>
      <c r="B675">
        <v>11204</v>
      </c>
      <c r="C675">
        <v>207</v>
      </c>
      <c r="D675" s="1">
        <v>45690</v>
      </c>
      <c r="E675" s="1">
        <v>45687</v>
      </c>
      <c r="F675" s="2" t="s">
        <v>35</v>
      </c>
      <c r="G675" s="2" t="s">
        <v>59</v>
      </c>
      <c r="H675">
        <v>3</v>
      </c>
      <c r="I675">
        <v>1</v>
      </c>
      <c r="J675">
        <v>3</v>
      </c>
      <c r="K675" t="b">
        <v>1</v>
      </c>
      <c r="L675" s="2" t="s">
        <v>81</v>
      </c>
      <c r="M675" s="2" t="s">
        <v>65</v>
      </c>
      <c r="N675">
        <v>3</v>
      </c>
      <c r="O675">
        <v>1</v>
      </c>
      <c r="P675" s="2" t="s">
        <v>51</v>
      </c>
      <c r="Q675" s="2" t="s">
        <v>52</v>
      </c>
      <c r="R675" s="2" t="s">
        <v>53</v>
      </c>
      <c r="S675">
        <v>22</v>
      </c>
      <c r="T675" s="1">
        <v>45690</v>
      </c>
      <c r="U675" s="2" t="s">
        <v>74</v>
      </c>
      <c r="V675">
        <v>1</v>
      </c>
      <c r="W675">
        <v>0</v>
      </c>
      <c r="X675" s="2" t="s">
        <v>61</v>
      </c>
      <c r="Y675">
        <v>0</v>
      </c>
      <c r="Z675" s="2" t="s">
        <v>62</v>
      </c>
      <c r="AA675" s="2" t="s">
        <v>62</v>
      </c>
      <c r="AB675" s="2" t="s">
        <v>62</v>
      </c>
      <c r="AC675">
        <v>0</v>
      </c>
      <c r="AD675" s="2" t="s">
        <v>74</v>
      </c>
      <c r="AE675" s="2" t="s">
        <v>100</v>
      </c>
      <c r="AF675">
        <v>1</v>
      </c>
      <c r="AG675" s="2" t="s">
        <v>47</v>
      </c>
      <c r="AH675">
        <v>0</v>
      </c>
      <c r="AI675">
        <v>0</v>
      </c>
      <c r="AJ675"/>
    </row>
    <row r="676" spans="1:36" x14ac:dyDescent="0.3">
      <c r="A676">
        <v>50675</v>
      </c>
      <c r="B676">
        <v>10323</v>
      </c>
      <c r="C676">
        <v>205</v>
      </c>
      <c r="D676" s="1">
        <v>45746</v>
      </c>
      <c r="E676" s="1">
        <v>45746</v>
      </c>
      <c r="F676" s="2" t="s">
        <v>35</v>
      </c>
      <c r="G676" s="2" t="s">
        <v>59</v>
      </c>
      <c r="H676">
        <v>0</v>
      </c>
      <c r="I676">
        <v>1</v>
      </c>
      <c r="J676">
        <v>0</v>
      </c>
      <c r="K676" t="b">
        <v>1</v>
      </c>
      <c r="L676" s="2" t="s">
        <v>37</v>
      </c>
      <c r="M676" s="2" t="s">
        <v>50</v>
      </c>
      <c r="N676">
        <v>4</v>
      </c>
      <c r="O676">
        <v>1</v>
      </c>
      <c r="P676" s="2" t="s">
        <v>91</v>
      </c>
      <c r="Q676" s="2" t="s">
        <v>48</v>
      </c>
      <c r="R676" s="2" t="s">
        <v>54</v>
      </c>
      <c r="S676">
        <v>37</v>
      </c>
      <c r="T676" s="1">
        <v>45746</v>
      </c>
      <c r="U676" s="2" t="s">
        <v>74</v>
      </c>
      <c r="V676">
        <v>1</v>
      </c>
      <c r="W676">
        <v>0</v>
      </c>
      <c r="X676" s="2" t="s">
        <v>75</v>
      </c>
      <c r="Y676">
        <v>1</v>
      </c>
      <c r="Z676" s="2" t="s">
        <v>72</v>
      </c>
      <c r="AA676" s="2" t="s">
        <v>44</v>
      </c>
      <c r="AB676" s="2" t="s">
        <v>56</v>
      </c>
      <c r="AC676">
        <v>1</v>
      </c>
      <c r="AD676" s="2" t="s">
        <v>74</v>
      </c>
      <c r="AE676" s="2" t="s">
        <v>77</v>
      </c>
      <c r="AF676">
        <v>1</v>
      </c>
      <c r="AG676" s="2" t="s">
        <v>82</v>
      </c>
      <c r="AH676">
        <v>1</v>
      </c>
      <c r="AI676">
        <v>1</v>
      </c>
      <c r="AJ676"/>
    </row>
    <row r="677" spans="1:36" x14ac:dyDescent="0.3">
      <c r="A677">
        <v>50676</v>
      </c>
      <c r="B677">
        <v>10456</v>
      </c>
      <c r="C677">
        <v>216</v>
      </c>
      <c r="D677" s="1">
        <v>46247</v>
      </c>
      <c r="E677" s="1">
        <v>46247</v>
      </c>
      <c r="F677" s="2" t="s">
        <v>52</v>
      </c>
      <c r="G677" s="2" t="s">
        <v>36</v>
      </c>
      <c r="H677">
        <v>0</v>
      </c>
      <c r="I677">
        <v>1</v>
      </c>
      <c r="J677">
        <v>0</v>
      </c>
      <c r="K677" t="b">
        <v>1</v>
      </c>
      <c r="L677" s="2" t="s">
        <v>37</v>
      </c>
      <c r="M677" s="2" t="s">
        <v>38</v>
      </c>
      <c r="N677">
        <v>4</v>
      </c>
      <c r="O677">
        <v>1</v>
      </c>
      <c r="P677" s="2" t="s">
        <v>105</v>
      </c>
      <c r="Q677" s="2" t="s">
        <v>58</v>
      </c>
      <c r="R677" s="2" t="s">
        <v>79</v>
      </c>
      <c r="S677">
        <v>27</v>
      </c>
      <c r="T677" s="1">
        <v>46247</v>
      </c>
      <c r="U677" s="2" t="s">
        <v>53</v>
      </c>
      <c r="V677">
        <v>0</v>
      </c>
      <c r="W677">
        <v>0</v>
      </c>
      <c r="X677" s="2" t="s">
        <v>42</v>
      </c>
      <c r="Y677">
        <v>1</v>
      </c>
      <c r="Z677" s="2" t="s">
        <v>72</v>
      </c>
      <c r="AA677" s="2" t="s">
        <v>44</v>
      </c>
      <c r="AB677" s="2" t="s">
        <v>76</v>
      </c>
      <c r="AC677">
        <v>1</v>
      </c>
      <c r="AD677" s="2" t="s">
        <v>53</v>
      </c>
      <c r="AE677" s="2" t="s">
        <v>46</v>
      </c>
      <c r="AF677">
        <v>0</v>
      </c>
      <c r="AG677" s="2" t="s">
        <v>82</v>
      </c>
      <c r="AH677">
        <v>1</v>
      </c>
      <c r="AI677">
        <v>1</v>
      </c>
      <c r="AJ677"/>
    </row>
    <row r="678" spans="1:36" x14ac:dyDescent="0.3">
      <c r="A678">
        <v>50677</v>
      </c>
      <c r="B678">
        <v>10535</v>
      </c>
      <c r="C678">
        <v>209</v>
      </c>
      <c r="D678" s="1">
        <v>46140</v>
      </c>
      <c r="E678" s="1">
        <v>46133</v>
      </c>
      <c r="F678" s="2" t="s">
        <v>97</v>
      </c>
      <c r="G678" s="2" t="s">
        <v>59</v>
      </c>
      <c r="H678">
        <v>7</v>
      </c>
      <c r="I678">
        <v>1</v>
      </c>
      <c r="J678">
        <v>7</v>
      </c>
      <c r="K678" t="b">
        <v>1</v>
      </c>
      <c r="L678" s="2" t="s">
        <v>49</v>
      </c>
      <c r="M678" s="2" t="s">
        <v>38</v>
      </c>
      <c r="N678">
        <v>2</v>
      </c>
      <c r="O678">
        <v>2</v>
      </c>
      <c r="P678" s="2" t="s">
        <v>99</v>
      </c>
      <c r="Q678" s="2" t="s">
        <v>78</v>
      </c>
      <c r="R678" s="2" t="s">
        <v>79</v>
      </c>
      <c r="S678">
        <v>38</v>
      </c>
      <c r="T678" s="1">
        <v>46140</v>
      </c>
      <c r="U678" s="2" t="s">
        <v>67</v>
      </c>
      <c r="V678">
        <v>0</v>
      </c>
      <c r="W678">
        <v>0</v>
      </c>
      <c r="X678" s="2" t="s">
        <v>75</v>
      </c>
      <c r="Y678">
        <v>1</v>
      </c>
      <c r="Z678" s="2" t="s">
        <v>72</v>
      </c>
      <c r="AA678" s="2" t="s">
        <v>44</v>
      </c>
      <c r="AB678" s="2" t="s">
        <v>76</v>
      </c>
      <c r="AC678">
        <v>1</v>
      </c>
      <c r="AD678" s="2" t="s">
        <v>67</v>
      </c>
      <c r="AE678" s="2" t="s">
        <v>93</v>
      </c>
      <c r="AF678">
        <v>1</v>
      </c>
      <c r="AG678" s="2" t="s">
        <v>64</v>
      </c>
      <c r="AH678">
        <v>1</v>
      </c>
      <c r="AI678">
        <v>1</v>
      </c>
      <c r="AJ678"/>
    </row>
    <row r="679" spans="1:36" x14ac:dyDescent="0.3">
      <c r="A679">
        <v>50678</v>
      </c>
      <c r="B679">
        <v>10283</v>
      </c>
      <c r="C679">
        <v>227</v>
      </c>
      <c r="D679" s="1">
        <v>46199</v>
      </c>
      <c r="E679" s="1">
        <v>46189</v>
      </c>
      <c r="F679" s="2" t="s">
        <v>78</v>
      </c>
      <c r="G679" s="2" t="s">
        <v>36</v>
      </c>
      <c r="H679">
        <v>10</v>
      </c>
      <c r="I679">
        <v>1</v>
      </c>
      <c r="J679">
        <v>10</v>
      </c>
      <c r="K679" t="b">
        <v>1</v>
      </c>
      <c r="L679" s="2" t="s">
        <v>109</v>
      </c>
      <c r="M679" s="2" t="s">
        <v>38</v>
      </c>
      <c r="N679">
        <v>7</v>
      </c>
      <c r="O679">
        <v>3</v>
      </c>
      <c r="P679" s="2" t="s">
        <v>117</v>
      </c>
      <c r="Q679" s="2" t="s">
        <v>52</v>
      </c>
      <c r="R679" s="2" t="s">
        <v>53</v>
      </c>
      <c r="S679">
        <v>27</v>
      </c>
      <c r="T679" s="1">
        <v>46199</v>
      </c>
      <c r="U679" s="2" t="s">
        <v>41</v>
      </c>
      <c r="V679">
        <v>0</v>
      </c>
      <c r="W679">
        <v>0</v>
      </c>
      <c r="X679" s="2" t="s">
        <v>42</v>
      </c>
      <c r="Y679">
        <v>1</v>
      </c>
      <c r="Z679" s="2" t="s">
        <v>72</v>
      </c>
      <c r="AA679" s="2" t="s">
        <v>44</v>
      </c>
      <c r="AB679" s="2" t="s">
        <v>56</v>
      </c>
      <c r="AC679">
        <v>1</v>
      </c>
      <c r="AD679" s="2" t="s">
        <v>41</v>
      </c>
      <c r="AE679" s="2" t="s">
        <v>68</v>
      </c>
      <c r="AF679">
        <v>0</v>
      </c>
      <c r="AG679" s="2" t="s">
        <v>69</v>
      </c>
      <c r="AH679">
        <v>1</v>
      </c>
      <c r="AI679">
        <v>1</v>
      </c>
      <c r="AJ679"/>
    </row>
    <row r="680" spans="1:36" x14ac:dyDescent="0.3">
      <c r="A680">
        <v>50679</v>
      </c>
      <c r="B680">
        <v>10342</v>
      </c>
      <c r="C680">
        <v>228</v>
      </c>
      <c r="D680" s="1">
        <v>45783</v>
      </c>
      <c r="E680" s="1">
        <v>45783</v>
      </c>
      <c r="F680" s="2" t="s">
        <v>58</v>
      </c>
      <c r="G680" s="2" t="s">
        <v>36</v>
      </c>
      <c r="H680">
        <v>0</v>
      </c>
      <c r="I680">
        <v>1</v>
      </c>
      <c r="J680">
        <v>0</v>
      </c>
      <c r="K680" t="b">
        <v>1</v>
      </c>
      <c r="L680" s="2" t="s">
        <v>70</v>
      </c>
      <c r="M680" s="2" t="s">
        <v>50</v>
      </c>
      <c r="N680">
        <v>2</v>
      </c>
      <c r="O680">
        <v>0</v>
      </c>
      <c r="P680" s="2" t="s">
        <v>114</v>
      </c>
      <c r="Q680" s="2" t="s">
        <v>78</v>
      </c>
      <c r="R680" s="2" t="s">
        <v>67</v>
      </c>
      <c r="S680">
        <v>31</v>
      </c>
      <c r="T680" s="1">
        <v>45783</v>
      </c>
      <c r="U680" s="2" t="s">
        <v>67</v>
      </c>
      <c r="V680">
        <v>0</v>
      </c>
      <c r="W680">
        <v>0</v>
      </c>
      <c r="X680" s="2" t="s">
        <v>75</v>
      </c>
      <c r="Y680">
        <v>1</v>
      </c>
      <c r="Z680" s="2" t="s">
        <v>72</v>
      </c>
      <c r="AA680" s="2" t="s">
        <v>44</v>
      </c>
      <c r="AB680" s="2" t="s">
        <v>76</v>
      </c>
      <c r="AC680">
        <v>1</v>
      </c>
      <c r="AD680" s="2" t="s">
        <v>67</v>
      </c>
      <c r="AE680" s="2" t="s">
        <v>80</v>
      </c>
      <c r="AF680">
        <v>0</v>
      </c>
      <c r="AG680" s="2" t="s">
        <v>82</v>
      </c>
      <c r="AH680">
        <v>1</v>
      </c>
      <c r="AI680">
        <v>1</v>
      </c>
      <c r="AJ680"/>
    </row>
    <row r="681" spans="1:36" x14ac:dyDescent="0.3">
      <c r="A681">
        <v>50680</v>
      </c>
      <c r="B681">
        <v>10418</v>
      </c>
      <c r="C681">
        <v>229</v>
      </c>
      <c r="D681" s="1">
        <v>45728</v>
      </c>
      <c r="E681" s="1">
        <v>45723</v>
      </c>
      <c r="F681" s="2" t="s">
        <v>78</v>
      </c>
      <c r="G681" s="2" t="s">
        <v>59</v>
      </c>
      <c r="H681">
        <v>5</v>
      </c>
      <c r="I681">
        <v>1</v>
      </c>
      <c r="J681">
        <v>5</v>
      </c>
      <c r="K681" t="b">
        <v>1</v>
      </c>
      <c r="L681" s="2" t="s">
        <v>49</v>
      </c>
      <c r="M681" s="2" t="s">
        <v>38</v>
      </c>
      <c r="N681">
        <v>2</v>
      </c>
      <c r="O681">
        <v>1</v>
      </c>
      <c r="P681" s="2" t="s">
        <v>115</v>
      </c>
      <c r="Q681" s="2" t="s">
        <v>52</v>
      </c>
      <c r="R681" s="2" t="s">
        <v>67</v>
      </c>
      <c r="S681">
        <v>23</v>
      </c>
      <c r="T681" s="1">
        <v>45728</v>
      </c>
      <c r="U681" s="2" t="s">
        <v>40</v>
      </c>
      <c r="V681">
        <v>0</v>
      </c>
      <c r="W681">
        <v>0</v>
      </c>
      <c r="X681" s="2" t="s">
        <v>75</v>
      </c>
      <c r="Y681">
        <v>1</v>
      </c>
      <c r="Z681" s="2" t="s">
        <v>55</v>
      </c>
      <c r="AA681" s="2" t="s">
        <v>44</v>
      </c>
      <c r="AB681" s="2" t="s">
        <v>45</v>
      </c>
      <c r="AC681">
        <v>1</v>
      </c>
      <c r="AD681" s="2" t="s">
        <v>40</v>
      </c>
      <c r="AE681" s="2" t="s">
        <v>77</v>
      </c>
      <c r="AF681">
        <v>1</v>
      </c>
      <c r="AG681" s="2" t="s">
        <v>64</v>
      </c>
      <c r="AH681">
        <v>1</v>
      </c>
      <c r="AI681">
        <v>1</v>
      </c>
      <c r="AJ681"/>
    </row>
    <row r="682" spans="1:36" x14ac:dyDescent="0.3">
      <c r="A682">
        <v>50681</v>
      </c>
      <c r="B682">
        <v>10761</v>
      </c>
      <c r="C682">
        <v>213</v>
      </c>
      <c r="D682" s="1">
        <v>45719</v>
      </c>
      <c r="E682" s="1">
        <v>45714</v>
      </c>
      <c r="F682" s="2" t="s">
        <v>78</v>
      </c>
      <c r="G682" s="2" t="s">
        <v>59</v>
      </c>
      <c r="H682">
        <v>5</v>
      </c>
      <c r="I682">
        <v>1</v>
      </c>
      <c r="J682">
        <v>5</v>
      </c>
      <c r="K682" t="b">
        <v>1</v>
      </c>
      <c r="L682" s="2" t="s">
        <v>49</v>
      </c>
      <c r="M682" s="2" t="s">
        <v>50</v>
      </c>
      <c r="N682">
        <v>2</v>
      </c>
      <c r="O682">
        <v>1</v>
      </c>
      <c r="P682" s="2" t="s">
        <v>113</v>
      </c>
      <c r="Q682" s="2" t="s">
        <v>48</v>
      </c>
      <c r="R682" s="2" t="s">
        <v>40</v>
      </c>
      <c r="S682">
        <v>20</v>
      </c>
      <c r="T682" s="1">
        <v>45719</v>
      </c>
      <c r="U682" s="2" t="s">
        <v>79</v>
      </c>
      <c r="V682">
        <v>0</v>
      </c>
      <c r="W682">
        <v>0</v>
      </c>
      <c r="X682" s="2" t="s">
        <v>75</v>
      </c>
      <c r="Y682">
        <v>1</v>
      </c>
      <c r="Z682" s="2" t="s">
        <v>55</v>
      </c>
      <c r="AA682" s="2" t="s">
        <v>44</v>
      </c>
      <c r="AB682" s="2" t="s">
        <v>76</v>
      </c>
      <c r="AC682">
        <v>1</v>
      </c>
      <c r="AD682" s="2" t="s">
        <v>79</v>
      </c>
      <c r="AE682" s="2" t="s">
        <v>77</v>
      </c>
      <c r="AF682">
        <v>1</v>
      </c>
      <c r="AG682" s="2" t="s">
        <v>64</v>
      </c>
      <c r="AH682">
        <v>1</v>
      </c>
      <c r="AI682">
        <v>1</v>
      </c>
      <c r="AJ682"/>
    </row>
    <row r="683" spans="1:36" x14ac:dyDescent="0.3">
      <c r="A683">
        <v>50682</v>
      </c>
      <c r="B683">
        <v>10193</v>
      </c>
      <c r="C683">
        <v>212</v>
      </c>
      <c r="D683" s="1">
        <v>46369</v>
      </c>
      <c r="E683" s="1">
        <v>46364</v>
      </c>
      <c r="F683" s="2" t="s">
        <v>97</v>
      </c>
      <c r="G683" s="2" t="s">
        <v>36</v>
      </c>
      <c r="H683">
        <v>5</v>
      </c>
      <c r="I683">
        <v>1</v>
      </c>
      <c r="J683">
        <v>5</v>
      </c>
      <c r="K683" t="b">
        <v>1</v>
      </c>
      <c r="L683" s="2" t="s">
        <v>37</v>
      </c>
      <c r="M683" s="2" t="s">
        <v>65</v>
      </c>
      <c r="N683">
        <v>8</v>
      </c>
      <c r="O683">
        <v>1</v>
      </c>
      <c r="P683" s="2" t="s">
        <v>107</v>
      </c>
      <c r="Q683" s="2" t="s">
        <v>58</v>
      </c>
      <c r="R683" s="2" t="s">
        <v>67</v>
      </c>
      <c r="S683">
        <v>20</v>
      </c>
      <c r="T683" s="1">
        <v>46369</v>
      </c>
      <c r="U683" s="2" t="s">
        <v>74</v>
      </c>
      <c r="V683">
        <v>1</v>
      </c>
      <c r="W683">
        <v>0</v>
      </c>
      <c r="X683" s="2" t="s">
        <v>61</v>
      </c>
      <c r="Y683">
        <v>0</v>
      </c>
      <c r="Z683" s="2" t="s">
        <v>62</v>
      </c>
      <c r="AA683" s="2" t="s">
        <v>62</v>
      </c>
      <c r="AB683" s="2" t="s">
        <v>62</v>
      </c>
      <c r="AC683">
        <v>0</v>
      </c>
      <c r="AD683" s="2" t="s">
        <v>74</v>
      </c>
      <c r="AE683" s="2" t="s">
        <v>63</v>
      </c>
      <c r="AF683">
        <v>0</v>
      </c>
      <c r="AG683" s="2" t="s">
        <v>64</v>
      </c>
      <c r="AH683">
        <v>0</v>
      </c>
      <c r="AI683">
        <v>0</v>
      </c>
      <c r="AJ683"/>
    </row>
    <row r="684" spans="1:36" x14ac:dyDescent="0.3">
      <c r="A684">
        <v>50683</v>
      </c>
      <c r="B684">
        <v>11012</v>
      </c>
      <c r="C684">
        <v>201</v>
      </c>
      <c r="D684" s="1">
        <v>45984</v>
      </c>
      <c r="E684" s="1">
        <v>45954</v>
      </c>
      <c r="F684" s="2" t="s">
        <v>52</v>
      </c>
      <c r="G684" s="2" t="s">
        <v>36</v>
      </c>
      <c r="H684">
        <v>30</v>
      </c>
      <c r="I684">
        <v>1</v>
      </c>
      <c r="J684">
        <v>30</v>
      </c>
      <c r="K684" t="b">
        <v>1</v>
      </c>
      <c r="L684" s="2" t="s">
        <v>37</v>
      </c>
      <c r="M684" s="2" t="s">
        <v>38</v>
      </c>
      <c r="N684">
        <v>1</v>
      </c>
      <c r="O684">
        <v>0</v>
      </c>
      <c r="P684" s="2" t="s">
        <v>101</v>
      </c>
      <c r="Q684" s="2" t="s">
        <v>48</v>
      </c>
      <c r="R684" s="2" t="s">
        <v>54</v>
      </c>
      <c r="S684">
        <v>40</v>
      </c>
      <c r="T684" s="1">
        <v>45984</v>
      </c>
      <c r="U684" s="2" t="s">
        <v>74</v>
      </c>
      <c r="V684">
        <v>1</v>
      </c>
      <c r="W684">
        <v>0</v>
      </c>
      <c r="X684" s="2" t="s">
        <v>88</v>
      </c>
      <c r="Y684">
        <v>0</v>
      </c>
      <c r="Z684" s="2" t="s">
        <v>62</v>
      </c>
      <c r="AA684" s="2" t="s">
        <v>62</v>
      </c>
      <c r="AB684" s="2" t="s">
        <v>62</v>
      </c>
      <c r="AC684">
        <v>0</v>
      </c>
      <c r="AD684" s="2" t="s">
        <v>74</v>
      </c>
      <c r="AE684" s="2" t="s">
        <v>104</v>
      </c>
      <c r="AF684">
        <v>0</v>
      </c>
      <c r="AG684" s="2" t="s">
        <v>57</v>
      </c>
      <c r="AH684">
        <v>0</v>
      </c>
      <c r="AI684">
        <v>0</v>
      </c>
      <c r="AJ684"/>
    </row>
    <row r="685" spans="1:36" x14ac:dyDescent="0.3">
      <c r="A685">
        <v>50684</v>
      </c>
      <c r="B685">
        <v>10292</v>
      </c>
      <c r="C685">
        <v>224</v>
      </c>
      <c r="D685" s="1">
        <v>45810</v>
      </c>
      <c r="E685" s="1">
        <v>45807</v>
      </c>
      <c r="F685" s="2" t="s">
        <v>35</v>
      </c>
      <c r="G685" s="2" t="s">
        <v>36</v>
      </c>
      <c r="H685">
        <v>3</v>
      </c>
      <c r="I685">
        <v>1</v>
      </c>
      <c r="J685">
        <v>3</v>
      </c>
      <c r="K685" t="b">
        <v>1</v>
      </c>
      <c r="L685" s="2" t="s">
        <v>81</v>
      </c>
      <c r="M685" s="2" t="s">
        <v>50</v>
      </c>
      <c r="N685">
        <v>4</v>
      </c>
      <c r="O685">
        <v>0</v>
      </c>
      <c r="P685" s="2" t="s">
        <v>60</v>
      </c>
      <c r="Q685" s="2" t="s">
        <v>58</v>
      </c>
      <c r="R685" s="2" t="s">
        <v>53</v>
      </c>
      <c r="S685">
        <v>29</v>
      </c>
      <c r="T685" s="1">
        <v>45810</v>
      </c>
      <c r="U685" s="2" t="s">
        <v>79</v>
      </c>
      <c r="V685">
        <v>0</v>
      </c>
      <c r="W685">
        <v>0</v>
      </c>
      <c r="X685" s="2" t="s">
        <v>42</v>
      </c>
      <c r="Y685">
        <v>1</v>
      </c>
      <c r="Z685" s="2" t="s">
        <v>72</v>
      </c>
      <c r="AA685" s="2" t="s">
        <v>44</v>
      </c>
      <c r="AB685" s="2" t="s">
        <v>45</v>
      </c>
      <c r="AC685">
        <v>1</v>
      </c>
      <c r="AD685" s="2" t="s">
        <v>79</v>
      </c>
      <c r="AE685" s="2" t="s">
        <v>68</v>
      </c>
      <c r="AF685">
        <v>0</v>
      </c>
      <c r="AG685" s="2" t="s">
        <v>47</v>
      </c>
      <c r="AH685">
        <v>1</v>
      </c>
      <c r="AI685">
        <v>1</v>
      </c>
      <c r="AJ685"/>
    </row>
    <row r="686" spans="1:36" x14ac:dyDescent="0.3">
      <c r="A686">
        <v>50685</v>
      </c>
      <c r="B686">
        <v>10859</v>
      </c>
      <c r="C686">
        <v>227</v>
      </c>
      <c r="D686" s="1">
        <v>45832</v>
      </c>
      <c r="E686" s="1">
        <v>45827</v>
      </c>
      <c r="F686" s="2" t="s">
        <v>78</v>
      </c>
      <c r="G686" s="2" t="s">
        <v>59</v>
      </c>
      <c r="H686">
        <v>5</v>
      </c>
      <c r="I686">
        <v>1</v>
      </c>
      <c r="J686">
        <v>5</v>
      </c>
      <c r="K686" t="b">
        <v>1</v>
      </c>
      <c r="L686" s="2" t="s">
        <v>49</v>
      </c>
      <c r="M686" s="2" t="s">
        <v>50</v>
      </c>
      <c r="N686">
        <v>5</v>
      </c>
      <c r="O686">
        <v>2</v>
      </c>
      <c r="P686" s="2" t="s">
        <v>117</v>
      </c>
      <c r="Q686" s="2" t="s">
        <v>52</v>
      </c>
      <c r="R686" s="2" t="s">
        <v>53</v>
      </c>
      <c r="S686">
        <v>27</v>
      </c>
      <c r="T686" s="1">
        <v>45832</v>
      </c>
      <c r="U686" s="2" t="s">
        <v>67</v>
      </c>
      <c r="V686">
        <v>0</v>
      </c>
      <c r="W686">
        <v>0</v>
      </c>
      <c r="X686" s="2" t="s">
        <v>42</v>
      </c>
      <c r="Y686">
        <v>1</v>
      </c>
      <c r="Z686" s="2" t="s">
        <v>72</v>
      </c>
      <c r="AA686" s="2" t="s">
        <v>112</v>
      </c>
      <c r="AB686" s="2" t="s">
        <v>76</v>
      </c>
      <c r="AC686">
        <v>1</v>
      </c>
      <c r="AD686" s="2" t="s">
        <v>67</v>
      </c>
      <c r="AE686" s="2" t="s">
        <v>68</v>
      </c>
      <c r="AF686">
        <v>1</v>
      </c>
      <c r="AG686" s="2" t="s">
        <v>64</v>
      </c>
      <c r="AH686">
        <v>1</v>
      </c>
      <c r="AI686">
        <v>0</v>
      </c>
      <c r="AJ686"/>
    </row>
    <row r="687" spans="1:36" x14ac:dyDescent="0.3">
      <c r="A687">
        <v>50686</v>
      </c>
      <c r="B687">
        <v>10521</v>
      </c>
      <c r="C687">
        <v>222</v>
      </c>
      <c r="D687" s="1">
        <v>45964</v>
      </c>
      <c r="E687" s="1">
        <v>45962</v>
      </c>
      <c r="F687" s="2" t="s">
        <v>58</v>
      </c>
      <c r="G687" s="2" t="s">
        <v>36</v>
      </c>
      <c r="H687">
        <v>2</v>
      </c>
      <c r="I687">
        <v>1</v>
      </c>
      <c r="J687">
        <v>2</v>
      </c>
      <c r="K687" t="b">
        <v>1</v>
      </c>
      <c r="L687" s="2" t="s">
        <v>109</v>
      </c>
      <c r="M687" s="2" t="s">
        <v>50</v>
      </c>
      <c r="N687">
        <v>5</v>
      </c>
      <c r="O687">
        <v>1</v>
      </c>
      <c r="P687" s="2" t="s">
        <v>108</v>
      </c>
      <c r="Q687" s="2" t="s">
        <v>48</v>
      </c>
      <c r="R687" s="2" t="s">
        <v>79</v>
      </c>
      <c r="S687">
        <v>20</v>
      </c>
      <c r="T687" s="1">
        <v>45964</v>
      </c>
      <c r="U687" s="2" t="s">
        <v>79</v>
      </c>
      <c r="V687">
        <v>0</v>
      </c>
      <c r="W687">
        <v>0</v>
      </c>
      <c r="X687" s="2" t="s">
        <v>88</v>
      </c>
      <c r="Y687">
        <v>1</v>
      </c>
      <c r="Z687" s="2" t="s">
        <v>72</v>
      </c>
      <c r="AA687" s="2" t="s">
        <v>44</v>
      </c>
      <c r="AB687" s="2" t="s">
        <v>76</v>
      </c>
      <c r="AC687">
        <v>1</v>
      </c>
      <c r="AD687" s="2" t="s">
        <v>79</v>
      </c>
      <c r="AE687" s="2" t="s">
        <v>104</v>
      </c>
      <c r="AF687">
        <v>0</v>
      </c>
      <c r="AG687" s="2" t="s">
        <v>47</v>
      </c>
      <c r="AH687">
        <v>1</v>
      </c>
      <c r="AI687">
        <v>1</v>
      </c>
      <c r="AJ687"/>
    </row>
    <row r="688" spans="1:36" x14ac:dyDescent="0.3">
      <c r="A688">
        <v>50687</v>
      </c>
      <c r="B688">
        <v>10364</v>
      </c>
      <c r="C688">
        <v>229</v>
      </c>
      <c r="D688" s="1">
        <v>46011</v>
      </c>
      <c r="E688" s="1">
        <v>46009</v>
      </c>
      <c r="F688" s="2" t="s">
        <v>97</v>
      </c>
      <c r="G688" s="2" t="s">
        <v>36</v>
      </c>
      <c r="H688">
        <v>2</v>
      </c>
      <c r="I688">
        <v>1</v>
      </c>
      <c r="J688">
        <v>2</v>
      </c>
      <c r="K688" t="b">
        <v>1</v>
      </c>
      <c r="L688" s="2" t="s">
        <v>49</v>
      </c>
      <c r="M688" s="2" t="s">
        <v>38</v>
      </c>
      <c r="N688">
        <v>4</v>
      </c>
      <c r="O688">
        <v>0</v>
      </c>
      <c r="P688" s="2" t="s">
        <v>115</v>
      </c>
      <c r="Q688" s="2" t="s">
        <v>52</v>
      </c>
      <c r="R688" s="2" t="s">
        <v>67</v>
      </c>
      <c r="S688">
        <v>23</v>
      </c>
      <c r="T688" s="1">
        <v>46011</v>
      </c>
      <c r="U688" s="2" t="s">
        <v>54</v>
      </c>
      <c r="V688">
        <v>1</v>
      </c>
      <c r="W688">
        <v>0</v>
      </c>
      <c r="X688" s="2" t="s">
        <v>61</v>
      </c>
      <c r="Y688">
        <v>1</v>
      </c>
      <c r="Z688" s="2" t="s">
        <v>43</v>
      </c>
      <c r="AA688" s="2" t="s">
        <v>44</v>
      </c>
      <c r="AB688" s="2" t="s">
        <v>76</v>
      </c>
      <c r="AC688">
        <v>1</v>
      </c>
      <c r="AD688" s="2" t="s">
        <v>54</v>
      </c>
      <c r="AE688" s="2" t="s">
        <v>63</v>
      </c>
      <c r="AF688">
        <v>0</v>
      </c>
      <c r="AG688" s="2" t="s">
        <v>47</v>
      </c>
      <c r="AH688">
        <v>1</v>
      </c>
      <c r="AI688">
        <v>1</v>
      </c>
      <c r="AJ688"/>
    </row>
    <row r="689" spans="1:36" x14ac:dyDescent="0.3">
      <c r="A689">
        <v>50688</v>
      </c>
      <c r="B689">
        <v>10537</v>
      </c>
      <c r="C689">
        <v>218</v>
      </c>
      <c r="D689" s="1">
        <v>46029</v>
      </c>
      <c r="E689" s="1">
        <v>46015</v>
      </c>
      <c r="F689" s="2" t="s">
        <v>97</v>
      </c>
      <c r="G689" s="2" t="s">
        <v>36</v>
      </c>
      <c r="H689">
        <v>14</v>
      </c>
      <c r="I689">
        <v>1</v>
      </c>
      <c r="J689">
        <v>14</v>
      </c>
      <c r="K689" t="b">
        <v>1</v>
      </c>
      <c r="L689" s="2" t="s">
        <v>81</v>
      </c>
      <c r="M689" s="2" t="s">
        <v>50</v>
      </c>
      <c r="N689">
        <v>5</v>
      </c>
      <c r="O689">
        <v>2</v>
      </c>
      <c r="P689" s="2" t="s">
        <v>84</v>
      </c>
      <c r="Q689" s="2" t="s">
        <v>58</v>
      </c>
      <c r="R689" s="2" t="s">
        <v>40</v>
      </c>
      <c r="S689">
        <v>33</v>
      </c>
      <c r="T689" s="1">
        <v>46029</v>
      </c>
      <c r="U689" s="2" t="s">
        <v>40</v>
      </c>
      <c r="V689">
        <v>0</v>
      </c>
      <c r="W689">
        <v>0</v>
      </c>
      <c r="X689" s="2" t="s">
        <v>61</v>
      </c>
      <c r="Y689">
        <v>1</v>
      </c>
      <c r="Z689" s="2" t="s">
        <v>72</v>
      </c>
      <c r="AA689" s="2" t="s">
        <v>44</v>
      </c>
      <c r="AB689" s="2" t="s">
        <v>45</v>
      </c>
      <c r="AC689">
        <v>1</v>
      </c>
      <c r="AD689" s="2" t="s">
        <v>40</v>
      </c>
      <c r="AE689" s="2" t="s">
        <v>86</v>
      </c>
      <c r="AF689">
        <v>0</v>
      </c>
      <c r="AG689" s="2" t="s">
        <v>69</v>
      </c>
      <c r="AH689">
        <v>1</v>
      </c>
      <c r="AI689">
        <v>1</v>
      </c>
      <c r="AJ689"/>
    </row>
    <row r="690" spans="1:36" x14ac:dyDescent="0.3">
      <c r="A690">
        <v>50689</v>
      </c>
      <c r="B690">
        <v>10078</v>
      </c>
      <c r="C690">
        <v>230</v>
      </c>
      <c r="D690" s="1">
        <v>45859</v>
      </c>
      <c r="E690" s="1">
        <v>45838</v>
      </c>
      <c r="F690" s="2" t="s">
        <v>78</v>
      </c>
      <c r="G690" s="2" t="s">
        <v>36</v>
      </c>
      <c r="H690">
        <v>21</v>
      </c>
      <c r="I690">
        <v>1</v>
      </c>
      <c r="J690">
        <v>21</v>
      </c>
      <c r="K690" t="b">
        <v>1</v>
      </c>
      <c r="L690" s="2" t="s">
        <v>70</v>
      </c>
      <c r="M690" s="2" t="s">
        <v>50</v>
      </c>
      <c r="N690">
        <v>4</v>
      </c>
      <c r="O690">
        <v>1</v>
      </c>
      <c r="P690" s="2" t="s">
        <v>94</v>
      </c>
      <c r="Q690" s="2" t="s">
        <v>35</v>
      </c>
      <c r="R690" s="2" t="s">
        <v>79</v>
      </c>
      <c r="S690">
        <v>37</v>
      </c>
      <c r="T690" s="1">
        <v>45859</v>
      </c>
      <c r="U690" s="2" t="s">
        <v>79</v>
      </c>
      <c r="V690">
        <v>0</v>
      </c>
      <c r="W690">
        <v>0</v>
      </c>
      <c r="X690" s="2" t="s">
        <v>42</v>
      </c>
      <c r="Y690">
        <v>1</v>
      </c>
      <c r="Z690" s="2" t="s">
        <v>55</v>
      </c>
      <c r="AA690" s="2" t="s">
        <v>44</v>
      </c>
      <c r="AB690" s="2" t="s">
        <v>76</v>
      </c>
      <c r="AC690">
        <v>1</v>
      </c>
      <c r="AD690" s="2" t="s">
        <v>79</v>
      </c>
      <c r="AE690" s="2" t="s">
        <v>85</v>
      </c>
      <c r="AF690">
        <v>0</v>
      </c>
      <c r="AG690" s="2" t="s">
        <v>57</v>
      </c>
      <c r="AH690">
        <v>1</v>
      </c>
      <c r="AI690">
        <v>1</v>
      </c>
      <c r="AJ690"/>
    </row>
    <row r="691" spans="1:36" x14ac:dyDescent="0.3">
      <c r="A691">
        <v>50690</v>
      </c>
      <c r="B691">
        <v>11426</v>
      </c>
      <c r="C691">
        <v>206</v>
      </c>
      <c r="D691" s="1">
        <v>46294</v>
      </c>
      <c r="E691" s="1">
        <v>46292</v>
      </c>
      <c r="F691" s="2" t="s">
        <v>52</v>
      </c>
      <c r="G691" s="2" t="s">
        <v>36</v>
      </c>
      <c r="H691">
        <v>2</v>
      </c>
      <c r="I691">
        <v>1</v>
      </c>
      <c r="J691">
        <v>2</v>
      </c>
      <c r="K691" t="b">
        <v>1</v>
      </c>
      <c r="L691" s="2" t="s">
        <v>49</v>
      </c>
      <c r="M691" s="2" t="s">
        <v>65</v>
      </c>
      <c r="N691">
        <v>5</v>
      </c>
      <c r="O691">
        <v>0</v>
      </c>
      <c r="P691" s="2" t="s">
        <v>87</v>
      </c>
      <c r="Q691" s="2" t="s">
        <v>78</v>
      </c>
      <c r="R691" s="2" t="s">
        <v>54</v>
      </c>
      <c r="S691">
        <v>32</v>
      </c>
      <c r="T691" s="1">
        <v>46294</v>
      </c>
      <c r="U691" s="2" t="s">
        <v>67</v>
      </c>
      <c r="V691">
        <v>0</v>
      </c>
      <c r="W691">
        <v>0</v>
      </c>
      <c r="X691" s="2" t="s">
        <v>42</v>
      </c>
      <c r="Y691">
        <v>1</v>
      </c>
      <c r="Z691" s="2" t="s">
        <v>72</v>
      </c>
      <c r="AA691" s="2" t="s">
        <v>44</v>
      </c>
      <c r="AB691" s="2" t="s">
        <v>76</v>
      </c>
      <c r="AC691">
        <v>1</v>
      </c>
      <c r="AD691" s="2" t="s">
        <v>67</v>
      </c>
      <c r="AE691" s="2" t="s">
        <v>102</v>
      </c>
      <c r="AF691">
        <v>0</v>
      </c>
      <c r="AG691" s="2" t="s">
        <v>47</v>
      </c>
      <c r="AH691">
        <v>1</v>
      </c>
      <c r="AI691">
        <v>1</v>
      </c>
      <c r="AJ691"/>
    </row>
    <row r="692" spans="1:36" x14ac:dyDescent="0.3">
      <c r="A692">
        <v>50691</v>
      </c>
      <c r="B692">
        <v>11009</v>
      </c>
      <c r="C692">
        <v>217</v>
      </c>
      <c r="D692" s="1">
        <v>46358</v>
      </c>
      <c r="E692" s="1">
        <v>46363</v>
      </c>
      <c r="F692" s="2" t="s">
        <v>58</v>
      </c>
      <c r="G692" s="2" t="s">
        <v>36</v>
      </c>
      <c r="H692">
        <v>-3</v>
      </c>
      <c r="I692">
        <v>1</v>
      </c>
      <c r="K692" t="b">
        <v>0</v>
      </c>
      <c r="L692" s="2" t="s">
        <v>70</v>
      </c>
      <c r="M692" s="2" t="s">
        <v>50</v>
      </c>
      <c r="N692">
        <v>6</v>
      </c>
      <c r="O692">
        <v>1</v>
      </c>
      <c r="P692" s="2" t="s">
        <v>71</v>
      </c>
      <c r="Q692" s="2" t="s">
        <v>58</v>
      </c>
      <c r="R692" s="2" t="s">
        <v>54</v>
      </c>
      <c r="S692">
        <v>30</v>
      </c>
      <c r="T692" s="1">
        <v>46358</v>
      </c>
      <c r="U692" s="2" t="s">
        <v>40</v>
      </c>
      <c r="V692">
        <v>0</v>
      </c>
      <c r="W692">
        <v>0</v>
      </c>
      <c r="X692" s="2" t="s">
        <v>61</v>
      </c>
      <c r="Y692">
        <v>1</v>
      </c>
      <c r="Z692" s="2" t="s">
        <v>55</v>
      </c>
      <c r="AA692" s="2" t="s">
        <v>44</v>
      </c>
      <c r="AB692" s="2" t="s">
        <v>76</v>
      </c>
      <c r="AC692">
        <v>1</v>
      </c>
      <c r="AD692" s="2" t="s">
        <v>40</v>
      </c>
      <c r="AE692" s="2" t="s">
        <v>63</v>
      </c>
      <c r="AF692">
        <v>0</v>
      </c>
      <c r="AG692" s="2" t="s">
        <v>62</v>
      </c>
      <c r="AH692">
        <v>1</v>
      </c>
      <c r="AI692">
        <v>1</v>
      </c>
      <c r="AJ692"/>
    </row>
    <row r="693" spans="1:36" x14ac:dyDescent="0.3">
      <c r="A693">
        <v>50692</v>
      </c>
      <c r="B693">
        <v>11015</v>
      </c>
      <c r="C693">
        <v>223</v>
      </c>
      <c r="D693" s="1">
        <v>46015</v>
      </c>
      <c r="E693" s="1">
        <v>46012</v>
      </c>
      <c r="F693" s="2" t="s">
        <v>35</v>
      </c>
      <c r="G693" s="2" t="s">
        <v>36</v>
      </c>
      <c r="H693">
        <v>3</v>
      </c>
      <c r="I693">
        <v>1</v>
      </c>
      <c r="J693">
        <v>3</v>
      </c>
      <c r="K693" t="b">
        <v>1</v>
      </c>
      <c r="L693" s="2" t="s">
        <v>49</v>
      </c>
      <c r="M693" s="2" t="s">
        <v>50</v>
      </c>
      <c r="N693">
        <v>5</v>
      </c>
      <c r="O693">
        <v>1</v>
      </c>
      <c r="P693" s="2" t="s">
        <v>39</v>
      </c>
      <c r="Q693" s="2" t="s">
        <v>35</v>
      </c>
      <c r="R693" s="2" t="s">
        <v>40</v>
      </c>
      <c r="S693">
        <v>40</v>
      </c>
      <c r="T693" s="1">
        <v>46015</v>
      </c>
      <c r="U693" s="2" t="s">
        <v>40</v>
      </c>
      <c r="V693">
        <v>0</v>
      </c>
      <c r="W693">
        <v>0</v>
      </c>
      <c r="X693" s="2" t="s">
        <v>61</v>
      </c>
      <c r="Y693">
        <v>1</v>
      </c>
      <c r="Z693" s="2" t="s">
        <v>72</v>
      </c>
      <c r="AA693" s="2" t="s">
        <v>44</v>
      </c>
      <c r="AB693" s="2" t="s">
        <v>76</v>
      </c>
      <c r="AC693">
        <v>1</v>
      </c>
      <c r="AD693" s="2" t="s">
        <v>40</v>
      </c>
      <c r="AE693" s="2" t="s">
        <v>63</v>
      </c>
      <c r="AF693">
        <v>0</v>
      </c>
      <c r="AG693" s="2" t="s">
        <v>47</v>
      </c>
      <c r="AH693">
        <v>1</v>
      </c>
      <c r="AI693">
        <v>1</v>
      </c>
      <c r="AJ693"/>
    </row>
    <row r="694" spans="1:36" x14ac:dyDescent="0.3">
      <c r="A694">
        <v>50693</v>
      </c>
      <c r="B694">
        <v>10466</v>
      </c>
      <c r="C694">
        <v>225</v>
      </c>
      <c r="D694" s="1">
        <v>46373</v>
      </c>
      <c r="E694" s="1">
        <v>46368</v>
      </c>
      <c r="F694" s="2" t="s">
        <v>35</v>
      </c>
      <c r="G694" s="2" t="s">
        <v>36</v>
      </c>
      <c r="H694">
        <v>5</v>
      </c>
      <c r="I694">
        <v>1</v>
      </c>
      <c r="J694">
        <v>5</v>
      </c>
      <c r="K694" t="b">
        <v>1</v>
      </c>
      <c r="L694" s="2" t="s">
        <v>70</v>
      </c>
      <c r="M694" s="2" t="s">
        <v>50</v>
      </c>
      <c r="N694">
        <v>6</v>
      </c>
      <c r="O694">
        <v>2</v>
      </c>
      <c r="P694" s="2" t="s">
        <v>116</v>
      </c>
      <c r="Q694" s="2" t="s">
        <v>35</v>
      </c>
      <c r="R694" s="2" t="s">
        <v>41</v>
      </c>
      <c r="S694">
        <v>24</v>
      </c>
      <c r="T694" s="1">
        <v>46373</v>
      </c>
      <c r="U694" s="2" t="s">
        <v>53</v>
      </c>
      <c r="V694">
        <v>0</v>
      </c>
      <c r="W694">
        <v>0</v>
      </c>
      <c r="X694" s="2" t="s">
        <v>61</v>
      </c>
      <c r="Y694">
        <v>1</v>
      </c>
      <c r="Z694" s="2" t="s">
        <v>72</v>
      </c>
      <c r="AA694" s="2" t="s">
        <v>44</v>
      </c>
      <c r="AB694" s="2" t="s">
        <v>45</v>
      </c>
      <c r="AC694">
        <v>1</v>
      </c>
      <c r="AD694" s="2" t="s">
        <v>53</v>
      </c>
      <c r="AE694" s="2" t="s">
        <v>63</v>
      </c>
      <c r="AF694">
        <v>0</v>
      </c>
      <c r="AG694" s="2" t="s">
        <v>64</v>
      </c>
      <c r="AH694">
        <v>1</v>
      </c>
      <c r="AI694">
        <v>1</v>
      </c>
      <c r="AJ694"/>
    </row>
    <row r="695" spans="1:36" x14ac:dyDescent="0.3">
      <c r="A695">
        <v>50694</v>
      </c>
      <c r="B695">
        <v>10241</v>
      </c>
      <c r="C695">
        <v>219</v>
      </c>
      <c r="D695" s="1">
        <v>45847</v>
      </c>
      <c r="E695" s="1">
        <v>45846</v>
      </c>
      <c r="F695" s="2" t="s">
        <v>97</v>
      </c>
      <c r="G695" s="2" t="s">
        <v>36</v>
      </c>
      <c r="H695">
        <v>1</v>
      </c>
      <c r="I695">
        <v>1</v>
      </c>
      <c r="J695">
        <v>1</v>
      </c>
      <c r="K695" t="b">
        <v>1</v>
      </c>
      <c r="L695" s="2" t="s">
        <v>70</v>
      </c>
      <c r="M695" s="2" t="s">
        <v>65</v>
      </c>
      <c r="N695">
        <v>5</v>
      </c>
      <c r="O695">
        <v>0</v>
      </c>
      <c r="P695" s="2" t="s">
        <v>98</v>
      </c>
      <c r="Q695" s="2" t="s">
        <v>97</v>
      </c>
      <c r="R695" s="2" t="s">
        <v>40</v>
      </c>
      <c r="S695">
        <v>37</v>
      </c>
      <c r="T695" s="1">
        <v>45847</v>
      </c>
      <c r="U695" s="2" t="s">
        <v>40</v>
      </c>
      <c r="V695">
        <v>0</v>
      </c>
      <c r="W695">
        <v>0</v>
      </c>
      <c r="X695" s="2" t="s">
        <v>42</v>
      </c>
      <c r="Y695">
        <v>0</v>
      </c>
      <c r="Z695" s="2" t="s">
        <v>62</v>
      </c>
      <c r="AA695" s="2" t="s">
        <v>62</v>
      </c>
      <c r="AB695" s="2" t="s">
        <v>62</v>
      </c>
      <c r="AC695">
        <v>0</v>
      </c>
      <c r="AD695" s="2" t="s">
        <v>40</v>
      </c>
      <c r="AE695" s="2" t="s">
        <v>85</v>
      </c>
      <c r="AF695">
        <v>0</v>
      </c>
      <c r="AG695" s="2" t="s">
        <v>47</v>
      </c>
      <c r="AH695">
        <v>0</v>
      </c>
      <c r="AI695">
        <v>0</v>
      </c>
      <c r="AJ695"/>
    </row>
    <row r="696" spans="1:36" x14ac:dyDescent="0.3">
      <c r="A696">
        <v>50695</v>
      </c>
      <c r="B696">
        <v>10283</v>
      </c>
      <c r="C696">
        <v>220</v>
      </c>
      <c r="D696" s="1">
        <v>46323</v>
      </c>
      <c r="E696" s="1">
        <v>46318</v>
      </c>
      <c r="F696" s="2" t="s">
        <v>52</v>
      </c>
      <c r="G696" s="2" t="s">
        <v>59</v>
      </c>
      <c r="H696">
        <v>5</v>
      </c>
      <c r="I696">
        <v>1</v>
      </c>
      <c r="J696">
        <v>5</v>
      </c>
      <c r="K696" t="b">
        <v>1</v>
      </c>
      <c r="L696" s="2" t="s">
        <v>109</v>
      </c>
      <c r="M696" s="2" t="s">
        <v>38</v>
      </c>
      <c r="N696">
        <v>7</v>
      </c>
      <c r="O696">
        <v>3</v>
      </c>
      <c r="P696" s="2" t="s">
        <v>73</v>
      </c>
      <c r="Q696" s="2" t="s">
        <v>52</v>
      </c>
      <c r="R696" s="2" t="s">
        <v>40</v>
      </c>
      <c r="S696">
        <v>31</v>
      </c>
      <c r="T696" s="1">
        <v>46323</v>
      </c>
      <c r="U696" s="2" t="s">
        <v>40</v>
      </c>
      <c r="V696">
        <v>0</v>
      </c>
      <c r="W696">
        <v>0</v>
      </c>
      <c r="X696" s="2" t="s">
        <v>88</v>
      </c>
      <c r="Y696">
        <v>1</v>
      </c>
      <c r="Z696" s="2" t="s">
        <v>72</v>
      </c>
      <c r="AA696" s="2" t="s">
        <v>44</v>
      </c>
      <c r="AB696" s="2" t="s">
        <v>76</v>
      </c>
      <c r="AC696">
        <v>1</v>
      </c>
      <c r="AD696" s="2" t="s">
        <v>40</v>
      </c>
      <c r="AE696" s="2" t="s">
        <v>89</v>
      </c>
      <c r="AF696">
        <v>1</v>
      </c>
      <c r="AG696" s="2" t="s">
        <v>64</v>
      </c>
      <c r="AH696">
        <v>1</v>
      </c>
      <c r="AI696">
        <v>1</v>
      </c>
      <c r="AJ696"/>
    </row>
    <row r="697" spans="1:36" x14ac:dyDescent="0.3">
      <c r="A697">
        <v>50696</v>
      </c>
      <c r="B697">
        <v>10716</v>
      </c>
      <c r="C697">
        <v>229</v>
      </c>
      <c r="D697" s="1">
        <v>46161</v>
      </c>
      <c r="E697" s="1">
        <v>46131</v>
      </c>
      <c r="F697" s="2" t="s">
        <v>48</v>
      </c>
      <c r="G697" s="2" t="s">
        <v>36</v>
      </c>
      <c r="H697">
        <v>30</v>
      </c>
      <c r="I697">
        <v>1</v>
      </c>
      <c r="J697">
        <v>30</v>
      </c>
      <c r="K697" t="b">
        <v>1</v>
      </c>
      <c r="L697" s="2" t="s">
        <v>70</v>
      </c>
      <c r="M697" s="2" t="s">
        <v>50</v>
      </c>
      <c r="N697">
        <v>3</v>
      </c>
      <c r="O697">
        <v>0</v>
      </c>
      <c r="P697" s="2" t="s">
        <v>115</v>
      </c>
      <c r="Q697" s="2" t="s">
        <v>52</v>
      </c>
      <c r="R697" s="2" t="s">
        <v>67</v>
      </c>
      <c r="S697">
        <v>23</v>
      </c>
      <c r="T697" s="1">
        <v>46161</v>
      </c>
      <c r="U697" s="2" t="s">
        <v>67</v>
      </c>
      <c r="V697">
        <v>0</v>
      </c>
      <c r="W697">
        <v>0</v>
      </c>
      <c r="X697" s="2" t="s">
        <v>75</v>
      </c>
      <c r="Y697">
        <v>1</v>
      </c>
      <c r="Z697" s="2" t="s">
        <v>72</v>
      </c>
      <c r="AA697" s="2" t="s">
        <v>44</v>
      </c>
      <c r="AB697" s="2" t="s">
        <v>76</v>
      </c>
      <c r="AC697">
        <v>1</v>
      </c>
      <c r="AD697" s="2" t="s">
        <v>67</v>
      </c>
      <c r="AE697" s="2" t="s">
        <v>80</v>
      </c>
      <c r="AF697">
        <v>0</v>
      </c>
      <c r="AG697" s="2" t="s">
        <v>57</v>
      </c>
      <c r="AH697">
        <v>1</v>
      </c>
      <c r="AI697">
        <v>1</v>
      </c>
      <c r="AJ697"/>
    </row>
    <row r="698" spans="1:36" x14ac:dyDescent="0.3">
      <c r="A698">
        <v>50697</v>
      </c>
      <c r="B698">
        <v>11139</v>
      </c>
      <c r="C698">
        <v>206</v>
      </c>
      <c r="D698" s="1">
        <v>45890</v>
      </c>
      <c r="E698" s="1">
        <v>45890</v>
      </c>
      <c r="F698" s="2" t="s">
        <v>35</v>
      </c>
      <c r="G698" s="2" t="s">
        <v>36</v>
      </c>
      <c r="H698">
        <v>0</v>
      </c>
      <c r="I698">
        <v>1</v>
      </c>
      <c r="J698">
        <v>0</v>
      </c>
      <c r="K698" t="b">
        <v>1</v>
      </c>
      <c r="L698" s="2" t="s">
        <v>37</v>
      </c>
      <c r="M698" s="2" t="s">
        <v>38</v>
      </c>
      <c r="N698">
        <v>8</v>
      </c>
      <c r="O698">
        <v>1</v>
      </c>
      <c r="P698" s="2" t="s">
        <v>87</v>
      </c>
      <c r="Q698" s="2" t="s">
        <v>78</v>
      </c>
      <c r="R698" s="2" t="s">
        <v>54</v>
      </c>
      <c r="S698">
        <v>32</v>
      </c>
      <c r="T698" s="1">
        <v>45890</v>
      </c>
      <c r="U698" s="2" t="s">
        <v>53</v>
      </c>
      <c r="V698">
        <v>0</v>
      </c>
      <c r="W698">
        <v>0</v>
      </c>
      <c r="X698" s="2" t="s">
        <v>42</v>
      </c>
      <c r="Y698">
        <v>1</v>
      </c>
      <c r="Z698" s="2" t="s">
        <v>43</v>
      </c>
      <c r="AA698" s="2" t="s">
        <v>44</v>
      </c>
      <c r="AB698" s="2" t="s">
        <v>45</v>
      </c>
      <c r="AC698">
        <v>1</v>
      </c>
      <c r="AD698" s="2" t="s">
        <v>53</v>
      </c>
      <c r="AE698" s="2" t="s">
        <v>46</v>
      </c>
      <c r="AF698">
        <v>0</v>
      </c>
      <c r="AG698" s="2" t="s">
        <v>82</v>
      </c>
      <c r="AH698">
        <v>1</v>
      </c>
      <c r="AI698">
        <v>1</v>
      </c>
      <c r="AJ698"/>
    </row>
    <row r="699" spans="1:36" x14ac:dyDescent="0.3">
      <c r="A699">
        <v>50698</v>
      </c>
      <c r="B699">
        <v>10047</v>
      </c>
      <c r="C699">
        <v>205</v>
      </c>
      <c r="D699" s="1">
        <v>45919</v>
      </c>
      <c r="E699" s="1">
        <v>45917</v>
      </c>
      <c r="F699" s="2" t="s">
        <v>58</v>
      </c>
      <c r="G699" s="2" t="s">
        <v>36</v>
      </c>
      <c r="H699">
        <v>2</v>
      </c>
      <c r="I699">
        <v>1</v>
      </c>
      <c r="J699">
        <v>2</v>
      </c>
      <c r="K699" t="b">
        <v>1</v>
      </c>
      <c r="L699" s="2" t="s">
        <v>49</v>
      </c>
      <c r="M699" s="2" t="s">
        <v>38</v>
      </c>
      <c r="N699">
        <v>6</v>
      </c>
      <c r="O699">
        <v>0</v>
      </c>
      <c r="P699" s="2" t="s">
        <v>91</v>
      </c>
      <c r="Q699" s="2" t="s">
        <v>48</v>
      </c>
      <c r="R699" s="2" t="s">
        <v>54</v>
      </c>
      <c r="S699">
        <v>37</v>
      </c>
      <c r="T699" s="1">
        <v>45919</v>
      </c>
      <c r="U699" s="2" t="s">
        <v>41</v>
      </c>
      <c r="V699">
        <v>0</v>
      </c>
      <c r="W699">
        <v>0</v>
      </c>
      <c r="X699" s="2" t="s">
        <v>42</v>
      </c>
      <c r="Y699">
        <v>1</v>
      </c>
      <c r="Z699" s="2" t="s">
        <v>55</v>
      </c>
      <c r="AA699" s="2" t="s">
        <v>44</v>
      </c>
      <c r="AB699" s="2" t="s">
        <v>45</v>
      </c>
      <c r="AC699">
        <v>1</v>
      </c>
      <c r="AD699" s="2" t="s">
        <v>41</v>
      </c>
      <c r="AE699" s="2" t="s">
        <v>102</v>
      </c>
      <c r="AF699">
        <v>0</v>
      </c>
      <c r="AG699" s="2" t="s">
        <v>47</v>
      </c>
      <c r="AH699">
        <v>1</v>
      </c>
      <c r="AI699">
        <v>1</v>
      </c>
      <c r="AJ699"/>
    </row>
    <row r="700" spans="1:36" x14ac:dyDescent="0.3">
      <c r="A700">
        <v>50699</v>
      </c>
      <c r="B700">
        <v>10850</v>
      </c>
      <c r="C700">
        <v>202</v>
      </c>
      <c r="D700" s="1">
        <v>45724</v>
      </c>
      <c r="E700" s="1">
        <v>45717</v>
      </c>
      <c r="F700" s="2" t="s">
        <v>48</v>
      </c>
      <c r="G700" s="2" t="s">
        <v>36</v>
      </c>
      <c r="H700">
        <v>7</v>
      </c>
      <c r="I700">
        <v>1</v>
      </c>
      <c r="J700">
        <v>7</v>
      </c>
      <c r="K700" t="b">
        <v>1</v>
      </c>
      <c r="L700" s="2" t="s">
        <v>49</v>
      </c>
      <c r="M700" s="2" t="s">
        <v>50</v>
      </c>
      <c r="N700">
        <v>7</v>
      </c>
      <c r="O700">
        <v>0</v>
      </c>
      <c r="P700" s="2" t="s">
        <v>95</v>
      </c>
      <c r="Q700" s="2" t="s">
        <v>52</v>
      </c>
      <c r="R700" s="2" t="s">
        <v>40</v>
      </c>
      <c r="S700">
        <v>22</v>
      </c>
      <c r="T700" s="1">
        <v>45724</v>
      </c>
      <c r="U700" s="2" t="s">
        <v>54</v>
      </c>
      <c r="V700">
        <v>1</v>
      </c>
      <c r="W700">
        <v>0</v>
      </c>
      <c r="X700" s="2" t="s">
        <v>75</v>
      </c>
      <c r="Y700">
        <v>1</v>
      </c>
      <c r="Z700" s="2" t="s">
        <v>72</v>
      </c>
      <c r="AA700" s="2" t="s">
        <v>112</v>
      </c>
      <c r="AB700" s="2" t="s">
        <v>45</v>
      </c>
      <c r="AC700">
        <v>1</v>
      </c>
      <c r="AD700" s="2" t="s">
        <v>54</v>
      </c>
      <c r="AE700" s="2" t="s">
        <v>77</v>
      </c>
      <c r="AF700">
        <v>0</v>
      </c>
      <c r="AG700" s="2" t="s">
        <v>64</v>
      </c>
      <c r="AH700">
        <v>1</v>
      </c>
      <c r="AI700">
        <v>0</v>
      </c>
      <c r="AJ700"/>
    </row>
    <row r="701" spans="1:36" x14ac:dyDescent="0.3">
      <c r="A701">
        <v>50700</v>
      </c>
      <c r="B701">
        <v>10689</v>
      </c>
      <c r="C701">
        <v>224</v>
      </c>
      <c r="D701" s="1">
        <v>45876</v>
      </c>
      <c r="E701" s="1">
        <v>45874</v>
      </c>
      <c r="F701" s="2" t="s">
        <v>97</v>
      </c>
      <c r="G701" s="2" t="s">
        <v>36</v>
      </c>
      <c r="H701">
        <v>2</v>
      </c>
      <c r="I701">
        <v>1</v>
      </c>
      <c r="J701">
        <v>2</v>
      </c>
      <c r="K701" t="b">
        <v>1</v>
      </c>
      <c r="L701" s="2" t="s">
        <v>81</v>
      </c>
      <c r="M701" s="2" t="s">
        <v>65</v>
      </c>
      <c r="N701">
        <v>4</v>
      </c>
      <c r="O701">
        <v>0</v>
      </c>
      <c r="P701" s="2" t="s">
        <v>60</v>
      </c>
      <c r="Q701" s="2" t="s">
        <v>58</v>
      </c>
      <c r="R701" s="2" t="s">
        <v>53</v>
      </c>
      <c r="S701">
        <v>29</v>
      </c>
      <c r="T701" s="1">
        <v>45876</v>
      </c>
      <c r="U701" s="2" t="s">
        <v>53</v>
      </c>
      <c r="V701">
        <v>0</v>
      </c>
      <c r="W701">
        <v>0</v>
      </c>
      <c r="X701" s="2" t="s">
        <v>42</v>
      </c>
      <c r="Y701">
        <v>1</v>
      </c>
      <c r="Z701" s="2" t="s">
        <v>72</v>
      </c>
      <c r="AA701" s="2" t="s">
        <v>44</v>
      </c>
      <c r="AB701" s="2" t="s">
        <v>45</v>
      </c>
      <c r="AC701">
        <v>1</v>
      </c>
      <c r="AD701" s="2" t="s">
        <v>53</v>
      </c>
      <c r="AE701" s="2" t="s">
        <v>46</v>
      </c>
      <c r="AF701">
        <v>0</v>
      </c>
      <c r="AG701" s="2" t="s">
        <v>47</v>
      </c>
      <c r="AH701">
        <v>1</v>
      </c>
      <c r="AI701">
        <v>1</v>
      </c>
      <c r="AJ701"/>
    </row>
    <row r="702" spans="1:36" x14ac:dyDescent="0.3">
      <c r="A702">
        <v>50701</v>
      </c>
      <c r="B702">
        <v>10074</v>
      </c>
      <c r="C702">
        <v>226</v>
      </c>
      <c r="D702" s="1">
        <v>46282</v>
      </c>
      <c r="E702" s="1">
        <v>46279</v>
      </c>
      <c r="F702" s="2" t="s">
        <v>58</v>
      </c>
      <c r="G702" s="2" t="s">
        <v>36</v>
      </c>
      <c r="H702">
        <v>3</v>
      </c>
      <c r="I702">
        <v>1</v>
      </c>
      <c r="J702">
        <v>3</v>
      </c>
      <c r="K702" t="b">
        <v>1</v>
      </c>
      <c r="L702" s="2" t="s">
        <v>49</v>
      </c>
      <c r="M702" s="2" t="s">
        <v>38</v>
      </c>
      <c r="N702">
        <v>3</v>
      </c>
      <c r="O702">
        <v>1</v>
      </c>
      <c r="P702" s="2" t="s">
        <v>96</v>
      </c>
      <c r="Q702" s="2" t="s">
        <v>78</v>
      </c>
      <c r="R702" s="2" t="s">
        <v>79</v>
      </c>
      <c r="S702">
        <v>33</v>
      </c>
      <c r="T702" s="1">
        <v>46282</v>
      </c>
      <c r="U702" s="2" t="s">
        <v>53</v>
      </c>
      <c r="V702">
        <v>0</v>
      </c>
      <c r="W702">
        <v>0</v>
      </c>
      <c r="X702" s="2" t="s">
        <v>42</v>
      </c>
      <c r="Y702">
        <v>1</v>
      </c>
      <c r="Z702" s="2" t="s">
        <v>72</v>
      </c>
      <c r="AA702" s="2" t="s">
        <v>44</v>
      </c>
      <c r="AB702" s="2" t="s">
        <v>76</v>
      </c>
      <c r="AC702">
        <v>1</v>
      </c>
      <c r="AD702" s="2" t="s">
        <v>53</v>
      </c>
      <c r="AE702" s="2" t="s">
        <v>102</v>
      </c>
      <c r="AF702">
        <v>0</v>
      </c>
      <c r="AG702" s="2" t="s">
        <v>47</v>
      </c>
      <c r="AH702">
        <v>1</v>
      </c>
      <c r="AI702">
        <v>1</v>
      </c>
      <c r="AJ702"/>
    </row>
    <row r="703" spans="1:36" x14ac:dyDescent="0.3">
      <c r="A703">
        <v>50702</v>
      </c>
      <c r="B703">
        <v>10790</v>
      </c>
      <c r="C703">
        <v>210</v>
      </c>
      <c r="D703" s="1">
        <v>45732</v>
      </c>
      <c r="E703" s="1">
        <v>45730</v>
      </c>
      <c r="F703" s="2" t="s">
        <v>35</v>
      </c>
      <c r="G703" s="2" t="s">
        <v>59</v>
      </c>
      <c r="H703">
        <v>2</v>
      </c>
      <c r="I703">
        <v>1</v>
      </c>
      <c r="J703">
        <v>2</v>
      </c>
      <c r="K703" t="b">
        <v>1</v>
      </c>
      <c r="L703" s="2" t="s">
        <v>109</v>
      </c>
      <c r="M703" s="2" t="s">
        <v>50</v>
      </c>
      <c r="N703">
        <v>5</v>
      </c>
      <c r="O703">
        <v>3</v>
      </c>
      <c r="P703" s="2" t="s">
        <v>111</v>
      </c>
      <c r="Q703" s="2" t="s">
        <v>58</v>
      </c>
      <c r="R703" s="2" t="s">
        <v>67</v>
      </c>
      <c r="S703">
        <v>27</v>
      </c>
      <c r="T703" s="1">
        <v>45732</v>
      </c>
      <c r="U703" s="2" t="s">
        <v>74</v>
      </c>
      <c r="V703">
        <v>1</v>
      </c>
      <c r="W703">
        <v>0</v>
      </c>
      <c r="X703" s="2" t="s">
        <v>75</v>
      </c>
      <c r="Y703">
        <v>1</v>
      </c>
      <c r="Z703" s="2" t="s">
        <v>72</v>
      </c>
      <c r="AA703" s="2" t="s">
        <v>44</v>
      </c>
      <c r="AB703" s="2" t="s">
        <v>76</v>
      </c>
      <c r="AC703">
        <v>1</v>
      </c>
      <c r="AD703" s="2" t="s">
        <v>74</v>
      </c>
      <c r="AE703" s="2" t="s">
        <v>77</v>
      </c>
      <c r="AF703">
        <v>1</v>
      </c>
      <c r="AG703" s="2" t="s">
        <v>47</v>
      </c>
      <c r="AH703">
        <v>1</v>
      </c>
      <c r="AI703">
        <v>1</v>
      </c>
      <c r="AJ703"/>
    </row>
    <row r="704" spans="1:36" x14ac:dyDescent="0.3">
      <c r="A704">
        <v>50703</v>
      </c>
      <c r="B704">
        <v>10699</v>
      </c>
      <c r="C704">
        <v>226</v>
      </c>
      <c r="D704" s="1">
        <v>45900</v>
      </c>
      <c r="E704" s="1">
        <v>45870</v>
      </c>
      <c r="F704" s="2" t="s">
        <v>52</v>
      </c>
      <c r="G704" s="2" t="s">
        <v>36</v>
      </c>
      <c r="H704">
        <v>30</v>
      </c>
      <c r="I704">
        <v>1</v>
      </c>
      <c r="J704">
        <v>30</v>
      </c>
      <c r="K704" t="b">
        <v>1</v>
      </c>
      <c r="L704" s="2" t="s">
        <v>81</v>
      </c>
      <c r="M704" s="2" t="s">
        <v>65</v>
      </c>
      <c r="N704">
        <v>5</v>
      </c>
      <c r="O704">
        <v>0</v>
      </c>
      <c r="P704" s="2" t="s">
        <v>96</v>
      </c>
      <c r="Q704" s="2" t="s">
        <v>78</v>
      </c>
      <c r="R704" s="2" t="s">
        <v>79</v>
      </c>
      <c r="S704">
        <v>33</v>
      </c>
      <c r="T704" s="1">
        <v>45900</v>
      </c>
      <c r="U704" s="2" t="s">
        <v>74</v>
      </c>
      <c r="V704">
        <v>1</v>
      </c>
      <c r="W704">
        <v>0</v>
      </c>
      <c r="X704" s="2" t="s">
        <v>42</v>
      </c>
      <c r="Y704">
        <v>1</v>
      </c>
      <c r="Z704" s="2" t="s">
        <v>72</v>
      </c>
      <c r="AA704" s="2" t="s">
        <v>44</v>
      </c>
      <c r="AB704" s="2" t="s">
        <v>76</v>
      </c>
      <c r="AC704">
        <v>1</v>
      </c>
      <c r="AD704" s="2" t="s">
        <v>74</v>
      </c>
      <c r="AE704" s="2" t="s">
        <v>46</v>
      </c>
      <c r="AF704">
        <v>0</v>
      </c>
      <c r="AG704" s="2" t="s">
        <v>57</v>
      </c>
      <c r="AH704">
        <v>1</v>
      </c>
      <c r="AI704">
        <v>1</v>
      </c>
      <c r="AJ704"/>
    </row>
    <row r="705" spans="1:36" x14ac:dyDescent="0.3">
      <c r="A705">
        <v>50704</v>
      </c>
      <c r="B705">
        <v>11186</v>
      </c>
      <c r="C705">
        <v>227</v>
      </c>
      <c r="D705" s="1">
        <v>46314</v>
      </c>
      <c r="E705" s="1">
        <v>46309</v>
      </c>
      <c r="F705" s="2" t="s">
        <v>48</v>
      </c>
      <c r="G705" s="2" t="s">
        <v>36</v>
      </c>
      <c r="H705">
        <v>5</v>
      </c>
      <c r="I705">
        <v>1</v>
      </c>
      <c r="J705">
        <v>5</v>
      </c>
      <c r="K705" t="b">
        <v>1</v>
      </c>
      <c r="L705" s="2" t="s">
        <v>81</v>
      </c>
      <c r="M705" s="2" t="s">
        <v>38</v>
      </c>
      <c r="N705">
        <v>4</v>
      </c>
      <c r="O705">
        <v>0</v>
      </c>
      <c r="P705" s="2" t="s">
        <v>117</v>
      </c>
      <c r="Q705" s="2" t="s">
        <v>52</v>
      </c>
      <c r="R705" s="2" t="s">
        <v>53</v>
      </c>
      <c r="S705">
        <v>27</v>
      </c>
      <c r="T705" s="1">
        <v>46314</v>
      </c>
      <c r="U705" s="2" t="s">
        <v>79</v>
      </c>
      <c r="V705">
        <v>0</v>
      </c>
      <c r="W705">
        <v>0</v>
      </c>
      <c r="X705" s="2" t="s">
        <v>88</v>
      </c>
      <c r="Y705">
        <v>1</v>
      </c>
      <c r="Z705" s="2" t="s">
        <v>72</v>
      </c>
      <c r="AA705" s="2" t="s">
        <v>44</v>
      </c>
      <c r="AB705" s="2" t="s">
        <v>76</v>
      </c>
      <c r="AC705">
        <v>1</v>
      </c>
      <c r="AD705" s="2" t="s">
        <v>79</v>
      </c>
      <c r="AE705" s="2" t="s">
        <v>89</v>
      </c>
      <c r="AF705">
        <v>0</v>
      </c>
      <c r="AG705" s="2" t="s">
        <v>64</v>
      </c>
      <c r="AH705">
        <v>1</v>
      </c>
      <c r="AI705">
        <v>1</v>
      </c>
      <c r="AJ705"/>
    </row>
    <row r="706" spans="1:36" x14ac:dyDescent="0.3">
      <c r="A706">
        <v>50705</v>
      </c>
      <c r="B706">
        <v>10358</v>
      </c>
      <c r="C706">
        <v>211</v>
      </c>
      <c r="D706" s="1">
        <v>46352</v>
      </c>
      <c r="E706" s="1">
        <v>46351</v>
      </c>
      <c r="F706" s="2" t="s">
        <v>78</v>
      </c>
      <c r="G706" s="2" t="s">
        <v>36</v>
      </c>
      <c r="H706">
        <v>1</v>
      </c>
      <c r="I706">
        <v>1</v>
      </c>
      <c r="J706">
        <v>1</v>
      </c>
      <c r="K706" t="b">
        <v>1</v>
      </c>
      <c r="L706" s="2" t="s">
        <v>37</v>
      </c>
      <c r="M706" s="2" t="s">
        <v>65</v>
      </c>
      <c r="N706">
        <v>7</v>
      </c>
      <c r="O706">
        <v>0</v>
      </c>
      <c r="P706" s="2" t="s">
        <v>83</v>
      </c>
      <c r="Q706" s="2" t="s">
        <v>58</v>
      </c>
      <c r="R706" s="2" t="s">
        <v>67</v>
      </c>
      <c r="S706">
        <v>33</v>
      </c>
      <c r="T706" s="1">
        <v>46352</v>
      </c>
      <c r="U706" s="2" t="s">
        <v>53</v>
      </c>
      <c r="V706">
        <v>0</v>
      </c>
      <c r="W706">
        <v>0</v>
      </c>
      <c r="X706" s="2" t="s">
        <v>88</v>
      </c>
      <c r="Y706">
        <v>0</v>
      </c>
      <c r="Z706" s="2" t="s">
        <v>62</v>
      </c>
      <c r="AA706" s="2" t="s">
        <v>62</v>
      </c>
      <c r="AB706" s="2" t="s">
        <v>62</v>
      </c>
      <c r="AC706">
        <v>0</v>
      </c>
      <c r="AD706" s="2" t="s">
        <v>53</v>
      </c>
      <c r="AE706" s="2" t="s">
        <v>104</v>
      </c>
      <c r="AF706">
        <v>0</v>
      </c>
      <c r="AG706" s="2" t="s">
        <v>47</v>
      </c>
      <c r="AH706">
        <v>0</v>
      </c>
      <c r="AI706">
        <v>0</v>
      </c>
      <c r="AJ706"/>
    </row>
    <row r="707" spans="1:36" x14ac:dyDescent="0.3">
      <c r="A707">
        <v>50706</v>
      </c>
      <c r="B707">
        <v>11477</v>
      </c>
      <c r="C707">
        <v>224</v>
      </c>
      <c r="D707" s="1">
        <v>45845</v>
      </c>
      <c r="E707" s="1">
        <v>45844</v>
      </c>
      <c r="F707" s="2" t="s">
        <v>48</v>
      </c>
      <c r="G707" s="2" t="s">
        <v>36</v>
      </c>
      <c r="H707">
        <v>1</v>
      </c>
      <c r="I707">
        <v>1</v>
      </c>
      <c r="J707">
        <v>1</v>
      </c>
      <c r="K707" t="b">
        <v>1</v>
      </c>
      <c r="L707" s="2" t="s">
        <v>70</v>
      </c>
      <c r="M707" s="2" t="s">
        <v>65</v>
      </c>
      <c r="N707">
        <v>6</v>
      </c>
      <c r="O707">
        <v>0</v>
      </c>
      <c r="P707" s="2" t="s">
        <v>60</v>
      </c>
      <c r="Q707" s="2" t="s">
        <v>58</v>
      </c>
      <c r="R707" s="2" t="s">
        <v>53</v>
      </c>
      <c r="S707">
        <v>29</v>
      </c>
      <c r="T707" s="1">
        <v>45845</v>
      </c>
      <c r="U707" s="2" t="s">
        <v>79</v>
      </c>
      <c r="V707">
        <v>0</v>
      </c>
      <c r="W707">
        <v>0</v>
      </c>
      <c r="X707" s="2" t="s">
        <v>42</v>
      </c>
      <c r="Y707">
        <v>0</v>
      </c>
      <c r="Z707" s="2" t="s">
        <v>62</v>
      </c>
      <c r="AA707" s="2" t="s">
        <v>62</v>
      </c>
      <c r="AB707" s="2" t="s">
        <v>62</v>
      </c>
      <c r="AC707">
        <v>0</v>
      </c>
      <c r="AD707" s="2" t="s">
        <v>79</v>
      </c>
      <c r="AE707" s="2" t="s">
        <v>85</v>
      </c>
      <c r="AF707">
        <v>0</v>
      </c>
      <c r="AG707" s="2" t="s">
        <v>47</v>
      </c>
      <c r="AH707">
        <v>0</v>
      </c>
      <c r="AI707">
        <v>0</v>
      </c>
      <c r="AJ707"/>
    </row>
    <row r="708" spans="1:36" x14ac:dyDescent="0.3">
      <c r="A708">
        <v>50707</v>
      </c>
      <c r="B708">
        <v>10030</v>
      </c>
      <c r="C708">
        <v>230</v>
      </c>
      <c r="D708" s="1">
        <v>45831</v>
      </c>
      <c r="E708" s="1">
        <v>45829</v>
      </c>
      <c r="F708" s="2" t="s">
        <v>58</v>
      </c>
      <c r="G708" s="2" t="s">
        <v>36</v>
      </c>
      <c r="H708">
        <v>2</v>
      </c>
      <c r="I708">
        <v>1</v>
      </c>
      <c r="J708">
        <v>2</v>
      </c>
      <c r="K708" t="b">
        <v>1</v>
      </c>
      <c r="L708" s="2" t="s">
        <v>81</v>
      </c>
      <c r="M708" s="2" t="s">
        <v>65</v>
      </c>
      <c r="N708">
        <v>3</v>
      </c>
      <c r="O708">
        <v>0</v>
      </c>
      <c r="P708" s="2" t="s">
        <v>94</v>
      </c>
      <c r="Q708" s="2" t="s">
        <v>35</v>
      </c>
      <c r="R708" s="2" t="s">
        <v>79</v>
      </c>
      <c r="S708">
        <v>37</v>
      </c>
      <c r="T708" s="1">
        <v>45831</v>
      </c>
      <c r="U708" s="2" t="s">
        <v>79</v>
      </c>
      <c r="V708">
        <v>0</v>
      </c>
      <c r="W708">
        <v>0</v>
      </c>
      <c r="X708" s="2" t="s">
        <v>42</v>
      </c>
      <c r="Y708">
        <v>1</v>
      </c>
      <c r="Z708" s="2" t="s">
        <v>55</v>
      </c>
      <c r="AA708" s="2" t="s">
        <v>44</v>
      </c>
      <c r="AB708" s="2" t="s">
        <v>76</v>
      </c>
      <c r="AC708">
        <v>1</v>
      </c>
      <c r="AD708" s="2" t="s">
        <v>79</v>
      </c>
      <c r="AE708" s="2" t="s">
        <v>68</v>
      </c>
      <c r="AF708">
        <v>0</v>
      </c>
      <c r="AG708" s="2" t="s">
        <v>47</v>
      </c>
      <c r="AH708">
        <v>1</v>
      </c>
      <c r="AI708">
        <v>1</v>
      </c>
      <c r="AJ708"/>
    </row>
    <row r="709" spans="1:36" x14ac:dyDescent="0.3">
      <c r="A709">
        <v>50708</v>
      </c>
      <c r="B709">
        <v>11025</v>
      </c>
      <c r="C709">
        <v>202</v>
      </c>
      <c r="D709" s="1">
        <v>46089</v>
      </c>
      <c r="E709" s="1">
        <v>46086</v>
      </c>
      <c r="F709" s="2" t="s">
        <v>97</v>
      </c>
      <c r="G709" s="2" t="s">
        <v>36</v>
      </c>
      <c r="H709">
        <v>3</v>
      </c>
      <c r="I709">
        <v>1</v>
      </c>
      <c r="J709">
        <v>3</v>
      </c>
      <c r="K709" t="b">
        <v>1</v>
      </c>
      <c r="L709" s="2" t="s">
        <v>81</v>
      </c>
      <c r="M709" s="2" t="s">
        <v>50</v>
      </c>
      <c r="N709">
        <v>6</v>
      </c>
      <c r="O709">
        <v>2</v>
      </c>
      <c r="P709" s="2" t="s">
        <v>95</v>
      </c>
      <c r="Q709" s="2" t="s">
        <v>52</v>
      </c>
      <c r="R709" s="2" t="s">
        <v>40</v>
      </c>
      <c r="S709">
        <v>22</v>
      </c>
      <c r="T709" s="1">
        <v>46089</v>
      </c>
      <c r="U709" s="2" t="s">
        <v>74</v>
      </c>
      <c r="V709">
        <v>1</v>
      </c>
      <c r="W709">
        <v>0</v>
      </c>
      <c r="X709" s="2" t="s">
        <v>75</v>
      </c>
      <c r="Y709">
        <v>1</v>
      </c>
      <c r="Z709" s="2" t="s">
        <v>55</v>
      </c>
      <c r="AA709" s="2" t="s">
        <v>44</v>
      </c>
      <c r="AB709" s="2" t="s">
        <v>76</v>
      </c>
      <c r="AC709">
        <v>1</v>
      </c>
      <c r="AD709" s="2" t="s">
        <v>74</v>
      </c>
      <c r="AE709" s="2" t="s">
        <v>77</v>
      </c>
      <c r="AF709">
        <v>0</v>
      </c>
      <c r="AG709" s="2" t="s">
        <v>47</v>
      </c>
      <c r="AH709">
        <v>1</v>
      </c>
      <c r="AI709">
        <v>1</v>
      </c>
      <c r="AJ709"/>
    </row>
    <row r="710" spans="1:36" x14ac:dyDescent="0.3">
      <c r="A710">
        <v>50709</v>
      </c>
      <c r="B710">
        <v>10538</v>
      </c>
      <c r="C710">
        <v>218</v>
      </c>
      <c r="D710" s="1">
        <v>45719</v>
      </c>
      <c r="E710" s="1">
        <v>45717</v>
      </c>
      <c r="F710" s="2" t="s">
        <v>58</v>
      </c>
      <c r="G710" s="2" t="s">
        <v>36</v>
      </c>
      <c r="H710">
        <v>2</v>
      </c>
      <c r="I710">
        <v>1</v>
      </c>
      <c r="J710">
        <v>2</v>
      </c>
      <c r="K710" t="b">
        <v>1</v>
      </c>
      <c r="L710" s="2" t="s">
        <v>49</v>
      </c>
      <c r="M710" s="2" t="s">
        <v>50</v>
      </c>
      <c r="N710">
        <v>4</v>
      </c>
      <c r="O710">
        <v>1</v>
      </c>
      <c r="P710" s="2" t="s">
        <v>84</v>
      </c>
      <c r="Q710" s="2" t="s">
        <v>58</v>
      </c>
      <c r="R710" s="2" t="s">
        <v>40</v>
      </c>
      <c r="S710">
        <v>33</v>
      </c>
      <c r="T710" s="1">
        <v>45719</v>
      </c>
      <c r="U710" s="2" t="s">
        <v>79</v>
      </c>
      <c r="V710">
        <v>0</v>
      </c>
      <c r="W710">
        <v>0</v>
      </c>
      <c r="X710" s="2" t="s">
        <v>75</v>
      </c>
      <c r="Y710">
        <v>0</v>
      </c>
      <c r="Z710" s="2" t="s">
        <v>62</v>
      </c>
      <c r="AA710" s="2" t="s">
        <v>62</v>
      </c>
      <c r="AB710" s="2" t="s">
        <v>62</v>
      </c>
      <c r="AC710">
        <v>0</v>
      </c>
      <c r="AD710" s="2" t="s">
        <v>79</v>
      </c>
      <c r="AE710" s="2" t="s">
        <v>77</v>
      </c>
      <c r="AF710">
        <v>0</v>
      </c>
      <c r="AG710" s="2" t="s">
        <v>47</v>
      </c>
      <c r="AH710">
        <v>0</v>
      </c>
      <c r="AI710">
        <v>0</v>
      </c>
      <c r="AJ710"/>
    </row>
    <row r="711" spans="1:36" x14ac:dyDescent="0.3">
      <c r="A711">
        <v>50710</v>
      </c>
      <c r="B711">
        <v>10199</v>
      </c>
      <c r="C711">
        <v>226</v>
      </c>
      <c r="D711" s="1">
        <v>45801</v>
      </c>
      <c r="E711" s="1">
        <v>45796</v>
      </c>
      <c r="F711" s="2" t="s">
        <v>58</v>
      </c>
      <c r="G711" s="2" t="s">
        <v>59</v>
      </c>
      <c r="H711">
        <v>5</v>
      </c>
      <c r="I711">
        <v>1</v>
      </c>
      <c r="J711">
        <v>5</v>
      </c>
      <c r="K711" t="b">
        <v>1</v>
      </c>
      <c r="L711" s="2" t="s">
        <v>70</v>
      </c>
      <c r="M711" s="2" t="s">
        <v>38</v>
      </c>
      <c r="N711">
        <v>3</v>
      </c>
      <c r="O711">
        <v>1</v>
      </c>
      <c r="P711" s="2" t="s">
        <v>96</v>
      </c>
      <c r="Q711" s="2" t="s">
        <v>78</v>
      </c>
      <c r="R711" s="2" t="s">
        <v>79</v>
      </c>
      <c r="S711">
        <v>33</v>
      </c>
      <c r="T711" s="1">
        <v>45801</v>
      </c>
      <c r="U711" s="2" t="s">
        <v>54</v>
      </c>
      <c r="V711">
        <v>1</v>
      </c>
      <c r="W711">
        <v>0</v>
      </c>
      <c r="X711" s="2" t="s">
        <v>75</v>
      </c>
      <c r="Y711">
        <v>1</v>
      </c>
      <c r="Z711" s="2" t="s">
        <v>72</v>
      </c>
      <c r="AA711" s="2" t="s">
        <v>44</v>
      </c>
      <c r="AB711" s="2" t="s">
        <v>76</v>
      </c>
      <c r="AC711">
        <v>1</v>
      </c>
      <c r="AD711" s="2" t="s">
        <v>54</v>
      </c>
      <c r="AE711" s="2" t="s">
        <v>80</v>
      </c>
      <c r="AF711">
        <v>1</v>
      </c>
      <c r="AG711" s="2" t="s">
        <v>64</v>
      </c>
      <c r="AH711">
        <v>1</v>
      </c>
      <c r="AI711">
        <v>1</v>
      </c>
      <c r="AJ711"/>
    </row>
    <row r="712" spans="1:36" x14ac:dyDescent="0.3">
      <c r="A712">
        <v>50711</v>
      </c>
      <c r="B712">
        <v>10263</v>
      </c>
      <c r="C712">
        <v>230</v>
      </c>
      <c r="D712" s="1">
        <v>46037</v>
      </c>
      <c r="E712" s="1">
        <v>46023</v>
      </c>
      <c r="F712" s="2" t="s">
        <v>97</v>
      </c>
      <c r="G712" s="2" t="s">
        <v>36</v>
      </c>
      <c r="H712">
        <v>14</v>
      </c>
      <c r="I712">
        <v>1</v>
      </c>
      <c r="J712">
        <v>14</v>
      </c>
      <c r="K712" t="b">
        <v>1</v>
      </c>
      <c r="L712" s="2" t="s">
        <v>49</v>
      </c>
      <c r="M712" s="2" t="s">
        <v>38</v>
      </c>
      <c r="N712">
        <v>7</v>
      </c>
      <c r="O712">
        <v>1</v>
      </c>
      <c r="P712" s="2" t="s">
        <v>94</v>
      </c>
      <c r="Q712" s="2" t="s">
        <v>35</v>
      </c>
      <c r="R712" s="2" t="s">
        <v>79</v>
      </c>
      <c r="S712">
        <v>37</v>
      </c>
      <c r="T712" s="1">
        <v>46037</v>
      </c>
      <c r="U712" s="2" t="s">
        <v>53</v>
      </c>
      <c r="V712">
        <v>0</v>
      </c>
      <c r="W712">
        <v>0</v>
      </c>
      <c r="X712" s="2" t="s">
        <v>61</v>
      </c>
      <c r="Y712">
        <v>1</v>
      </c>
      <c r="Z712" s="2" t="s">
        <v>72</v>
      </c>
      <c r="AA712" s="2" t="s">
        <v>44</v>
      </c>
      <c r="AB712" s="2" t="s">
        <v>45</v>
      </c>
      <c r="AC712">
        <v>1</v>
      </c>
      <c r="AD712" s="2" t="s">
        <v>53</v>
      </c>
      <c r="AE712" s="2" t="s">
        <v>86</v>
      </c>
      <c r="AF712">
        <v>0</v>
      </c>
      <c r="AG712" s="2" t="s">
        <v>69</v>
      </c>
      <c r="AH712">
        <v>1</v>
      </c>
      <c r="AI712">
        <v>1</v>
      </c>
      <c r="AJ712"/>
    </row>
    <row r="713" spans="1:36" x14ac:dyDescent="0.3">
      <c r="A713">
        <v>50712</v>
      </c>
      <c r="B713">
        <v>10365</v>
      </c>
      <c r="C713">
        <v>229</v>
      </c>
      <c r="D713" s="1">
        <v>45892</v>
      </c>
      <c r="E713" s="1">
        <v>45882</v>
      </c>
      <c r="F713" s="2" t="s">
        <v>97</v>
      </c>
      <c r="G713" s="2" t="s">
        <v>36</v>
      </c>
      <c r="H713">
        <v>10</v>
      </c>
      <c r="I713">
        <v>1</v>
      </c>
      <c r="J713">
        <v>10</v>
      </c>
      <c r="K713" t="b">
        <v>1</v>
      </c>
      <c r="L713" s="2" t="s">
        <v>70</v>
      </c>
      <c r="M713" s="2" t="s">
        <v>50</v>
      </c>
      <c r="N713">
        <v>2</v>
      </c>
      <c r="O713">
        <v>0</v>
      </c>
      <c r="P713" s="2" t="s">
        <v>115</v>
      </c>
      <c r="Q713" s="2" t="s">
        <v>52</v>
      </c>
      <c r="R713" s="2" t="s">
        <v>67</v>
      </c>
      <c r="S713">
        <v>23</v>
      </c>
      <c r="T713" s="1">
        <v>45892</v>
      </c>
      <c r="U713" s="2" t="s">
        <v>54</v>
      </c>
      <c r="V713">
        <v>1</v>
      </c>
      <c r="W713">
        <v>0</v>
      </c>
      <c r="X713" s="2" t="s">
        <v>42</v>
      </c>
      <c r="Y713">
        <v>0</v>
      </c>
      <c r="Z713" s="2" t="s">
        <v>62</v>
      </c>
      <c r="AA713" s="2" t="s">
        <v>62</v>
      </c>
      <c r="AB713" s="2" t="s">
        <v>62</v>
      </c>
      <c r="AC713">
        <v>0</v>
      </c>
      <c r="AD713" s="2" t="s">
        <v>54</v>
      </c>
      <c r="AE713" s="2" t="s">
        <v>46</v>
      </c>
      <c r="AF713">
        <v>0</v>
      </c>
      <c r="AG713" s="2" t="s">
        <v>69</v>
      </c>
      <c r="AH713">
        <v>0</v>
      </c>
      <c r="AI713">
        <v>0</v>
      </c>
      <c r="AJ713"/>
    </row>
    <row r="714" spans="1:36" x14ac:dyDescent="0.3">
      <c r="A714">
        <v>50713</v>
      </c>
      <c r="B714">
        <v>10005</v>
      </c>
      <c r="C714">
        <v>216</v>
      </c>
      <c r="D714" s="1">
        <v>46106</v>
      </c>
      <c r="E714" s="1">
        <v>46101</v>
      </c>
      <c r="F714" s="2" t="s">
        <v>52</v>
      </c>
      <c r="G714" s="2" t="s">
        <v>36</v>
      </c>
      <c r="H714">
        <v>5</v>
      </c>
      <c r="I714">
        <v>1</v>
      </c>
      <c r="J714">
        <v>5</v>
      </c>
      <c r="K714" t="b">
        <v>1</v>
      </c>
      <c r="L714" s="2" t="s">
        <v>109</v>
      </c>
      <c r="M714" s="2" t="s">
        <v>65</v>
      </c>
      <c r="N714">
        <v>7</v>
      </c>
      <c r="O714">
        <v>2</v>
      </c>
      <c r="P714" s="2" t="s">
        <v>105</v>
      </c>
      <c r="Q714" s="2" t="s">
        <v>58</v>
      </c>
      <c r="R714" s="2" t="s">
        <v>79</v>
      </c>
      <c r="S714">
        <v>27</v>
      </c>
      <c r="T714" s="1">
        <v>46106</v>
      </c>
      <c r="U714" s="2" t="s">
        <v>40</v>
      </c>
      <c r="V714">
        <v>0</v>
      </c>
      <c r="W714">
        <v>0</v>
      </c>
      <c r="X714" s="2" t="s">
        <v>75</v>
      </c>
      <c r="Y714">
        <v>1</v>
      </c>
      <c r="Z714" s="2" t="s">
        <v>55</v>
      </c>
      <c r="AA714" s="2" t="s">
        <v>44</v>
      </c>
      <c r="AB714" s="2" t="s">
        <v>45</v>
      </c>
      <c r="AC714">
        <v>1</v>
      </c>
      <c r="AD714" s="2" t="s">
        <v>40</v>
      </c>
      <c r="AE714" s="2" t="s">
        <v>77</v>
      </c>
      <c r="AF714">
        <v>0</v>
      </c>
      <c r="AG714" s="2" t="s">
        <v>64</v>
      </c>
      <c r="AH714">
        <v>1</v>
      </c>
      <c r="AI714">
        <v>1</v>
      </c>
      <c r="AJ714"/>
    </row>
    <row r="715" spans="1:36" x14ac:dyDescent="0.3">
      <c r="A715">
        <v>50714</v>
      </c>
      <c r="B715">
        <v>10596</v>
      </c>
      <c r="C715">
        <v>223</v>
      </c>
      <c r="D715" s="1">
        <v>46223</v>
      </c>
      <c r="E715" s="1">
        <v>46213</v>
      </c>
      <c r="F715" s="2" t="s">
        <v>52</v>
      </c>
      <c r="G715" s="2" t="s">
        <v>36</v>
      </c>
      <c r="H715">
        <v>10</v>
      </c>
      <c r="I715">
        <v>1</v>
      </c>
      <c r="J715">
        <v>10</v>
      </c>
      <c r="K715" t="b">
        <v>1</v>
      </c>
      <c r="L715" s="2" t="s">
        <v>37</v>
      </c>
      <c r="M715" s="2" t="s">
        <v>50</v>
      </c>
      <c r="N715">
        <v>4</v>
      </c>
      <c r="O715">
        <v>1</v>
      </c>
      <c r="P715" s="2" t="s">
        <v>39</v>
      </c>
      <c r="Q715" s="2" t="s">
        <v>35</v>
      </c>
      <c r="R715" s="2" t="s">
        <v>40</v>
      </c>
      <c r="S715">
        <v>40</v>
      </c>
      <c r="T715" s="1">
        <v>46223</v>
      </c>
      <c r="U715" s="2" t="s">
        <v>79</v>
      </c>
      <c r="V715">
        <v>0</v>
      </c>
      <c r="W715">
        <v>0</v>
      </c>
      <c r="X715" s="2" t="s">
        <v>42</v>
      </c>
      <c r="Y715">
        <v>0</v>
      </c>
      <c r="Z715" s="2" t="s">
        <v>62</v>
      </c>
      <c r="AA715" s="2" t="s">
        <v>62</v>
      </c>
      <c r="AB715" s="2" t="s">
        <v>62</v>
      </c>
      <c r="AC715">
        <v>0</v>
      </c>
      <c r="AD715" s="2" t="s">
        <v>79</v>
      </c>
      <c r="AE715" s="2" t="s">
        <v>85</v>
      </c>
      <c r="AF715">
        <v>0</v>
      </c>
      <c r="AG715" s="2" t="s">
        <v>69</v>
      </c>
      <c r="AH715">
        <v>0</v>
      </c>
      <c r="AI715">
        <v>0</v>
      </c>
      <c r="AJ715"/>
    </row>
    <row r="716" spans="1:36" x14ac:dyDescent="0.3">
      <c r="A716">
        <v>50715</v>
      </c>
      <c r="B716">
        <v>10448</v>
      </c>
      <c r="C716">
        <v>203</v>
      </c>
      <c r="D716" s="1">
        <v>46103</v>
      </c>
      <c r="E716" s="1">
        <v>46096</v>
      </c>
      <c r="F716" s="2" t="s">
        <v>58</v>
      </c>
      <c r="G716" s="2" t="s">
        <v>36</v>
      </c>
      <c r="H716">
        <v>7</v>
      </c>
      <c r="I716">
        <v>1</v>
      </c>
      <c r="J716">
        <v>7</v>
      </c>
      <c r="K716" t="b">
        <v>1</v>
      </c>
      <c r="L716" s="2" t="s">
        <v>49</v>
      </c>
      <c r="M716" s="2" t="s">
        <v>65</v>
      </c>
      <c r="N716">
        <v>5</v>
      </c>
      <c r="O716">
        <v>0</v>
      </c>
      <c r="P716" s="2" t="s">
        <v>66</v>
      </c>
      <c r="Q716" s="2" t="s">
        <v>52</v>
      </c>
      <c r="R716" s="2" t="s">
        <v>54</v>
      </c>
      <c r="S716">
        <v>22</v>
      </c>
      <c r="T716" s="1">
        <v>46103</v>
      </c>
      <c r="U716" s="2" t="s">
        <v>74</v>
      </c>
      <c r="V716">
        <v>1</v>
      </c>
      <c r="W716">
        <v>0</v>
      </c>
      <c r="X716" s="2" t="s">
        <v>75</v>
      </c>
      <c r="Y716">
        <v>1</v>
      </c>
      <c r="Z716" s="2" t="s">
        <v>72</v>
      </c>
      <c r="AA716" s="2" t="s">
        <v>44</v>
      </c>
      <c r="AB716" s="2" t="s">
        <v>45</v>
      </c>
      <c r="AC716">
        <v>1</v>
      </c>
      <c r="AD716" s="2" t="s">
        <v>74</v>
      </c>
      <c r="AE716" s="2" t="s">
        <v>77</v>
      </c>
      <c r="AF716">
        <v>0</v>
      </c>
      <c r="AG716" s="2" t="s">
        <v>64</v>
      </c>
      <c r="AH716">
        <v>1</v>
      </c>
      <c r="AI716">
        <v>1</v>
      </c>
      <c r="AJ716"/>
    </row>
    <row r="717" spans="1:36" x14ac:dyDescent="0.3">
      <c r="A717">
        <v>50716</v>
      </c>
      <c r="B717">
        <v>10023</v>
      </c>
      <c r="C717">
        <v>225</v>
      </c>
      <c r="D717" s="1">
        <v>46047</v>
      </c>
      <c r="E717" s="1">
        <v>46047</v>
      </c>
      <c r="F717" s="2" t="s">
        <v>97</v>
      </c>
      <c r="G717" s="2" t="s">
        <v>36</v>
      </c>
      <c r="H717">
        <v>0</v>
      </c>
      <c r="I717">
        <v>1</v>
      </c>
      <c r="J717">
        <v>0</v>
      </c>
      <c r="K717" t="b">
        <v>1</v>
      </c>
      <c r="L717" s="2" t="s">
        <v>49</v>
      </c>
      <c r="M717" s="2" t="s">
        <v>50</v>
      </c>
      <c r="N717">
        <v>4</v>
      </c>
      <c r="O717">
        <v>1</v>
      </c>
      <c r="P717" s="2" t="s">
        <v>116</v>
      </c>
      <c r="Q717" s="2" t="s">
        <v>35</v>
      </c>
      <c r="R717" s="2" t="s">
        <v>41</v>
      </c>
      <c r="S717">
        <v>24</v>
      </c>
      <c r="T717" s="1">
        <v>46047</v>
      </c>
      <c r="U717" s="2" t="s">
        <v>74</v>
      </c>
      <c r="V717">
        <v>1</v>
      </c>
      <c r="W717">
        <v>0</v>
      </c>
      <c r="X717" s="2" t="s">
        <v>61</v>
      </c>
      <c r="Y717">
        <v>0</v>
      </c>
      <c r="Z717" s="2" t="s">
        <v>62</v>
      </c>
      <c r="AA717" s="2" t="s">
        <v>62</v>
      </c>
      <c r="AB717" s="2" t="s">
        <v>62</v>
      </c>
      <c r="AC717">
        <v>0</v>
      </c>
      <c r="AD717" s="2" t="s">
        <v>74</v>
      </c>
      <c r="AE717" s="2" t="s">
        <v>86</v>
      </c>
      <c r="AF717">
        <v>0</v>
      </c>
      <c r="AG717" s="2" t="s">
        <v>82</v>
      </c>
      <c r="AH717">
        <v>0</v>
      </c>
      <c r="AI717">
        <v>0</v>
      </c>
      <c r="AJ717"/>
    </row>
    <row r="718" spans="1:36" x14ac:dyDescent="0.3">
      <c r="A718">
        <v>50717</v>
      </c>
      <c r="B718">
        <v>11455</v>
      </c>
      <c r="C718">
        <v>211</v>
      </c>
      <c r="D718" s="1">
        <v>45818</v>
      </c>
      <c r="E718" s="1">
        <v>45811</v>
      </c>
      <c r="F718" s="2" t="s">
        <v>58</v>
      </c>
      <c r="G718" s="2" t="s">
        <v>36</v>
      </c>
      <c r="H718">
        <v>7</v>
      </c>
      <c r="I718">
        <v>1</v>
      </c>
      <c r="J718">
        <v>7</v>
      </c>
      <c r="K718" t="b">
        <v>1</v>
      </c>
      <c r="L718" s="2" t="s">
        <v>70</v>
      </c>
      <c r="M718" s="2" t="s">
        <v>38</v>
      </c>
      <c r="N718">
        <v>2</v>
      </c>
      <c r="O718">
        <v>0</v>
      </c>
      <c r="P718" s="2" t="s">
        <v>83</v>
      </c>
      <c r="Q718" s="2" t="s">
        <v>58</v>
      </c>
      <c r="R718" s="2" t="s">
        <v>67</v>
      </c>
      <c r="S718">
        <v>33</v>
      </c>
      <c r="T718" s="1">
        <v>45818</v>
      </c>
      <c r="U718" s="2" t="s">
        <v>67</v>
      </c>
      <c r="V718">
        <v>0</v>
      </c>
      <c r="W718">
        <v>0</v>
      </c>
      <c r="X718" s="2" t="s">
        <v>42</v>
      </c>
      <c r="Y718">
        <v>0</v>
      </c>
      <c r="Z718" s="2" t="s">
        <v>62</v>
      </c>
      <c r="AA718" s="2" t="s">
        <v>62</v>
      </c>
      <c r="AB718" s="2" t="s">
        <v>62</v>
      </c>
      <c r="AC718">
        <v>0</v>
      </c>
      <c r="AD718" s="2" t="s">
        <v>67</v>
      </c>
      <c r="AE718" s="2" t="s">
        <v>68</v>
      </c>
      <c r="AF718">
        <v>0</v>
      </c>
      <c r="AG718" s="2" t="s">
        <v>64</v>
      </c>
      <c r="AH718">
        <v>0</v>
      </c>
      <c r="AI718">
        <v>0</v>
      </c>
      <c r="AJ718"/>
    </row>
    <row r="719" spans="1:36" x14ac:dyDescent="0.3">
      <c r="A719">
        <v>50718</v>
      </c>
      <c r="B719">
        <v>11232</v>
      </c>
      <c r="C719">
        <v>222</v>
      </c>
      <c r="D719" s="1">
        <v>45856</v>
      </c>
      <c r="E719" s="1">
        <v>45842</v>
      </c>
      <c r="F719" s="2" t="s">
        <v>35</v>
      </c>
      <c r="G719" s="2" t="s">
        <v>59</v>
      </c>
      <c r="H719">
        <v>14</v>
      </c>
      <c r="I719">
        <v>1</v>
      </c>
      <c r="J719">
        <v>14</v>
      </c>
      <c r="K719" t="b">
        <v>1</v>
      </c>
      <c r="L719" s="2" t="s">
        <v>70</v>
      </c>
      <c r="M719" s="2" t="s">
        <v>38</v>
      </c>
      <c r="N719">
        <v>3</v>
      </c>
      <c r="O719">
        <v>1</v>
      </c>
      <c r="P719" s="2" t="s">
        <v>108</v>
      </c>
      <c r="Q719" s="2" t="s">
        <v>48</v>
      </c>
      <c r="R719" s="2" t="s">
        <v>79</v>
      </c>
      <c r="S719">
        <v>20</v>
      </c>
      <c r="T719" s="1">
        <v>45856</v>
      </c>
      <c r="U719" s="2" t="s">
        <v>41</v>
      </c>
      <c r="V719">
        <v>0</v>
      </c>
      <c r="W719">
        <v>0</v>
      </c>
      <c r="X719" s="2" t="s">
        <v>42</v>
      </c>
      <c r="Y719">
        <v>1</v>
      </c>
      <c r="Z719" s="2" t="s">
        <v>72</v>
      </c>
      <c r="AA719" s="2" t="s">
        <v>44</v>
      </c>
      <c r="AB719" s="2" t="s">
        <v>45</v>
      </c>
      <c r="AC719">
        <v>1</v>
      </c>
      <c r="AD719" s="2" t="s">
        <v>41</v>
      </c>
      <c r="AE719" s="2" t="s">
        <v>85</v>
      </c>
      <c r="AF719">
        <v>1</v>
      </c>
      <c r="AG719" s="2" t="s">
        <v>69</v>
      </c>
      <c r="AH719">
        <v>1</v>
      </c>
      <c r="AI719">
        <v>1</v>
      </c>
      <c r="AJ719"/>
    </row>
    <row r="720" spans="1:36" x14ac:dyDescent="0.3">
      <c r="A720">
        <v>50719</v>
      </c>
      <c r="B720">
        <v>10169</v>
      </c>
      <c r="C720">
        <v>203</v>
      </c>
      <c r="D720" s="1">
        <v>45985</v>
      </c>
      <c r="E720" s="1">
        <v>45971</v>
      </c>
      <c r="F720" s="2" t="s">
        <v>78</v>
      </c>
      <c r="G720" s="2" t="s">
        <v>36</v>
      </c>
      <c r="H720">
        <v>14</v>
      </c>
      <c r="I720">
        <v>1</v>
      </c>
      <c r="J720">
        <v>14</v>
      </c>
      <c r="K720" t="b">
        <v>1</v>
      </c>
      <c r="L720" s="2" t="s">
        <v>70</v>
      </c>
      <c r="M720" s="2" t="s">
        <v>65</v>
      </c>
      <c r="N720">
        <v>4</v>
      </c>
      <c r="O720">
        <v>2</v>
      </c>
      <c r="P720" s="2" t="s">
        <v>66</v>
      </c>
      <c r="Q720" s="2" t="s">
        <v>52</v>
      </c>
      <c r="R720" s="2" t="s">
        <v>54</v>
      </c>
      <c r="S720">
        <v>22</v>
      </c>
      <c r="T720" s="1">
        <v>45985</v>
      </c>
      <c r="U720" s="2" t="s">
        <v>79</v>
      </c>
      <c r="V720">
        <v>0</v>
      </c>
      <c r="W720">
        <v>0</v>
      </c>
      <c r="X720" s="2" t="s">
        <v>88</v>
      </c>
      <c r="Y720">
        <v>1</v>
      </c>
      <c r="Z720" s="2" t="s">
        <v>72</v>
      </c>
      <c r="AA720" s="2" t="s">
        <v>112</v>
      </c>
      <c r="AB720" s="2" t="s">
        <v>45</v>
      </c>
      <c r="AC720">
        <v>1</v>
      </c>
      <c r="AD720" s="2" t="s">
        <v>79</v>
      </c>
      <c r="AE720" s="2" t="s">
        <v>104</v>
      </c>
      <c r="AF720">
        <v>0</v>
      </c>
      <c r="AG720" s="2" t="s">
        <v>69</v>
      </c>
      <c r="AH720">
        <v>1</v>
      </c>
      <c r="AI720">
        <v>0</v>
      </c>
      <c r="AJ720"/>
    </row>
    <row r="721" spans="1:36" x14ac:dyDescent="0.3">
      <c r="A721">
        <v>50720</v>
      </c>
      <c r="B721">
        <v>10944</v>
      </c>
      <c r="C721">
        <v>206</v>
      </c>
      <c r="D721" s="1">
        <v>46286</v>
      </c>
      <c r="E721" s="1">
        <v>46281</v>
      </c>
      <c r="F721" s="2" t="s">
        <v>52</v>
      </c>
      <c r="G721" s="2" t="s">
        <v>36</v>
      </c>
      <c r="H721">
        <v>5</v>
      </c>
      <c r="I721">
        <v>1</v>
      </c>
      <c r="J721">
        <v>5</v>
      </c>
      <c r="K721" t="b">
        <v>1</v>
      </c>
      <c r="L721" s="2" t="s">
        <v>37</v>
      </c>
      <c r="M721" s="2" t="s">
        <v>50</v>
      </c>
      <c r="N721">
        <v>2</v>
      </c>
      <c r="O721">
        <v>0</v>
      </c>
      <c r="P721" s="2" t="s">
        <v>87</v>
      </c>
      <c r="Q721" s="2" t="s">
        <v>78</v>
      </c>
      <c r="R721" s="2" t="s">
        <v>54</v>
      </c>
      <c r="S721">
        <v>32</v>
      </c>
      <c r="T721" s="1">
        <v>46286</v>
      </c>
      <c r="U721" s="2" t="s">
        <v>79</v>
      </c>
      <c r="V721">
        <v>0</v>
      </c>
      <c r="W721">
        <v>0</v>
      </c>
      <c r="X721" s="2" t="s">
        <v>42</v>
      </c>
      <c r="Y721">
        <v>1</v>
      </c>
      <c r="Z721" s="2" t="s">
        <v>72</v>
      </c>
      <c r="AA721" s="2" t="s">
        <v>44</v>
      </c>
      <c r="AB721" s="2" t="s">
        <v>45</v>
      </c>
      <c r="AC721">
        <v>1</v>
      </c>
      <c r="AD721" s="2" t="s">
        <v>79</v>
      </c>
      <c r="AE721" s="2" t="s">
        <v>102</v>
      </c>
      <c r="AF721">
        <v>0</v>
      </c>
      <c r="AG721" s="2" t="s">
        <v>64</v>
      </c>
      <c r="AH721">
        <v>1</v>
      </c>
      <c r="AI721">
        <v>1</v>
      </c>
      <c r="AJ721"/>
    </row>
    <row r="722" spans="1:36" x14ac:dyDescent="0.3">
      <c r="A722">
        <v>50721</v>
      </c>
      <c r="B722">
        <v>10838</v>
      </c>
      <c r="C722">
        <v>224</v>
      </c>
      <c r="D722" s="1">
        <v>45780</v>
      </c>
      <c r="E722" s="1">
        <v>45778</v>
      </c>
      <c r="F722" s="2" t="s">
        <v>35</v>
      </c>
      <c r="G722" s="2" t="s">
        <v>36</v>
      </c>
      <c r="H722">
        <v>2</v>
      </c>
      <c r="I722">
        <v>1</v>
      </c>
      <c r="J722">
        <v>2</v>
      </c>
      <c r="K722" t="b">
        <v>1</v>
      </c>
      <c r="L722" s="2" t="s">
        <v>70</v>
      </c>
      <c r="M722" s="2" t="s">
        <v>50</v>
      </c>
      <c r="N722">
        <v>4</v>
      </c>
      <c r="O722">
        <v>1</v>
      </c>
      <c r="P722" s="2" t="s">
        <v>60</v>
      </c>
      <c r="Q722" s="2" t="s">
        <v>58</v>
      </c>
      <c r="R722" s="2" t="s">
        <v>53</v>
      </c>
      <c r="S722">
        <v>29</v>
      </c>
      <c r="T722" s="1">
        <v>45780</v>
      </c>
      <c r="U722" s="2" t="s">
        <v>54</v>
      </c>
      <c r="V722">
        <v>1</v>
      </c>
      <c r="W722">
        <v>0</v>
      </c>
      <c r="X722" s="2" t="s">
        <v>75</v>
      </c>
      <c r="Y722">
        <v>1</v>
      </c>
      <c r="Z722" s="2" t="s">
        <v>43</v>
      </c>
      <c r="AA722" s="2" t="s">
        <v>44</v>
      </c>
      <c r="AB722" s="2" t="s">
        <v>76</v>
      </c>
      <c r="AC722">
        <v>1</v>
      </c>
      <c r="AD722" s="2" t="s">
        <v>54</v>
      </c>
      <c r="AE722" s="2" t="s">
        <v>80</v>
      </c>
      <c r="AF722">
        <v>0</v>
      </c>
      <c r="AG722" s="2" t="s">
        <v>47</v>
      </c>
      <c r="AH722">
        <v>1</v>
      </c>
      <c r="AI722">
        <v>1</v>
      </c>
      <c r="AJ722"/>
    </row>
    <row r="723" spans="1:36" x14ac:dyDescent="0.3">
      <c r="A723">
        <v>50722</v>
      </c>
      <c r="B723">
        <v>10459</v>
      </c>
      <c r="C723">
        <v>223</v>
      </c>
      <c r="D723" s="1">
        <v>46199</v>
      </c>
      <c r="E723" s="1">
        <v>46196</v>
      </c>
      <c r="F723" s="2" t="s">
        <v>58</v>
      </c>
      <c r="G723" s="2" t="s">
        <v>36</v>
      </c>
      <c r="H723">
        <v>3</v>
      </c>
      <c r="I723">
        <v>1</v>
      </c>
      <c r="J723">
        <v>3</v>
      </c>
      <c r="K723" t="b">
        <v>1</v>
      </c>
      <c r="L723" s="2" t="s">
        <v>81</v>
      </c>
      <c r="M723" s="2" t="s">
        <v>50</v>
      </c>
      <c r="N723">
        <v>4</v>
      </c>
      <c r="O723">
        <v>0</v>
      </c>
      <c r="P723" s="2" t="s">
        <v>39</v>
      </c>
      <c r="Q723" s="2" t="s">
        <v>35</v>
      </c>
      <c r="R723" s="2" t="s">
        <v>40</v>
      </c>
      <c r="S723">
        <v>40</v>
      </c>
      <c r="T723" s="1">
        <v>46199</v>
      </c>
      <c r="U723" s="2" t="s">
        <v>41</v>
      </c>
      <c r="V723">
        <v>0</v>
      </c>
      <c r="W723">
        <v>0</v>
      </c>
      <c r="X723" s="2" t="s">
        <v>42</v>
      </c>
      <c r="Y723">
        <v>0</v>
      </c>
      <c r="Z723" s="2" t="s">
        <v>62</v>
      </c>
      <c r="AA723" s="2" t="s">
        <v>62</v>
      </c>
      <c r="AB723" s="2" t="s">
        <v>62</v>
      </c>
      <c r="AC723">
        <v>0</v>
      </c>
      <c r="AD723" s="2" t="s">
        <v>41</v>
      </c>
      <c r="AE723" s="2" t="s">
        <v>68</v>
      </c>
      <c r="AF723">
        <v>0</v>
      </c>
      <c r="AG723" s="2" t="s">
        <v>47</v>
      </c>
      <c r="AH723">
        <v>0</v>
      </c>
      <c r="AI723">
        <v>0</v>
      </c>
      <c r="AJ723"/>
    </row>
    <row r="724" spans="1:36" x14ac:dyDescent="0.3">
      <c r="A724">
        <v>50723</v>
      </c>
      <c r="B724">
        <v>11357</v>
      </c>
      <c r="C724">
        <v>229</v>
      </c>
      <c r="D724" s="1">
        <v>46176</v>
      </c>
      <c r="E724" s="1">
        <v>46171</v>
      </c>
      <c r="F724" s="2" t="s">
        <v>48</v>
      </c>
      <c r="G724" s="2" t="s">
        <v>36</v>
      </c>
      <c r="H724">
        <v>5</v>
      </c>
      <c r="I724">
        <v>1</v>
      </c>
      <c r="J724">
        <v>5</v>
      </c>
      <c r="K724" t="b">
        <v>1</v>
      </c>
      <c r="L724" s="2" t="s">
        <v>81</v>
      </c>
      <c r="M724" s="2" t="s">
        <v>65</v>
      </c>
      <c r="N724">
        <v>2</v>
      </c>
      <c r="O724">
        <v>0</v>
      </c>
      <c r="P724" s="2" t="s">
        <v>115</v>
      </c>
      <c r="Q724" s="2" t="s">
        <v>52</v>
      </c>
      <c r="R724" s="2" t="s">
        <v>67</v>
      </c>
      <c r="S724">
        <v>23</v>
      </c>
      <c r="T724" s="1">
        <v>46176</v>
      </c>
      <c r="U724" s="2" t="s">
        <v>40</v>
      </c>
      <c r="V724">
        <v>0</v>
      </c>
      <c r="W724">
        <v>0</v>
      </c>
      <c r="X724" s="2" t="s">
        <v>42</v>
      </c>
      <c r="Y724">
        <v>1</v>
      </c>
      <c r="Z724" s="2" t="s">
        <v>72</v>
      </c>
      <c r="AA724" s="2" t="s">
        <v>44</v>
      </c>
      <c r="AB724" s="2" t="s">
        <v>45</v>
      </c>
      <c r="AC724">
        <v>1</v>
      </c>
      <c r="AD724" s="2" t="s">
        <v>40</v>
      </c>
      <c r="AE724" s="2" t="s">
        <v>68</v>
      </c>
      <c r="AF724">
        <v>0</v>
      </c>
      <c r="AG724" s="2" t="s">
        <v>64</v>
      </c>
      <c r="AH724">
        <v>1</v>
      </c>
      <c r="AI724">
        <v>1</v>
      </c>
      <c r="AJ724"/>
    </row>
    <row r="725" spans="1:36" x14ac:dyDescent="0.3">
      <c r="A725">
        <v>50724</v>
      </c>
      <c r="B725">
        <v>11218</v>
      </c>
      <c r="C725">
        <v>223</v>
      </c>
      <c r="D725" s="1">
        <v>45974</v>
      </c>
      <c r="E725" s="1">
        <v>45971</v>
      </c>
      <c r="F725" s="2" t="s">
        <v>48</v>
      </c>
      <c r="G725" s="2" t="s">
        <v>59</v>
      </c>
      <c r="H725">
        <v>3</v>
      </c>
      <c r="I725">
        <v>1</v>
      </c>
      <c r="J725">
        <v>3</v>
      </c>
      <c r="K725" t="b">
        <v>1</v>
      </c>
      <c r="L725" s="2" t="s">
        <v>49</v>
      </c>
      <c r="M725" s="2" t="s">
        <v>65</v>
      </c>
      <c r="N725">
        <v>3</v>
      </c>
      <c r="O725">
        <v>2</v>
      </c>
      <c r="P725" s="2" t="s">
        <v>39</v>
      </c>
      <c r="Q725" s="2" t="s">
        <v>35</v>
      </c>
      <c r="R725" s="2" t="s">
        <v>40</v>
      </c>
      <c r="S725">
        <v>40</v>
      </c>
      <c r="T725" s="1">
        <v>45974</v>
      </c>
      <c r="U725" s="2" t="s">
        <v>53</v>
      </c>
      <c r="V725">
        <v>0</v>
      </c>
      <c r="W725">
        <v>0</v>
      </c>
      <c r="X725" s="2" t="s">
        <v>88</v>
      </c>
      <c r="Y725">
        <v>1</v>
      </c>
      <c r="Z725" s="2" t="s">
        <v>72</v>
      </c>
      <c r="AA725" s="2" t="s">
        <v>44</v>
      </c>
      <c r="AB725" s="2" t="s">
        <v>76</v>
      </c>
      <c r="AC725">
        <v>1</v>
      </c>
      <c r="AD725" s="2" t="s">
        <v>53</v>
      </c>
      <c r="AE725" s="2" t="s">
        <v>104</v>
      </c>
      <c r="AF725">
        <v>1</v>
      </c>
      <c r="AG725" s="2" t="s">
        <v>47</v>
      </c>
      <c r="AH725">
        <v>1</v>
      </c>
      <c r="AI725">
        <v>1</v>
      </c>
      <c r="AJ725"/>
    </row>
    <row r="726" spans="1:36" x14ac:dyDescent="0.3">
      <c r="A726">
        <v>50725</v>
      </c>
      <c r="B726">
        <v>11410</v>
      </c>
      <c r="C726">
        <v>230</v>
      </c>
      <c r="D726" s="1">
        <v>46150</v>
      </c>
      <c r="E726" s="1">
        <v>46148</v>
      </c>
      <c r="F726" s="2" t="s">
        <v>35</v>
      </c>
      <c r="G726" s="2" t="s">
        <v>36</v>
      </c>
      <c r="H726">
        <v>2</v>
      </c>
      <c r="I726">
        <v>1</v>
      </c>
      <c r="J726">
        <v>2</v>
      </c>
      <c r="K726" t="b">
        <v>1</v>
      </c>
      <c r="L726" s="2" t="s">
        <v>109</v>
      </c>
      <c r="M726" s="2" t="s">
        <v>65</v>
      </c>
      <c r="N726">
        <v>4</v>
      </c>
      <c r="O726">
        <v>0</v>
      </c>
      <c r="P726" s="2" t="s">
        <v>94</v>
      </c>
      <c r="Q726" s="2" t="s">
        <v>35</v>
      </c>
      <c r="R726" s="2" t="s">
        <v>79</v>
      </c>
      <c r="S726">
        <v>37</v>
      </c>
      <c r="T726" s="1">
        <v>46150</v>
      </c>
      <c r="U726" s="2" t="s">
        <v>41</v>
      </c>
      <c r="V726">
        <v>0</v>
      </c>
      <c r="W726">
        <v>0</v>
      </c>
      <c r="X726" s="2" t="s">
        <v>75</v>
      </c>
      <c r="Y726">
        <v>0</v>
      </c>
      <c r="Z726" s="2" t="s">
        <v>62</v>
      </c>
      <c r="AA726" s="2" t="s">
        <v>62</v>
      </c>
      <c r="AB726" s="2" t="s">
        <v>62</v>
      </c>
      <c r="AC726">
        <v>0</v>
      </c>
      <c r="AD726" s="2" t="s">
        <v>41</v>
      </c>
      <c r="AE726" s="2" t="s">
        <v>80</v>
      </c>
      <c r="AF726">
        <v>0</v>
      </c>
      <c r="AG726" s="2" t="s">
        <v>47</v>
      </c>
      <c r="AH726">
        <v>0</v>
      </c>
      <c r="AI726">
        <v>0</v>
      </c>
      <c r="AJ726"/>
    </row>
    <row r="727" spans="1:36" x14ac:dyDescent="0.3">
      <c r="A727">
        <v>50726</v>
      </c>
      <c r="B727">
        <v>11343</v>
      </c>
      <c r="C727">
        <v>205</v>
      </c>
      <c r="D727" s="1">
        <v>45799</v>
      </c>
      <c r="E727" s="1">
        <v>45799</v>
      </c>
      <c r="F727" s="2" t="s">
        <v>58</v>
      </c>
      <c r="G727" s="2" t="s">
        <v>59</v>
      </c>
      <c r="H727">
        <v>0</v>
      </c>
      <c r="I727">
        <v>1</v>
      </c>
      <c r="J727">
        <v>0</v>
      </c>
      <c r="K727" t="b">
        <v>1</v>
      </c>
      <c r="L727" s="2" t="s">
        <v>49</v>
      </c>
      <c r="M727" s="2" t="s">
        <v>50</v>
      </c>
      <c r="N727">
        <v>3</v>
      </c>
      <c r="O727">
        <v>2</v>
      </c>
      <c r="P727" s="2" t="s">
        <v>91</v>
      </c>
      <c r="Q727" s="2" t="s">
        <v>48</v>
      </c>
      <c r="R727" s="2" t="s">
        <v>54</v>
      </c>
      <c r="S727">
        <v>37</v>
      </c>
      <c r="T727" s="1">
        <v>45799</v>
      </c>
      <c r="U727" s="2" t="s">
        <v>53</v>
      </c>
      <c r="V727">
        <v>0</v>
      </c>
      <c r="W727">
        <v>0</v>
      </c>
      <c r="X727" s="2" t="s">
        <v>75</v>
      </c>
      <c r="Y727">
        <v>0</v>
      </c>
      <c r="Z727" s="2" t="s">
        <v>62</v>
      </c>
      <c r="AA727" s="2" t="s">
        <v>62</v>
      </c>
      <c r="AB727" s="2" t="s">
        <v>62</v>
      </c>
      <c r="AC727">
        <v>0</v>
      </c>
      <c r="AD727" s="2" t="s">
        <v>53</v>
      </c>
      <c r="AE727" s="2" t="s">
        <v>80</v>
      </c>
      <c r="AF727">
        <v>1</v>
      </c>
      <c r="AG727" s="2" t="s">
        <v>82</v>
      </c>
      <c r="AH727">
        <v>0</v>
      </c>
      <c r="AI727">
        <v>0</v>
      </c>
      <c r="AJ727"/>
    </row>
    <row r="728" spans="1:36" x14ac:dyDescent="0.3">
      <c r="A728">
        <v>50727</v>
      </c>
      <c r="B728">
        <v>10723</v>
      </c>
      <c r="C728">
        <v>210</v>
      </c>
      <c r="D728" s="1">
        <v>45846</v>
      </c>
      <c r="E728" s="1">
        <v>45846</v>
      </c>
      <c r="F728" s="2" t="s">
        <v>78</v>
      </c>
      <c r="G728" s="2" t="s">
        <v>36</v>
      </c>
      <c r="H728">
        <v>0</v>
      </c>
      <c r="I728">
        <v>1</v>
      </c>
      <c r="J728">
        <v>0</v>
      </c>
      <c r="K728" t="b">
        <v>1</v>
      </c>
      <c r="L728" s="2" t="s">
        <v>49</v>
      </c>
      <c r="M728" s="2" t="s">
        <v>50</v>
      </c>
      <c r="N728">
        <v>3</v>
      </c>
      <c r="O728">
        <v>0</v>
      </c>
      <c r="P728" s="2" t="s">
        <v>111</v>
      </c>
      <c r="Q728" s="2" t="s">
        <v>58</v>
      </c>
      <c r="R728" s="2" t="s">
        <v>67</v>
      </c>
      <c r="S728">
        <v>27</v>
      </c>
      <c r="T728" s="1">
        <v>45846</v>
      </c>
      <c r="U728" s="2" t="s">
        <v>67</v>
      </c>
      <c r="V728">
        <v>0</v>
      </c>
      <c r="W728">
        <v>0</v>
      </c>
      <c r="X728" s="2" t="s">
        <v>42</v>
      </c>
      <c r="Y728">
        <v>1</v>
      </c>
      <c r="Z728" s="2" t="s">
        <v>72</v>
      </c>
      <c r="AA728" s="2" t="s">
        <v>44</v>
      </c>
      <c r="AB728" s="2" t="s">
        <v>76</v>
      </c>
      <c r="AC728">
        <v>1</v>
      </c>
      <c r="AD728" s="2" t="s">
        <v>67</v>
      </c>
      <c r="AE728" s="2" t="s">
        <v>85</v>
      </c>
      <c r="AF728">
        <v>0</v>
      </c>
      <c r="AG728" s="2" t="s">
        <v>82</v>
      </c>
      <c r="AH728">
        <v>1</v>
      </c>
      <c r="AI728">
        <v>1</v>
      </c>
      <c r="AJ728"/>
    </row>
    <row r="729" spans="1:36" x14ac:dyDescent="0.3">
      <c r="A729">
        <v>50728</v>
      </c>
      <c r="B729">
        <v>10375</v>
      </c>
      <c r="C729">
        <v>220</v>
      </c>
      <c r="D729" s="1">
        <v>45977</v>
      </c>
      <c r="E729" s="1">
        <v>45977</v>
      </c>
      <c r="F729" s="2" t="s">
        <v>48</v>
      </c>
      <c r="G729" s="2" t="s">
        <v>36</v>
      </c>
      <c r="H729">
        <v>0</v>
      </c>
      <c r="I729">
        <v>1</v>
      </c>
      <c r="J729">
        <v>0</v>
      </c>
      <c r="K729" t="b">
        <v>1</v>
      </c>
      <c r="L729" s="2" t="s">
        <v>70</v>
      </c>
      <c r="M729" s="2" t="s">
        <v>50</v>
      </c>
      <c r="N729">
        <v>6</v>
      </c>
      <c r="O729">
        <v>2</v>
      </c>
      <c r="P729" s="2" t="s">
        <v>73</v>
      </c>
      <c r="Q729" s="2" t="s">
        <v>52</v>
      </c>
      <c r="R729" s="2" t="s">
        <v>40</v>
      </c>
      <c r="S729">
        <v>31</v>
      </c>
      <c r="T729" s="1">
        <v>45977</v>
      </c>
      <c r="U729" s="2" t="s">
        <v>74</v>
      </c>
      <c r="V729">
        <v>1</v>
      </c>
      <c r="W729">
        <v>0</v>
      </c>
      <c r="X729" s="2" t="s">
        <v>88</v>
      </c>
      <c r="Y729">
        <v>0</v>
      </c>
      <c r="Z729" s="2" t="s">
        <v>62</v>
      </c>
      <c r="AA729" s="2" t="s">
        <v>62</v>
      </c>
      <c r="AB729" s="2" t="s">
        <v>62</v>
      </c>
      <c r="AC729">
        <v>0</v>
      </c>
      <c r="AD729" s="2" t="s">
        <v>74</v>
      </c>
      <c r="AE729" s="2" t="s">
        <v>104</v>
      </c>
      <c r="AF729">
        <v>0</v>
      </c>
      <c r="AG729" s="2" t="s">
        <v>82</v>
      </c>
      <c r="AH729">
        <v>0</v>
      </c>
      <c r="AI729">
        <v>0</v>
      </c>
      <c r="AJ729"/>
    </row>
    <row r="730" spans="1:36" x14ac:dyDescent="0.3">
      <c r="A730">
        <v>50729</v>
      </c>
      <c r="B730">
        <v>11305</v>
      </c>
      <c r="C730">
        <v>211</v>
      </c>
      <c r="D730" s="1">
        <v>46224</v>
      </c>
      <c r="E730" s="1">
        <v>46194</v>
      </c>
      <c r="F730" s="2" t="s">
        <v>35</v>
      </c>
      <c r="G730" s="2" t="s">
        <v>36</v>
      </c>
      <c r="H730">
        <v>30</v>
      </c>
      <c r="I730">
        <v>1</v>
      </c>
      <c r="J730">
        <v>30</v>
      </c>
      <c r="K730" t="b">
        <v>1</v>
      </c>
      <c r="L730" s="2" t="s">
        <v>70</v>
      </c>
      <c r="M730" s="2" t="s">
        <v>65</v>
      </c>
      <c r="N730">
        <v>4</v>
      </c>
      <c r="O730">
        <v>1</v>
      </c>
      <c r="P730" s="2" t="s">
        <v>83</v>
      </c>
      <c r="Q730" s="2" t="s">
        <v>58</v>
      </c>
      <c r="R730" s="2" t="s">
        <v>67</v>
      </c>
      <c r="S730">
        <v>33</v>
      </c>
      <c r="T730" s="1">
        <v>46224</v>
      </c>
      <c r="U730" s="2" t="s">
        <v>67</v>
      </c>
      <c r="V730">
        <v>0</v>
      </c>
      <c r="W730">
        <v>0</v>
      </c>
      <c r="X730" s="2" t="s">
        <v>42</v>
      </c>
      <c r="Y730">
        <v>1</v>
      </c>
      <c r="Z730" s="2" t="s">
        <v>72</v>
      </c>
      <c r="AA730" s="2" t="s">
        <v>44</v>
      </c>
      <c r="AB730" s="2" t="s">
        <v>45</v>
      </c>
      <c r="AC730">
        <v>1</v>
      </c>
      <c r="AD730" s="2" t="s">
        <v>67</v>
      </c>
      <c r="AE730" s="2" t="s">
        <v>85</v>
      </c>
      <c r="AF730">
        <v>0</v>
      </c>
      <c r="AG730" s="2" t="s">
        <v>57</v>
      </c>
      <c r="AH730">
        <v>1</v>
      </c>
      <c r="AI730">
        <v>1</v>
      </c>
      <c r="AJ730"/>
    </row>
    <row r="731" spans="1:36" x14ac:dyDescent="0.3">
      <c r="A731">
        <v>50730</v>
      </c>
      <c r="B731">
        <v>10880</v>
      </c>
      <c r="C731">
        <v>228</v>
      </c>
      <c r="D731" s="1">
        <v>45747</v>
      </c>
      <c r="E731" s="1">
        <v>45744</v>
      </c>
      <c r="F731" s="2" t="s">
        <v>35</v>
      </c>
      <c r="G731" s="2" t="s">
        <v>36</v>
      </c>
      <c r="H731">
        <v>3</v>
      </c>
      <c r="I731">
        <v>1</v>
      </c>
      <c r="J731">
        <v>3</v>
      </c>
      <c r="K731" t="b">
        <v>1</v>
      </c>
      <c r="L731" s="2" t="s">
        <v>81</v>
      </c>
      <c r="M731" s="2" t="s">
        <v>38</v>
      </c>
      <c r="N731">
        <v>2</v>
      </c>
      <c r="O731">
        <v>0</v>
      </c>
      <c r="P731" s="2" t="s">
        <v>114</v>
      </c>
      <c r="Q731" s="2" t="s">
        <v>78</v>
      </c>
      <c r="R731" s="2" t="s">
        <v>67</v>
      </c>
      <c r="S731">
        <v>31</v>
      </c>
      <c r="T731" s="1">
        <v>45747</v>
      </c>
      <c r="U731" s="2" t="s">
        <v>79</v>
      </c>
      <c r="V731">
        <v>0</v>
      </c>
      <c r="W731">
        <v>0</v>
      </c>
      <c r="X731" s="2" t="s">
        <v>75</v>
      </c>
      <c r="Y731">
        <v>1</v>
      </c>
      <c r="Z731" s="2" t="s">
        <v>72</v>
      </c>
      <c r="AA731" s="2" t="s">
        <v>44</v>
      </c>
      <c r="AB731" s="2" t="s">
        <v>76</v>
      </c>
      <c r="AC731">
        <v>1</v>
      </c>
      <c r="AD731" s="2" t="s">
        <v>79</v>
      </c>
      <c r="AE731" s="2" t="s">
        <v>77</v>
      </c>
      <c r="AF731">
        <v>0</v>
      </c>
      <c r="AG731" s="2" t="s">
        <v>47</v>
      </c>
      <c r="AH731">
        <v>1</v>
      </c>
      <c r="AI731">
        <v>1</v>
      </c>
      <c r="AJ731"/>
    </row>
    <row r="732" spans="1:36" x14ac:dyDescent="0.3">
      <c r="A732">
        <v>50731</v>
      </c>
      <c r="B732">
        <v>10998</v>
      </c>
      <c r="C732">
        <v>224</v>
      </c>
      <c r="D732" s="1">
        <v>46085</v>
      </c>
      <c r="E732" s="1">
        <v>46085</v>
      </c>
      <c r="F732" s="2" t="s">
        <v>97</v>
      </c>
      <c r="G732" s="2" t="s">
        <v>36</v>
      </c>
      <c r="H732">
        <v>0</v>
      </c>
      <c r="I732">
        <v>1</v>
      </c>
      <c r="J732">
        <v>0</v>
      </c>
      <c r="K732" t="b">
        <v>1</v>
      </c>
      <c r="L732" s="2" t="s">
        <v>81</v>
      </c>
      <c r="M732" s="2" t="s">
        <v>65</v>
      </c>
      <c r="N732">
        <v>6</v>
      </c>
      <c r="O732">
        <v>2</v>
      </c>
      <c r="P732" s="2" t="s">
        <v>60</v>
      </c>
      <c r="Q732" s="2" t="s">
        <v>58</v>
      </c>
      <c r="R732" s="2" t="s">
        <v>53</v>
      </c>
      <c r="S732">
        <v>29</v>
      </c>
      <c r="T732" s="1">
        <v>46085</v>
      </c>
      <c r="U732" s="2" t="s">
        <v>40</v>
      </c>
      <c r="V732">
        <v>0</v>
      </c>
      <c r="W732">
        <v>0</v>
      </c>
      <c r="X732" s="2" t="s">
        <v>75</v>
      </c>
      <c r="Y732">
        <v>1</v>
      </c>
      <c r="Z732" s="2" t="s">
        <v>72</v>
      </c>
      <c r="AA732" s="2" t="s">
        <v>44</v>
      </c>
      <c r="AB732" s="2" t="s">
        <v>45</v>
      </c>
      <c r="AC732">
        <v>1</v>
      </c>
      <c r="AD732" s="2" t="s">
        <v>40</v>
      </c>
      <c r="AE732" s="2" t="s">
        <v>77</v>
      </c>
      <c r="AF732">
        <v>0</v>
      </c>
      <c r="AG732" s="2" t="s">
        <v>82</v>
      </c>
      <c r="AH732">
        <v>1</v>
      </c>
      <c r="AI732">
        <v>1</v>
      </c>
      <c r="AJ732"/>
    </row>
    <row r="733" spans="1:36" x14ac:dyDescent="0.3">
      <c r="A733">
        <v>50732</v>
      </c>
      <c r="B733">
        <v>11262</v>
      </c>
      <c r="C733">
        <v>225</v>
      </c>
      <c r="D733" s="1">
        <v>45819</v>
      </c>
      <c r="E733" s="1">
        <v>45814</v>
      </c>
      <c r="F733" s="2" t="s">
        <v>35</v>
      </c>
      <c r="G733" s="2" t="s">
        <v>36</v>
      </c>
      <c r="H733">
        <v>5</v>
      </c>
      <c r="I733">
        <v>1</v>
      </c>
      <c r="J733">
        <v>5</v>
      </c>
      <c r="K733" t="b">
        <v>1</v>
      </c>
      <c r="L733" s="2" t="s">
        <v>109</v>
      </c>
      <c r="M733" s="2" t="s">
        <v>65</v>
      </c>
      <c r="N733">
        <v>6</v>
      </c>
      <c r="O733">
        <v>0</v>
      </c>
      <c r="P733" s="2" t="s">
        <v>116</v>
      </c>
      <c r="Q733" s="2" t="s">
        <v>35</v>
      </c>
      <c r="R733" s="2" t="s">
        <v>41</v>
      </c>
      <c r="S733">
        <v>24</v>
      </c>
      <c r="T733" s="1">
        <v>45819</v>
      </c>
      <c r="U733" s="2" t="s">
        <v>40</v>
      </c>
      <c r="V733">
        <v>0</v>
      </c>
      <c r="W733">
        <v>0</v>
      </c>
      <c r="X733" s="2" t="s">
        <v>42</v>
      </c>
      <c r="Y733">
        <v>0</v>
      </c>
      <c r="Z733" s="2" t="s">
        <v>62</v>
      </c>
      <c r="AA733" s="2" t="s">
        <v>62</v>
      </c>
      <c r="AB733" s="2" t="s">
        <v>62</v>
      </c>
      <c r="AC733">
        <v>0</v>
      </c>
      <c r="AD733" s="2" t="s">
        <v>40</v>
      </c>
      <c r="AE733" s="2" t="s">
        <v>68</v>
      </c>
      <c r="AF733">
        <v>0</v>
      </c>
      <c r="AG733" s="2" t="s">
        <v>64</v>
      </c>
      <c r="AH733">
        <v>0</v>
      </c>
      <c r="AI733">
        <v>0</v>
      </c>
      <c r="AJ733"/>
    </row>
    <row r="734" spans="1:36" x14ac:dyDescent="0.3">
      <c r="A734">
        <v>50733</v>
      </c>
      <c r="B734">
        <v>10616</v>
      </c>
      <c r="C734">
        <v>218</v>
      </c>
      <c r="D734" s="1">
        <v>46169</v>
      </c>
      <c r="E734" s="1">
        <v>46162</v>
      </c>
      <c r="F734" s="2" t="s">
        <v>78</v>
      </c>
      <c r="G734" s="2" t="s">
        <v>36</v>
      </c>
      <c r="H734">
        <v>7</v>
      </c>
      <c r="I734">
        <v>1</v>
      </c>
      <c r="J734">
        <v>7</v>
      </c>
      <c r="K734" t="b">
        <v>1</v>
      </c>
      <c r="L734" s="2" t="s">
        <v>49</v>
      </c>
      <c r="M734" s="2" t="s">
        <v>50</v>
      </c>
      <c r="N734">
        <v>7</v>
      </c>
      <c r="O734">
        <v>2</v>
      </c>
      <c r="P734" s="2" t="s">
        <v>84</v>
      </c>
      <c r="Q734" s="2" t="s">
        <v>58</v>
      </c>
      <c r="R734" s="2" t="s">
        <v>40</v>
      </c>
      <c r="S734">
        <v>33</v>
      </c>
      <c r="T734" s="1">
        <v>46169</v>
      </c>
      <c r="U734" s="2" t="s">
        <v>40</v>
      </c>
      <c r="V734">
        <v>0</v>
      </c>
      <c r="W734">
        <v>0</v>
      </c>
      <c r="X734" s="2" t="s">
        <v>75</v>
      </c>
      <c r="Y734">
        <v>1</v>
      </c>
      <c r="Z734" s="2" t="s">
        <v>72</v>
      </c>
      <c r="AA734" s="2" t="s">
        <v>44</v>
      </c>
      <c r="AB734" s="2" t="s">
        <v>76</v>
      </c>
      <c r="AC734">
        <v>1</v>
      </c>
      <c r="AD734" s="2" t="s">
        <v>40</v>
      </c>
      <c r="AE734" s="2" t="s">
        <v>80</v>
      </c>
      <c r="AF734">
        <v>0</v>
      </c>
      <c r="AG734" s="2" t="s">
        <v>64</v>
      </c>
      <c r="AH734">
        <v>1</v>
      </c>
      <c r="AI734">
        <v>1</v>
      </c>
      <c r="AJ734"/>
    </row>
    <row r="735" spans="1:36" x14ac:dyDescent="0.3">
      <c r="A735">
        <v>50734</v>
      </c>
      <c r="B735">
        <v>10509</v>
      </c>
      <c r="C735">
        <v>227</v>
      </c>
      <c r="D735" s="1">
        <v>46263</v>
      </c>
      <c r="E735" s="1">
        <v>46256</v>
      </c>
      <c r="F735" s="2" t="s">
        <v>97</v>
      </c>
      <c r="G735" s="2" t="s">
        <v>36</v>
      </c>
      <c r="H735">
        <v>7</v>
      </c>
      <c r="I735">
        <v>1</v>
      </c>
      <c r="J735">
        <v>7</v>
      </c>
      <c r="K735" t="b">
        <v>1</v>
      </c>
      <c r="L735" s="2" t="s">
        <v>49</v>
      </c>
      <c r="M735" s="2" t="s">
        <v>65</v>
      </c>
      <c r="N735">
        <v>3</v>
      </c>
      <c r="O735">
        <v>0</v>
      </c>
      <c r="P735" s="2" t="s">
        <v>117</v>
      </c>
      <c r="Q735" s="2" t="s">
        <v>52</v>
      </c>
      <c r="R735" s="2" t="s">
        <v>53</v>
      </c>
      <c r="S735">
        <v>27</v>
      </c>
      <c r="T735" s="1">
        <v>46263</v>
      </c>
      <c r="U735" s="2" t="s">
        <v>54</v>
      </c>
      <c r="V735">
        <v>1</v>
      </c>
      <c r="W735">
        <v>0</v>
      </c>
      <c r="X735" s="2" t="s">
        <v>42</v>
      </c>
      <c r="Y735">
        <v>1</v>
      </c>
      <c r="Z735" s="2" t="s">
        <v>72</v>
      </c>
      <c r="AA735" s="2" t="s">
        <v>44</v>
      </c>
      <c r="AB735" s="2" t="s">
        <v>76</v>
      </c>
      <c r="AC735">
        <v>1</v>
      </c>
      <c r="AD735" s="2" t="s">
        <v>54</v>
      </c>
      <c r="AE735" s="2" t="s">
        <v>46</v>
      </c>
      <c r="AF735">
        <v>0</v>
      </c>
      <c r="AG735" s="2" t="s">
        <v>64</v>
      </c>
      <c r="AH735">
        <v>1</v>
      </c>
      <c r="AI735">
        <v>1</v>
      </c>
      <c r="AJ735"/>
    </row>
    <row r="736" spans="1:36" x14ac:dyDescent="0.3">
      <c r="A736">
        <v>50735</v>
      </c>
      <c r="B736">
        <v>10549</v>
      </c>
      <c r="C736">
        <v>221</v>
      </c>
      <c r="D736" s="1">
        <v>45912</v>
      </c>
      <c r="E736" s="1">
        <v>45882</v>
      </c>
      <c r="F736" s="2" t="s">
        <v>78</v>
      </c>
      <c r="G736" s="2" t="s">
        <v>59</v>
      </c>
      <c r="H736">
        <v>30</v>
      </c>
      <c r="I736">
        <v>1</v>
      </c>
      <c r="J736">
        <v>30</v>
      </c>
      <c r="K736" t="b">
        <v>1</v>
      </c>
      <c r="L736" s="2" t="s">
        <v>49</v>
      </c>
      <c r="M736" s="2" t="s">
        <v>50</v>
      </c>
      <c r="N736">
        <v>3</v>
      </c>
      <c r="O736">
        <v>2</v>
      </c>
      <c r="P736" s="2" t="s">
        <v>103</v>
      </c>
      <c r="Q736" s="2" t="s">
        <v>58</v>
      </c>
      <c r="R736" s="2" t="s">
        <v>40</v>
      </c>
      <c r="S736">
        <v>27</v>
      </c>
      <c r="T736" s="1">
        <v>45912</v>
      </c>
      <c r="U736" s="2" t="s">
        <v>41</v>
      </c>
      <c r="V736">
        <v>0</v>
      </c>
      <c r="W736">
        <v>0</v>
      </c>
      <c r="X736" s="2" t="s">
        <v>42</v>
      </c>
      <c r="Y736">
        <v>0</v>
      </c>
      <c r="Z736" s="2" t="s">
        <v>62</v>
      </c>
      <c r="AA736" s="2" t="s">
        <v>62</v>
      </c>
      <c r="AB736" s="2" t="s">
        <v>62</v>
      </c>
      <c r="AC736">
        <v>0</v>
      </c>
      <c r="AD736" s="2" t="s">
        <v>41</v>
      </c>
      <c r="AE736" s="2" t="s">
        <v>102</v>
      </c>
      <c r="AF736">
        <v>1</v>
      </c>
      <c r="AG736" s="2" t="s">
        <v>57</v>
      </c>
      <c r="AH736">
        <v>0</v>
      </c>
      <c r="AI736">
        <v>0</v>
      </c>
      <c r="AJ736"/>
    </row>
    <row r="737" spans="1:36" x14ac:dyDescent="0.3">
      <c r="A737">
        <v>50736</v>
      </c>
      <c r="B737">
        <v>10237</v>
      </c>
      <c r="C737">
        <v>207</v>
      </c>
      <c r="D737" s="1">
        <v>46135</v>
      </c>
      <c r="E737" s="1">
        <v>46134</v>
      </c>
      <c r="F737" s="2" t="s">
        <v>78</v>
      </c>
      <c r="G737" s="2" t="s">
        <v>36</v>
      </c>
      <c r="H737">
        <v>1</v>
      </c>
      <c r="I737">
        <v>1</v>
      </c>
      <c r="J737">
        <v>1</v>
      </c>
      <c r="K737" t="b">
        <v>1</v>
      </c>
      <c r="L737" s="2" t="s">
        <v>49</v>
      </c>
      <c r="M737" s="2" t="s">
        <v>65</v>
      </c>
      <c r="N737">
        <v>3</v>
      </c>
      <c r="O737">
        <v>1</v>
      </c>
      <c r="P737" s="2" t="s">
        <v>51</v>
      </c>
      <c r="Q737" s="2" t="s">
        <v>52</v>
      </c>
      <c r="R737" s="2" t="s">
        <v>53</v>
      </c>
      <c r="S737">
        <v>22</v>
      </c>
      <c r="T737" s="1">
        <v>46135</v>
      </c>
      <c r="U737" s="2" t="s">
        <v>53</v>
      </c>
      <c r="V737">
        <v>0</v>
      </c>
      <c r="W737">
        <v>0</v>
      </c>
      <c r="X737" s="2" t="s">
        <v>75</v>
      </c>
      <c r="Y737">
        <v>1</v>
      </c>
      <c r="Z737" s="2" t="s">
        <v>72</v>
      </c>
      <c r="AA737" s="2" t="s">
        <v>44</v>
      </c>
      <c r="AB737" s="2" t="s">
        <v>76</v>
      </c>
      <c r="AC737">
        <v>1</v>
      </c>
      <c r="AD737" s="2" t="s">
        <v>53</v>
      </c>
      <c r="AE737" s="2" t="s">
        <v>93</v>
      </c>
      <c r="AF737">
        <v>0</v>
      </c>
      <c r="AG737" s="2" t="s">
        <v>47</v>
      </c>
      <c r="AH737">
        <v>1</v>
      </c>
      <c r="AI737">
        <v>1</v>
      </c>
      <c r="AJ737"/>
    </row>
    <row r="738" spans="1:36" x14ac:dyDescent="0.3">
      <c r="A738">
        <v>50737</v>
      </c>
      <c r="B738">
        <v>10681</v>
      </c>
      <c r="C738">
        <v>216</v>
      </c>
      <c r="D738" s="1">
        <v>46098</v>
      </c>
      <c r="E738" s="1">
        <v>46077</v>
      </c>
      <c r="F738" s="2" t="s">
        <v>97</v>
      </c>
      <c r="G738" s="2" t="s">
        <v>36</v>
      </c>
      <c r="H738">
        <v>21</v>
      </c>
      <c r="I738">
        <v>1</v>
      </c>
      <c r="J738">
        <v>21</v>
      </c>
      <c r="K738" t="b">
        <v>1</v>
      </c>
      <c r="L738" s="2" t="s">
        <v>70</v>
      </c>
      <c r="M738" s="2" t="s">
        <v>65</v>
      </c>
      <c r="N738">
        <v>5</v>
      </c>
      <c r="O738">
        <v>0</v>
      </c>
      <c r="P738" s="2" t="s">
        <v>105</v>
      </c>
      <c r="Q738" s="2" t="s">
        <v>58</v>
      </c>
      <c r="R738" s="2" t="s">
        <v>79</v>
      </c>
      <c r="S738">
        <v>27</v>
      </c>
      <c r="T738" s="1">
        <v>46098</v>
      </c>
      <c r="U738" s="2" t="s">
        <v>67</v>
      </c>
      <c r="V738">
        <v>0</v>
      </c>
      <c r="W738">
        <v>0</v>
      </c>
      <c r="X738" s="2" t="s">
        <v>75</v>
      </c>
      <c r="Y738">
        <v>1</v>
      </c>
      <c r="Z738" s="2" t="s">
        <v>72</v>
      </c>
      <c r="AA738" s="2" t="s">
        <v>44</v>
      </c>
      <c r="AB738" s="2" t="s">
        <v>45</v>
      </c>
      <c r="AC738">
        <v>1</v>
      </c>
      <c r="AD738" s="2" t="s">
        <v>67</v>
      </c>
      <c r="AE738" s="2" t="s">
        <v>77</v>
      </c>
      <c r="AF738">
        <v>0</v>
      </c>
      <c r="AG738" s="2" t="s">
        <v>57</v>
      </c>
      <c r="AH738">
        <v>1</v>
      </c>
      <c r="AI738">
        <v>1</v>
      </c>
      <c r="AJ738"/>
    </row>
    <row r="739" spans="1:36" x14ac:dyDescent="0.3">
      <c r="A739">
        <v>50738</v>
      </c>
      <c r="B739">
        <v>10367</v>
      </c>
      <c r="C739">
        <v>221</v>
      </c>
      <c r="D739" s="1">
        <v>46326</v>
      </c>
      <c r="E739" s="1">
        <v>46305</v>
      </c>
      <c r="F739" s="2" t="s">
        <v>97</v>
      </c>
      <c r="G739" s="2" t="s">
        <v>36</v>
      </c>
      <c r="H739">
        <v>21</v>
      </c>
      <c r="I739">
        <v>1</v>
      </c>
      <c r="J739">
        <v>21</v>
      </c>
      <c r="K739" t="b">
        <v>1</v>
      </c>
      <c r="L739" s="2" t="s">
        <v>70</v>
      </c>
      <c r="M739" s="2" t="s">
        <v>65</v>
      </c>
      <c r="N739">
        <v>3</v>
      </c>
      <c r="O739">
        <v>1</v>
      </c>
      <c r="P739" s="2" t="s">
        <v>103</v>
      </c>
      <c r="Q739" s="2" t="s">
        <v>58</v>
      </c>
      <c r="R739" s="2" t="s">
        <v>40</v>
      </c>
      <c r="S739">
        <v>27</v>
      </c>
      <c r="T739" s="1">
        <v>46326</v>
      </c>
      <c r="U739" s="2" t="s">
        <v>54</v>
      </c>
      <c r="V739">
        <v>1</v>
      </c>
      <c r="W739">
        <v>0</v>
      </c>
      <c r="X739" s="2" t="s">
        <v>88</v>
      </c>
      <c r="Y739">
        <v>0</v>
      </c>
      <c r="Z739" s="2" t="s">
        <v>62</v>
      </c>
      <c r="AA739" s="2" t="s">
        <v>62</v>
      </c>
      <c r="AB739" s="2" t="s">
        <v>62</v>
      </c>
      <c r="AC739">
        <v>0</v>
      </c>
      <c r="AD739" s="2" t="s">
        <v>54</v>
      </c>
      <c r="AE739" s="2" t="s">
        <v>89</v>
      </c>
      <c r="AF739">
        <v>0</v>
      </c>
      <c r="AG739" s="2" t="s">
        <v>57</v>
      </c>
      <c r="AH739">
        <v>0</v>
      </c>
      <c r="AI739">
        <v>0</v>
      </c>
      <c r="AJ739"/>
    </row>
    <row r="740" spans="1:36" x14ac:dyDescent="0.3">
      <c r="A740">
        <v>50739</v>
      </c>
      <c r="B740">
        <v>10749</v>
      </c>
      <c r="C740">
        <v>224</v>
      </c>
      <c r="D740" s="1">
        <v>45822</v>
      </c>
      <c r="E740" s="1">
        <v>45819</v>
      </c>
      <c r="F740" s="2" t="s">
        <v>48</v>
      </c>
      <c r="G740" s="2" t="s">
        <v>59</v>
      </c>
      <c r="H740">
        <v>3</v>
      </c>
      <c r="I740">
        <v>1</v>
      </c>
      <c r="J740">
        <v>3</v>
      </c>
      <c r="K740" t="b">
        <v>1</v>
      </c>
      <c r="L740" s="2" t="s">
        <v>81</v>
      </c>
      <c r="M740" s="2" t="s">
        <v>65</v>
      </c>
      <c r="N740">
        <v>6</v>
      </c>
      <c r="O740">
        <v>1</v>
      </c>
      <c r="P740" s="2" t="s">
        <v>60</v>
      </c>
      <c r="Q740" s="2" t="s">
        <v>58</v>
      </c>
      <c r="R740" s="2" t="s">
        <v>53</v>
      </c>
      <c r="S740">
        <v>29</v>
      </c>
      <c r="T740" s="1">
        <v>45822</v>
      </c>
      <c r="U740" s="2" t="s">
        <v>54</v>
      </c>
      <c r="V740">
        <v>1</v>
      </c>
      <c r="W740">
        <v>0</v>
      </c>
      <c r="X740" s="2" t="s">
        <v>42</v>
      </c>
      <c r="Y740">
        <v>1</v>
      </c>
      <c r="Z740" s="2" t="s">
        <v>55</v>
      </c>
      <c r="AA740" s="2" t="s">
        <v>44</v>
      </c>
      <c r="AB740" s="2" t="s">
        <v>45</v>
      </c>
      <c r="AC740">
        <v>1</v>
      </c>
      <c r="AD740" s="2" t="s">
        <v>54</v>
      </c>
      <c r="AE740" s="2" t="s">
        <v>68</v>
      </c>
      <c r="AF740">
        <v>1</v>
      </c>
      <c r="AG740" s="2" t="s">
        <v>47</v>
      </c>
      <c r="AH740">
        <v>1</v>
      </c>
      <c r="AI740">
        <v>1</v>
      </c>
      <c r="AJ740"/>
    </row>
    <row r="741" spans="1:36" x14ac:dyDescent="0.3">
      <c r="A741">
        <v>50740</v>
      </c>
      <c r="B741">
        <v>10343</v>
      </c>
      <c r="C741">
        <v>215</v>
      </c>
      <c r="D741" s="1">
        <v>46002</v>
      </c>
      <c r="E741" s="1">
        <v>45972</v>
      </c>
      <c r="F741" s="2" t="s">
        <v>48</v>
      </c>
      <c r="G741" s="2" t="s">
        <v>36</v>
      </c>
      <c r="H741">
        <v>30</v>
      </c>
      <c r="I741">
        <v>1</v>
      </c>
      <c r="J741">
        <v>30</v>
      </c>
      <c r="K741" t="b">
        <v>1</v>
      </c>
      <c r="L741" s="2" t="s">
        <v>37</v>
      </c>
      <c r="M741" s="2" t="s">
        <v>65</v>
      </c>
      <c r="N741">
        <v>3</v>
      </c>
      <c r="O741">
        <v>0</v>
      </c>
      <c r="P741" s="2" t="s">
        <v>92</v>
      </c>
      <c r="Q741" s="2" t="s">
        <v>48</v>
      </c>
      <c r="R741" s="2" t="s">
        <v>40</v>
      </c>
      <c r="S741">
        <v>31</v>
      </c>
      <c r="T741" s="1">
        <v>46002</v>
      </c>
      <c r="U741" s="2" t="s">
        <v>53</v>
      </c>
      <c r="V741">
        <v>0</v>
      </c>
      <c r="W741">
        <v>0</v>
      </c>
      <c r="X741" s="2" t="s">
        <v>61</v>
      </c>
      <c r="Y741">
        <v>0</v>
      </c>
      <c r="Z741" s="2" t="s">
        <v>62</v>
      </c>
      <c r="AA741" s="2" t="s">
        <v>62</v>
      </c>
      <c r="AB741" s="2" t="s">
        <v>62</v>
      </c>
      <c r="AC741">
        <v>0</v>
      </c>
      <c r="AD741" s="2" t="s">
        <v>53</v>
      </c>
      <c r="AE741" s="2" t="s">
        <v>63</v>
      </c>
      <c r="AF741">
        <v>0</v>
      </c>
      <c r="AG741" s="2" t="s">
        <v>57</v>
      </c>
      <c r="AH741">
        <v>0</v>
      </c>
      <c r="AI741">
        <v>0</v>
      </c>
      <c r="AJ741"/>
    </row>
    <row r="742" spans="1:36" x14ac:dyDescent="0.3">
      <c r="A742">
        <v>50741</v>
      </c>
      <c r="B742">
        <v>10599</v>
      </c>
      <c r="C742">
        <v>208</v>
      </c>
      <c r="D742" s="1">
        <v>45725</v>
      </c>
      <c r="E742" s="1">
        <v>45724</v>
      </c>
      <c r="F742" s="2" t="s">
        <v>58</v>
      </c>
      <c r="G742" s="2" t="s">
        <v>36</v>
      </c>
      <c r="H742">
        <v>1</v>
      </c>
      <c r="I742">
        <v>1</v>
      </c>
      <c r="J742">
        <v>1</v>
      </c>
      <c r="K742" t="b">
        <v>1</v>
      </c>
      <c r="L742" s="2" t="s">
        <v>81</v>
      </c>
      <c r="M742" s="2" t="s">
        <v>50</v>
      </c>
      <c r="N742">
        <v>4</v>
      </c>
      <c r="O742">
        <v>0</v>
      </c>
      <c r="P742" s="2" t="s">
        <v>106</v>
      </c>
      <c r="Q742" s="2" t="s">
        <v>48</v>
      </c>
      <c r="R742" s="2" t="s">
        <v>40</v>
      </c>
      <c r="S742">
        <v>37</v>
      </c>
      <c r="T742" s="1">
        <v>45725</v>
      </c>
      <c r="U742" s="2" t="s">
        <v>74</v>
      </c>
      <c r="V742">
        <v>1</v>
      </c>
      <c r="W742">
        <v>0</v>
      </c>
      <c r="X742" s="2" t="s">
        <v>75</v>
      </c>
      <c r="Y742">
        <v>1</v>
      </c>
      <c r="Z742" s="2" t="s">
        <v>72</v>
      </c>
      <c r="AA742" s="2" t="s">
        <v>44</v>
      </c>
      <c r="AB742" s="2" t="s">
        <v>76</v>
      </c>
      <c r="AC742">
        <v>1</v>
      </c>
      <c r="AD742" s="2" t="s">
        <v>74</v>
      </c>
      <c r="AE742" s="2" t="s">
        <v>77</v>
      </c>
      <c r="AF742">
        <v>0</v>
      </c>
      <c r="AG742" s="2" t="s">
        <v>47</v>
      </c>
      <c r="AH742">
        <v>1</v>
      </c>
      <c r="AI742">
        <v>1</v>
      </c>
      <c r="AJ742"/>
    </row>
    <row r="743" spans="1:36" x14ac:dyDescent="0.3">
      <c r="A743">
        <v>50742</v>
      </c>
      <c r="B743">
        <v>10547</v>
      </c>
      <c r="C743">
        <v>228</v>
      </c>
      <c r="D743" s="1">
        <v>45908</v>
      </c>
      <c r="E743" s="1">
        <v>45906</v>
      </c>
      <c r="F743" s="2" t="s">
        <v>97</v>
      </c>
      <c r="G743" s="2" t="s">
        <v>36</v>
      </c>
      <c r="H743">
        <v>2</v>
      </c>
      <c r="I743">
        <v>1</v>
      </c>
      <c r="J743">
        <v>2</v>
      </c>
      <c r="K743" t="b">
        <v>1</v>
      </c>
      <c r="L743" s="2" t="s">
        <v>49</v>
      </c>
      <c r="M743" s="2" t="s">
        <v>65</v>
      </c>
      <c r="N743">
        <v>3</v>
      </c>
      <c r="O743">
        <v>0</v>
      </c>
      <c r="P743" s="2" t="s">
        <v>114</v>
      </c>
      <c r="Q743" s="2" t="s">
        <v>78</v>
      </c>
      <c r="R743" s="2" t="s">
        <v>67</v>
      </c>
      <c r="S743">
        <v>31</v>
      </c>
      <c r="T743" s="1">
        <v>45908</v>
      </c>
      <c r="U743" s="2" t="s">
        <v>79</v>
      </c>
      <c r="V743">
        <v>0</v>
      </c>
      <c r="W743">
        <v>0</v>
      </c>
      <c r="X743" s="2" t="s">
        <v>42</v>
      </c>
      <c r="Y743">
        <v>1</v>
      </c>
      <c r="Z743" s="2" t="s">
        <v>72</v>
      </c>
      <c r="AA743" s="2" t="s">
        <v>112</v>
      </c>
      <c r="AB743" s="2" t="s">
        <v>45</v>
      </c>
      <c r="AC743">
        <v>1</v>
      </c>
      <c r="AD743" s="2" t="s">
        <v>79</v>
      </c>
      <c r="AE743" s="2" t="s">
        <v>102</v>
      </c>
      <c r="AF743">
        <v>0</v>
      </c>
      <c r="AG743" s="2" t="s">
        <v>47</v>
      </c>
      <c r="AH743">
        <v>1</v>
      </c>
      <c r="AI743">
        <v>0</v>
      </c>
      <c r="AJ743"/>
    </row>
    <row r="744" spans="1:36" x14ac:dyDescent="0.3">
      <c r="A744">
        <v>50743</v>
      </c>
      <c r="B744">
        <v>11027</v>
      </c>
      <c r="C744">
        <v>221</v>
      </c>
      <c r="D744" s="1">
        <v>45658</v>
      </c>
      <c r="E744" s="1">
        <v>45648</v>
      </c>
      <c r="F744" s="2" t="s">
        <v>78</v>
      </c>
      <c r="G744" s="2" t="s">
        <v>36</v>
      </c>
      <c r="H744">
        <v>10</v>
      </c>
      <c r="I744">
        <v>1</v>
      </c>
      <c r="J744">
        <v>10</v>
      </c>
      <c r="K744" t="b">
        <v>1</v>
      </c>
      <c r="L744" s="2" t="s">
        <v>70</v>
      </c>
      <c r="M744" s="2" t="s">
        <v>50</v>
      </c>
      <c r="N744">
        <v>3</v>
      </c>
      <c r="O744">
        <v>0</v>
      </c>
      <c r="P744" s="2" t="s">
        <v>103</v>
      </c>
      <c r="Q744" s="2" t="s">
        <v>58</v>
      </c>
      <c r="R744" s="2" t="s">
        <v>40</v>
      </c>
      <c r="S744">
        <v>27</v>
      </c>
      <c r="T744" s="1">
        <v>45658</v>
      </c>
      <c r="U744" s="2" t="s">
        <v>40</v>
      </c>
      <c r="V744">
        <v>0</v>
      </c>
      <c r="W744">
        <v>1</v>
      </c>
      <c r="X744" s="2" t="s">
        <v>61</v>
      </c>
      <c r="Y744">
        <v>1</v>
      </c>
      <c r="Z744" s="2" t="s">
        <v>72</v>
      </c>
      <c r="AA744" s="2" t="s">
        <v>44</v>
      </c>
      <c r="AB744" s="2" t="s">
        <v>45</v>
      </c>
      <c r="AC744">
        <v>1</v>
      </c>
      <c r="AD744" s="2" t="s">
        <v>40</v>
      </c>
      <c r="AE744" s="2" t="s">
        <v>86</v>
      </c>
      <c r="AF744">
        <v>0</v>
      </c>
      <c r="AG744" s="2" t="s">
        <v>69</v>
      </c>
      <c r="AH744">
        <v>1</v>
      </c>
      <c r="AI744">
        <v>1</v>
      </c>
      <c r="AJ744"/>
    </row>
    <row r="745" spans="1:36" x14ac:dyDescent="0.3">
      <c r="A745">
        <v>50744</v>
      </c>
      <c r="B745">
        <v>11199</v>
      </c>
      <c r="C745">
        <v>208</v>
      </c>
      <c r="D745" s="1">
        <v>46369</v>
      </c>
      <c r="E745" s="1">
        <v>46348</v>
      </c>
      <c r="F745" s="2" t="s">
        <v>52</v>
      </c>
      <c r="G745" s="2" t="s">
        <v>36</v>
      </c>
      <c r="H745">
        <v>21</v>
      </c>
      <c r="I745">
        <v>1</v>
      </c>
      <c r="J745">
        <v>21</v>
      </c>
      <c r="K745" t="b">
        <v>1</v>
      </c>
      <c r="L745" s="2" t="s">
        <v>81</v>
      </c>
      <c r="M745" s="2" t="s">
        <v>38</v>
      </c>
      <c r="N745">
        <v>3</v>
      </c>
      <c r="O745">
        <v>0</v>
      </c>
      <c r="P745" s="2" t="s">
        <v>106</v>
      </c>
      <c r="Q745" s="2" t="s">
        <v>48</v>
      </c>
      <c r="R745" s="2" t="s">
        <v>40</v>
      </c>
      <c r="S745">
        <v>37</v>
      </c>
      <c r="T745" s="1">
        <v>46369</v>
      </c>
      <c r="U745" s="2" t="s">
        <v>74</v>
      </c>
      <c r="V745">
        <v>1</v>
      </c>
      <c r="W745">
        <v>0</v>
      </c>
      <c r="X745" s="2" t="s">
        <v>61</v>
      </c>
      <c r="Y745">
        <v>1</v>
      </c>
      <c r="Z745" s="2" t="s">
        <v>72</v>
      </c>
      <c r="AA745" s="2" t="s">
        <v>44</v>
      </c>
      <c r="AB745" s="2" t="s">
        <v>45</v>
      </c>
      <c r="AC745">
        <v>1</v>
      </c>
      <c r="AD745" s="2" t="s">
        <v>74</v>
      </c>
      <c r="AE745" s="2" t="s">
        <v>63</v>
      </c>
      <c r="AF745">
        <v>0</v>
      </c>
      <c r="AG745" s="2" t="s">
        <v>57</v>
      </c>
      <c r="AH745">
        <v>1</v>
      </c>
      <c r="AI745">
        <v>1</v>
      </c>
      <c r="AJ745"/>
    </row>
    <row r="746" spans="1:36" x14ac:dyDescent="0.3">
      <c r="A746">
        <v>50745</v>
      </c>
      <c r="B746">
        <v>10190</v>
      </c>
      <c r="C746">
        <v>228</v>
      </c>
      <c r="D746" s="1">
        <v>46286</v>
      </c>
      <c r="E746" s="1">
        <v>46286</v>
      </c>
      <c r="F746" s="2" t="s">
        <v>35</v>
      </c>
      <c r="G746" s="2" t="s">
        <v>36</v>
      </c>
      <c r="H746">
        <v>0</v>
      </c>
      <c r="I746">
        <v>1</v>
      </c>
      <c r="J746">
        <v>0</v>
      </c>
      <c r="K746" t="b">
        <v>1</v>
      </c>
      <c r="L746" s="2" t="s">
        <v>49</v>
      </c>
      <c r="M746" s="2" t="s">
        <v>38</v>
      </c>
      <c r="N746">
        <v>8</v>
      </c>
      <c r="O746">
        <v>0</v>
      </c>
      <c r="P746" s="2" t="s">
        <v>114</v>
      </c>
      <c r="Q746" s="2" t="s">
        <v>78</v>
      </c>
      <c r="R746" s="2" t="s">
        <v>67</v>
      </c>
      <c r="S746">
        <v>31</v>
      </c>
      <c r="T746" s="1">
        <v>46286</v>
      </c>
      <c r="U746" s="2" t="s">
        <v>79</v>
      </c>
      <c r="V746">
        <v>0</v>
      </c>
      <c r="W746">
        <v>0</v>
      </c>
      <c r="X746" s="2" t="s">
        <v>42</v>
      </c>
      <c r="Y746">
        <v>1</v>
      </c>
      <c r="Z746" s="2" t="s">
        <v>72</v>
      </c>
      <c r="AA746" s="2" t="s">
        <v>44</v>
      </c>
      <c r="AB746" s="2" t="s">
        <v>45</v>
      </c>
      <c r="AC746">
        <v>1</v>
      </c>
      <c r="AD746" s="2" t="s">
        <v>79</v>
      </c>
      <c r="AE746" s="2" t="s">
        <v>102</v>
      </c>
      <c r="AF746">
        <v>0</v>
      </c>
      <c r="AG746" s="2" t="s">
        <v>82</v>
      </c>
      <c r="AH746">
        <v>1</v>
      </c>
      <c r="AI746">
        <v>1</v>
      </c>
      <c r="AJ746"/>
    </row>
    <row r="747" spans="1:36" x14ac:dyDescent="0.3">
      <c r="A747">
        <v>50746</v>
      </c>
      <c r="B747">
        <v>10786</v>
      </c>
      <c r="C747">
        <v>202</v>
      </c>
      <c r="D747" s="1">
        <v>46093</v>
      </c>
      <c r="E747" s="1">
        <v>46086</v>
      </c>
      <c r="F747" s="2" t="s">
        <v>58</v>
      </c>
      <c r="G747" s="2" t="s">
        <v>36</v>
      </c>
      <c r="H747">
        <v>7</v>
      </c>
      <c r="I747">
        <v>1</v>
      </c>
      <c r="J747">
        <v>7</v>
      </c>
      <c r="K747" t="b">
        <v>1</v>
      </c>
      <c r="L747" s="2" t="s">
        <v>49</v>
      </c>
      <c r="M747" s="2" t="s">
        <v>38</v>
      </c>
      <c r="N747">
        <v>7</v>
      </c>
      <c r="O747">
        <v>2</v>
      </c>
      <c r="P747" s="2" t="s">
        <v>95</v>
      </c>
      <c r="Q747" s="2" t="s">
        <v>52</v>
      </c>
      <c r="R747" s="2" t="s">
        <v>40</v>
      </c>
      <c r="S747">
        <v>22</v>
      </c>
      <c r="T747" s="1">
        <v>46093</v>
      </c>
      <c r="U747" s="2" t="s">
        <v>53</v>
      </c>
      <c r="V747">
        <v>0</v>
      </c>
      <c r="W747">
        <v>0</v>
      </c>
      <c r="X747" s="2" t="s">
        <v>75</v>
      </c>
      <c r="Y747">
        <v>1</v>
      </c>
      <c r="Z747" s="2" t="s">
        <v>72</v>
      </c>
      <c r="AA747" s="2" t="s">
        <v>44</v>
      </c>
      <c r="AB747" s="2" t="s">
        <v>76</v>
      </c>
      <c r="AC747">
        <v>1</v>
      </c>
      <c r="AD747" s="2" t="s">
        <v>53</v>
      </c>
      <c r="AE747" s="2" t="s">
        <v>77</v>
      </c>
      <c r="AF747">
        <v>0</v>
      </c>
      <c r="AG747" s="2" t="s">
        <v>64</v>
      </c>
      <c r="AH747">
        <v>1</v>
      </c>
      <c r="AI747">
        <v>1</v>
      </c>
      <c r="AJ747"/>
    </row>
    <row r="748" spans="1:36" x14ac:dyDescent="0.3">
      <c r="A748">
        <v>50747</v>
      </c>
      <c r="B748">
        <v>10313</v>
      </c>
      <c r="C748">
        <v>215</v>
      </c>
      <c r="D748" s="1">
        <v>46226</v>
      </c>
      <c r="E748" s="1">
        <v>46205</v>
      </c>
      <c r="F748" s="2" t="s">
        <v>97</v>
      </c>
      <c r="G748" s="2" t="s">
        <v>59</v>
      </c>
      <c r="H748">
        <v>21</v>
      </c>
      <c r="I748">
        <v>1</v>
      </c>
      <c r="J748">
        <v>21</v>
      </c>
      <c r="K748" t="b">
        <v>1</v>
      </c>
      <c r="L748" s="2" t="s">
        <v>70</v>
      </c>
      <c r="M748" s="2" t="s">
        <v>50</v>
      </c>
      <c r="N748">
        <v>7</v>
      </c>
      <c r="O748">
        <v>2</v>
      </c>
      <c r="P748" s="2" t="s">
        <v>92</v>
      </c>
      <c r="Q748" s="2" t="s">
        <v>48</v>
      </c>
      <c r="R748" s="2" t="s">
        <v>40</v>
      </c>
      <c r="S748">
        <v>31</v>
      </c>
      <c r="T748" s="1">
        <v>46226</v>
      </c>
      <c r="U748" s="2" t="s">
        <v>53</v>
      </c>
      <c r="V748">
        <v>0</v>
      </c>
      <c r="W748">
        <v>0</v>
      </c>
      <c r="X748" s="2" t="s">
        <v>42</v>
      </c>
      <c r="Y748">
        <v>0</v>
      </c>
      <c r="Z748" s="2" t="s">
        <v>62</v>
      </c>
      <c r="AA748" s="2" t="s">
        <v>62</v>
      </c>
      <c r="AB748" s="2" t="s">
        <v>62</v>
      </c>
      <c r="AC748">
        <v>0</v>
      </c>
      <c r="AD748" s="2" t="s">
        <v>53</v>
      </c>
      <c r="AE748" s="2" t="s">
        <v>85</v>
      </c>
      <c r="AF748">
        <v>1</v>
      </c>
      <c r="AG748" s="2" t="s">
        <v>57</v>
      </c>
      <c r="AH748">
        <v>0</v>
      </c>
      <c r="AI748">
        <v>0</v>
      </c>
      <c r="AJ748"/>
    </row>
    <row r="749" spans="1:36" x14ac:dyDescent="0.3">
      <c r="A749">
        <v>50748</v>
      </c>
      <c r="B749">
        <v>10948</v>
      </c>
      <c r="C749">
        <v>215</v>
      </c>
      <c r="D749" s="1">
        <v>45979</v>
      </c>
      <c r="E749" s="1">
        <v>45979</v>
      </c>
      <c r="F749" s="2" t="s">
        <v>35</v>
      </c>
      <c r="G749" s="2" t="s">
        <v>36</v>
      </c>
      <c r="H749">
        <v>0</v>
      </c>
      <c r="I749">
        <v>1</v>
      </c>
      <c r="J749">
        <v>0</v>
      </c>
      <c r="K749" t="b">
        <v>1</v>
      </c>
      <c r="L749" s="2" t="s">
        <v>70</v>
      </c>
      <c r="M749" s="2" t="s">
        <v>50</v>
      </c>
      <c r="N749">
        <v>4</v>
      </c>
      <c r="O749">
        <v>1</v>
      </c>
      <c r="P749" s="2" t="s">
        <v>92</v>
      </c>
      <c r="Q749" s="2" t="s">
        <v>48</v>
      </c>
      <c r="R749" s="2" t="s">
        <v>40</v>
      </c>
      <c r="S749">
        <v>31</v>
      </c>
      <c r="T749" s="1">
        <v>45979</v>
      </c>
      <c r="U749" s="2" t="s">
        <v>67</v>
      </c>
      <c r="V749">
        <v>0</v>
      </c>
      <c r="W749">
        <v>0</v>
      </c>
      <c r="X749" s="2" t="s">
        <v>88</v>
      </c>
      <c r="Y749">
        <v>1</v>
      </c>
      <c r="Z749" s="2" t="s">
        <v>43</v>
      </c>
      <c r="AA749" s="2" t="s">
        <v>44</v>
      </c>
      <c r="AB749" s="2" t="s">
        <v>45</v>
      </c>
      <c r="AC749">
        <v>1</v>
      </c>
      <c r="AD749" s="2" t="s">
        <v>67</v>
      </c>
      <c r="AE749" s="2" t="s">
        <v>104</v>
      </c>
      <c r="AF749">
        <v>0</v>
      </c>
      <c r="AG749" s="2" t="s">
        <v>82</v>
      </c>
      <c r="AH749">
        <v>1</v>
      </c>
      <c r="AI749">
        <v>1</v>
      </c>
      <c r="AJ749"/>
    </row>
    <row r="750" spans="1:36" x14ac:dyDescent="0.3">
      <c r="A750">
        <v>50749</v>
      </c>
      <c r="B750">
        <v>10585</v>
      </c>
      <c r="C750">
        <v>212</v>
      </c>
      <c r="D750" s="1">
        <v>45974</v>
      </c>
      <c r="E750" s="1">
        <v>45973</v>
      </c>
      <c r="F750" s="2" t="s">
        <v>48</v>
      </c>
      <c r="G750" s="2" t="s">
        <v>36</v>
      </c>
      <c r="H750">
        <v>1</v>
      </c>
      <c r="I750">
        <v>1</v>
      </c>
      <c r="J750">
        <v>1</v>
      </c>
      <c r="K750" t="b">
        <v>1</v>
      </c>
      <c r="L750" s="2" t="s">
        <v>37</v>
      </c>
      <c r="M750" s="2" t="s">
        <v>50</v>
      </c>
      <c r="N750">
        <v>4</v>
      </c>
      <c r="O750">
        <v>0</v>
      </c>
      <c r="P750" s="2" t="s">
        <v>107</v>
      </c>
      <c r="Q750" s="2" t="s">
        <v>58</v>
      </c>
      <c r="R750" s="2" t="s">
        <v>67</v>
      </c>
      <c r="S750">
        <v>20</v>
      </c>
      <c r="T750" s="1">
        <v>45974</v>
      </c>
      <c r="U750" s="2" t="s">
        <v>53</v>
      </c>
      <c r="V750">
        <v>0</v>
      </c>
      <c r="W750">
        <v>0</v>
      </c>
      <c r="X750" s="2" t="s">
        <v>88</v>
      </c>
      <c r="Y750">
        <v>1</v>
      </c>
      <c r="Z750" s="2" t="s">
        <v>55</v>
      </c>
      <c r="AA750" s="2" t="s">
        <v>44</v>
      </c>
      <c r="AB750" s="2" t="s">
        <v>56</v>
      </c>
      <c r="AC750">
        <v>1</v>
      </c>
      <c r="AD750" s="2" t="s">
        <v>53</v>
      </c>
      <c r="AE750" s="2" t="s">
        <v>104</v>
      </c>
      <c r="AF750">
        <v>0</v>
      </c>
      <c r="AG750" s="2" t="s">
        <v>47</v>
      </c>
      <c r="AH750">
        <v>1</v>
      </c>
      <c r="AI750">
        <v>1</v>
      </c>
      <c r="AJ750"/>
    </row>
    <row r="751" spans="1:36" x14ac:dyDescent="0.3">
      <c r="A751">
        <v>50750</v>
      </c>
      <c r="B751">
        <v>10020</v>
      </c>
      <c r="C751">
        <v>211</v>
      </c>
      <c r="D751" s="1">
        <v>46020</v>
      </c>
      <c r="E751" s="1">
        <v>46013</v>
      </c>
      <c r="F751" s="2" t="s">
        <v>35</v>
      </c>
      <c r="G751" s="2" t="s">
        <v>36</v>
      </c>
      <c r="H751">
        <v>7</v>
      </c>
      <c r="I751">
        <v>1</v>
      </c>
      <c r="J751">
        <v>7</v>
      </c>
      <c r="K751" t="b">
        <v>1</v>
      </c>
      <c r="L751" s="2" t="s">
        <v>81</v>
      </c>
      <c r="M751" s="2" t="s">
        <v>50</v>
      </c>
      <c r="N751">
        <v>5</v>
      </c>
      <c r="O751">
        <v>0</v>
      </c>
      <c r="P751" s="2" t="s">
        <v>83</v>
      </c>
      <c r="Q751" s="2" t="s">
        <v>58</v>
      </c>
      <c r="R751" s="2" t="s">
        <v>67</v>
      </c>
      <c r="S751">
        <v>33</v>
      </c>
      <c r="T751" s="1">
        <v>46020</v>
      </c>
      <c r="U751" s="2" t="s">
        <v>79</v>
      </c>
      <c r="V751">
        <v>0</v>
      </c>
      <c r="W751">
        <v>0</v>
      </c>
      <c r="X751" s="2" t="s">
        <v>61</v>
      </c>
      <c r="Y751">
        <v>0</v>
      </c>
      <c r="Z751" s="2" t="s">
        <v>62</v>
      </c>
      <c r="AA751" s="2" t="s">
        <v>62</v>
      </c>
      <c r="AB751" s="2" t="s">
        <v>62</v>
      </c>
      <c r="AC751">
        <v>0</v>
      </c>
      <c r="AD751" s="2" t="s">
        <v>79</v>
      </c>
      <c r="AE751" s="2" t="s">
        <v>63</v>
      </c>
      <c r="AF751">
        <v>0</v>
      </c>
      <c r="AG751" s="2" t="s">
        <v>64</v>
      </c>
      <c r="AH751">
        <v>0</v>
      </c>
      <c r="AI751">
        <v>0</v>
      </c>
      <c r="AJ751"/>
    </row>
    <row r="752" spans="1:36" x14ac:dyDescent="0.3">
      <c r="A752">
        <v>50751</v>
      </c>
      <c r="B752">
        <v>10984</v>
      </c>
      <c r="C752">
        <v>205</v>
      </c>
      <c r="D752" s="1">
        <v>46218</v>
      </c>
      <c r="E752" s="1">
        <v>46211</v>
      </c>
      <c r="F752" s="2" t="s">
        <v>48</v>
      </c>
      <c r="G752" s="2" t="s">
        <v>36</v>
      </c>
      <c r="H752">
        <v>7</v>
      </c>
      <c r="I752">
        <v>1</v>
      </c>
      <c r="J752">
        <v>7</v>
      </c>
      <c r="K752" t="b">
        <v>1</v>
      </c>
      <c r="L752" s="2" t="s">
        <v>81</v>
      </c>
      <c r="M752" s="2" t="s">
        <v>65</v>
      </c>
      <c r="N752">
        <v>3</v>
      </c>
      <c r="O752">
        <v>0</v>
      </c>
      <c r="P752" s="2" t="s">
        <v>91</v>
      </c>
      <c r="Q752" s="2" t="s">
        <v>48</v>
      </c>
      <c r="R752" s="2" t="s">
        <v>54</v>
      </c>
      <c r="S752">
        <v>37</v>
      </c>
      <c r="T752" s="1">
        <v>46218</v>
      </c>
      <c r="U752" s="2" t="s">
        <v>40</v>
      </c>
      <c r="V752">
        <v>0</v>
      </c>
      <c r="W752">
        <v>0</v>
      </c>
      <c r="X752" s="2" t="s">
        <v>42</v>
      </c>
      <c r="Y752">
        <v>1</v>
      </c>
      <c r="Z752" s="2" t="s">
        <v>72</v>
      </c>
      <c r="AA752" s="2" t="s">
        <v>44</v>
      </c>
      <c r="AB752" s="2" t="s">
        <v>45</v>
      </c>
      <c r="AC752">
        <v>1</v>
      </c>
      <c r="AD752" s="2" t="s">
        <v>40</v>
      </c>
      <c r="AE752" s="2" t="s">
        <v>85</v>
      </c>
      <c r="AF752">
        <v>0</v>
      </c>
      <c r="AG752" s="2" t="s">
        <v>64</v>
      </c>
      <c r="AH752">
        <v>1</v>
      </c>
      <c r="AI752">
        <v>1</v>
      </c>
      <c r="AJ752"/>
    </row>
    <row r="753" spans="1:36" x14ac:dyDescent="0.3">
      <c r="A753">
        <v>50752</v>
      </c>
      <c r="B753">
        <v>10209</v>
      </c>
      <c r="C753">
        <v>221</v>
      </c>
      <c r="D753" s="1">
        <v>46192</v>
      </c>
      <c r="E753" s="1">
        <v>46190</v>
      </c>
      <c r="F753" s="2" t="s">
        <v>97</v>
      </c>
      <c r="G753" s="2" t="s">
        <v>36</v>
      </c>
      <c r="H753">
        <v>2</v>
      </c>
      <c r="I753">
        <v>1</v>
      </c>
      <c r="J753">
        <v>2</v>
      </c>
      <c r="K753" t="b">
        <v>1</v>
      </c>
      <c r="L753" s="2" t="s">
        <v>49</v>
      </c>
      <c r="M753" s="2" t="s">
        <v>50</v>
      </c>
      <c r="N753">
        <v>2</v>
      </c>
      <c r="O753">
        <v>0</v>
      </c>
      <c r="P753" s="2" t="s">
        <v>103</v>
      </c>
      <c r="Q753" s="2" t="s">
        <v>58</v>
      </c>
      <c r="R753" s="2" t="s">
        <v>40</v>
      </c>
      <c r="S753">
        <v>27</v>
      </c>
      <c r="T753" s="1">
        <v>46192</v>
      </c>
      <c r="U753" s="2" t="s">
        <v>41</v>
      </c>
      <c r="V753">
        <v>0</v>
      </c>
      <c r="W753">
        <v>0</v>
      </c>
      <c r="X753" s="2" t="s">
        <v>42</v>
      </c>
      <c r="Y753">
        <v>1</v>
      </c>
      <c r="Z753" s="2" t="s">
        <v>72</v>
      </c>
      <c r="AA753" s="2" t="s">
        <v>44</v>
      </c>
      <c r="AB753" s="2" t="s">
        <v>76</v>
      </c>
      <c r="AC753">
        <v>1</v>
      </c>
      <c r="AD753" s="2" t="s">
        <v>41</v>
      </c>
      <c r="AE753" s="2" t="s">
        <v>68</v>
      </c>
      <c r="AF753">
        <v>0</v>
      </c>
      <c r="AG753" s="2" t="s">
        <v>47</v>
      </c>
      <c r="AH753">
        <v>1</v>
      </c>
      <c r="AI753">
        <v>1</v>
      </c>
      <c r="AJ753"/>
    </row>
    <row r="754" spans="1:36" x14ac:dyDescent="0.3">
      <c r="A754">
        <v>50753</v>
      </c>
      <c r="B754">
        <v>10109</v>
      </c>
      <c r="C754">
        <v>227</v>
      </c>
      <c r="D754" s="1">
        <v>46382</v>
      </c>
      <c r="E754" s="1">
        <v>46361</v>
      </c>
      <c r="F754" s="2" t="s">
        <v>48</v>
      </c>
      <c r="G754" s="2" t="s">
        <v>36</v>
      </c>
      <c r="H754">
        <v>21</v>
      </c>
      <c r="I754">
        <v>1</v>
      </c>
      <c r="J754">
        <v>21</v>
      </c>
      <c r="K754" t="b">
        <v>1</v>
      </c>
      <c r="L754" s="2" t="s">
        <v>49</v>
      </c>
      <c r="M754" s="2" t="s">
        <v>38</v>
      </c>
      <c r="N754">
        <v>4</v>
      </c>
      <c r="O754">
        <v>2</v>
      </c>
      <c r="P754" s="2" t="s">
        <v>117</v>
      </c>
      <c r="Q754" s="2" t="s">
        <v>52</v>
      </c>
      <c r="R754" s="2" t="s">
        <v>53</v>
      </c>
      <c r="S754">
        <v>27</v>
      </c>
      <c r="T754" s="1">
        <v>46382</v>
      </c>
      <c r="U754" s="2" t="s">
        <v>54</v>
      </c>
      <c r="V754">
        <v>1</v>
      </c>
      <c r="W754">
        <v>0</v>
      </c>
      <c r="X754" s="2" t="s">
        <v>61</v>
      </c>
      <c r="Y754">
        <v>0</v>
      </c>
      <c r="Z754" s="2" t="s">
        <v>62</v>
      </c>
      <c r="AA754" s="2" t="s">
        <v>62</v>
      </c>
      <c r="AB754" s="2" t="s">
        <v>62</v>
      </c>
      <c r="AC754">
        <v>0</v>
      </c>
      <c r="AD754" s="2" t="s">
        <v>54</v>
      </c>
      <c r="AE754" s="2" t="s">
        <v>63</v>
      </c>
      <c r="AF754">
        <v>0</v>
      </c>
      <c r="AG754" s="2" t="s">
        <v>57</v>
      </c>
      <c r="AH754">
        <v>0</v>
      </c>
      <c r="AI754">
        <v>0</v>
      </c>
      <c r="AJ754"/>
    </row>
    <row r="755" spans="1:36" x14ac:dyDescent="0.3">
      <c r="A755">
        <v>50754</v>
      </c>
      <c r="B755">
        <v>10908</v>
      </c>
      <c r="C755">
        <v>209</v>
      </c>
      <c r="D755" s="1">
        <v>45982</v>
      </c>
      <c r="E755" s="1">
        <v>45979</v>
      </c>
      <c r="F755" s="2" t="s">
        <v>78</v>
      </c>
      <c r="G755" s="2" t="s">
        <v>36</v>
      </c>
      <c r="H755">
        <v>3</v>
      </c>
      <c r="I755">
        <v>1</v>
      </c>
      <c r="J755">
        <v>3</v>
      </c>
      <c r="K755" t="b">
        <v>1</v>
      </c>
      <c r="L755" s="2" t="s">
        <v>49</v>
      </c>
      <c r="M755" s="2" t="s">
        <v>38</v>
      </c>
      <c r="N755">
        <v>5</v>
      </c>
      <c r="O755">
        <v>0</v>
      </c>
      <c r="P755" s="2" t="s">
        <v>99</v>
      </c>
      <c r="Q755" s="2" t="s">
        <v>78</v>
      </c>
      <c r="R755" s="2" t="s">
        <v>79</v>
      </c>
      <c r="S755">
        <v>38</v>
      </c>
      <c r="T755" s="1">
        <v>45982</v>
      </c>
      <c r="U755" s="2" t="s">
        <v>41</v>
      </c>
      <c r="V755">
        <v>0</v>
      </c>
      <c r="W755">
        <v>0</v>
      </c>
      <c r="X755" s="2" t="s">
        <v>88</v>
      </c>
      <c r="Y755">
        <v>0</v>
      </c>
      <c r="Z755" s="2" t="s">
        <v>62</v>
      </c>
      <c r="AA755" s="2" t="s">
        <v>62</v>
      </c>
      <c r="AB755" s="2" t="s">
        <v>62</v>
      </c>
      <c r="AC755">
        <v>0</v>
      </c>
      <c r="AD755" s="2" t="s">
        <v>41</v>
      </c>
      <c r="AE755" s="2" t="s">
        <v>104</v>
      </c>
      <c r="AF755">
        <v>0</v>
      </c>
      <c r="AG755" s="2" t="s">
        <v>47</v>
      </c>
      <c r="AH755">
        <v>0</v>
      </c>
      <c r="AI755">
        <v>0</v>
      </c>
      <c r="AJ755"/>
    </row>
    <row r="756" spans="1:36" x14ac:dyDescent="0.3">
      <c r="A756">
        <v>50755</v>
      </c>
      <c r="B756">
        <v>10417</v>
      </c>
      <c r="C756">
        <v>226</v>
      </c>
      <c r="D756" s="1">
        <v>45806</v>
      </c>
      <c r="E756" s="1">
        <v>45811</v>
      </c>
      <c r="F756" s="2" t="s">
        <v>78</v>
      </c>
      <c r="G756" s="2" t="s">
        <v>59</v>
      </c>
      <c r="H756">
        <v>-3</v>
      </c>
      <c r="I756">
        <v>1</v>
      </c>
      <c r="K756" t="b">
        <v>0</v>
      </c>
      <c r="L756" s="2" t="s">
        <v>37</v>
      </c>
      <c r="M756" s="2" t="s">
        <v>50</v>
      </c>
      <c r="N756">
        <v>4</v>
      </c>
      <c r="O756">
        <v>1</v>
      </c>
      <c r="P756" s="2" t="s">
        <v>96</v>
      </c>
      <c r="Q756" s="2" t="s">
        <v>78</v>
      </c>
      <c r="R756" s="2" t="s">
        <v>79</v>
      </c>
      <c r="S756">
        <v>33</v>
      </c>
      <c r="T756" s="1">
        <v>45806</v>
      </c>
      <c r="U756" s="2" t="s">
        <v>53</v>
      </c>
      <c r="V756">
        <v>0</v>
      </c>
      <c r="W756">
        <v>0</v>
      </c>
      <c r="X756" s="2" t="s">
        <v>75</v>
      </c>
      <c r="Y756">
        <v>1</v>
      </c>
      <c r="Z756" s="2" t="s">
        <v>55</v>
      </c>
      <c r="AA756" s="2" t="s">
        <v>44</v>
      </c>
      <c r="AB756" s="2" t="s">
        <v>76</v>
      </c>
      <c r="AC756">
        <v>1</v>
      </c>
      <c r="AD756" s="2" t="s">
        <v>53</v>
      </c>
      <c r="AE756" s="2" t="s">
        <v>80</v>
      </c>
      <c r="AF756">
        <v>1</v>
      </c>
      <c r="AG756" s="2" t="s">
        <v>62</v>
      </c>
      <c r="AH756">
        <v>1</v>
      </c>
      <c r="AI756">
        <v>1</v>
      </c>
      <c r="AJ756"/>
    </row>
    <row r="757" spans="1:36" x14ac:dyDescent="0.3">
      <c r="A757">
        <v>50756</v>
      </c>
      <c r="B757">
        <v>10127</v>
      </c>
      <c r="C757">
        <v>212</v>
      </c>
      <c r="D757" s="1">
        <v>46355</v>
      </c>
      <c r="E757" s="1">
        <v>46341</v>
      </c>
      <c r="F757" s="2" t="s">
        <v>78</v>
      </c>
      <c r="G757" s="2" t="s">
        <v>36</v>
      </c>
      <c r="H757">
        <v>14</v>
      </c>
      <c r="I757">
        <v>1</v>
      </c>
      <c r="J757">
        <v>14</v>
      </c>
      <c r="K757" t="b">
        <v>1</v>
      </c>
      <c r="L757" s="2" t="s">
        <v>49</v>
      </c>
      <c r="M757" s="2" t="s">
        <v>50</v>
      </c>
      <c r="N757">
        <v>8</v>
      </c>
      <c r="O757">
        <v>3</v>
      </c>
      <c r="P757" s="2" t="s">
        <v>107</v>
      </c>
      <c r="Q757" s="2" t="s">
        <v>58</v>
      </c>
      <c r="R757" s="2" t="s">
        <v>67</v>
      </c>
      <c r="S757">
        <v>20</v>
      </c>
      <c r="T757" s="1">
        <v>46355</v>
      </c>
      <c r="U757" s="2" t="s">
        <v>74</v>
      </c>
      <c r="V757">
        <v>1</v>
      </c>
      <c r="W757">
        <v>0</v>
      </c>
      <c r="X757" s="2" t="s">
        <v>88</v>
      </c>
      <c r="Y757">
        <v>0</v>
      </c>
      <c r="Z757" s="2" t="s">
        <v>62</v>
      </c>
      <c r="AA757" s="2" t="s">
        <v>62</v>
      </c>
      <c r="AB757" s="2" t="s">
        <v>62</v>
      </c>
      <c r="AC757">
        <v>0</v>
      </c>
      <c r="AD757" s="2" t="s">
        <v>74</v>
      </c>
      <c r="AE757" s="2" t="s">
        <v>104</v>
      </c>
      <c r="AF757">
        <v>0</v>
      </c>
      <c r="AG757" s="2" t="s">
        <v>69</v>
      </c>
      <c r="AH757">
        <v>0</v>
      </c>
      <c r="AI757">
        <v>0</v>
      </c>
      <c r="AJ757"/>
    </row>
    <row r="758" spans="1:36" x14ac:dyDescent="0.3">
      <c r="A758">
        <v>50757</v>
      </c>
      <c r="B758">
        <v>10070</v>
      </c>
      <c r="C758">
        <v>202</v>
      </c>
      <c r="D758" s="1">
        <v>45922</v>
      </c>
      <c r="E758" s="1">
        <v>45917</v>
      </c>
      <c r="F758" s="2" t="s">
        <v>35</v>
      </c>
      <c r="G758" s="2" t="s">
        <v>36</v>
      </c>
      <c r="H758">
        <v>5</v>
      </c>
      <c r="I758">
        <v>1</v>
      </c>
      <c r="J758">
        <v>5</v>
      </c>
      <c r="K758" t="b">
        <v>1</v>
      </c>
      <c r="L758" s="2" t="s">
        <v>49</v>
      </c>
      <c r="M758" s="2" t="s">
        <v>38</v>
      </c>
      <c r="N758">
        <v>6</v>
      </c>
      <c r="O758">
        <v>1</v>
      </c>
      <c r="P758" s="2" t="s">
        <v>95</v>
      </c>
      <c r="Q758" s="2" t="s">
        <v>52</v>
      </c>
      <c r="R758" s="2" t="s">
        <v>40</v>
      </c>
      <c r="S758">
        <v>22</v>
      </c>
      <c r="T758" s="1">
        <v>45922</v>
      </c>
      <c r="U758" s="2" t="s">
        <v>79</v>
      </c>
      <c r="V758">
        <v>0</v>
      </c>
      <c r="W758">
        <v>0</v>
      </c>
      <c r="X758" s="2" t="s">
        <v>42</v>
      </c>
      <c r="Y758">
        <v>1</v>
      </c>
      <c r="Z758" s="2" t="s">
        <v>72</v>
      </c>
      <c r="AA758" s="2" t="s">
        <v>44</v>
      </c>
      <c r="AB758" s="2" t="s">
        <v>45</v>
      </c>
      <c r="AC758">
        <v>1</v>
      </c>
      <c r="AD758" s="2" t="s">
        <v>79</v>
      </c>
      <c r="AE758" s="2" t="s">
        <v>102</v>
      </c>
      <c r="AF758">
        <v>0</v>
      </c>
      <c r="AG758" s="2" t="s">
        <v>64</v>
      </c>
      <c r="AH758">
        <v>1</v>
      </c>
      <c r="AI758">
        <v>1</v>
      </c>
      <c r="AJ758"/>
    </row>
    <row r="759" spans="1:36" x14ac:dyDescent="0.3">
      <c r="A759">
        <v>50758</v>
      </c>
      <c r="B759">
        <v>10944</v>
      </c>
      <c r="C759">
        <v>203</v>
      </c>
      <c r="D759" s="1">
        <v>45856</v>
      </c>
      <c r="E759" s="1">
        <v>45853</v>
      </c>
      <c r="F759" s="2" t="s">
        <v>35</v>
      </c>
      <c r="G759" s="2" t="s">
        <v>36</v>
      </c>
      <c r="H759">
        <v>3</v>
      </c>
      <c r="I759">
        <v>1</v>
      </c>
      <c r="J759">
        <v>3</v>
      </c>
      <c r="K759" t="b">
        <v>1</v>
      </c>
      <c r="L759" s="2" t="s">
        <v>37</v>
      </c>
      <c r="M759" s="2" t="s">
        <v>50</v>
      </c>
      <c r="N759">
        <v>2</v>
      </c>
      <c r="O759">
        <v>0</v>
      </c>
      <c r="P759" s="2" t="s">
        <v>66</v>
      </c>
      <c r="Q759" s="2" t="s">
        <v>52</v>
      </c>
      <c r="R759" s="2" t="s">
        <v>54</v>
      </c>
      <c r="S759">
        <v>22</v>
      </c>
      <c r="T759" s="1">
        <v>45856</v>
      </c>
      <c r="U759" s="2" t="s">
        <v>41</v>
      </c>
      <c r="V759">
        <v>0</v>
      </c>
      <c r="W759">
        <v>0</v>
      </c>
      <c r="X759" s="2" t="s">
        <v>42</v>
      </c>
      <c r="Y759">
        <v>0</v>
      </c>
      <c r="Z759" s="2" t="s">
        <v>62</v>
      </c>
      <c r="AA759" s="2" t="s">
        <v>62</v>
      </c>
      <c r="AB759" s="2" t="s">
        <v>62</v>
      </c>
      <c r="AC759">
        <v>0</v>
      </c>
      <c r="AD759" s="2" t="s">
        <v>41</v>
      </c>
      <c r="AE759" s="2" t="s">
        <v>85</v>
      </c>
      <c r="AF759">
        <v>0</v>
      </c>
      <c r="AG759" s="2" t="s">
        <v>47</v>
      </c>
      <c r="AH759">
        <v>0</v>
      </c>
      <c r="AI759">
        <v>0</v>
      </c>
      <c r="AJ759"/>
    </row>
    <row r="760" spans="1:36" x14ac:dyDescent="0.3">
      <c r="A760">
        <v>50759</v>
      </c>
      <c r="B760">
        <v>11303</v>
      </c>
      <c r="C760">
        <v>226</v>
      </c>
      <c r="D760" s="1">
        <v>45739</v>
      </c>
      <c r="E760" s="1">
        <v>45734</v>
      </c>
      <c r="F760" s="2" t="s">
        <v>52</v>
      </c>
      <c r="G760" s="2" t="s">
        <v>36</v>
      </c>
      <c r="H760">
        <v>5</v>
      </c>
      <c r="I760">
        <v>1</v>
      </c>
      <c r="J760">
        <v>5</v>
      </c>
      <c r="K760" t="b">
        <v>1</v>
      </c>
      <c r="L760" s="2" t="s">
        <v>70</v>
      </c>
      <c r="M760" s="2" t="s">
        <v>38</v>
      </c>
      <c r="N760">
        <v>3</v>
      </c>
      <c r="O760">
        <v>0</v>
      </c>
      <c r="P760" s="2" t="s">
        <v>96</v>
      </c>
      <c r="Q760" s="2" t="s">
        <v>78</v>
      </c>
      <c r="R760" s="2" t="s">
        <v>79</v>
      </c>
      <c r="S760">
        <v>33</v>
      </c>
      <c r="T760" s="1">
        <v>45739</v>
      </c>
      <c r="U760" s="2" t="s">
        <v>74</v>
      </c>
      <c r="V760">
        <v>1</v>
      </c>
      <c r="W760">
        <v>0</v>
      </c>
      <c r="X760" s="2" t="s">
        <v>75</v>
      </c>
      <c r="Y760">
        <v>1</v>
      </c>
      <c r="Z760" s="2" t="s">
        <v>43</v>
      </c>
      <c r="AA760" s="2" t="s">
        <v>112</v>
      </c>
      <c r="AB760" s="2" t="s">
        <v>45</v>
      </c>
      <c r="AC760">
        <v>1</v>
      </c>
      <c r="AD760" s="2" t="s">
        <v>74</v>
      </c>
      <c r="AE760" s="2" t="s">
        <v>77</v>
      </c>
      <c r="AF760">
        <v>0</v>
      </c>
      <c r="AG760" s="2" t="s">
        <v>64</v>
      </c>
      <c r="AH760">
        <v>1</v>
      </c>
      <c r="AI760">
        <v>0</v>
      </c>
      <c r="AJ760"/>
    </row>
    <row r="761" spans="1:36" x14ac:dyDescent="0.3">
      <c r="A761">
        <v>50760</v>
      </c>
      <c r="B761">
        <v>10046</v>
      </c>
      <c r="C761">
        <v>225</v>
      </c>
      <c r="D761" s="1">
        <v>45736</v>
      </c>
      <c r="E761" s="1">
        <v>45726</v>
      </c>
      <c r="F761" s="2" t="s">
        <v>35</v>
      </c>
      <c r="G761" s="2" t="s">
        <v>59</v>
      </c>
      <c r="H761">
        <v>10</v>
      </c>
      <c r="I761">
        <v>1</v>
      </c>
      <c r="J761">
        <v>10</v>
      </c>
      <c r="K761" t="b">
        <v>1</v>
      </c>
      <c r="L761" s="2" t="s">
        <v>81</v>
      </c>
      <c r="M761" s="2" t="s">
        <v>50</v>
      </c>
      <c r="N761">
        <v>2</v>
      </c>
      <c r="O761">
        <v>1</v>
      </c>
      <c r="P761" s="2" t="s">
        <v>116</v>
      </c>
      <c r="Q761" s="2" t="s">
        <v>35</v>
      </c>
      <c r="R761" s="2" t="s">
        <v>41</v>
      </c>
      <c r="S761">
        <v>24</v>
      </c>
      <c r="T761" s="1">
        <v>45736</v>
      </c>
      <c r="U761" s="2" t="s">
        <v>53</v>
      </c>
      <c r="V761">
        <v>0</v>
      </c>
      <c r="W761">
        <v>0</v>
      </c>
      <c r="X761" s="2" t="s">
        <v>75</v>
      </c>
      <c r="Y761">
        <v>0</v>
      </c>
      <c r="Z761" s="2" t="s">
        <v>62</v>
      </c>
      <c r="AA761" s="2" t="s">
        <v>62</v>
      </c>
      <c r="AB761" s="2" t="s">
        <v>62</v>
      </c>
      <c r="AC761">
        <v>0</v>
      </c>
      <c r="AD761" s="2" t="s">
        <v>53</v>
      </c>
      <c r="AE761" s="2" t="s">
        <v>77</v>
      </c>
      <c r="AF761">
        <v>1</v>
      </c>
      <c r="AG761" s="2" t="s">
        <v>69</v>
      </c>
      <c r="AH761">
        <v>0</v>
      </c>
      <c r="AI761">
        <v>0</v>
      </c>
      <c r="AJ761"/>
    </row>
    <row r="762" spans="1:36" x14ac:dyDescent="0.3">
      <c r="A762">
        <v>50761</v>
      </c>
      <c r="B762">
        <v>11050</v>
      </c>
      <c r="C762">
        <v>222</v>
      </c>
      <c r="D762" s="1">
        <v>46386</v>
      </c>
      <c r="E762" s="1">
        <v>46386</v>
      </c>
      <c r="F762" s="2" t="s">
        <v>58</v>
      </c>
      <c r="G762" s="2" t="s">
        <v>36</v>
      </c>
      <c r="H762">
        <v>0</v>
      </c>
      <c r="I762">
        <v>1</v>
      </c>
      <c r="J762">
        <v>0</v>
      </c>
      <c r="K762" t="b">
        <v>1</v>
      </c>
      <c r="L762" s="2" t="s">
        <v>49</v>
      </c>
      <c r="M762" s="2" t="s">
        <v>50</v>
      </c>
      <c r="N762">
        <v>3</v>
      </c>
      <c r="O762">
        <v>0</v>
      </c>
      <c r="P762" s="2" t="s">
        <v>108</v>
      </c>
      <c r="Q762" s="2" t="s">
        <v>48</v>
      </c>
      <c r="R762" s="2" t="s">
        <v>79</v>
      </c>
      <c r="S762">
        <v>20</v>
      </c>
      <c r="T762" s="1">
        <v>46386</v>
      </c>
      <c r="U762" s="2" t="s">
        <v>40</v>
      </c>
      <c r="V762">
        <v>0</v>
      </c>
      <c r="W762">
        <v>0</v>
      </c>
      <c r="X762" s="2" t="s">
        <v>61</v>
      </c>
      <c r="Y762">
        <v>1</v>
      </c>
      <c r="Z762" s="2" t="s">
        <v>72</v>
      </c>
      <c r="AA762" s="2" t="s">
        <v>44</v>
      </c>
      <c r="AB762" s="2" t="s">
        <v>45</v>
      </c>
      <c r="AC762">
        <v>1</v>
      </c>
      <c r="AD762" s="2" t="s">
        <v>40</v>
      </c>
      <c r="AE762" s="2" t="s">
        <v>63</v>
      </c>
      <c r="AF762">
        <v>0</v>
      </c>
      <c r="AG762" s="2" t="s">
        <v>82</v>
      </c>
      <c r="AH762">
        <v>1</v>
      </c>
      <c r="AI762">
        <v>1</v>
      </c>
      <c r="AJ762"/>
    </row>
    <row r="763" spans="1:36" x14ac:dyDescent="0.3">
      <c r="A763">
        <v>50762</v>
      </c>
      <c r="B763">
        <v>11219</v>
      </c>
      <c r="C763">
        <v>206</v>
      </c>
      <c r="D763" s="1">
        <v>45833</v>
      </c>
      <c r="E763" s="1">
        <v>45831</v>
      </c>
      <c r="F763" s="2" t="s">
        <v>58</v>
      </c>
      <c r="G763" s="2" t="s">
        <v>36</v>
      </c>
      <c r="H763">
        <v>2</v>
      </c>
      <c r="I763">
        <v>1</v>
      </c>
      <c r="J763">
        <v>2</v>
      </c>
      <c r="K763" t="b">
        <v>1</v>
      </c>
      <c r="L763" s="2" t="s">
        <v>37</v>
      </c>
      <c r="M763" s="2" t="s">
        <v>65</v>
      </c>
      <c r="N763">
        <v>2</v>
      </c>
      <c r="O763">
        <v>0</v>
      </c>
      <c r="P763" s="2" t="s">
        <v>87</v>
      </c>
      <c r="Q763" s="2" t="s">
        <v>78</v>
      </c>
      <c r="R763" s="2" t="s">
        <v>54</v>
      </c>
      <c r="S763">
        <v>32</v>
      </c>
      <c r="T763" s="1">
        <v>45833</v>
      </c>
      <c r="U763" s="2" t="s">
        <v>40</v>
      </c>
      <c r="V763">
        <v>0</v>
      </c>
      <c r="W763">
        <v>0</v>
      </c>
      <c r="X763" s="2" t="s">
        <v>42</v>
      </c>
      <c r="Y763">
        <v>1</v>
      </c>
      <c r="Z763" s="2" t="s">
        <v>72</v>
      </c>
      <c r="AA763" s="2" t="s">
        <v>44</v>
      </c>
      <c r="AB763" s="2" t="s">
        <v>76</v>
      </c>
      <c r="AC763">
        <v>1</v>
      </c>
      <c r="AD763" s="2" t="s">
        <v>40</v>
      </c>
      <c r="AE763" s="2" t="s">
        <v>68</v>
      </c>
      <c r="AF763">
        <v>0</v>
      </c>
      <c r="AG763" s="2" t="s">
        <v>47</v>
      </c>
      <c r="AH763">
        <v>1</v>
      </c>
      <c r="AI763">
        <v>1</v>
      </c>
      <c r="AJ763"/>
    </row>
    <row r="764" spans="1:36" x14ac:dyDescent="0.3">
      <c r="A764">
        <v>50763</v>
      </c>
      <c r="B764">
        <v>10825</v>
      </c>
      <c r="C764">
        <v>226</v>
      </c>
      <c r="D764" s="1">
        <v>45993</v>
      </c>
      <c r="E764" s="1">
        <v>45979</v>
      </c>
      <c r="F764" s="2" t="s">
        <v>52</v>
      </c>
      <c r="G764" s="2" t="s">
        <v>36</v>
      </c>
      <c r="H764">
        <v>14</v>
      </c>
      <c r="I764">
        <v>1</v>
      </c>
      <c r="J764">
        <v>14</v>
      </c>
      <c r="K764" t="b">
        <v>1</v>
      </c>
      <c r="L764" s="2" t="s">
        <v>49</v>
      </c>
      <c r="M764" s="2" t="s">
        <v>50</v>
      </c>
      <c r="N764">
        <v>4</v>
      </c>
      <c r="O764">
        <v>1</v>
      </c>
      <c r="P764" s="2" t="s">
        <v>96</v>
      </c>
      <c r="Q764" s="2" t="s">
        <v>78</v>
      </c>
      <c r="R764" s="2" t="s">
        <v>79</v>
      </c>
      <c r="S764">
        <v>33</v>
      </c>
      <c r="T764" s="1">
        <v>45993</v>
      </c>
      <c r="U764" s="2" t="s">
        <v>67</v>
      </c>
      <c r="V764">
        <v>0</v>
      </c>
      <c r="W764">
        <v>0</v>
      </c>
      <c r="X764" s="2" t="s">
        <v>61</v>
      </c>
      <c r="Y764">
        <v>0</v>
      </c>
      <c r="Z764" s="2" t="s">
        <v>62</v>
      </c>
      <c r="AA764" s="2" t="s">
        <v>62</v>
      </c>
      <c r="AB764" s="2" t="s">
        <v>62</v>
      </c>
      <c r="AC764">
        <v>0</v>
      </c>
      <c r="AD764" s="2" t="s">
        <v>67</v>
      </c>
      <c r="AE764" s="2" t="s">
        <v>63</v>
      </c>
      <c r="AF764">
        <v>0</v>
      </c>
      <c r="AG764" s="2" t="s">
        <v>69</v>
      </c>
      <c r="AH764">
        <v>0</v>
      </c>
      <c r="AI764">
        <v>0</v>
      </c>
      <c r="AJ764"/>
    </row>
    <row r="765" spans="1:36" x14ac:dyDescent="0.3">
      <c r="A765">
        <v>50764</v>
      </c>
      <c r="B765">
        <v>10793</v>
      </c>
      <c r="C765">
        <v>220</v>
      </c>
      <c r="D765" s="1">
        <v>46381</v>
      </c>
      <c r="E765" s="1">
        <v>46371</v>
      </c>
      <c r="F765" s="2" t="s">
        <v>97</v>
      </c>
      <c r="G765" s="2" t="s">
        <v>36</v>
      </c>
      <c r="H765">
        <v>10</v>
      </c>
      <c r="I765">
        <v>1</v>
      </c>
      <c r="J765">
        <v>10</v>
      </c>
      <c r="K765" t="b">
        <v>1</v>
      </c>
      <c r="L765" s="2" t="s">
        <v>37</v>
      </c>
      <c r="M765" s="2" t="s">
        <v>38</v>
      </c>
      <c r="N765">
        <v>3</v>
      </c>
      <c r="O765">
        <v>0</v>
      </c>
      <c r="P765" s="2" t="s">
        <v>73</v>
      </c>
      <c r="Q765" s="2" t="s">
        <v>52</v>
      </c>
      <c r="R765" s="2" t="s">
        <v>40</v>
      </c>
      <c r="S765">
        <v>31</v>
      </c>
      <c r="T765" s="1">
        <v>46381</v>
      </c>
      <c r="U765" s="2" t="s">
        <v>41</v>
      </c>
      <c r="V765">
        <v>0</v>
      </c>
      <c r="W765">
        <v>0</v>
      </c>
      <c r="X765" s="2" t="s">
        <v>61</v>
      </c>
      <c r="Y765">
        <v>1</v>
      </c>
      <c r="Z765" s="2" t="s">
        <v>72</v>
      </c>
      <c r="AA765" s="2" t="s">
        <v>44</v>
      </c>
      <c r="AB765" s="2" t="s">
        <v>56</v>
      </c>
      <c r="AC765">
        <v>1</v>
      </c>
      <c r="AD765" s="2" t="s">
        <v>41</v>
      </c>
      <c r="AE765" s="2" t="s">
        <v>63</v>
      </c>
      <c r="AF765">
        <v>0</v>
      </c>
      <c r="AG765" s="2" t="s">
        <v>69</v>
      </c>
      <c r="AH765">
        <v>1</v>
      </c>
      <c r="AI765">
        <v>1</v>
      </c>
      <c r="AJ765"/>
    </row>
    <row r="766" spans="1:36" x14ac:dyDescent="0.3">
      <c r="A766">
        <v>50765</v>
      </c>
      <c r="B766">
        <v>10195</v>
      </c>
      <c r="C766">
        <v>219</v>
      </c>
      <c r="D766" s="1">
        <v>46150</v>
      </c>
      <c r="E766" s="1">
        <v>46150</v>
      </c>
      <c r="F766" s="2" t="s">
        <v>97</v>
      </c>
      <c r="G766" s="2" t="s">
        <v>59</v>
      </c>
      <c r="H766">
        <v>0</v>
      </c>
      <c r="I766">
        <v>1</v>
      </c>
      <c r="J766">
        <v>0</v>
      </c>
      <c r="K766" t="b">
        <v>1</v>
      </c>
      <c r="L766" s="2" t="s">
        <v>37</v>
      </c>
      <c r="M766" s="2" t="s">
        <v>38</v>
      </c>
      <c r="N766">
        <v>3</v>
      </c>
      <c r="O766">
        <v>2</v>
      </c>
      <c r="P766" s="2" t="s">
        <v>98</v>
      </c>
      <c r="Q766" s="2" t="s">
        <v>97</v>
      </c>
      <c r="R766" s="2" t="s">
        <v>40</v>
      </c>
      <c r="S766">
        <v>37</v>
      </c>
      <c r="T766" s="1">
        <v>46150</v>
      </c>
      <c r="U766" s="2" t="s">
        <v>41</v>
      </c>
      <c r="V766">
        <v>0</v>
      </c>
      <c r="W766">
        <v>0</v>
      </c>
      <c r="X766" s="2" t="s">
        <v>75</v>
      </c>
      <c r="Y766">
        <v>1</v>
      </c>
      <c r="Z766" s="2" t="s">
        <v>43</v>
      </c>
      <c r="AA766" s="2" t="s">
        <v>44</v>
      </c>
      <c r="AB766" s="2" t="s">
        <v>45</v>
      </c>
      <c r="AC766">
        <v>1</v>
      </c>
      <c r="AD766" s="2" t="s">
        <v>41</v>
      </c>
      <c r="AE766" s="2" t="s">
        <v>80</v>
      </c>
      <c r="AF766">
        <v>1</v>
      </c>
      <c r="AG766" s="2" t="s">
        <v>82</v>
      </c>
      <c r="AH766">
        <v>1</v>
      </c>
      <c r="AI766">
        <v>1</v>
      </c>
      <c r="AJ766"/>
    </row>
    <row r="767" spans="1:36" x14ac:dyDescent="0.3">
      <c r="A767">
        <v>50766</v>
      </c>
      <c r="B767">
        <v>10719</v>
      </c>
      <c r="C767">
        <v>208</v>
      </c>
      <c r="D767" s="1">
        <v>45694</v>
      </c>
      <c r="E767" s="1">
        <v>45689</v>
      </c>
      <c r="F767" s="2" t="s">
        <v>97</v>
      </c>
      <c r="G767" s="2" t="s">
        <v>36</v>
      </c>
      <c r="H767">
        <v>5</v>
      </c>
      <c r="I767">
        <v>1</v>
      </c>
      <c r="J767">
        <v>5</v>
      </c>
      <c r="K767" t="b">
        <v>1</v>
      </c>
      <c r="L767" s="2" t="s">
        <v>109</v>
      </c>
      <c r="M767" s="2" t="s">
        <v>50</v>
      </c>
      <c r="N767">
        <v>2</v>
      </c>
      <c r="O767">
        <v>0</v>
      </c>
      <c r="P767" s="2" t="s">
        <v>106</v>
      </c>
      <c r="Q767" s="2" t="s">
        <v>48</v>
      </c>
      <c r="R767" s="2" t="s">
        <v>40</v>
      </c>
      <c r="S767">
        <v>37</v>
      </c>
      <c r="T767" s="1">
        <v>45694</v>
      </c>
      <c r="U767" s="2" t="s">
        <v>53</v>
      </c>
      <c r="V767">
        <v>0</v>
      </c>
      <c r="W767">
        <v>0</v>
      </c>
      <c r="X767" s="2" t="s">
        <v>61</v>
      </c>
      <c r="Y767">
        <v>1</v>
      </c>
      <c r="Z767" s="2" t="s">
        <v>72</v>
      </c>
      <c r="AA767" s="2" t="s">
        <v>44</v>
      </c>
      <c r="AB767" s="2" t="s">
        <v>76</v>
      </c>
      <c r="AC767">
        <v>1</v>
      </c>
      <c r="AD767" s="2" t="s">
        <v>53</v>
      </c>
      <c r="AE767" s="2" t="s">
        <v>100</v>
      </c>
      <c r="AF767">
        <v>0</v>
      </c>
      <c r="AG767" s="2" t="s">
        <v>64</v>
      </c>
      <c r="AH767">
        <v>1</v>
      </c>
      <c r="AI767">
        <v>1</v>
      </c>
      <c r="AJ767"/>
    </row>
    <row r="768" spans="1:36" x14ac:dyDescent="0.3">
      <c r="A768">
        <v>50767</v>
      </c>
      <c r="B768">
        <v>10124</v>
      </c>
      <c r="C768">
        <v>217</v>
      </c>
      <c r="D768" s="1">
        <v>45772</v>
      </c>
      <c r="E768" s="1">
        <v>45770</v>
      </c>
      <c r="F768" s="2" t="s">
        <v>97</v>
      </c>
      <c r="G768" s="2" t="s">
        <v>36</v>
      </c>
      <c r="H768">
        <v>2</v>
      </c>
      <c r="I768">
        <v>1</v>
      </c>
      <c r="J768">
        <v>2</v>
      </c>
      <c r="K768" t="b">
        <v>1</v>
      </c>
      <c r="L768" s="2" t="s">
        <v>109</v>
      </c>
      <c r="M768" s="2" t="s">
        <v>38</v>
      </c>
      <c r="N768">
        <v>8</v>
      </c>
      <c r="O768">
        <v>0</v>
      </c>
      <c r="P768" s="2" t="s">
        <v>71</v>
      </c>
      <c r="Q768" s="2" t="s">
        <v>58</v>
      </c>
      <c r="R768" s="2" t="s">
        <v>54</v>
      </c>
      <c r="S768">
        <v>30</v>
      </c>
      <c r="T768" s="1">
        <v>45772</v>
      </c>
      <c r="U768" s="2" t="s">
        <v>41</v>
      </c>
      <c r="V768">
        <v>0</v>
      </c>
      <c r="W768">
        <v>0</v>
      </c>
      <c r="X768" s="2" t="s">
        <v>75</v>
      </c>
      <c r="Y768">
        <v>1</v>
      </c>
      <c r="Z768" s="2" t="s">
        <v>43</v>
      </c>
      <c r="AA768" s="2" t="s">
        <v>44</v>
      </c>
      <c r="AB768" s="2" t="s">
        <v>76</v>
      </c>
      <c r="AC768">
        <v>1</v>
      </c>
      <c r="AD768" s="2" t="s">
        <v>41</v>
      </c>
      <c r="AE768" s="2" t="s">
        <v>93</v>
      </c>
      <c r="AF768">
        <v>0</v>
      </c>
      <c r="AG768" s="2" t="s">
        <v>47</v>
      </c>
      <c r="AH768">
        <v>1</v>
      </c>
      <c r="AI768">
        <v>1</v>
      </c>
      <c r="AJ768"/>
    </row>
    <row r="769" spans="1:36" x14ac:dyDescent="0.3">
      <c r="A769">
        <v>50768</v>
      </c>
      <c r="B769">
        <v>10580</v>
      </c>
      <c r="C769">
        <v>209</v>
      </c>
      <c r="D769" s="1">
        <v>45662</v>
      </c>
      <c r="E769" s="1">
        <v>45652</v>
      </c>
      <c r="F769" s="2" t="s">
        <v>35</v>
      </c>
      <c r="G769" s="2" t="s">
        <v>36</v>
      </c>
      <c r="H769">
        <v>10</v>
      </c>
      <c r="I769">
        <v>1</v>
      </c>
      <c r="J769">
        <v>10</v>
      </c>
      <c r="K769" t="b">
        <v>1</v>
      </c>
      <c r="L769" s="2" t="s">
        <v>81</v>
      </c>
      <c r="M769" s="2" t="s">
        <v>50</v>
      </c>
      <c r="N769">
        <v>5</v>
      </c>
      <c r="O769">
        <v>2</v>
      </c>
      <c r="P769" s="2" t="s">
        <v>99</v>
      </c>
      <c r="Q769" s="2" t="s">
        <v>78</v>
      </c>
      <c r="R769" s="2" t="s">
        <v>79</v>
      </c>
      <c r="S769">
        <v>38</v>
      </c>
      <c r="T769" s="1">
        <v>45662</v>
      </c>
      <c r="U769" s="2" t="s">
        <v>74</v>
      </c>
      <c r="V769">
        <v>1</v>
      </c>
      <c r="W769">
        <v>0</v>
      </c>
      <c r="X769" s="2" t="s">
        <v>61</v>
      </c>
      <c r="Y769">
        <v>1</v>
      </c>
      <c r="Z769" s="2" t="s">
        <v>72</v>
      </c>
      <c r="AA769" s="2" t="s">
        <v>112</v>
      </c>
      <c r="AB769" s="2" t="s">
        <v>45</v>
      </c>
      <c r="AC769">
        <v>1</v>
      </c>
      <c r="AD769" s="2" t="s">
        <v>74</v>
      </c>
      <c r="AE769" s="2" t="s">
        <v>86</v>
      </c>
      <c r="AF769">
        <v>0</v>
      </c>
      <c r="AG769" s="2" t="s">
        <v>69</v>
      </c>
      <c r="AH769">
        <v>1</v>
      </c>
      <c r="AI769">
        <v>0</v>
      </c>
      <c r="AJ769"/>
    </row>
    <row r="770" spans="1:36" x14ac:dyDescent="0.3">
      <c r="A770">
        <v>50769</v>
      </c>
      <c r="B770">
        <v>10678</v>
      </c>
      <c r="C770">
        <v>201</v>
      </c>
      <c r="D770" s="1">
        <v>46106</v>
      </c>
      <c r="E770" s="1">
        <v>46105</v>
      </c>
      <c r="F770" s="2" t="s">
        <v>58</v>
      </c>
      <c r="G770" s="2" t="s">
        <v>36</v>
      </c>
      <c r="H770">
        <v>1</v>
      </c>
      <c r="I770">
        <v>1</v>
      </c>
      <c r="J770">
        <v>1</v>
      </c>
      <c r="K770" t="b">
        <v>1</v>
      </c>
      <c r="L770" s="2" t="s">
        <v>109</v>
      </c>
      <c r="M770" s="2" t="s">
        <v>50</v>
      </c>
      <c r="N770">
        <v>4</v>
      </c>
      <c r="O770">
        <v>1</v>
      </c>
      <c r="P770" s="2" t="s">
        <v>101</v>
      </c>
      <c r="Q770" s="2" t="s">
        <v>48</v>
      </c>
      <c r="R770" s="2" t="s">
        <v>54</v>
      </c>
      <c r="S770">
        <v>40</v>
      </c>
      <c r="T770" s="1">
        <v>46106</v>
      </c>
      <c r="U770" s="2" t="s">
        <v>40</v>
      </c>
      <c r="V770">
        <v>0</v>
      </c>
      <c r="W770">
        <v>0</v>
      </c>
      <c r="X770" s="2" t="s">
        <v>75</v>
      </c>
      <c r="Y770">
        <v>1</v>
      </c>
      <c r="Z770" s="2" t="s">
        <v>72</v>
      </c>
      <c r="AA770" s="2" t="s">
        <v>44</v>
      </c>
      <c r="AB770" s="2" t="s">
        <v>45</v>
      </c>
      <c r="AC770">
        <v>1</v>
      </c>
      <c r="AD770" s="2" t="s">
        <v>40</v>
      </c>
      <c r="AE770" s="2" t="s">
        <v>77</v>
      </c>
      <c r="AF770">
        <v>0</v>
      </c>
      <c r="AG770" s="2" t="s">
        <v>47</v>
      </c>
      <c r="AH770">
        <v>1</v>
      </c>
      <c r="AI770">
        <v>1</v>
      </c>
      <c r="AJ770"/>
    </row>
    <row r="771" spans="1:36" x14ac:dyDescent="0.3">
      <c r="A771">
        <v>50770</v>
      </c>
      <c r="B771">
        <v>10118</v>
      </c>
      <c r="C771">
        <v>213</v>
      </c>
      <c r="D771" s="1">
        <v>45664</v>
      </c>
      <c r="E771" s="1">
        <v>45663</v>
      </c>
      <c r="F771" s="2" t="s">
        <v>78</v>
      </c>
      <c r="G771" s="2" t="s">
        <v>36</v>
      </c>
      <c r="H771">
        <v>1</v>
      </c>
      <c r="I771">
        <v>1</v>
      </c>
      <c r="J771">
        <v>1</v>
      </c>
      <c r="K771" t="b">
        <v>1</v>
      </c>
      <c r="L771" s="2" t="s">
        <v>49</v>
      </c>
      <c r="M771" s="2" t="s">
        <v>50</v>
      </c>
      <c r="N771">
        <v>3</v>
      </c>
      <c r="O771">
        <v>1</v>
      </c>
      <c r="P771" s="2" t="s">
        <v>113</v>
      </c>
      <c r="Q771" s="2" t="s">
        <v>48</v>
      </c>
      <c r="R771" s="2" t="s">
        <v>40</v>
      </c>
      <c r="S771">
        <v>20</v>
      </c>
      <c r="T771" s="1">
        <v>45664</v>
      </c>
      <c r="U771" s="2" t="s">
        <v>67</v>
      </c>
      <c r="V771">
        <v>0</v>
      </c>
      <c r="W771">
        <v>0</v>
      </c>
      <c r="X771" s="2" t="s">
        <v>61</v>
      </c>
      <c r="Y771">
        <v>1</v>
      </c>
      <c r="Z771" s="2" t="s">
        <v>55</v>
      </c>
      <c r="AA771" s="2" t="s">
        <v>44</v>
      </c>
      <c r="AB771" s="2" t="s">
        <v>45</v>
      </c>
      <c r="AC771">
        <v>1</v>
      </c>
      <c r="AD771" s="2" t="s">
        <v>67</v>
      </c>
      <c r="AE771" s="2" t="s">
        <v>86</v>
      </c>
      <c r="AF771">
        <v>0</v>
      </c>
      <c r="AG771" s="2" t="s">
        <v>47</v>
      </c>
      <c r="AH771">
        <v>1</v>
      </c>
      <c r="AI771">
        <v>1</v>
      </c>
      <c r="AJ771"/>
    </row>
    <row r="772" spans="1:36" x14ac:dyDescent="0.3">
      <c r="A772">
        <v>50771</v>
      </c>
      <c r="B772">
        <v>10320</v>
      </c>
      <c r="C772">
        <v>218</v>
      </c>
      <c r="D772" s="1">
        <v>45955</v>
      </c>
      <c r="E772" s="1">
        <v>45945</v>
      </c>
      <c r="F772" s="2" t="s">
        <v>78</v>
      </c>
      <c r="G772" s="2" t="s">
        <v>36</v>
      </c>
      <c r="H772">
        <v>10</v>
      </c>
      <c r="I772">
        <v>1</v>
      </c>
      <c r="J772">
        <v>10</v>
      </c>
      <c r="K772" t="b">
        <v>1</v>
      </c>
      <c r="L772" s="2" t="s">
        <v>49</v>
      </c>
      <c r="M772" s="2" t="s">
        <v>50</v>
      </c>
      <c r="N772">
        <v>8</v>
      </c>
      <c r="O772">
        <v>2</v>
      </c>
      <c r="P772" s="2" t="s">
        <v>84</v>
      </c>
      <c r="Q772" s="2" t="s">
        <v>58</v>
      </c>
      <c r="R772" s="2" t="s">
        <v>40</v>
      </c>
      <c r="S772">
        <v>33</v>
      </c>
      <c r="T772" s="1">
        <v>45955</v>
      </c>
      <c r="U772" s="2" t="s">
        <v>54</v>
      </c>
      <c r="V772">
        <v>1</v>
      </c>
      <c r="W772">
        <v>0</v>
      </c>
      <c r="X772" s="2" t="s">
        <v>88</v>
      </c>
      <c r="Y772">
        <v>1</v>
      </c>
      <c r="Z772" s="2" t="s">
        <v>72</v>
      </c>
      <c r="AA772" s="2" t="s">
        <v>44</v>
      </c>
      <c r="AB772" s="2" t="s">
        <v>45</v>
      </c>
      <c r="AC772">
        <v>1</v>
      </c>
      <c r="AD772" s="2" t="s">
        <v>54</v>
      </c>
      <c r="AE772" s="2" t="s">
        <v>89</v>
      </c>
      <c r="AF772">
        <v>0</v>
      </c>
      <c r="AG772" s="2" t="s">
        <v>69</v>
      </c>
      <c r="AH772">
        <v>1</v>
      </c>
      <c r="AI772">
        <v>1</v>
      </c>
      <c r="AJ772"/>
    </row>
    <row r="773" spans="1:36" x14ac:dyDescent="0.3">
      <c r="A773">
        <v>50772</v>
      </c>
      <c r="B773">
        <v>10734</v>
      </c>
      <c r="C773">
        <v>220</v>
      </c>
      <c r="D773" s="1">
        <v>45973</v>
      </c>
      <c r="E773" s="1">
        <v>45943</v>
      </c>
      <c r="F773" s="2" t="s">
        <v>48</v>
      </c>
      <c r="G773" s="2" t="s">
        <v>36</v>
      </c>
      <c r="H773">
        <v>30</v>
      </c>
      <c r="I773">
        <v>1</v>
      </c>
      <c r="J773">
        <v>30</v>
      </c>
      <c r="K773" t="b">
        <v>1</v>
      </c>
      <c r="L773" s="2" t="s">
        <v>49</v>
      </c>
      <c r="M773" s="2" t="s">
        <v>50</v>
      </c>
      <c r="N773">
        <v>10</v>
      </c>
      <c r="O773">
        <v>1</v>
      </c>
      <c r="P773" s="2" t="s">
        <v>73</v>
      </c>
      <c r="Q773" s="2" t="s">
        <v>52</v>
      </c>
      <c r="R773" s="2" t="s">
        <v>40</v>
      </c>
      <c r="S773">
        <v>31</v>
      </c>
      <c r="T773" s="1">
        <v>45973</v>
      </c>
      <c r="U773" s="2" t="s">
        <v>40</v>
      </c>
      <c r="V773">
        <v>0</v>
      </c>
      <c r="W773">
        <v>0</v>
      </c>
      <c r="X773" s="2" t="s">
        <v>88</v>
      </c>
      <c r="Y773">
        <v>0</v>
      </c>
      <c r="Z773" s="2" t="s">
        <v>62</v>
      </c>
      <c r="AA773" s="2" t="s">
        <v>62</v>
      </c>
      <c r="AB773" s="2" t="s">
        <v>62</v>
      </c>
      <c r="AC773">
        <v>0</v>
      </c>
      <c r="AD773" s="2" t="s">
        <v>40</v>
      </c>
      <c r="AE773" s="2" t="s">
        <v>104</v>
      </c>
      <c r="AF773">
        <v>0</v>
      </c>
      <c r="AG773" s="2" t="s">
        <v>57</v>
      </c>
      <c r="AH773">
        <v>0</v>
      </c>
      <c r="AI773">
        <v>0</v>
      </c>
      <c r="AJ773"/>
    </row>
    <row r="774" spans="1:36" x14ac:dyDescent="0.3">
      <c r="A774">
        <v>50773</v>
      </c>
      <c r="B774">
        <v>11223</v>
      </c>
      <c r="C774">
        <v>221</v>
      </c>
      <c r="D774" s="1">
        <v>46045</v>
      </c>
      <c r="E774" s="1">
        <v>46042</v>
      </c>
      <c r="F774" s="2" t="s">
        <v>97</v>
      </c>
      <c r="G774" s="2" t="s">
        <v>36</v>
      </c>
      <c r="H774">
        <v>3</v>
      </c>
      <c r="I774">
        <v>1</v>
      </c>
      <c r="J774">
        <v>3</v>
      </c>
      <c r="K774" t="b">
        <v>1</v>
      </c>
      <c r="L774" s="2" t="s">
        <v>109</v>
      </c>
      <c r="M774" s="2" t="s">
        <v>50</v>
      </c>
      <c r="N774">
        <v>3</v>
      </c>
      <c r="O774">
        <v>1</v>
      </c>
      <c r="P774" s="2" t="s">
        <v>103</v>
      </c>
      <c r="Q774" s="2" t="s">
        <v>58</v>
      </c>
      <c r="R774" s="2" t="s">
        <v>40</v>
      </c>
      <c r="S774">
        <v>27</v>
      </c>
      <c r="T774" s="1">
        <v>46045</v>
      </c>
      <c r="U774" s="2" t="s">
        <v>41</v>
      </c>
      <c r="V774">
        <v>0</v>
      </c>
      <c r="W774">
        <v>0</v>
      </c>
      <c r="X774" s="2" t="s">
        <v>61</v>
      </c>
      <c r="Y774">
        <v>1</v>
      </c>
      <c r="Z774" s="2" t="s">
        <v>55</v>
      </c>
      <c r="AA774" s="2" t="s">
        <v>44</v>
      </c>
      <c r="AB774" s="2" t="s">
        <v>76</v>
      </c>
      <c r="AC774">
        <v>1</v>
      </c>
      <c r="AD774" s="2" t="s">
        <v>41</v>
      </c>
      <c r="AE774" s="2" t="s">
        <v>86</v>
      </c>
      <c r="AF774">
        <v>0</v>
      </c>
      <c r="AG774" s="2" t="s">
        <v>47</v>
      </c>
      <c r="AH774">
        <v>1</v>
      </c>
      <c r="AI774">
        <v>1</v>
      </c>
      <c r="AJ774"/>
    </row>
    <row r="775" spans="1:36" x14ac:dyDescent="0.3">
      <c r="A775">
        <v>50774</v>
      </c>
      <c r="B775">
        <v>11421</v>
      </c>
      <c r="C775">
        <v>220</v>
      </c>
      <c r="D775" s="1">
        <v>45894</v>
      </c>
      <c r="E775" s="1">
        <v>45880</v>
      </c>
      <c r="F775" s="2" t="s">
        <v>78</v>
      </c>
      <c r="G775" s="2" t="s">
        <v>36</v>
      </c>
      <c r="H775">
        <v>14</v>
      </c>
      <c r="I775">
        <v>1</v>
      </c>
      <c r="J775">
        <v>14</v>
      </c>
      <c r="K775" t="b">
        <v>1</v>
      </c>
      <c r="L775" s="2" t="s">
        <v>49</v>
      </c>
      <c r="M775" s="2" t="s">
        <v>50</v>
      </c>
      <c r="N775">
        <v>3</v>
      </c>
      <c r="O775">
        <v>1</v>
      </c>
      <c r="P775" s="2" t="s">
        <v>73</v>
      </c>
      <c r="Q775" s="2" t="s">
        <v>52</v>
      </c>
      <c r="R775" s="2" t="s">
        <v>40</v>
      </c>
      <c r="S775">
        <v>31</v>
      </c>
      <c r="T775" s="1">
        <v>45894</v>
      </c>
      <c r="U775" s="2" t="s">
        <v>79</v>
      </c>
      <c r="V775">
        <v>0</v>
      </c>
      <c r="W775">
        <v>0</v>
      </c>
      <c r="X775" s="2" t="s">
        <v>42</v>
      </c>
      <c r="Y775">
        <v>0</v>
      </c>
      <c r="Z775" s="2" t="s">
        <v>62</v>
      </c>
      <c r="AA775" s="2" t="s">
        <v>62</v>
      </c>
      <c r="AB775" s="2" t="s">
        <v>62</v>
      </c>
      <c r="AC775">
        <v>0</v>
      </c>
      <c r="AD775" s="2" t="s">
        <v>79</v>
      </c>
      <c r="AE775" s="2" t="s">
        <v>46</v>
      </c>
      <c r="AF775">
        <v>0</v>
      </c>
      <c r="AG775" s="2" t="s">
        <v>69</v>
      </c>
      <c r="AH775">
        <v>0</v>
      </c>
      <c r="AI775">
        <v>0</v>
      </c>
      <c r="AJ775"/>
    </row>
    <row r="776" spans="1:36" x14ac:dyDescent="0.3">
      <c r="A776">
        <v>50775</v>
      </c>
      <c r="B776">
        <v>11202</v>
      </c>
      <c r="C776">
        <v>212</v>
      </c>
      <c r="D776" s="1">
        <v>45990</v>
      </c>
      <c r="E776" s="1">
        <v>45987</v>
      </c>
      <c r="F776" s="2" t="s">
        <v>52</v>
      </c>
      <c r="G776" s="2" t="s">
        <v>59</v>
      </c>
      <c r="H776">
        <v>3</v>
      </c>
      <c r="I776">
        <v>1</v>
      </c>
      <c r="J776">
        <v>3</v>
      </c>
      <c r="K776" t="b">
        <v>1</v>
      </c>
      <c r="L776" s="2" t="s">
        <v>70</v>
      </c>
      <c r="M776" s="2" t="s">
        <v>65</v>
      </c>
      <c r="N776">
        <v>6</v>
      </c>
      <c r="O776">
        <v>2</v>
      </c>
      <c r="P776" s="2" t="s">
        <v>107</v>
      </c>
      <c r="Q776" s="2" t="s">
        <v>58</v>
      </c>
      <c r="R776" s="2" t="s">
        <v>67</v>
      </c>
      <c r="S776">
        <v>20</v>
      </c>
      <c r="T776" s="1">
        <v>45990</v>
      </c>
      <c r="U776" s="2" t="s">
        <v>54</v>
      </c>
      <c r="V776">
        <v>1</v>
      </c>
      <c r="W776">
        <v>0</v>
      </c>
      <c r="X776" s="2" t="s">
        <v>88</v>
      </c>
      <c r="Y776">
        <v>1</v>
      </c>
      <c r="Z776" s="2" t="s">
        <v>72</v>
      </c>
      <c r="AA776" s="2" t="s">
        <v>112</v>
      </c>
      <c r="AB776" s="2" t="s">
        <v>45</v>
      </c>
      <c r="AC776">
        <v>1</v>
      </c>
      <c r="AD776" s="2" t="s">
        <v>54</v>
      </c>
      <c r="AE776" s="2" t="s">
        <v>104</v>
      </c>
      <c r="AF776">
        <v>1</v>
      </c>
      <c r="AG776" s="2" t="s">
        <v>47</v>
      </c>
      <c r="AH776">
        <v>1</v>
      </c>
      <c r="AI776">
        <v>0</v>
      </c>
      <c r="AJ776"/>
    </row>
    <row r="777" spans="1:36" x14ac:dyDescent="0.3">
      <c r="A777">
        <v>50776</v>
      </c>
      <c r="B777">
        <v>11067</v>
      </c>
      <c r="C777">
        <v>212</v>
      </c>
      <c r="D777" s="1">
        <v>46268</v>
      </c>
      <c r="E777" s="1">
        <v>46261</v>
      </c>
      <c r="F777" s="2" t="s">
        <v>97</v>
      </c>
      <c r="G777" s="2" t="s">
        <v>36</v>
      </c>
      <c r="H777">
        <v>7</v>
      </c>
      <c r="I777">
        <v>1</v>
      </c>
      <c r="J777">
        <v>7</v>
      </c>
      <c r="K777" t="b">
        <v>1</v>
      </c>
      <c r="L777" s="2" t="s">
        <v>81</v>
      </c>
      <c r="M777" s="2" t="s">
        <v>38</v>
      </c>
      <c r="N777">
        <v>4</v>
      </c>
      <c r="O777">
        <v>1</v>
      </c>
      <c r="P777" s="2" t="s">
        <v>107</v>
      </c>
      <c r="Q777" s="2" t="s">
        <v>58</v>
      </c>
      <c r="R777" s="2" t="s">
        <v>67</v>
      </c>
      <c r="S777">
        <v>20</v>
      </c>
      <c r="T777" s="1">
        <v>46268</v>
      </c>
      <c r="U777" s="2" t="s">
        <v>53</v>
      </c>
      <c r="V777">
        <v>0</v>
      </c>
      <c r="W777">
        <v>0</v>
      </c>
      <c r="X777" s="2" t="s">
        <v>42</v>
      </c>
      <c r="Y777">
        <v>1</v>
      </c>
      <c r="Z777" s="2" t="s">
        <v>72</v>
      </c>
      <c r="AA777" s="2" t="s">
        <v>44</v>
      </c>
      <c r="AB777" s="2" t="s">
        <v>45</v>
      </c>
      <c r="AC777">
        <v>1</v>
      </c>
      <c r="AD777" s="2" t="s">
        <v>53</v>
      </c>
      <c r="AE777" s="2" t="s">
        <v>102</v>
      </c>
      <c r="AF777">
        <v>0</v>
      </c>
      <c r="AG777" s="2" t="s">
        <v>64</v>
      </c>
      <c r="AH777">
        <v>1</v>
      </c>
      <c r="AI777">
        <v>1</v>
      </c>
      <c r="AJ777"/>
    </row>
    <row r="778" spans="1:36" x14ac:dyDescent="0.3">
      <c r="A778">
        <v>50777</v>
      </c>
      <c r="B778">
        <v>10135</v>
      </c>
      <c r="C778">
        <v>212</v>
      </c>
      <c r="D778" s="1">
        <v>45773</v>
      </c>
      <c r="E778" s="1">
        <v>45768</v>
      </c>
      <c r="F778" s="2" t="s">
        <v>52</v>
      </c>
      <c r="G778" s="2" t="s">
        <v>59</v>
      </c>
      <c r="H778">
        <v>5</v>
      </c>
      <c r="I778">
        <v>1</v>
      </c>
      <c r="J778">
        <v>5</v>
      </c>
      <c r="K778" t="b">
        <v>1</v>
      </c>
      <c r="L778" s="2" t="s">
        <v>37</v>
      </c>
      <c r="M778" s="2" t="s">
        <v>38</v>
      </c>
      <c r="N778">
        <v>6</v>
      </c>
      <c r="O778">
        <v>2</v>
      </c>
      <c r="P778" s="2" t="s">
        <v>107</v>
      </c>
      <c r="Q778" s="2" t="s">
        <v>58</v>
      </c>
      <c r="R778" s="2" t="s">
        <v>67</v>
      </c>
      <c r="S778">
        <v>20</v>
      </c>
      <c r="T778" s="1">
        <v>45773</v>
      </c>
      <c r="U778" s="2" t="s">
        <v>54</v>
      </c>
      <c r="V778">
        <v>1</v>
      </c>
      <c r="W778">
        <v>0</v>
      </c>
      <c r="X778" s="2" t="s">
        <v>75</v>
      </c>
      <c r="Y778">
        <v>1</v>
      </c>
      <c r="Z778" s="2" t="s">
        <v>72</v>
      </c>
      <c r="AA778" s="2" t="s">
        <v>44</v>
      </c>
      <c r="AB778" s="2" t="s">
        <v>76</v>
      </c>
      <c r="AC778">
        <v>1</v>
      </c>
      <c r="AD778" s="2" t="s">
        <v>54</v>
      </c>
      <c r="AE778" s="2" t="s">
        <v>93</v>
      </c>
      <c r="AF778">
        <v>1</v>
      </c>
      <c r="AG778" s="2" t="s">
        <v>64</v>
      </c>
      <c r="AH778">
        <v>1</v>
      </c>
      <c r="AI778">
        <v>1</v>
      </c>
      <c r="AJ778"/>
    </row>
    <row r="779" spans="1:36" x14ac:dyDescent="0.3">
      <c r="A779">
        <v>50778</v>
      </c>
      <c r="B779">
        <v>11495</v>
      </c>
      <c r="C779">
        <v>226</v>
      </c>
      <c r="D779" s="1">
        <v>46294</v>
      </c>
      <c r="E779" s="1">
        <v>46284</v>
      </c>
      <c r="F779" s="2" t="s">
        <v>35</v>
      </c>
      <c r="G779" s="2" t="s">
        <v>36</v>
      </c>
      <c r="H779">
        <v>10</v>
      </c>
      <c r="I779">
        <v>1</v>
      </c>
      <c r="J779">
        <v>10</v>
      </c>
      <c r="K779" t="b">
        <v>1</v>
      </c>
      <c r="L779" s="2" t="s">
        <v>49</v>
      </c>
      <c r="M779" s="2" t="s">
        <v>50</v>
      </c>
      <c r="N779">
        <v>5</v>
      </c>
      <c r="O779">
        <v>0</v>
      </c>
      <c r="P779" s="2" t="s">
        <v>96</v>
      </c>
      <c r="Q779" s="2" t="s">
        <v>78</v>
      </c>
      <c r="R779" s="2" t="s">
        <v>79</v>
      </c>
      <c r="S779">
        <v>33</v>
      </c>
      <c r="T779" s="1">
        <v>46294</v>
      </c>
      <c r="U779" s="2" t="s">
        <v>67</v>
      </c>
      <c r="V779">
        <v>0</v>
      </c>
      <c r="W779">
        <v>0</v>
      </c>
      <c r="X779" s="2" t="s">
        <v>42</v>
      </c>
      <c r="Y779">
        <v>1</v>
      </c>
      <c r="Z779" s="2" t="s">
        <v>72</v>
      </c>
      <c r="AA779" s="2" t="s">
        <v>44</v>
      </c>
      <c r="AB779" s="2" t="s">
        <v>45</v>
      </c>
      <c r="AC779">
        <v>1</v>
      </c>
      <c r="AD779" s="2" t="s">
        <v>67</v>
      </c>
      <c r="AE779" s="2" t="s">
        <v>102</v>
      </c>
      <c r="AF779">
        <v>0</v>
      </c>
      <c r="AG779" s="2" t="s">
        <v>69</v>
      </c>
      <c r="AH779">
        <v>1</v>
      </c>
      <c r="AI779">
        <v>1</v>
      </c>
      <c r="AJ779"/>
    </row>
    <row r="780" spans="1:36" x14ac:dyDescent="0.3">
      <c r="A780">
        <v>50779</v>
      </c>
      <c r="B780">
        <v>11472</v>
      </c>
      <c r="C780">
        <v>210</v>
      </c>
      <c r="D780" s="1">
        <v>46279</v>
      </c>
      <c r="E780" s="1">
        <v>46279</v>
      </c>
      <c r="F780" s="2" t="s">
        <v>97</v>
      </c>
      <c r="G780" s="2" t="s">
        <v>36</v>
      </c>
      <c r="H780">
        <v>0</v>
      </c>
      <c r="I780">
        <v>1</v>
      </c>
      <c r="J780">
        <v>0</v>
      </c>
      <c r="K780" t="b">
        <v>1</v>
      </c>
      <c r="L780" s="2" t="s">
        <v>49</v>
      </c>
      <c r="M780" s="2" t="s">
        <v>50</v>
      </c>
      <c r="N780">
        <v>3</v>
      </c>
      <c r="O780">
        <v>0</v>
      </c>
      <c r="P780" s="2" t="s">
        <v>111</v>
      </c>
      <c r="Q780" s="2" t="s">
        <v>58</v>
      </c>
      <c r="R780" s="2" t="s">
        <v>67</v>
      </c>
      <c r="S780">
        <v>27</v>
      </c>
      <c r="T780" s="1">
        <v>46279</v>
      </c>
      <c r="U780" s="2" t="s">
        <v>79</v>
      </c>
      <c r="V780">
        <v>0</v>
      </c>
      <c r="W780">
        <v>0</v>
      </c>
      <c r="X780" s="2" t="s">
        <v>42</v>
      </c>
      <c r="Y780">
        <v>1</v>
      </c>
      <c r="Z780" s="2" t="s">
        <v>72</v>
      </c>
      <c r="AA780" s="2" t="s">
        <v>44</v>
      </c>
      <c r="AB780" s="2" t="s">
        <v>76</v>
      </c>
      <c r="AC780">
        <v>1</v>
      </c>
      <c r="AD780" s="2" t="s">
        <v>79</v>
      </c>
      <c r="AE780" s="2" t="s">
        <v>102</v>
      </c>
      <c r="AF780">
        <v>0</v>
      </c>
      <c r="AG780" s="2" t="s">
        <v>82</v>
      </c>
      <c r="AH780">
        <v>1</v>
      </c>
      <c r="AI780">
        <v>1</v>
      </c>
      <c r="AJ780"/>
    </row>
    <row r="781" spans="1:36" x14ac:dyDescent="0.3">
      <c r="A781">
        <v>50780</v>
      </c>
      <c r="B781">
        <v>11031</v>
      </c>
      <c r="C781">
        <v>208</v>
      </c>
      <c r="D781" s="1">
        <v>46372</v>
      </c>
      <c r="E781" s="1">
        <v>46367</v>
      </c>
      <c r="F781" s="2" t="s">
        <v>97</v>
      </c>
      <c r="G781" s="2" t="s">
        <v>36</v>
      </c>
      <c r="H781">
        <v>5</v>
      </c>
      <c r="I781">
        <v>1</v>
      </c>
      <c r="J781">
        <v>5</v>
      </c>
      <c r="K781" t="b">
        <v>1</v>
      </c>
      <c r="L781" s="2" t="s">
        <v>37</v>
      </c>
      <c r="M781" s="2" t="s">
        <v>38</v>
      </c>
      <c r="N781">
        <v>4</v>
      </c>
      <c r="O781">
        <v>0</v>
      </c>
      <c r="P781" s="2" t="s">
        <v>106</v>
      </c>
      <c r="Q781" s="2" t="s">
        <v>48</v>
      </c>
      <c r="R781" s="2" t="s">
        <v>40</v>
      </c>
      <c r="S781">
        <v>37</v>
      </c>
      <c r="T781" s="1">
        <v>46372</v>
      </c>
      <c r="U781" s="2" t="s">
        <v>40</v>
      </c>
      <c r="V781">
        <v>0</v>
      </c>
      <c r="W781">
        <v>0</v>
      </c>
      <c r="X781" s="2" t="s">
        <v>61</v>
      </c>
      <c r="Y781">
        <v>1</v>
      </c>
      <c r="Z781" s="2" t="s">
        <v>72</v>
      </c>
      <c r="AA781" s="2" t="s">
        <v>62</v>
      </c>
      <c r="AB781" s="2" t="s">
        <v>45</v>
      </c>
      <c r="AC781">
        <v>1</v>
      </c>
      <c r="AD781" s="2" t="s">
        <v>40</v>
      </c>
      <c r="AE781" s="2" t="s">
        <v>63</v>
      </c>
      <c r="AF781">
        <v>0</v>
      </c>
      <c r="AG781" s="2" t="s">
        <v>64</v>
      </c>
      <c r="AH781">
        <v>1</v>
      </c>
      <c r="AI781">
        <v>0</v>
      </c>
      <c r="AJ781"/>
    </row>
    <row r="782" spans="1:36" x14ac:dyDescent="0.3">
      <c r="A782">
        <v>50781</v>
      </c>
      <c r="B782">
        <v>10522</v>
      </c>
      <c r="C782">
        <v>228</v>
      </c>
      <c r="D782" s="1">
        <v>45944</v>
      </c>
      <c r="E782" s="1">
        <v>45914</v>
      </c>
      <c r="F782" s="2" t="s">
        <v>58</v>
      </c>
      <c r="G782" s="2" t="s">
        <v>59</v>
      </c>
      <c r="H782">
        <v>30</v>
      </c>
      <c r="I782">
        <v>1</v>
      </c>
      <c r="J782">
        <v>30</v>
      </c>
      <c r="K782" t="b">
        <v>1</v>
      </c>
      <c r="L782" s="2" t="s">
        <v>81</v>
      </c>
      <c r="M782" s="2" t="s">
        <v>50</v>
      </c>
      <c r="N782">
        <v>5</v>
      </c>
      <c r="O782">
        <v>2</v>
      </c>
      <c r="P782" s="2" t="s">
        <v>114</v>
      </c>
      <c r="Q782" s="2" t="s">
        <v>78</v>
      </c>
      <c r="R782" s="2" t="s">
        <v>67</v>
      </c>
      <c r="S782">
        <v>31</v>
      </c>
      <c r="T782" s="1">
        <v>45944</v>
      </c>
      <c r="U782" s="2" t="s">
        <v>67</v>
      </c>
      <c r="V782">
        <v>0</v>
      </c>
      <c r="W782">
        <v>0</v>
      </c>
      <c r="X782" s="2" t="s">
        <v>88</v>
      </c>
      <c r="Y782">
        <v>1</v>
      </c>
      <c r="Z782" s="2" t="s">
        <v>43</v>
      </c>
      <c r="AA782" s="2" t="s">
        <v>44</v>
      </c>
      <c r="AB782" s="2" t="s">
        <v>45</v>
      </c>
      <c r="AC782">
        <v>1</v>
      </c>
      <c r="AD782" s="2" t="s">
        <v>67</v>
      </c>
      <c r="AE782" s="2" t="s">
        <v>89</v>
      </c>
      <c r="AF782">
        <v>1</v>
      </c>
      <c r="AG782" s="2" t="s">
        <v>57</v>
      </c>
      <c r="AH782">
        <v>1</v>
      </c>
      <c r="AI782">
        <v>1</v>
      </c>
      <c r="AJ782"/>
    </row>
    <row r="783" spans="1:36" x14ac:dyDescent="0.3">
      <c r="A783">
        <v>50782</v>
      </c>
      <c r="B783">
        <v>11102</v>
      </c>
      <c r="C783">
        <v>212</v>
      </c>
      <c r="D783" s="1">
        <v>46144</v>
      </c>
      <c r="E783" s="1">
        <v>46134</v>
      </c>
      <c r="F783" s="2" t="s">
        <v>78</v>
      </c>
      <c r="G783" s="2" t="s">
        <v>36</v>
      </c>
      <c r="H783">
        <v>10</v>
      </c>
      <c r="I783">
        <v>1</v>
      </c>
      <c r="J783">
        <v>10</v>
      </c>
      <c r="K783" t="b">
        <v>1</v>
      </c>
      <c r="L783" s="2" t="s">
        <v>37</v>
      </c>
      <c r="M783" s="2" t="s">
        <v>38</v>
      </c>
      <c r="N783">
        <v>11</v>
      </c>
      <c r="O783">
        <v>4</v>
      </c>
      <c r="P783" s="2" t="s">
        <v>107</v>
      </c>
      <c r="Q783" s="2" t="s">
        <v>58</v>
      </c>
      <c r="R783" s="2" t="s">
        <v>67</v>
      </c>
      <c r="S783">
        <v>20</v>
      </c>
      <c r="T783" s="1">
        <v>46144</v>
      </c>
      <c r="U783" s="2" t="s">
        <v>54</v>
      </c>
      <c r="V783">
        <v>1</v>
      </c>
      <c r="W783">
        <v>0</v>
      </c>
      <c r="X783" s="2" t="s">
        <v>75</v>
      </c>
      <c r="Y783">
        <v>0</v>
      </c>
      <c r="Z783" s="2" t="s">
        <v>62</v>
      </c>
      <c r="AA783" s="2" t="s">
        <v>62</v>
      </c>
      <c r="AB783" s="2" t="s">
        <v>62</v>
      </c>
      <c r="AC783">
        <v>0</v>
      </c>
      <c r="AD783" s="2" t="s">
        <v>54</v>
      </c>
      <c r="AE783" s="2" t="s">
        <v>80</v>
      </c>
      <c r="AF783">
        <v>0</v>
      </c>
      <c r="AG783" s="2" t="s">
        <v>69</v>
      </c>
      <c r="AH783">
        <v>0</v>
      </c>
      <c r="AI783">
        <v>0</v>
      </c>
      <c r="AJ783"/>
    </row>
    <row r="784" spans="1:36" x14ac:dyDescent="0.3">
      <c r="A784">
        <v>50783</v>
      </c>
      <c r="B784">
        <v>10709</v>
      </c>
      <c r="C784">
        <v>225</v>
      </c>
      <c r="D784" s="1">
        <v>45955</v>
      </c>
      <c r="E784" s="1">
        <v>45954</v>
      </c>
      <c r="F784" s="2" t="s">
        <v>35</v>
      </c>
      <c r="G784" s="2" t="s">
        <v>36</v>
      </c>
      <c r="H784">
        <v>1</v>
      </c>
      <c r="I784">
        <v>1</v>
      </c>
      <c r="J784">
        <v>1</v>
      </c>
      <c r="K784" t="b">
        <v>1</v>
      </c>
      <c r="L784" s="2" t="s">
        <v>49</v>
      </c>
      <c r="M784" s="2" t="s">
        <v>38</v>
      </c>
      <c r="N784">
        <v>2</v>
      </c>
      <c r="O784">
        <v>0</v>
      </c>
      <c r="P784" s="2" t="s">
        <v>116</v>
      </c>
      <c r="Q784" s="2" t="s">
        <v>35</v>
      </c>
      <c r="R784" s="2" t="s">
        <v>41</v>
      </c>
      <c r="S784">
        <v>24</v>
      </c>
      <c r="T784" s="1">
        <v>45955</v>
      </c>
      <c r="U784" s="2" t="s">
        <v>54</v>
      </c>
      <c r="V784">
        <v>1</v>
      </c>
      <c r="W784">
        <v>0</v>
      </c>
      <c r="X784" s="2" t="s">
        <v>88</v>
      </c>
      <c r="Y784">
        <v>0</v>
      </c>
      <c r="Z784" s="2" t="s">
        <v>62</v>
      </c>
      <c r="AA784" s="2" t="s">
        <v>62</v>
      </c>
      <c r="AB784" s="2" t="s">
        <v>62</v>
      </c>
      <c r="AC784">
        <v>0</v>
      </c>
      <c r="AD784" s="2" t="s">
        <v>54</v>
      </c>
      <c r="AE784" s="2" t="s">
        <v>89</v>
      </c>
      <c r="AF784">
        <v>0</v>
      </c>
      <c r="AG784" s="2" t="s">
        <v>47</v>
      </c>
      <c r="AH784">
        <v>0</v>
      </c>
      <c r="AI784">
        <v>0</v>
      </c>
      <c r="AJ784"/>
    </row>
    <row r="785" spans="1:36" x14ac:dyDescent="0.3">
      <c r="A785">
        <v>50784</v>
      </c>
      <c r="B785">
        <v>11214</v>
      </c>
      <c r="C785">
        <v>221</v>
      </c>
      <c r="D785" s="1">
        <v>46239</v>
      </c>
      <c r="E785" s="1">
        <v>46237</v>
      </c>
      <c r="F785" s="2" t="s">
        <v>48</v>
      </c>
      <c r="G785" s="2" t="s">
        <v>36</v>
      </c>
      <c r="H785">
        <v>2</v>
      </c>
      <c r="I785">
        <v>1</v>
      </c>
      <c r="J785">
        <v>2</v>
      </c>
      <c r="K785" t="b">
        <v>1</v>
      </c>
      <c r="L785" s="2" t="s">
        <v>49</v>
      </c>
      <c r="M785" s="2" t="s">
        <v>50</v>
      </c>
      <c r="N785">
        <v>5</v>
      </c>
      <c r="O785">
        <v>0</v>
      </c>
      <c r="P785" s="2" t="s">
        <v>103</v>
      </c>
      <c r="Q785" s="2" t="s">
        <v>58</v>
      </c>
      <c r="R785" s="2" t="s">
        <v>40</v>
      </c>
      <c r="S785">
        <v>27</v>
      </c>
      <c r="T785" s="1">
        <v>46239</v>
      </c>
      <c r="U785" s="2" t="s">
        <v>40</v>
      </c>
      <c r="V785">
        <v>0</v>
      </c>
      <c r="W785">
        <v>0</v>
      </c>
      <c r="X785" s="2" t="s">
        <v>42</v>
      </c>
      <c r="Y785">
        <v>1</v>
      </c>
      <c r="Z785" s="2" t="s">
        <v>72</v>
      </c>
      <c r="AA785" s="2" t="s">
        <v>44</v>
      </c>
      <c r="AB785" s="2" t="s">
        <v>45</v>
      </c>
      <c r="AC785">
        <v>1</v>
      </c>
      <c r="AD785" s="2" t="s">
        <v>40</v>
      </c>
      <c r="AE785" s="2" t="s">
        <v>46</v>
      </c>
      <c r="AF785">
        <v>0</v>
      </c>
      <c r="AG785" s="2" t="s">
        <v>47</v>
      </c>
      <c r="AH785">
        <v>1</v>
      </c>
      <c r="AI785">
        <v>1</v>
      </c>
      <c r="AJ785"/>
    </row>
    <row r="786" spans="1:36" x14ac:dyDescent="0.3">
      <c r="A786">
        <v>50785</v>
      </c>
      <c r="B786">
        <v>10915</v>
      </c>
      <c r="C786">
        <v>216</v>
      </c>
      <c r="D786" s="1">
        <v>45796</v>
      </c>
      <c r="E786" s="1">
        <v>45789</v>
      </c>
      <c r="F786" s="2" t="s">
        <v>52</v>
      </c>
      <c r="G786" s="2" t="s">
        <v>36</v>
      </c>
      <c r="H786">
        <v>7</v>
      </c>
      <c r="I786">
        <v>1</v>
      </c>
      <c r="J786">
        <v>7</v>
      </c>
      <c r="K786" t="b">
        <v>1</v>
      </c>
      <c r="L786" s="2" t="s">
        <v>81</v>
      </c>
      <c r="M786" s="2" t="s">
        <v>65</v>
      </c>
      <c r="N786">
        <v>5</v>
      </c>
      <c r="O786">
        <v>2</v>
      </c>
      <c r="P786" s="2" t="s">
        <v>105</v>
      </c>
      <c r="Q786" s="2" t="s">
        <v>58</v>
      </c>
      <c r="R786" s="2" t="s">
        <v>79</v>
      </c>
      <c r="S786">
        <v>27</v>
      </c>
      <c r="T786" s="1">
        <v>45796</v>
      </c>
      <c r="U786" s="2" t="s">
        <v>79</v>
      </c>
      <c r="V786">
        <v>0</v>
      </c>
      <c r="W786">
        <v>0</v>
      </c>
      <c r="X786" s="2" t="s">
        <v>75</v>
      </c>
      <c r="Y786">
        <v>0</v>
      </c>
      <c r="Z786" s="2" t="s">
        <v>62</v>
      </c>
      <c r="AA786" s="2" t="s">
        <v>62</v>
      </c>
      <c r="AB786" s="2" t="s">
        <v>62</v>
      </c>
      <c r="AC786">
        <v>0</v>
      </c>
      <c r="AD786" s="2" t="s">
        <v>79</v>
      </c>
      <c r="AE786" s="2" t="s">
        <v>80</v>
      </c>
      <c r="AF786">
        <v>0</v>
      </c>
      <c r="AG786" s="2" t="s">
        <v>64</v>
      </c>
      <c r="AH786">
        <v>0</v>
      </c>
      <c r="AI786">
        <v>0</v>
      </c>
      <c r="AJ786"/>
    </row>
    <row r="787" spans="1:36" x14ac:dyDescent="0.3">
      <c r="A787">
        <v>50786</v>
      </c>
      <c r="B787">
        <v>10033</v>
      </c>
      <c r="C787">
        <v>218</v>
      </c>
      <c r="D787" s="1">
        <v>45806</v>
      </c>
      <c r="E787" s="1">
        <v>45805</v>
      </c>
      <c r="F787" s="2" t="s">
        <v>97</v>
      </c>
      <c r="G787" s="2" t="s">
        <v>36</v>
      </c>
      <c r="H787">
        <v>1</v>
      </c>
      <c r="I787">
        <v>1</v>
      </c>
      <c r="J787">
        <v>1</v>
      </c>
      <c r="K787" t="b">
        <v>1</v>
      </c>
      <c r="L787" s="2" t="s">
        <v>49</v>
      </c>
      <c r="M787" s="2" t="s">
        <v>50</v>
      </c>
      <c r="N787">
        <v>5</v>
      </c>
      <c r="O787">
        <v>1</v>
      </c>
      <c r="P787" s="2" t="s">
        <v>84</v>
      </c>
      <c r="Q787" s="2" t="s">
        <v>58</v>
      </c>
      <c r="R787" s="2" t="s">
        <v>40</v>
      </c>
      <c r="S787">
        <v>33</v>
      </c>
      <c r="T787" s="1">
        <v>45806</v>
      </c>
      <c r="U787" s="2" t="s">
        <v>53</v>
      </c>
      <c r="V787">
        <v>0</v>
      </c>
      <c r="W787">
        <v>0</v>
      </c>
      <c r="X787" s="2" t="s">
        <v>75</v>
      </c>
      <c r="Y787">
        <v>1</v>
      </c>
      <c r="Z787" s="2" t="s">
        <v>72</v>
      </c>
      <c r="AA787" s="2" t="s">
        <v>44</v>
      </c>
      <c r="AB787" s="2" t="s">
        <v>45</v>
      </c>
      <c r="AC787">
        <v>1</v>
      </c>
      <c r="AD787" s="2" t="s">
        <v>53</v>
      </c>
      <c r="AE787" s="2" t="s">
        <v>80</v>
      </c>
      <c r="AF787">
        <v>0</v>
      </c>
      <c r="AG787" s="2" t="s">
        <v>47</v>
      </c>
      <c r="AH787">
        <v>1</v>
      </c>
      <c r="AI787">
        <v>1</v>
      </c>
      <c r="AJ787"/>
    </row>
    <row r="788" spans="1:36" x14ac:dyDescent="0.3">
      <c r="A788">
        <v>50787</v>
      </c>
      <c r="B788">
        <v>10318</v>
      </c>
      <c r="C788">
        <v>217</v>
      </c>
      <c r="D788" s="1">
        <v>46323</v>
      </c>
      <c r="E788" s="1">
        <v>46323</v>
      </c>
      <c r="F788" s="2" t="s">
        <v>52</v>
      </c>
      <c r="G788" s="2" t="s">
        <v>36</v>
      </c>
      <c r="H788">
        <v>0</v>
      </c>
      <c r="I788">
        <v>1</v>
      </c>
      <c r="J788">
        <v>0</v>
      </c>
      <c r="K788" t="b">
        <v>1</v>
      </c>
      <c r="L788" s="2" t="s">
        <v>81</v>
      </c>
      <c r="M788" s="2" t="s">
        <v>50</v>
      </c>
      <c r="N788">
        <v>5</v>
      </c>
      <c r="O788">
        <v>1</v>
      </c>
      <c r="P788" s="2" t="s">
        <v>71</v>
      </c>
      <c r="Q788" s="2" t="s">
        <v>58</v>
      </c>
      <c r="R788" s="2" t="s">
        <v>54</v>
      </c>
      <c r="S788">
        <v>30</v>
      </c>
      <c r="T788" s="1">
        <v>46323</v>
      </c>
      <c r="U788" s="2" t="s">
        <v>40</v>
      </c>
      <c r="V788">
        <v>0</v>
      </c>
      <c r="W788">
        <v>0</v>
      </c>
      <c r="X788" s="2" t="s">
        <v>88</v>
      </c>
      <c r="Y788">
        <v>0</v>
      </c>
      <c r="Z788" s="2" t="s">
        <v>62</v>
      </c>
      <c r="AA788" s="2" t="s">
        <v>62</v>
      </c>
      <c r="AB788" s="2" t="s">
        <v>62</v>
      </c>
      <c r="AC788">
        <v>0</v>
      </c>
      <c r="AD788" s="2" t="s">
        <v>40</v>
      </c>
      <c r="AE788" s="2" t="s">
        <v>89</v>
      </c>
      <c r="AF788">
        <v>0</v>
      </c>
      <c r="AG788" s="2" t="s">
        <v>82</v>
      </c>
      <c r="AH788">
        <v>0</v>
      </c>
      <c r="AI788">
        <v>0</v>
      </c>
      <c r="AJ788"/>
    </row>
    <row r="789" spans="1:36" x14ac:dyDescent="0.3">
      <c r="A789">
        <v>50788</v>
      </c>
      <c r="B789">
        <v>11141</v>
      </c>
      <c r="C789">
        <v>211</v>
      </c>
      <c r="D789" s="1">
        <v>45672</v>
      </c>
      <c r="E789" s="1">
        <v>45662</v>
      </c>
      <c r="F789" s="2" t="s">
        <v>58</v>
      </c>
      <c r="G789" s="2" t="s">
        <v>59</v>
      </c>
      <c r="H789">
        <v>10</v>
      </c>
      <c r="I789">
        <v>1</v>
      </c>
      <c r="J789">
        <v>10</v>
      </c>
      <c r="K789" t="b">
        <v>1</v>
      </c>
      <c r="L789" s="2" t="s">
        <v>81</v>
      </c>
      <c r="M789" s="2" t="s">
        <v>50</v>
      </c>
      <c r="N789">
        <v>6</v>
      </c>
      <c r="O789">
        <v>2</v>
      </c>
      <c r="P789" s="2" t="s">
        <v>83</v>
      </c>
      <c r="Q789" s="2" t="s">
        <v>58</v>
      </c>
      <c r="R789" s="2" t="s">
        <v>67</v>
      </c>
      <c r="S789">
        <v>33</v>
      </c>
      <c r="T789" s="1">
        <v>45672</v>
      </c>
      <c r="U789" s="2" t="s">
        <v>40</v>
      </c>
      <c r="V789">
        <v>0</v>
      </c>
      <c r="W789">
        <v>0</v>
      </c>
      <c r="X789" s="2" t="s">
        <v>61</v>
      </c>
      <c r="Y789">
        <v>0</v>
      </c>
      <c r="Z789" s="2" t="s">
        <v>62</v>
      </c>
      <c r="AA789" s="2" t="s">
        <v>62</v>
      </c>
      <c r="AB789" s="2" t="s">
        <v>62</v>
      </c>
      <c r="AC789">
        <v>0</v>
      </c>
      <c r="AD789" s="2" t="s">
        <v>40</v>
      </c>
      <c r="AE789" s="2" t="s">
        <v>86</v>
      </c>
      <c r="AF789">
        <v>1</v>
      </c>
      <c r="AG789" s="2" t="s">
        <v>69</v>
      </c>
      <c r="AH789">
        <v>0</v>
      </c>
      <c r="AI789">
        <v>0</v>
      </c>
      <c r="AJ789"/>
    </row>
    <row r="790" spans="1:36" x14ac:dyDescent="0.3">
      <c r="A790">
        <v>50789</v>
      </c>
      <c r="B790">
        <v>11102</v>
      </c>
      <c r="C790">
        <v>209</v>
      </c>
      <c r="D790" s="1">
        <v>46065</v>
      </c>
      <c r="E790" s="1">
        <v>46058</v>
      </c>
      <c r="F790" s="2" t="s">
        <v>97</v>
      </c>
      <c r="G790" s="2" t="s">
        <v>59</v>
      </c>
      <c r="H790">
        <v>7</v>
      </c>
      <c r="I790">
        <v>1</v>
      </c>
      <c r="J790">
        <v>7</v>
      </c>
      <c r="K790" t="b">
        <v>1</v>
      </c>
      <c r="L790" s="2" t="s">
        <v>37</v>
      </c>
      <c r="M790" s="2" t="s">
        <v>38</v>
      </c>
      <c r="N790">
        <v>11</v>
      </c>
      <c r="O790">
        <v>4</v>
      </c>
      <c r="P790" s="2" t="s">
        <v>99</v>
      </c>
      <c r="Q790" s="2" t="s">
        <v>78</v>
      </c>
      <c r="R790" s="2" t="s">
        <v>79</v>
      </c>
      <c r="S790">
        <v>38</v>
      </c>
      <c r="T790" s="1">
        <v>46065</v>
      </c>
      <c r="U790" s="2" t="s">
        <v>53</v>
      </c>
      <c r="V790">
        <v>0</v>
      </c>
      <c r="W790">
        <v>0</v>
      </c>
      <c r="X790" s="2" t="s">
        <v>61</v>
      </c>
      <c r="Y790">
        <v>1</v>
      </c>
      <c r="Z790" s="2" t="s">
        <v>72</v>
      </c>
      <c r="AA790" s="2" t="s">
        <v>44</v>
      </c>
      <c r="AB790" s="2" t="s">
        <v>45</v>
      </c>
      <c r="AC790">
        <v>1</v>
      </c>
      <c r="AD790" s="2" t="s">
        <v>53</v>
      </c>
      <c r="AE790" s="2" t="s">
        <v>100</v>
      </c>
      <c r="AF790">
        <v>1</v>
      </c>
      <c r="AG790" s="2" t="s">
        <v>64</v>
      </c>
      <c r="AH790">
        <v>1</v>
      </c>
      <c r="AI790">
        <v>1</v>
      </c>
      <c r="AJ790"/>
    </row>
    <row r="791" spans="1:36" x14ac:dyDescent="0.3">
      <c r="A791">
        <v>50790</v>
      </c>
      <c r="B791">
        <v>11475</v>
      </c>
      <c r="C791">
        <v>221</v>
      </c>
      <c r="D791" s="1">
        <v>46101</v>
      </c>
      <c r="E791" s="1">
        <v>46094</v>
      </c>
      <c r="F791" s="2" t="s">
        <v>58</v>
      </c>
      <c r="G791" s="2" t="s">
        <v>36</v>
      </c>
      <c r="H791">
        <v>7</v>
      </c>
      <c r="I791">
        <v>1</v>
      </c>
      <c r="J791">
        <v>7</v>
      </c>
      <c r="K791" t="b">
        <v>1</v>
      </c>
      <c r="L791" s="2" t="s">
        <v>81</v>
      </c>
      <c r="M791" s="2" t="s">
        <v>50</v>
      </c>
      <c r="N791">
        <v>5</v>
      </c>
      <c r="O791">
        <v>2</v>
      </c>
      <c r="P791" s="2" t="s">
        <v>103</v>
      </c>
      <c r="Q791" s="2" t="s">
        <v>58</v>
      </c>
      <c r="R791" s="2" t="s">
        <v>40</v>
      </c>
      <c r="S791">
        <v>27</v>
      </c>
      <c r="T791" s="1">
        <v>46101</v>
      </c>
      <c r="U791" s="2" t="s">
        <v>41</v>
      </c>
      <c r="V791">
        <v>0</v>
      </c>
      <c r="W791">
        <v>0</v>
      </c>
      <c r="X791" s="2" t="s">
        <v>75</v>
      </c>
      <c r="Y791">
        <v>1</v>
      </c>
      <c r="Z791" s="2" t="s">
        <v>72</v>
      </c>
      <c r="AA791" s="2" t="s">
        <v>44</v>
      </c>
      <c r="AB791" s="2" t="s">
        <v>76</v>
      </c>
      <c r="AC791">
        <v>1</v>
      </c>
      <c r="AD791" s="2" t="s">
        <v>41</v>
      </c>
      <c r="AE791" s="2" t="s">
        <v>77</v>
      </c>
      <c r="AF791">
        <v>0</v>
      </c>
      <c r="AG791" s="2" t="s">
        <v>64</v>
      </c>
      <c r="AH791">
        <v>1</v>
      </c>
      <c r="AI791">
        <v>1</v>
      </c>
      <c r="AJ791"/>
    </row>
    <row r="792" spans="1:36" x14ac:dyDescent="0.3">
      <c r="A792">
        <v>50791</v>
      </c>
      <c r="B792">
        <v>10124</v>
      </c>
      <c r="C792">
        <v>203</v>
      </c>
      <c r="D792" s="1">
        <v>45995</v>
      </c>
      <c r="E792" s="1">
        <v>45995</v>
      </c>
      <c r="F792" s="2" t="s">
        <v>58</v>
      </c>
      <c r="G792" s="2" t="s">
        <v>36</v>
      </c>
      <c r="H792">
        <v>0</v>
      </c>
      <c r="I792">
        <v>1</v>
      </c>
      <c r="J792">
        <v>0</v>
      </c>
      <c r="K792" t="b">
        <v>1</v>
      </c>
      <c r="L792" s="2" t="s">
        <v>109</v>
      </c>
      <c r="M792" s="2" t="s">
        <v>38</v>
      </c>
      <c r="N792">
        <v>8</v>
      </c>
      <c r="O792">
        <v>0</v>
      </c>
      <c r="P792" s="2" t="s">
        <v>66</v>
      </c>
      <c r="Q792" s="2" t="s">
        <v>52</v>
      </c>
      <c r="R792" s="2" t="s">
        <v>54</v>
      </c>
      <c r="S792">
        <v>22</v>
      </c>
      <c r="T792" s="1">
        <v>45995</v>
      </c>
      <c r="U792" s="2" t="s">
        <v>53</v>
      </c>
      <c r="V792">
        <v>0</v>
      </c>
      <c r="W792">
        <v>0</v>
      </c>
      <c r="X792" s="2" t="s">
        <v>61</v>
      </c>
      <c r="Y792">
        <v>1</v>
      </c>
      <c r="Z792" s="2" t="s">
        <v>72</v>
      </c>
      <c r="AA792" s="2" t="s">
        <v>44</v>
      </c>
      <c r="AB792" s="2" t="s">
        <v>76</v>
      </c>
      <c r="AC792">
        <v>1</v>
      </c>
      <c r="AD792" s="2" t="s">
        <v>53</v>
      </c>
      <c r="AE792" s="2" t="s">
        <v>63</v>
      </c>
      <c r="AF792">
        <v>0</v>
      </c>
      <c r="AG792" s="2" t="s">
        <v>82</v>
      </c>
      <c r="AH792">
        <v>1</v>
      </c>
      <c r="AI792">
        <v>1</v>
      </c>
      <c r="AJ792"/>
    </row>
    <row r="793" spans="1:36" x14ac:dyDescent="0.3">
      <c r="A793">
        <v>50792</v>
      </c>
      <c r="B793">
        <v>10859</v>
      </c>
      <c r="C793">
        <v>204</v>
      </c>
      <c r="D793" s="1">
        <v>46113</v>
      </c>
      <c r="E793" s="1">
        <v>46110</v>
      </c>
      <c r="F793" s="2" t="s">
        <v>97</v>
      </c>
      <c r="G793" s="2" t="s">
        <v>36</v>
      </c>
      <c r="H793">
        <v>3</v>
      </c>
      <c r="I793">
        <v>1</v>
      </c>
      <c r="J793">
        <v>3</v>
      </c>
      <c r="K793" t="b">
        <v>1</v>
      </c>
      <c r="L793" s="2" t="s">
        <v>49</v>
      </c>
      <c r="M793" s="2" t="s">
        <v>50</v>
      </c>
      <c r="N793">
        <v>5</v>
      </c>
      <c r="O793">
        <v>2</v>
      </c>
      <c r="P793" s="2" t="s">
        <v>110</v>
      </c>
      <c r="Q793" s="2" t="s">
        <v>48</v>
      </c>
      <c r="R793" s="2" t="s">
        <v>41</v>
      </c>
      <c r="S793">
        <v>38</v>
      </c>
      <c r="T793" s="1">
        <v>46113</v>
      </c>
      <c r="U793" s="2" t="s">
        <v>40</v>
      </c>
      <c r="V793">
        <v>0</v>
      </c>
      <c r="W793">
        <v>0</v>
      </c>
      <c r="X793" s="2" t="s">
        <v>75</v>
      </c>
      <c r="Y793">
        <v>0</v>
      </c>
      <c r="Z793" s="2" t="s">
        <v>62</v>
      </c>
      <c r="AA793" s="2" t="s">
        <v>62</v>
      </c>
      <c r="AB793" s="2" t="s">
        <v>62</v>
      </c>
      <c r="AC793">
        <v>0</v>
      </c>
      <c r="AD793" s="2" t="s">
        <v>40</v>
      </c>
      <c r="AE793" s="2" t="s">
        <v>93</v>
      </c>
      <c r="AF793">
        <v>0</v>
      </c>
      <c r="AG793" s="2" t="s">
        <v>47</v>
      </c>
      <c r="AH793">
        <v>0</v>
      </c>
      <c r="AI793">
        <v>0</v>
      </c>
      <c r="AJ793"/>
    </row>
    <row r="794" spans="1:36" x14ac:dyDescent="0.3">
      <c r="A794">
        <v>50793</v>
      </c>
      <c r="B794">
        <v>10548</v>
      </c>
      <c r="C794">
        <v>217</v>
      </c>
      <c r="D794" s="1">
        <v>45762</v>
      </c>
      <c r="E794" s="1">
        <v>45757</v>
      </c>
      <c r="F794" s="2" t="s">
        <v>48</v>
      </c>
      <c r="G794" s="2" t="s">
        <v>59</v>
      </c>
      <c r="H794">
        <v>5</v>
      </c>
      <c r="I794">
        <v>1</v>
      </c>
      <c r="J794">
        <v>5</v>
      </c>
      <c r="K794" t="b">
        <v>1</v>
      </c>
      <c r="L794" s="2" t="s">
        <v>70</v>
      </c>
      <c r="M794" s="2" t="s">
        <v>50</v>
      </c>
      <c r="N794">
        <v>3</v>
      </c>
      <c r="O794">
        <v>1</v>
      </c>
      <c r="P794" s="2" t="s">
        <v>71</v>
      </c>
      <c r="Q794" s="2" t="s">
        <v>58</v>
      </c>
      <c r="R794" s="2" t="s">
        <v>54</v>
      </c>
      <c r="S794">
        <v>30</v>
      </c>
      <c r="T794" s="1">
        <v>45762</v>
      </c>
      <c r="U794" s="2" t="s">
        <v>67</v>
      </c>
      <c r="V794">
        <v>0</v>
      </c>
      <c r="W794">
        <v>0</v>
      </c>
      <c r="X794" s="2" t="s">
        <v>75</v>
      </c>
      <c r="Y794">
        <v>1</v>
      </c>
      <c r="Z794" s="2" t="s">
        <v>43</v>
      </c>
      <c r="AA794" s="2" t="s">
        <v>44</v>
      </c>
      <c r="AB794" s="2" t="s">
        <v>76</v>
      </c>
      <c r="AC794">
        <v>1</v>
      </c>
      <c r="AD794" s="2" t="s">
        <v>67</v>
      </c>
      <c r="AE794" s="2" t="s">
        <v>93</v>
      </c>
      <c r="AF794">
        <v>1</v>
      </c>
      <c r="AG794" s="2" t="s">
        <v>64</v>
      </c>
      <c r="AH794">
        <v>1</v>
      </c>
      <c r="AI794">
        <v>1</v>
      </c>
      <c r="AJ794"/>
    </row>
    <row r="795" spans="1:36" x14ac:dyDescent="0.3">
      <c r="A795">
        <v>50794</v>
      </c>
      <c r="B795">
        <v>10870</v>
      </c>
      <c r="C795">
        <v>229</v>
      </c>
      <c r="D795" s="1">
        <v>46326</v>
      </c>
      <c r="E795" s="1">
        <v>46319</v>
      </c>
      <c r="F795" s="2" t="s">
        <v>78</v>
      </c>
      <c r="G795" s="2" t="s">
        <v>59</v>
      </c>
      <c r="H795">
        <v>7</v>
      </c>
      <c r="I795">
        <v>1</v>
      </c>
      <c r="J795">
        <v>7</v>
      </c>
      <c r="K795" t="b">
        <v>1</v>
      </c>
      <c r="L795" s="2" t="s">
        <v>81</v>
      </c>
      <c r="M795" s="2" t="s">
        <v>50</v>
      </c>
      <c r="N795">
        <v>3</v>
      </c>
      <c r="O795">
        <v>1</v>
      </c>
      <c r="P795" s="2" t="s">
        <v>115</v>
      </c>
      <c r="Q795" s="2" t="s">
        <v>52</v>
      </c>
      <c r="R795" s="2" t="s">
        <v>67</v>
      </c>
      <c r="S795">
        <v>23</v>
      </c>
      <c r="T795" s="1">
        <v>46326</v>
      </c>
      <c r="U795" s="2" t="s">
        <v>54</v>
      </c>
      <c r="V795">
        <v>1</v>
      </c>
      <c r="W795">
        <v>0</v>
      </c>
      <c r="X795" s="2" t="s">
        <v>88</v>
      </c>
      <c r="Y795">
        <v>1</v>
      </c>
      <c r="Z795" s="2" t="s">
        <v>72</v>
      </c>
      <c r="AA795" s="2" t="s">
        <v>44</v>
      </c>
      <c r="AB795" s="2" t="s">
        <v>76</v>
      </c>
      <c r="AC795">
        <v>1</v>
      </c>
      <c r="AD795" s="2" t="s">
        <v>54</v>
      </c>
      <c r="AE795" s="2" t="s">
        <v>89</v>
      </c>
      <c r="AF795">
        <v>1</v>
      </c>
      <c r="AG795" s="2" t="s">
        <v>64</v>
      </c>
      <c r="AH795">
        <v>1</v>
      </c>
      <c r="AI795">
        <v>1</v>
      </c>
      <c r="AJ795"/>
    </row>
    <row r="796" spans="1:36" x14ac:dyDescent="0.3">
      <c r="A796">
        <v>50795</v>
      </c>
      <c r="B796">
        <v>10374</v>
      </c>
      <c r="C796">
        <v>208</v>
      </c>
      <c r="D796" s="1">
        <v>45896</v>
      </c>
      <c r="E796" s="1">
        <v>45882</v>
      </c>
      <c r="F796" s="2" t="s">
        <v>52</v>
      </c>
      <c r="G796" s="2" t="s">
        <v>59</v>
      </c>
      <c r="H796">
        <v>14</v>
      </c>
      <c r="I796">
        <v>1</v>
      </c>
      <c r="J796">
        <v>14</v>
      </c>
      <c r="K796" t="b">
        <v>1</v>
      </c>
      <c r="L796" s="2" t="s">
        <v>81</v>
      </c>
      <c r="M796" s="2" t="s">
        <v>65</v>
      </c>
      <c r="N796">
        <v>4</v>
      </c>
      <c r="O796">
        <v>3</v>
      </c>
      <c r="P796" s="2" t="s">
        <v>106</v>
      </c>
      <c r="Q796" s="2" t="s">
        <v>48</v>
      </c>
      <c r="R796" s="2" t="s">
        <v>40</v>
      </c>
      <c r="S796">
        <v>37</v>
      </c>
      <c r="T796" s="1">
        <v>45896</v>
      </c>
      <c r="U796" s="2" t="s">
        <v>40</v>
      </c>
      <c r="V796">
        <v>0</v>
      </c>
      <c r="W796">
        <v>0</v>
      </c>
      <c r="X796" s="2" t="s">
        <v>42</v>
      </c>
      <c r="Y796">
        <v>1</v>
      </c>
      <c r="Z796" s="2" t="s">
        <v>72</v>
      </c>
      <c r="AA796" s="2" t="s">
        <v>44</v>
      </c>
      <c r="AB796" s="2" t="s">
        <v>76</v>
      </c>
      <c r="AC796">
        <v>1</v>
      </c>
      <c r="AD796" s="2" t="s">
        <v>40</v>
      </c>
      <c r="AE796" s="2" t="s">
        <v>46</v>
      </c>
      <c r="AF796">
        <v>1</v>
      </c>
      <c r="AG796" s="2" t="s">
        <v>69</v>
      </c>
      <c r="AH796">
        <v>1</v>
      </c>
      <c r="AI796">
        <v>1</v>
      </c>
      <c r="AJ796"/>
    </row>
    <row r="797" spans="1:36" x14ac:dyDescent="0.3">
      <c r="A797">
        <v>50796</v>
      </c>
      <c r="B797">
        <v>10715</v>
      </c>
      <c r="C797">
        <v>217</v>
      </c>
      <c r="D797" s="1">
        <v>46279</v>
      </c>
      <c r="E797" s="1">
        <v>46277</v>
      </c>
      <c r="F797" s="2" t="s">
        <v>52</v>
      </c>
      <c r="G797" s="2" t="s">
        <v>36</v>
      </c>
      <c r="H797">
        <v>2</v>
      </c>
      <c r="I797">
        <v>1</v>
      </c>
      <c r="J797">
        <v>2</v>
      </c>
      <c r="K797" t="b">
        <v>1</v>
      </c>
      <c r="L797" s="2" t="s">
        <v>81</v>
      </c>
      <c r="M797" s="2" t="s">
        <v>50</v>
      </c>
      <c r="N797">
        <v>6</v>
      </c>
      <c r="O797">
        <v>1</v>
      </c>
      <c r="P797" s="2" t="s">
        <v>71</v>
      </c>
      <c r="Q797" s="2" t="s">
        <v>58</v>
      </c>
      <c r="R797" s="2" t="s">
        <v>54</v>
      </c>
      <c r="S797">
        <v>30</v>
      </c>
      <c r="T797" s="1">
        <v>46279</v>
      </c>
      <c r="U797" s="2" t="s">
        <v>79</v>
      </c>
      <c r="V797">
        <v>0</v>
      </c>
      <c r="W797">
        <v>0</v>
      </c>
      <c r="X797" s="2" t="s">
        <v>42</v>
      </c>
      <c r="Y797">
        <v>1</v>
      </c>
      <c r="Z797" s="2" t="s">
        <v>72</v>
      </c>
      <c r="AA797" s="2" t="s">
        <v>112</v>
      </c>
      <c r="AB797" s="2" t="s">
        <v>76</v>
      </c>
      <c r="AC797">
        <v>1</v>
      </c>
      <c r="AD797" s="2" t="s">
        <v>79</v>
      </c>
      <c r="AE797" s="2" t="s">
        <v>102</v>
      </c>
      <c r="AF797">
        <v>0</v>
      </c>
      <c r="AG797" s="2" t="s">
        <v>47</v>
      </c>
      <c r="AH797">
        <v>1</v>
      </c>
      <c r="AI797">
        <v>0</v>
      </c>
      <c r="AJ797"/>
    </row>
    <row r="798" spans="1:36" x14ac:dyDescent="0.3">
      <c r="A798">
        <v>50797</v>
      </c>
      <c r="B798">
        <v>10619</v>
      </c>
      <c r="C798">
        <v>205</v>
      </c>
      <c r="D798" s="1">
        <v>45847</v>
      </c>
      <c r="E798" s="1">
        <v>45826</v>
      </c>
      <c r="F798" s="2" t="s">
        <v>35</v>
      </c>
      <c r="G798" s="2" t="s">
        <v>36</v>
      </c>
      <c r="H798">
        <v>21</v>
      </c>
      <c r="I798">
        <v>1</v>
      </c>
      <c r="J798">
        <v>21</v>
      </c>
      <c r="K798" t="b">
        <v>1</v>
      </c>
      <c r="L798" s="2" t="s">
        <v>49</v>
      </c>
      <c r="M798" s="2" t="s">
        <v>50</v>
      </c>
      <c r="N798">
        <v>7</v>
      </c>
      <c r="O798">
        <v>2</v>
      </c>
      <c r="P798" s="2" t="s">
        <v>91</v>
      </c>
      <c r="Q798" s="2" t="s">
        <v>48</v>
      </c>
      <c r="R798" s="2" t="s">
        <v>54</v>
      </c>
      <c r="S798">
        <v>37</v>
      </c>
      <c r="T798" s="1">
        <v>45847</v>
      </c>
      <c r="U798" s="2" t="s">
        <v>40</v>
      </c>
      <c r="V798">
        <v>0</v>
      </c>
      <c r="W798">
        <v>0</v>
      </c>
      <c r="X798" s="2" t="s">
        <v>42</v>
      </c>
      <c r="Y798">
        <v>0</v>
      </c>
      <c r="Z798" s="2" t="s">
        <v>62</v>
      </c>
      <c r="AA798" s="2" t="s">
        <v>62</v>
      </c>
      <c r="AB798" s="2" t="s">
        <v>62</v>
      </c>
      <c r="AC798">
        <v>0</v>
      </c>
      <c r="AD798" s="2" t="s">
        <v>40</v>
      </c>
      <c r="AE798" s="2" t="s">
        <v>85</v>
      </c>
      <c r="AF798">
        <v>0</v>
      </c>
      <c r="AG798" s="2" t="s">
        <v>57</v>
      </c>
      <c r="AH798">
        <v>0</v>
      </c>
      <c r="AI798">
        <v>0</v>
      </c>
      <c r="AJ798"/>
    </row>
    <row r="799" spans="1:36" x14ac:dyDescent="0.3">
      <c r="A799">
        <v>50798</v>
      </c>
      <c r="B799">
        <v>10612</v>
      </c>
      <c r="C799">
        <v>216</v>
      </c>
      <c r="D799" s="1">
        <v>46225</v>
      </c>
      <c r="E799" s="1">
        <v>46218</v>
      </c>
      <c r="F799" s="2" t="s">
        <v>35</v>
      </c>
      <c r="G799" s="2" t="s">
        <v>59</v>
      </c>
      <c r="H799">
        <v>7</v>
      </c>
      <c r="I799">
        <v>1</v>
      </c>
      <c r="J799">
        <v>7</v>
      </c>
      <c r="K799" t="b">
        <v>1</v>
      </c>
      <c r="L799" s="2" t="s">
        <v>109</v>
      </c>
      <c r="M799" s="2" t="s">
        <v>50</v>
      </c>
      <c r="N799">
        <v>3</v>
      </c>
      <c r="O799">
        <v>2</v>
      </c>
      <c r="P799" s="2" t="s">
        <v>105</v>
      </c>
      <c r="Q799" s="2" t="s">
        <v>58</v>
      </c>
      <c r="R799" s="2" t="s">
        <v>79</v>
      </c>
      <c r="S799">
        <v>27</v>
      </c>
      <c r="T799" s="1">
        <v>46225</v>
      </c>
      <c r="U799" s="2" t="s">
        <v>40</v>
      </c>
      <c r="V799">
        <v>0</v>
      </c>
      <c r="W799">
        <v>0</v>
      </c>
      <c r="X799" s="2" t="s">
        <v>42</v>
      </c>
      <c r="Y799">
        <v>1</v>
      </c>
      <c r="Z799" s="2" t="s">
        <v>72</v>
      </c>
      <c r="AA799" s="2" t="s">
        <v>44</v>
      </c>
      <c r="AB799" s="2" t="s">
        <v>45</v>
      </c>
      <c r="AC799">
        <v>1</v>
      </c>
      <c r="AD799" s="2" t="s">
        <v>40</v>
      </c>
      <c r="AE799" s="2" t="s">
        <v>85</v>
      </c>
      <c r="AF799">
        <v>1</v>
      </c>
      <c r="AG799" s="2" t="s">
        <v>64</v>
      </c>
      <c r="AH799">
        <v>1</v>
      </c>
      <c r="AI799">
        <v>1</v>
      </c>
      <c r="AJ799"/>
    </row>
    <row r="800" spans="1:36" x14ac:dyDescent="0.3">
      <c r="A800">
        <v>50799</v>
      </c>
      <c r="B800">
        <v>10144</v>
      </c>
      <c r="C800">
        <v>217</v>
      </c>
      <c r="D800" s="1">
        <v>45915</v>
      </c>
      <c r="E800" s="1">
        <v>45912</v>
      </c>
      <c r="F800" s="2" t="s">
        <v>78</v>
      </c>
      <c r="G800" s="2" t="s">
        <v>36</v>
      </c>
      <c r="H800">
        <v>3</v>
      </c>
      <c r="I800">
        <v>1</v>
      </c>
      <c r="J800">
        <v>3</v>
      </c>
      <c r="K800" t="b">
        <v>1</v>
      </c>
      <c r="L800" s="2" t="s">
        <v>81</v>
      </c>
      <c r="M800" s="2" t="s">
        <v>50</v>
      </c>
      <c r="N800">
        <v>2</v>
      </c>
      <c r="O800">
        <v>0</v>
      </c>
      <c r="P800" s="2" t="s">
        <v>71</v>
      </c>
      <c r="Q800" s="2" t="s">
        <v>58</v>
      </c>
      <c r="R800" s="2" t="s">
        <v>54</v>
      </c>
      <c r="S800">
        <v>30</v>
      </c>
      <c r="T800" s="1">
        <v>45915</v>
      </c>
      <c r="U800" s="2" t="s">
        <v>79</v>
      </c>
      <c r="V800">
        <v>0</v>
      </c>
      <c r="W800">
        <v>0</v>
      </c>
      <c r="X800" s="2" t="s">
        <v>42</v>
      </c>
      <c r="Y800">
        <v>0</v>
      </c>
      <c r="Z800" s="2" t="s">
        <v>62</v>
      </c>
      <c r="AA800" s="2" t="s">
        <v>62</v>
      </c>
      <c r="AB800" s="2" t="s">
        <v>62</v>
      </c>
      <c r="AC800">
        <v>0</v>
      </c>
      <c r="AD800" s="2" t="s">
        <v>79</v>
      </c>
      <c r="AE800" s="2" t="s">
        <v>102</v>
      </c>
      <c r="AF800">
        <v>0</v>
      </c>
      <c r="AG800" s="2" t="s">
        <v>47</v>
      </c>
      <c r="AH800">
        <v>0</v>
      </c>
      <c r="AI800">
        <v>0</v>
      </c>
      <c r="AJ800"/>
    </row>
    <row r="801" spans="1:36" x14ac:dyDescent="0.3">
      <c r="A801">
        <v>50800</v>
      </c>
      <c r="B801">
        <v>10593</v>
      </c>
      <c r="C801">
        <v>208</v>
      </c>
      <c r="D801" s="1">
        <v>45739</v>
      </c>
      <c r="E801" s="1">
        <v>45732</v>
      </c>
      <c r="F801" s="2" t="s">
        <v>78</v>
      </c>
      <c r="G801" s="2" t="s">
        <v>36</v>
      </c>
      <c r="H801">
        <v>7</v>
      </c>
      <c r="I801">
        <v>1</v>
      </c>
      <c r="J801">
        <v>7</v>
      </c>
      <c r="K801" t="b">
        <v>1</v>
      </c>
      <c r="L801" s="2" t="s">
        <v>49</v>
      </c>
      <c r="M801" s="2" t="s">
        <v>50</v>
      </c>
      <c r="N801">
        <v>6</v>
      </c>
      <c r="O801">
        <v>0</v>
      </c>
      <c r="P801" s="2" t="s">
        <v>106</v>
      </c>
      <c r="Q801" s="2" t="s">
        <v>48</v>
      </c>
      <c r="R801" s="2" t="s">
        <v>40</v>
      </c>
      <c r="S801">
        <v>37</v>
      </c>
      <c r="T801" s="1">
        <v>45739</v>
      </c>
      <c r="U801" s="2" t="s">
        <v>74</v>
      </c>
      <c r="V801">
        <v>1</v>
      </c>
      <c r="W801">
        <v>0</v>
      </c>
      <c r="X801" s="2" t="s">
        <v>75</v>
      </c>
      <c r="Y801">
        <v>1</v>
      </c>
      <c r="Z801" s="2" t="s">
        <v>43</v>
      </c>
      <c r="AA801" s="2" t="s">
        <v>44</v>
      </c>
      <c r="AB801" s="2" t="s">
        <v>76</v>
      </c>
      <c r="AC801">
        <v>1</v>
      </c>
      <c r="AD801" s="2" t="s">
        <v>74</v>
      </c>
      <c r="AE801" s="2" t="s">
        <v>77</v>
      </c>
      <c r="AF801">
        <v>0</v>
      </c>
      <c r="AG801" s="2" t="s">
        <v>64</v>
      </c>
      <c r="AH801">
        <v>1</v>
      </c>
      <c r="AI801">
        <v>1</v>
      </c>
      <c r="AJ801"/>
    </row>
    <row r="802" spans="1:36" x14ac:dyDescent="0.3">
      <c r="A802">
        <v>50801</v>
      </c>
      <c r="B802">
        <v>10019</v>
      </c>
      <c r="C802">
        <v>221</v>
      </c>
      <c r="D802" s="1">
        <v>45850</v>
      </c>
      <c r="E802" s="1">
        <v>45843</v>
      </c>
      <c r="F802" s="2" t="s">
        <v>58</v>
      </c>
      <c r="G802" s="2" t="s">
        <v>36</v>
      </c>
      <c r="H802">
        <v>7</v>
      </c>
      <c r="I802">
        <v>1</v>
      </c>
      <c r="J802">
        <v>7</v>
      </c>
      <c r="K802" t="b">
        <v>1</v>
      </c>
      <c r="L802" s="2" t="s">
        <v>37</v>
      </c>
      <c r="M802" s="2" t="s">
        <v>65</v>
      </c>
      <c r="N802">
        <v>7</v>
      </c>
      <c r="O802">
        <v>2</v>
      </c>
      <c r="P802" s="2" t="s">
        <v>103</v>
      </c>
      <c r="Q802" s="2" t="s">
        <v>58</v>
      </c>
      <c r="R802" s="2" t="s">
        <v>40</v>
      </c>
      <c r="S802">
        <v>27</v>
      </c>
      <c r="T802" s="1">
        <v>45850</v>
      </c>
      <c r="U802" s="2" t="s">
        <v>54</v>
      </c>
      <c r="V802">
        <v>1</v>
      </c>
      <c r="W802">
        <v>0</v>
      </c>
      <c r="X802" s="2" t="s">
        <v>42</v>
      </c>
      <c r="Y802">
        <v>0</v>
      </c>
      <c r="Z802" s="2" t="s">
        <v>62</v>
      </c>
      <c r="AA802" s="2" t="s">
        <v>62</v>
      </c>
      <c r="AB802" s="2" t="s">
        <v>62</v>
      </c>
      <c r="AC802">
        <v>0</v>
      </c>
      <c r="AD802" s="2" t="s">
        <v>54</v>
      </c>
      <c r="AE802" s="2" t="s">
        <v>85</v>
      </c>
      <c r="AF802">
        <v>0</v>
      </c>
      <c r="AG802" s="2" t="s">
        <v>64</v>
      </c>
      <c r="AH802">
        <v>0</v>
      </c>
      <c r="AI802">
        <v>0</v>
      </c>
      <c r="AJ802"/>
    </row>
    <row r="803" spans="1:36" x14ac:dyDescent="0.3">
      <c r="A803">
        <v>50802</v>
      </c>
      <c r="B803">
        <v>10163</v>
      </c>
      <c r="C803">
        <v>212</v>
      </c>
      <c r="D803" s="1">
        <v>45976</v>
      </c>
      <c r="E803" s="1">
        <v>45975</v>
      </c>
      <c r="F803" s="2" t="s">
        <v>35</v>
      </c>
      <c r="G803" s="2" t="s">
        <v>36</v>
      </c>
      <c r="H803">
        <v>1</v>
      </c>
      <c r="I803">
        <v>1</v>
      </c>
      <c r="J803">
        <v>1</v>
      </c>
      <c r="K803" t="b">
        <v>1</v>
      </c>
      <c r="L803" s="2" t="s">
        <v>49</v>
      </c>
      <c r="M803" s="2" t="s">
        <v>50</v>
      </c>
      <c r="N803">
        <v>3</v>
      </c>
      <c r="O803">
        <v>0</v>
      </c>
      <c r="P803" s="2" t="s">
        <v>107</v>
      </c>
      <c r="Q803" s="2" t="s">
        <v>58</v>
      </c>
      <c r="R803" s="2" t="s">
        <v>67</v>
      </c>
      <c r="S803">
        <v>20</v>
      </c>
      <c r="T803" s="1">
        <v>45976</v>
      </c>
      <c r="U803" s="2" t="s">
        <v>54</v>
      </c>
      <c r="V803">
        <v>1</v>
      </c>
      <c r="W803">
        <v>0</v>
      </c>
      <c r="X803" s="2" t="s">
        <v>88</v>
      </c>
      <c r="Y803">
        <v>1</v>
      </c>
      <c r="Z803" s="2" t="s">
        <v>72</v>
      </c>
      <c r="AA803" s="2" t="s">
        <v>44</v>
      </c>
      <c r="AB803" s="2" t="s">
        <v>76</v>
      </c>
      <c r="AC803">
        <v>1</v>
      </c>
      <c r="AD803" s="2" t="s">
        <v>54</v>
      </c>
      <c r="AE803" s="2" t="s">
        <v>104</v>
      </c>
      <c r="AF803">
        <v>0</v>
      </c>
      <c r="AG803" s="2" t="s">
        <v>47</v>
      </c>
      <c r="AH803">
        <v>1</v>
      </c>
      <c r="AI803">
        <v>1</v>
      </c>
      <c r="AJ803"/>
    </row>
    <row r="804" spans="1:36" x14ac:dyDescent="0.3">
      <c r="A804">
        <v>50803</v>
      </c>
      <c r="B804">
        <v>11318</v>
      </c>
      <c r="C804">
        <v>215</v>
      </c>
      <c r="D804" s="1">
        <v>46229</v>
      </c>
      <c r="E804" s="1">
        <v>46229</v>
      </c>
      <c r="F804" s="2" t="s">
        <v>58</v>
      </c>
      <c r="G804" s="2" t="s">
        <v>36</v>
      </c>
      <c r="H804">
        <v>0</v>
      </c>
      <c r="I804">
        <v>1</v>
      </c>
      <c r="J804">
        <v>0</v>
      </c>
      <c r="K804" t="b">
        <v>1</v>
      </c>
      <c r="L804" s="2" t="s">
        <v>70</v>
      </c>
      <c r="M804" s="2" t="s">
        <v>50</v>
      </c>
      <c r="N804">
        <v>4</v>
      </c>
      <c r="O804">
        <v>0</v>
      </c>
      <c r="P804" s="2" t="s">
        <v>92</v>
      </c>
      <c r="Q804" s="2" t="s">
        <v>48</v>
      </c>
      <c r="R804" s="2" t="s">
        <v>40</v>
      </c>
      <c r="S804">
        <v>31</v>
      </c>
      <c r="T804" s="1">
        <v>46229</v>
      </c>
      <c r="U804" s="2" t="s">
        <v>74</v>
      </c>
      <c r="V804">
        <v>1</v>
      </c>
      <c r="W804">
        <v>0</v>
      </c>
      <c r="X804" s="2" t="s">
        <v>42</v>
      </c>
      <c r="Y804">
        <v>0</v>
      </c>
      <c r="Z804" s="2" t="s">
        <v>62</v>
      </c>
      <c r="AA804" s="2" t="s">
        <v>62</v>
      </c>
      <c r="AB804" s="2" t="s">
        <v>62</v>
      </c>
      <c r="AC804">
        <v>0</v>
      </c>
      <c r="AD804" s="2" t="s">
        <v>74</v>
      </c>
      <c r="AE804" s="2" t="s">
        <v>85</v>
      </c>
      <c r="AF804">
        <v>0</v>
      </c>
      <c r="AG804" s="2" t="s">
        <v>82</v>
      </c>
      <c r="AH804">
        <v>0</v>
      </c>
      <c r="AI804">
        <v>0</v>
      </c>
      <c r="AJ804"/>
    </row>
    <row r="805" spans="1:36" x14ac:dyDescent="0.3">
      <c r="A805">
        <v>50804</v>
      </c>
      <c r="B805">
        <v>11210</v>
      </c>
      <c r="C805">
        <v>205</v>
      </c>
      <c r="D805" s="1">
        <v>46022</v>
      </c>
      <c r="E805" s="1">
        <v>46021</v>
      </c>
      <c r="F805" s="2" t="s">
        <v>35</v>
      </c>
      <c r="G805" s="2" t="s">
        <v>59</v>
      </c>
      <c r="H805">
        <v>1</v>
      </c>
      <c r="I805">
        <v>1</v>
      </c>
      <c r="J805">
        <v>1</v>
      </c>
      <c r="K805" t="b">
        <v>1</v>
      </c>
      <c r="L805" s="2" t="s">
        <v>81</v>
      </c>
      <c r="M805" s="2" t="s">
        <v>50</v>
      </c>
      <c r="N805">
        <v>10</v>
      </c>
      <c r="O805">
        <v>3</v>
      </c>
      <c r="P805" s="2" t="s">
        <v>91</v>
      </c>
      <c r="Q805" s="2" t="s">
        <v>48</v>
      </c>
      <c r="R805" s="2" t="s">
        <v>54</v>
      </c>
      <c r="S805">
        <v>37</v>
      </c>
      <c r="T805" s="1">
        <v>46022</v>
      </c>
      <c r="U805" s="2" t="s">
        <v>40</v>
      </c>
      <c r="V805">
        <v>0</v>
      </c>
      <c r="W805">
        <v>0</v>
      </c>
      <c r="X805" s="2" t="s">
        <v>61</v>
      </c>
      <c r="Y805">
        <v>1</v>
      </c>
      <c r="Z805" s="2" t="s">
        <v>72</v>
      </c>
      <c r="AA805" s="2" t="s">
        <v>44</v>
      </c>
      <c r="AB805" s="2" t="s">
        <v>45</v>
      </c>
      <c r="AC805">
        <v>1</v>
      </c>
      <c r="AD805" s="2" t="s">
        <v>40</v>
      </c>
      <c r="AE805" s="2" t="s">
        <v>63</v>
      </c>
      <c r="AF805">
        <v>1</v>
      </c>
      <c r="AG805" s="2" t="s">
        <v>47</v>
      </c>
      <c r="AH805">
        <v>1</v>
      </c>
      <c r="AI805">
        <v>1</v>
      </c>
      <c r="AJ805"/>
    </row>
    <row r="806" spans="1:36" x14ac:dyDescent="0.3">
      <c r="A806">
        <v>50805</v>
      </c>
      <c r="B806">
        <v>11208</v>
      </c>
      <c r="C806">
        <v>223</v>
      </c>
      <c r="D806" s="1">
        <v>46055</v>
      </c>
      <c r="E806" s="1">
        <v>46025</v>
      </c>
      <c r="F806" s="2" t="s">
        <v>35</v>
      </c>
      <c r="G806" s="2" t="s">
        <v>36</v>
      </c>
      <c r="H806">
        <v>30</v>
      </c>
      <c r="I806">
        <v>1</v>
      </c>
      <c r="J806">
        <v>30</v>
      </c>
      <c r="K806" t="b">
        <v>1</v>
      </c>
      <c r="L806" s="2" t="s">
        <v>49</v>
      </c>
      <c r="M806" s="2" t="s">
        <v>65</v>
      </c>
      <c r="N806">
        <v>3</v>
      </c>
      <c r="O806">
        <v>0</v>
      </c>
      <c r="P806" s="2" t="s">
        <v>39</v>
      </c>
      <c r="Q806" s="2" t="s">
        <v>35</v>
      </c>
      <c r="R806" s="2" t="s">
        <v>40</v>
      </c>
      <c r="S806">
        <v>40</v>
      </c>
      <c r="T806" s="1">
        <v>46055</v>
      </c>
      <c r="U806" s="2" t="s">
        <v>79</v>
      </c>
      <c r="V806">
        <v>0</v>
      </c>
      <c r="W806">
        <v>0</v>
      </c>
      <c r="X806" s="2" t="s">
        <v>61</v>
      </c>
      <c r="Y806">
        <v>1</v>
      </c>
      <c r="Z806" s="2" t="s">
        <v>43</v>
      </c>
      <c r="AA806" s="2" t="s">
        <v>44</v>
      </c>
      <c r="AB806" s="2" t="s">
        <v>76</v>
      </c>
      <c r="AC806">
        <v>1</v>
      </c>
      <c r="AD806" s="2" t="s">
        <v>79</v>
      </c>
      <c r="AE806" s="2" t="s">
        <v>100</v>
      </c>
      <c r="AF806">
        <v>0</v>
      </c>
      <c r="AG806" s="2" t="s">
        <v>57</v>
      </c>
      <c r="AH806">
        <v>1</v>
      </c>
      <c r="AI806">
        <v>1</v>
      </c>
      <c r="AJ806"/>
    </row>
    <row r="807" spans="1:36" x14ac:dyDescent="0.3">
      <c r="A807">
        <v>50806</v>
      </c>
      <c r="B807">
        <v>10063</v>
      </c>
      <c r="C807">
        <v>222</v>
      </c>
      <c r="D807" s="1">
        <v>45701</v>
      </c>
      <c r="E807" s="1">
        <v>45687</v>
      </c>
      <c r="F807" s="2" t="s">
        <v>78</v>
      </c>
      <c r="G807" s="2" t="s">
        <v>59</v>
      </c>
      <c r="H807">
        <v>14</v>
      </c>
      <c r="I807">
        <v>1</v>
      </c>
      <c r="J807">
        <v>14</v>
      </c>
      <c r="K807" t="b">
        <v>1</v>
      </c>
      <c r="L807" s="2" t="s">
        <v>49</v>
      </c>
      <c r="M807" s="2" t="s">
        <v>38</v>
      </c>
      <c r="N807">
        <v>4</v>
      </c>
      <c r="O807">
        <v>1</v>
      </c>
      <c r="P807" s="2" t="s">
        <v>108</v>
      </c>
      <c r="Q807" s="2" t="s">
        <v>48</v>
      </c>
      <c r="R807" s="2" t="s">
        <v>79</v>
      </c>
      <c r="S807">
        <v>20</v>
      </c>
      <c r="T807" s="1">
        <v>45701</v>
      </c>
      <c r="U807" s="2" t="s">
        <v>53</v>
      </c>
      <c r="V807">
        <v>0</v>
      </c>
      <c r="W807">
        <v>0</v>
      </c>
      <c r="X807" s="2" t="s">
        <v>61</v>
      </c>
      <c r="Y807">
        <v>1</v>
      </c>
      <c r="Z807" s="2" t="s">
        <v>55</v>
      </c>
      <c r="AA807" s="2" t="s">
        <v>44</v>
      </c>
      <c r="AB807" s="2" t="s">
        <v>45</v>
      </c>
      <c r="AC807">
        <v>1</v>
      </c>
      <c r="AD807" s="2" t="s">
        <v>53</v>
      </c>
      <c r="AE807" s="2" t="s">
        <v>100</v>
      </c>
      <c r="AF807">
        <v>1</v>
      </c>
      <c r="AG807" s="2" t="s">
        <v>69</v>
      </c>
      <c r="AH807">
        <v>1</v>
      </c>
      <c r="AI807">
        <v>1</v>
      </c>
      <c r="AJ807"/>
    </row>
    <row r="808" spans="1:36" x14ac:dyDescent="0.3">
      <c r="A808">
        <v>50807</v>
      </c>
      <c r="B808">
        <v>10176</v>
      </c>
      <c r="C808">
        <v>210</v>
      </c>
      <c r="D808" s="1">
        <v>46101</v>
      </c>
      <c r="E808" s="1">
        <v>46100</v>
      </c>
      <c r="F808" s="2" t="s">
        <v>35</v>
      </c>
      <c r="G808" s="2" t="s">
        <v>36</v>
      </c>
      <c r="H808">
        <v>1</v>
      </c>
      <c r="I808">
        <v>1</v>
      </c>
      <c r="J808">
        <v>1</v>
      </c>
      <c r="K808" t="b">
        <v>1</v>
      </c>
      <c r="L808" s="2" t="s">
        <v>81</v>
      </c>
      <c r="M808" s="2" t="s">
        <v>50</v>
      </c>
      <c r="N808">
        <v>3</v>
      </c>
      <c r="O808">
        <v>0</v>
      </c>
      <c r="P808" s="2" t="s">
        <v>111</v>
      </c>
      <c r="Q808" s="2" t="s">
        <v>58</v>
      </c>
      <c r="R808" s="2" t="s">
        <v>67</v>
      </c>
      <c r="S808">
        <v>27</v>
      </c>
      <c r="T808" s="1">
        <v>46101</v>
      </c>
      <c r="U808" s="2" t="s">
        <v>41</v>
      </c>
      <c r="V808">
        <v>0</v>
      </c>
      <c r="W808">
        <v>0</v>
      </c>
      <c r="X808" s="2" t="s">
        <v>75</v>
      </c>
      <c r="Y808">
        <v>1</v>
      </c>
      <c r="Z808" s="2" t="s">
        <v>43</v>
      </c>
      <c r="AA808" s="2" t="s">
        <v>62</v>
      </c>
      <c r="AB808" s="2" t="s">
        <v>76</v>
      </c>
      <c r="AC808">
        <v>1</v>
      </c>
      <c r="AD808" s="2" t="s">
        <v>41</v>
      </c>
      <c r="AE808" s="2" t="s">
        <v>77</v>
      </c>
      <c r="AF808">
        <v>0</v>
      </c>
      <c r="AG808" s="2" t="s">
        <v>47</v>
      </c>
      <c r="AH808">
        <v>1</v>
      </c>
      <c r="AI808">
        <v>0</v>
      </c>
      <c r="AJ808"/>
    </row>
    <row r="809" spans="1:36" x14ac:dyDescent="0.3">
      <c r="A809">
        <v>50808</v>
      </c>
      <c r="B809">
        <v>10322</v>
      </c>
      <c r="C809">
        <v>215</v>
      </c>
      <c r="D809" s="1">
        <v>46062</v>
      </c>
      <c r="E809" s="1">
        <v>46055</v>
      </c>
      <c r="F809" s="2" t="s">
        <v>48</v>
      </c>
      <c r="G809" s="2" t="s">
        <v>36</v>
      </c>
      <c r="H809">
        <v>7</v>
      </c>
      <c r="I809">
        <v>1</v>
      </c>
      <c r="J809">
        <v>7</v>
      </c>
      <c r="K809" t="b">
        <v>1</v>
      </c>
      <c r="L809" s="2" t="s">
        <v>81</v>
      </c>
      <c r="M809" s="2" t="s">
        <v>38</v>
      </c>
      <c r="N809">
        <v>4</v>
      </c>
      <c r="O809">
        <v>1</v>
      </c>
      <c r="P809" s="2" t="s">
        <v>92</v>
      </c>
      <c r="Q809" s="2" t="s">
        <v>48</v>
      </c>
      <c r="R809" s="2" t="s">
        <v>40</v>
      </c>
      <c r="S809">
        <v>31</v>
      </c>
      <c r="T809" s="1">
        <v>46062</v>
      </c>
      <c r="U809" s="2" t="s">
        <v>79</v>
      </c>
      <c r="V809">
        <v>0</v>
      </c>
      <c r="W809">
        <v>0</v>
      </c>
      <c r="X809" s="2" t="s">
        <v>61</v>
      </c>
      <c r="Y809">
        <v>0</v>
      </c>
      <c r="Z809" s="2" t="s">
        <v>62</v>
      </c>
      <c r="AA809" s="2" t="s">
        <v>62</v>
      </c>
      <c r="AB809" s="2" t="s">
        <v>62</v>
      </c>
      <c r="AC809">
        <v>0</v>
      </c>
      <c r="AD809" s="2" t="s">
        <v>79</v>
      </c>
      <c r="AE809" s="2" t="s">
        <v>100</v>
      </c>
      <c r="AF809">
        <v>0</v>
      </c>
      <c r="AG809" s="2" t="s">
        <v>64</v>
      </c>
      <c r="AH809">
        <v>0</v>
      </c>
      <c r="AI809">
        <v>0</v>
      </c>
      <c r="AJ809"/>
    </row>
    <row r="810" spans="1:36" x14ac:dyDescent="0.3">
      <c r="A810">
        <v>50809</v>
      </c>
      <c r="B810">
        <v>11014</v>
      </c>
      <c r="C810">
        <v>209</v>
      </c>
      <c r="D810" s="1">
        <v>46125</v>
      </c>
      <c r="E810" s="1">
        <v>46104</v>
      </c>
      <c r="F810" s="2" t="s">
        <v>58</v>
      </c>
      <c r="G810" s="2" t="s">
        <v>59</v>
      </c>
      <c r="H810">
        <v>21</v>
      </c>
      <c r="I810">
        <v>1</v>
      </c>
      <c r="J810">
        <v>21</v>
      </c>
      <c r="K810" t="b">
        <v>1</v>
      </c>
      <c r="L810" s="2" t="s">
        <v>49</v>
      </c>
      <c r="M810" s="2" t="s">
        <v>38</v>
      </c>
      <c r="N810">
        <v>9</v>
      </c>
      <c r="O810">
        <v>4</v>
      </c>
      <c r="P810" s="2" t="s">
        <v>99</v>
      </c>
      <c r="Q810" s="2" t="s">
        <v>78</v>
      </c>
      <c r="R810" s="2" t="s">
        <v>79</v>
      </c>
      <c r="S810">
        <v>38</v>
      </c>
      <c r="T810" s="1">
        <v>46125</v>
      </c>
      <c r="U810" s="2" t="s">
        <v>79</v>
      </c>
      <c r="V810">
        <v>0</v>
      </c>
      <c r="W810">
        <v>0</v>
      </c>
      <c r="X810" s="2" t="s">
        <v>75</v>
      </c>
      <c r="Y810">
        <v>1</v>
      </c>
      <c r="Z810" s="2" t="s">
        <v>55</v>
      </c>
      <c r="AA810" s="2" t="s">
        <v>44</v>
      </c>
      <c r="AB810" s="2" t="s">
        <v>76</v>
      </c>
      <c r="AC810">
        <v>1</v>
      </c>
      <c r="AD810" s="2" t="s">
        <v>79</v>
      </c>
      <c r="AE810" s="2" t="s">
        <v>93</v>
      </c>
      <c r="AF810">
        <v>1</v>
      </c>
      <c r="AG810" s="2" t="s">
        <v>57</v>
      </c>
      <c r="AH810">
        <v>1</v>
      </c>
      <c r="AI810">
        <v>1</v>
      </c>
      <c r="AJ810"/>
    </row>
    <row r="811" spans="1:36" x14ac:dyDescent="0.3">
      <c r="A811">
        <v>50810</v>
      </c>
      <c r="B811">
        <v>10191</v>
      </c>
      <c r="C811">
        <v>215</v>
      </c>
      <c r="D811" s="1">
        <v>45947</v>
      </c>
      <c r="E811" s="1">
        <v>45926</v>
      </c>
      <c r="F811" s="2" t="s">
        <v>78</v>
      </c>
      <c r="G811" s="2" t="s">
        <v>36</v>
      </c>
      <c r="H811">
        <v>21</v>
      </c>
      <c r="I811">
        <v>1</v>
      </c>
      <c r="J811">
        <v>21</v>
      </c>
      <c r="K811" t="b">
        <v>1</v>
      </c>
      <c r="L811" s="2" t="s">
        <v>70</v>
      </c>
      <c r="M811" s="2" t="s">
        <v>50</v>
      </c>
      <c r="N811">
        <v>5</v>
      </c>
      <c r="O811">
        <v>2</v>
      </c>
      <c r="P811" s="2" t="s">
        <v>92</v>
      </c>
      <c r="Q811" s="2" t="s">
        <v>48</v>
      </c>
      <c r="R811" s="2" t="s">
        <v>40</v>
      </c>
      <c r="S811">
        <v>31</v>
      </c>
      <c r="T811" s="1">
        <v>45947</v>
      </c>
      <c r="U811" s="2" t="s">
        <v>41</v>
      </c>
      <c r="V811">
        <v>0</v>
      </c>
      <c r="W811">
        <v>0</v>
      </c>
      <c r="X811" s="2" t="s">
        <v>88</v>
      </c>
      <c r="Y811">
        <v>1</v>
      </c>
      <c r="Z811" s="2" t="s">
        <v>72</v>
      </c>
      <c r="AA811" s="2" t="s">
        <v>44</v>
      </c>
      <c r="AB811" s="2" t="s">
        <v>45</v>
      </c>
      <c r="AC811">
        <v>1</v>
      </c>
      <c r="AD811" s="2" t="s">
        <v>41</v>
      </c>
      <c r="AE811" s="2" t="s">
        <v>89</v>
      </c>
      <c r="AF811">
        <v>0</v>
      </c>
      <c r="AG811" s="2" t="s">
        <v>57</v>
      </c>
      <c r="AH811">
        <v>1</v>
      </c>
      <c r="AI811">
        <v>1</v>
      </c>
      <c r="AJ811"/>
    </row>
    <row r="812" spans="1:36" x14ac:dyDescent="0.3">
      <c r="A812">
        <v>50811</v>
      </c>
      <c r="B812">
        <v>10699</v>
      </c>
      <c r="C812">
        <v>215</v>
      </c>
      <c r="D812" s="1">
        <v>46139</v>
      </c>
      <c r="E812" s="1">
        <v>46134</v>
      </c>
      <c r="F812" s="2" t="s">
        <v>35</v>
      </c>
      <c r="G812" s="2" t="s">
        <v>36</v>
      </c>
      <c r="H812">
        <v>5</v>
      </c>
      <c r="I812">
        <v>1</v>
      </c>
      <c r="J812">
        <v>5</v>
      </c>
      <c r="K812" t="b">
        <v>1</v>
      </c>
      <c r="L812" s="2" t="s">
        <v>81</v>
      </c>
      <c r="M812" s="2" t="s">
        <v>65</v>
      </c>
      <c r="N812">
        <v>5</v>
      </c>
      <c r="O812">
        <v>0</v>
      </c>
      <c r="P812" s="2" t="s">
        <v>92</v>
      </c>
      <c r="Q812" s="2" t="s">
        <v>48</v>
      </c>
      <c r="R812" s="2" t="s">
        <v>40</v>
      </c>
      <c r="S812">
        <v>31</v>
      </c>
      <c r="T812" s="1">
        <v>46139</v>
      </c>
      <c r="U812" s="2" t="s">
        <v>79</v>
      </c>
      <c r="V812">
        <v>0</v>
      </c>
      <c r="W812">
        <v>0</v>
      </c>
      <c r="X812" s="2" t="s">
        <v>75</v>
      </c>
      <c r="Y812">
        <v>1</v>
      </c>
      <c r="Z812" s="2" t="s">
        <v>55</v>
      </c>
      <c r="AA812" s="2" t="s">
        <v>44</v>
      </c>
      <c r="AB812" s="2" t="s">
        <v>76</v>
      </c>
      <c r="AC812">
        <v>1</v>
      </c>
      <c r="AD812" s="2" t="s">
        <v>79</v>
      </c>
      <c r="AE812" s="2" t="s">
        <v>93</v>
      </c>
      <c r="AF812">
        <v>0</v>
      </c>
      <c r="AG812" s="2" t="s">
        <v>64</v>
      </c>
      <c r="AH812">
        <v>1</v>
      </c>
      <c r="AI812">
        <v>1</v>
      </c>
      <c r="AJ812"/>
    </row>
    <row r="813" spans="1:36" x14ac:dyDescent="0.3">
      <c r="A813">
        <v>50812</v>
      </c>
      <c r="B813">
        <v>11075</v>
      </c>
      <c r="C813">
        <v>216</v>
      </c>
      <c r="D813" s="1">
        <v>46023</v>
      </c>
      <c r="E813" s="1">
        <v>46013</v>
      </c>
      <c r="F813" s="2" t="s">
        <v>78</v>
      </c>
      <c r="G813" s="2" t="s">
        <v>36</v>
      </c>
      <c r="H813">
        <v>10</v>
      </c>
      <c r="I813">
        <v>1</v>
      </c>
      <c r="J813">
        <v>10</v>
      </c>
      <c r="K813" t="b">
        <v>1</v>
      </c>
      <c r="L813" s="2" t="s">
        <v>81</v>
      </c>
      <c r="M813" s="2" t="s">
        <v>65</v>
      </c>
      <c r="N813">
        <v>3</v>
      </c>
      <c r="O813">
        <v>0</v>
      </c>
      <c r="P813" s="2" t="s">
        <v>105</v>
      </c>
      <c r="Q813" s="2" t="s">
        <v>58</v>
      </c>
      <c r="R813" s="2" t="s">
        <v>79</v>
      </c>
      <c r="S813">
        <v>27</v>
      </c>
      <c r="T813" s="1">
        <v>46023</v>
      </c>
      <c r="U813" s="2" t="s">
        <v>53</v>
      </c>
      <c r="V813">
        <v>0</v>
      </c>
      <c r="W813">
        <v>1</v>
      </c>
      <c r="X813" s="2" t="s">
        <v>61</v>
      </c>
      <c r="Y813">
        <v>1</v>
      </c>
      <c r="Z813" s="2" t="s">
        <v>72</v>
      </c>
      <c r="AA813" s="2" t="s">
        <v>44</v>
      </c>
      <c r="AB813" s="2" t="s">
        <v>76</v>
      </c>
      <c r="AC813">
        <v>1</v>
      </c>
      <c r="AD813" s="2" t="s">
        <v>53</v>
      </c>
      <c r="AE813" s="2" t="s">
        <v>86</v>
      </c>
      <c r="AF813">
        <v>0</v>
      </c>
      <c r="AG813" s="2" t="s">
        <v>69</v>
      </c>
      <c r="AH813">
        <v>1</v>
      </c>
      <c r="AI813">
        <v>1</v>
      </c>
      <c r="AJ813"/>
    </row>
    <row r="814" spans="1:36" x14ac:dyDescent="0.3">
      <c r="A814">
        <v>50813</v>
      </c>
      <c r="B814">
        <v>10834</v>
      </c>
      <c r="C814">
        <v>227</v>
      </c>
      <c r="D814" s="1">
        <v>46095</v>
      </c>
      <c r="E814" s="1">
        <v>46092</v>
      </c>
      <c r="F814" s="2" t="s">
        <v>48</v>
      </c>
      <c r="G814" s="2" t="s">
        <v>36</v>
      </c>
      <c r="H814">
        <v>3</v>
      </c>
      <c r="I814">
        <v>1</v>
      </c>
      <c r="J814">
        <v>3</v>
      </c>
      <c r="K814" t="b">
        <v>1</v>
      </c>
      <c r="L814" s="2" t="s">
        <v>109</v>
      </c>
      <c r="M814" s="2" t="s">
        <v>38</v>
      </c>
      <c r="N814">
        <v>7</v>
      </c>
      <c r="O814">
        <v>1</v>
      </c>
      <c r="P814" s="2" t="s">
        <v>117</v>
      </c>
      <c r="Q814" s="2" t="s">
        <v>52</v>
      </c>
      <c r="R814" s="2" t="s">
        <v>53</v>
      </c>
      <c r="S814">
        <v>27</v>
      </c>
      <c r="T814" s="1">
        <v>46095</v>
      </c>
      <c r="U814" s="2" t="s">
        <v>54</v>
      </c>
      <c r="V814">
        <v>1</v>
      </c>
      <c r="W814">
        <v>0</v>
      </c>
      <c r="X814" s="2" t="s">
        <v>75</v>
      </c>
      <c r="Y814">
        <v>1</v>
      </c>
      <c r="Z814" s="2" t="s">
        <v>55</v>
      </c>
      <c r="AA814" s="2" t="s">
        <v>44</v>
      </c>
      <c r="AB814" s="2" t="s">
        <v>76</v>
      </c>
      <c r="AC814">
        <v>1</v>
      </c>
      <c r="AD814" s="2" t="s">
        <v>54</v>
      </c>
      <c r="AE814" s="2" t="s">
        <v>77</v>
      </c>
      <c r="AF814">
        <v>0</v>
      </c>
      <c r="AG814" s="2" t="s">
        <v>47</v>
      </c>
      <c r="AH814">
        <v>1</v>
      </c>
      <c r="AI814">
        <v>1</v>
      </c>
      <c r="AJ814"/>
    </row>
    <row r="815" spans="1:36" x14ac:dyDescent="0.3">
      <c r="A815">
        <v>50814</v>
      </c>
      <c r="B815">
        <v>11141</v>
      </c>
      <c r="C815">
        <v>227</v>
      </c>
      <c r="D815" s="1">
        <v>45824</v>
      </c>
      <c r="E815" s="1">
        <v>45824</v>
      </c>
      <c r="F815" s="2" t="s">
        <v>52</v>
      </c>
      <c r="G815" s="2" t="s">
        <v>59</v>
      </c>
      <c r="H815">
        <v>0</v>
      </c>
      <c r="I815">
        <v>1</v>
      </c>
      <c r="J815">
        <v>0</v>
      </c>
      <c r="K815" t="b">
        <v>1</v>
      </c>
      <c r="L815" s="2" t="s">
        <v>81</v>
      </c>
      <c r="M815" s="2" t="s">
        <v>50</v>
      </c>
      <c r="N815">
        <v>6</v>
      </c>
      <c r="O815">
        <v>2</v>
      </c>
      <c r="P815" s="2" t="s">
        <v>117</v>
      </c>
      <c r="Q815" s="2" t="s">
        <v>52</v>
      </c>
      <c r="R815" s="2" t="s">
        <v>53</v>
      </c>
      <c r="S815">
        <v>27</v>
      </c>
      <c r="T815" s="1">
        <v>45824</v>
      </c>
      <c r="U815" s="2" t="s">
        <v>79</v>
      </c>
      <c r="V815">
        <v>0</v>
      </c>
      <c r="W815">
        <v>0</v>
      </c>
      <c r="X815" s="2" t="s">
        <v>42</v>
      </c>
      <c r="Y815">
        <v>1</v>
      </c>
      <c r="Z815" s="2" t="s">
        <v>72</v>
      </c>
      <c r="AA815" s="2" t="s">
        <v>44</v>
      </c>
      <c r="AB815" s="2" t="s">
        <v>45</v>
      </c>
      <c r="AC815">
        <v>1</v>
      </c>
      <c r="AD815" s="2" t="s">
        <v>79</v>
      </c>
      <c r="AE815" s="2" t="s">
        <v>68</v>
      </c>
      <c r="AF815">
        <v>1</v>
      </c>
      <c r="AG815" s="2" t="s">
        <v>82</v>
      </c>
      <c r="AH815">
        <v>1</v>
      </c>
      <c r="AI815">
        <v>1</v>
      </c>
      <c r="AJ815"/>
    </row>
    <row r="816" spans="1:36" x14ac:dyDescent="0.3">
      <c r="A816">
        <v>50815</v>
      </c>
      <c r="B816">
        <v>10308</v>
      </c>
      <c r="C816">
        <v>224</v>
      </c>
      <c r="D816" s="1">
        <v>45917</v>
      </c>
      <c r="E816" s="1">
        <v>45912</v>
      </c>
      <c r="F816" s="2" t="s">
        <v>35</v>
      </c>
      <c r="G816" s="2" t="s">
        <v>36</v>
      </c>
      <c r="H816">
        <v>5</v>
      </c>
      <c r="I816">
        <v>1</v>
      </c>
      <c r="J816">
        <v>5</v>
      </c>
      <c r="K816" t="b">
        <v>1</v>
      </c>
      <c r="L816" s="2" t="s">
        <v>81</v>
      </c>
      <c r="M816" s="2" t="s">
        <v>38</v>
      </c>
      <c r="N816">
        <v>5</v>
      </c>
      <c r="O816">
        <v>0</v>
      </c>
      <c r="P816" s="2" t="s">
        <v>60</v>
      </c>
      <c r="Q816" s="2" t="s">
        <v>58</v>
      </c>
      <c r="R816" s="2" t="s">
        <v>53</v>
      </c>
      <c r="S816">
        <v>29</v>
      </c>
      <c r="T816" s="1">
        <v>45917</v>
      </c>
      <c r="U816" s="2" t="s">
        <v>40</v>
      </c>
      <c r="V816">
        <v>0</v>
      </c>
      <c r="W816">
        <v>0</v>
      </c>
      <c r="X816" s="2" t="s">
        <v>42</v>
      </c>
      <c r="Y816">
        <v>1</v>
      </c>
      <c r="Z816" s="2" t="s">
        <v>72</v>
      </c>
      <c r="AA816" s="2" t="s">
        <v>44</v>
      </c>
      <c r="AB816" s="2" t="s">
        <v>76</v>
      </c>
      <c r="AC816">
        <v>1</v>
      </c>
      <c r="AD816" s="2" t="s">
        <v>40</v>
      </c>
      <c r="AE816" s="2" t="s">
        <v>102</v>
      </c>
      <c r="AF816">
        <v>0</v>
      </c>
      <c r="AG816" s="2" t="s">
        <v>64</v>
      </c>
      <c r="AH816">
        <v>1</v>
      </c>
      <c r="AI816">
        <v>1</v>
      </c>
      <c r="AJ816"/>
    </row>
    <row r="817" spans="1:36" x14ac:dyDescent="0.3">
      <c r="A817">
        <v>50816</v>
      </c>
      <c r="B817">
        <v>10335</v>
      </c>
      <c r="C817">
        <v>208</v>
      </c>
      <c r="D817" s="1">
        <v>45813</v>
      </c>
      <c r="E817" s="1">
        <v>45811</v>
      </c>
      <c r="F817" s="2" t="s">
        <v>48</v>
      </c>
      <c r="G817" s="2" t="s">
        <v>36</v>
      </c>
      <c r="H817">
        <v>2</v>
      </c>
      <c r="I817">
        <v>1</v>
      </c>
      <c r="J817">
        <v>2</v>
      </c>
      <c r="K817" t="b">
        <v>1</v>
      </c>
      <c r="L817" s="2" t="s">
        <v>49</v>
      </c>
      <c r="M817" s="2" t="s">
        <v>50</v>
      </c>
      <c r="N817">
        <v>4</v>
      </c>
      <c r="O817">
        <v>1</v>
      </c>
      <c r="P817" s="2" t="s">
        <v>106</v>
      </c>
      <c r="Q817" s="2" t="s">
        <v>48</v>
      </c>
      <c r="R817" s="2" t="s">
        <v>40</v>
      </c>
      <c r="S817">
        <v>37</v>
      </c>
      <c r="T817" s="1">
        <v>45813</v>
      </c>
      <c r="U817" s="2" t="s">
        <v>53</v>
      </c>
      <c r="V817">
        <v>0</v>
      </c>
      <c r="W817">
        <v>0</v>
      </c>
      <c r="X817" s="2" t="s">
        <v>42</v>
      </c>
      <c r="Y817">
        <v>1</v>
      </c>
      <c r="Z817" s="2" t="s">
        <v>72</v>
      </c>
      <c r="AA817" s="2" t="s">
        <v>44</v>
      </c>
      <c r="AB817" s="2" t="s">
        <v>56</v>
      </c>
      <c r="AC817">
        <v>1</v>
      </c>
      <c r="AD817" s="2" t="s">
        <v>53</v>
      </c>
      <c r="AE817" s="2" t="s">
        <v>68</v>
      </c>
      <c r="AF817">
        <v>0</v>
      </c>
      <c r="AG817" s="2" t="s">
        <v>47</v>
      </c>
      <c r="AH817">
        <v>1</v>
      </c>
      <c r="AI817">
        <v>1</v>
      </c>
      <c r="AJ817"/>
    </row>
    <row r="818" spans="1:36" x14ac:dyDescent="0.3">
      <c r="A818">
        <v>50817</v>
      </c>
      <c r="B818">
        <v>10374</v>
      </c>
      <c r="C818">
        <v>219</v>
      </c>
      <c r="D818" s="1">
        <v>46362</v>
      </c>
      <c r="E818" s="1">
        <v>46359</v>
      </c>
      <c r="F818" s="2" t="s">
        <v>97</v>
      </c>
      <c r="G818" s="2" t="s">
        <v>59</v>
      </c>
      <c r="H818">
        <v>3</v>
      </c>
      <c r="I818">
        <v>1</v>
      </c>
      <c r="J818">
        <v>3</v>
      </c>
      <c r="K818" t="b">
        <v>1</v>
      </c>
      <c r="L818" s="2" t="s">
        <v>81</v>
      </c>
      <c r="M818" s="2" t="s">
        <v>65</v>
      </c>
      <c r="N818">
        <v>4</v>
      </c>
      <c r="O818">
        <v>3</v>
      </c>
      <c r="P818" s="2" t="s">
        <v>98</v>
      </c>
      <c r="Q818" s="2" t="s">
        <v>97</v>
      </c>
      <c r="R818" s="2" t="s">
        <v>40</v>
      </c>
      <c r="S818">
        <v>37</v>
      </c>
      <c r="T818" s="1">
        <v>46362</v>
      </c>
      <c r="U818" s="2" t="s">
        <v>74</v>
      </c>
      <c r="V818">
        <v>1</v>
      </c>
      <c r="W818">
        <v>0</v>
      </c>
      <c r="X818" s="2" t="s">
        <v>61</v>
      </c>
      <c r="Y818">
        <v>1</v>
      </c>
      <c r="Z818" s="2" t="s">
        <v>55</v>
      </c>
      <c r="AA818" s="2" t="s">
        <v>44</v>
      </c>
      <c r="AB818" s="2" t="s">
        <v>45</v>
      </c>
      <c r="AC818">
        <v>1</v>
      </c>
      <c r="AD818" s="2" t="s">
        <v>74</v>
      </c>
      <c r="AE818" s="2" t="s">
        <v>63</v>
      </c>
      <c r="AF818">
        <v>1</v>
      </c>
      <c r="AG818" s="2" t="s">
        <v>47</v>
      </c>
      <c r="AH818">
        <v>1</v>
      </c>
      <c r="AI818">
        <v>1</v>
      </c>
      <c r="AJ818"/>
    </row>
    <row r="819" spans="1:36" x14ac:dyDescent="0.3">
      <c r="A819">
        <v>50818</v>
      </c>
      <c r="B819">
        <v>10321</v>
      </c>
      <c r="C819">
        <v>213</v>
      </c>
      <c r="D819" s="1">
        <v>45830</v>
      </c>
      <c r="E819" s="1">
        <v>45829</v>
      </c>
      <c r="F819" s="2" t="s">
        <v>78</v>
      </c>
      <c r="G819" s="2" t="s">
        <v>36</v>
      </c>
      <c r="H819">
        <v>1</v>
      </c>
      <c r="I819">
        <v>1</v>
      </c>
      <c r="J819">
        <v>1</v>
      </c>
      <c r="K819" t="b">
        <v>1</v>
      </c>
      <c r="L819" s="2" t="s">
        <v>70</v>
      </c>
      <c r="M819" s="2" t="s">
        <v>65</v>
      </c>
      <c r="N819">
        <v>2</v>
      </c>
      <c r="O819">
        <v>0</v>
      </c>
      <c r="P819" s="2" t="s">
        <v>113</v>
      </c>
      <c r="Q819" s="2" t="s">
        <v>48</v>
      </c>
      <c r="R819" s="2" t="s">
        <v>40</v>
      </c>
      <c r="S819">
        <v>20</v>
      </c>
      <c r="T819" s="1">
        <v>45830</v>
      </c>
      <c r="U819" s="2" t="s">
        <v>74</v>
      </c>
      <c r="V819">
        <v>1</v>
      </c>
      <c r="W819">
        <v>0</v>
      </c>
      <c r="X819" s="2" t="s">
        <v>42</v>
      </c>
      <c r="Y819">
        <v>0</v>
      </c>
      <c r="Z819" s="2" t="s">
        <v>62</v>
      </c>
      <c r="AA819" s="2" t="s">
        <v>62</v>
      </c>
      <c r="AB819" s="2" t="s">
        <v>62</v>
      </c>
      <c r="AC819">
        <v>0</v>
      </c>
      <c r="AD819" s="2" t="s">
        <v>74</v>
      </c>
      <c r="AE819" s="2" t="s">
        <v>68</v>
      </c>
      <c r="AF819">
        <v>0</v>
      </c>
      <c r="AG819" s="2" t="s">
        <v>47</v>
      </c>
      <c r="AH819">
        <v>0</v>
      </c>
      <c r="AI819">
        <v>0</v>
      </c>
      <c r="AJ819"/>
    </row>
    <row r="820" spans="1:36" x14ac:dyDescent="0.3">
      <c r="A820">
        <v>50819</v>
      </c>
      <c r="B820">
        <v>10966</v>
      </c>
      <c r="C820">
        <v>214</v>
      </c>
      <c r="D820" s="1">
        <v>45974</v>
      </c>
      <c r="E820" s="1">
        <v>45964</v>
      </c>
      <c r="F820" s="2" t="s">
        <v>52</v>
      </c>
      <c r="G820" s="2" t="s">
        <v>36</v>
      </c>
      <c r="H820">
        <v>10</v>
      </c>
      <c r="I820">
        <v>1</v>
      </c>
      <c r="J820">
        <v>10</v>
      </c>
      <c r="K820" t="b">
        <v>1</v>
      </c>
      <c r="L820" s="2" t="s">
        <v>49</v>
      </c>
      <c r="M820" s="2" t="s">
        <v>65</v>
      </c>
      <c r="N820">
        <v>2</v>
      </c>
      <c r="O820">
        <v>0</v>
      </c>
      <c r="P820" s="2" t="s">
        <v>90</v>
      </c>
      <c r="Q820" s="2" t="s">
        <v>78</v>
      </c>
      <c r="R820" s="2" t="s">
        <v>53</v>
      </c>
      <c r="S820">
        <v>27</v>
      </c>
      <c r="T820" s="1">
        <v>45974</v>
      </c>
      <c r="U820" s="2" t="s">
        <v>53</v>
      </c>
      <c r="V820">
        <v>0</v>
      </c>
      <c r="W820">
        <v>0</v>
      </c>
      <c r="X820" s="2" t="s">
        <v>88</v>
      </c>
      <c r="Y820">
        <v>1</v>
      </c>
      <c r="Z820" s="2" t="s">
        <v>72</v>
      </c>
      <c r="AA820" s="2" t="s">
        <v>44</v>
      </c>
      <c r="AB820" s="2" t="s">
        <v>45</v>
      </c>
      <c r="AC820">
        <v>1</v>
      </c>
      <c r="AD820" s="2" t="s">
        <v>53</v>
      </c>
      <c r="AE820" s="2" t="s">
        <v>104</v>
      </c>
      <c r="AF820">
        <v>0</v>
      </c>
      <c r="AG820" s="2" t="s">
        <v>69</v>
      </c>
      <c r="AH820">
        <v>1</v>
      </c>
      <c r="AI820">
        <v>1</v>
      </c>
      <c r="AJ820"/>
    </row>
    <row r="821" spans="1:36" x14ac:dyDescent="0.3">
      <c r="A821">
        <v>50820</v>
      </c>
      <c r="B821">
        <v>10670</v>
      </c>
      <c r="C821">
        <v>203</v>
      </c>
      <c r="D821" s="1">
        <v>45973</v>
      </c>
      <c r="E821" s="1">
        <v>45952</v>
      </c>
      <c r="F821" s="2" t="s">
        <v>97</v>
      </c>
      <c r="G821" s="2" t="s">
        <v>36</v>
      </c>
      <c r="H821">
        <v>21</v>
      </c>
      <c r="I821">
        <v>1</v>
      </c>
      <c r="J821">
        <v>21</v>
      </c>
      <c r="K821" t="b">
        <v>1</v>
      </c>
      <c r="L821" s="2" t="s">
        <v>81</v>
      </c>
      <c r="M821" s="2" t="s">
        <v>50</v>
      </c>
      <c r="N821">
        <v>3</v>
      </c>
      <c r="O821">
        <v>0</v>
      </c>
      <c r="P821" s="2" t="s">
        <v>66</v>
      </c>
      <c r="Q821" s="2" t="s">
        <v>52</v>
      </c>
      <c r="R821" s="2" t="s">
        <v>54</v>
      </c>
      <c r="S821">
        <v>22</v>
      </c>
      <c r="T821" s="1">
        <v>45973</v>
      </c>
      <c r="U821" s="2" t="s">
        <v>40</v>
      </c>
      <c r="V821">
        <v>0</v>
      </c>
      <c r="W821">
        <v>0</v>
      </c>
      <c r="X821" s="2" t="s">
        <v>88</v>
      </c>
      <c r="Y821">
        <v>1</v>
      </c>
      <c r="Z821" s="2" t="s">
        <v>72</v>
      </c>
      <c r="AA821" s="2" t="s">
        <v>44</v>
      </c>
      <c r="AB821" s="2" t="s">
        <v>76</v>
      </c>
      <c r="AC821">
        <v>1</v>
      </c>
      <c r="AD821" s="2" t="s">
        <v>40</v>
      </c>
      <c r="AE821" s="2" t="s">
        <v>104</v>
      </c>
      <c r="AF821">
        <v>0</v>
      </c>
      <c r="AG821" s="2" t="s">
        <v>57</v>
      </c>
      <c r="AH821">
        <v>1</v>
      </c>
      <c r="AI821">
        <v>1</v>
      </c>
      <c r="AJ821"/>
    </row>
    <row r="822" spans="1:36" x14ac:dyDescent="0.3">
      <c r="A822">
        <v>50821</v>
      </c>
      <c r="B822">
        <v>10428</v>
      </c>
      <c r="C822">
        <v>205</v>
      </c>
      <c r="D822" s="1">
        <v>46057</v>
      </c>
      <c r="E822" s="1">
        <v>46050</v>
      </c>
      <c r="F822" s="2" t="s">
        <v>35</v>
      </c>
      <c r="G822" s="2" t="s">
        <v>36</v>
      </c>
      <c r="H822">
        <v>7</v>
      </c>
      <c r="I822">
        <v>1</v>
      </c>
      <c r="J822">
        <v>7</v>
      </c>
      <c r="K822" t="b">
        <v>1</v>
      </c>
      <c r="L822" s="2" t="s">
        <v>81</v>
      </c>
      <c r="M822" s="2" t="s">
        <v>50</v>
      </c>
      <c r="N822">
        <v>5</v>
      </c>
      <c r="O822">
        <v>1</v>
      </c>
      <c r="P822" s="2" t="s">
        <v>91</v>
      </c>
      <c r="Q822" s="2" t="s">
        <v>48</v>
      </c>
      <c r="R822" s="2" t="s">
        <v>54</v>
      </c>
      <c r="S822">
        <v>37</v>
      </c>
      <c r="T822" s="1">
        <v>46057</v>
      </c>
      <c r="U822" s="2" t="s">
        <v>40</v>
      </c>
      <c r="V822">
        <v>0</v>
      </c>
      <c r="W822">
        <v>0</v>
      </c>
      <c r="X822" s="2" t="s">
        <v>61</v>
      </c>
      <c r="Y822">
        <v>1</v>
      </c>
      <c r="Z822" s="2" t="s">
        <v>43</v>
      </c>
      <c r="AA822" s="2" t="s">
        <v>44</v>
      </c>
      <c r="AB822" s="2" t="s">
        <v>56</v>
      </c>
      <c r="AC822">
        <v>1</v>
      </c>
      <c r="AD822" s="2" t="s">
        <v>40</v>
      </c>
      <c r="AE822" s="2" t="s">
        <v>100</v>
      </c>
      <c r="AF822">
        <v>0</v>
      </c>
      <c r="AG822" s="2" t="s">
        <v>64</v>
      </c>
      <c r="AH822">
        <v>1</v>
      </c>
      <c r="AI822">
        <v>1</v>
      </c>
      <c r="AJ822"/>
    </row>
    <row r="823" spans="1:36" x14ac:dyDescent="0.3">
      <c r="A823">
        <v>50822</v>
      </c>
      <c r="B823">
        <v>10120</v>
      </c>
      <c r="C823">
        <v>224</v>
      </c>
      <c r="D823" s="1">
        <v>46220</v>
      </c>
      <c r="E823" s="1">
        <v>46215</v>
      </c>
      <c r="F823" s="2" t="s">
        <v>97</v>
      </c>
      <c r="G823" s="2" t="s">
        <v>59</v>
      </c>
      <c r="H823">
        <v>5</v>
      </c>
      <c r="I823">
        <v>1</v>
      </c>
      <c r="J823">
        <v>5</v>
      </c>
      <c r="K823" t="b">
        <v>1</v>
      </c>
      <c r="L823" s="2" t="s">
        <v>49</v>
      </c>
      <c r="M823" s="2" t="s">
        <v>50</v>
      </c>
      <c r="N823">
        <v>3</v>
      </c>
      <c r="O823">
        <v>2</v>
      </c>
      <c r="P823" s="2" t="s">
        <v>60</v>
      </c>
      <c r="Q823" s="2" t="s">
        <v>58</v>
      </c>
      <c r="R823" s="2" t="s">
        <v>53</v>
      </c>
      <c r="S823">
        <v>29</v>
      </c>
      <c r="T823" s="1">
        <v>46220</v>
      </c>
      <c r="U823" s="2" t="s">
        <v>41</v>
      </c>
      <c r="V823">
        <v>0</v>
      </c>
      <c r="W823">
        <v>0</v>
      </c>
      <c r="X823" s="2" t="s">
        <v>42</v>
      </c>
      <c r="Y823">
        <v>0</v>
      </c>
      <c r="Z823" s="2" t="s">
        <v>62</v>
      </c>
      <c r="AA823" s="2" t="s">
        <v>62</v>
      </c>
      <c r="AB823" s="2" t="s">
        <v>62</v>
      </c>
      <c r="AC823">
        <v>0</v>
      </c>
      <c r="AD823" s="2" t="s">
        <v>41</v>
      </c>
      <c r="AE823" s="2" t="s">
        <v>85</v>
      </c>
      <c r="AF823">
        <v>1</v>
      </c>
      <c r="AG823" s="2" t="s">
        <v>64</v>
      </c>
      <c r="AH823">
        <v>0</v>
      </c>
      <c r="AI823">
        <v>0</v>
      </c>
      <c r="AJ823"/>
    </row>
    <row r="824" spans="1:36" x14ac:dyDescent="0.3">
      <c r="A824">
        <v>50823</v>
      </c>
      <c r="B824">
        <v>10987</v>
      </c>
      <c r="C824">
        <v>219</v>
      </c>
      <c r="D824" s="1">
        <v>45769</v>
      </c>
      <c r="E824" s="1">
        <v>45766</v>
      </c>
      <c r="F824" s="2" t="s">
        <v>35</v>
      </c>
      <c r="G824" s="2" t="s">
        <v>36</v>
      </c>
      <c r="H824">
        <v>3</v>
      </c>
      <c r="I824">
        <v>1</v>
      </c>
      <c r="J824">
        <v>3</v>
      </c>
      <c r="K824" t="b">
        <v>1</v>
      </c>
      <c r="L824" s="2" t="s">
        <v>37</v>
      </c>
      <c r="M824" s="2" t="s">
        <v>38</v>
      </c>
      <c r="N824">
        <v>3</v>
      </c>
      <c r="O824">
        <v>0</v>
      </c>
      <c r="P824" s="2" t="s">
        <v>98</v>
      </c>
      <c r="Q824" s="2" t="s">
        <v>97</v>
      </c>
      <c r="R824" s="2" t="s">
        <v>40</v>
      </c>
      <c r="S824">
        <v>37</v>
      </c>
      <c r="T824" s="1">
        <v>45769</v>
      </c>
      <c r="U824" s="2" t="s">
        <v>67</v>
      </c>
      <c r="V824">
        <v>0</v>
      </c>
      <c r="W824">
        <v>0</v>
      </c>
      <c r="X824" s="2" t="s">
        <v>75</v>
      </c>
      <c r="Y824">
        <v>0</v>
      </c>
      <c r="Z824" s="2" t="s">
        <v>62</v>
      </c>
      <c r="AA824" s="2" t="s">
        <v>62</v>
      </c>
      <c r="AB824" s="2" t="s">
        <v>62</v>
      </c>
      <c r="AC824">
        <v>0</v>
      </c>
      <c r="AD824" s="2" t="s">
        <v>67</v>
      </c>
      <c r="AE824" s="2" t="s">
        <v>93</v>
      </c>
      <c r="AF824">
        <v>0</v>
      </c>
      <c r="AG824" s="2" t="s">
        <v>47</v>
      </c>
      <c r="AH824">
        <v>0</v>
      </c>
      <c r="AI824">
        <v>0</v>
      </c>
      <c r="AJ824"/>
    </row>
    <row r="825" spans="1:36" x14ac:dyDescent="0.3">
      <c r="A825">
        <v>50824</v>
      </c>
      <c r="B825">
        <v>11105</v>
      </c>
      <c r="C825">
        <v>203</v>
      </c>
      <c r="D825" s="1">
        <v>46214</v>
      </c>
      <c r="E825" s="1">
        <v>46209</v>
      </c>
      <c r="F825" s="2" t="s">
        <v>48</v>
      </c>
      <c r="G825" s="2" t="s">
        <v>36</v>
      </c>
      <c r="H825">
        <v>5</v>
      </c>
      <c r="I825">
        <v>1</v>
      </c>
      <c r="J825">
        <v>5</v>
      </c>
      <c r="K825" t="b">
        <v>1</v>
      </c>
      <c r="L825" s="2" t="s">
        <v>37</v>
      </c>
      <c r="M825" s="2" t="s">
        <v>50</v>
      </c>
      <c r="N825">
        <v>3</v>
      </c>
      <c r="O825">
        <v>0</v>
      </c>
      <c r="P825" s="2" t="s">
        <v>66</v>
      </c>
      <c r="Q825" s="2" t="s">
        <v>52</v>
      </c>
      <c r="R825" s="2" t="s">
        <v>54</v>
      </c>
      <c r="S825">
        <v>22</v>
      </c>
      <c r="T825" s="1">
        <v>46214</v>
      </c>
      <c r="U825" s="2" t="s">
        <v>54</v>
      </c>
      <c r="V825">
        <v>1</v>
      </c>
      <c r="W825">
        <v>0</v>
      </c>
      <c r="X825" s="2" t="s">
        <v>42</v>
      </c>
      <c r="Y825">
        <v>1</v>
      </c>
      <c r="Z825" s="2" t="s">
        <v>43</v>
      </c>
      <c r="AA825" s="2" t="s">
        <v>44</v>
      </c>
      <c r="AB825" s="2" t="s">
        <v>76</v>
      </c>
      <c r="AC825">
        <v>1</v>
      </c>
      <c r="AD825" s="2" t="s">
        <v>54</v>
      </c>
      <c r="AE825" s="2" t="s">
        <v>85</v>
      </c>
      <c r="AF825">
        <v>0</v>
      </c>
      <c r="AG825" s="2" t="s">
        <v>64</v>
      </c>
      <c r="AH825">
        <v>1</v>
      </c>
      <c r="AI825">
        <v>1</v>
      </c>
      <c r="AJ825"/>
    </row>
    <row r="826" spans="1:36" x14ac:dyDescent="0.3">
      <c r="A826">
        <v>50825</v>
      </c>
      <c r="B826">
        <v>10296</v>
      </c>
      <c r="C826">
        <v>216</v>
      </c>
      <c r="D826" s="1">
        <v>46304</v>
      </c>
      <c r="E826" s="1">
        <v>46297</v>
      </c>
      <c r="F826" s="2" t="s">
        <v>48</v>
      </c>
      <c r="G826" s="2" t="s">
        <v>36</v>
      </c>
      <c r="H826">
        <v>7</v>
      </c>
      <c r="I826">
        <v>1</v>
      </c>
      <c r="J826">
        <v>7</v>
      </c>
      <c r="K826" t="b">
        <v>1</v>
      </c>
      <c r="L826" s="2" t="s">
        <v>81</v>
      </c>
      <c r="M826" s="2" t="s">
        <v>65</v>
      </c>
      <c r="N826">
        <v>5</v>
      </c>
      <c r="O826">
        <v>2</v>
      </c>
      <c r="P826" s="2" t="s">
        <v>105</v>
      </c>
      <c r="Q826" s="2" t="s">
        <v>58</v>
      </c>
      <c r="R826" s="2" t="s">
        <v>79</v>
      </c>
      <c r="S826">
        <v>27</v>
      </c>
      <c r="T826" s="1">
        <v>46304</v>
      </c>
      <c r="U826" s="2" t="s">
        <v>41</v>
      </c>
      <c r="V826">
        <v>0</v>
      </c>
      <c r="W826">
        <v>0</v>
      </c>
      <c r="X826" s="2" t="s">
        <v>88</v>
      </c>
      <c r="Y826">
        <v>1</v>
      </c>
      <c r="Z826" s="2" t="s">
        <v>72</v>
      </c>
      <c r="AA826" s="2" t="s">
        <v>44</v>
      </c>
      <c r="AB826" s="2" t="s">
        <v>76</v>
      </c>
      <c r="AC826">
        <v>1</v>
      </c>
      <c r="AD826" s="2" t="s">
        <v>41</v>
      </c>
      <c r="AE826" s="2" t="s">
        <v>89</v>
      </c>
      <c r="AF826">
        <v>0</v>
      </c>
      <c r="AG826" s="2" t="s">
        <v>64</v>
      </c>
      <c r="AH826">
        <v>1</v>
      </c>
      <c r="AI826">
        <v>1</v>
      </c>
      <c r="AJ826"/>
    </row>
    <row r="827" spans="1:36" x14ac:dyDescent="0.3">
      <c r="A827">
        <v>50826</v>
      </c>
      <c r="B827">
        <v>10600</v>
      </c>
      <c r="C827">
        <v>208</v>
      </c>
      <c r="D827" s="1">
        <v>45964</v>
      </c>
      <c r="E827" s="1">
        <v>45963</v>
      </c>
      <c r="F827" s="2" t="s">
        <v>58</v>
      </c>
      <c r="G827" s="2" t="s">
        <v>36</v>
      </c>
      <c r="H827">
        <v>1</v>
      </c>
      <c r="I827">
        <v>1</v>
      </c>
      <c r="J827">
        <v>1</v>
      </c>
      <c r="K827" t="b">
        <v>1</v>
      </c>
      <c r="L827" s="2" t="s">
        <v>70</v>
      </c>
      <c r="M827" s="2" t="s">
        <v>65</v>
      </c>
      <c r="N827">
        <v>4</v>
      </c>
      <c r="O827">
        <v>1</v>
      </c>
      <c r="P827" s="2" t="s">
        <v>106</v>
      </c>
      <c r="Q827" s="2" t="s">
        <v>48</v>
      </c>
      <c r="R827" s="2" t="s">
        <v>40</v>
      </c>
      <c r="S827">
        <v>37</v>
      </c>
      <c r="T827" s="1">
        <v>45964</v>
      </c>
      <c r="U827" s="2" t="s">
        <v>79</v>
      </c>
      <c r="V827">
        <v>0</v>
      </c>
      <c r="W827">
        <v>0</v>
      </c>
      <c r="X827" s="2" t="s">
        <v>88</v>
      </c>
      <c r="Y827">
        <v>1</v>
      </c>
      <c r="Z827" s="2" t="s">
        <v>72</v>
      </c>
      <c r="AA827" s="2" t="s">
        <v>44</v>
      </c>
      <c r="AB827" s="2" t="s">
        <v>76</v>
      </c>
      <c r="AC827">
        <v>1</v>
      </c>
      <c r="AD827" s="2" t="s">
        <v>79</v>
      </c>
      <c r="AE827" s="2" t="s">
        <v>104</v>
      </c>
      <c r="AF827">
        <v>0</v>
      </c>
      <c r="AG827" s="2" t="s">
        <v>47</v>
      </c>
      <c r="AH827">
        <v>1</v>
      </c>
      <c r="AI827">
        <v>1</v>
      </c>
      <c r="AJ827"/>
    </row>
    <row r="828" spans="1:36" x14ac:dyDescent="0.3">
      <c r="A828">
        <v>50827</v>
      </c>
      <c r="B828">
        <v>10571</v>
      </c>
      <c r="C828">
        <v>230</v>
      </c>
      <c r="D828" s="1">
        <v>46046</v>
      </c>
      <c r="E828" s="1">
        <v>46036</v>
      </c>
      <c r="F828" s="2" t="s">
        <v>52</v>
      </c>
      <c r="G828" s="2" t="s">
        <v>36</v>
      </c>
      <c r="H828">
        <v>10</v>
      </c>
      <c r="I828">
        <v>1</v>
      </c>
      <c r="J828">
        <v>10</v>
      </c>
      <c r="K828" t="b">
        <v>1</v>
      </c>
      <c r="L828" s="2" t="s">
        <v>37</v>
      </c>
      <c r="M828" s="2" t="s">
        <v>65</v>
      </c>
      <c r="N828">
        <v>4</v>
      </c>
      <c r="O828">
        <v>1</v>
      </c>
      <c r="P828" s="2" t="s">
        <v>94</v>
      </c>
      <c r="Q828" s="2" t="s">
        <v>35</v>
      </c>
      <c r="R828" s="2" t="s">
        <v>79</v>
      </c>
      <c r="S828">
        <v>37</v>
      </c>
      <c r="T828" s="1">
        <v>46046</v>
      </c>
      <c r="U828" s="2" t="s">
        <v>54</v>
      </c>
      <c r="V828">
        <v>1</v>
      </c>
      <c r="W828">
        <v>0</v>
      </c>
      <c r="X828" s="2" t="s">
        <v>61</v>
      </c>
      <c r="Y828">
        <v>0</v>
      </c>
      <c r="Z828" s="2" t="s">
        <v>62</v>
      </c>
      <c r="AA828" s="2" t="s">
        <v>62</v>
      </c>
      <c r="AB828" s="2" t="s">
        <v>62</v>
      </c>
      <c r="AC828">
        <v>0</v>
      </c>
      <c r="AD828" s="2" t="s">
        <v>54</v>
      </c>
      <c r="AE828" s="2" t="s">
        <v>86</v>
      </c>
      <c r="AF828">
        <v>0</v>
      </c>
      <c r="AG828" s="2" t="s">
        <v>69</v>
      </c>
      <c r="AH828">
        <v>0</v>
      </c>
      <c r="AI828">
        <v>0</v>
      </c>
      <c r="AJ828"/>
    </row>
    <row r="829" spans="1:36" x14ac:dyDescent="0.3">
      <c r="A829">
        <v>50828</v>
      </c>
      <c r="B829">
        <v>10946</v>
      </c>
      <c r="C829">
        <v>204</v>
      </c>
      <c r="D829" s="1">
        <v>45851</v>
      </c>
      <c r="E829" s="1">
        <v>45851</v>
      </c>
      <c r="F829" s="2" t="s">
        <v>58</v>
      </c>
      <c r="G829" s="2" t="s">
        <v>36</v>
      </c>
      <c r="H829">
        <v>0</v>
      </c>
      <c r="I829">
        <v>1</v>
      </c>
      <c r="J829">
        <v>0</v>
      </c>
      <c r="K829" t="b">
        <v>1</v>
      </c>
      <c r="L829" s="2" t="s">
        <v>70</v>
      </c>
      <c r="M829" s="2" t="s">
        <v>38</v>
      </c>
      <c r="N829">
        <v>4</v>
      </c>
      <c r="O829">
        <v>0</v>
      </c>
      <c r="P829" s="2" t="s">
        <v>110</v>
      </c>
      <c r="Q829" s="2" t="s">
        <v>48</v>
      </c>
      <c r="R829" s="2" t="s">
        <v>41</v>
      </c>
      <c r="S829">
        <v>38</v>
      </c>
      <c r="T829" s="1">
        <v>45851</v>
      </c>
      <c r="U829" s="2" t="s">
        <v>74</v>
      </c>
      <c r="V829">
        <v>1</v>
      </c>
      <c r="W829">
        <v>0</v>
      </c>
      <c r="X829" s="2" t="s">
        <v>42</v>
      </c>
      <c r="Y829">
        <v>1</v>
      </c>
      <c r="Z829" s="2" t="s">
        <v>43</v>
      </c>
      <c r="AA829" s="2" t="s">
        <v>44</v>
      </c>
      <c r="AB829" s="2" t="s">
        <v>76</v>
      </c>
      <c r="AC829">
        <v>1</v>
      </c>
      <c r="AD829" s="2" t="s">
        <v>74</v>
      </c>
      <c r="AE829" s="2" t="s">
        <v>85</v>
      </c>
      <c r="AF829">
        <v>0</v>
      </c>
      <c r="AG829" s="2" t="s">
        <v>82</v>
      </c>
      <c r="AH829">
        <v>1</v>
      </c>
      <c r="AI829">
        <v>1</v>
      </c>
      <c r="AJ829"/>
    </row>
    <row r="830" spans="1:36" x14ac:dyDescent="0.3">
      <c r="A830">
        <v>50829</v>
      </c>
      <c r="B830">
        <v>11139</v>
      </c>
      <c r="C830">
        <v>212</v>
      </c>
      <c r="D830" s="1">
        <v>46153</v>
      </c>
      <c r="E830" s="1">
        <v>46139</v>
      </c>
      <c r="F830" s="2" t="s">
        <v>97</v>
      </c>
      <c r="G830" s="2" t="s">
        <v>59</v>
      </c>
      <c r="H830">
        <v>14</v>
      </c>
      <c r="I830">
        <v>1</v>
      </c>
      <c r="J830">
        <v>14</v>
      </c>
      <c r="K830" t="b">
        <v>1</v>
      </c>
      <c r="L830" s="2" t="s">
        <v>37</v>
      </c>
      <c r="M830" s="2" t="s">
        <v>38</v>
      </c>
      <c r="N830">
        <v>8</v>
      </c>
      <c r="O830">
        <v>1</v>
      </c>
      <c r="P830" s="2" t="s">
        <v>107</v>
      </c>
      <c r="Q830" s="2" t="s">
        <v>58</v>
      </c>
      <c r="R830" s="2" t="s">
        <v>67</v>
      </c>
      <c r="S830">
        <v>20</v>
      </c>
      <c r="T830" s="1">
        <v>46153</v>
      </c>
      <c r="U830" s="2" t="s">
        <v>79</v>
      </c>
      <c r="V830">
        <v>0</v>
      </c>
      <c r="W830">
        <v>0</v>
      </c>
      <c r="X830" s="2" t="s">
        <v>75</v>
      </c>
      <c r="Y830">
        <v>1</v>
      </c>
      <c r="Z830" s="2" t="s">
        <v>72</v>
      </c>
      <c r="AA830" s="2" t="s">
        <v>44</v>
      </c>
      <c r="AB830" s="2" t="s">
        <v>76</v>
      </c>
      <c r="AC830">
        <v>1</v>
      </c>
      <c r="AD830" s="2" t="s">
        <v>79</v>
      </c>
      <c r="AE830" s="2" t="s">
        <v>80</v>
      </c>
      <c r="AF830">
        <v>1</v>
      </c>
      <c r="AG830" s="2" t="s">
        <v>69</v>
      </c>
      <c r="AH830">
        <v>1</v>
      </c>
      <c r="AI830">
        <v>1</v>
      </c>
      <c r="AJ830"/>
    </row>
    <row r="831" spans="1:36" x14ac:dyDescent="0.3">
      <c r="A831">
        <v>50830</v>
      </c>
      <c r="B831">
        <v>11366</v>
      </c>
      <c r="C831">
        <v>228</v>
      </c>
      <c r="D831" s="1">
        <v>46286</v>
      </c>
      <c r="E831" s="1">
        <v>46281</v>
      </c>
      <c r="F831" s="2" t="s">
        <v>78</v>
      </c>
      <c r="G831" s="2" t="s">
        <v>36</v>
      </c>
      <c r="H831">
        <v>5</v>
      </c>
      <c r="I831">
        <v>1</v>
      </c>
      <c r="J831">
        <v>5</v>
      </c>
      <c r="K831" t="b">
        <v>1</v>
      </c>
      <c r="L831" s="2" t="s">
        <v>81</v>
      </c>
      <c r="M831" s="2" t="s">
        <v>65</v>
      </c>
      <c r="N831">
        <v>5</v>
      </c>
      <c r="O831">
        <v>1</v>
      </c>
      <c r="P831" s="2" t="s">
        <v>114</v>
      </c>
      <c r="Q831" s="2" t="s">
        <v>78</v>
      </c>
      <c r="R831" s="2" t="s">
        <v>67</v>
      </c>
      <c r="S831">
        <v>31</v>
      </c>
      <c r="T831" s="1">
        <v>46286</v>
      </c>
      <c r="U831" s="2" t="s">
        <v>79</v>
      </c>
      <c r="V831">
        <v>0</v>
      </c>
      <c r="W831">
        <v>0</v>
      </c>
      <c r="X831" s="2" t="s">
        <v>42</v>
      </c>
      <c r="Y831">
        <v>1</v>
      </c>
      <c r="Z831" s="2" t="s">
        <v>72</v>
      </c>
      <c r="AA831" s="2" t="s">
        <v>44</v>
      </c>
      <c r="AB831" s="2" t="s">
        <v>45</v>
      </c>
      <c r="AC831">
        <v>1</v>
      </c>
      <c r="AD831" s="2" t="s">
        <v>79</v>
      </c>
      <c r="AE831" s="2" t="s">
        <v>102</v>
      </c>
      <c r="AF831">
        <v>0</v>
      </c>
      <c r="AG831" s="2" t="s">
        <v>64</v>
      </c>
      <c r="AH831">
        <v>1</v>
      </c>
      <c r="AI831">
        <v>1</v>
      </c>
      <c r="AJ831"/>
    </row>
    <row r="832" spans="1:36" x14ac:dyDescent="0.3">
      <c r="A832">
        <v>50831</v>
      </c>
      <c r="B832">
        <v>10248</v>
      </c>
      <c r="C832">
        <v>216</v>
      </c>
      <c r="D832" s="1">
        <v>46237</v>
      </c>
      <c r="E832" s="1">
        <v>46234</v>
      </c>
      <c r="F832" s="2" t="s">
        <v>58</v>
      </c>
      <c r="G832" s="2" t="s">
        <v>36</v>
      </c>
      <c r="H832">
        <v>3</v>
      </c>
      <c r="I832">
        <v>1</v>
      </c>
      <c r="J832">
        <v>3</v>
      </c>
      <c r="K832" t="b">
        <v>1</v>
      </c>
      <c r="L832" s="2" t="s">
        <v>109</v>
      </c>
      <c r="M832" s="2" t="s">
        <v>50</v>
      </c>
      <c r="N832">
        <v>6</v>
      </c>
      <c r="O832">
        <v>3</v>
      </c>
      <c r="P832" s="2" t="s">
        <v>105</v>
      </c>
      <c r="Q832" s="2" t="s">
        <v>58</v>
      </c>
      <c r="R832" s="2" t="s">
        <v>79</v>
      </c>
      <c r="S832">
        <v>27</v>
      </c>
      <c r="T832" s="1">
        <v>46237</v>
      </c>
      <c r="U832" s="2" t="s">
        <v>79</v>
      </c>
      <c r="V832">
        <v>0</v>
      </c>
      <c r="W832">
        <v>0</v>
      </c>
      <c r="X832" s="2" t="s">
        <v>42</v>
      </c>
      <c r="Y832">
        <v>1</v>
      </c>
      <c r="Z832" s="2" t="s">
        <v>43</v>
      </c>
      <c r="AA832" s="2" t="s">
        <v>44</v>
      </c>
      <c r="AB832" s="2" t="s">
        <v>76</v>
      </c>
      <c r="AC832">
        <v>1</v>
      </c>
      <c r="AD832" s="2" t="s">
        <v>79</v>
      </c>
      <c r="AE832" s="2" t="s">
        <v>46</v>
      </c>
      <c r="AF832">
        <v>0</v>
      </c>
      <c r="AG832" s="2" t="s">
        <v>47</v>
      </c>
      <c r="AH832">
        <v>1</v>
      </c>
      <c r="AI832">
        <v>1</v>
      </c>
      <c r="AJ832"/>
    </row>
    <row r="833" spans="1:36" x14ac:dyDescent="0.3">
      <c r="A833">
        <v>50832</v>
      </c>
      <c r="B833">
        <v>11389</v>
      </c>
      <c r="C833">
        <v>217</v>
      </c>
      <c r="D833" s="1">
        <v>46268</v>
      </c>
      <c r="E833" s="1">
        <v>46267</v>
      </c>
      <c r="F833" s="2" t="s">
        <v>48</v>
      </c>
      <c r="G833" s="2" t="s">
        <v>36</v>
      </c>
      <c r="H833">
        <v>1</v>
      </c>
      <c r="I833">
        <v>1</v>
      </c>
      <c r="J833">
        <v>1</v>
      </c>
      <c r="K833" t="b">
        <v>1</v>
      </c>
      <c r="L833" s="2" t="s">
        <v>70</v>
      </c>
      <c r="M833" s="2" t="s">
        <v>38</v>
      </c>
      <c r="N833">
        <v>3</v>
      </c>
      <c r="O833">
        <v>0</v>
      </c>
      <c r="P833" s="2" t="s">
        <v>71</v>
      </c>
      <c r="Q833" s="2" t="s">
        <v>58</v>
      </c>
      <c r="R833" s="2" t="s">
        <v>54</v>
      </c>
      <c r="S833">
        <v>30</v>
      </c>
      <c r="T833" s="1">
        <v>46268</v>
      </c>
      <c r="U833" s="2" t="s">
        <v>53</v>
      </c>
      <c r="V833">
        <v>0</v>
      </c>
      <c r="W833">
        <v>0</v>
      </c>
      <c r="X833" s="2" t="s">
        <v>42</v>
      </c>
      <c r="Y833">
        <v>1</v>
      </c>
      <c r="Z833" s="2" t="s">
        <v>43</v>
      </c>
      <c r="AA833" s="2" t="s">
        <v>44</v>
      </c>
      <c r="AB833" s="2" t="s">
        <v>76</v>
      </c>
      <c r="AC833">
        <v>1</v>
      </c>
      <c r="AD833" s="2" t="s">
        <v>53</v>
      </c>
      <c r="AE833" s="2" t="s">
        <v>102</v>
      </c>
      <c r="AF833">
        <v>0</v>
      </c>
      <c r="AG833" s="2" t="s">
        <v>47</v>
      </c>
      <c r="AH833">
        <v>1</v>
      </c>
      <c r="AI833">
        <v>1</v>
      </c>
      <c r="AJ833"/>
    </row>
    <row r="834" spans="1:36" x14ac:dyDescent="0.3">
      <c r="A834">
        <v>50833</v>
      </c>
      <c r="B834">
        <v>11301</v>
      </c>
      <c r="C834">
        <v>205</v>
      </c>
      <c r="D834" s="1">
        <v>45916</v>
      </c>
      <c r="E834" s="1">
        <v>45911</v>
      </c>
      <c r="F834" s="2" t="s">
        <v>48</v>
      </c>
      <c r="G834" s="2" t="s">
        <v>36</v>
      </c>
      <c r="H834">
        <v>5</v>
      </c>
      <c r="I834">
        <v>1</v>
      </c>
      <c r="J834">
        <v>5</v>
      </c>
      <c r="K834" t="b">
        <v>1</v>
      </c>
      <c r="L834" s="2" t="s">
        <v>49</v>
      </c>
      <c r="M834" s="2" t="s">
        <v>38</v>
      </c>
      <c r="N834">
        <v>4</v>
      </c>
      <c r="O834">
        <v>0</v>
      </c>
      <c r="P834" s="2" t="s">
        <v>91</v>
      </c>
      <c r="Q834" s="2" t="s">
        <v>48</v>
      </c>
      <c r="R834" s="2" t="s">
        <v>54</v>
      </c>
      <c r="S834">
        <v>37</v>
      </c>
      <c r="T834" s="1">
        <v>45916</v>
      </c>
      <c r="U834" s="2" t="s">
        <v>67</v>
      </c>
      <c r="V834">
        <v>0</v>
      </c>
      <c r="W834">
        <v>0</v>
      </c>
      <c r="X834" s="2" t="s">
        <v>42</v>
      </c>
      <c r="Y834">
        <v>1</v>
      </c>
      <c r="Z834" s="2" t="s">
        <v>72</v>
      </c>
      <c r="AA834" s="2" t="s">
        <v>44</v>
      </c>
      <c r="AB834" s="2" t="s">
        <v>76</v>
      </c>
      <c r="AC834">
        <v>1</v>
      </c>
      <c r="AD834" s="2" t="s">
        <v>67</v>
      </c>
      <c r="AE834" s="2" t="s">
        <v>102</v>
      </c>
      <c r="AF834">
        <v>0</v>
      </c>
      <c r="AG834" s="2" t="s">
        <v>64</v>
      </c>
      <c r="AH834">
        <v>1</v>
      </c>
      <c r="AI834">
        <v>1</v>
      </c>
      <c r="AJ834"/>
    </row>
    <row r="835" spans="1:36" x14ac:dyDescent="0.3">
      <c r="A835">
        <v>50834</v>
      </c>
      <c r="B835">
        <v>10091</v>
      </c>
      <c r="C835">
        <v>215</v>
      </c>
      <c r="D835" s="1">
        <v>46084</v>
      </c>
      <c r="E835" s="1">
        <v>46084</v>
      </c>
      <c r="F835" s="2" t="s">
        <v>35</v>
      </c>
      <c r="G835" s="2" t="s">
        <v>36</v>
      </c>
      <c r="H835">
        <v>0</v>
      </c>
      <c r="I835">
        <v>1</v>
      </c>
      <c r="J835">
        <v>0</v>
      </c>
      <c r="K835" t="b">
        <v>1</v>
      </c>
      <c r="L835" s="2" t="s">
        <v>49</v>
      </c>
      <c r="M835" s="2" t="s">
        <v>50</v>
      </c>
      <c r="N835">
        <v>5</v>
      </c>
      <c r="O835">
        <v>0</v>
      </c>
      <c r="P835" s="2" t="s">
        <v>92</v>
      </c>
      <c r="Q835" s="2" t="s">
        <v>48</v>
      </c>
      <c r="R835" s="2" t="s">
        <v>40</v>
      </c>
      <c r="S835">
        <v>31</v>
      </c>
      <c r="T835" s="1">
        <v>46084</v>
      </c>
      <c r="U835" s="2" t="s">
        <v>67</v>
      </c>
      <c r="V835">
        <v>0</v>
      </c>
      <c r="W835">
        <v>0</v>
      </c>
      <c r="X835" s="2" t="s">
        <v>75</v>
      </c>
      <c r="Y835">
        <v>1</v>
      </c>
      <c r="Z835" s="2" t="s">
        <v>72</v>
      </c>
      <c r="AA835" s="2" t="s">
        <v>44</v>
      </c>
      <c r="AB835" s="2" t="s">
        <v>76</v>
      </c>
      <c r="AC835">
        <v>1</v>
      </c>
      <c r="AD835" s="2" t="s">
        <v>67</v>
      </c>
      <c r="AE835" s="2" t="s">
        <v>77</v>
      </c>
      <c r="AF835">
        <v>0</v>
      </c>
      <c r="AG835" s="2" t="s">
        <v>82</v>
      </c>
      <c r="AH835">
        <v>1</v>
      </c>
      <c r="AI835">
        <v>1</v>
      </c>
      <c r="AJ835"/>
    </row>
    <row r="836" spans="1:36" x14ac:dyDescent="0.3">
      <c r="A836">
        <v>50835</v>
      </c>
      <c r="B836">
        <v>11273</v>
      </c>
      <c r="C836">
        <v>205</v>
      </c>
      <c r="D836" s="1">
        <v>46067</v>
      </c>
      <c r="E836" s="1">
        <v>46053</v>
      </c>
      <c r="F836" s="2" t="s">
        <v>58</v>
      </c>
      <c r="G836" s="2" t="s">
        <v>59</v>
      </c>
      <c r="H836">
        <v>14</v>
      </c>
      <c r="I836">
        <v>1</v>
      </c>
      <c r="J836">
        <v>14</v>
      </c>
      <c r="K836" t="b">
        <v>1</v>
      </c>
      <c r="L836" s="2" t="s">
        <v>81</v>
      </c>
      <c r="M836" s="2" t="s">
        <v>50</v>
      </c>
      <c r="N836">
        <v>8</v>
      </c>
      <c r="O836">
        <v>4</v>
      </c>
      <c r="P836" s="2" t="s">
        <v>91</v>
      </c>
      <c r="Q836" s="2" t="s">
        <v>48</v>
      </c>
      <c r="R836" s="2" t="s">
        <v>54</v>
      </c>
      <c r="S836">
        <v>37</v>
      </c>
      <c r="T836" s="1">
        <v>46067</v>
      </c>
      <c r="U836" s="2" t="s">
        <v>54</v>
      </c>
      <c r="V836">
        <v>1</v>
      </c>
      <c r="W836">
        <v>0</v>
      </c>
      <c r="X836" s="2" t="s">
        <v>61</v>
      </c>
      <c r="Y836">
        <v>1</v>
      </c>
      <c r="Z836" s="2" t="s">
        <v>72</v>
      </c>
      <c r="AA836" s="2" t="s">
        <v>44</v>
      </c>
      <c r="AB836" s="2" t="s">
        <v>45</v>
      </c>
      <c r="AC836">
        <v>1</v>
      </c>
      <c r="AD836" s="2" t="s">
        <v>54</v>
      </c>
      <c r="AE836" s="2" t="s">
        <v>100</v>
      </c>
      <c r="AF836">
        <v>1</v>
      </c>
      <c r="AG836" s="2" t="s">
        <v>69</v>
      </c>
      <c r="AH836">
        <v>1</v>
      </c>
      <c r="AI836">
        <v>1</v>
      </c>
      <c r="AJ836"/>
    </row>
    <row r="837" spans="1:36" x14ac:dyDescent="0.3">
      <c r="A837">
        <v>50836</v>
      </c>
      <c r="B837">
        <v>10047</v>
      </c>
      <c r="C837">
        <v>220</v>
      </c>
      <c r="D837" s="1">
        <v>45738</v>
      </c>
      <c r="E837" s="1">
        <v>45736</v>
      </c>
      <c r="F837" s="2" t="s">
        <v>52</v>
      </c>
      <c r="G837" s="2" t="s">
        <v>36</v>
      </c>
      <c r="H837">
        <v>2</v>
      </c>
      <c r="I837">
        <v>1</v>
      </c>
      <c r="J837">
        <v>2</v>
      </c>
      <c r="K837" t="b">
        <v>1</v>
      </c>
      <c r="L837" s="2" t="s">
        <v>49</v>
      </c>
      <c r="M837" s="2" t="s">
        <v>38</v>
      </c>
      <c r="N837">
        <v>6</v>
      </c>
      <c r="O837">
        <v>0</v>
      </c>
      <c r="P837" s="2" t="s">
        <v>73</v>
      </c>
      <c r="Q837" s="2" t="s">
        <v>52</v>
      </c>
      <c r="R837" s="2" t="s">
        <v>40</v>
      </c>
      <c r="S837">
        <v>31</v>
      </c>
      <c r="T837" s="1">
        <v>45738</v>
      </c>
      <c r="U837" s="2" t="s">
        <v>54</v>
      </c>
      <c r="V837">
        <v>1</v>
      </c>
      <c r="W837">
        <v>0</v>
      </c>
      <c r="X837" s="2" t="s">
        <v>75</v>
      </c>
      <c r="Y837">
        <v>1</v>
      </c>
      <c r="Z837" s="2" t="s">
        <v>72</v>
      </c>
      <c r="AA837" s="2" t="s">
        <v>44</v>
      </c>
      <c r="AB837" s="2" t="s">
        <v>76</v>
      </c>
      <c r="AC837">
        <v>1</v>
      </c>
      <c r="AD837" s="2" t="s">
        <v>54</v>
      </c>
      <c r="AE837" s="2" t="s">
        <v>77</v>
      </c>
      <c r="AF837">
        <v>0</v>
      </c>
      <c r="AG837" s="2" t="s">
        <v>47</v>
      </c>
      <c r="AH837">
        <v>1</v>
      </c>
      <c r="AI837">
        <v>1</v>
      </c>
      <c r="AJ837"/>
    </row>
    <row r="838" spans="1:36" x14ac:dyDescent="0.3">
      <c r="A838">
        <v>50837</v>
      </c>
      <c r="B838">
        <v>11230</v>
      </c>
      <c r="C838">
        <v>216</v>
      </c>
      <c r="D838" s="1">
        <v>46163</v>
      </c>
      <c r="E838" s="1">
        <v>46162</v>
      </c>
      <c r="F838" s="2" t="s">
        <v>52</v>
      </c>
      <c r="G838" s="2" t="s">
        <v>36</v>
      </c>
      <c r="H838">
        <v>1</v>
      </c>
      <c r="I838">
        <v>1</v>
      </c>
      <c r="J838">
        <v>1</v>
      </c>
      <c r="K838" t="b">
        <v>1</v>
      </c>
      <c r="L838" s="2" t="s">
        <v>70</v>
      </c>
      <c r="M838" s="2" t="s">
        <v>65</v>
      </c>
      <c r="N838">
        <v>9</v>
      </c>
      <c r="O838">
        <v>2</v>
      </c>
      <c r="P838" s="2" t="s">
        <v>105</v>
      </c>
      <c r="Q838" s="2" t="s">
        <v>58</v>
      </c>
      <c r="R838" s="2" t="s">
        <v>79</v>
      </c>
      <c r="S838">
        <v>27</v>
      </c>
      <c r="T838" s="1">
        <v>46163</v>
      </c>
      <c r="U838" s="2" t="s">
        <v>53</v>
      </c>
      <c r="V838">
        <v>0</v>
      </c>
      <c r="W838">
        <v>0</v>
      </c>
      <c r="X838" s="2" t="s">
        <v>75</v>
      </c>
      <c r="Y838">
        <v>0</v>
      </c>
      <c r="Z838" s="2" t="s">
        <v>62</v>
      </c>
      <c r="AA838" s="2" t="s">
        <v>62</v>
      </c>
      <c r="AB838" s="2" t="s">
        <v>62</v>
      </c>
      <c r="AC838">
        <v>0</v>
      </c>
      <c r="AD838" s="2" t="s">
        <v>53</v>
      </c>
      <c r="AE838" s="2" t="s">
        <v>80</v>
      </c>
      <c r="AF838">
        <v>0</v>
      </c>
      <c r="AG838" s="2" t="s">
        <v>47</v>
      </c>
      <c r="AH838">
        <v>0</v>
      </c>
      <c r="AI838">
        <v>0</v>
      </c>
      <c r="AJ838"/>
    </row>
    <row r="839" spans="1:36" x14ac:dyDescent="0.3">
      <c r="A839">
        <v>50838</v>
      </c>
      <c r="B839">
        <v>10324</v>
      </c>
      <c r="C839">
        <v>206</v>
      </c>
      <c r="D839" s="1">
        <v>45955</v>
      </c>
      <c r="E839" s="1">
        <v>45953</v>
      </c>
      <c r="F839" s="2" t="s">
        <v>58</v>
      </c>
      <c r="G839" s="2" t="s">
        <v>59</v>
      </c>
      <c r="H839">
        <v>2</v>
      </c>
      <c r="I839">
        <v>1</v>
      </c>
      <c r="J839">
        <v>2</v>
      </c>
      <c r="K839" t="b">
        <v>1</v>
      </c>
      <c r="L839" s="2" t="s">
        <v>49</v>
      </c>
      <c r="M839" s="2" t="s">
        <v>50</v>
      </c>
      <c r="N839">
        <v>5</v>
      </c>
      <c r="O839">
        <v>3</v>
      </c>
      <c r="P839" s="2" t="s">
        <v>87</v>
      </c>
      <c r="Q839" s="2" t="s">
        <v>78</v>
      </c>
      <c r="R839" s="2" t="s">
        <v>54</v>
      </c>
      <c r="S839">
        <v>32</v>
      </c>
      <c r="T839" s="1">
        <v>45955</v>
      </c>
      <c r="U839" s="2" t="s">
        <v>54</v>
      </c>
      <c r="V839">
        <v>1</v>
      </c>
      <c r="W839">
        <v>0</v>
      </c>
      <c r="X839" s="2" t="s">
        <v>88</v>
      </c>
      <c r="Y839">
        <v>1</v>
      </c>
      <c r="Z839" s="2" t="s">
        <v>43</v>
      </c>
      <c r="AA839" s="2" t="s">
        <v>44</v>
      </c>
      <c r="AB839" s="2" t="s">
        <v>76</v>
      </c>
      <c r="AC839">
        <v>1</v>
      </c>
      <c r="AD839" s="2" t="s">
        <v>54</v>
      </c>
      <c r="AE839" s="2" t="s">
        <v>89</v>
      </c>
      <c r="AF839">
        <v>1</v>
      </c>
      <c r="AG839" s="2" t="s">
        <v>47</v>
      </c>
      <c r="AH839">
        <v>1</v>
      </c>
      <c r="AI839">
        <v>1</v>
      </c>
      <c r="AJ839"/>
    </row>
    <row r="840" spans="1:36" x14ac:dyDescent="0.3">
      <c r="A840">
        <v>50839</v>
      </c>
      <c r="B840">
        <v>10884</v>
      </c>
      <c r="C840">
        <v>204</v>
      </c>
      <c r="D840" s="1">
        <v>46241</v>
      </c>
      <c r="E840" s="1">
        <v>46236</v>
      </c>
      <c r="F840" s="2" t="s">
        <v>35</v>
      </c>
      <c r="G840" s="2" t="s">
        <v>36</v>
      </c>
      <c r="H840">
        <v>5</v>
      </c>
      <c r="I840">
        <v>1</v>
      </c>
      <c r="J840">
        <v>5</v>
      </c>
      <c r="K840" t="b">
        <v>1</v>
      </c>
      <c r="L840" s="2" t="s">
        <v>81</v>
      </c>
      <c r="M840" s="2" t="s">
        <v>65</v>
      </c>
      <c r="N840">
        <v>2</v>
      </c>
      <c r="O840">
        <v>0</v>
      </c>
      <c r="P840" s="2" t="s">
        <v>110</v>
      </c>
      <c r="Q840" s="2" t="s">
        <v>48</v>
      </c>
      <c r="R840" s="2" t="s">
        <v>41</v>
      </c>
      <c r="S840">
        <v>38</v>
      </c>
      <c r="T840" s="1">
        <v>46241</v>
      </c>
      <c r="U840" s="2" t="s">
        <v>41</v>
      </c>
      <c r="V840">
        <v>0</v>
      </c>
      <c r="W840">
        <v>0</v>
      </c>
      <c r="X840" s="2" t="s">
        <v>42</v>
      </c>
      <c r="Y840">
        <v>1</v>
      </c>
      <c r="Z840" s="2" t="s">
        <v>72</v>
      </c>
      <c r="AA840" s="2" t="s">
        <v>44</v>
      </c>
      <c r="AB840" s="2" t="s">
        <v>45</v>
      </c>
      <c r="AC840">
        <v>1</v>
      </c>
      <c r="AD840" s="2" t="s">
        <v>41</v>
      </c>
      <c r="AE840" s="2" t="s">
        <v>46</v>
      </c>
      <c r="AF840">
        <v>0</v>
      </c>
      <c r="AG840" s="2" t="s">
        <v>64</v>
      </c>
      <c r="AH840">
        <v>1</v>
      </c>
      <c r="AI840">
        <v>1</v>
      </c>
      <c r="AJ840"/>
    </row>
    <row r="841" spans="1:36" x14ac:dyDescent="0.3">
      <c r="A841">
        <v>50840</v>
      </c>
      <c r="B841">
        <v>10589</v>
      </c>
      <c r="C841">
        <v>223</v>
      </c>
      <c r="D841" s="1">
        <v>45687</v>
      </c>
      <c r="E841" s="1">
        <v>45682</v>
      </c>
      <c r="F841" s="2" t="s">
        <v>78</v>
      </c>
      <c r="G841" s="2" t="s">
        <v>36</v>
      </c>
      <c r="H841">
        <v>5</v>
      </c>
      <c r="I841">
        <v>1</v>
      </c>
      <c r="J841">
        <v>5</v>
      </c>
      <c r="K841" t="b">
        <v>1</v>
      </c>
      <c r="L841" s="2" t="s">
        <v>37</v>
      </c>
      <c r="M841" s="2" t="s">
        <v>65</v>
      </c>
      <c r="N841">
        <v>6</v>
      </c>
      <c r="O841">
        <v>1</v>
      </c>
      <c r="P841" s="2" t="s">
        <v>39</v>
      </c>
      <c r="Q841" s="2" t="s">
        <v>35</v>
      </c>
      <c r="R841" s="2" t="s">
        <v>40</v>
      </c>
      <c r="S841">
        <v>40</v>
      </c>
      <c r="T841" s="1">
        <v>45687</v>
      </c>
      <c r="U841" s="2" t="s">
        <v>53</v>
      </c>
      <c r="V841">
        <v>0</v>
      </c>
      <c r="W841">
        <v>0</v>
      </c>
      <c r="X841" s="2" t="s">
        <v>61</v>
      </c>
      <c r="Y841">
        <v>0</v>
      </c>
      <c r="Z841" s="2" t="s">
        <v>62</v>
      </c>
      <c r="AA841" s="2" t="s">
        <v>62</v>
      </c>
      <c r="AB841" s="2" t="s">
        <v>62</v>
      </c>
      <c r="AC841">
        <v>0</v>
      </c>
      <c r="AD841" s="2" t="s">
        <v>53</v>
      </c>
      <c r="AE841" s="2" t="s">
        <v>86</v>
      </c>
      <c r="AF841">
        <v>0</v>
      </c>
      <c r="AG841" s="2" t="s">
        <v>64</v>
      </c>
      <c r="AH841">
        <v>0</v>
      </c>
      <c r="AI841">
        <v>0</v>
      </c>
      <c r="AJ841"/>
    </row>
    <row r="842" spans="1:36" x14ac:dyDescent="0.3">
      <c r="A842">
        <v>50841</v>
      </c>
      <c r="B842">
        <v>11285</v>
      </c>
      <c r="C842">
        <v>208</v>
      </c>
      <c r="D842" s="1">
        <v>45878</v>
      </c>
      <c r="E842" s="1">
        <v>45876</v>
      </c>
      <c r="F842" s="2" t="s">
        <v>48</v>
      </c>
      <c r="G842" s="2" t="s">
        <v>36</v>
      </c>
      <c r="H842">
        <v>2</v>
      </c>
      <c r="I842">
        <v>1</v>
      </c>
      <c r="J842">
        <v>2</v>
      </c>
      <c r="K842" t="b">
        <v>1</v>
      </c>
      <c r="L842" s="2" t="s">
        <v>81</v>
      </c>
      <c r="M842" s="2" t="s">
        <v>50</v>
      </c>
      <c r="N842">
        <v>5</v>
      </c>
      <c r="O842">
        <v>0</v>
      </c>
      <c r="P842" s="2" t="s">
        <v>106</v>
      </c>
      <c r="Q842" s="2" t="s">
        <v>48</v>
      </c>
      <c r="R842" s="2" t="s">
        <v>40</v>
      </c>
      <c r="S842">
        <v>37</v>
      </c>
      <c r="T842" s="1">
        <v>45878</v>
      </c>
      <c r="U842" s="2" t="s">
        <v>54</v>
      </c>
      <c r="V842">
        <v>1</v>
      </c>
      <c r="W842">
        <v>0</v>
      </c>
      <c r="X842" s="2" t="s">
        <v>42</v>
      </c>
      <c r="Y842">
        <v>1</v>
      </c>
      <c r="Z842" s="2" t="s">
        <v>72</v>
      </c>
      <c r="AA842" s="2" t="s">
        <v>44</v>
      </c>
      <c r="AB842" s="2" t="s">
        <v>76</v>
      </c>
      <c r="AC842">
        <v>1</v>
      </c>
      <c r="AD842" s="2" t="s">
        <v>54</v>
      </c>
      <c r="AE842" s="2" t="s">
        <v>46</v>
      </c>
      <c r="AF842">
        <v>0</v>
      </c>
      <c r="AG842" s="2" t="s">
        <v>47</v>
      </c>
      <c r="AH842">
        <v>1</v>
      </c>
      <c r="AI842">
        <v>1</v>
      </c>
      <c r="AJ842"/>
    </row>
    <row r="843" spans="1:36" x14ac:dyDescent="0.3">
      <c r="A843">
        <v>50842</v>
      </c>
      <c r="B843">
        <v>11128</v>
      </c>
      <c r="C843">
        <v>211</v>
      </c>
      <c r="D843" s="1">
        <v>46028</v>
      </c>
      <c r="E843" s="1">
        <v>46018</v>
      </c>
      <c r="F843" s="2" t="s">
        <v>52</v>
      </c>
      <c r="G843" s="2" t="s">
        <v>62</v>
      </c>
      <c r="H843">
        <v>10</v>
      </c>
      <c r="I843">
        <v>0</v>
      </c>
      <c r="J843">
        <v>10</v>
      </c>
      <c r="K843" t="b">
        <v>1</v>
      </c>
      <c r="L843" s="2" t="s">
        <v>49</v>
      </c>
      <c r="M843" s="2" t="s">
        <v>50</v>
      </c>
      <c r="N843">
        <v>3</v>
      </c>
      <c r="O843">
        <v>0</v>
      </c>
      <c r="P843" s="2" t="s">
        <v>83</v>
      </c>
      <c r="Q843" s="2" t="s">
        <v>58</v>
      </c>
      <c r="R843" s="2" t="s">
        <v>67</v>
      </c>
      <c r="S843">
        <v>33</v>
      </c>
      <c r="T843" s="1">
        <v>46028</v>
      </c>
      <c r="U843" s="2" t="s">
        <v>67</v>
      </c>
      <c r="V843">
        <v>0</v>
      </c>
      <c r="W843">
        <v>0</v>
      </c>
      <c r="X843" s="2" t="s">
        <v>61</v>
      </c>
      <c r="Y843">
        <v>1</v>
      </c>
      <c r="Z843" s="2" t="s">
        <v>72</v>
      </c>
      <c r="AA843" s="2" t="s">
        <v>44</v>
      </c>
      <c r="AB843" s="2" t="s">
        <v>45</v>
      </c>
      <c r="AC843">
        <v>1</v>
      </c>
      <c r="AD843" s="2" t="s">
        <v>67</v>
      </c>
      <c r="AE843" s="2" t="s">
        <v>86</v>
      </c>
      <c r="AG843" s="2" t="s">
        <v>69</v>
      </c>
      <c r="AH843">
        <v>1</v>
      </c>
      <c r="AI843">
        <v>1</v>
      </c>
      <c r="AJ843"/>
    </row>
    <row r="844" spans="1:36" x14ac:dyDescent="0.3">
      <c r="A844">
        <v>50843</v>
      </c>
      <c r="B844">
        <v>10929</v>
      </c>
      <c r="C844">
        <v>211</v>
      </c>
      <c r="D844" s="1">
        <v>45907</v>
      </c>
      <c r="E844" s="1">
        <v>45904</v>
      </c>
      <c r="F844" s="2" t="s">
        <v>35</v>
      </c>
      <c r="G844" s="2" t="s">
        <v>36</v>
      </c>
      <c r="H844">
        <v>3</v>
      </c>
      <c r="I844">
        <v>1</v>
      </c>
      <c r="J844">
        <v>3</v>
      </c>
      <c r="K844" t="b">
        <v>1</v>
      </c>
      <c r="L844" s="2" t="s">
        <v>81</v>
      </c>
      <c r="M844" s="2" t="s">
        <v>50</v>
      </c>
      <c r="N844">
        <v>5</v>
      </c>
      <c r="O844">
        <v>1</v>
      </c>
      <c r="P844" s="2" t="s">
        <v>83</v>
      </c>
      <c r="Q844" s="2" t="s">
        <v>58</v>
      </c>
      <c r="R844" s="2" t="s">
        <v>67</v>
      </c>
      <c r="S844">
        <v>33</v>
      </c>
      <c r="T844" s="1">
        <v>45907</v>
      </c>
      <c r="U844" s="2" t="s">
        <v>74</v>
      </c>
      <c r="V844">
        <v>1</v>
      </c>
      <c r="W844">
        <v>0</v>
      </c>
      <c r="X844" s="2" t="s">
        <v>42</v>
      </c>
      <c r="Y844">
        <v>1</v>
      </c>
      <c r="Z844" s="2" t="s">
        <v>55</v>
      </c>
      <c r="AA844" s="2" t="s">
        <v>44</v>
      </c>
      <c r="AB844" s="2" t="s">
        <v>45</v>
      </c>
      <c r="AC844">
        <v>1</v>
      </c>
      <c r="AD844" s="2" t="s">
        <v>74</v>
      </c>
      <c r="AE844" s="2" t="s">
        <v>102</v>
      </c>
      <c r="AF844">
        <v>0</v>
      </c>
      <c r="AG844" s="2" t="s">
        <v>47</v>
      </c>
      <c r="AH844">
        <v>1</v>
      </c>
      <c r="AI844">
        <v>1</v>
      </c>
      <c r="AJ844"/>
    </row>
    <row r="845" spans="1:36" x14ac:dyDescent="0.3">
      <c r="A845">
        <v>50844</v>
      </c>
      <c r="B845">
        <v>10877</v>
      </c>
      <c r="C845">
        <v>211</v>
      </c>
      <c r="D845" s="1">
        <v>45681</v>
      </c>
      <c r="E845" s="1">
        <v>45678</v>
      </c>
      <c r="F845" s="2" t="s">
        <v>58</v>
      </c>
      <c r="G845" s="2" t="s">
        <v>36</v>
      </c>
      <c r="H845">
        <v>3</v>
      </c>
      <c r="I845">
        <v>1</v>
      </c>
      <c r="J845">
        <v>3</v>
      </c>
      <c r="K845" t="b">
        <v>1</v>
      </c>
      <c r="L845" s="2" t="s">
        <v>109</v>
      </c>
      <c r="M845" s="2" t="s">
        <v>50</v>
      </c>
      <c r="N845">
        <v>2</v>
      </c>
      <c r="O845">
        <v>0</v>
      </c>
      <c r="P845" s="2" t="s">
        <v>83</v>
      </c>
      <c r="Q845" s="2" t="s">
        <v>58</v>
      </c>
      <c r="R845" s="2" t="s">
        <v>67</v>
      </c>
      <c r="S845">
        <v>33</v>
      </c>
      <c r="T845" s="1">
        <v>45681</v>
      </c>
      <c r="U845" s="2" t="s">
        <v>41</v>
      </c>
      <c r="V845">
        <v>0</v>
      </c>
      <c r="W845">
        <v>0</v>
      </c>
      <c r="X845" s="2" t="s">
        <v>61</v>
      </c>
      <c r="Y845">
        <v>1</v>
      </c>
      <c r="Z845" s="2" t="s">
        <v>72</v>
      </c>
      <c r="AA845" s="2" t="s">
        <v>44</v>
      </c>
      <c r="AB845" s="2" t="s">
        <v>76</v>
      </c>
      <c r="AC845">
        <v>1</v>
      </c>
      <c r="AD845" s="2" t="s">
        <v>41</v>
      </c>
      <c r="AE845" s="2" t="s">
        <v>86</v>
      </c>
      <c r="AF845">
        <v>0</v>
      </c>
      <c r="AG845" s="2" t="s">
        <v>47</v>
      </c>
      <c r="AH845">
        <v>1</v>
      </c>
      <c r="AI845">
        <v>1</v>
      </c>
      <c r="AJ845"/>
    </row>
    <row r="846" spans="1:36" x14ac:dyDescent="0.3">
      <c r="A846">
        <v>50845</v>
      </c>
      <c r="B846">
        <v>10485</v>
      </c>
      <c r="C846">
        <v>217</v>
      </c>
      <c r="D846" s="1">
        <v>45986</v>
      </c>
      <c r="E846" s="1">
        <v>45985</v>
      </c>
      <c r="F846" s="2" t="s">
        <v>97</v>
      </c>
      <c r="G846" s="2" t="s">
        <v>36</v>
      </c>
      <c r="H846">
        <v>1</v>
      </c>
      <c r="I846">
        <v>1</v>
      </c>
      <c r="J846">
        <v>1</v>
      </c>
      <c r="K846" t="b">
        <v>1</v>
      </c>
      <c r="L846" s="2" t="s">
        <v>49</v>
      </c>
      <c r="M846" s="2" t="s">
        <v>50</v>
      </c>
      <c r="N846">
        <v>2</v>
      </c>
      <c r="O846">
        <v>0</v>
      </c>
      <c r="P846" s="2" t="s">
        <v>71</v>
      </c>
      <c r="Q846" s="2" t="s">
        <v>58</v>
      </c>
      <c r="R846" s="2" t="s">
        <v>54</v>
      </c>
      <c r="S846">
        <v>30</v>
      </c>
      <c r="T846" s="1">
        <v>45986</v>
      </c>
      <c r="U846" s="2" t="s">
        <v>67</v>
      </c>
      <c r="V846">
        <v>0</v>
      </c>
      <c r="W846">
        <v>0</v>
      </c>
      <c r="X846" s="2" t="s">
        <v>88</v>
      </c>
      <c r="Y846">
        <v>1</v>
      </c>
      <c r="Z846" s="2" t="s">
        <v>55</v>
      </c>
      <c r="AA846" s="2" t="s">
        <v>44</v>
      </c>
      <c r="AB846" s="2" t="s">
        <v>76</v>
      </c>
      <c r="AC846">
        <v>1</v>
      </c>
      <c r="AD846" s="2" t="s">
        <v>67</v>
      </c>
      <c r="AE846" s="2" t="s">
        <v>104</v>
      </c>
      <c r="AF846">
        <v>0</v>
      </c>
      <c r="AG846" s="2" t="s">
        <v>47</v>
      </c>
      <c r="AH846">
        <v>1</v>
      </c>
      <c r="AI846">
        <v>1</v>
      </c>
      <c r="AJ846"/>
    </row>
    <row r="847" spans="1:36" x14ac:dyDescent="0.3">
      <c r="A847">
        <v>50846</v>
      </c>
      <c r="B847">
        <v>10200</v>
      </c>
      <c r="C847">
        <v>228</v>
      </c>
      <c r="D847" s="1">
        <v>45997</v>
      </c>
      <c r="E847" s="1">
        <v>45996</v>
      </c>
      <c r="F847" s="2" t="s">
        <v>58</v>
      </c>
      <c r="G847" s="2" t="s">
        <v>59</v>
      </c>
      <c r="H847">
        <v>1</v>
      </c>
      <c r="I847">
        <v>1</v>
      </c>
      <c r="J847">
        <v>1</v>
      </c>
      <c r="K847" t="b">
        <v>1</v>
      </c>
      <c r="L847" s="2" t="s">
        <v>70</v>
      </c>
      <c r="M847" s="2" t="s">
        <v>65</v>
      </c>
      <c r="N847">
        <v>3</v>
      </c>
      <c r="O847">
        <v>1</v>
      </c>
      <c r="P847" s="2" t="s">
        <v>114</v>
      </c>
      <c r="Q847" s="2" t="s">
        <v>78</v>
      </c>
      <c r="R847" s="2" t="s">
        <v>67</v>
      </c>
      <c r="S847">
        <v>31</v>
      </c>
      <c r="T847" s="1">
        <v>45997</v>
      </c>
      <c r="U847" s="2" t="s">
        <v>54</v>
      </c>
      <c r="V847">
        <v>1</v>
      </c>
      <c r="W847">
        <v>0</v>
      </c>
      <c r="X847" s="2" t="s">
        <v>61</v>
      </c>
      <c r="Y847">
        <v>1</v>
      </c>
      <c r="Z847" s="2" t="s">
        <v>72</v>
      </c>
      <c r="AA847" s="2" t="s">
        <v>44</v>
      </c>
      <c r="AB847" s="2" t="s">
        <v>76</v>
      </c>
      <c r="AC847">
        <v>1</v>
      </c>
      <c r="AD847" s="2" t="s">
        <v>54</v>
      </c>
      <c r="AE847" s="2" t="s">
        <v>63</v>
      </c>
      <c r="AF847">
        <v>1</v>
      </c>
      <c r="AG847" s="2" t="s">
        <v>47</v>
      </c>
      <c r="AH847">
        <v>1</v>
      </c>
      <c r="AI847">
        <v>1</v>
      </c>
      <c r="AJ847"/>
    </row>
    <row r="848" spans="1:36" x14ac:dyDescent="0.3">
      <c r="A848">
        <v>50847</v>
      </c>
      <c r="B848">
        <v>10824</v>
      </c>
      <c r="C848">
        <v>212</v>
      </c>
      <c r="D848" s="1">
        <v>46085</v>
      </c>
      <c r="E848" s="1">
        <v>46085</v>
      </c>
      <c r="F848" s="2" t="s">
        <v>52</v>
      </c>
      <c r="G848" s="2" t="s">
        <v>36</v>
      </c>
      <c r="H848">
        <v>0</v>
      </c>
      <c r="I848">
        <v>1</v>
      </c>
      <c r="J848">
        <v>0</v>
      </c>
      <c r="K848" t="b">
        <v>1</v>
      </c>
      <c r="L848" s="2" t="s">
        <v>109</v>
      </c>
      <c r="M848" s="2" t="s">
        <v>65</v>
      </c>
      <c r="N848">
        <v>3</v>
      </c>
      <c r="O848">
        <v>0</v>
      </c>
      <c r="P848" s="2" t="s">
        <v>107</v>
      </c>
      <c r="Q848" s="2" t="s">
        <v>58</v>
      </c>
      <c r="R848" s="2" t="s">
        <v>67</v>
      </c>
      <c r="S848">
        <v>20</v>
      </c>
      <c r="T848" s="1">
        <v>46085</v>
      </c>
      <c r="U848" s="2" t="s">
        <v>40</v>
      </c>
      <c r="V848">
        <v>0</v>
      </c>
      <c r="W848">
        <v>0</v>
      </c>
      <c r="X848" s="2" t="s">
        <v>75</v>
      </c>
      <c r="Y848">
        <v>1</v>
      </c>
      <c r="Z848" s="2" t="s">
        <v>72</v>
      </c>
      <c r="AA848" s="2" t="s">
        <v>44</v>
      </c>
      <c r="AB848" s="2" t="s">
        <v>76</v>
      </c>
      <c r="AC848">
        <v>1</v>
      </c>
      <c r="AD848" s="2" t="s">
        <v>40</v>
      </c>
      <c r="AE848" s="2" t="s">
        <v>77</v>
      </c>
      <c r="AF848">
        <v>0</v>
      </c>
      <c r="AG848" s="2" t="s">
        <v>82</v>
      </c>
      <c r="AH848">
        <v>1</v>
      </c>
      <c r="AI848">
        <v>1</v>
      </c>
      <c r="AJ848"/>
    </row>
    <row r="849" spans="1:36" x14ac:dyDescent="0.3">
      <c r="A849">
        <v>50848</v>
      </c>
      <c r="B849">
        <v>11319</v>
      </c>
      <c r="C849">
        <v>214</v>
      </c>
      <c r="D849" s="1">
        <v>45932</v>
      </c>
      <c r="E849" s="1">
        <v>45931</v>
      </c>
      <c r="F849" s="2" t="s">
        <v>48</v>
      </c>
      <c r="G849" s="2" t="s">
        <v>36</v>
      </c>
      <c r="H849">
        <v>1</v>
      </c>
      <c r="I849">
        <v>1</v>
      </c>
      <c r="J849">
        <v>1</v>
      </c>
      <c r="K849" t="b">
        <v>1</v>
      </c>
      <c r="L849" s="2" t="s">
        <v>49</v>
      </c>
      <c r="M849" s="2" t="s">
        <v>65</v>
      </c>
      <c r="N849">
        <v>5</v>
      </c>
      <c r="O849">
        <v>0</v>
      </c>
      <c r="P849" s="2" t="s">
        <v>90</v>
      </c>
      <c r="Q849" s="2" t="s">
        <v>78</v>
      </c>
      <c r="R849" s="2" t="s">
        <v>53</v>
      </c>
      <c r="S849">
        <v>27</v>
      </c>
      <c r="T849" s="1">
        <v>45932</v>
      </c>
      <c r="U849" s="2" t="s">
        <v>53</v>
      </c>
      <c r="V849">
        <v>0</v>
      </c>
      <c r="W849">
        <v>0</v>
      </c>
      <c r="X849" s="2" t="s">
        <v>88</v>
      </c>
      <c r="Y849">
        <v>1</v>
      </c>
      <c r="Z849" s="2" t="s">
        <v>43</v>
      </c>
      <c r="AA849" s="2" t="s">
        <v>44</v>
      </c>
      <c r="AB849" s="2" t="s">
        <v>56</v>
      </c>
      <c r="AC849">
        <v>1</v>
      </c>
      <c r="AD849" s="2" t="s">
        <v>53</v>
      </c>
      <c r="AE849" s="2" t="s">
        <v>89</v>
      </c>
      <c r="AF849">
        <v>0</v>
      </c>
      <c r="AG849" s="2" t="s">
        <v>47</v>
      </c>
      <c r="AH849">
        <v>1</v>
      </c>
      <c r="AI849">
        <v>1</v>
      </c>
      <c r="AJ849"/>
    </row>
    <row r="850" spans="1:36" x14ac:dyDescent="0.3">
      <c r="A850">
        <v>50849</v>
      </c>
      <c r="B850">
        <v>11363</v>
      </c>
      <c r="C850">
        <v>208</v>
      </c>
      <c r="D850" s="1">
        <v>45918</v>
      </c>
      <c r="E850" s="1">
        <v>45897</v>
      </c>
      <c r="F850" s="2" t="s">
        <v>48</v>
      </c>
      <c r="G850" s="2" t="s">
        <v>36</v>
      </c>
      <c r="H850">
        <v>21</v>
      </c>
      <c r="I850">
        <v>1</v>
      </c>
      <c r="J850">
        <v>21</v>
      </c>
      <c r="K850" t="b">
        <v>1</v>
      </c>
      <c r="L850" s="2" t="s">
        <v>70</v>
      </c>
      <c r="M850" s="2" t="s">
        <v>50</v>
      </c>
      <c r="N850">
        <v>3</v>
      </c>
      <c r="O850">
        <v>1</v>
      </c>
      <c r="P850" s="2" t="s">
        <v>106</v>
      </c>
      <c r="Q850" s="2" t="s">
        <v>48</v>
      </c>
      <c r="R850" s="2" t="s">
        <v>40</v>
      </c>
      <c r="S850">
        <v>37</v>
      </c>
      <c r="T850" s="1">
        <v>45918</v>
      </c>
      <c r="U850" s="2" t="s">
        <v>53</v>
      </c>
      <c r="V850">
        <v>0</v>
      </c>
      <c r="W850">
        <v>0</v>
      </c>
      <c r="X850" s="2" t="s">
        <v>42</v>
      </c>
      <c r="Y850">
        <v>1</v>
      </c>
      <c r="Z850" s="2" t="s">
        <v>72</v>
      </c>
      <c r="AA850" s="2" t="s">
        <v>44</v>
      </c>
      <c r="AB850" s="2" t="s">
        <v>76</v>
      </c>
      <c r="AC850">
        <v>1</v>
      </c>
      <c r="AD850" s="2" t="s">
        <v>53</v>
      </c>
      <c r="AE850" s="2" t="s">
        <v>102</v>
      </c>
      <c r="AF850">
        <v>0</v>
      </c>
      <c r="AG850" s="2" t="s">
        <v>57</v>
      </c>
      <c r="AH850">
        <v>1</v>
      </c>
      <c r="AI850">
        <v>1</v>
      </c>
      <c r="AJ850"/>
    </row>
    <row r="851" spans="1:36" x14ac:dyDescent="0.3">
      <c r="A851">
        <v>50850</v>
      </c>
      <c r="B851">
        <v>10266</v>
      </c>
      <c r="C851">
        <v>230</v>
      </c>
      <c r="D851" s="1">
        <v>46385</v>
      </c>
      <c r="E851" s="1">
        <v>46378</v>
      </c>
      <c r="F851" s="2" t="s">
        <v>48</v>
      </c>
      <c r="G851" s="2" t="s">
        <v>36</v>
      </c>
      <c r="H851">
        <v>7</v>
      </c>
      <c r="I851">
        <v>1</v>
      </c>
      <c r="J851">
        <v>7</v>
      </c>
      <c r="K851" t="b">
        <v>1</v>
      </c>
      <c r="L851" s="2" t="s">
        <v>70</v>
      </c>
      <c r="M851" s="2" t="s">
        <v>50</v>
      </c>
      <c r="N851">
        <v>8</v>
      </c>
      <c r="O851">
        <v>0</v>
      </c>
      <c r="P851" s="2" t="s">
        <v>94</v>
      </c>
      <c r="Q851" s="2" t="s">
        <v>35</v>
      </c>
      <c r="R851" s="2" t="s">
        <v>79</v>
      </c>
      <c r="S851">
        <v>37</v>
      </c>
      <c r="T851" s="1">
        <v>46385</v>
      </c>
      <c r="U851" s="2" t="s">
        <v>67</v>
      </c>
      <c r="V851">
        <v>0</v>
      </c>
      <c r="W851">
        <v>0</v>
      </c>
      <c r="X851" s="2" t="s">
        <v>61</v>
      </c>
      <c r="Y851">
        <v>1</v>
      </c>
      <c r="Z851" s="2" t="s">
        <v>72</v>
      </c>
      <c r="AA851" s="2" t="s">
        <v>44</v>
      </c>
      <c r="AB851" s="2" t="s">
        <v>76</v>
      </c>
      <c r="AC851">
        <v>1</v>
      </c>
      <c r="AD851" s="2" t="s">
        <v>67</v>
      </c>
      <c r="AE851" s="2" t="s">
        <v>63</v>
      </c>
      <c r="AF851">
        <v>0</v>
      </c>
      <c r="AG851" s="2" t="s">
        <v>64</v>
      </c>
      <c r="AH851">
        <v>1</v>
      </c>
      <c r="AI851">
        <v>1</v>
      </c>
      <c r="AJ851"/>
    </row>
    <row r="852" spans="1:36" x14ac:dyDescent="0.3">
      <c r="A852">
        <v>50851</v>
      </c>
      <c r="B852">
        <v>11191</v>
      </c>
      <c r="C852">
        <v>220</v>
      </c>
      <c r="D852" s="1">
        <v>46158</v>
      </c>
      <c r="E852" s="1">
        <v>46151</v>
      </c>
      <c r="F852" s="2" t="s">
        <v>97</v>
      </c>
      <c r="G852" s="2" t="s">
        <v>36</v>
      </c>
      <c r="H852">
        <v>7</v>
      </c>
      <c r="I852">
        <v>1</v>
      </c>
      <c r="J852">
        <v>7</v>
      </c>
      <c r="K852" t="b">
        <v>1</v>
      </c>
      <c r="L852" s="2" t="s">
        <v>70</v>
      </c>
      <c r="M852" s="2" t="s">
        <v>50</v>
      </c>
      <c r="N852">
        <v>2</v>
      </c>
      <c r="O852">
        <v>0</v>
      </c>
      <c r="P852" s="2" t="s">
        <v>73</v>
      </c>
      <c r="Q852" s="2" t="s">
        <v>52</v>
      </c>
      <c r="R852" s="2" t="s">
        <v>40</v>
      </c>
      <c r="S852">
        <v>31</v>
      </c>
      <c r="T852" s="1">
        <v>46158</v>
      </c>
      <c r="U852" s="2" t="s">
        <v>54</v>
      </c>
      <c r="V852">
        <v>1</v>
      </c>
      <c r="W852">
        <v>0</v>
      </c>
      <c r="X852" s="2" t="s">
        <v>75</v>
      </c>
      <c r="Y852">
        <v>1</v>
      </c>
      <c r="Z852" s="2" t="s">
        <v>72</v>
      </c>
      <c r="AA852" s="2" t="s">
        <v>44</v>
      </c>
      <c r="AB852" s="2" t="s">
        <v>76</v>
      </c>
      <c r="AC852">
        <v>1</v>
      </c>
      <c r="AD852" s="2" t="s">
        <v>54</v>
      </c>
      <c r="AE852" s="2" t="s">
        <v>80</v>
      </c>
      <c r="AF852">
        <v>0</v>
      </c>
      <c r="AG852" s="2" t="s">
        <v>64</v>
      </c>
      <c r="AH852">
        <v>1</v>
      </c>
      <c r="AI852">
        <v>1</v>
      </c>
      <c r="AJ852"/>
    </row>
    <row r="853" spans="1:36" x14ac:dyDescent="0.3">
      <c r="A853">
        <v>50852</v>
      </c>
      <c r="B853">
        <v>10467</v>
      </c>
      <c r="C853">
        <v>227</v>
      </c>
      <c r="D853" s="1">
        <v>46221</v>
      </c>
      <c r="E853" s="1">
        <v>46220</v>
      </c>
      <c r="F853" s="2" t="s">
        <v>97</v>
      </c>
      <c r="G853" s="2" t="s">
        <v>36</v>
      </c>
      <c r="H853">
        <v>1</v>
      </c>
      <c r="I853">
        <v>1</v>
      </c>
      <c r="J853">
        <v>1</v>
      </c>
      <c r="K853" t="b">
        <v>1</v>
      </c>
      <c r="L853" s="2" t="s">
        <v>81</v>
      </c>
      <c r="M853" s="2" t="s">
        <v>38</v>
      </c>
      <c r="N853">
        <v>3</v>
      </c>
      <c r="O853">
        <v>1</v>
      </c>
      <c r="P853" s="2" t="s">
        <v>117</v>
      </c>
      <c r="Q853" s="2" t="s">
        <v>52</v>
      </c>
      <c r="R853" s="2" t="s">
        <v>53</v>
      </c>
      <c r="S853">
        <v>27</v>
      </c>
      <c r="T853" s="1">
        <v>46221</v>
      </c>
      <c r="U853" s="2" t="s">
        <v>54</v>
      </c>
      <c r="V853">
        <v>1</v>
      </c>
      <c r="W853">
        <v>0</v>
      </c>
      <c r="X853" s="2" t="s">
        <v>42</v>
      </c>
      <c r="Y853">
        <v>1</v>
      </c>
      <c r="Z853" s="2" t="s">
        <v>72</v>
      </c>
      <c r="AA853" s="2" t="s">
        <v>44</v>
      </c>
      <c r="AB853" s="2" t="s">
        <v>76</v>
      </c>
      <c r="AC853">
        <v>1</v>
      </c>
      <c r="AD853" s="2" t="s">
        <v>54</v>
      </c>
      <c r="AE853" s="2" t="s">
        <v>85</v>
      </c>
      <c r="AF853">
        <v>0</v>
      </c>
      <c r="AG853" s="2" t="s">
        <v>47</v>
      </c>
      <c r="AH853">
        <v>1</v>
      </c>
      <c r="AI853">
        <v>1</v>
      </c>
      <c r="AJ853"/>
    </row>
    <row r="854" spans="1:36" x14ac:dyDescent="0.3">
      <c r="A854">
        <v>50853</v>
      </c>
      <c r="B854">
        <v>11183</v>
      </c>
      <c r="C854">
        <v>225</v>
      </c>
      <c r="D854" s="1">
        <v>46024</v>
      </c>
      <c r="E854" s="1">
        <v>46019</v>
      </c>
      <c r="F854" s="2" t="s">
        <v>48</v>
      </c>
      <c r="G854" s="2" t="s">
        <v>36</v>
      </c>
      <c r="H854">
        <v>5</v>
      </c>
      <c r="I854">
        <v>1</v>
      </c>
      <c r="J854">
        <v>5</v>
      </c>
      <c r="K854" t="b">
        <v>1</v>
      </c>
      <c r="L854" s="2" t="s">
        <v>81</v>
      </c>
      <c r="M854" s="2" t="s">
        <v>65</v>
      </c>
      <c r="N854">
        <v>6</v>
      </c>
      <c r="O854">
        <v>1</v>
      </c>
      <c r="P854" s="2" t="s">
        <v>116</v>
      </c>
      <c r="Q854" s="2" t="s">
        <v>35</v>
      </c>
      <c r="R854" s="2" t="s">
        <v>41</v>
      </c>
      <c r="S854">
        <v>24</v>
      </c>
      <c r="T854" s="1">
        <v>46024</v>
      </c>
      <c r="U854" s="2" t="s">
        <v>41</v>
      </c>
      <c r="V854">
        <v>0</v>
      </c>
      <c r="W854">
        <v>0</v>
      </c>
      <c r="X854" s="2" t="s">
        <v>61</v>
      </c>
      <c r="Y854">
        <v>0</v>
      </c>
      <c r="Z854" s="2" t="s">
        <v>62</v>
      </c>
      <c r="AA854" s="2" t="s">
        <v>62</v>
      </c>
      <c r="AB854" s="2" t="s">
        <v>62</v>
      </c>
      <c r="AC854">
        <v>0</v>
      </c>
      <c r="AD854" s="2" t="s">
        <v>41</v>
      </c>
      <c r="AE854" s="2" t="s">
        <v>86</v>
      </c>
      <c r="AF854">
        <v>0</v>
      </c>
      <c r="AG854" s="2" t="s">
        <v>64</v>
      </c>
      <c r="AH854">
        <v>0</v>
      </c>
      <c r="AI854">
        <v>0</v>
      </c>
      <c r="AJ854"/>
    </row>
    <row r="855" spans="1:36" x14ac:dyDescent="0.3">
      <c r="A855">
        <v>50854</v>
      </c>
      <c r="B855">
        <v>10758</v>
      </c>
      <c r="C855">
        <v>218</v>
      </c>
      <c r="D855" s="1">
        <v>45793</v>
      </c>
      <c r="E855" s="1">
        <v>45788</v>
      </c>
      <c r="F855" s="2" t="s">
        <v>35</v>
      </c>
      <c r="G855" s="2" t="s">
        <v>36</v>
      </c>
      <c r="H855">
        <v>5</v>
      </c>
      <c r="I855">
        <v>1</v>
      </c>
      <c r="J855">
        <v>5</v>
      </c>
      <c r="K855" t="b">
        <v>1</v>
      </c>
      <c r="L855" s="2" t="s">
        <v>109</v>
      </c>
      <c r="M855" s="2" t="s">
        <v>50</v>
      </c>
      <c r="N855">
        <v>3</v>
      </c>
      <c r="O855">
        <v>1</v>
      </c>
      <c r="P855" s="2" t="s">
        <v>84</v>
      </c>
      <c r="Q855" s="2" t="s">
        <v>58</v>
      </c>
      <c r="R855" s="2" t="s">
        <v>40</v>
      </c>
      <c r="S855">
        <v>33</v>
      </c>
      <c r="T855" s="1">
        <v>45793</v>
      </c>
      <c r="U855" s="2" t="s">
        <v>41</v>
      </c>
      <c r="V855">
        <v>0</v>
      </c>
      <c r="W855">
        <v>0</v>
      </c>
      <c r="X855" s="2" t="s">
        <v>75</v>
      </c>
      <c r="Y855">
        <v>1</v>
      </c>
      <c r="Z855" s="2" t="s">
        <v>72</v>
      </c>
      <c r="AA855" s="2" t="s">
        <v>44</v>
      </c>
      <c r="AB855" s="2" t="s">
        <v>45</v>
      </c>
      <c r="AC855">
        <v>1</v>
      </c>
      <c r="AD855" s="2" t="s">
        <v>41</v>
      </c>
      <c r="AE855" s="2" t="s">
        <v>80</v>
      </c>
      <c r="AF855">
        <v>0</v>
      </c>
      <c r="AG855" s="2" t="s">
        <v>64</v>
      </c>
      <c r="AH855">
        <v>1</v>
      </c>
      <c r="AI855">
        <v>1</v>
      </c>
      <c r="AJ855"/>
    </row>
    <row r="856" spans="1:36" x14ac:dyDescent="0.3">
      <c r="A856">
        <v>50855</v>
      </c>
      <c r="B856">
        <v>11102</v>
      </c>
      <c r="C856">
        <v>202</v>
      </c>
      <c r="D856" s="1">
        <v>45895</v>
      </c>
      <c r="E856" s="1">
        <v>45893</v>
      </c>
      <c r="F856" s="2" t="s">
        <v>58</v>
      </c>
      <c r="G856" s="2" t="s">
        <v>36</v>
      </c>
      <c r="H856">
        <v>2</v>
      </c>
      <c r="I856">
        <v>1</v>
      </c>
      <c r="J856">
        <v>2</v>
      </c>
      <c r="K856" t="b">
        <v>1</v>
      </c>
      <c r="L856" s="2" t="s">
        <v>37</v>
      </c>
      <c r="M856" s="2" t="s">
        <v>38</v>
      </c>
      <c r="N856">
        <v>11</v>
      </c>
      <c r="O856">
        <v>4</v>
      </c>
      <c r="P856" s="2" t="s">
        <v>95</v>
      </c>
      <c r="Q856" s="2" t="s">
        <v>52</v>
      </c>
      <c r="R856" s="2" t="s">
        <v>40</v>
      </c>
      <c r="S856">
        <v>22</v>
      </c>
      <c r="T856" s="1">
        <v>45895</v>
      </c>
      <c r="U856" s="2" t="s">
        <v>67</v>
      </c>
      <c r="V856">
        <v>0</v>
      </c>
      <c r="W856">
        <v>0</v>
      </c>
      <c r="X856" s="2" t="s">
        <v>42</v>
      </c>
      <c r="Y856">
        <v>1</v>
      </c>
      <c r="Z856" s="2" t="s">
        <v>72</v>
      </c>
      <c r="AA856" s="2" t="s">
        <v>44</v>
      </c>
      <c r="AB856" s="2" t="s">
        <v>45</v>
      </c>
      <c r="AC856">
        <v>1</v>
      </c>
      <c r="AD856" s="2" t="s">
        <v>67</v>
      </c>
      <c r="AE856" s="2" t="s">
        <v>46</v>
      </c>
      <c r="AF856">
        <v>0</v>
      </c>
      <c r="AG856" s="2" t="s">
        <v>47</v>
      </c>
      <c r="AH856">
        <v>1</v>
      </c>
      <c r="AI856">
        <v>1</v>
      </c>
      <c r="AJ856"/>
    </row>
    <row r="857" spans="1:36" x14ac:dyDescent="0.3">
      <c r="A857">
        <v>50856</v>
      </c>
      <c r="B857">
        <v>11497</v>
      </c>
      <c r="C857">
        <v>203</v>
      </c>
      <c r="D857" s="1">
        <v>45661</v>
      </c>
      <c r="E857" s="1">
        <v>45659</v>
      </c>
      <c r="F857" s="2" t="s">
        <v>35</v>
      </c>
      <c r="G857" s="2" t="s">
        <v>36</v>
      </c>
      <c r="H857">
        <v>2</v>
      </c>
      <c r="I857">
        <v>1</v>
      </c>
      <c r="J857">
        <v>2</v>
      </c>
      <c r="K857" t="b">
        <v>1</v>
      </c>
      <c r="L857" s="2" t="s">
        <v>109</v>
      </c>
      <c r="M857" s="2" t="s">
        <v>50</v>
      </c>
      <c r="N857">
        <v>3</v>
      </c>
      <c r="O857">
        <v>0</v>
      </c>
      <c r="P857" s="2" t="s">
        <v>66</v>
      </c>
      <c r="Q857" s="2" t="s">
        <v>52</v>
      </c>
      <c r="R857" s="2" t="s">
        <v>54</v>
      </c>
      <c r="S857">
        <v>22</v>
      </c>
      <c r="T857" s="1">
        <v>45661</v>
      </c>
      <c r="U857" s="2" t="s">
        <v>54</v>
      </c>
      <c r="V857">
        <v>1</v>
      </c>
      <c r="W857">
        <v>0</v>
      </c>
      <c r="X857" s="2" t="s">
        <v>61</v>
      </c>
      <c r="Y857">
        <v>1</v>
      </c>
      <c r="Z857" s="2" t="s">
        <v>72</v>
      </c>
      <c r="AA857" s="2" t="s">
        <v>44</v>
      </c>
      <c r="AB857" s="2" t="s">
        <v>45</v>
      </c>
      <c r="AC857">
        <v>1</v>
      </c>
      <c r="AD857" s="2" t="s">
        <v>54</v>
      </c>
      <c r="AE857" s="2" t="s">
        <v>86</v>
      </c>
      <c r="AF857">
        <v>0</v>
      </c>
      <c r="AG857" s="2" t="s">
        <v>47</v>
      </c>
      <c r="AH857">
        <v>1</v>
      </c>
      <c r="AI857">
        <v>1</v>
      </c>
      <c r="AJ857"/>
    </row>
    <row r="858" spans="1:36" x14ac:dyDescent="0.3">
      <c r="A858">
        <v>50857</v>
      </c>
      <c r="B858">
        <v>10900</v>
      </c>
      <c r="C858">
        <v>211</v>
      </c>
      <c r="D858" s="1">
        <v>46015</v>
      </c>
      <c r="E858" s="1">
        <v>46005</v>
      </c>
      <c r="F858" s="2" t="s">
        <v>48</v>
      </c>
      <c r="G858" s="2" t="s">
        <v>59</v>
      </c>
      <c r="H858">
        <v>10</v>
      </c>
      <c r="I858">
        <v>1</v>
      </c>
      <c r="J858">
        <v>10</v>
      </c>
      <c r="K858" t="b">
        <v>1</v>
      </c>
      <c r="L858" s="2" t="s">
        <v>49</v>
      </c>
      <c r="M858" s="2" t="s">
        <v>50</v>
      </c>
      <c r="N858">
        <v>3</v>
      </c>
      <c r="O858">
        <v>2</v>
      </c>
      <c r="P858" s="2" t="s">
        <v>83</v>
      </c>
      <c r="Q858" s="2" t="s">
        <v>58</v>
      </c>
      <c r="R858" s="2" t="s">
        <v>67</v>
      </c>
      <c r="S858">
        <v>33</v>
      </c>
      <c r="T858" s="1">
        <v>46015</v>
      </c>
      <c r="U858" s="2" t="s">
        <v>40</v>
      </c>
      <c r="V858">
        <v>0</v>
      </c>
      <c r="W858">
        <v>0</v>
      </c>
      <c r="X858" s="2" t="s">
        <v>61</v>
      </c>
      <c r="Y858">
        <v>1</v>
      </c>
      <c r="Z858" s="2" t="s">
        <v>72</v>
      </c>
      <c r="AA858" s="2" t="s">
        <v>44</v>
      </c>
      <c r="AB858" s="2" t="s">
        <v>76</v>
      </c>
      <c r="AC858">
        <v>1</v>
      </c>
      <c r="AD858" s="2" t="s">
        <v>40</v>
      </c>
      <c r="AE858" s="2" t="s">
        <v>63</v>
      </c>
      <c r="AF858">
        <v>1</v>
      </c>
      <c r="AG858" s="2" t="s">
        <v>69</v>
      </c>
      <c r="AH858">
        <v>1</v>
      </c>
      <c r="AI858">
        <v>1</v>
      </c>
      <c r="AJ858"/>
    </row>
    <row r="859" spans="1:36" x14ac:dyDescent="0.3">
      <c r="A859">
        <v>50858</v>
      </c>
      <c r="B859">
        <v>10751</v>
      </c>
      <c r="C859">
        <v>222</v>
      </c>
      <c r="D859" s="1">
        <v>46369</v>
      </c>
      <c r="E859" s="1">
        <v>46367</v>
      </c>
      <c r="F859" s="2" t="s">
        <v>35</v>
      </c>
      <c r="G859" s="2" t="s">
        <v>59</v>
      </c>
      <c r="H859">
        <v>2</v>
      </c>
      <c r="I859">
        <v>1</v>
      </c>
      <c r="J859">
        <v>2</v>
      </c>
      <c r="K859" t="b">
        <v>1</v>
      </c>
      <c r="L859" s="2" t="s">
        <v>70</v>
      </c>
      <c r="M859" s="2" t="s">
        <v>50</v>
      </c>
      <c r="N859">
        <v>7</v>
      </c>
      <c r="O859">
        <v>2</v>
      </c>
      <c r="P859" s="2" t="s">
        <v>108</v>
      </c>
      <c r="Q859" s="2" t="s">
        <v>48</v>
      </c>
      <c r="R859" s="2" t="s">
        <v>79</v>
      </c>
      <c r="S859">
        <v>20</v>
      </c>
      <c r="T859" s="1">
        <v>46369</v>
      </c>
      <c r="U859" s="2" t="s">
        <v>74</v>
      </c>
      <c r="V859">
        <v>1</v>
      </c>
      <c r="W859">
        <v>0</v>
      </c>
      <c r="X859" s="2" t="s">
        <v>61</v>
      </c>
      <c r="Y859">
        <v>1</v>
      </c>
      <c r="Z859" s="2" t="s">
        <v>55</v>
      </c>
      <c r="AA859" s="2" t="s">
        <v>44</v>
      </c>
      <c r="AB859" s="2" t="s">
        <v>45</v>
      </c>
      <c r="AC859">
        <v>1</v>
      </c>
      <c r="AD859" s="2" t="s">
        <v>74</v>
      </c>
      <c r="AE859" s="2" t="s">
        <v>63</v>
      </c>
      <c r="AF859">
        <v>1</v>
      </c>
      <c r="AG859" s="2" t="s">
        <v>47</v>
      </c>
      <c r="AH859">
        <v>1</v>
      </c>
      <c r="AI859">
        <v>1</v>
      </c>
      <c r="AJ859"/>
    </row>
    <row r="860" spans="1:36" x14ac:dyDescent="0.3">
      <c r="A860">
        <v>50859</v>
      </c>
      <c r="B860">
        <v>10133</v>
      </c>
      <c r="C860">
        <v>220</v>
      </c>
      <c r="D860" s="1">
        <v>45730</v>
      </c>
      <c r="E860" s="1">
        <v>45723</v>
      </c>
      <c r="F860" s="2" t="s">
        <v>78</v>
      </c>
      <c r="G860" s="2" t="s">
        <v>36</v>
      </c>
      <c r="H860">
        <v>7</v>
      </c>
      <c r="I860">
        <v>1</v>
      </c>
      <c r="J860">
        <v>7</v>
      </c>
      <c r="K860" t="b">
        <v>1</v>
      </c>
      <c r="L860" s="2" t="s">
        <v>49</v>
      </c>
      <c r="M860" s="2" t="s">
        <v>50</v>
      </c>
      <c r="N860">
        <v>5</v>
      </c>
      <c r="O860">
        <v>1</v>
      </c>
      <c r="P860" s="2" t="s">
        <v>73</v>
      </c>
      <c r="Q860" s="2" t="s">
        <v>52</v>
      </c>
      <c r="R860" s="2" t="s">
        <v>40</v>
      </c>
      <c r="S860">
        <v>31</v>
      </c>
      <c r="T860" s="1">
        <v>45730</v>
      </c>
      <c r="U860" s="2" t="s">
        <v>41</v>
      </c>
      <c r="V860">
        <v>0</v>
      </c>
      <c r="W860">
        <v>0</v>
      </c>
      <c r="X860" s="2" t="s">
        <v>75</v>
      </c>
      <c r="Y860">
        <v>1</v>
      </c>
      <c r="Z860" s="2" t="s">
        <v>72</v>
      </c>
      <c r="AA860" s="2" t="s">
        <v>44</v>
      </c>
      <c r="AB860" s="2" t="s">
        <v>45</v>
      </c>
      <c r="AC860">
        <v>1</v>
      </c>
      <c r="AD860" s="2" t="s">
        <v>41</v>
      </c>
      <c r="AE860" s="2" t="s">
        <v>77</v>
      </c>
      <c r="AF860">
        <v>0</v>
      </c>
      <c r="AG860" s="2" t="s">
        <v>64</v>
      </c>
      <c r="AH860">
        <v>1</v>
      </c>
      <c r="AI860">
        <v>1</v>
      </c>
      <c r="AJ860"/>
    </row>
    <row r="861" spans="1:36" x14ac:dyDescent="0.3">
      <c r="A861">
        <v>50860</v>
      </c>
      <c r="B861">
        <v>10876</v>
      </c>
      <c r="C861">
        <v>205</v>
      </c>
      <c r="D861" s="1">
        <v>45698</v>
      </c>
      <c r="E861" s="1">
        <v>45677</v>
      </c>
      <c r="F861" s="2" t="s">
        <v>48</v>
      </c>
      <c r="G861" s="2" t="s">
        <v>36</v>
      </c>
      <c r="H861">
        <v>21</v>
      </c>
      <c r="I861">
        <v>1</v>
      </c>
      <c r="J861">
        <v>21</v>
      </c>
      <c r="K861" t="b">
        <v>1</v>
      </c>
      <c r="L861" s="2" t="s">
        <v>49</v>
      </c>
      <c r="M861" s="2" t="s">
        <v>65</v>
      </c>
      <c r="N861">
        <v>2</v>
      </c>
      <c r="O861">
        <v>0</v>
      </c>
      <c r="P861" s="2" t="s">
        <v>91</v>
      </c>
      <c r="Q861" s="2" t="s">
        <v>48</v>
      </c>
      <c r="R861" s="2" t="s">
        <v>54</v>
      </c>
      <c r="S861">
        <v>37</v>
      </c>
      <c r="T861" s="1">
        <v>45698</v>
      </c>
      <c r="U861" s="2" t="s">
        <v>79</v>
      </c>
      <c r="V861">
        <v>0</v>
      </c>
      <c r="W861">
        <v>0</v>
      </c>
      <c r="X861" s="2" t="s">
        <v>61</v>
      </c>
      <c r="Y861">
        <v>1</v>
      </c>
      <c r="Z861" s="2" t="s">
        <v>72</v>
      </c>
      <c r="AA861" s="2" t="s">
        <v>44</v>
      </c>
      <c r="AB861" s="2" t="s">
        <v>45</v>
      </c>
      <c r="AC861">
        <v>1</v>
      </c>
      <c r="AD861" s="2" t="s">
        <v>79</v>
      </c>
      <c r="AE861" s="2" t="s">
        <v>100</v>
      </c>
      <c r="AF861">
        <v>0</v>
      </c>
      <c r="AG861" s="2" t="s">
        <v>57</v>
      </c>
      <c r="AH861">
        <v>1</v>
      </c>
      <c r="AI861">
        <v>1</v>
      </c>
      <c r="AJ861"/>
    </row>
    <row r="862" spans="1:36" x14ac:dyDescent="0.3">
      <c r="A862">
        <v>50861</v>
      </c>
      <c r="B862">
        <v>10262</v>
      </c>
      <c r="C862">
        <v>208</v>
      </c>
      <c r="D862" s="1">
        <v>46153</v>
      </c>
      <c r="E862" s="1">
        <v>46148</v>
      </c>
      <c r="F862" s="2" t="s">
        <v>52</v>
      </c>
      <c r="G862" s="2" t="s">
        <v>36</v>
      </c>
      <c r="H862">
        <v>5</v>
      </c>
      <c r="I862">
        <v>1</v>
      </c>
      <c r="J862">
        <v>5</v>
      </c>
      <c r="K862" t="b">
        <v>1</v>
      </c>
      <c r="L862" s="2" t="s">
        <v>49</v>
      </c>
      <c r="M862" s="2" t="s">
        <v>50</v>
      </c>
      <c r="N862">
        <v>4</v>
      </c>
      <c r="O862">
        <v>0</v>
      </c>
      <c r="P862" s="2" t="s">
        <v>106</v>
      </c>
      <c r="Q862" s="2" t="s">
        <v>48</v>
      </c>
      <c r="R862" s="2" t="s">
        <v>40</v>
      </c>
      <c r="S862">
        <v>37</v>
      </c>
      <c r="T862" s="1">
        <v>46153</v>
      </c>
      <c r="U862" s="2" t="s">
        <v>79</v>
      </c>
      <c r="V862">
        <v>0</v>
      </c>
      <c r="W862">
        <v>0</v>
      </c>
      <c r="X862" s="2" t="s">
        <v>75</v>
      </c>
      <c r="Y862">
        <v>0</v>
      </c>
      <c r="Z862" s="2" t="s">
        <v>62</v>
      </c>
      <c r="AA862" s="2" t="s">
        <v>62</v>
      </c>
      <c r="AB862" s="2" t="s">
        <v>62</v>
      </c>
      <c r="AC862">
        <v>0</v>
      </c>
      <c r="AD862" s="2" t="s">
        <v>79</v>
      </c>
      <c r="AE862" s="2" t="s">
        <v>80</v>
      </c>
      <c r="AF862">
        <v>0</v>
      </c>
      <c r="AG862" s="2" t="s">
        <v>64</v>
      </c>
      <c r="AH862">
        <v>0</v>
      </c>
      <c r="AI862">
        <v>0</v>
      </c>
      <c r="AJ862"/>
    </row>
    <row r="863" spans="1:36" x14ac:dyDescent="0.3">
      <c r="A863">
        <v>50862</v>
      </c>
      <c r="B863">
        <v>10828</v>
      </c>
      <c r="C863">
        <v>207</v>
      </c>
      <c r="D863" s="1">
        <v>46082</v>
      </c>
      <c r="E863" s="1">
        <v>46075</v>
      </c>
      <c r="F863" s="2" t="s">
        <v>78</v>
      </c>
      <c r="G863" s="2" t="s">
        <v>36</v>
      </c>
      <c r="H863">
        <v>7</v>
      </c>
      <c r="I863">
        <v>1</v>
      </c>
      <c r="J863">
        <v>7</v>
      </c>
      <c r="K863" t="b">
        <v>1</v>
      </c>
      <c r="L863" s="2" t="s">
        <v>81</v>
      </c>
      <c r="M863" s="2" t="s">
        <v>65</v>
      </c>
      <c r="N863">
        <v>5</v>
      </c>
      <c r="O863">
        <v>0</v>
      </c>
      <c r="P863" s="2" t="s">
        <v>51</v>
      </c>
      <c r="Q863" s="2" t="s">
        <v>52</v>
      </c>
      <c r="R863" s="2" t="s">
        <v>53</v>
      </c>
      <c r="S863">
        <v>22</v>
      </c>
      <c r="T863" s="1">
        <v>46082</v>
      </c>
      <c r="U863" s="2" t="s">
        <v>74</v>
      </c>
      <c r="V863">
        <v>1</v>
      </c>
      <c r="W863">
        <v>0</v>
      </c>
      <c r="X863" s="2" t="s">
        <v>75</v>
      </c>
      <c r="Y863">
        <v>1</v>
      </c>
      <c r="Z863" s="2" t="s">
        <v>72</v>
      </c>
      <c r="AA863" s="2" t="s">
        <v>44</v>
      </c>
      <c r="AB863" s="2" t="s">
        <v>76</v>
      </c>
      <c r="AC863">
        <v>1</v>
      </c>
      <c r="AD863" s="2" t="s">
        <v>74</v>
      </c>
      <c r="AE863" s="2" t="s">
        <v>77</v>
      </c>
      <c r="AF863">
        <v>0</v>
      </c>
      <c r="AG863" s="2" t="s">
        <v>64</v>
      </c>
      <c r="AH863">
        <v>1</v>
      </c>
      <c r="AI863">
        <v>1</v>
      </c>
      <c r="AJ863"/>
    </row>
    <row r="864" spans="1:36" x14ac:dyDescent="0.3">
      <c r="A864">
        <v>50863</v>
      </c>
      <c r="B864">
        <v>10870</v>
      </c>
      <c r="C864">
        <v>208</v>
      </c>
      <c r="D864" s="1">
        <v>46200</v>
      </c>
      <c r="E864" s="1">
        <v>46186</v>
      </c>
      <c r="F864" s="2" t="s">
        <v>58</v>
      </c>
      <c r="G864" s="2" t="s">
        <v>36</v>
      </c>
      <c r="H864">
        <v>14</v>
      </c>
      <c r="I864">
        <v>1</v>
      </c>
      <c r="J864">
        <v>14</v>
      </c>
      <c r="K864" t="b">
        <v>1</v>
      </c>
      <c r="L864" s="2" t="s">
        <v>81</v>
      </c>
      <c r="M864" s="2" t="s">
        <v>50</v>
      </c>
      <c r="N864">
        <v>3</v>
      </c>
      <c r="O864">
        <v>1</v>
      </c>
      <c r="P864" s="2" t="s">
        <v>106</v>
      </c>
      <c r="Q864" s="2" t="s">
        <v>48</v>
      </c>
      <c r="R864" s="2" t="s">
        <v>40</v>
      </c>
      <c r="S864">
        <v>37</v>
      </c>
      <c r="T864" s="1">
        <v>46200</v>
      </c>
      <c r="U864" s="2" t="s">
        <v>54</v>
      </c>
      <c r="V864">
        <v>1</v>
      </c>
      <c r="W864">
        <v>0</v>
      </c>
      <c r="X864" s="2" t="s">
        <v>42</v>
      </c>
      <c r="Y864">
        <v>1</v>
      </c>
      <c r="Z864" s="2" t="s">
        <v>43</v>
      </c>
      <c r="AA864" s="2" t="s">
        <v>44</v>
      </c>
      <c r="AB864" s="2" t="s">
        <v>76</v>
      </c>
      <c r="AC864">
        <v>1</v>
      </c>
      <c r="AD864" s="2" t="s">
        <v>54</v>
      </c>
      <c r="AE864" s="2" t="s">
        <v>68</v>
      </c>
      <c r="AF864">
        <v>0</v>
      </c>
      <c r="AG864" s="2" t="s">
        <v>69</v>
      </c>
      <c r="AH864">
        <v>1</v>
      </c>
      <c r="AI864">
        <v>1</v>
      </c>
      <c r="AJ864"/>
    </row>
    <row r="865" spans="1:36" x14ac:dyDescent="0.3">
      <c r="A865">
        <v>50864</v>
      </c>
      <c r="B865">
        <v>10101</v>
      </c>
      <c r="C865">
        <v>219</v>
      </c>
      <c r="D865" s="1">
        <v>45752</v>
      </c>
      <c r="E865" s="1">
        <v>45742</v>
      </c>
      <c r="F865" s="2" t="s">
        <v>78</v>
      </c>
      <c r="G865" s="2" t="s">
        <v>36</v>
      </c>
      <c r="H865">
        <v>10</v>
      </c>
      <c r="I865">
        <v>1</v>
      </c>
      <c r="J865">
        <v>10</v>
      </c>
      <c r="K865" t="b">
        <v>1</v>
      </c>
      <c r="L865" s="2" t="s">
        <v>81</v>
      </c>
      <c r="M865" s="2" t="s">
        <v>50</v>
      </c>
      <c r="N865">
        <v>3</v>
      </c>
      <c r="O865">
        <v>1</v>
      </c>
      <c r="P865" s="2" t="s">
        <v>98</v>
      </c>
      <c r="Q865" s="2" t="s">
        <v>97</v>
      </c>
      <c r="R865" s="2" t="s">
        <v>40</v>
      </c>
      <c r="S865">
        <v>37</v>
      </c>
      <c r="T865" s="1">
        <v>45752</v>
      </c>
      <c r="U865" s="2" t="s">
        <v>54</v>
      </c>
      <c r="V865">
        <v>1</v>
      </c>
      <c r="W865">
        <v>0</v>
      </c>
      <c r="X865" s="2" t="s">
        <v>75</v>
      </c>
      <c r="Y865">
        <v>1</v>
      </c>
      <c r="Z865" s="2" t="s">
        <v>72</v>
      </c>
      <c r="AA865" s="2" t="s">
        <v>112</v>
      </c>
      <c r="AB865" s="2" t="s">
        <v>76</v>
      </c>
      <c r="AC865">
        <v>1</v>
      </c>
      <c r="AD865" s="2" t="s">
        <v>54</v>
      </c>
      <c r="AE865" s="2" t="s">
        <v>93</v>
      </c>
      <c r="AF865">
        <v>0</v>
      </c>
      <c r="AG865" s="2" t="s">
        <v>69</v>
      </c>
      <c r="AH865">
        <v>1</v>
      </c>
      <c r="AI865">
        <v>0</v>
      </c>
      <c r="AJ865"/>
    </row>
    <row r="866" spans="1:36" x14ac:dyDescent="0.3">
      <c r="A866">
        <v>50865</v>
      </c>
      <c r="B866">
        <v>10951</v>
      </c>
      <c r="C866">
        <v>211</v>
      </c>
      <c r="D866" s="1">
        <v>45717</v>
      </c>
      <c r="E866" s="1">
        <v>45717</v>
      </c>
      <c r="F866" s="2" t="s">
        <v>35</v>
      </c>
      <c r="G866" s="2" t="s">
        <v>36</v>
      </c>
      <c r="H866">
        <v>0</v>
      </c>
      <c r="I866">
        <v>1</v>
      </c>
      <c r="J866">
        <v>0</v>
      </c>
      <c r="K866" t="b">
        <v>1</v>
      </c>
      <c r="L866" s="2" t="s">
        <v>109</v>
      </c>
      <c r="M866" s="2" t="s">
        <v>50</v>
      </c>
      <c r="N866">
        <v>2</v>
      </c>
      <c r="O866">
        <v>0</v>
      </c>
      <c r="P866" s="2" t="s">
        <v>83</v>
      </c>
      <c r="Q866" s="2" t="s">
        <v>58</v>
      </c>
      <c r="R866" s="2" t="s">
        <v>67</v>
      </c>
      <c r="S866">
        <v>33</v>
      </c>
      <c r="T866" s="1">
        <v>45717</v>
      </c>
      <c r="U866" s="2" t="s">
        <v>54</v>
      </c>
      <c r="V866">
        <v>1</v>
      </c>
      <c r="W866">
        <v>0</v>
      </c>
      <c r="X866" s="2" t="s">
        <v>75</v>
      </c>
      <c r="Y866">
        <v>0</v>
      </c>
      <c r="Z866" s="2" t="s">
        <v>62</v>
      </c>
      <c r="AA866" s="2" t="s">
        <v>62</v>
      </c>
      <c r="AB866" s="2" t="s">
        <v>62</v>
      </c>
      <c r="AC866">
        <v>0</v>
      </c>
      <c r="AD866" s="2" t="s">
        <v>54</v>
      </c>
      <c r="AE866" s="2" t="s">
        <v>77</v>
      </c>
      <c r="AF866">
        <v>0</v>
      </c>
      <c r="AG866" s="2" t="s">
        <v>82</v>
      </c>
      <c r="AH866">
        <v>0</v>
      </c>
      <c r="AI866">
        <v>0</v>
      </c>
      <c r="AJ866"/>
    </row>
    <row r="867" spans="1:36" x14ac:dyDescent="0.3">
      <c r="A867">
        <v>50866</v>
      </c>
      <c r="B867">
        <v>10634</v>
      </c>
      <c r="C867">
        <v>218</v>
      </c>
      <c r="D867" s="1">
        <v>46092</v>
      </c>
      <c r="E867" s="1">
        <v>46091</v>
      </c>
      <c r="F867" s="2" t="s">
        <v>78</v>
      </c>
      <c r="G867" s="2" t="s">
        <v>36</v>
      </c>
      <c r="H867">
        <v>1</v>
      </c>
      <c r="I867">
        <v>1</v>
      </c>
      <c r="J867">
        <v>1</v>
      </c>
      <c r="K867" t="b">
        <v>1</v>
      </c>
      <c r="L867" s="2" t="s">
        <v>81</v>
      </c>
      <c r="M867" s="2" t="s">
        <v>50</v>
      </c>
      <c r="N867">
        <v>3</v>
      </c>
      <c r="O867">
        <v>0</v>
      </c>
      <c r="P867" s="2" t="s">
        <v>84</v>
      </c>
      <c r="Q867" s="2" t="s">
        <v>58</v>
      </c>
      <c r="R867" s="2" t="s">
        <v>40</v>
      </c>
      <c r="S867">
        <v>33</v>
      </c>
      <c r="T867" s="1">
        <v>46092</v>
      </c>
      <c r="U867" s="2" t="s">
        <v>40</v>
      </c>
      <c r="V867">
        <v>0</v>
      </c>
      <c r="W867">
        <v>0</v>
      </c>
      <c r="X867" s="2" t="s">
        <v>75</v>
      </c>
      <c r="Y867">
        <v>1</v>
      </c>
      <c r="Z867" s="2" t="s">
        <v>55</v>
      </c>
      <c r="AA867" s="2" t="s">
        <v>44</v>
      </c>
      <c r="AB867" s="2" t="s">
        <v>56</v>
      </c>
      <c r="AC867">
        <v>1</v>
      </c>
      <c r="AD867" s="2" t="s">
        <v>40</v>
      </c>
      <c r="AE867" s="2" t="s">
        <v>77</v>
      </c>
      <c r="AF867">
        <v>0</v>
      </c>
      <c r="AG867" s="2" t="s">
        <v>47</v>
      </c>
      <c r="AH867">
        <v>1</v>
      </c>
      <c r="AI867">
        <v>1</v>
      </c>
      <c r="AJ867"/>
    </row>
    <row r="868" spans="1:36" x14ac:dyDescent="0.3">
      <c r="A868">
        <v>50867</v>
      </c>
      <c r="B868">
        <v>11491</v>
      </c>
      <c r="C868">
        <v>222</v>
      </c>
      <c r="D868" s="1">
        <v>46112</v>
      </c>
      <c r="E868" s="1">
        <v>46110</v>
      </c>
      <c r="F868" s="2" t="s">
        <v>97</v>
      </c>
      <c r="G868" s="2" t="s">
        <v>36</v>
      </c>
      <c r="H868">
        <v>2</v>
      </c>
      <c r="I868">
        <v>1</v>
      </c>
      <c r="J868">
        <v>2</v>
      </c>
      <c r="K868" t="b">
        <v>1</v>
      </c>
      <c r="L868" s="2" t="s">
        <v>70</v>
      </c>
      <c r="M868" s="2" t="s">
        <v>65</v>
      </c>
      <c r="N868">
        <v>3</v>
      </c>
      <c r="O868">
        <v>1</v>
      </c>
      <c r="P868" s="2" t="s">
        <v>108</v>
      </c>
      <c r="Q868" s="2" t="s">
        <v>48</v>
      </c>
      <c r="R868" s="2" t="s">
        <v>79</v>
      </c>
      <c r="S868">
        <v>20</v>
      </c>
      <c r="T868" s="1">
        <v>46112</v>
      </c>
      <c r="U868" s="2" t="s">
        <v>67</v>
      </c>
      <c r="V868">
        <v>0</v>
      </c>
      <c r="W868">
        <v>0</v>
      </c>
      <c r="X868" s="2" t="s">
        <v>75</v>
      </c>
      <c r="Y868">
        <v>1</v>
      </c>
      <c r="Z868" s="2" t="s">
        <v>43</v>
      </c>
      <c r="AA868" s="2" t="s">
        <v>112</v>
      </c>
      <c r="AB868" s="2" t="s">
        <v>45</v>
      </c>
      <c r="AC868">
        <v>1</v>
      </c>
      <c r="AD868" s="2" t="s">
        <v>67</v>
      </c>
      <c r="AE868" s="2" t="s">
        <v>77</v>
      </c>
      <c r="AF868">
        <v>0</v>
      </c>
      <c r="AG868" s="2" t="s">
        <v>47</v>
      </c>
      <c r="AH868">
        <v>1</v>
      </c>
      <c r="AI868">
        <v>0</v>
      </c>
      <c r="AJ868"/>
    </row>
    <row r="869" spans="1:36" x14ac:dyDescent="0.3">
      <c r="A869">
        <v>50868</v>
      </c>
      <c r="B869">
        <v>10427</v>
      </c>
      <c r="C869">
        <v>216</v>
      </c>
      <c r="D869" s="1">
        <v>45682</v>
      </c>
      <c r="E869" s="1">
        <v>45679</v>
      </c>
      <c r="F869" s="2" t="s">
        <v>35</v>
      </c>
      <c r="G869" s="2" t="s">
        <v>36</v>
      </c>
      <c r="H869">
        <v>3</v>
      </c>
      <c r="I869">
        <v>1</v>
      </c>
      <c r="J869">
        <v>3</v>
      </c>
      <c r="K869" t="b">
        <v>1</v>
      </c>
      <c r="L869" s="2" t="s">
        <v>49</v>
      </c>
      <c r="M869" s="2" t="s">
        <v>65</v>
      </c>
      <c r="N869">
        <v>7</v>
      </c>
      <c r="O869">
        <v>1</v>
      </c>
      <c r="P869" s="2" t="s">
        <v>105</v>
      </c>
      <c r="Q869" s="2" t="s">
        <v>58</v>
      </c>
      <c r="R869" s="2" t="s">
        <v>79</v>
      </c>
      <c r="S869">
        <v>27</v>
      </c>
      <c r="T869" s="1">
        <v>45682</v>
      </c>
      <c r="U869" s="2" t="s">
        <v>54</v>
      </c>
      <c r="V869">
        <v>1</v>
      </c>
      <c r="W869">
        <v>0</v>
      </c>
      <c r="X869" s="2" t="s">
        <v>61</v>
      </c>
      <c r="Y869">
        <v>1</v>
      </c>
      <c r="Z869" s="2" t="s">
        <v>72</v>
      </c>
      <c r="AA869" s="2" t="s">
        <v>112</v>
      </c>
      <c r="AB869" s="2" t="s">
        <v>45</v>
      </c>
      <c r="AC869">
        <v>1</v>
      </c>
      <c r="AD869" s="2" t="s">
        <v>54</v>
      </c>
      <c r="AE869" s="2" t="s">
        <v>86</v>
      </c>
      <c r="AF869">
        <v>0</v>
      </c>
      <c r="AG869" s="2" t="s">
        <v>47</v>
      </c>
      <c r="AH869">
        <v>1</v>
      </c>
      <c r="AI869">
        <v>0</v>
      </c>
      <c r="AJ869"/>
    </row>
    <row r="870" spans="1:36" x14ac:dyDescent="0.3">
      <c r="A870">
        <v>50869</v>
      </c>
      <c r="B870">
        <v>10722</v>
      </c>
      <c r="C870">
        <v>219</v>
      </c>
      <c r="D870" s="1">
        <v>46366</v>
      </c>
      <c r="E870" s="1">
        <v>46364</v>
      </c>
      <c r="F870" s="2" t="s">
        <v>35</v>
      </c>
      <c r="G870" s="2" t="s">
        <v>59</v>
      </c>
      <c r="H870">
        <v>2</v>
      </c>
      <c r="I870">
        <v>1</v>
      </c>
      <c r="J870">
        <v>2</v>
      </c>
      <c r="K870" t="b">
        <v>1</v>
      </c>
      <c r="L870" s="2" t="s">
        <v>37</v>
      </c>
      <c r="M870" s="2" t="s">
        <v>65</v>
      </c>
      <c r="N870">
        <v>5</v>
      </c>
      <c r="O870">
        <v>2</v>
      </c>
      <c r="P870" s="2" t="s">
        <v>98</v>
      </c>
      <c r="Q870" s="2" t="s">
        <v>97</v>
      </c>
      <c r="R870" s="2" t="s">
        <v>40</v>
      </c>
      <c r="S870">
        <v>37</v>
      </c>
      <c r="T870" s="1">
        <v>46366</v>
      </c>
      <c r="U870" s="2" t="s">
        <v>53</v>
      </c>
      <c r="V870">
        <v>0</v>
      </c>
      <c r="W870">
        <v>0</v>
      </c>
      <c r="X870" s="2" t="s">
        <v>61</v>
      </c>
      <c r="Y870">
        <v>1</v>
      </c>
      <c r="Z870" s="2" t="s">
        <v>72</v>
      </c>
      <c r="AA870" s="2" t="s">
        <v>44</v>
      </c>
      <c r="AB870" s="2" t="s">
        <v>76</v>
      </c>
      <c r="AC870">
        <v>1</v>
      </c>
      <c r="AD870" s="2" t="s">
        <v>53</v>
      </c>
      <c r="AE870" s="2" t="s">
        <v>63</v>
      </c>
      <c r="AF870">
        <v>1</v>
      </c>
      <c r="AG870" s="2" t="s">
        <v>47</v>
      </c>
      <c r="AH870">
        <v>1</v>
      </c>
      <c r="AI870">
        <v>1</v>
      </c>
      <c r="AJ870"/>
    </row>
    <row r="871" spans="1:36" x14ac:dyDescent="0.3">
      <c r="A871">
        <v>50870</v>
      </c>
      <c r="B871">
        <v>10255</v>
      </c>
      <c r="C871">
        <v>215</v>
      </c>
      <c r="D871" s="1">
        <v>46233</v>
      </c>
      <c r="E871" s="1">
        <v>46228</v>
      </c>
      <c r="F871" s="2" t="s">
        <v>97</v>
      </c>
      <c r="G871" s="2" t="s">
        <v>59</v>
      </c>
      <c r="H871">
        <v>5</v>
      </c>
      <c r="I871">
        <v>1</v>
      </c>
      <c r="J871">
        <v>5</v>
      </c>
      <c r="K871" t="b">
        <v>1</v>
      </c>
      <c r="L871" s="2" t="s">
        <v>37</v>
      </c>
      <c r="M871" s="2" t="s">
        <v>65</v>
      </c>
      <c r="N871">
        <v>5</v>
      </c>
      <c r="O871">
        <v>1</v>
      </c>
      <c r="P871" s="2" t="s">
        <v>92</v>
      </c>
      <c r="Q871" s="2" t="s">
        <v>48</v>
      </c>
      <c r="R871" s="2" t="s">
        <v>40</v>
      </c>
      <c r="S871">
        <v>31</v>
      </c>
      <c r="T871" s="1">
        <v>46233</v>
      </c>
      <c r="U871" s="2" t="s">
        <v>53</v>
      </c>
      <c r="V871">
        <v>0</v>
      </c>
      <c r="W871">
        <v>0</v>
      </c>
      <c r="X871" s="2" t="s">
        <v>42</v>
      </c>
      <c r="Y871">
        <v>1</v>
      </c>
      <c r="Z871" s="2" t="s">
        <v>55</v>
      </c>
      <c r="AA871" s="2" t="s">
        <v>44</v>
      </c>
      <c r="AB871" s="2" t="s">
        <v>45</v>
      </c>
      <c r="AC871">
        <v>1</v>
      </c>
      <c r="AD871" s="2" t="s">
        <v>53</v>
      </c>
      <c r="AE871" s="2" t="s">
        <v>85</v>
      </c>
      <c r="AF871">
        <v>1</v>
      </c>
      <c r="AG871" s="2" t="s">
        <v>64</v>
      </c>
      <c r="AH871">
        <v>1</v>
      </c>
      <c r="AI871">
        <v>1</v>
      </c>
      <c r="AJ871"/>
    </row>
    <row r="872" spans="1:36" x14ac:dyDescent="0.3">
      <c r="A872">
        <v>50871</v>
      </c>
      <c r="B872">
        <v>11381</v>
      </c>
      <c r="C872">
        <v>229</v>
      </c>
      <c r="D872" s="1">
        <v>46095</v>
      </c>
      <c r="E872" s="1">
        <v>46085</v>
      </c>
      <c r="F872" s="2" t="s">
        <v>78</v>
      </c>
      <c r="G872" s="2" t="s">
        <v>36</v>
      </c>
      <c r="H872">
        <v>10</v>
      </c>
      <c r="I872">
        <v>1</v>
      </c>
      <c r="J872">
        <v>10</v>
      </c>
      <c r="K872" t="b">
        <v>1</v>
      </c>
      <c r="L872" s="2" t="s">
        <v>109</v>
      </c>
      <c r="M872" s="2" t="s">
        <v>50</v>
      </c>
      <c r="N872">
        <v>4</v>
      </c>
      <c r="O872">
        <v>0</v>
      </c>
      <c r="P872" s="2" t="s">
        <v>115</v>
      </c>
      <c r="Q872" s="2" t="s">
        <v>52</v>
      </c>
      <c r="R872" s="2" t="s">
        <v>67</v>
      </c>
      <c r="S872">
        <v>23</v>
      </c>
      <c r="T872" s="1">
        <v>46095</v>
      </c>
      <c r="U872" s="2" t="s">
        <v>54</v>
      </c>
      <c r="V872">
        <v>1</v>
      </c>
      <c r="W872">
        <v>0</v>
      </c>
      <c r="X872" s="2" t="s">
        <v>75</v>
      </c>
      <c r="Y872">
        <v>1</v>
      </c>
      <c r="Z872" s="2" t="s">
        <v>72</v>
      </c>
      <c r="AA872" s="2" t="s">
        <v>44</v>
      </c>
      <c r="AB872" s="2" t="s">
        <v>76</v>
      </c>
      <c r="AC872">
        <v>1</v>
      </c>
      <c r="AD872" s="2" t="s">
        <v>54</v>
      </c>
      <c r="AE872" s="2" t="s">
        <v>77</v>
      </c>
      <c r="AF872">
        <v>0</v>
      </c>
      <c r="AG872" s="2" t="s">
        <v>69</v>
      </c>
      <c r="AH872">
        <v>1</v>
      </c>
      <c r="AI872">
        <v>1</v>
      </c>
      <c r="AJ872"/>
    </row>
    <row r="873" spans="1:36" x14ac:dyDescent="0.3">
      <c r="A873">
        <v>50872</v>
      </c>
      <c r="B873">
        <v>11212</v>
      </c>
      <c r="C873">
        <v>215</v>
      </c>
      <c r="D873" s="1">
        <v>46019</v>
      </c>
      <c r="E873" s="1">
        <v>45989</v>
      </c>
      <c r="F873" s="2" t="s">
        <v>35</v>
      </c>
      <c r="G873" s="2" t="s">
        <v>59</v>
      </c>
      <c r="H873">
        <v>30</v>
      </c>
      <c r="I873">
        <v>1</v>
      </c>
      <c r="J873">
        <v>30</v>
      </c>
      <c r="K873" t="b">
        <v>1</v>
      </c>
      <c r="L873" s="2" t="s">
        <v>49</v>
      </c>
      <c r="M873" s="2" t="s">
        <v>65</v>
      </c>
      <c r="N873">
        <v>2</v>
      </c>
      <c r="O873">
        <v>1</v>
      </c>
      <c r="P873" s="2" t="s">
        <v>92</v>
      </c>
      <c r="Q873" s="2" t="s">
        <v>48</v>
      </c>
      <c r="R873" s="2" t="s">
        <v>40</v>
      </c>
      <c r="S873">
        <v>31</v>
      </c>
      <c r="T873" s="1">
        <v>46019</v>
      </c>
      <c r="U873" s="2" t="s">
        <v>74</v>
      </c>
      <c r="V873">
        <v>1</v>
      </c>
      <c r="W873">
        <v>0</v>
      </c>
      <c r="X873" s="2" t="s">
        <v>61</v>
      </c>
      <c r="Y873">
        <v>1</v>
      </c>
      <c r="Z873" s="2" t="s">
        <v>43</v>
      </c>
      <c r="AA873" s="2" t="s">
        <v>44</v>
      </c>
      <c r="AB873" s="2" t="s">
        <v>76</v>
      </c>
      <c r="AC873">
        <v>1</v>
      </c>
      <c r="AD873" s="2" t="s">
        <v>74</v>
      </c>
      <c r="AE873" s="2" t="s">
        <v>63</v>
      </c>
      <c r="AF873">
        <v>1</v>
      </c>
      <c r="AG873" s="2" t="s">
        <v>57</v>
      </c>
      <c r="AH873">
        <v>1</v>
      </c>
      <c r="AI873">
        <v>1</v>
      </c>
      <c r="AJ873"/>
    </row>
    <row r="874" spans="1:36" x14ac:dyDescent="0.3">
      <c r="A874">
        <v>50873</v>
      </c>
      <c r="B874">
        <v>11323</v>
      </c>
      <c r="C874">
        <v>228</v>
      </c>
      <c r="D874" s="1">
        <v>45992</v>
      </c>
      <c r="E874" s="1">
        <v>45985</v>
      </c>
      <c r="F874" s="2" t="s">
        <v>35</v>
      </c>
      <c r="G874" s="2" t="s">
        <v>59</v>
      </c>
      <c r="H874">
        <v>7</v>
      </c>
      <c r="I874">
        <v>1</v>
      </c>
      <c r="J874">
        <v>7</v>
      </c>
      <c r="K874" t="b">
        <v>1</v>
      </c>
      <c r="L874" s="2" t="s">
        <v>70</v>
      </c>
      <c r="M874" s="2" t="s">
        <v>50</v>
      </c>
      <c r="N874">
        <v>1</v>
      </c>
      <c r="O874">
        <v>1</v>
      </c>
      <c r="P874" s="2" t="s">
        <v>114</v>
      </c>
      <c r="Q874" s="2" t="s">
        <v>78</v>
      </c>
      <c r="R874" s="2" t="s">
        <v>67</v>
      </c>
      <c r="S874">
        <v>31</v>
      </c>
      <c r="T874" s="1">
        <v>45992</v>
      </c>
      <c r="U874" s="2" t="s">
        <v>79</v>
      </c>
      <c r="V874">
        <v>0</v>
      </c>
      <c r="W874">
        <v>0</v>
      </c>
      <c r="X874" s="2" t="s">
        <v>61</v>
      </c>
      <c r="Y874">
        <v>1</v>
      </c>
      <c r="Z874" s="2" t="s">
        <v>55</v>
      </c>
      <c r="AA874" s="2" t="s">
        <v>44</v>
      </c>
      <c r="AB874" s="2" t="s">
        <v>45</v>
      </c>
      <c r="AC874">
        <v>1</v>
      </c>
      <c r="AD874" s="2" t="s">
        <v>79</v>
      </c>
      <c r="AE874" s="2" t="s">
        <v>63</v>
      </c>
      <c r="AF874">
        <v>1</v>
      </c>
      <c r="AG874" s="2" t="s">
        <v>64</v>
      </c>
      <c r="AH874">
        <v>1</v>
      </c>
      <c r="AI874">
        <v>1</v>
      </c>
      <c r="AJ874"/>
    </row>
    <row r="875" spans="1:36" x14ac:dyDescent="0.3">
      <c r="A875">
        <v>50874</v>
      </c>
      <c r="B875">
        <v>10438</v>
      </c>
      <c r="C875">
        <v>229</v>
      </c>
      <c r="D875" s="1">
        <v>45834</v>
      </c>
      <c r="E875" s="1">
        <v>45820</v>
      </c>
      <c r="F875" s="2" t="s">
        <v>58</v>
      </c>
      <c r="G875" s="2" t="s">
        <v>59</v>
      </c>
      <c r="H875">
        <v>14</v>
      </c>
      <c r="I875">
        <v>1</v>
      </c>
      <c r="J875">
        <v>14</v>
      </c>
      <c r="K875" t="b">
        <v>1</v>
      </c>
      <c r="L875" s="2" t="s">
        <v>49</v>
      </c>
      <c r="M875" s="2" t="s">
        <v>65</v>
      </c>
      <c r="N875">
        <v>4</v>
      </c>
      <c r="O875">
        <v>3</v>
      </c>
      <c r="P875" s="2" t="s">
        <v>115</v>
      </c>
      <c r="Q875" s="2" t="s">
        <v>52</v>
      </c>
      <c r="R875" s="2" t="s">
        <v>67</v>
      </c>
      <c r="S875">
        <v>23</v>
      </c>
      <c r="T875" s="1">
        <v>45834</v>
      </c>
      <c r="U875" s="2" t="s">
        <v>53</v>
      </c>
      <c r="V875">
        <v>0</v>
      </c>
      <c r="W875">
        <v>0</v>
      </c>
      <c r="X875" s="2" t="s">
        <v>42</v>
      </c>
      <c r="Y875">
        <v>1</v>
      </c>
      <c r="Z875" s="2" t="s">
        <v>43</v>
      </c>
      <c r="AA875" s="2" t="s">
        <v>44</v>
      </c>
      <c r="AB875" s="2" t="s">
        <v>45</v>
      </c>
      <c r="AC875">
        <v>1</v>
      </c>
      <c r="AD875" s="2" t="s">
        <v>53</v>
      </c>
      <c r="AE875" s="2" t="s">
        <v>68</v>
      </c>
      <c r="AF875">
        <v>1</v>
      </c>
      <c r="AG875" s="2" t="s">
        <v>69</v>
      </c>
      <c r="AH875">
        <v>1</v>
      </c>
      <c r="AI875">
        <v>1</v>
      </c>
      <c r="AJ875"/>
    </row>
    <row r="876" spans="1:36" x14ac:dyDescent="0.3">
      <c r="A876">
        <v>50875</v>
      </c>
      <c r="B876">
        <v>10465</v>
      </c>
      <c r="C876">
        <v>217</v>
      </c>
      <c r="D876" s="1">
        <v>46359</v>
      </c>
      <c r="E876" s="1">
        <v>46357</v>
      </c>
      <c r="F876" s="2" t="s">
        <v>52</v>
      </c>
      <c r="G876" s="2" t="s">
        <v>36</v>
      </c>
      <c r="H876">
        <v>2</v>
      </c>
      <c r="I876">
        <v>1</v>
      </c>
      <c r="J876">
        <v>2</v>
      </c>
      <c r="K876" t="b">
        <v>1</v>
      </c>
      <c r="L876" s="2" t="s">
        <v>70</v>
      </c>
      <c r="M876" s="2" t="s">
        <v>65</v>
      </c>
      <c r="N876">
        <v>1</v>
      </c>
      <c r="O876">
        <v>0</v>
      </c>
      <c r="P876" s="2" t="s">
        <v>71</v>
      </c>
      <c r="Q876" s="2" t="s">
        <v>58</v>
      </c>
      <c r="R876" s="2" t="s">
        <v>54</v>
      </c>
      <c r="S876">
        <v>30</v>
      </c>
      <c r="T876" s="1">
        <v>46359</v>
      </c>
      <c r="U876" s="2" t="s">
        <v>53</v>
      </c>
      <c r="V876">
        <v>0</v>
      </c>
      <c r="W876">
        <v>0</v>
      </c>
      <c r="X876" s="2" t="s">
        <v>61</v>
      </c>
      <c r="Y876">
        <v>1</v>
      </c>
      <c r="Z876" s="2" t="s">
        <v>72</v>
      </c>
      <c r="AA876" s="2" t="s">
        <v>44</v>
      </c>
      <c r="AB876" s="2" t="s">
        <v>76</v>
      </c>
      <c r="AC876">
        <v>1</v>
      </c>
      <c r="AD876" s="2" t="s">
        <v>53</v>
      </c>
      <c r="AE876" s="2" t="s">
        <v>63</v>
      </c>
      <c r="AF876">
        <v>0</v>
      </c>
      <c r="AG876" s="2" t="s">
        <v>47</v>
      </c>
      <c r="AH876">
        <v>1</v>
      </c>
      <c r="AI876">
        <v>1</v>
      </c>
      <c r="AJ876"/>
    </row>
    <row r="877" spans="1:36" x14ac:dyDescent="0.3">
      <c r="A877">
        <v>50876</v>
      </c>
      <c r="B877">
        <v>10725</v>
      </c>
      <c r="C877">
        <v>215</v>
      </c>
      <c r="D877" s="1">
        <v>45709</v>
      </c>
      <c r="E877" s="1">
        <v>45708</v>
      </c>
      <c r="F877" s="2" t="s">
        <v>58</v>
      </c>
      <c r="G877" s="2" t="s">
        <v>59</v>
      </c>
      <c r="H877">
        <v>1</v>
      </c>
      <c r="I877">
        <v>1</v>
      </c>
      <c r="J877">
        <v>1</v>
      </c>
      <c r="K877" t="b">
        <v>1</v>
      </c>
      <c r="L877" s="2" t="s">
        <v>109</v>
      </c>
      <c r="M877" s="2" t="s">
        <v>50</v>
      </c>
      <c r="N877">
        <v>3</v>
      </c>
      <c r="O877">
        <v>1</v>
      </c>
      <c r="P877" s="2" t="s">
        <v>92</v>
      </c>
      <c r="Q877" s="2" t="s">
        <v>48</v>
      </c>
      <c r="R877" s="2" t="s">
        <v>40</v>
      </c>
      <c r="S877">
        <v>31</v>
      </c>
      <c r="T877" s="1">
        <v>45709</v>
      </c>
      <c r="U877" s="2" t="s">
        <v>41</v>
      </c>
      <c r="V877">
        <v>0</v>
      </c>
      <c r="W877">
        <v>0</v>
      </c>
      <c r="X877" s="2" t="s">
        <v>61</v>
      </c>
      <c r="Y877">
        <v>1</v>
      </c>
      <c r="Z877" s="2" t="s">
        <v>72</v>
      </c>
      <c r="AA877" s="2" t="s">
        <v>44</v>
      </c>
      <c r="AB877" s="2" t="s">
        <v>76</v>
      </c>
      <c r="AC877">
        <v>1</v>
      </c>
      <c r="AD877" s="2" t="s">
        <v>41</v>
      </c>
      <c r="AE877" s="2" t="s">
        <v>100</v>
      </c>
      <c r="AF877">
        <v>1</v>
      </c>
      <c r="AG877" s="2" t="s">
        <v>47</v>
      </c>
      <c r="AH877">
        <v>1</v>
      </c>
      <c r="AI877">
        <v>1</v>
      </c>
      <c r="AJ877"/>
    </row>
    <row r="878" spans="1:36" x14ac:dyDescent="0.3">
      <c r="A878">
        <v>50877</v>
      </c>
      <c r="B878">
        <v>10957</v>
      </c>
      <c r="C878">
        <v>208</v>
      </c>
      <c r="D878" s="1">
        <v>45688</v>
      </c>
      <c r="E878" s="1">
        <v>45674</v>
      </c>
      <c r="F878" s="2" t="s">
        <v>35</v>
      </c>
      <c r="G878" s="2" t="s">
        <v>59</v>
      </c>
      <c r="H878">
        <v>14</v>
      </c>
      <c r="I878">
        <v>1</v>
      </c>
      <c r="J878">
        <v>14</v>
      </c>
      <c r="K878" t="b">
        <v>1</v>
      </c>
      <c r="L878" s="2" t="s">
        <v>49</v>
      </c>
      <c r="M878" s="2" t="s">
        <v>50</v>
      </c>
      <c r="N878">
        <v>4</v>
      </c>
      <c r="O878">
        <v>3</v>
      </c>
      <c r="P878" s="2" t="s">
        <v>106</v>
      </c>
      <c r="Q878" s="2" t="s">
        <v>48</v>
      </c>
      <c r="R878" s="2" t="s">
        <v>40</v>
      </c>
      <c r="S878">
        <v>37</v>
      </c>
      <c r="T878" s="1">
        <v>45688</v>
      </c>
      <c r="U878" s="2" t="s">
        <v>41</v>
      </c>
      <c r="V878">
        <v>0</v>
      </c>
      <c r="W878">
        <v>0</v>
      </c>
      <c r="X878" s="2" t="s">
        <v>61</v>
      </c>
      <c r="Y878">
        <v>1</v>
      </c>
      <c r="Z878" s="2" t="s">
        <v>72</v>
      </c>
      <c r="AA878" s="2" t="s">
        <v>44</v>
      </c>
      <c r="AB878" s="2" t="s">
        <v>45</v>
      </c>
      <c r="AC878">
        <v>1</v>
      </c>
      <c r="AD878" s="2" t="s">
        <v>41</v>
      </c>
      <c r="AE878" s="2" t="s">
        <v>86</v>
      </c>
      <c r="AF878">
        <v>1</v>
      </c>
      <c r="AG878" s="2" t="s">
        <v>69</v>
      </c>
      <c r="AH878">
        <v>1</v>
      </c>
      <c r="AI878">
        <v>1</v>
      </c>
      <c r="AJ878"/>
    </row>
    <row r="879" spans="1:36" x14ac:dyDescent="0.3">
      <c r="A879">
        <v>50878</v>
      </c>
      <c r="B879">
        <v>10592</v>
      </c>
      <c r="C879">
        <v>211</v>
      </c>
      <c r="D879" s="1">
        <v>45841</v>
      </c>
      <c r="E879" s="1">
        <v>45831</v>
      </c>
      <c r="F879" s="2" t="s">
        <v>35</v>
      </c>
      <c r="G879" s="2" t="s">
        <v>36</v>
      </c>
      <c r="H879">
        <v>10</v>
      </c>
      <c r="I879">
        <v>1</v>
      </c>
      <c r="J879">
        <v>10</v>
      </c>
      <c r="K879" t="b">
        <v>1</v>
      </c>
      <c r="L879" s="2" t="s">
        <v>81</v>
      </c>
      <c r="M879" s="2" t="s">
        <v>38</v>
      </c>
      <c r="N879">
        <v>6</v>
      </c>
      <c r="O879">
        <v>0</v>
      </c>
      <c r="P879" s="2" t="s">
        <v>83</v>
      </c>
      <c r="Q879" s="2" t="s">
        <v>58</v>
      </c>
      <c r="R879" s="2" t="s">
        <v>67</v>
      </c>
      <c r="S879">
        <v>33</v>
      </c>
      <c r="T879" s="1">
        <v>45841</v>
      </c>
      <c r="U879" s="2" t="s">
        <v>53</v>
      </c>
      <c r="V879">
        <v>0</v>
      </c>
      <c r="W879">
        <v>0</v>
      </c>
      <c r="X879" s="2" t="s">
        <v>42</v>
      </c>
      <c r="Y879">
        <v>1</v>
      </c>
      <c r="Z879" s="2" t="s">
        <v>43</v>
      </c>
      <c r="AA879" s="2" t="s">
        <v>44</v>
      </c>
      <c r="AB879" s="2" t="s">
        <v>45</v>
      </c>
      <c r="AC879">
        <v>1</v>
      </c>
      <c r="AD879" s="2" t="s">
        <v>53</v>
      </c>
      <c r="AE879" s="2" t="s">
        <v>85</v>
      </c>
      <c r="AF879">
        <v>0</v>
      </c>
      <c r="AG879" s="2" t="s">
        <v>69</v>
      </c>
      <c r="AH879">
        <v>1</v>
      </c>
      <c r="AI879">
        <v>1</v>
      </c>
      <c r="AJ879"/>
    </row>
    <row r="880" spans="1:36" x14ac:dyDescent="0.3">
      <c r="A880">
        <v>50879</v>
      </c>
      <c r="B880">
        <v>10073</v>
      </c>
      <c r="C880">
        <v>203</v>
      </c>
      <c r="D880" s="1">
        <v>45774</v>
      </c>
      <c r="E880" s="1">
        <v>45773</v>
      </c>
      <c r="F880" s="2" t="s">
        <v>97</v>
      </c>
      <c r="G880" s="2" t="s">
        <v>36</v>
      </c>
      <c r="H880">
        <v>1</v>
      </c>
      <c r="I880">
        <v>1</v>
      </c>
      <c r="J880">
        <v>1</v>
      </c>
      <c r="K880" t="b">
        <v>1</v>
      </c>
      <c r="L880" s="2" t="s">
        <v>49</v>
      </c>
      <c r="M880" s="2" t="s">
        <v>38</v>
      </c>
      <c r="N880">
        <v>5</v>
      </c>
      <c r="O880">
        <v>2</v>
      </c>
      <c r="P880" s="2" t="s">
        <v>66</v>
      </c>
      <c r="Q880" s="2" t="s">
        <v>52</v>
      </c>
      <c r="R880" s="2" t="s">
        <v>54</v>
      </c>
      <c r="S880">
        <v>22</v>
      </c>
      <c r="T880" s="1">
        <v>45774</v>
      </c>
      <c r="U880" s="2" t="s">
        <v>74</v>
      </c>
      <c r="V880">
        <v>1</v>
      </c>
      <c r="W880">
        <v>0</v>
      </c>
      <c r="X880" s="2" t="s">
        <v>75</v>
      </c>
      <c r="Y880">
        <v>0</v>
      </c>
      <c r="Z880" s="2" t="s">
        <v>62</v>
      </c>
      <c r="AA880" s="2" t="s">
        <v>62</v>
      </c>
      <c r="AB880" s="2" t="s">
        <v>62</v>
      </c>
      <c r="AC880">
        <v>0</v>
      </c>
      <c r="AD880" s="2" t="s">
        <v>74</v>
      </c>
      <c r="AE880" s="2" t="s">
        <v>93</v>
      </c>
      <c r="AF880">
        <v>0</v>
      </c>
      <c r="AG880" s="2" t="s">
        <v>47</v>
      </c>
      <c r="AH880">
        <v>0</v>
      </c>
      <c r="AI880">
        <v>0</v>
      </c>
      <c r="AJ880"/>
    </row>
    <row r="881" spans="1:36" x14ac:dyDescent="0.3">
      <c r="A881">
        <v>50880</v>
      </c>
      <c r="B881">
        <v>10115</v>
      </c>
      <c r="C881">
        <v>213</v>
      </c>
      <c r="D881" s="1">
        <v>45730</v>
      </c>
      <c r="E881" s="1">
        <v>45725</v>
      </c>
      <c r="F881" s="2" t="s">
        <v>58</v>
      </c>
      <c r="G881" s="2" t="s">
        <v>36</v>
      </c>
      <c r="H881">
        <v>5</v>
      </c>
      <c r="I881">
        <v>1</v>
      </c>
      <c r="J881">
        <v>5</v>
      </c>
      <c r="K881" t="b">
        <v>1</v>
      </c>
      <c r="L881" s="2" t="s">
        <v>49</v>
      </c>
      <c r="M881" s="2" t="s">
        <v>65</v>
      </c>
      <c r="N881">
        <v>7</v>
      </c>
      <c r="O881">
        <v>1</v>
      </c>
      <c r="P881" s="2" t="s">
        <v>113</v>
      </c>
      <c r="Q881" s="2" t="s">
        <v>48</v>
      </c>
      <c r="R881" s="2" t="s">
        <v>40</v>
      </c>
      <c r="S881">
        <v>20</v>
      </c>
      <c r="T881" s="1">
        <v>45730</v>
      </c>
      <c r="U881" s="2" t="s">
        <v>41</v>
      </c>
      <c r="V881">
        <v>0</v>
      </c>
      <c r="W881">
        <v>0</v>
      </c>
      <c r="X881" s="2" t="s">
        <v>75</v>
      </c>
      <c r="Y881">
        <v>1</v>
      </c>
      <c r="Z881" s="2" t="s">
        <v>72</v>
      </c>
      <c r="AA881" s="2" t="s">
        <v>44</v>
      </c>
      <c r="AB881" s="2" t="s">
        <v>45</v>
      </c>
      <c r="AC881">
        <v>1</v>
      </c>
      <c r="AD881" s="2" t="s">
        <v>41</v>
      </c>
      <c r="AE881" s="2" t="s">
        <v>77</v>
      </c>
      <c r="AF881">
        <v>0</v>
      </c>
      <c r="AG881" s="2" t="s">
        <v>64</v>
      </c>
      <c r="AH881">
        <v>1</v>
      </c>
      <c r="AI881">
        <v>1</v>
      </c>
      <c r="AJ881"/>
    </row>
    <row r="882" spans="1:36" x14ac:dyDescent="0.3">
      <c r="A882">
        <v>50881</v>
      </c>
      <c r="B882">
        <v>11127</v>
      </c>
      <c r="C882">
        <v>206</v>
      </c>
      <c r="D882" s="1">
        <v>45804</v>
      </c>
      <c r="E882" s="1">
        <v>45774</v>
      </c>
      <c r="F882" s="2" t="s">
        <v>35</v>
      </c>
      <c r="G882" s="2" t="s">
        <v>59</v>
      </c>
      <c r="H882">
        <v>30</v>
      </c>
      <c r="I882">
        <v>1</v>
      </c>
      <c r="J882">
        <v>30</v>
      </c>
      <c r="K882" t="b">
        <v>1</v>
      </c>
      <c r="L882" s="2" t="s">
        <v>37</v>
      </c>
      <c r="M882" s="2" t="s">
        <v>50</v>
      </c>
      <c r="N882">
        <v>6</v>
      </c>
      <c r="O882">
        <v>3</v>
      </c>
      <c r="P882" s="2" t="s">
        <v>87</v>
      </c>
      <c r="Q882" s="2" t="s">
        <v>78</v>
      </c>
      <c r="R882" s="2" t="s">
        <v>54</v>
      </c>
      <c r="S882">
        <v>32</v>
      </c>
      <c r="T882" s="1">
        <v>45804</v>
      </c>
      <c r="U882" s="2" t="s">
        <v>67</v>
      </c>
      <c r="V882">
        <v>0</v>
      </c>
      <c r="W882">
        <v>0</v>
      </c>
      <c r="X882" s="2" t="s">
        <v>75</v>
      </c>
      <c r="Y882">
        <v>0</v>
      </c>
      <c r="Z882" s="2" t="s">
        <v>62</v>
      </c>
      <c r="AA882" s="2" t="s">
        <v>62</v>
      </c>
      <c r="AB882" s="2" t="s">
        <v>62</v>
      </c>
      <c r="AC882">
        <v>0</v>
      </c>
      <c r="AD882" s="2" t="s">
        <v>67</v>
      </c>
      <c r="AE882" s="2" t="s">
        <v>80</v>
      </c>
      <c r="AF882">
        <v>1</v>
      </c>
      <c r="AG882" s="2" t="s">
        <v>57</v>
      </c>
      <c r="AH882">
        <v>0</v>
      </c>
      <c r="AI882">
        <v>0</v>
      </c>
      <c r="AJ882"/>
    </row>
    <row r="883" spans="1:36" x14ac:dyDescent="0.3">
      <c r="A883">
        <v>50882</v>
      </c>
      <c r="B883">
        <v>10820</v>
      </c>
      <c r="C883">
        <v>209</v>
      </c>
      <c r="D883" s="1">
        <v>45781</v>
      </c>
      <c r="E883" s="1">
        <v>45751</v>
      </c>
      <c r="F883" s="2" t="s">
        <v>35</v>
      </c>
      <c r="G883" s="2" t="s">
        <v>36</v>
      </c>
      <c r="H883">
        <v>30</v>
      </c>
      <c r="I883">
        <v>1</v>
      </c>
      <c r="J883">
        <v>30</v>
      </c>
      <c r="K883" t="b">
        <v>1</v>
      </c>
      <c r="L883" s="2" t="s">
        <v>109</v>
      </c>
      <c r="M883" s="2" t="s">
        <v>50</v>
      </c>
      <c r="N883">
        <v>4</v>
      </c>
      <c r="O883">
        <v>1</v>
      </c>
      <c r="P883" s="2" t="s">
        <v>99</v>
      </c>
      <c r="Q883" s="2" t="s">
        <v>78</v>
      </c>
      <c r="R883" s="2" t="s">
        <v>79</v>
      </c>
      <c r="S883">
        <v>38</v>
      </c>
      <c r="T883" s="1">
        <v>45781</v>
      </c>
      <c r="U883" s="2" t="s">
        <v>74</v>
      </c>
      <c r="V883">
        <v>1</v>
      </c>
      <c r="W883">
        <v>0</v>
      </c>
      <c r="X883" s="2" t="s">
        <v>75</v>
      </c>
      <c r="Y883">
        <v>0</v>
      </c>
      <c r="Z883" s="2" t="s">
        <v>62</v>
      </c>
      <c r="AA883" s="2" t="s">
        <v>62</v>
      </c>
      <c r="AB883" s="2" t="s">
        <v>62</v>
      </c>
      <c r="AC883">
        <v>0</v>
      </c>
      <c r="AD883" s="2" t="s">
        <v>74</v>
      </c>
      <c r="AE883" s="2" t="s">
        <v>80</v>
      </c>
      <c r="AF883">
        <v>0</v>
      </c>
      <c r="AG883" s="2" t="s">
        <v>57</v>
      </c>
      <c r="AH883">
        <v>0</v>
      </c>
      <c r="AI883">
        <v>0</v>
      </c>
      <c r="AJ883"/>
    </row>
    <row r="884" spans="1:36" x14ac:dyDescent="0.3">
      <c r="A884">
        <v>50883</v>
      </c>
      <c r="B884">
        <v>10259</v>
      </c>
      <c r="C884">
        <v>223</v>
      </c>
      <c r="D884" s="1">
        <v>46351</v>
      </c>
      <c r="E884" s="1">
        <v>46348</v>
      </c>
      <c r="F884" s="2" t="s">
        <v>78</v>
      </c>
      <c r="G884" s="2" t="s">
        <v>36</v>
      </c>
      <c r="H884">
        <v>3</v>
      </c>
      <c r="I884">
        <v>1</v>
      </c>
      <c r="J884">
        <v>3</v>
      </c>
      <c r="K884" t="b">
        <v>1</v>
      </c>
      <c r="L884" s="2" t="s">
        <v>49</v>
      </c>
      <c r="M884" s="2" t="s">
        <v>50</v>
      </c>
      <c r="N884">
        <v>3</v>
      </c>
      <c r="O884">
        <v>0</v>
      </c>
      <c r="P884" s="2" t="s">
        <v>39</v>
      </c>
      <c r="Q884" s="2" t="s">
        <v>35</v>
      </c>
      <c r="R884" s="2" t="s">
        <v>40</v>
      </c>
      <c r="S884">
        <v>40</v>
      </c>
      <c r="T884" s="1">
        <v>46351</v>
      </c>
      <c r="U884" s="2" t="s">
        <v>40</v>
      </c>
      <c r="V884">
        <v>0</v>
      </c>
      <c r="W884">
        <v>0</v>
      </c>
      <c r="X884" s="2" t="s">
        <v>88</v>
      </c>
      <c r="Y884">
        <v>1</v>
      </c>
      <c r="Z884" s="2" t="s">
        <v>43</v>
      </c>
      <c r="AA884" s="2" t="s">
        <v>44</v>
      </c>
      <c r="AB884" s="2" t="s">
        <v>45</v>
      </c>
      <c r="AC884">
        <v>1</v>
      </c>
      <c r="AD884" s="2" t="s">
        <v>40</v>
      </c>
      <c r="AE884" s="2" t="s">
        <v>104</v>
      </c>
      <c r="AF884">
        <v>0</v>
      </c>
      <c r="AG884" s="2" t="s">
        <v>47</v>
      </c>
      <c r="AH884">
        <v>1</v>
      </c>
      <c r="AI884">
        <v>1</v>
      </c>
      <c r="AJ884"/>
    </row>
    <row r="885" spans="1:36" x14ac:dyDescent="0.3">
      <c r="A885">
        <v>50884</v>
      </c>
      <c r="B885">
        <v>10689</v>
      </c>
      <c r="C885">
        <v>220</v>
      </c>
      <c r="D885" s="1">
        <v>46269</v>
      </c>
      <c r="E885" s="1">
        <v>46267</v>
      </c>
      <c r="F885" s="2" t="s">
        <v>35</v>
      </c>
      <c r="G885" s="2" t="s">
        <v>36</v>
      </c>
      <c r="H885">
        <v>2</v>
      </c>
      <c r="I885">
        <v>1</v>
      </c>
      <c r="J885">
        <v>2</v>
      </c>
      <c r="K885" t="b">
        <v>1</v>
      </c>
      <c r="L885" s="2" t="s">
        <v>81</v>
      </c>
      <c r="M885" s="2" t="s">
        <v>65</v>
      </c>
      <c r="N885">
        <v>4</v>
      </c>
      <c r="O885">
        <v>0</v>
      </c>
      <c r="P885" s="2" t="s">
        <v>73</v>
      </c>
      <c r="Q885" s="2" t="s">
        <v>52</v>
      </c>
      <c r="R885" s="2" t="s">
        <v>40</v>
      </c>
      <c r="S885">
        <v>31</v>
      </c>
      <c r="T885" s="1">
        <v>46269</v>
      </c>
      <c r="U885" s="2" t="s">
        <v>41</v>
      </c>
      <c r="V885">
        <v>0</v>
      </c>
      <c r="W885">
        <v>0</v>
      </c>
      <c r="X885" s="2" t="s">
        <v>42</v>
      </c>
      <c r="Y885">
        <v>0</v>
      </c>
      <c r="Z885" s="2" t="s">
        <v>62</v>
      </c>
      <c r="AA885" s="2" t="s">
        <v>62</v>
      </c>
      <c r="AB885" s="2" t="s">
        <v>62</v>
      </c>
      <c r="AC885">
        <v>0</v>
      </c>
      <c r="AD885" s="2" t="s">
        <v>41</v>
      </c>
      <c r="AE885" s="2" t="s">
        <v>102</v>
      </c>
      <c r="AF885">
        <v>0</v>
      </c>
      <c r="AG885" s="2" t="s">
        <v>47</v>
      </c>
      <c r="AH885">
        <v>0</v>
      </c>
      <c r="AI885">
        <v>0</v>
      </c>
      <c r="AJ885"/>
    </row>
    <row r="886" spans="1:36" x14ac:dyDescent="0.3">
      <c r="A886">
        <v>50885</v>
      </c>
      <c r="B886">
        <v>10148</v>
      </c>
      <c r="C886">
        <v>229</v>
      </c>
      <c r="D886" s="1">
        <v>46100</v>
      </c>
      <c r="E886" s="1">
        <v>46098</v>
      </c>
      <c r="F886" s="2" t="s">
        <v>48</v>
      </c>
      <c r="G886" s="2" t="s">
        <v>59</v>
      </c>
      <c r="H886">
        <v>2</v>
      </c>
      <c r="I886">
        <v>1</v>
      </c>
      <c r="J886">
        <v>2</v>
      </c>
      <c r="K886" t="b">
        <v>1</v>
      </c>
      <c r="L886" s="2" t="s">
        <v>81</v>
      </c>
      <c r="M886" s="2" t="s">
        <v>50</v>
      </c>
      <c r="N886">
        <v>2</v>
      </c>
      <c r="O886">
        <v>1</v>
      </c>
      <c r="P886" s="2" t="s">
        <v>115</v>
      </c>
      <c r="Q886" s="2" t="s">
        <v>52</v>
      </c>
      <c r="R886" s="2" t="s">
        <v>67</v>
      </c>
      <c r="S886">
        <v>23</v>
      </c>
      <c r="T886" s="1">
        <v>46100</v>
      </c>
      <c r="U886" s="2" t="s">
        <v>53</v>
      </c>
      <c r="V886">
        <v>0</v>
      </c>
      <c r="W886">
        <v>0</v>
      </c>
      <c r="X886" s="2" t="s">
        <v>75</v>
      </c>
      <c r="Y886">
        <v>1</v>
      </c>
      <c r="Z886" s="2" t="s">
        <v>43</v>
      </c>
      <c r="AA886" s="2" t="s">
        <v>44</v>
      </c>
      <c r="AB886" s="2" t="s">
        <v>56</v>
      </c>
      <c r="AC886">
        <v>1</v>
      </c>
      <c r="AD886" s="2" t="s">
        <v>53</v>
      </c>
      <c r="AE886" s="2" t="s">
        <v>77</v>
      </c>
      <c r="AF886">
        <v>1</v>
      </c>
      <c r="AG886" s="2" t="s">
        <v>47</v>
      </c>
      <c r="AH886">
        <v>1</v>
      </c>
      <c r="AI886">
        <v>1</v>
      </c>
      <c r="AJ886"/>
    </row>
    <row r="887" spans="1:36" x14ac:dyDescent="0.3">
      <c r="A887">
        <v>50886</v>
      </c>
      <c r="B887">
        <v>11231</v>
      </c>
      <c r="C887">
        <v>222</v>
      </c>
      <c r="D887" s="1">
        <v>45835</v>
      </c>
      <c r="E887" s="1">
        <v>45821</v>
      </c>
      <c r="F887" s="2" t="s">
        <v>48</v>
      </c>
      <c r="G887" s="2" t="s">
        <v>36</v>
      </c>
      <c r="H887">
        <v>14</v>
      </c>
      <c r="I887">
        <v>1</v>
      </c>
      <c r="J887">
        <v>14</v>
      </c>
      <c r="K887" t="b">
        <v>1</v>
      </c>
      <c r="L887" s="2" t="s">
        <v>49</v>
      </c>
      <c r="M887" s="2" t="s">
        <v>38</v>
      </c>
      <c r="N887">
        <v>5</v>
      </c>
      <c r="O887">
        <v>1</v>
      </c>
      <c r="P887" s="2" t="s">
        <v>108</v>
      </c>
      <c r="Q887" s="2" t="s">
        <v>48</v>
      </c>
      <c r="R887" s="2" t="s">
        <v>79</v>
      </c>
      <c r="S887">
        <v>20</v>
      </c>
      <c r="T887" s="1">
        <v>45835</v>
      </c>
      <c r="U887" s="2" t="s">
        <v>41</v>
      </c>
      <c r="V887">
        <v>0</v>
      </c>
      <c r="W887">
        <v>0</v>
      </c>
      <c r="X887" s="2" t="s">
        <v>42</v>
      </c>
      <c r="Y887">
        <v>1</v>
      </c>
      <c r="Z887" s="2" t="s">
        <v>55</v>
      </c>
      <c r="AA887" s="2" t="s">
        <v>44</v>
      </c>
      <c r="AB887" s="2" t="s">
        <v>76</v>
      </c>
      <c r="AC887">
        <v>1</v>
      </c>
      <c r="AD887" s="2" t="s">
        <v>41</v>
      </c>
      <c r="AE887" s="2" t="s">
        <v>68</v>
      </c>
      <c r="AF887">
        <v>0</v>
      </c>
      <c r="AG887" s="2" t="s">
        <v>69</v>
      </c>
      <c r="AH887">
        <v>1</v>
      </c>
      <c r="AI887">
        <v>1</v>
      </c>
      <c r="AJ887"/>
    </row>
    <row r="888" spans="1:36" x14ac:dyDescent="0.3">
      <c r="A888">
        <v>50887</v>
      </c>
      <c r="B888">
        <v>10030</v>
      </c>
      <c r="C888">
        <v>216</v>
      </c>
      <c r="D888" s="1">
        <v>46335</v>
      </c>
      <c r="E888" s="1">
        <v>46328</v>
      </c>
      <c r="F888" s="2" t="s">
        <v>52</v>
      </c>
      <c r="G888" s="2" t="s">
        <v>36</v>
      </c>
      <c r="H888">
        <v>7</v>
      </c>
      <c r="I888">
        <v>1</v>
      </c>
      <c r="J888">
        <v>7</v>
      </c>
      <c r="K888" t="b">
        <v>1</v>
      </c>
      <c r="L888" s="2" t="s">
        <v>81</v>
      </c>
      <c r="M888" s="2" t="s">
        <v>65</v>
      </c>
      <c r="N888">
        <v>3</v>
      </c>
      <c r="O888">
        <v>0</v>
      </c>
      <c r="P888" s="2" t="s">
        <v>105</v>
      </c>
      <c r="Q888" s="2" t="s">
        <v>58</v>
      </c>
      <c r="R888" s="2" t="s">
        <v>79</v>
      </c>
      <c r="S888">
        <v>27</v>
      </c>
      <c r="T888" s="1">
        <v>46335</v>
      </c>
      <c r="U888" s="2" t="s">
        <v>79</v>
      </c>
      <c r="V888">
        <v>0</v>
      </c>
      <c r="W888">
        <v>0</v>
      </c>
      <c r="X888" s="2" t="s">
        <v>88</v>
      </c>
      <c r="Y888">
        <v>0</v>
      </c>
      <c r="Z888" s="2" t="s">
        <v>62</v>
      </c>
      <c r="AA888" s="2" t="s">
        <v>62</v>
      </c>
      <c r="AB888" s="2" t="s">
        <v>62</v>
      </c>
      <c r="AC888">
        <v>0</v>
      </c>
      <c r="AD888" s="2" t="s">
        <v>79</v>
      </c>
      <c r="AE888" s="2" t="s">
        <v>104</v>
      </c>
      <c r="AF888">
        <v>0</v>
      </c>
      <c r="AG888" s="2" t="s">
        <v>64</v>
      </c>
      <c r="AH888">
        <v>0</v>
      </c>
      <c r="AI888">
        <v>0</v>
      </c>
      <c r="AJ888"/>
    </row>
    <row r="889" spans="1:36" x14ac:dyDescent="0.3">
      <c r="A889">
        <v>50888</v>
      </c>
      <c r="B889">
        <v>10416</v>
      </c>
      <c r="C889">
        <v>226</v>
      </c>
      <c r="D889" s="1">
        <v>45667</v>
      </c>
      <c r="E889" s="1">
        <v>45660</v>
      </c>
      <c r="F889" s="2" t="s">
        <v>48</v>
      </c>
      <c r="G889" s="2" t="s">
        <v>59</v>
      </c>
      <c r="H889">
        <v>7</v>
      </c>
      <c r="I889">
        <v>1</v>
      </c>
      <c r="J889">
        <v>7</v>
      </c>
      <c r="K889" t="b">
        <v>1</v>
      </c>
      <c r="L889" s="2" t="s">
        <v>49</v>
      </c>
      <c r="M889" s="2" t="s">
        <v>50</v>
      </c>
      <c r="N889">
        <v>3</v>
      </c>
      <c r="O889">
        <v>1</v>
      </c>
      <c r="P889" s="2" t="s">
        <v>96</v>
      </c>
      <c r="Q889" s="2" t="s">
        <v>78</v>
      </c>
      <c r="R889" s="2" t="s">
        <v>79</v>
      </c>
      <c r="S889">
        <v>33</v>
      </c>
      <c r="T889" s="1">
        <v>45667</v>
      </c>
      <c r="U889" s="2" t="s">
        <v>41</v>
      </c>
      <c r="V889">
        <v>0</v>
      </c>
      <c r="W889">
        <v>0</v>
      </c>
      <c r="X889" s="2" t="s">
        <v>61</v>
      </c>
      <c r="Y889">
        <v>1</v>
      </c>
      <c r="Z889" s="2" t="s">
        <v>55</v>
      </c>
      <c r="AA889" s="2" t="s">
        <v>44</v>
      </c>
      <c r="AB889" s="2" t="s">
        <v>56</v>
      </c>
      <c r="AC889">
        <v>1</v>
      </c>
      <c r="AD889" s="2" t="s">
        <v>41</v>
      </c>
      <c r="AE889" s="2" t="s">
        <v>86</v>
      </c>
      <c r="AF889">
        <v>1</v>
      </c>
      <c r="AG889" s="2" t="s">
        <v>64</v>
      </c>
      <c r="AH889">
        <v>1</v>
      </c>
      <c r="AI889">
        <v>1</v>
      </c>
      <c r="AJ889"/>
    </row>
    <row r="890" spans="1:36" x14ac:dyDescent="0.3">
      <c r="A890">
        <v>50889</v>
      </c>
      <c r="B890">
        <v>10582</v>
      </c>
      <c r="C890">
        <v>225</v>
      </c>
      <c r="D890" s="1">
        <v>45820</v>
      </c>
      <c r="E890" s="1">
        <v>45818</v>
      </c>
      <c r="F890" s="2" t="s">
        <v>48</v>
      </c>
      <c r="G890" s="2" t="s">
        <v>36</v>
      </c>
      <c r="H890">
        <v>2</v>
      </c>
      <c r="I890">
        <v>1</v>
      </c>
      <c r="J890">
        <v>2</v>
      </c>
      <c r="K890" t="b">
        <v>1</v>
      </c>
      <c r="L890" s="2" t="s">
        <v>49</v>
      </c>
      <c r="M890" s="2" t="s">
        <v>50</v>
      </c>
      <c r="N890">
        <v>6</v>
      </c>
      <c r="O890">
        <v>0</v>
      </c>
      <c r="P890" s="2" t="s">
        <v>116</v>
      </c>
      <c r="Q890" s="2" t="s">
        <v>35</v>
      </c>
      <c r="R890" s="2" t="s">
        <v>41</v>
      </c>
      <c r="S890">
        <v>24</v>
      </c>
      <c r="T890" s="1">
        <v>45820</v>
      </c>
      <c r="U890" s="2" t="s">
        <v>53</v>
      </c>
      <c r="V890">
        <v>0</v>
      </c>
      <c r="W890">
        <v>0</v>
      </c>
      <c r="X890" s="2" t="s">
        <v>42</v>
      </c>
      <c r="Y890">
        <v>1</v>
      </c>
      <c r="Z890" s="2" t="s">
        <v>72</v>
      </c>
      <c r="AA890" s="2" t="s">
        <v>44</v>
      </c>
      <c r="AB890" s="2" t="s">
        <v>45</v>
      </c>
      <c r="AC890">
        <v>1</v>
      </c>
      <c r="AD890" s="2" t="s">
        <v>53</v>
      </c>
      <c r="AE890" s="2" t="s">
        <v>68</v>
      </c>
      <c r="AF890">
        <v>0</v>
      </c>
      <c r="AG890" s="2" t="s">
        <v>47</v>
      </c>
      <c r="AH890">
        <v>1</v>
      </c>
      <c r="AI890">
        <v>1</v>
      </c>
      <c r="AJ890"/>
    </row>
    <row r="891" spans="1:36" x14ac:dyDescent="0.3">
      <c r="A891">
        <v>50890</v>
      </c>
      <c r="B891">
        <v>10415</v>
      </c>
      <c r="C891">
        <v>212</v>
      </c>
      <c r="D891" s="1">
        <v>46215</v>
      </c>
      <c r="E891" s="1">
        <v>46212</v>
      </c>
      <c r="F891" s="2" t="s">
        <v>97</v>
      </c>
      <c r="G891" s="2" t="s">
        <v>36</v>
      </c>
      <c r="H891">
        <v>3</v>
      </c>
      <c r="I891">
        <v>1</v>
      </c>
      <c r="J891">
        <v>3</v>
      </c>
      <c r="K891" t="b">
        <v>1</v>
      </c>
      <c r="L891" s="2" t="s">
        <v>37</v>
      </c>
      <c r="M891" s="2" t="s">
        <v>50</v>
      </c>
      <c r="N891">
        <v>4</v>
      </c>
      <c r="O891">
        <v>0</v>
      </c>
      <c r="P891" s="2" t="s">
        <v>107</v>
      </c>
      <c r="Q891" s="2" t="s">
        <v>58</v>
      </c>
      <c r="R891" s="2" t="s">
        <v>67</v>
      </c>
      <c r="S891">
        <v>20</v>
      </c>
      <c r="T891" s="1">
        <v>46215</v>
      </c>
      <c r="U891" s="2" t="s">
        <v>74</v>
      </c>
      <c r="V891">
        <v>1</v>
      </c>
      <c r="W891">
        <v>0</v>
      </c>
      <c r="X891" s="2" t="s">
        <v>42</v>
      </c>
      <c r="Y891">
        <v>1</v>
      </c>
      <c r="Z891" s="2" t="s">
        <v>43</v>
      </c>
      <c r="AA891" s="2" t="s">
        <v>44</v>
      </c>
      <c r="AB891" s="2" t="s">
        <v>56</v>
      </c>
      <c r="AC891">
        <v>1</v>
      </c>
      <c r="AD891" s="2" t="s">
        <v>74</v>
      </c>
      <c r="AE891" s="2" t="s">
        <v>85</v>
      </c>
      <c r="AF891">
        <v>0</v>
      </c>
      <c r="AG891" s="2" t="s">
        <v>47</v>
      </c>
      <c r="AH891">
        <v>1</v>
      </c>
      <c r="AI891">
        <v>1</v>
      </c>
      <c r="AJ891"/>
    </row>
    <row r="892" spans="1:36" x14ac:dyDescent="0.3">
      <c r="A892">
        <v>50891</v>
      </c>
      <c r="B892">
        <v>10912</v>
      </c>
      <c r="C892">
        <v>217</v>
      </c>
      <c r="D892" s="1">
        <v>46267</v>
      </c>
      <c r="E892" s="1">
        <v>46262</v>
      </c>
      <c r="F892" s="2" t="s">
        <v>97</v>
      </c>
      <c r="G892" s="2" t="s">
        <v>36</v>
      </c>
      <c r="H892">
        <v>5</v>
      </c>
      <c r="I892">
        <v>1</v>
      </c>
      <c r="J892">
        <v>5</v>
      </c>
      <c r="K892" t="b">
        <v>1</v>
      </c>
      <c r="L892" s="2" t="s">
        <v>109</v>
      </c>
      <c r="M892" s="2" t="s">
        <v>38</v>
      </c>
      <c r="N892">
        <v>7</v>
      </c>
      <c r="O892">
        <v>1</v>
      </c>
      <c r="P892" s="2" t="s">
        <v>71</v>
      </c>
      <c r="Q892" s="2" t="s">
        <v>58</v>
      </c>
      <c r="R892" s="2" t="s">
        <v>54</v>
      </c>
      <c r="S892">
        <v>30</v>
      </c>
      <c r="T892" s="1">
        <v>46267</v>
      </c>
      <c r="U892" s="2" t="s">
        <v>40</v>
      </c>
      <c r="V892">
        <v>0</v>
      </c>
      <c r="W892">
        <v>0</v>
      </c>
      <c r="X892" s="2" t="s">
        <v>42</v>
      </c>
      <c r="Y892">
        <v>1</v>
      </c>
      <c r="Z892" s="2" t="s">
        <v>43</v>
      </c>
      <c r="AA892" s="2" t="s">
        <v>44</v>
      </c>
      <c r="AB892" s="2" t="s">
        <v>45</v>
      </c>
      <c r="AC892">
        <v>1</v>
      </c>
      <c r="AD892" s="2" t="s">
        <v>40</v>
      </c>
      <c r="AE892" s="2" t="s">
        <v>102</v>
      </c>
      <c r="AF892">
        <v>0</v>
      </c>
      <c r="AG892" s="2" t="s">
        <v>64</v>
      </c>
      <c r="AH892">
        <v>1</v>
      </c>
      <c r="AI892">
        <v>1</v>
      </c>
      <c r="AJ892"/>
    </row>
    <row r="893" spans="1:36" x14ac:dyDescent="0.3">
      <c r="A893">
        <v>50892</v>
      </c>
      <c r="B893">
        <v>11053</v>
      </c>
      <c r="C893">
        <v>202</v>
      </c>
      <c r="D893" s="1">
        <v>46284</v>
      </c>
      <c r="E893" s="1">
        <v>46279</v>
      </c>
      <c r="F893" s="2" t="s">
        <v>52</v>
      </c>
      <c r="G893" s="2" t="s">
        <v>59</v>
      </c>
      <c r="H893">
        <v>5</v>
      </c>
      <c r="I893">
        <v>1</v>
      </c>
      <c r="J893">
        <v>5</v>
      </c>
      <c r="K893" t="b">
        <v>1</v>
      </c>
      <c r="L893" s="2" t="s">
        <v>37</v>
      </c>
      <c r="M893" s="2" t="s">
        <v>65</v>
      </c>
      <c r="N893">
        <v>11</v>
      </c>
      <c r="O893">
        <v>2</v>
      </c>
      <c r="P893" s="2" t="s">
        <v>95</v>
      </c>
      <c r="Q893" s="2" t="s">
        <v>52</v>
      </c>
      <c r="R893" s="2" t="s">
        <v>40</v>
      </c>
      <c r="S893">
        <v>22</v>
      </c>
      <c r="T893" s="1">
        <v>46284</v>
      </c>
      <c r="U893" s="2" t="s">
        <v>54</v>
      </c>
      <c r="V893">
        <v>1</v>
      </c>
      <c r="W893">
        <v>0</v>
      </c>
      <c r="X893" s="2" t="s">
        <v>42</v>
      </c>
      <c r="Y893">
        <v>1</v>
      </c>
      <c r="Z893" s="2" t="s">
        <v>43</v>
      </c>
      <c r="AA893" s="2" t="s">
        <v>44</v>
      </c>
      <c r="AB893" s="2" t="s">
        <v>76</v>
      </c>
      <c r="AC893">
        <v>1</v>
      </c>
      <c r="AD893" s="2" t="s">
        <v>54</v>
      </c>
      <c r="AE893" s="2" t="s">
        <v>102</v>
      </c>
      <c r="AF893">
        <v>1</v>
      </c>
      <c r="AG893" s="2" t="s">
        <v>64</v>
      </c>
      <c r="AH893">
        <v>1</v>
      </c>
      <c r="AI893">
        <v>1</v>
      </c>
      <c r="AJ893"/>
    </row>
    <row r="894" spans="1:36" x14ac:dyDescent="0.3">
      <c r="A894">
        <v>50893</v>
      </c>
      <c r="B894">
        <v>10278</v>
      </c>
      <c r="C894">
        <v>201</v>
      </c>
      <c r="D894" s="1">
        <v>45986</v>
      </c>
      <c r="E894" s="1">
        <v>45986</v>
      </c>
      <c r="F894" s="2" t="s">
        <v>97</v>
      </c>
      <c r="G894" s="2" t="s">
        <v>36</v>
      </c>
      <c r="H894">
        <v>0</v>
      </c>
      <c r="I894">
        <v>1</v>
      </c>
      <c r="J894">
        <v>0</v>
      </c>
      <c r="K894" t="b">
        <v>1</v>
      </c>
      <c r="L894" s="2" t="s">
        <v>109</v>
      </c>
      <c r="M894" s="2" t="s">
        <v>38</v>
      </c>
      <c r="N894">
        <v>5</v>
      </c>
      <c r="O894">
        <v>1</v>
      </c>
      <c r="P894" s="2" t="s">
        <v>101</v>
      </c>
      <c r="Q894" s="2" t="s">
        <v>48</v>
      </c>
      <c r="R894" s="2" t="s">
        <v>54</v>
      </c>
      <c r="S894">
        <v>40</v>
      </c>
      <c r="T894" s="1">
        <v>45986</v>
      </c>
      <c r="U894" s="2" t="s">
        <v>67</v>
      </c>
      <c r="V894">
        <v>0</v>
      </c>
      <c r="W894">
        <v>0</v>
      </c>
      <c r="X894" s="2" t="s">
        <v>88</v>
      </c>
      <c r="Y894">
        <v>1</v>
      </c>
      <c r="Z894" s="2" t="s">
        <v>43</v>
      </c>
      <c r="AA894" s="2" t="s">
        <v>44</v>
      </c>
      <c r="AB894" s="2" t="s">
        <v>76</v>
      </c>
      <c r="AC894">
        <v>1</v>
      </c>
      <c r="AD894" s="2" t="s">
        <v>67</v>
      </c>
      <c r="AE894" s="2" t="s">
        <v>104</v>
      </c>
      <c r="AF894">
        <v>0</v>
      </c>
      <c r="AG894" s="2" t="s">
        <v>82</v>
      </c>
      <c r="AH894">
        <v>1</v>
      </c>
      <c r="AI894">
        <v>1</v>
      </c>
      <c r="AJ894"/>
    </row>
    <row r="895" spans="1:36" x14ac:dyDescent="0.3">
      <c r="A895">
        <v>50894</v>
      </c>
      <c r="B895">
        <v>10924</v>
      </c>
      <c r="C895">
        <v>216</v>
      </c>
      <c r="D895" s="1">
        <v>46011</v>
      </c>
      <c r="E895" s="1">
        <v>46006</v>
      </c>
      <c r="F895" s="2" t="s">
        <v>35</v>
      </c>
      <c r="G895" s="2" t="s">
        <v>36</v>
      </c>
      <c r="H895">
        <v>5</v>
      </c>
      <c r="I895">
        <v>1</v>
      </c>
      <c r="J895">
        <v>5</v>
      </c>
      <c r="K895" t="b">
        <v>1</v>
      </c>
      <c r="L895" s="2" t="s">
        <v>109</v>
      </c>
      <c r="M895" s="2" t="s">
        <v>65</v>
      </c>
      <c r="N895">
        <v>4</v>
      </c>
      <c r="O895">
        <v>2</v>
      </c>
      <c r="P895" s="2" t="s">
        <v>105</v>
      </c>
      <c r="Q895" s="2" t="s">
        <v>58</v>
      </c>
      <c r="R895" s="2" t="s">
        <v>79</v>
      </c>
      <c r="S895">
        <v>27</v>
      </c>
      <c r="T895" s="1">
        <v>46011</v>
      </c>
      <c r="U895" s="2" t="s">
        <v>54</v>
      </c>
      <c r="V895">
        <v>1</v>
      </c>
      <c r="W895">
        <v>0</v>
      </c>
      <c r="X895" s="2" t="s">
        <v>61</v>
      </c>
      <c r="Y895">
        <v>1</v>
      </c>
      <c r="Z895" s="2" t="s">
        <v>43</v>
      </c>
      <c r="AA895" s="2" t="s">
        <v>44</v>
      </c>
      <c r="AB895" s="2" t="s">
        <v>56</v>
      </c>
      <c r="AC895">
        <v>1</v>
      </c>
      <c r="AD895" s="2" t="s">
        <v>54</v>
      </c>
      <c r="AE895" s="2" t="s">
        <v>63</v>
      </c>
      <c r="AF895">
        <v>0</v>
      </c>
      <c r="AG895" s="2" t="s">
        <v>64</v>
      </c>
      <c r="AH895">
        <v>1</v>
      </c>
      <c r="AI895">
        <v>1</v>
      </c>
      <c r="AJ895"/>
    </row>
    <row r="896" spans="1:36" x14ac:dyDescent="0.3">
      <c r="A896">
        <v>50895</v>
      </c>
      <c r="B896">
        <v>11487</v>
      </c>
      <c r="C896">
        <v>205</v>
      </c>
      <c r="D896" s="1">
        <v>46376</v>
      </c>
      <c r="E896" s="1">
        <v>46369</v>
      </c>
      <c r="F896" s="2" t="s">
        <v>52</v>
      </c>
      <c r="G896" s="2" t="s">
        <v>36</v>
      </c>
      <c r="H896">
        <v>7</v>
      </c>
      <c r="I896">
        <v>1</v>
      </c>
      <c r="J896">
        <v>7</v>
      </c>
      <c r="K896" t="b">
        <v>1</v>
      </c>
      <c r="L896" s="2" t="s">
        <v>49</v>
      </c>
      <c r="M896" s="2" t="s">
        <v>65</v>
      </c>
      <c r="N896">
        <v>4</v>
      </c>
      <c r="O896">
        <v>0</v>
      </c>
      <c r="P896" s="2" t="s">
        <v>91</v>
      </c>
      <c r="Q896" s="2" t="s">
        <v>48</v>
      </c>
      <c r="R896" s="2" t="s">
        <v>54</v>
      </c>
      <c r="S896">
        <v>37</v>
      </c>
      <c r="T896" s="1">
        <v>46376</v>
      </c>
      <c r="U896" s="2" t="s">
        <v>74</v>
      </c>
      <c r="V896">
        <v>1</v>
      </c>
      <c r="W896">
        <v>0</v>
      </c>
      <c r="X896" s="2" t="s">
        <v>61</v>
      </c>
      <c r="Y896">
        <v>1</v>
      </c>
      <c r="Z896" s="2" t="s">
        <v>43</v>
      </c>
      <c r="AA896" s="2" t="s">
        <v>44</v>
      </c>
      <c r="AB896" s="2" t="s">
        <v>56</v>
      </c>
      <c r="AC896">
        <v>1</v>
      </c>
      <c r="AD896" s="2" t="s">
        <v>74</v>
      </c>
      <c r="AE896" s="2" t="s">
        <v>63</v>
      </c>
      <c r="AF896">
        <v>0</v>
      </c>
      <c r="AG896" s="2" t="s">
        <v>64</v>
      </c>
      <c r="AH896">
        <v>1</v>
      </c>
      <c r="AI896">
        <v>1</v>
      </c>
      <c r="AJ896"/>
    </row>
    <row r="897" spans="1:36" x14ac:dyDescent="0.3">
      <c r="A897">
        <v>50896</v>
      </c>
      <c r="B897">
        <v>11109</v>
      </c>
      <c r="C897">
        <v>221</v>
      </c>
      <c r="D897" s="1">
        <v>45748</v>
      </c>
      <c r="E897" s="1">
        <v>45738</v>
      </c>
      <c r="F897" s="2" t="s">
        <v>35</v>
      </c>
      <c r="G897" s="2" t="s">
        <v>36</v>
      </c>
      <c r="H897">
        <v>10</v>
      </c>
      <c r="I897">
        <v>1</v>
      </c>
      <c r="J897">
        <v>10</v>
      </c>
      <c r="K897" t="b">
        <v>1</v>
      </c>
      <c r="L897" s="2" t="s">
        <v>109</v>
      </c>
      <c r="M897" s="2" t="s">
        <v>38</v>
      </c>
      <c r="N897">
        <v>4</v>
      </c>
      <c r="O897">
        <v>0</v>
      </c>
      <c r="P897" s="2" t="s">
        <v>103</v>
      </c>
      <c r="Q897" s="2" t="s">
        <v>58</v>
      </c>
      <c r="R897" s="2" t="s">
        <v>40</v>
      </c>
      <c r="S897">
        <v>27</v>
      </c>
      <c r="T897" s="1">
        <v>45748</v>
      </c>
      <c r="U897" s="2" t="s">
        <v>67</v>
      </c>
      <c r="V897">
        <v>0</v>
      </c>
      <c r="W897">
        <v>0</v>
      </c>
      <c r="X897" s="2" t="s">
        <v>75</v>
      </c>
      <c r="Y897">
        <v>1</v>
      </c>
      <c r="Z897" s="2" t="s">
        <v>72</v>
      </c>
      <c r="AA897" s="2" t="s">
        <v>44</v>
      </c>
      <c r="AB897" s="2" t="s">
        <v>45</v>
      </c>
      <c r="AC897">
        <v>1</v>
      </c>
      <c r="AD897" s="2" t="s">
        <v>67</v>
      </c>
      <c r="AE897" s="2" t="s">
        <v>93</v>
      </c>
      <c r="AF897">
        <v>0</v>
      </c>
      <c r="AG897" s="2" t="s">
        <v>69</v>
      </c>
      <c r="AH897">
        <v>1</v>
      </c>
      <c r="AI897">
        <v>1</v>
      </c>
      <c r="AJ897"/>
    </row>
    <row r="898" spans="1:36" x14ac:dyDescent="0.3">
      <c r="A898">
        <v>50897</v>
      </c>
      <c r="B898">
        <v>10904</v>
      </c>
      <c r="C898">
        <v>217</v>
      </c>
      <c r="D898" s="1">
        <v>46004</v>
      </c>
      <c r="E898" s="1">
        <v>46003</v>
      </c>
      <c r="F898" s="2" t="s">
        <v>78</v>
      </c>
      <c r="G898" s="2" t="s">
        <v>36</v>
      </c>
      <c r="H898">
        <v>1</v>
      </c>
      <c r="I898">
        <v>1</v>
      </c>
      <c r="J898">
        <v>1</v>
      </c>
      <c r="K898" t="b">
        <v>1</v>
      </c>
      <c r="L898" s="2" t="s">
        <v>49</v>
      </c>
      <c r="M898" s="2" t="s">
        <v>65</v>
      </c>
      <c r="N898">
        <v>6</v>
      </c>
      <c r="O898">
        <v>1</v>
      </c>
      <c r="P898" s="2" t="s">
        <v>71</v>
      </c>
      <c r="Q898" s="2" t="s">
        <v>58</v>
      </c>
      <c r="R898" s="2" t="s">
        <v>54</v>
      </c>
      <c r="S898">
        <v>30</v>
      </c>
      <c r="T898" s="1">
        <v>46004</v>
      </c>
      <c r="U898" s="2" t="s">
        <v>54</v>
      </c>
      <c r="V898">
        <v>1</v>
      </c>
      <c r="W898">
        <v>0</v>
      </c>
      <c r="X898" s="2" t="s">
        <v>61</v>
      </c>
      <c r="Y898">
        <v>1</v>
      </c>
      <c r="Z898" s="2" t="s">
        <v>72</v>
      </c>
      <c r="AA898" s="2" t="s">
        <v>44</v>
      </c>
      <c r="AB898" s="2" t="s">
        <v>45</v>
      </c>
      <c r="AC898">
        <v>1</v>
      </c>
      <c r="AD898" s="2" t="s">
        <v>54</v>
      </c>
      <c r="AE898" s="2" t="s">
        <v>63</v>
      </c>
      <c r="AF898">
        <v>0</v>
      </c>
      <c r="AG898" s="2" t="s">
        <v>47</v>
      </c>
      <c r="AH898">
        <v>1</v>
      </c>
      <c r="AI898">
        <v>1</v>
      </c>
      <c r="AJ898"/>
    </row>
    <row r="899" spans="1:36" x14ac:dyDescent="0.3">
      <c r="A899">
        <v>50898</v>
      </c>
      <c r="B899">
        <v>10065</v>
      </c>
      <c r="C899">
        <v>227</v>
      </c>
      <c r="D899" s="1">
        <v>46296</v>
      </c>
      <c r="E899" s="1">
        <v>46282</v>
      </c>
      <c r="F899" s="2" t="s">
        <v>97</v>
      </c>
      <c r="G899" s="2" t="s">
        <v>36</v>
      </c>
      <c r="H899">
        <v>14</v>
      </c>
      <c r="I899">
        <v>1</v>
      </c>
      <c r="J899">
        <v>14</v>
      </c>
      <c r="K899" t="b">
        <v>1</v>
      </c>
      <c r="L899" s="2" t="s">
        <v>49</v>
      </c>
      <c r="M899" s="2" t="s">
        <v>50</v>
      </c>
      <c r="N899">
        <v>3</v>
      </c>
      <c r="O899">
        <v>1</v>
      </c>
      <c r="P899" s="2" t="s">
        <v>117</v>
      </c>
      <c r="Q899" s="2" t="s">
        <v>52</v>
      </c>
      <c r="R899" s="2" t="s">
        <v>53</v>
      </c>
      <c r="S899">
        <v>27</v>
      </c>
      <c r="T899" s="1">
        <v>46296</v>
      </c>
      <c r="U899" s="2" t="s">
        <v>53</v>
      </c>
      <c r="V899">
        <v>0</v>
      </c>
      <c r="W899">
        <v>0</v>
      </c>
      <c r="X899" s="2" t="s">
        <v>88</v>
      </c>
      <c r="Y899">
        <v>1</v>
      </c>
      <c r="Z899" s="2" t="s">
        <v>43</v>
      </c>
      <c r="AA899" s="2" t="s">
        <v>44</v>
      </c>
      <c r="AB899" s="2" t="s">
        <v>76</v>
      </c>
      <c r="AC899">
        <v>1</v>
      </c>
      <c r="AD899" s="2" t="s">
        <v>53</v>
      </c>
      <c r="AE899" s="2" t="s">
        <v>89</v>
      </c>
      <c r="AF899">
        <v>0</v>
      </c>
      <c r="AG899" s="2" t="s">
        <v>69</v>
      </c>
      <c r="AH899">
        <v>1</v>
      </c>
      <c r="AI899">
        <v>1</v>
      </c>
      <c r="AJ899"/>
    </row>
    <row r="900" spans="1:36" x14ac:dyDescent="0.3">
      <c r="A900">
        <v>50899</v>
      </c>
      <c r="B900">
        <v>10158</v>
      </c>
      <c r="C900">
        <v>217</v>
      </c>
      <c r="D900" s="1">
        <v>46073</v>
      </c>
      <c r="E900" s="1">
        <v>46073</v>
      </c>
      <c r="F900" s="2" t="s">
        <v>35</v>
      </c>
      <c r="G900" s="2" t="s">
        <v>59</v>
      </c>
      <c r="H900">
        <v>0</v>
      </c>
      <c r="I900">
        <v>1</v>
      </c>
      <c r="J900">
        <v>0</v>
      </c>
      <c r="K900" t="b">
        <v>1</v>
      </c>
      <c r="L900" s="2" t="s">
        <v>81</v>
      </c>
      <c r="M900" s="2" t="s">
        <v>65</v>
      </c>
      <c r="N900">
        <v>4</v>
      </c>
      <c r="O900">
        <v>1</v>
      </c>
      <c r="P900" s="2" t="s">
        <v>71</v>
      </c>
      <c r="Q900" s="2" t="s">
        <v>58</v>
      </c>
      <c r="R900" s="2" t="s">
        <v>54</v>
      </c>
      <c r="S900">
        <v>30</v>
      </c>
      <c r="T900" s="1">
        <v>46073</v>
      </c>
      <c r="U900" s="2" t="s">
        <v>41</v>
      </c>
      <c r="V900">
        <v>0</v>
      </c>
      <c r="W900">
        <v>0</v>
      </c>
      <c r="X900" s="2" t="s">
        <v>61</v>
      </c>
      <c r="Y900">
        <v>1</v>
      </c>
      <c r="Z900" s="2" t="s">
        <v>72</v>
      </c>
      <c r="AA900" s="2" t="s">
        <v>44</v>
      </c>
      <c r="AB900" s="2" t="s">
        <v>45</v>
      </c>
      <c r="AC900">
        <v>1</v>
      </c>
      <c r="AD900" s="2" t="s">
        <v>41</v>
      </c>
      <c r="AE900" s="2" t="s">
        <v>100</v>
      </c>
      <c r="AF900">
        <v>1</v>
      </c>
      <c r="AG900" s="2" t="s">
        <v>82</v>
      </c>
      <c r="AH900">
        <v>1</v>
      </c>
      <c r="AI900">
        <v>1</v>
      </c>
      <c r="AJ900"/>
    </row>
    <row r="901" spans="1:36" x14ac:dyDescent="0.3">
      <c r="A901">
        <v>50900</v>
      </c>
      <c r="B901">
        <v>11282</v>
      </c>
      <c r="C901">
        <v>224</v>
      </c>
      <c r="D901" s="1">
        <v>45894</v>
      </c>
      <c r="E901" s="1">
        <v>45889</v>
      </c>
      <c r="F901" s="2" t="s">
        <v>78</v>
      </c>
      <c r="G901" s="2" t="s">
        <v>36</v>
      </c>
      <c r="H901">
        <v>5</v>
      </c>
      <c r="I901">
        <v>1</v>
      </c>
      <c r="J901">
        <v>5</v>
      </c>
      <c r="K901" t="b">
        <v>1</v>
      </c>
      <c r="L901" s="2" t="s">
        <v>37</v>
      </c>
      <c r="M901" s="2" t="s">
        <v>50</v>
      </c>
      <c r="N901">
        <v>3</v>
      </c>
      <c r="O901">
        <v>0</v>
      </c>
      <c r="P901" s="2" t="s">
        <v>60</v>
      </c>
      <c r="Q901" s="2" t="s">
        <v>58</v>
      </c>
      <c r="R901" s="2" t="s">
        <v>53</v>
      </c>
      <c r="S901">
        <v>29</v>
      </c>
      <c r="T901" s="1">
        <v>45894</v>
      </c>
      <c r="U901" s="2" t="s">
        <v>79</v>
      </c>
      <c r="V901">
        <v>0</v>
      </c>
      <c r="W901">
        <v>0</v>
      </c>
      <c r="X901" s="2" t="s">
        <v>42</v>
      </c>
      <c r="Y901">
        <v>1</v>
      </c>
      <c r="Z901" s="2" t="s">
        <v>72</v>
      </c>
      <c r="AA901" s="2" t="s">
        <v>44</v>
      </c>
      <c r="AB901" s="2" t="s">
        <v>45</v>
      </c>
      <c r="AC901">
        <v>1</v>
      </c>
      <c r="AD901" s="2" t="s">
        <v>79</v>
      </c>
      <c r="AE901" s="2" t="s">
        <v>46</v>
      </c>
      <c r="AF901">
        <v>0</v>
      </c>
      <c r="AG901" s="2" t="s">
        <v>64</v>
      </c>
      <c r="AH901">
        <v>1</v>
      </c>
      <c r="AI901">
        <v>1</v>
      </c>
      <c r="AJ901"/>
    </row>
    <row r="902" spans="1:36" x14ac:dyDescent="0.3">
      <c r="A902">
        <v>50901</v>
      </c>
      <c r="B902">
        <v>11457</v>
      </c>
      <c r="C902">
        <v>208</v>
      </c>
      <c r="D902" s="1">
        <v>46196</v>
      </c>
      <c r="E902" s="1">
        <v>46196</v>
      </c>
      <c r="F902" s="2" t="s">
        <v>97</v>
      </c>
      <c r="G902" s="2" t="s">
        <v>36</v>
      </c>
      <c r="H902">
        <v>0</v>
      </c>
      <c r="I902">
        <v>1</v>
      </c>
      <c r="J902">
        <v>0</v>
      </c>
      <c r="K902" t="b">
        <v>1</v>
      </c>
      <c r="L902" s="2" t="s">
        <v>49</v>
      </c>
      <c r="M902" s="2" t="s">
        <v>50</v>
      </c>
      <c r="N902">
        <v>3</v>
      </c>
      <c r="O902">
        <v>0</v>
      </c>
      <c r="P902" s="2" t="s">
        <v>106</v>
      </c>
      <c r="Q902" s="2" t="s">
        <v>48</v>
      </c>
      <c r="R902" s="2" t="s">
        <v>40</v>
      </c>
      <c r="S902">
        <v>37</v>
      </c>
      <c r="T902" s="1">
        <v>46196</v>
      </c>
      <c r="U902" s="2" t="s">
        <v>67</v>
      </c>
      <c r="V902">
        <v>0</v>
      </c>
      <c r="W902">
        <v>0</v>
      </c>
      <c r="X902" s="2" t="s">
        <v>42</v>
      </c>
      <c r="Y902">
        <v>0</v>
      </c>
      <c r="Z902" s="2" t="s">
        <v>62</v>
      </c>
      <c r="AA902" s="2" t="s">
        <v>62</v>
      </c>
      <c r="AB902" s="2" t="s">
        <v>62</v>
      </c>
      <c r="AC902">
        <v>0</v>
      </c>
      <c r="AD902" s="2" t="s">
        <v>67</v>
      </c>
      <c r="AE902" s="2" t="s">
        <v>68</v>
      </c>
      <c r="AF902">
        <v>0</v>
      </c>
      <c r="AG902" s="2" t="s">
        <v>82</v>
      </c>
      <c r="AH902">
        <v>0</v>
      </c>
      <c r="AI902">
        <v>0</v>
      </c>
      <c r="AJ902"/>
    </row>
    <row r="903" spans="1:36" x14ac:dyDescent="0.3">
      <c r="A903">
        <v>50902</v>
      </c>
      <c r="B903">
        <v>11477</v>
      </c>
      <c r="C903">
        <v>215</v>
      </c>
      <c r="D903" s="1">
        <v>45683</v>
      </c>
      <c r="E903" s="1">
        <v>45669</v>
      </c>
      <c r="F903" s="2" t="s">
        <v>97</v>
      </c>
      <c r="G903" s="2" t="s">
        <v>36</v>
      </c>
      <c r="H903">
        <v>14</v>
      </c>
      <c r="I903">
        <v>1</v>
      </c>
      <c r="J903">
        <v>14</v>
      </c>
      <c r="K903" t="b">
        <v>1</v>
      </c>
      <c r="L903" s="2" t="s">
        <v>70</v>
      </c>
      <c r="M903" s="2" t="s">
        <v>65</v>
      </c>
      <c r="N903">
        <v>6</v>
      </c>
      <c r="O903">
        <v>0</v>
      </c>
      <c r="P903" s="2" t="s">
        <v>92</v>
      </c>
      <c r="Q903" s="2" t="s">
        <v>48</v>
      </c>
      <c r="R903" s="2" t="s">
        <v>40</v>
      </c>
      <c r="S903">
        <v>31</v>
      </c>
      <c r="T903" s="1">
        <v>45683</v>
      </c>
      <c r="U903" s="2" t="s">
        <v>74</v>
      </c>
      <c r="V903">
        <v>1</v>
      </c>
      <c r="W903">
        <v>0</v>
      </c>
      <c r="X903" s="2" t="s">
        <v>61</v>
      </c>
      <c r="Y903">
        <v>1</v>
      </c>
      <c r="Z903" s="2" t="s">
        <v>72</v>
      </c>
      <c r="AA903" s="2" t="s">
        <v>44</v>
      </c>
      <c r="AB903" s="2" t="s">
        <v>56</v>
      </c>
      <c r="AC903">
        <v>1</v>
      </c>
      <c r="AD903" s="2" t="s">
        <v>74</v>
      </c>
      <c r="AE903" s="2" t="s">
        <v>86</v>
      </c>
      <c r="AF903">
        <v>0</v>
      </c>
      <c r="AG903" s="2" t="s">
        <v>69</v>
      </c>
      <c r="AH903">
        <v>1</v>
      </c>
      <c r="AI903">
        <v>1</v>
      </c>
      <c r="AJ903"/>
    </row>
    <row r="904" spans="1:36" x14ac:dyDescent="0.3">
      <c r="A904">
        <v>50903</v>
      </c>
      <c r="B904">
        <v>10780</v>
      </c>
      <c r="C904">
        <v>229</v>
      </c>
      <c r="D904" s="1">
        <v>45829</v>
      </c>
      <c r="E904" s="1">
        <v>45824</v>
      </c>
      <c r="F904" s="2" t="s">
        <v>52</v>
      </c>
      <c r="G904" s="2" t="s">
        <v>36</v>
      </c>
      <c r="H904">
        <v>5</v>
      </c>
      <c r="I904">
        <v>1</v>
      </c>
      <c r="J904">
        <v>5</v>
      </c>
      <c r="K904" t="b">
        <v>1</v>
      </c>
      <c r="L904" s="2" t="s">
        <v>81</v>
      </c>
      <c r="M904" s="2" t="s">
        <v>38</v>
      </c>
      <c r="N904">
        <v>6</v>
      </c>
      <c r="O904">
        <v>0</v>
      </c>
      <c r="P904" s="2" t="s">
        <v>115</v>
      </c>
      <c r="Q904" s="2" t="s">
        <v>52</v>
      </c>
      <c r="R904" s="2" t="s">
        <v>67</v>
      </c>
      <c r="S904">
        <v>23</v>
      </c>
      <c r="T904" s="1">
        <v>45829</v>
      </c>
      <c r="U904" s="2" t="s">
        <v>54</v>
      </c>
      <c r="V904">
        <v>1</v>
      </c>
      <c r="W904">
        <v>0</v>
      </c>
      <c r="X904" s="2" t="s">
        <v>42</v>
      </c>
      <c r="Y904">
        <v>1</v>
      </c>
      <c r="Z904" s="2" t="s">
        <v>72</v>
      </c>
      <c r="AA904" s="2" t="s">
        <v>44</v>
      </c>
      <c r="AB904" s="2" t="s">
        <v>45</v>
      </c>
      <c r="AC904">
        <v>1</v>
      </c>
      <c r="AD904" s="2" t="s">
        <v>54</v>
      </c>
      <c r="AE904" s="2" t="s">
        <v>68</v>
      </c>
      <c r="AF904">
        <v>0</v>
      </c>
      <c r="AG904" s="2" t="s">
        <v>64</v>
      </c>
      <c r="AH904">
        <v>1</v>
      </c>
      <c r="AI904">
        <v>1</v>
      </c>
      <c r="AJ904"/>
    </row>
    <row r="905" spans="1:36" x14ac:dyDescent="0.3">
      <c r="A905">
        <v>50904</v>
      </c>
      <c r="B905">
        <v>10261</v>
      </c>
      <c r="C905">
        <v>212</v>
      </c>
      <c r="D905" s="1">
        <v>46314</v>
      </c>
      <c r="E905" s="1">
        <v>46307</v>
      </c>
      <c r="F905" s="2" t="s">
        <v>48</v>
      </c>
      <c r="G905" s="2" t="s">
        <v>36</v>
      </c>
      <c r="H905">
        <v>7</v>
      </c>
      <c r="I905">
        <v>1</v>
      </c>
      <c r="J905">
        <v>7</v>
      </c>
      <c r="K905" t="b">
        <v>1</v>
      </c>
      <c r="L905" s="2" t="s">
        <v>81</v>
      </c>
      <c r="M905" s="2" t="s">
        <v>50</v>
      </c>
      <c r="N905">
        <v>3</v>
      </c>
      <c r="O905">
        <v>1</v>
      </c>
      <c r="P905" s="2" t="s">
        <v>107</v>
      </c>
      <c r="Q905" s="2" t="s">
        <v>58</v>
      </c>
      <c r="R905" s="2" t="s">
        <v>67</v>
      </c>
      <c r="S905">
        <v>20</v>
      </c>
      <c r="T905" s="1">
        <v>46314</v>
      </c>
      <c r="U905" s="2" t="s">
        <v>79</v>
      </c>
      <c r="V905">
        <v>0</v>
      </c>
      <c r="W905">
        <v>0</v>
      </c>
      <c r="X905" s="2" t="s">
        <v>88</v>
      </c>
      <c r="Y905">
        <v>1</v>
      </c>
      <c r="Z905" s="2" t="s">
        <v>72</v>
      </c>
      <c r="AA905" s="2" t="s">
        <v>44</v>
      </c>
      <c r="AB905" s="2" t="s">
        <v>45</v>
      </c>
      <c r="AC905">
        <v>1</v>
      </c>
      <c r="AD905" s="2" t="s">
        <v>79</v>
      </c>
      <c r="AE905" s="2" t="s">
        <v>89</v>
      </c>
      <c r="AF905">
        <v>0</v>
      </c>
      <c r="AG905" s="2" t="s">
        <v>64</v>
      </c>
      <c r="AH905">
        <v>1</v>
      </c>
      <c r="AI905">
        <v>1</v>
      </c>
      <c r="AJ905"/>
    </row>
    <row r="906" spans="1:36" x14ac:dyDescent="0.3">
      <c r="A906">
        <v>50905</v>
      </c>
      <c r="B906">
        <v>10526</v>
      </c>
      <c r="C906">
        <v>217</v>
      </c>
      <c r="D906" s="1">
        <v>46140</v>
      </c>
      <c r="E906" s="1">
        <v>46135</v>
      </c>
      <c r="F906" s="2" t="s">
        <v>48</v>
      </c>
      <c r="G906" s="2" t="s">
        <v>36</v>
      </c>
      <c r="H906">
        <v>5</v>
      </c>
      <c r="I906">
        <v>1</v>
      </c>
      <c r="J906">
        <v>5</v>
      </c>
      <c r="K906" t="b">
        <v>1</v>
      </c>
      <c r="L906" s="2" t="s">
        <v>49</v>
      </c>
      <c r="M906" s="2" t="s">
        <v>38</v>
      </c>
      <c r="N906">
        <v>2</v>
      </c>
      <c r="O906">
        <v>0</v>
      </c>
      <c r="P906" s="2" t="s">
        <v>71</v>
      </c>
      <c r="Q906" s="2" t="s">
        <v>58</v>
      </c>
      <c r="R906" s="2" t="s">
        <v>54</v>
      </c>
      <c r="S906">
        <v>30</v>
      </c>
      <c r="T906" s="1">
        <v>46140</v>
      </c>
      <c r="U906" s="2" t="s">
        <v>67</v>
      </c>
      <c r="V906">
        <v>0</v>
      </c>
      <c r="W906">
        <v>0</v>
      </c>
      <c r="X906" s="2" t="s">
        <v>75</v>
      </c>
      <c r="Y906">
        <v>1</v>
      </c>
      <c r="Z906" s="2" t="s">
        <v>72</v>
      </c>
      <c r="AA906" s="2" t="s">
        <v>44</v>
      </c>
      <c r="AB906" s="2" t="s">
        <v>76</v>
      </c>
      <c r="AC906">
        <v>1</v>
      </c>
      <c r="AD906" s="2" t="s">
        <v>67</v>
      </c>
      <c r="AE906" s="2" t="s">
        <v>93</v>
      </c>
      <c r="AF906">
        <v>0</v>
      </c>
      <c r="AG906" s="2" t="s">
        <v>64</v>
      </c>
      <c r="AH906">
        <v>1</v>
      </c>
      <c r="AI906">
        <v>1</v>
      </c>
      <c r="AJ906"/>
    </row>
    <row r="907" spans="1:36" x14ac:dyDescent="0.3">
      <c r="A907">
        <v>50906</v>
      </c>
      <c r="B907">
        <v>10204</v>
      </c>
      <c r="C907">
        <v>210</v>
      </c>
      <c r="D907" s="1">
        <v>46323</v>
      </c>
      <c r="E907" s="1">
        <v>46318</v>
      </c>
      <c r="F907" s="2" t="s">
        <v>35</v>
      </c>
      <c r="G907" s="2" t="s">
        <v>59</v>
      </c>
      <c r="H907">
        <v>5</v>
      </c>
      <c r="I907">
        <v>1</v>
      </c>
      <c r="J907">
        <v>5</v>
      </c>
      <c r="K907" t="b">
        <v>1</v>
      </c>
      <c r="L907" s="2" t="s">
        <v>49</v>
      </c>
      <c r="M907" s="2" t="s">
        <v>50</v>
      </c>
      <c r="N907">
        <v>5</v>
      </c>
      <c r="O907">
        <v>1</v>
      </c>
      <c r="P907" s="2" t="s">
        <v>111</v>
      </c>
      <c r="Q907" s="2" t="s">
        <v>58</v>
      </c>
      <c r="R907" s="2" t="s">
        <v>67</v>
      </c>
      <c r="S907">
        <v>27</v>
      </c>
      <c r="T907" s="1">
        <v>46323</v>
      </c>
      <c r="U907" s="2" t="s">
        <v>40</v>
      </c>
      <c r="V907">
        <v>0</v>
      </c>
      <c r="W907">
        <v>0</v>
      </c>
      <c r="X907" s="2" t="s">
        <v>88</v>
      </c>
      <c r="Y907">
        <v>1</v>
      </c>
      <c r="Z907" s="2" t="s">
        <v>72</v>
      </c>
      <c r="AA907" s="2" t="s">
        <v>44</v>
      </c>
      <c r="AB907" s="2" t="s">
        <v>76</v>
      </c>
      <c r="AC907">
        <v>1</v>
      </c>
      <c r="AD907" s="2" t="s">
        <v>40</v>
      </c>
      <c r="AE907" s="2" t="s">
        <v>89</v>
      </c>
      <c r="AF907">
        <v>1</v>
      </c>
      <c r="AG907" s="2" t="s">
        <v>64</v>
      </c>
      <c r="AH907">
        <v>1</v>
      </c>
      <c r="AI907">
        <v>1</v>
      </c>
      <c r="AJ907"/>
    </row>
    <row r="908" spans="1:36" x14ac:dyDescent="0.3">
      <c r="A908">
        <v>50907</v>
      </c>
      <c r="B908">
        <v>10578</v>
      </c>
      <c r="C908">
        <v>226</v>
      </c>
      <c r="D908" s="1">
        <v>45969</v>
      </c>
      <c r="E908" s="1">
        <v>45968</v>
      </c>
      <c r="F908" s="2" t="s">
        <v>52</v>
      </c>
      <c r="G908" s="2" t="s">
        <v>59</v>
      </c>
      <c r="H908">
        <v>1</v>
      </c>
      <c r="I908">
        <v>1</v>
      </c>
      <c r="J908">
        <v>1</v>
      </c>
      <c r="K908" t="b">
        <v>1</v>
      </c>
      <c r="L908" s="2" t="s">
        <v>37</v>
      </c>
      <c r="M908" s="2" t="s">
        <v>38</v>
      </c>
      <c r="N908">
        <v>5</v>
      </c>
      <c r="O908">
        <v>1</v>
      </c>
      <c r="P908" s="2" t="s">
        <v>96</v>
      </c>
      <c r="Q908" s="2" t="s">
        <v>78</v>
      </c>
      <c r="R908" s="2" t="s">
        <v>79</v>
      </c>
      <c r="S908">
        <v>33</v>
      </c>
      <c r="T908" s="1">
        <v>45969</v>
      </c>
      <c r="U908" s="2" t="s">
        <v>54</v>
      </c>
      <c r="V908">
        <v>1</v>
      </c>
      <c r="W908">
        <v>0</v>
      </c>
      <c r="X908" s="2" t="s">
        <v>88</v>
      </c>
      <c r="Y908">
        <v>1</v>
      </c>
      <c r="Z908" s="2" t="s">
        <v>72</v>
      </c>
      <c r="AA908" s="2" t="s">
        <v>44</v>
      </c>
      <c r="AB908" s="2" t="s">
        <v>45</v>
      </c>
      <c r="AC908">
        <v>1</v>
      </c>
      <c r="AD908" s="2" t="s">
        <v>54</v>
      </c>
      <c r="AE908" s="2" t="s">
        <v>104</v>
      </c>
      <c r="AF908">
        <v>1</v>
      </c>
      <c r="AG908" s="2" t="s">
        <v>47</v>
      </c>
      <c r="AH908">
        <v>1</v>
      </c>
      <c r="AI908">
        <v>1</v>
      </c>
      <c r="AJ908"/>
    </row>
    <row r="909" spans="1:36" x14ac:dyDescent="0.3">
      <c r="A909">
        <v>50908</v>
      </c>
      <c r="B909">
        <v>11201</v>
      </c>
      <c r="C909">
        <v>212</v>
      </c>
      <c r="D909" s="1">
        <v>45879</v>
      </c>
      <c r="E909" s="1">
        <v>45858</v>
      </c>
      <c r="F909" s="2" t="s">
        <v>48</v>
      </c>
      <c r="G909" s="2" t="s">
        <v>36</v>
      </c>
      <c r="H909">
        <v>21</v>
      </c>
      <c r="I909">
        <v>1</v>
      </c>
      <c r="J909">
        <v>21</v>
      </c>
      <c r="K909" t="b">
        <v>1</v>
      </c>
      <c r="L909" s="2" t="s">
        <v>49</v>
      </c>
      <c r="M909" s="2" t="s">
        <v>38</v>
      </c>
      <c r="N909">
        <v>5</v>
      </c>
      <c r="O909">
        <v>1</v>
      </c>
      <c r="P909" s="2" t="s">
        <v>107</v>
      </c>
      <c r="Q909" s="2" t="s">
        <v>58</v>
      </c>
      <c r="R909" s="2" t="s">
        <v>67</v>
      </c>
      <c r="S909">
        <v>20</v>
      </c>
      <c r="T909" s="1">
        <v>45879</v>
      </c>
      <c r="U909" s="2" t="s">
        <v>74</v>
      </c>
      <c r="V909">
        <v>1</v>
      </c>
      <c r="W909">
        <v>0</v>
      </c>
      <c r="X909" s="2" t="s">
        <v>42</v>
      </c>
      <c r="Y909">
        <v>1</v>
      </c>
      <c r="Z909" s="2" t="s">
        <v>72</v>
      </c>
      <c r="AA909" s="2" t="s">
        <v>44</v>
      </c>
      <c r="AB909" s="2" t="s">
        <v>45</v>
      </c>
      <c r="AC909">
        <v>1</v>
      </c>
      <c r="AD909" s="2" t="s">
        <v>74</v>
      </c>
      <c r="AE909" s="2" t="s">
        <v>46</v>
      </c>
      <c r="AF909">
        <v>0</v>
      </c>
      <c r="AG909" s="2" t="s">
        <v>57</v>
      </c>
      <c r="AH909">
        <v>1</v>
      </c>
      <c r="AI909">
        <v>1</v>
      </c>
      <c r="AJ909"/>
    </row>
    <row r="910" spans="1:36" x14ac:dyDescent="0.3">
      <c r="A910">
        <v>50909</v>
      </c>
      <c r="B910">
        <v>10557</v>
      </c>
      <c r="C910">
        <v>228</v>
      </c>
      <c r="D910" s="1">
        <v>46147</v>
      </c>
      <c r="E910" s="1">
        <v>46137</v>
      </c>
      <c r="F910" s="2" t="s">
        <v>58</v>
      </c>
      <c r="G910" s="2" t="s">
        <v>36</v>
      </c>
      <c r="H910">
        <v>10</v>
      </c>
      <c r="I910">
        <v>1</v>
      </c>
      <c r="J910">
        <v>10</v>
      </c>
      <c r="K910" t="b">
        <v>1</v>
      </c>
      <c r="L910" s="2" t="s">
        <v>70</v>
      </c>
      <c r="M910" s="2" t="s">
        <v>50</v>
      </c>
      <c r="N910">
        <v>4</v>
      </c>
      <c r="O910">
        <v>0</v>
      </c>
      <c r="P910" s="2" t="s">
        <v>114</v>
      </c>
      <c r="Q910" s="2" t="s">
        <v>78</v>
      </c>
      <c r="R910" s="2" t="s">
        <v>67</v>
      </c>
      <c r="S910">
        <v>31</v>
      </c>
      <c r="T910" s="1">
        <v>46147</v>
      </c>
      <c r="U910" s="2" t="s">
        <v>67</v>
      </c>
      <c r="V910">
        <v>0</v>
      </c>
      <c r="W910">
        <v>0</v>
      </c>
      <c r="X910" s="2" t="s">
        <v>75</v>
      </c>
      <c r="Y910">
        <v>1</v>
      </c>
      <c r="Z910" s="2" t="s">
        <v>55</v>
      </c>
      <c r="AA910" s="2" t="s">
        <v>44</v>
      </c>
      <c r="AB910" s="2" t="s">
        <v>45</v>
      </c>
      <c r="AC910">
        <v>1</v>
      </c>
      <c r="AD910" s="2" t="s">
        <v>67</v>
      </c>
      <c r="AE910" s="2" t="s">
        <v>80</v>
      </c>
      <c r="AF910">
        <v>0</v>
      </c>
      <c r="AG910" s="2" t="s">
        <v>69</v>
      </c>
      <c r="AH910">
        <v>1</v>
      </c>
      <c r="AI910">
        <v>1</v>
      </c>
      <c r="AJ910"/>
    </row>
    <row r="911" spans="1:36" x14ac:dyDescent="0.3">
      <c r="A911">
        <v>50910</v>
      </c>
      <c r="B911">
        <v>11475</v>
      </c>
      <c r="C911">
        <v>228</v>
      </c>
      <c r="D911" s="1">
        <v>46078</v>
      </c>
      <c r="E911" s="1">
        <v>46073</v>
      </c>
      <c r="F911" s="2" t="s">
        <v>35</v>
      </c>
      <c r="G911" s="2" t="s">
        <v>59</v>
      </c>
      <c r="H911">
        <v>5</v>
      </c>
      <c r="I911">
        <v>1</v>
      </c>
      <c r="J911">
        <v>5</v>
      </c>
      <c r="K911" t="b">
        <v>1</v>
      </c>
      <c r="L911" s="2" t="s">
        <v>81</v>
      </c>
      <c r="M911" s="2" t="s">
        <v>50</v>
      </c>
      <c r="N911">
        <v>5</v>
      </c>
      <c r="O911">
        <v>2</v>
      </c>
      <c r="P911" s="2" t="s">
        <v>114</v>
      </c>
      <c r="Q911" s="2" t="s">
        <v>78</v>
      </c>
      <c r="R911" s="2" t="s">
        <v>67</v>
      </c>
      <c r="S911">
        <v>31</v>
      </c>
      <c r="T911" s="1">
        <v>46078</v>
      </c>
      <c r="U911" s="2" t="s">
        <v>40</v>
      </c>
      <c r="V911">
        <v>0</v>
      </c>
      <c r="W911">
        <v>0</v>
      </c>
      <c r="X911" s="2" t="s">
        <v>61</v>
      </c>
      <c r="Y911">
        <v>1</v>
      </c>
      <c r="Z911" s="2" t="s">
        <v>72</v>
      </c>
      <c r="AA911" s="2" t="s">
        <v>44</v>
      </c>
      <c r="AB911" s="2" t="s">
        <v>45</v>
      </c>
      <c r="AC911">
        <v>1</v>
      </c>
      <c r="AD911" s="2" t="s">
        <v>40</v>
      </c>
      <c r="AE911" s="2" t="s">
        <v>100</v>
      </c>
      <c r="AF911">
        <v>1</v>
      </c>
      <c r="AG911" s="2" t="s">
        <v>64</v>
      </c>
      <c r="AH911">
        <v>1</v>
      </c>
      <c r="AI911">
        <v>1</v>
      </c>
      <c r="AJ911"/>
    </row>
    <row r="912" spans="1:36" x14ac:dyDescent="0.3">
      <c r="A912">
        <v>50911</v>
      </c>
      <c r="B912">
        <v>10314</v>
      </c>
      <c r="C912">
        <v>223</v>
      </c>
      <c r="D912" s="1">
        <v>46251</v>
      </c>
      <c r="E912" s="1">
        <v>46250</v>
      </c>
      <c r="F912" s="2" t="s">
        <v>58</v>
      </c>
      <c r="G912" s="2" t="s">
        <v>36</v>
      </c>
      <c r="H912">
        <v>1</v>
      </c>
      <c r="I912">
        <v>1</v>
      </c>
      <c r="J912">
        <v>1</v>
      </c>
      <c r="K912" t="b">
        <v>1</v>
      </c>
      <c r="L912" s="2" t="s">
        <v>37</v>
      </c>
      <c r="M912" s="2" t="s">
        <v>50</v>
      </c>
      <c r="N912">
        <v>2</v>
      </c>
      <c r="O912">
        <v>0</v>
      </c>
      <c r="P912" s="2" t="s">
        <v>39</v>
      </c>
      <c r="Q912" s="2" t="s">
        <v>35</v>
      </c>
      <c r="R912" s="2" t="s">
        <v>40</v>
      </c>
      <c r="S912">
        <v>40</v>
      </c>
      <c r="T912" s="1">
        <v>46251</v>
      </c>
      <c r="U912" s="2" t="s">
        <v>79</v>
      </c>
      <c r="V912">
        <v>0</v>
      </c>
      <c r="W912">
        <v>0</v>
      </c>
      <c r="X912" s="2" t="s">
        <v>42</v>
      </c>
      <c r="Y912">
        <v>1</v>
      </c>
      <c r="Z912" s="2" t="s">
        <v>43</v>
      </c>
      <c r="AA912" s="2" t="s">
        <v>44</v>
      </c>
      <c r="AB912" s="2" t="s">
        <v>56</v>
      </c>
      <c r="AC912">
        <v>1</v>
      </c>
      <c r="AD912" s="2" t="s">
        <v>79</v>
      </c>
      <c r="AE912" s="2" t="s">
        <v>46</v>
      </c>
      <c r="AF912">
        <v>0</v>
      </c>
      <c r="AG912" s="2" t="s">
        <v>47</v>
      </c>
      <c r="AH912">
        <v>1</v>
      </c>
      <c r="AI912">
        <v>1</v>
      </c>
      <c r="AJ912"/>
    </row>
    <row r="913" spans="1:36" x14ac:dyDescent="0.3">
      <c r="A913">
        <v>50912</v>
      </c>
      <c r="B913">
        <v>11380</v>
      </c>
      <c r="C913">
        <v>220</v>
      </c>
      <c r="D913" s="1">
        <v>45877</v>
      </c>
      <c r="E913" s="1">
        <v>45874</v>
      </c>
      <c r="F913" s="2" t="s">
        <v>35</v>
      </c>
      <c r="G913" s="2" t="s">
        <v>36</v>
      </c>
      <c r="H913">
        <v>3</v>
      </c>
      <c r="I913">
        <v>1</v>
      </c>
      <c r="J913">
        <v>3</v>
      </c>
      <c r="K913" t="b">
        <v>1</v>
      </c>
      <c r="L913" s="2" t="s">
        <v>109</v>
      </c>
      <c r="M913" s="2" t="s">
        <v>38</v>
      </c>
      <c r="N913">
        <v>5</v>
      </c>
      <c r="O913">
        <v>0</v>
      </c>
      <c r="P913" s="2" t="s">
        <v>73</v>
      </c>
      <c r="Q913" s="2" t="s">
        <v>52</v>
      </c>
      <c r="R913" s="2" t="s">
        <v>40</v>
      </c>
      <c r="S913">
        <v>31</v>
      </c>
      <c r="T913" s="1">
        <v>45877</v>
      </c>
      <c r="U913" s="2" t="s">
        <v>41</v>
      </c>
      <c r="V913">
        <v>0</v>
      </c>
      <c r="W913">
        <v>0</v>
      </c>
      <c r="X913" s="2" t="s">
        <v>42</v>
      </c>
      <c r="Y913">
        <v>1</v>
      </c>
      <c r="Z913" s="2" t="s">
        <v>55</v>
      </c>
      <c r="AA913" s="2" t="s">
        <v>44</v>
      </c>
      <c r="AB913" s="2" t="s">
        <v>45</v>
      </c>
      <c r="AC913">
        <v>1</v>
      </c>
      <c r="AD913" s="2" t="s">
        <v>41</v>
      </c>
      <c r="AE913" s="2" t="s">
        <v>46</v>
      </c>
      <c r="AF913">
        <v>0</v>
      </c>
      <c r="AG913" s="2" t="s">
        <v>47</v>
      </c>
      <c r="AH913">
        <v>1</v>
      </c>
      <c r="AI913">
        <v>1</v>
      </c>
      <c r="AJ913"/>
    </row>
    <row r="914" spans="1:36" x14ac:dyDescent="0.3">
      <c r="A914">
        <v>50913</v>
      </c>
      <c r="B914">
        <v>10840</v>
      </c>
      <c r="C914">
        <v>217</v>
      </c>
      <c r="D914" s="1">
        <v>45889</v>
      </c>
      <c r="E914" s="1">
        <v>45887</v>
      </c>
      <c r="F914" s="2" t="s">
        <v>48</v>
      </c>
      <c r="G914" s="2" t="s">
        <v>36</v>
      </c>
      <c r="H914">
        <v>2</v>
      </c>
      <c r="I914">
        <v>1</v>
      </c>
      <c r="J914">
        <v>2</v>
      </c>
      <c r="K914" t="b">
        <v>1</v>
      </c>
      <c r="L914" s="2" t="s">
        <v>81</v>
      </c>
      <c r="M914" s="2" t="s">
        <v>65</v>
      </c>
      <c r="N914">
        <v>4</v>
      </c>
      <c r="O914">
        <v>2</v>
      </c>
      <c r="P914" s="2" t="s">
        <v>71</v>
      </c>
      <c r="Q914" s="2" t="s">
        <v>58</v>
      </c>
      <c r="R914" s="2" t="s">
        <v>54</v>
      </c>
      <c r="S914">
        <v>30</v>
      </c>
      <c r="T914" s="1">
        <v>45889</v>
      </c>
      <c r="U914" s="2" t="s">
        <v>40</v>
      </c>
      <c r="V914">
        <v>0</v>
      </c>
      <c r="W914">
        <v>0</v>
      </c>
      <c r="X914" s="2" t="s">
        <v>42</v>
      </c>
      <c r="Y914">
        <v>0</v>
      </c>
      <c r="Z914" s="2" t="s">
        <v>62</v>
      </c>
      <c r="AA914" s="2" t="s">
        <v>62</v>
      </c>
      <c r="AB914" s="2" t="s">
        <v>62</v>
      </c>
      <c r="AC914">
        <v>0</v>
      </c>
      <c r="AD914" s="2" t="s">
        <v>40</v>
      </c>
      <c r="AE914" s="2" t="s">
        <v>46</v>
      </c>
      <c r="AF914">
        <v>0</v>
      </c>
      <c r="AG914" s="2" t="s">
        <v>47</v>
      </c>
      <c r="AH914">
        <v>0</v>
      </c>
      <c r="AI914">
        <v>0</v>
      </c>
      <c r="AJ914"/>
    </row>
    <row r="915" spans="1:36" x14ac:dyDescent="0.3">
      <c r="A915">
        <v>50914</v>
      </c>
      <c r="B915">
        <v>11090</v>
      </c>
      <c r="C915">
        <v>220</v>
      </c>
      <c r="D915" s="1">
        <v>46313</v>
      </c>
      <c r="E915" s="1">
        <v>46303</v>
      </c>
      <c r="F915" s="2" t="s">
        <v>78</v>
      </c>
      <c r="G915" s="2" t="s">
        <v>36</v>
      </c>
      <c r="H915">
        <v>10</v>
      </c>
      <c r="I915">
        <v>1</v>
      </c>
      <c r="J915">
        <v>10</v>
      </c>
      <c r="K915" t="b">
        <v>1</v>
      </c>
      <c r="L915" s="2" t="s">
        <v>81</v>
      </c>
      <c r="M915" s="2" t="s">
        <v>50</v>
      </c>
      <c r="N915">
        <v>4</v>
      </c>
      <c r="O915">
        <v>0</v>
      </c>
      <c r="P915" s="2" t="s">
        <v>73</v>
      </c>
      <c r="Q915" s="2" t="s">
        <v>52</v>
      </c>
      <c r="R915" s="2" t="s">
        <v>40</v>
      </c>
      <c r="S915">
        <v>31</v>
      </c>
      <c r="T915" s="1">
        <v>46313</v>
      </c>
      <c r="U915" s="2" t="s">
        <v>74</v>
      </c>
      <c r="V915">
        <v>1</v>
      </c>
      <c r="W915">
        <v>0</v>
      </c>
      <c r="X915" s="2" t="s">
        <v>88</v>
      </c>
      <c r="Y915">
        <v>1</v>
      </c>
      <c r="Z915" s="2" t="s">
        <v>72</v>
      </c>
      <c r="AA915" s="2" t="s">
        <v>44</v>
      </c>
      <c r="AB915" s="2" t="s">
        <v>76</v>
      </c>
      <c r="AC915">
        <v>1</v>
      </c>
      <c r="AD915" s="2" t="s">
        <v>74</v>
      </c>
      <c r="AE915" s="2" t="s">
        <v>89</v>
      </c>
      <c r="AF915">
        <v>0</v>
      </c>
      <c r="AG915" s="2" t="s">
        <v>69</v>
      </c>
      <c r="AH915">
        <v>1</v>
      </c>
      <c r="AI915">
        <v>1</v>
      </c>
      <c r="AJ915"/>
    </row>
    <row r="916" spans="1:36" x14ac:dyDescent="0.3">
      <c r="A916">
        <v>50915</v>
      </c>
      <c r="B916">
        <v>10617</v>
      </c>
      <c r="C916">
        <v>212</v>
      </c>
      <c r="D916" s="1">
        <v>45915</v>
      </c>
      <c r="E916" s="1">
        <v>45914</v>
      </c>
      <c r="F916" s="2" t="s">
        <v>35</v>
      </c>
      <c r="G916" s="2" t="s">
        <v>36</v>
      </c>
      <c r="H916">
        <v>1</v>
      </c>
      <c r="I916">
        <v>1</v>
      </c>
      <c r="J916">
        <v>1</v>
      </c>
      <c r="K916" t="b">
        <v>1</v>
      </c>
      <c r="L916" s="2" t="s">
        <v>49</v>
      </c>
      <c r="M916" s="2" t="s">
        <v>65</v>
      </c>
      <c r="N916">
        <v>2</v>
      </c>
      <c r="O916">
        <v>1</v>
      </c>
      <c r="P916" s="2" t="s">
        <v>107</v>
      </c>
      <c r="Q916" s="2" t="s">
        <v>58</v>
      </c>
      <c r="R916" s="2" t="s">
        <v>67</v>
      </c>
      <c r="S916">
        <v>20</v>
      </c>
      <c r="T916" s="1">
        <v>45915</v>
      </c>
      <c r="U916" s="2" t="s">
        <v>79</v>
      </c>
      <c r="V916">
        <v>0</v>
      </c>
      <c r="W916">
        <v>0</v>
      </c>
      <c r="X916" s="2" t="s">
        <v>42</v>
      </c>
      <c r="Y916">
        <v>1</v>
      </c>
      <c r="Z916" s="2" t="s">
        <v>72</v>
      </c>
      <c r="AA916" s="2" t="s">
        <v>44</v>
      </c>
      <c r="AB916" s="2" t="s">
        <v>45</v>
      </c>
      <c r="AC916">
        <v>1</v>
      </c>
      <c r="AD916" s="2" t="s">
        <v>79</v>
      </c>
      <c r="AE916" s="2" t="s">
        <v>102</v>
      </c>
      <c r="AF916">
        <v>0</v>
      </c>
      <c r="AG916" s="2" t="s">
        <v>47</v>
      </c>
      <c r="AH916">
        <v>1</v>
      </c>
      <c r="AI916">
        <v>1</v>
      </c>
      <c r="AJ916"/>
    </row>
    <row r="917" spans="1:36" x14ac:dyDescent="0.3">
      <c r="A917">
        <v>50916</v>
      </c>
      <c r="B917">
        <v>10618</v>
      </c>
      <c r="C917">
        <v>208</v>
      </c>
      <c r="D917" s="1">
        <v>45986</v>
      </c>
      <c r="E917" s="1">
        <v>45979</v>
      </c>
      <c r="F917" s="2" t="s">
        <v>48</v>
      </c>
      <c r="G917" s="2" t="s">
        <v>36</v>
      </c>
      <c r="H917">
        <v>7</v>
      </c>
      <c r="I917">
        <v>1</v>
      </c>
      <c r="J917">
        <v>7</v>
      </c>
      <c r="K917" t="b">
        <v>1</v>
      </c>
      <c r="L917" s="2" t="s">
        <v>81</v>
      </c>
      <c r="M917" s="2" t="s">
        <v>50</v>
      </c>
      <c r="N917">
        <v>5</v>
      </c>
      <c r="O917">
        <v>1</v>
      </c>
      <c r="P917" s="2" t="s">
        <v>106</v>
      </c>
      <c r="Q917" s="2" t="s">
        <v>48</v>
      </c>
      <c r="R917" s="2" t="s">
        <v>40</v>
      </c>
      <c r="S917">
        <v>37</v>
      </c>
      <c r="T917" s="1">
        <v>45986</v>
      </c>
      <c r="U917" s="2" t="s">
        <v>67</v>
      </c>
      <c r="V917">
        <v>0</v>
      </c>
      <c r="W917">
        <v>0</v>
      </c>
      <c r="X917" s="2" t="s">
        <v>88</v>
      </c>
      <c r="Y917">
        <v>1</v>
      </c>
      <c r="Z917" s="2" t="s">
        <v>72</v>
      </c>
      <c r="AA917" s="2" t="s">
        <v>44</v>
      </c>
      <c r="AB917" s="2" t="s">
        <v>76</v>
      </c>
      <c r="AC917">
        <v>1</v>
      </c>
      <c r="AD917" s="2" t="s">
        <v>67</v>
      </c>
      <c r="AE917" s="2" t="s">
        <v>104</v>
      </c>
      <c r="AF917">
        <v>0</v>
      </c>
      <c r="AG917" s="2" t="s">
        <v>64</v>
      </c>
      <c r="AH917">
        <v>1</v>
      </c>
      <c r="AI917">
        <v>1</v>
      </c>
      <c r="AJ917"/>
    </row>
    <row r="918" spans="1:36" x14ac:dyDescent="0.3">
      <c r="A918">
        <v>50917</v>
      </c>
      <c r="B918">
        <v>10241</v>
      </c>
      <c r="C918">
        <v>227</v>
      </c>
      <c r="D918" s="1">
        <v>46096</v>
      </c>
      <c r="E918" s="1">
        <v>46075</v>
      </c>
      <c r="F918" s="2" t="s">
        <v>78</v>
      </c>
      <c r="G918" s="2" t="s">
        <v>36</v>
      </c>
      <c r="H918">
        <v>21</v>
      </c>
      <c r="I918">
        <v>1</v>
      </c>
      <c r="J918">
        <v>21</v>
      </c>
      <c r="K918" t="b">
        <v>1</v>
      </c>
      <c r="L918" s="2" t="s">
        <v>70</v>
      </c>
      <c r="M918" s="2" t="s">
        <v>65</v>
      </c>
      <c r="N918">
        <v>5</v>
      </c>
      <c r="O918">
        <v>0</v>
      </c>
      <c r="P918" s="2" t="s">
        <v>117</v>
      </c>
      <c r="Q918" s="2" t="s">
        <v>52</v>
      </c>
      <c r="R918" s="2" t="s">
        <v>53</v>
      </c>
      <c r="S918">
        <v>27</v>
      </c>
      <c r="T918" s="1">
        <v>46096</v>
      </c>
      <c r="U918" s="2" t="s">
        <v>74</v>
      </c>
      <c r="V918">
        <v>1</v>
      </c>
      <c r="W918">
        <v>0</v>
      </c>
      <c r="X918" s="2" t="s">
        <v>75</v>
      </c>
      <c r="Y918">
        <v>0</v>
      </c>
      <c r="Z918" s="2" t="s">
        <v>62</v>
      </c>
      <c r="AA918" s="2" t="s">
        <v>62</v>
      </c>
      <c r="AB918" s="2" t="s">
        <v>62</v>
      </c>
      <c r="AC918">
        <v>0</v>
      </c>
      <c r="AD918" s="2" t="s">
        <v>74</v>
      </c>
      <c r="AE918" s="2" t="s">
        <v>77</v>
      </c>
      <c r="AF918">
        <v>0</v>
      </c>
      <c r="AG918" s="2" t="s">
        <v>57</v>
      </c>
      <c r="AH918">
        <v>0</v>
      </c>
      <c r="AI918">
        <v>0</v>
      </c>
      <c r="AJ918"/>
    </row>
    <row r="919" spans="1:36" x14ac:dyDescent="0.3">
      <c r="A919">
        <v>50918</v>
      </c>
      <c r="B919">
        <v>10507</v>
      </c>
      <c r="C919">
        <v>218</v>
      </c>
      <c r="D919" s="1">
        <v>45848</v>
      </c>
      <c r="E919" s="1">
        <v>45834</v>
      </c>
      <c r="F919" s="2" t="s">
        <v>48</v>
      </c>
      <c r="G919" s="2" t="s">
        <v>59</v>
      </c>
      <c r="H919">
        <v>14</v>
      </c>
      <c r="I919">
        <v>1</v>
      </c>
      <c r="J919">
        <v>14</v>
      </c>
      <c r="K919" t="b">
        <v>1</v>
      </c>
      <c r="L919" s="2" t="s">
        <v>37</v>
      </c>
      <c r="M919" s="2" t="s">
        <v>50</v>
      </c>
      <c r="N919">
        <v>5</v>
      </c>
      <c r="O919">
        <v>1</v>
      </c>
      <c r="P919" s="2" t="s">
        <v>84</v>
      </c>
      <c r="Q919" s="2" t="s">
        <v>58</v>
      </c>
      <c r="R919" s="2" t="s">
        <v>40</v>
      </c>
      <c r="S919">
        <v>33</v>
      </c>
      <c r="T919" s="1">
        <v>45848</v>
      </c>
      <c r="U919" s="2" t="s">
        <v>53</v>
      </c>
      <c r="V919">
        <v>0</v>
      </c>
      <c r="W919">
        <v>0</v>
      </c>
      <c r="X919" s="2" t="s">
        <v>42</v>
      </c>
      <c r="Y919">
        <v>1</v>
      </c>
      <c r="Z919" s="2" t="s">
        <v>55</v>
      </c>
      <c r="AA919" s="2" t="s">
        <v>44</v>
      </c>
      <c r="AB919" s="2" t="s">
        <v>76</v>
      </c>
      <c r="AC919">
        <v>1</v>
      </c>
      <c r="AD919" s="2" t="s">
        <v>53</v>
      </c>
      <c r="AE919" s="2" t="s">
        <v>85</v>
      </c>
      <c r="AF919">
        <v>1</v>
      </c>
      <c r="AG919" s="2" t="s">
        <v>69</v>
      </c>
      <c r="AH919">
        <v>1</v>
      </c>
      <c r="AI919">
        <v>1</v>
      </c>
      <c r="AJ919"/>
    </row>
    <row r="920" spans="1:36" x14ac:dyDescent="0.3">
      <c r="A920">
        <v>50919</v>
      </c>
      <c r="B920">
        <v>10004</v>
      </c>
      <c r="C920">
        <v>215</v>
      </c>
      <c r="D920" s="1">
        <v>45977</v>
      </c>
      <c r="E920" s="1">
        <v>45975</v>
      </c>
      <c r="F920" s="2" t="s">
        <v>35</v>
      </c>
      <c r="G920" s="2" t="s">
        <v>36</v>
      </c>
      <c r="H920">
        <v>2</v>
      </c>
      <c r="I920">
        <v>1</v>
      </c>
      <c r="J920">
        <v>2</v>
      </c>
      <c r="K920" t="b">
        <v>1</v>
      </c>
      <c r="L920" s="2" t="s">
        <v>70</v>
      </c>
      <c r="M920" s="2" t="s">
        <v>50</v>
      </c>
      <c r="N920">
        <v>5</v>
      </c>
      <c r="O920">
        <v>0</v>
      </c>
      <c r="P920" s="2" t="s">
        <v>92</v>
      </c>
      <c r="Q920" s="2" t="s">
        <v>48</v>
      </c>
      <c r="R920" s="2" t="s">
        <v>40</v>
      </c>
      <c r="S920">
        <v>31</v>
      </c>
      <c r="T920" s="1">
        <v>45977</v>
      </c>
      <c r="U920" s="2" t="s">
        <v>74</v>
      </c>
      <c r="V920">
        <v>1</v>
      </c>
      <c r="W920">
        <v>0</v>
      </c>
      <c r="X920" s="2" t="s">
        <v>88</v>
      </c>
      <c r="Y920">
        <v>1</v>
      </c>
      <c r="Z920" s="2" t="s">
        <v>43</v>
      </c>
      <c r="AA920" s="2" t="s">
        <v>44</v>
      </c>
      <c r="AB920" s="2" t="s">
        <v>45</v>
      </c>
      <c r="AC920">
        <v>1</v>
      </c>
      <c r="AD920" s="2" t="s">
        <v>74</v>
      </c>
      <c r="AE920" s="2" t="s">
        <v>104</v>
      </c>
      <c r="AF920">
        <v>0</v>
      </c>
      <c r="AG920" s="2" t="s">
        <v>47</v>
      </c>
      <c r="AH920">
        <v>1</v>
      </c>
      <c r="AI920">
        <v>1</v>
      </c>
      <c r="AJ920"/>
    </row>
    <row r="921" spans="1:36" x14ac:dyDescent="0.3">
      <c r="A921">
        <v>50920</v>
      </c>
      <c r="B921">
        <v>10439</v>
      </c>
      <c r="C921">
        <v>209</v>
      </c>
      <c r="D921" s="1">
        <v>45722</v>
      </c>
      <c r="E921" s="1">
        <v>45721</v>
      </c>
      <c r="F921" s="2" t="s">
        <v>78</v>
      </c>
      <c r="G921" s="2" t="s">
        <v>36</v>
      </c>
      <c r="H921">
        <v>1</v>
      </c>
      <c r="I921">
        <v>1</v>
      </c>
      <c r="J921">
        <v>1</v>
      </c>
      <c r="K921" t="b">
        <v>1</v>
      </c>
      <c r="L921" s="2" t="s">
        <v>37</v>
      </c>
      <c r="M921" s="2" t="s">
        <v>38</v>
      </c>
      <c r="N921">
        <v>2</v>
      </c>
      <c r="O921">
        <v>0</v>
      </c>
      <c r="P921" s="2" t="s">
        <v>99</v>
      </c>
      <c r="Q921" s="2" t="s">
        <v>78</v>
      </c>
      <c r="R921" s="2" t="s">
        <v>79</v>
      </c>
      <c r="S921">
        <v>38</v>
      </c>
      <c r="T921" s="1">
        <v>45722</v>
      </c>
      <c r="U921" s="2" t="s">
        <v>53</v>
      </c>
      <c r="V921">
        <v>0</v>
      </c>
      <c r="W921">
        <v>0</v>
      </c>
      <c r="X921" s="2" t="s">
        <v>75</v>
      </c>
      <c r="Y921">
        <v>1</v>
      </c>
      <c r="Z921" s="2" t="s">
        <v>55</v>
      </c>
      <c r="AA921" s="2" t="s">
        <v>44</v>
      </c>
      <c r="AB921" s="2" t="s">
        <v>45</v>
      </c>
      <c r="AC921">
        <v>1</v>
      </c>
      <c r="AD921" s="2" t="s">
        <v>53</v>
      </c>
      <c r="AE921" s="2" t="s">
        <v>77</v>
      </c>
      <c r="AF921">
        <v>0</v>
      </c>
      <c r="AG921" s="2" t="s">
        <v>47</v>
      </c>
      <c r="AH921">
        <v>1</v>
      </c>
      <c r="AI921">
        <v>1</v>
      </c>
      <c r="AJ921"/>
    </row>
    <row r="922" spans="1:36" x14ac:dyDescent="0.3">
      <c r="A922">
        <v>50921</v>
      </c>
      <c r="B922">
        <v>10377</v>
      </c>
      <c r="C922">
        <v>223</v>
      </c>
      <c r="D922" s="1">
        <v>46324</v>
      </c>
      <c r="E922" s="1">
        <v>46321</v>
      </c>
      <c r="F922" s="2" t="s">
        <v>35</v>
      </c>
      <c r="G922" s="2" t="s">
        <v>36</v>
      </c>
      <c r="H922">
        <v>3</v>
      </c>
      <c r="I922">
        <v>1</v>
      </c>
      <c r="J922">
        <v>3</v>
      </c>
      <c r="K922" t="b">
        <v>1</v>
      </c>
      <c r="L922" s="2" t="s">
        <v>109</v>
      </c>
      <c r="M922" s="2" t="s">
        <v>50</v>
      </c>
      <c r="N922">
        <v>6</v>
      </c>
      <c r="O922">
        <v>1</v>
      </c>
      <c r="P922" s="2" t="s">
        <v>39</v>
      </c>
      <c r="Q922" s="2" t="s">
        <v>35</v>
      </c>
      <c r="R922" s="2" t="s">
        <v>40</v>
      </c>
      <c r="S922">
        <v>40</v>
      </c>
      <c r="T922" s="1">
        <v>46324</v>
      </c>
      <c r="U922" s="2" t="s">
        <v>53</v>
      </c>
      <c r="V922">
        <v>0</v>
      </c>
      <c r="W922">
        <v>0</v>
      </c>
      <c r="X922" s="2" t="s">
        <v>88</v>
      </c>
      <c r="Y922">
        <v>1</v>
      </c>
      <c r="Z922" s="2" t="s">
        <v>72</v>
      </c>
      <c r="AA922" s="2" t="s">
        <v>44</v>
      </c>
      <c r="AB922" s="2" t="s">
        <v>76</v>
      </c>
      <c r="AC922">
        <v>1</v>
      </c>
      <c r="AD922" s="2" t="s">
        <v>53</v>
      </c>
      <c r="AE922" s="2" t="s">
        <v>89</v>
      </c>
      <c r="AF922">
        <v>0</v>
      </c>
      <c r="AG922" s="2" t="s">
        <v>47</v>
      </c>
      <c r="AH922">
        <v>1</v>
      </c>
      <c r="AI922">
        <v>1</v>
      </c>
      <c r="AJ922"/>
    </row>
    <row r="923" spans="1:36" x14ac:dyDescent="0.3">
      <c r="A923">
        <v>50922</v>
      </c>
      <c r="B923">
        <v>11068</v>
      </c>
      <c r="C923">
        <v>221</v>
      </c>
      <c r="D923" s="1">
        <v>45903</v>
      </c>
      <c r="E923" s="1">
        <v>45900</v>
      </c>
      <c r="F923" s="2" t="s">
        <v>48</v>
      </c>
      <c r="G923" s="2" t="s">
        <v>36</v>
      </c>
      <c r="H923">
        <v>3</v>
      </c>
      <c r="I923">
        <v>1</v>
      </c>
      <c r="J923">
        <v>3</v>
      </c>
      <c r="K923" t="b">
        <v>1</v>
      </c>
      <c r="L923" s="2" t="s">
        <v>81</v>
      </c>
      <c r="M923" s="2" t="s">
        <v>38</v>
      </c>
      <c r="N923">
        <v>6</v>
      </c>
      <c r="O923">
        <v>0</v>
      </c>
      <c r="P923" s="2" t="s">
        <v>103</v>
      </c>
      <c r="Q923" s="2" t="s">
        <v>58</v>
      </c>
      <c r="R923" s="2" t="s">
        <v>40</v>
      </c>
      <c r="S923">
        <v>27</v>
      </c>
      <c r="T923" s="1">
        <v>45903</v>
      </c>
      <c r="U923" s="2" t="s">
        <v>40</v>
      </c>
      <c r="V923">
        <v>0</v>
      </c>
      <c r="W923">
        <v>0</v>
      </c>
      <c r="X923" s="2" t="s">
        <v>42</v>
      </c>
      <c r="Y923">
        <v>1</v>
      </c>
      <c r="Z923" s="2" t="s">
        <v>43</v>
      </c>
      <c r="AA923" s="2" t="s">
        <v>44</v>
      </c>
      <c r="AB923" s="2" t="s">
        <v>76</v>
      </c>
      <c r="AC923">
        <v>1</v>
      </c>
      <c r="AD923" s="2" t="s">
        <v>40</v>
      </c>
      <c r="AE923" s="2" t="s">
        <v>102</v>
      </c>
      <c r="AF923">
        <v>0</v>
      </c>
      <c r="AG923" s="2" t="s">
        <v>47</v>
      </c>
      <c r="AH923">
        <v>1</v>
      </c>
      <c r="AI923">
        <v>1</v>
      </c>
      <c r="AJ923"/>
    </row>
    <row r="924" spans="1:36" x14ac:dyDescent="0.3">
      <c r="A924">
        <v>50923</v>
      </c>
      <c r="B924">
        <v>10961</v>
      </c>
      <c r="C924">
        <v>214</v>
      </c>
      <c r="D924" s="1">
        <v>45794</v>
      </c>
      <c r="E924" s="1">
        <v>45789</v>
      </c>
      <c r="F924" s="2" t="s">
        <v>52</v>
      </c>
      <c r="G924" s="2" t="s">
        <v>36</v>
      </c>
      <c r="H924">
        <v>5</v>
      </c>
      <c r="I924">
        <v>1</v>
      </c>
      <c r="J924">
        <v>5</v>
      </c>
      <c r="K924" t="b">
        <v>1</v>
      </c>
      <c r="L924" s="2" t="s">
        <v>37</v>
      </c>
      <c r="M924" s="2" t="s">
        <v>50</v>
      </c>
      <c r="N924">
        <v>4</v>
      </c>
      <c r="O924">
        <v>1</v>
      </c>
      <c r="P924" s="2" t="s">
        <v>90</v>
      </c>
      <c r="Q924" s="2" t="s">
        <v>78</v>
      </c>
      <c r="R924" s="2" t="s">
        <v>53</v>
      </c>
      <c r="S924">
        <v>27</v>
      </c>
      <c r="T924" s="1">
        <v>45794</v>
      </c>
      <c r="U924" s="2" t="s">
        <v>54</v>
      </c>
      <c r="V924">
        <v>1</v>
      </c>
      <c r="W924">
        <v>0</v>
      </c>
      <c r="X924" s="2" t="s">
        <v>75</v>
      </c>
      <c r="Y924">
        <v>0</v>
      </c>
      <c r="Z924" s="2" t="s">
        <v>62</v>
      </c>
      <c r="AA924" s="2" t="s">
        <v>62</v>
      </c>
      <c r="AB924" s="2" t="s">
        <v>62</v>
      </c>
      <c r="AC924">
        <v>0</v>
      </c>
      <c r="AD924" s="2" t="s">
        <v>54</v>
      </c>
      <c r="AE924" s="2" t="s">
        <v>80</v>
      </c>
      <c r="AF924">
        <v>0</v>
      </c>
      <c r="AG924" s="2" t="s">
        <v>64</v>
      </c>
      <c r="AH924">
        <v>0</v>
      </c>
      <c r="AI924">
        <v>0</v>
      </c>
      <c r="AJ924"/>
    </row>
    <row r="925" spans="1:36" x14ac:dyDescent="0.3">
      <c r="A925">
        <v>50924</v>
      </c>
      <c r="B925">
        <v>10899</v>
      </c>
      <c r="C925">
        <v>208</v>
      </c>
      <c r="D925" s="1">
        <v>45824</v>
      </c>
      <c r="E925" s="1">
        <v>45824</v>
      </c>
      <c r="F925" s="2" t="s">
        <v>52</v>
      </c>
      <c r="G925" s="2" t="s">
        <v>36</v>
      </c>
      <c r="H925">
        <v>0</v>
      </c>
      <c r="I925">
        <v>1</v>
      </c>
      <c r="J925">
        <v>0</v>
      </c>
      <c r="K925" t="b">
        <v>1</v>
      </c>
      <c r="L925" s="2" t="s">
        <v>81</v>
      </c>
      <c r="M925" s="2" t="s">
        <v>50</v>
      </c>
      <c r="N925">
        <v>6</v>
      </c>
      <c r="O925">
        <v>0</v>
      </c>
      <c r="P925" s="2" t="s">
        <v>106</v>
      </c>
      <c r="Q925" s="2" t="s">
        <v>48</v>
      </c>
      <c r="R925" s="2" t="s">
        <v>40</v>
      </c>
      <c r="S925">
        <v>37</v>
      </c>
      <c r="T925" s="1">
        <v>45824</v>
      </c>
      <c r="U925" s="2" t="s">
        <v>79</v>
      </c>
      <c r="V925">
        <v>0</v>
      </c>
      <c r="W925">
        <v>0</v>
      </c>
      <c r="X925" s="2" t="s">
        <v>42</v>
      </c>
      <c r="Y925">
        <v>1</v>
      </c>
      <c r="Z925" s="2" t="s">
        <v>72</v>
      </c>
      <c r="AA925" s="2" t="s">
        <v>44</v>
      </c>
      <c r="AB925" s="2" t="s">
        <v>45</v>
      </c>
      <c r="AC925">
        <v>1</v>
      </c>
      <c r="AD925" s="2" t="s">
        <v>79</v>
      </c>
      <c r="AE925" s="2" t="s">
        <v>68</v>
      </c>
      <c r="AF925">
        <v>0</v>
      </c>
      <c r="AG925" s="2" t="s">
        <v>82</v>
      </c>
      <c r="AH925">
        <v>1</v>
      </c>
      <c r="AI925">
        <v>1</v>
      </c>
      <c r="AJ925"/>
    </row>
    <row r="926" spans="1:36" x14ac:dyDescent="0.3">
      <c r="A926">
        <v>50925</v>
      </c>
      <c r="B926">
        <v>10062</v>
      </c>
      <c r="C926">
        <v>214</v>
      </c>
      <c r="D926" s="1">
        <v>45820</v>
      </c>
      <c r="E926" s="1">
        <v>45815</v>
      </c>
      <c r="F926" s="2" t="s">
        <v>48</v>
      </c>
      <c r="G926" s="2" t="s">
        <v>59</v>
      </c>
      <c r="H926">
        <v>5</v>
      </c>
      <c r="I926">
        <v>1</v>
      </c>
      <c r="J926">
        <v>5</v>
      </c>
      <c r="K926" t="b">
        <v>1</v>
      </c>
      <c r="L926" s="2" t="s">
        <v>49</v>
      </c>
      <c r="M926" s="2" t="s">
        <v>50</v>
      </c>
      <c r="N926">
        <v>5</v>
      </c>
      <c r="O926">
        <v>3</v>
      </c>
      <c r="P926" s="2" t="s">
        <v>90</v>
      </c>
      <c r="Q926" s="2" t="s">
        <v>78</v>
      </c>
      <c r="R926" s="2" t="s">
        <v>53</v>
      </c>
      <c r="S926">
        <v>27</v>
      </c>
      <c r="T926" s="1">
        <v>45820</v>
      </c>
      <c r="U926" s="2" t="s">
        <v>53</v>
      </c>
      <c r="V926">
        <v>0</v>
      </c>
      <c r="W926">
        <v>0</v>
      </c>
      <c r="X926" s="2" t="s">
        <v>42</v>
      </c>
      <c r="Y926">
        <v>1</v>
      </c>
      <c r="Z926" s="2" t="s">
        <v>55</v>
      </c>
      <c r="AA926" s="2" t="s">
        <v>112</v>
      </c>
      <c r="AB926" s="2" t="s">
        <v>76</v>
      </c>
      <c r="AC926">
        <v>1</v>
      </c>
      <c r="AD926" s="2" t="s">
        <v>53</v>
      </c>
      <c r="AE926" s="2" t="s">
        <v>68</v>
      </c>
      <c r="AF926">
        <v>1</v>
      </c>
      <c r="AG926" s="2" t="s">
        <v>64</v>
      </c>
      <c r="AH926">
        <v>1</v>
      </c>
      <c r="AI926">
        <v>0</v>
      </c>
      <c r="AJ926"/>
    </row>
    <row r="927" spans="1:36" x14ac:dyDescent="0.3">
      <c r="A927">
        <v>50926</v>
      </c>
      <c r="B927">
        <v>10350</v>
      </c>
      <c r="C927">
        <v>227</v>
      </c>
      <c r="D927" s="1">
        <v>46330</v>
      </c>
      <c r="E927" s="1">
        <v>46323</v>
      </c>
      <c r="F927" s="2" t="s">
        <v>97</v>
      </c>
      <c r="G927" s="2" t="s">
        <v>59</v>
      </c>
      <c r="H927">
        <v>7</v>
      </c>
      <c r="I927">
        <v>1</v>
      </c>
      <c r="J927">
        <v>7</v>
      </c>
      <c r="K927" t="b">
        <v>1</v>
      </c>
      <c r="L927" s="2" t="s">
        <v>49</v>
      </c>
      <c r="M927" s="2" t="s">
        <v>50</v>
      </c>
      <c r="N927">
        <v>7</v>
      </c>
      <c r="O927">
        <v>3</v>
      </c>
      <c r="P927" s="2" t="s">
        <v>117</v>
      </c>
      <c r="Q927" s="2" t="s">
        <v>52</v>
      </c>
      <c r="R927" s="2" t="s">
        <v>53</v>
      </c>
      <c r="S927">
        <v>27</v>
      </c>
      <c r="T927" s="1">
        <v>46330</v>
      </c>
      <c r="U927" s="2" t="s">
        <v>40</v>
      </c>
      <c r="V927">
        <v>0</v>
      </c>
      <c r="W927">
        <v>0</v>
      </c>
      <c r="X927" s="2" t="s">
        <v>88</v>
      </c>
      <c r="Y927">
        <v>1</v>
      </c>
      <c r="Z927" s="2" t="s">
        <v>72</v>
      </c>
      <c r="AA927" s="2" t="s">
        <v>44</v>
      </c>
      <c r="AB927" s="2" t="s">
        <v>76</v>
      </c>
      <c r="AC927">
        <v>1</v>
      </c>
      <c r="AD927" s="2" t="s">
        <v>40</v>
      </c>
      <c r="AE927" s="2" t="s">
        <v>104</v>
      </c>
      <c r="AF927">
        <v>1</v>
      </c>
      <c r="AG927" s="2" t="s">
        <v>64</v>
      </c>
      <c r="AH927">
        <v>1</v>
      </c>
      <c r="AI927">
        <v>1</v>
      </c>
      <c r="AJ927"/>
    </row>
    <row r="928" spans="1:36" x14ac:dyDescent="0.3">
      <c r="A928">
        <v>50927</v>
      </c>
      <c r="B928">
        <v>10005</v>
      </c>
      <c r="C928">
        <v>211</v>
      </c>
      <c r="D928" s="1">
        <v>46054</v>
      </c>
      <c r="E928" s="1">
        <v>46033</v>
      </c>
      <c r="F928" s="2" t="s">
        <v>78</v>
      </c>
      <c r="G928" s="2" t="s">
        <v>59</v>
      </c>
      <c r="H928">
        <v>21</v>
      </c>
      <c r="I928">
        <v>1</v>
      </c>
      <c r="J928">
        <v>21</v>
      </c>
      <c r="K928" t="b">
        <v>1</v>
      </c>
      <c r="L928" s="2" t="s">
        <v>109</v>
      </c>
      <c r="M928" s="2" t="s">
        <v>65</v>
      </c>
      <c r="N928">
        <v>7</v>
      </c>
      <c r="O928">
        <v>2</v>
      </c>
      <c r="P928" s="2" t="s">
        <v>83</v>
      </c>
      <c r="Q928" s="2" t="s">
        <v>58</v>
      </c>
      <c r="R928" s="2" t="s">
        <v>67</v>
      </c>
      <c r="S928">
        <v>33</v>
      </c>
      <c r="T928" s="1">
        <v>46054</v>
      </c>
      <c r="U928" s="2" t="s">
        <v>74</v>
      </c>
      <c r="V928">
        <v>1</v>
      </c>
      <c r="W928">
        <v>0</v>
      </c>
      <c r="X928" s="2" t="s">
        <v>61</v>
      </c>
      <c r="Y928">
        <v>1</v>
      </c>
      <c r="Z928" s="2" t="s">
        <v>72</v>
      </c>
      <c r="AA928" s="2" t="s">
        <v>44</v>
      </c>
      <c r="AB928" s="2" t="s">
        <v>76</v>
      </c>
      <c r="AC928">
        <v>1</v>
      </c>
      <c r="AD928" s="2" t="s">
        <v>74</v>
      </c>
      <c r="AE928" s="2" t="s">
        <v>100</v>
      </c>
      <c r="AF928">
        <v>1</v>
      </c>
      <c r="AG928" s="2" t="s">
        <v>57</v>
      </c>
      <c r="AH928">
        <v>1</v>
      </c>
      <c r="AI928">
        <v>1</v>
      </c>
      <c r="AJ928"/>
    </row>
    <row r="929" spans="1:36" x14ac:dyDescent="0.3">
      <c r="A929">
        <v>50928</v>
      </c>
      <c r="B929">
        <v>10044</v>
      </c>
      <c r="C929">
        <v>213</v>
      </c>
      <c r="D929" s="1">
        <v>46094</v>
      </c>
      <c r="E929" s="1">
        <v>46084</v>
      </c>
      <c r="F929" s="2" t="s">
        <v>52</v>
      </c>
      <c r="G929" s="2" t="s">
        <v>36</v>
      </c>
      <c r="H929">
        <v>10</v>
      </c>
      <c r="I929">
        <v>1</v>
      </c>
      <c r="J929">
        <v>10</v>
      </c>
      <c r="K929" t="b">
        <v>1</v>
      </c>
      <c r="L929" s="2" t="s">
        <v>37</v>
      </c>
      <c r="M929" s="2" t="s">
        <v>65</v>
      </c>
      <c r="N929">
        <v>4</v>
      </c>
      <c r="O929">
        <v>0</v>
      </c>
      <c r="P929" s="2" t="s">
        <v>113</v>
      </c>
      <c r="Q929" s="2" t="s">
        <v>48</v>
      </c>
      <c r="R929" s="2" t="s">
        <v>40</v>
      </c>
      <c r="S929">
        <v>20</v>
      </c>
      <c r="T929" s="1">
        <v>46094</v>
      </c>
      <c r="U929" s="2" t="s">
        <v>41</v>
      </c>
      <c r="V929">
        <v>0</v>
      </c>
      <c r="W929">
        <v>0</v>
      </c>
      <c r="X929" s="2" t="s">
        <v>75</v>
      </c>
      <c r="Y929">
        <v>0</v>
      </c>
      <c r="Z929" s="2" t="s">
        <v>62</v>
      </c>
      <c r="AA929" s="2" t="s">
        <v>62</v>
      </c>
      <c r="AB929" s="2" t="s">
        <v>62</v>
      </c>
      <c r="AC929">
        <v>0</v>
      </c>
      <c r="AD929" s="2" t="s">
        <v>41</v>
      </c>
      <c r="AE929" s="2" t="s">
        <v>77</v>
      </c>
      <c r="AF929">
        <v>0</v>
      </c>
      <c r="AG929" s="2" t="s">
        <v>69</v>
      </c>
      <c r="AH929">
        <v>0</v>
      </c>
      <c r="AI929">
        <v>0</v>
      </c>
      <c r="AJ929"/>
    </row>
    <row r="930" spans="1:36" x14ac:dyDescent="0.3">
      <c r="A930">
        <v>50929</v>
      </c>
      <c r="B930">
        <v>10395</v>
      </c>
      <c r="C930">
        <v>207</v>
      </c>
      <c r="D930" s="1">
        <v>45658</v>
      </c>
      <c r="E930" s="1">
        <v>45658</v>
      </c>
      <c r="F930" s="2" t="s">
        <v>48</v>
      </c>
      <c r="G930" s="2" t="s">
        <v>59</v>
      </c>
      <c r="H930">
        <v>0</v>
      </c>
      <c r="I930">
        <v>1</v>
      </c>
      <c r="J930">
        <v>0</v>
      </c>
      <c r="K930" t="b">
        <v>1</v>
      </c>
      <c r="L930" s="2" t="s">
        <v>81</v>
      </c>
      <c r="M930" s="2" t="s">
        <v>50</v>
      </c>
      <c r="N930">
        <v>5</v>
      </c>
      <c r="O930">
        <v>1</v>
      </c>
      <c r="P930" s="2" t="s">
        <v>51</v>
      </c>
      <c r="Q930" s="2" t="s">
        <v>52</v>
      </c>
      <c r="R930" s="2" t="s">
        <v>53</v>
      </c>
      <c r="S930">
        <v>22</v>
      </c>
      <c r="T930" s="1">
        <v>45658</v>
      </c>
      <c r="U930" s="2" t="s">
        <v>40</v>
      </c>
      <c r="V930">
        <v>0</v>
      </c>
      <c r="W930">
        <v>1</v>
      </c>
      <c r="X930" s="2" t="s">
        <v>61</v>
      </c>
      <c r="Y930">
        <v>1</v>
      </c>
      <c r="Z930" s="2" t="s">
        <v>72</v>
      </c>
      <c r="AA930" s="2" t="s">
        <v>44</v>
      </c>
      <c r="AB930" s="2" t="s">
        <v>45</v>
      </c>
      <c r="AC930">
        <v>1</v>
      </c>
      <c r="AD930" s="2" t="s">
        <v>40</v>
      </c>
      <c r="AE930" s="2" t="s">
        <v>86</v>
      </c>
      <c r="AF930">
        <v>1</v>
      </c>
      <c r="AG930" s="2" t="s">
        <v>82</v>
      </c>
      <c r="AH930">
        <v>1</v>
      </c>
      <c r="AI930">
        <v>1</v>
      </c>
      <c r="AJ930"/>
    </row>
    <row r="931" spans="1:36" x14ac:dyDescent="0.3">
      <c r="A931">
        <v>50930</v>
      </c>
      <c r="B931">
        <v>11097</v>
      </c>
      <c r="C931">
        <v>211</v>
      </c>
      <c r="D931" s="1">
        <v>45835</v>
      </c>
      <c r="E931" s="1">
        <v>45834</v>
      </c>
      <c r="F931" s="2" t="s">
        <v>97</v>
      </c>
      <c r="G931" s="2" t="s">
        <v>59</v>
      </c>
      <c r="H931">
        <v>1</v>
      </c>
      <c r="I931">
        <v>1</v>
      </c>
      <c r="J931">
        <v>1</v>
      </c>
      <c r="K931" t="b">
        <v>1</v>
      </c>
      <c r="L931" s="2" t="s">
        <v>109</v>
      </c>
      <c r="M931" s="2" t="s">
        <v>50</v>
      </c>
      <c r="N931">
        <v>3</v>
      </c>
      <c r="O931">
        <v>1</v>
      </c>
      <c r="P931" s="2" t="s">
        <v>83</v>
      </c>
      <c r="Q931" s="2" t="s">
        <v>58</v>
      </c>
      <c r="R931" s="2" t="s">
        <v>67</v>
      </c>
      <c r="S931">
        <v>33</v>
      </c>
      <c r="T931" s="1">
        <v>45835</v>
      </c>
      <c r="U931" s="2" t="s">
        <v>41</v>
      </c>
      <c r="V931">
        <v>0</v>
      </c>
      <c r="W931">
        <v>0</v>
      </c>
      <c r="X931" s="2" t="s">
        <v>42</v>
      </c>
      <c r="Y931">
        <v>0</v>
      </c>
      <c r="Z931" s="2" t="s">
        <v>62</v>
      </c>
      <c r="AA931" s="2" t="s">
        <v>62</v>
      </c>
      <c r="AB931" s="2" t="s">
        <v>62</v>
      </c>
      <c r="AC931">
        <v>0</v>
      </c>
      <c r="AD931" s="2" t="s">
        <v>41</v>
      </c>
      <c r="AE931" s="2" t="s">
        <v>68</v>
      </c>
      <c r="AF931">
        <v>1</v>
      </c>
      <c r="AG931" s="2" t="s">
        <v>47</v>
      </c>
      <c r="AH931">
        <v>0</v>
      </c>
      <c r="AI931">
        <v>0</v>
      </c>
      <c r="AJ931"/>
    </row>
    <row r="932" spans="1:36" x14ac:dyDescent="0.3">
      <c r="A932">
        <v>50931</v>
      </c>
      <c r="B932">
        <v>10175</v>
      </c>
      <c r="C932">
        <v>225</v>
      </c>
      <c r="D932" s="1">
        <v>46138</v>
      </c>
      <c r="E932" s="1">
        <v>46133</v>
      </c>
      <c r="F932" s="2" t="s">
        <v>35</v>
      </c>
      <c r="G932" s="2" t="s">
        <v>36</v>
      </c>
      <c r="H932">
        <v>5</v>
      </c>
      <c r="I932">
        <v>1</v>
      </c>
      <c r="J932">
        <v>5</v>
      </c>
      <c r="K932" t="b">
        <v>1</v>
      </c>
      <c r="L932" s="2" t="s">
        <v>49</v>
      </c>
      <c r="M932" s="2" t="s">
        <v>50</v>
      </c>
      <c r="N932">
        <v>2</v>
      </c>
      <c r="O932">
        <v>0</v>
      </c>
      <c r="P932" s="2" t="s">
        <v>116</v>
      </c>
      <c r="Q932" s="2" t="s">
        <v>35</v>
      </c>
      <c r="R932" s="2" t="s">
        <v>41</v>
      </c>
      <c r="S932">
        <v>24</v>
      </c>
      <c r="T932" s="1">
        <v>46138</v>
      </c>
      <c r="U932" s="2" t="s">
        <v>74</v>
      </c>
      <c r="V932">
        <v>1</v>
      </c>
      <c r="W932">
        <v>0</v>
      </c>
      <c r="X932" s="2" t="s">
        <v>75</v>
      </c>
      <c r="Y932">
        <v>1</v>
      </c>
      <c r="Z932" s="2" t="s">
        <v>43</v>
      </c>
      <c r="AA932" s="2" t="s">
        <v>44</v>
      </c>
      <c r="AB932" s="2" t="s">
        <v>45</v>
      </c>
      <c r="AC932">
        <v>1</v>
      </c>
      <c r="AD932" s="2" t="s">
        <v>74</v>
      </c>
      <c r="AE932" s="2" t="s">
        <v>93</v>
      </c>
      <c r="AF932">
        <v>0</v>
      </c>
      <c r="AG932" s="2" t="s">
        <v>64</v>
      </c>
      <c r="AH932">
        <v>1</v>
      </c>
      <c r="AI932">
        <v>1</v>
      </c>
      <c r="AJ932"/>
    </row>
    <row r="933" spans="1:36" x14ac:dyDescent="0.3">
      <c r="A933">
        <v>50932</v>
      </c>
      <c r="B933">
        <v>10014</v>
      </c>
      <c r="C933">
        <v>226</v>
      </c>
      <c r="D933" s="1">
        <v>45901</v>
      </c>
      <c r="E933" s="1">
        <v>45871</v>
      </c>
      <c r="F933" s="2" t="s">
        <v>35</v>
      </c>
      <c r="G933" s="2" t="s">
        <v>59</v>
      </c>
      <c r="H933">
        <v>30</v>
      </c>
      <c r="I933">
        <v>1</v>
      </c>
      <c r="J933">
        <v>30</v>
      </c>
      <c r="K933" t="b">
        <v>1</v>
      </c>
      <c r="L933" s="2" t="s">
        <v>70</v>
      </c>
      <c r="M933" s="2" t="s">
        <v>65</v>
      </c>
      <c r="N933">
        <v>6</v>
      </c>
      <c r="O933">
        <v>1</v>
      </c>
      <c r="P933" s="2" t="s">
        <v>96</v>
      </c>
      <c r="Q933" s="2" t="s">
        <v>78</v>
      </c>
      <c r="R933" s="2" t="s">
        <v>79</v>
      </c>
      <c r="S933">
        <v>33</v>
      </c>
      <c r="T933" s="1">
        <v>45901</v>
      </c>
      <c r="U933" s="2" t="s">
        <v>79</v>
      </c>
      <c r="V933">
        <v>0</v>
      </c>
      <c r="W933">
        <v>0</v>
      </c>
      <c r="X933" s="2" t="s">
        <v>42</v>
      </c>
      <c r="Y933">
        <v>0</v>
      </c>
      <c r="Z933" s="2" t="s">
        <v>62</v>
      </c>
      <c r="AA933" s="2" t="s">
        <v>62</v>
      </c>
      <c r="AB933" s="2" t="s">
        <v>62</v>
      </c>
      <c r="AC933">
        <v>0</v>
      </c>
      <c r="AD933" s="2" t="s">
        <v>79</v>
      </c>
      <c r="AE933" s="2" t="s">
        <v>102</v>
      </c>
      <c r="AF933">
        <v>1</v>
      </c>
      <c r="AG933" s="2" t="s">
        <v>57</v>
      </c>
      <c r="AH933">
        <v>0</v>
      </c>
      <c r="AI933">
        <v>0</v>
      </c>
      <c r="AJ933"/>
    </row>
    <row r="934" spans="1:36" x14ac:dyDescent="0.3">
      <c r="A934">
        <v>50933</v>
      </c>
      <c r="B934">
        <v>11043</v>
      </c>
      <c r="C934">
        <v>212</v>
      </c>
      <c r="D934" s="1">
        <v>46349</v>
      </c>
      <c r="E934" s="1">
        <v>46342</v>
      </c>
      <c r="F934" s="2" t="s">
        <v>35</v>
      </c>
      <c r="G934" s="2" t="s">
        <v>36</v>
      </c>
      <c r="H934">
        <v>7</v>
      </c>
      <c r="I934">
        <v>1</v>
      </c>
      <c r="J934">
        <v>7</v>
      </c>
      <c r="K934" t="b">
        <v>1</v>
      </c>
      <c r="L934" s="2" t="s">
        <v>37</v>
      </c>
      <c r="M934" s="2" t="s">
        <v>50</v>
      </c>
      <c r="N934">
        <v>2</v>
      </c>
      <c r="O934">
        <v>0</v>
      </c>
      <c r="P934" s="2" t="s">
        <v>107</v>
      </c>
      <c r="Q934" s="2" t="s">
        <v>58</v>
      </c>
      <c r="R934" s="2" t="s">
        <v>67</v>
      </c>
      <c r="S934">
        <v>20</v>
      </c>
      <c r="T934" s="1">
        <v>46349</v>
      </c>
      <c r="U934" s="2" t="s">
        <v>79</v>
      </c>
      <c r="V934">
        <v>0</v>
      </c>
      <c r="W934">
        <v>0</v>
      </c>
      <c r="X934" s="2" t="s">
        <v>88</v>
      </c>
      <c r="Y934">
        <v>0</v>
      </c>
      <c r="Z934" s="2" t="s">
        <v>62</v>
      </c>
      <c r="AA934" s="2" t="s">
        <v>62</v>
      </c>
      <c r="AB934" s="2" t="s">
        <v>62</v>
      </c>
      <c r="AC934">
        <v>0</v>
      </c>
      <c r="AD934" s="2" t="s">
        <v>79</v>
      </c>
      <c r="AE934" s="2" t="s">
        <v>104</v>
      </c>
      <c r="AF934">
        <v>0</v>
      </c>
      <c r="AG934" s="2" t="s">
        <v>64</v>
      </c>
      <c r="AH934">
        <v>0</v>
      </c>
      <c r="AI934">
        <v>0</v>
      </c>
      <c r="AJ934"/>
    </row>
    <row r="935" spans="1:36" x14ac:dyDescent="0.3">
      <c r="A935">
        <v>50934</v>
      </c>
      <c r="B935">
        <v>10959</v>
      </c>
      <c r="C935">
        <v>211</v>
      </c>
      <c r="D935" s="1">
        <v>45895</v>
      </c>
      <c r="E935" s="1">
        <v>45881</v>
      </c>
      <c r="F935" s="2" t="s">
        <v>48</v>
      </c>
      <c r="G935" s="2" t="s">
        <v>36</v>
      </c>
      <c r="H935">
        <v>14</v>
      </c>
      <c r="I935">
        <v>1</v>
      </c>
      <c r="J935">
        <v>14</v>
      </c>
      <c r="K935" t="b">
        <v>1</v>
      </c>
      <c r="L935" s="2" t="s">
        <v>81</v>
      </c>
      <c r="M935" s="2" t="s">
        <v>38</v>
      </c>
      <c r="N935">
        <v>5</v>
      </c>
      <c r="O935">
        <v>0</v>
      </c>
      <c r="P935" s="2" t="s">
        <v>83</v>
      </c>
      <c r="Q935" s="2" t="s">
        <v>58</v>
      </c>
      <c r="R935" s="2" t="s">
        <v>67</v>
      </c>
      <c r="S935">
        <v>33</v>
      </c>
      <c r="T935" s="1">
        <v>45895</v>
      </c>
      <c r="U935" s="2" t="s">
        <v>67</v>
      </c>
      <c r="V935">
        <v>0</v>
      </c>
      <c r="W935">
        <v>0</v>
      </c>
      <c r="X935" s="2" t="s">
        <v>42</v>
      </c>
      <c r="Y935">
        <v>1</v>
      </c>
      <c r="Z935" s="2" t="s">
        <v>43</v>
      </c>
      <c r="AA935" s="2" t="s">
        <v>44</v>
      </c>
      <c r="AB935" s="2" t="s">
        <v>45</v>
      </c>
      <c r="AC935">
        <v>1</v>
      </c>
      <c r="AD935" s="2" t="s">
        <v>67</v>
      </c>
      <c r="AE935" s="2" t="s">
        <v>46</v>
      </c>
      <c r="AF935">
        <v>0</v>
      </c>
      <c r="AG935" s="2" t="s">
        <v>69</v>
      </c>
      <c r="AH935">
        <v>1</v>
      </c>
      <c r="AI935">
        <v>1</v>
      </c>
      <c r="AJ935"/>
    </row>
    <row r="936" spans="1:36" x14ac:dyDescent="0.3">
      <c r="A936">
        <v>50935</v>
      </c>
      <c r="B936">
        <v>11259</v>
      </c>
      <c r="C936">
        <v>206</v>
      </c>
      <c r="D936" s="1">
        <v>45774</v>
      </c>
      <c r="E936" s="1">
        <v>45774</v>
      </c>
      <c r="F936" s="2" t="s">
        <v>58</v>
      </c>
      <c r="G936" s="2" t="s">
        <v>59</v>
      </c>
      <c r="H936">
        <v>0</v>
      </c>
      <c r="I936">
        <v>1</v>
      </c>
      <c r="J936">
        <v>0</v>
      </c>
      <c r="K936" t="b">
        <v>1</v>
      </c>
      <c r="L936" s="2" t="s">
        <v>70</v>
      </c>
      <c r="M936" s="2" t="s">
        <v>38</v>
      </c>
      <c r="N936">
        <v>4</v>
      </c>
      <c r="O936">
        <v>1</v>
      </c>
      <c r="P936" s="2" t="s">
        <v>87</v>
      </c>
      <c r="Q936" s="2" t="s">
        <v>78</v>
      </c>
      <c r="R936" s="2" t="s">
        <v>54</v>
      </c>
      <c r="S936">
        <v>32</v>
      </c>
      <c r="T936" s="1">
        <v>45774</v>
      </c>
      <c r="U936" s="2" t="s">
        <v>74</v>
      </c>
      <c r="V936">
        <v>1</v>
      </c>
      <c r="W936">
        <v>0</v>
      </c>
      <c r="X936" s="2" t="s">
        <v>75</v>
      </c>
      <c r="Y936">
        <v>1</v>
      </c>
      <c r="Z936" s="2" t="s">
        <v>55</v>
      </c>
      <c r="AA936" s="2" t="s">
        <v>44</v>
      </c>
      <c r="AB936" s="2" t="s">
        <v>76</v>
      </c>
      <c r="AC936">
        <v>1</v>
      </c>
      <c r="AD936" s="2" t="s">
        <v>74</v>
      </c>
      <c r="AE936" s="2" t="s">
        <v>93</v>
      </c>
      <c r="AF936">
        <v>1</v>
      </c>
      <c r="AG936" s="2" t="s">
        <v>82</v>
      </c>
      <c r="AH936">
        <v>1</v>
      </c>
      <c r="AI936">
        <v>1</v>
      </c>
      <c r="AJ936"/>
    </row>
    <row r="937" spans="1:36" x14ac:dyDescent="0.3">
      <c r="A937">
        <v>50936</v>
      </c>
      <c r="B937">
        <v>10578</v>
      </c>
      <c r="C937">
        <v>209</v>
      </c>
      <c r="D937" s="1">
        <v>46005</v>
      </c>
      <c r="E937" s="1">
        <v>46002</v>
      </c>
      <c r="F937" s="2" t="s">
        <v>58</v>
      </c>
      <c r="G937" s="2" t="s">
        <v>62</v>
      </c>
      <c r="H937">
        <v>3</v>
      </c>
      <c r="I937">
        <v>0</v>
      </c>
      <c r="J937">
        <v>3</v>
      </c>
      <c r="K937" t="b">
        <v>1</v>
      </c>
      <c r="L937" s="2" t="s">
        <v>37</v>
      </c>
      <c r="M937" s="2" t="s">
        <v>38</v>
      </c>
      <c r="N937">
        <v>5</v>
      </c>
      <c r="O937">
        <v>1</v>
      </c>
      <c r="P937" s="2" t="s">
        <v>99</v>
      </c>
      <c r="Q937" s="2" t="s">
        <v>78</v>
      </c>
      <c r="R937" s="2" t="s">
        <v>79</v>
      </c>
      <c r="S937">
        <v>38</v>
      </c>
      <c r="T937" s="1">
        <v>46005</v>
      </c>
      <c r="U937" s="2" t="s">
        <v>74</v>
      </c>
      <c r="V937">
        <v>1</v>
      </c>
      <c r="W937">
        <v>0</v>
      </c>
      <c r="X937" s="2" t="s">
        <v>61</v>
      </c>
      <c r="Y937">
        <v>1</v>
      </c>
      <c r="Z937" s="2" t="s">
        <v>55</v>
      </c>
      <c r="AA937" s="2" t="s">
        <v>44</v>
      </c>
      <c r="AB937" s="2" t="s">
        <v>56</v>
      </c>
      <c r="AC937">
        <v>1</v>
      </c>
      <c r="AD937" s="2" t="s">
        <v>74</v>
      </c>
      <c r="AE937" s="2" t="s">
        <v>63</v>
      </c>
      <c r="AG937" s="2" t="s">
        <v>47</v>
      </c>
      <c r="AH937">
        <v>1</v>
      </c>
      <c r="AI937">
        <v>1</v>
      </c>
      <c r="AJ937"/>
    </row>
    <row r="938" spans="1:36" x14ac:dyDescent="0.3">
      <c r="A938">
        <v>50937</v>
      </c>
      <c r="B938">
        <v>10798</v>
      </c>
      <c r="C938">
        <v>211</v>
      </c>
      <c r="D938" s="1">
        <v>45664</v>
      </c>
      <c r="E938" s="1">
        <v>45664</v>
      </c>
      <c r="F938" s="2" t="s">
        <v>78</v>
      </c>
      <c r="G938" s="2" t="s">
        <v>36</v>
      </c>
      <c r="H938">
        <v>0</v>
      </c>
      <c r="I938">
        <v>1</v>
      </c>
      <c r="J938">
        <v>0</v>
      </c>
      <c r="K938" t="b">
        <v>1</v>
      </c>
      <c r="L938" s="2" t="s">
        <v>70</v>
      </c>
      <c r="M938" s="2" t="s">
        <v>38</v>
      </c>
      <c r="N938">
        <v>3</v>
      </c>
      <c r="O938">
        <v>0</v>
      </c>
      <c r="P938" s="2" t="s">
        <v>83</v>
      </c>
      <c r="Q938" s="2" t="s">
        <v>58</v>
      </c>
      <c r="R938" s="2" t="s">
        <v>67</v>
      </c>
      <c r="S938">
        <v>33</v>
      </c>
      <c r="T938" s="1">
        <v>45664</v>
      </c>
      <c r="U938" s="2" t="s">
        <v>67</v>
      </c>
      <c r="V938">
        <v>0</v>
      </c>
      <c r="W938">
        <v>0</v>
      </c>
      <c r="X938" s="2" t="s">
        <v>61</v>
      </c>
      <c r="Y938">
        <v>1</v>
      </c>
      <c r="Z938" s="2" t="s">
        <v>72</v>
      </c>
      <c r="AA938" s="2" t="s">
        <v>44</v>
      </c>
      <c r="AB938" s="2" t="s">
        <v>45</v>
      </c>
      <c r="AC938">
        <v>1</v>
      </c>
      <c r="AD938" s="2" t="s">
        <v>67</v>
      </c>
      <c r="AE938" s="2" t="s">
        <v>86</v>
      </c>
      <c r="AF938">
        <v>0</v>
      </c>
      <c r="AG938" s="2" t="s">
        <v>82</v>
      </c>
      <c r="AH938">
        <v>1</v>
      </c>
      <c r="AI938">
        <v>1</v>
      </c>
      <c r="AJ938"/>
    </row>
    <row r="939" spans="1:36" x14ac:dyDescent="0.3">
      <c r="A939">
        <v>50938</v>
      </c>
      <c r="B939">
        <v>11175</v>
      </c>
      <c r="C939">
        <v>201</v>
      </c>
      <c r="D939" s="1">
        <v>45831</v>
      </c>
      <c r="E939" s="1">
        <v>45829</v>
      </c>
      <c r="F939" s="2" t="s">
        <v>48</v>
      </c>
      <c r="G939" s="2" t="s">
        <v>36</v>
      </c>
      <c r="H939">
        <v>2</v>
      </c>
      <c r="I939">
        <v>1</v>
      </c>
      <c r="J939">
        <v>2</v>
      </c>
      <c r="K939" t="b">
        <v>1</v>
      </c>
      <c r="L939" s="2" t="s">
        <v>37</v>
      </c>
      <c r="M939" s="2" t="s">
        <v>50</v>
      </c>
      <c r="N939">
        <v>6</v>
      </c>
      <c r="O939">
        <v>2</v>
      </c>
      <c r="P939" s="2" t="s">
        <v>101</v>
      </c>
      <c r="Q939" s="2" t="s">
        <v>48</v>
      </c>
      <c r="R939" s="2" t="s">
        <v>54</v>
      </c>
      <c r="S939">
        <v>40</v>
      </c>
      <c r="T939" s="1">
        <v>45831</v>
      </c>
      <c r="U939" s="2" t="s">
        <v>79</v>
      </c>
      <c r="V939">
        <v>0</v>
      </c>
      <c r="W939">
        <v>0</v>
      </c>
      <c r="X939" s="2" t="s">
        <v>42</v>
      </c>
      <c r="Y939">
        <v>0</v>
      </c>
      <c r="Z939" s="2" t="s">
        <v>62</v>
      </c>
      <c r="AA939" s="2" t="s">
        <v>62</v>
      </c>
      <c r="AB939" s="2" t="s">
        <v>62</v>
      </c>
      <c r="AC939">
        <v>0</v>
      </c>
      <c r="AD939" s="2" t="s">
        <v>79</v>
      </c>
      <c r="AE939" s="2" t="s">
        <v>68</v>
      </c>
      <c r="AF939">
        <v>0</v>
      </c>
      <c r="AG939" s="2" t="s">
        <v>47</v>
      </c>
      <c r="AH939">
        <v>0</v>
      </c>
      <c r="AI939">
        <v>0</v>
      </c>
      <c r="AJ939"/>
    </row>
    <row r="940" spans="1:36" x14ac:dyDescent="0.3">
      <c r="A940">
        <v>50939</v>
      </c>
      <c r="B940">
        <v>10192</v>
      </c>
      <c r="C940">
        <v>219</v>
      </c>
      <c r="D940" s="1">
        <v>45773</v>
      </c>
      <c r="E940" s="1">
        <v>45759</v>
      </c>
      <c r="F940" s="2" t="s">
        <v>97</v>
      </c>
      <c r="G940" s="2" t="s">
        <v>59</v>
      </c>
      <c r="H940">
        <v>14</v>
      </c>
      <c r="I940">
        <v>1</v>
      </c>
      <c r="J940">
        <v>14</v>
      </c>
      <c r="K940" t="b">
        <v>1</v>
      </c>
      <c r="L940" s="2" t="s">
        <v>81</v>
      </c>
      <c r="M940" s="2" t="s">
        <v>65</v>
      </c>
      <c r="N940">
        <v>7</v>
      </c>
      <c r="O940">
        <v>2</v>
      </c>
      <c r="P940" s="2" t="s">
        <v>98</v>
      </c>
      <c r="Q940" s="2" t="s">
        <v>97</v>
      </c>
      <c r="R940" s="2" t="s">
        <v>40</v>
      </c>
      <c r="S940">
        <v>37</v>
      </c>
      <c r="T940" s="1">
        <v>45773</v>
      </c>
      <c r="U940" s="2" t="s">
        <v>54</v>
      </c>
      <c r="V940">
        <v>1</v>
      </c>
      <c r="W940">
        <v>0</v>
      </c>
      <c r="X940" s="2" t="s">
        <v>75</v>
      </c>
      <c r="Y940">
        <v>1</v>
      </c>
      <c r="Z940" s="2" t="s">
        <v>72</v>
      </c>
      <c r="AA940" s="2" t="s">
        <v>44</v>
      </c>
      <c r="AB940" s="2" t="s">
        <v>76</v>
      </c>
      <c r="AC940">
        <v>1</v>
      </c>
      <c r="AD940" s="2" t="s">
        <v>54</v>
      </c>
      <c r="AE940" s="2" t="s">
        <v>93</v>
      </c>
      <c r="AF940">
        <v>1</v>
      </c>
      <c r="AG940" s="2" t="s">
        <v>69</v>
      </c>
      <c r="AH940">
        <v>1</v>
      </c>
      <c r="AI940">
        <v>1</v>
      </c>
      <c r="AJ940"/>
    </row>
    <row r="941" spans="1:36" x14ac:dyDescent="0.3">
      <c r="A941">
        <v>50940</v>
      </c>
      <c r="B941">
        <v>10327</v>
      </c>
      <c r="C941">
        <v>216</v>
      </c>
      <c r="D941" s="1">
        <v>45912</v>
      </c>
      <c r="E941" s="1">
        <v>45905</v>
      </c>
      <c r="F941" s="2" t="s">
        <v>78</v>
      </c>
      <c r="G941" s="2" t="s">
        <v>36</v>
      </c>
      <c r="H941">
        <v>7</v>
      </c>
      <c r="I941">
        <v>1</v>
      </c>
      <c r="J941">
        <v>7</v>
      </c>
      <c r="K941" t="b">
        <v>1</v>
      </c>
      <c r="L941" s="2" t="s">
        <v>37</v>
      </c>
      <c r="M941" s="2" t="s">
        <v>50</v>
      </c>
      <c r="N941">
        <v>2</v>
      </c>
      <c r="O941">
        <v>0</v>
      </c>
      <c r="P941" s="2" t="s">
        <v>105</v>
      </c>
      <c r="Q941" s="2" t="s">
        <v>58</v>
      </c>
      <c r="R941" s="2" t="s">
        <v>79</v>
      </c>
      <c r="S941">
        <v>27</v>
      </c>
      <c r="T941" s="1">
        <v>45912</v>
      </c>
      <c r="U941" s="2" t="s">
        <v>41</v>
      </c>
      <c r="V941">
        <v>0</v>
      </c>
      <c r="W941">
        <v>0</v>
      </c>
      <c r="X941" s="2" t="s">
        <v>42</v>
      </c>
      <c r="Y941">
        <v>1</v>
      </c>
      <c r="Z941" s="2" t="s">
        <v>72</v>
      </c>
      <c r="AA941" s="2" t="s">
        <v>44</v>
      </c>
      <c r="AB941" s="2" t="s">
        <v>76</v>
      </c>
      <c r="AC941">
        <v>1</v>
      </c>
      <c r="AD941" s="2" t="s">
        <v>41</v>
      </c>
      <c r="AE941" s="2" t="s">
        <v>102</v>
      </c>
      <c r="AF941">
        <v>0</v>
      </c>
      <c r="AG941" s="2" t="s">
        <v>64</v>
      </c>
      <c r="AH941">
        <v>1</v>
      </c>
      <c r="AI941">
        <v>1</v>
      </c>
      <c r="AJ941"/>
    </row>
    <row r="942" spans="1:36" x14ac:dyDescent="0.3">
      <c r="A942">
        <v>50941</v>
      </c>
      <c r="B942">
        <v>10962</v>
      </c>
      <c r="C942">
        <v>217</v>
      </c>
      <c r="D942" s="1">
        <v>46129</v>
      </c>
      <c r="E942" s="1">
        <v>46127</v>
      </c>
      <c r="F942" s="2" t="s">
        <v>35</v>
      </c>
      <c r="G942" s="2" t="s">
        <v>36</v>
      </c>
      <c r="H942">
        <v>2</v>
      </c>
      <c r="I942">
        <v>1</v>
      </c>
      <c r="J942">
        <v>2</v>
      </c>
      <c r="K942" t="b">
        <v>1</v>
      </c>
      <c r="L942" s="2" t="s">
        <v>81</v>
      </c>
      <c r="M942" s="2" t="s">
        <v>38</v>
      </c>
      <c r="N942">
        <v>2</v>
      </c>
      <c r="O942">
        <v>1</v>
      </c>
      <c r="P942" s="2" t="s">
        <v>71</v>
      </c>
      <c r="Q942" s="2" t="s">
        <v>58</v>
      </c>
      <c r="R942" s="2" t="s">
        <v>54</v>
      </c>
      <c r="S942">
        <v>30</v>
      </c>
      <c r="T942" s="1">
        <v>46129</v>
      </c>
      <c r="U942" s="2" t="s">
        <v>41</v>
      </c>
      <c r="V942">
        <v>0</v>
      </c>
      <c r="W942">
        <v>0</v>
      </c>
      <c r="X942" s="2" t="s">
        <v>75</v>
      </c>
      <c r="Y942">
        <v>1</v>
      </c>
      <c r="Z942" s="2" t="s">
        <v>72</v>
      </c>
      <c r="AA942" s="2" t="s">
        <v>44</v>
      </c>
      <c r="AB942" s="2" t="s">
        <v>76</v>
      </c>
      <c r="AC942">
        <v>1</v>
      </c>
      <c r="AD942" s="2" t="s">
        <v>41</v>
      </c>
      <c r="AE942" s="2" t="s">
        <v>93</v>
      </c>
      <c r="AF942">
        <v>0</v>
      </c>
      <c r="AG942" s="2" t="s">
        <v>47</v>
      </c>
      <c r="AH942">
        <v>1</v>
      </c>
      <c r="AI942">
        <v>1</v>
      </c>
      <c r="AJ942"/>
    </row>
    <row r="943" spans="1:36" x14ac:dyDescent="0.3">
      <c r="A943">
        <v>50942</v>
      </c>
      <c r="B943">
        <v>10607</v>
      </c>
      <c r="C943">
        <v>220</v>
      </c>
      <c r="D943" s="1">
        <v>46248</v>
      </c>
      <c r="E943" s="1">
        <v>46234</v>
      </c>
      <c r="F943" s="2" t="s">
        <v>52</v>
      </c>
      <c r="G943" s="2" t="s">
        <v>59</v>
      </c>
      <c r="H943">
        <v>14</v>
      </c>
      <c r="I943">
        <v>1</v>
      </c>
      <c r="J943">
        <v>14</v>
      </c>
      <c r="K943" t="b">
        <v>1</v>
      </c>
      <c r="L943" s="2" t="s">
        <v>70</v>
      </c>
      <c r="M943" s="2" t="s">
        <v>50</v>
      </c>
      <c r="N943">
        <v>8</v>
      </c>
      <c r="O943">
        <v>3</v>
      </c>
      <c r="P943" s="2" t="s">
        <v>73</v>
      </c>
      <c r="Q943" s="2" t="s">
        <v>52</v>
      </c>
      <c r="R943" s="2" t="s">
        <v>40</v>
      </c>
      <c r="S943">
        <v>31</v>
      </c>
      <c r="T943" s="1">
        <v>46248</v>
      </c>
      <c r="U943" s="2" t="s">
        <v>41</v>
      </c>
      <c r="V943">
        <v>0</v>
      </c>
      <c r="W943">
        <v>0</v>
      </c>
      <c r="X943" s="2" t="s">
        <v>42</v>
      </c>
      <c r="Y943">
        <v>1</v>
      </c>
      <c r="Z943" s="2" t="s">
        <v>72</v>
      </c>
      <c r="AA943" s="2" t="s">
        <v>44</v>
      </c>
      <c r="AB943" s="2" t="s">
        <v>76</v>
      </c>
      <c r="AC943">
        <v>1</v>
      </c>
      <c r="AD943" s="2" t="s">
        <v>41</v>
      </c>
      <c r="AE943" s="2" t="s">
        <v>46</v>
      </c>
      <c r="AF943">
        <v>1</v>
      </c>
      <c r="AG943" s="2" t="s">
        <v>69</v>
      </c>
      <c r="AH943">
        <v>1</v>
      </c>
      <c r="AI943">
        <v>1</v>
      </c>
      <c r="AJ943"/>
    </row>
    <row r="944" spans="1:36" x14ac:dyDescent="0.3">
      <c r="A944">
        <v>50943</v>
      </c>
      <c r="B944">
        <v>10371</v>
      </c>
      <c r="C944">
        <v>207</v>
      </c>
      <c r="D944" s="1">
        <v>46193</v>
      </c>
      <c r="E944" s="1">
        <v>46183</v>
      </c>
      <c r="F944" s="2" t="s">
        <v>52</v>
      </c>
      <c r="G944" s="2" t="s">
        <v>62</v>
      </c>
      <c r="H944">
        <v>10</v>
      </c>
      <c r="I944">
        <v>0</v>
      </c>
      <c r="J944">
        <v>10</v>
      </c>
      <c r="K944" t="b">
        <v>1</v>
      </c>
      <c r="L944" s="2" t="s">
        <v>49</v>
      </c>
      <c r="M944" s="2" t="s">
        <v>50</v>
      </c>
      <c r="N944">
        <v>5</v>
      </c>
      <c r="O944">
        <v>0</v>
      </c>
      <c r="P944" s="2" t="s">
        <v>51</v>
      </c>
      <c r="Q944" s="2" t="s">
        <v>52</v>
      </c>
      <c r="R944" s="2" t="s">
        <v>53</v>
      </c>
      <c r="S944">
        <v>22</v>
      </c>
      <c r="T944" s="1">
        <v>46193</v>
      </c>
      <c r="U944" s="2" t="s">
        <v>54</v>
      </c>
      <c r="V944">
        <v>1</v>
      </c>
      <c r="W944">
        <v>0</v>
      </c>
      <c r="X944" s="2" t="s">
        <v>42</v>
      </c>
      <c r="Y944">
        <v>0</v>
      </c>
      <c r="Z944" s="2" t="s">
        <v>62</v>
      </c>
      <c r="AA944" s="2" t="s">
        <v>62</v>
      </c>
      <c r="AB944" s="2" t="s">
        <v>62</v>
      </c>
      <c r="AC944">
        <v>0</v>
      </c>
      <c r="AD944" s="2" t="s">
        <v>54</v>
      </c>
      <c r="AE944" s="2" t="s">
        <v>68</v>
      </c>
      <c r="AG944" s="2" t="s">
        <v>69</v>
      </c>
      <c r="AH944">
        <v>0</v>
      </c>
      <c r="AI944">
        <v>0</v>
      </c>
      <c r="AJ944"/>
    </row>
    <row r="945" spans="1:36" x14ac:dyDescent="0.3">
      <c r="A945">
        <v>50944</v>
      </c>
      <c r="B945">
        <v>10669</v>
      </c>
      <c r="C945">
        <v>201</v>
      </c>
      <c r="D945" s="1">
        <v>46260</v>
      </c>
      <c r="E945" s="1">
        <v>46255</v>
      </c>
      <c r="F945" s="2" t="s">
        <v>52</v>
      </c>
      <c r="G945" s="2" t="s">
        <v>59</v>
      </c>
      <c r="H945">
        <v>5</v>
      </c>
      <c r="I945">
        <v>1</v>
      </c>
      <c r="J945">
        <v>5</v>
      </c>
      <c r="K945" t="b">
        <v>1</v>
      </c>
      <c r="L945" s="2" t="s">
        <v>49</v>
      </c>
      <c r="M945" s="2" t="s">
        <v>65</v>
      </c>
      <c r="N945">
        <v>4</v>
      </c>
      <c r="O945">
        <v>3</v>
      </c>
      <c r="P945" s="2" t="s">
        <v>101</v>
      </c>
      <c r="Q945" s="2" t="s">
        <v>48</v>
      </c>
      <c r="R945" s="2" t="s">
        <v>54</v>
      </c>
      <c r="S945">
        <v>40</v>
      </c>
      <c r="T945" s="1">
        <v>46260</v>
      </c>
      <c r="U945" s="2" t="s">
        <v>40</v>
      </c>
      <c r="V945">
        <v>0</v>
      </c>
      <c r="W945">
        <v>0</v>
      </c>
      <c r="X945" s="2" t="s">
        <v>42</v>
      </c>
      <c r="Y945">
        <v>1</v>
      </c>
      <c r="Z945" s="2" t="s">
        <v>72</v>
      </c>
      <c r="AA945" s="2" t="s">
        <v>44</v>
      </c>
      <c r="AB945" s="2" t="s">
        <v>45</v>
      </c>
      <c r="AC945">
        <v>1</v>
      </c>
      <c r="AD945" s="2" t="s">
        <v>40</v>
      </c>
      <c r="AE945" s="2" t="s">
        <v>46</v>
      </c>
      <c r="AF945">
        <v>1</v>
      </c>
      <c r="AG945" s="2" t="s">
        <v>64</v>
      </c>
      <c r="AH945">
        <v>1</v>
      </c>
      <c r="AI945">
        <v>1</v>
      </c>
      <c r="AJ945"/>
    </row>
    <row r="946" spans="1:36" x14ac:dyDescent="0.3">
      <c r="A946">
        <v>50945</v>
      </c>
      <c r="B946">
        <v>10910</v>
      </c>
      <c r="C946">
        <v>213</v>
      </c>
      <c r="D946" s="1">
        <v>46208</v>
      </c>
      <c r="E946" s="1">
        <v>46208</v>
      </c>
      <c r="F946" s="2" t="s">
        <v>58</v>
      </c>
      <c r="G946" s="2" t="s">
        <v>36</v>
      </c>
      <c r="H946">
        <v>0</v>
      </c>
      <c r="I946">
        <v>1</v>
      </c>
      <c r="J946">
        <v>0</v>
      </c>
      <c r="K946" t="b">
        <v>1</v>
      </c>
      <c r="L946" s="2" t="s">
        <v>70</v>
      </c>
      <c r="M946" s="2" t="s">
        <v>38</v>
      </c>
      <c r="N946">
        <v>4</v>
      </c>
      <c r="O946">
        <v>0</v>
      </c>
      <c r="P946" s="2" t="s">
        <v>113</v>
      </c>
      <c r="Q946" s="2" t="s">
        <v>48</v>
      </c>
      <c r="R946" s="2" t="s">
        <v>40</v>
      </c>
      <c r="S946">
        <v>20</v>
      </c>
      <c r="T946" s="1">
        <v>46208</v>
      </c>
      <c r="U946" s="2" t="s">
        <v>74</v>
      </c>
      <c r="V946">
        <v>1</v>
      </c>
      <c r="W946">
        <v>0</v>
      </c>
      <c r="X946" s="2" t="s">
        <v>42</v>
      </c>
      <c r="Y946">
        <v>1</v>
      </c>
      <c r="Z946" s="2" t="s">
        <v>43</v>
      </c>
      <c r="AA946" s="2" t="s">
        <v>112</v>
      </c>
      <c r="AB946" s="2" t="s">
        <v>76</v>
      </c>
      <c r="AC946">
        <v>1</v>
      </c>
      <c r="AD946" s="2" t="s">
        <v>74</v>
      </c>
      <c r="AE946" s="2" t="s">
        <v>85</v>
      </c>
      <c r="AF946">
        <v>0</v>
      </c>
      <c r="AG946" s="2" t="s">
        <v>82</v>
      </c>
      <c r="AH946">
        <v>1</v>
      </c>
      <c r="AI946">
        <v>0</v>
      </c>
      <c r="AJ946"/>
    </row>
    <row r="947" spans="1:36" x14ac:dyDescent="0.3">
      <c r="A947">
        <v>50946</v>
      </c>
      <c r="B947">
        <v>10939</v>
      </c>
      <c r="C947">
        <v>215</v>
      </c>
      <c r="D947" s="1">
        <v>45852</v>
      </c>
      <c r="E947" s="1">
        <v>45831</v>
      </c>
      <c r="F947" s="2" t="s">
        <v>97</v>
      </c>
      <c r="G947" s="2" t="s">
        <v>36</v>
      </c>
      <c r="H947">
        <v>21</v>
      </c>
      <c r="I947">
        <v>1</v>
      </c>
      <c r="J947">
        <v>21</v>
      </c>
      <c r="K947" t="b">
        <v>1</v>
      </c>
      <c r="L947" s="2" t="s">
        <v>109</v>
      </c>
      <c r="M947" s="2" t="s">
        <v>65</v>
      </c>
      <c r="N947">
        <v>5</v>
      </c>
      <c r="O947">
        <v>1</v>
      </c>
      <c r="P947" s="2" t="s">
        <v>92</v>
      </c>
      <c r="Q947" s="2" t="s">
        <v>48</v>
      </c>
      <c r="R947" s="2" t="s">
        <v>40</v>
      </c>
      <c r="S947">
        <v>31</v>
      </c>
      <c r="T947" s="1">
        <v>45852</v>
      </c>
      <c r="U947" s="2" t="s">
        <v>79</v>
      </c>
      <c r="V947">
        <v>0</v>
      </c>
      <c r="W947">
        <v>0</v>
      </c>
      <c r="X947" s="2" t="s">
        <v>42</v>
      </c>
      <c r="Y947">
        <v>1</v>
      </c>
      <c r="Z947" s="2" t="s">
        <v>72</v>
      </c>
      <c r="AA947" s="2" t="s">
        <v>44</v>
      </c>
      <c r="AB947" s="2" t="s">
        <v>76</v>
      </c>
      <c r="AC947">
        <v>1</v>
      </c>
      <c r="AD947" s="2" t="s">
        <v>79</v>
      </c>
      <c r="AE947" s="2" t="s">
        <v>85</v>
      </c>
      <c r="AF947">
        <v>0</v>
      </c>
      <c r="AG947" s="2" t="s">
        <v>57</v>
      </c>
      <c r="AH947">
        <v>1</v>
      </c>
      <c r="AI947">
        <v>1</v>
      </c>
      <c r="AJ947"/>
    </row>
    <row r="948" spans="1:36" x14ac:dyDescent="0.3">
      <c r="A948">
        <v>50947</v>
      </c>
      <c r="B948">
        <v>10005</v>
      </c>
      <c r="C948">
        <v>203</v>
      </c>
      <c r="D948" s="1">
        <v>45861</v>
      </c>
      <c r="E948" s="1">
        <v>45854</v>
      </c>
      <c r="F948" s="2" t="s">
        <v>58</v>
      </c>
      <c r="G948" s="2" t="s">
        <v>36</v>
      </c>
      <c r="H948">
        <v>7</v>
      </c>
      <c r="I948">
        <v>1</v>
      </c>
      <c r="J948">
        <v>7</v>
      </c>
      <c r="K948" t="b">
        <v>1</v>
      </c>
      <c r="L948" s="2" t="s">
        <v>109</v>
      </c>
      <c r="M948" s="2" t="s">
        <v>65</v>
      </c>
      <c r="N948">
        <v>7</v>
      </c>
      <c r="O948">
        <v>2</v>
      </c>
      <c r="P948" s="2" t="s">
        <v>66</v>
      </c>
      <c r="Q948" s="2" t="s">
        <v>52</v>
      </c>
      <c r="R948" s="2" t="s">
        <v>54</v>
      </c>
      <c r="S948">
        <v>22</v>
      </c>
      <c r="T948" s="1">
        <v>45861</v>
      </c>
      <c r="U948" s="2" t="s">
        <v>40</v>
      </c>
      <c r="V948">
        <v>0</v>
      </c>
      <c r="W948">
        <v>0</v>
      </c>
      <c r="X948" s="2" t="s">
        <v>42</v>
      </c>
      <c r="Y948">
        <v>1</v>
      </c>
      <c r="Z948" s="2" t="s">
        <v>43</v>
      </c>
      <c r="AA948" s="2" t="s">
        <v>44</v>
      </c>
      <c r="AB948" s="2" t="s">
        <v>76</v>
      </c>
      <c r="AC948">
        <v>1</v>
      </c>
      <c r="AD948" s="2" t="s">
        <v>40</v>
      </c>
      <c r="AE948" s="2" t="s">
        <v>85</v>
      </c>
      <c r="AF948">
        <v>0</v>
      </c>
      <c r="AG948" s="2" t="s">
        <v>64</v>
      </c>
      <c r="AH948">
        <v>1</v>
      </c>
      <c r="AI948">
        <v>1</v>
      </c>
      <c r="AJ948"/>
    </row>
    <row r="949" spans="1:36" x14ac:dyDescent="0.3">
      <c r="A949">
        <v>50948</v>
      </c>
      <c r="B949">
        <v>10459</v>
      </c>
      <c r="C949">
        <v>204</v>
      </c>
      <c r="D949" s="1">
        <v>45826</v>
      </c>
      <c r="E949" s="1">
        <v>45812</v>
      </c>
      <c r="F949" s="2" t="s">
        <v>35</v>
      </c>
      <c r="G949" s="2" t="s">
        <v>36</v>
      </c>
      <c r="H949">
        <v>14</v>
      </c>
      <c r="I949">
        <v>1</v>
      </c>
      <c r="J949">
        <v>14</v>
      </c>
      <c r="K949" t="b">
        <v>1</v>
      </c>
      <c r="L949" s="2" t="s">
        <v>81</v>
      </c>
      <c r="M949" s="2" t="s">
        <v>50</v>
      </c>
      <c r="N949">
        <v>4</v>
      </c>
      <c r="O949">
        <v>0</v>
      </c>
      <c r="P949" s="2" t="s">
        <v>110</v>
      </c>
      <c r="Q949" s="2" t="s">
        <v>48</v>
      </c>
      <c r="R949" s="2" t="s">
        <v>41</v>
      </c>
      <c r="S949">
        <v>38</v>
      </c>
      <c r="T949" s="1">
        <v>45826</v>
      </c>
      <c r="U949" s="2" t="s">
        <v>40</v>
      </c>
      <c r="V949">
        <v>0</v>
      </c>
      <c r="W949">
        <v>0</v>
      </c>
      <c r="X949" s="2" t="s">
        <v>42</v>
      </c>
      <c r="Y949">
        <v>0</v>
      </c>
      <c r="Z949" s="2" t="s">
        <v>62</v>
      </c>
      <c r="AA949" s="2" t="s">
        <v>62</v>
      </c>
      <c r="AB949" s="2" t="s">
        <v>62</v>
      </c>
      <c r="AC949">
        <v>0</v>
      </c>
      <c r="AD949" s="2" t="s">
        <v>40</v>
      </c>
      <c r="AE949" s="2" t="s">
        <v>68</v>
      </c>
      <c r="AF949">
        <v>0</v>
      </c>
      <c r="AG949" s="2" t="s">
        <v>69</v>
      </c>
      <c r="AH949">
        <v>0</v>
      </c>
      <c r="AI949">
        <v>0</v>
      </c>
      <c r="AJ949"/>
    </row>
    <row r="950" spans="1:36" x14ac:dyDescent="0.3">
      <c r="A950">
        <v>50949</v>
      </c>
      <c r="B950">
        <v>10489</v>
      </c>
      <c r="C950">
        <v>230</v>
      </c>
      <c r="D950" s="1">
        <v>45814</v>
      </c>
      <c r="E950" s="1">
        <v>45793</v>
      </c>
      <c r="F950" s="2" t="s">
        <v>52</v>
      </c>
      <c r="G950" s="2" t="s">
        <v>36</v>
      </c>
      <c r="H950">
        <v>21</v>
      </c>
      <c r="I950">
        <v>1</v>
      </c>
      <c r="J950">
        <v>21</v>
      </c>
      <c r="K950" t="b">
        <v>1</v>
      </c>
      <c r="L950" s="2" t="s">
        <v>70</v>
      </c>
      <c r="M950" s="2" t="s">
        <v>50</v>
      </c>
      <c r="N950">
        <v>5</v>
      </c>
      <c r="O950">
        <v>2</v>
      </c>
      <c r="P950" s="2" t="s">
        <v>94</v>
      </c>
      <c r="Q950" s="2" t="s">
        <v>35</v>
      </c>
      <c r="R950" s="2" t="s">
        <v>79</v>
      </c>
      <c r="S950">
        <v>37</v>
      </c>
      <c r="T950" s="1">
        <v>45814</v>
      </c>
      <c r="U950" s="2" t="s">
        <v>41</v>
      </c>
      <c r="V950">
        <v>0</v>
      </c>
      <c r="W950">
        <v>0</v>
      </c>
      <c r="X950" s="2" t="s">
        <v>42</v>
      </c>
      <c r="Y950">
        <v>1</v>
      </c>
      <c r="Z950" s="2" t="s">
        <v>55</v>
      </c>
      <c r="AA950" s="2" t="s">
        <v>44</v>
      </c>
      <c r="AB950" s="2" t="s">
        <v>56</v>
      </c>
      <c r="AC950">
        <v>1</v>
      </c>
      <c r="AD950" s="2" t="s">
        <v>41</v>
      </c>
      <c r="AE950" s="2" t="s">
        <v>68</v>
      </c>
      <c r="AF950">
        <v>0</v>
      </c>
      <c r="AG950" s="2" t="s">
        <v>57</v>
      </c>
      <c r="AH950">
        <v>1</v>
      </c>
      <c r="AI950">
        <v>1</v>
      </c>
      <c r="AJ950"/>
    </row>
    <row r="951" spans="1:36" x14ac:dyDescent="0.3">
      <c r="A951">
        <v>50950</v>
      </c>
      <c r="B951">
        <v>11057</v>
      </c>
      <c r="C951">
        <v>203</v>
      </c>
      <c r="D951" s="1">
        <v>46369</v>
      </c>
      <c r="E951" s="1">
        <v>46368</v>
      </c>
      <c r="F951" s="2" t="s">
        <v>78</v>
      </c>
      <c r="G951" s="2" t="s">
        <v>36</v>
      </c>
      <c r="H951">
        <v>1</v>
      </c>
      <c r="I951">
        <v>1</v>
      </c>
      <c r="J951">
        <v>1</v>
      </c>
      <c r="K951" t="b">
        <v>1</v>
      </c>
      <c r="L951" s="2" t="s">
        <v>49</v>
      </c>
      <c r="M951" s="2" t="s">
        <v>50</v>
      </c>
      <c r="N951">
        <v>3</v>
      </c>
      <c r="O951">
        <v>1</v>
      </c>
      <c r="P951" s="2" t="s">
        <v>66</v>
      </c>
      <c r="Q951" s="2" t="s">
        <v>52</v>
      </c>
      <c r="R951" s="2" t="s">
        <v>54</v>
      </c>
      <c r="S951">
        <v>22</v>
      </c>
      <c r="T951" s="1">
        <v>46369</v>
      </c>
      <c r="U951" s="2" t="s">
        <v>74</v>
      </c>
      <c r="V951">
        <v>1</v>
      </c>
      <c r="W951">
        <v>0</v>
      </c>
      <c r="X951" s="2" t="s">
        <v>61</v>
      </c>
      <c r="Y951">
        <v>1</v>
      </c>
      <c r="Z951" s="2" t="s">
        <v>55</v>
      </c>
      <c r="AA951" s="2" t="s">
        <v>44</v>
      </c>
      <c r="AB951" s="2" t="s">
        <v>45</v>
      </c>
      <c r="AC951">
        <v>1</v>
      </c>
      <c r="AD951" s="2" t="s">
        <v>74</v>
      </c>
      <c r="AE951" s="2" t="s">
        <v>63</v>
      </c>
      <c r="AF951">
        <v>0</v>
      </c>
      <c r="AG951" s="2" t="s">
        <v>47</v>
      </c>
      <c r="AH951">
        <v>1</v>
      </c>
      <c r="AI951">
        <v>1</v>
      </c>
      <c r="AJ951"/>
    </row>
    <row r="952" spans="1:36" x14ac:dyDescent="0.3">
      <c r="A952">
        <v>50951</v>
      </c>
      <c r="B952">
        <v>11117</v>
      </c>
      <c r="C952">
        <v>209</v>
      </c>
      <c r="D952" s="1">
        <v>46147</v>
      </c>
      <c r="E952" s="1">
        <v>46137</v>
      </c>
      <c r="F952" s="2" t="s">
        <v>52</v>
      </c>
      <c r="G952" s="2" t="s">
        <v>36</v>
      </c>
      <c r="H952">
        <v>10</v>
      </c>
      <c r="I952">
        <v>1</v>
      </c>
      <c r="J952">
        <v>10</v>
      </c>
      <c r="K952" t="b">
        <v>1</v>
      </c>
      <c r="L952" s="2" t="s">
        <v>49</v>
      </c>
      <c r="M952" s="2" t="s">
        <v>50</v>
      </c>
      <c r="N952">
        <v>1</v>
      </c>
      <c r="O952">
        <v>0</v>
      </c>
      <c r="P952" s="2" t="s">
        <v>99</v>
      </c>
      <c r="Q952" s="2" t="s">
        <v>78</v>
      </c>
      <c r="R952" s="2" t="s">
        <v>79</v>
      </c>
      <c r="S952">
        <v>38</v>
      </c>
      <c r="T952" s="1">
        <v>46147</v>
      </c>
      <c r="U952" s="2" t="s">
        <v>67</v>
      </c>
      <c r="V952">
        <v>0</v>
      </c>
      <c r="W952">
        <v>0</v>
      </c>
      <c r="X952" s="2" t="s">
        <v>75</v>
      </c>
      <c r="Y952">
        <v>1</v>
      </c>
      <c r="Z952" s="2" t="s">
        <v>72</v>
      </c>
      <c r="AA952" s="2" t="s">
        <v>44</v>
      </c>
      <c r="AB952" s="2" t="s">
        <v>45</v>
      </c>
      <c r="AC952">
        <v>1</v>
      </c>
      <c r="AD952" s="2" t="s">
        <v>67</v>
      </c>
      <c r="AE952" s="2" t="s">
        <v>80</v>
      </c>
      <c r="AF952">
        <v>0</v>
      </c>
      <c r="AG952" s="2" t="s">
        <v>69</v>
      </c>
      <c r="AH952">
        <v>1</v>
      </c>
      <c r="AI952">
        <v>1</v>
      </c>
      <c r="AJ952"/>
    </row>
    <row r="953" spans="1:36" x14ac:dyDescent="0.3">
      <c r="A953">
        <v>50952</v>
      </c>
      <c r="B953">
        <v>10838</v>
      </c>
      <c r="C953">
        <v>227</v>
      </c>
      <c r="D953" s="1">
        <v>46163</v>
      </c>
      <c r="E953" s="1">
        <v>46162</v>
      </c>
      <c r="F953" s="2" t="s">
        <v>97</v>
      </c>
      <c r="G953" s="2" t="s">
        <v>62</v>
      </c>
      <c r="H953">
        <v>1</v>
      </c>
      <c r="I953">
        <v>0</v>
      </c>
      <c r="J953">
        <v>1</v>
      </c>
      <c r="K953" t="b">
        <v>1</v>
      </c>
      <c r="L953" s="2" t="s">
        <v>70</v>
      </c>
      <c r="M953" s="2" t="s">
        <v>50</v>
      </c>
      <c r="N953">
        <v>4</v>
      </c>
      <c r="O953">
        <v>1</v>
      </c>
      <c r="P953" s="2" t="s">
        <v>117</v>
      </c>
      <c r="Q953" s="2" t="s">
        <v>52</v>
      </c>
      <c r="R953" s="2" t="s">
        <v>53</v>
      </c>
      <c r="S953">
        <v>27</v>
      </c>
      <c r="T953" s="1">
        <v>46163</v>
      </c>
      <c r="U953" s="2" t="s">
        <v>53</v>
      </c>
      <c r="V953">
        <v>0</v>
      </c>
      <c r="W953">
        <v>0</v>
      </c>
      <c r="X953" s="2" t="s">
        <v>75</v>
      </c>
      <c r="Y953">
        <v>1</v>
      </c>
      <c r="Z953" s="2" t="s">
        <v>72</v>
      </c>
      <c r="AA953" s="2" t="s">
        <v>44</v>
      </c>
      <c r="AB953" s="2" t="s">
        <v>76</v>
      </c>
      <c r="AC953">
        <v>1</v>
      </c>
      <c r="AD953" s="2" t="s">
        <v>53</v>
      </c>
      <c r="AE953" s="2" t="s">
        <v>80</v>
      </c>
      <c r="AG953" s="2" t="s">
        <v>47</v>
      </c>
      <c r="AH953">
        <v>1</v>
      </c>
      <c r="AI953">
        <v>1</v>
      </c>
      <c r="AJ953"/>
    </row>
    <row r="954" spans="1:36" x14ac:dyDescent="0.3">
      <c r="A954">
        <v>50953</v>
      </c>
      <c r="B954">
        <v>11024</v>
      </c>
      <c r="C954">
        <v>215</v>
      </c>
      <c r="D954" s="1">
        <v>45661</v>
      </c>
      <c r="E954" s="1">
        <v>45656</v>
      </c>
      <c r="F954" s="2" t="s">
        <v>52</v>
      </c>
      <c r="G954" s="2" t="s">
        <v>59</v>
      </c>
      <c r="H954">
        <v>5</v>
      </c>
      <c r="I954">
        <v>1</v>
      </c>
      <c r="J954">
        <v>5</v>
      </c>
      <c r="K954" t="b">
        <v>1</v>
      </c>
      <c r="L954" s="2" t="s">
        <v>49</v>
      </c>
      <c r="M954" s="2" t="s">
        <v>50</v>
      </c>
      <c r="N954">
        <v>4</v>
      </c>
      <c r="O954">
        <v>1</v>
      </c>
      <c r="P954" s="2" t="s">
        <v>92</v>
      </c>
      <c r="Q954" s="2" t="s">
        <v>48</v>
      </c>
      <c r="R954" s="2" t="s">
        <v>40</v>
      </c>
      <c r="S954">
        <v>31</v>
      </c>
      <c r="T954" s="1">
        <v>45661</v>
      </c>
      <c r="U954" s="2" t="s">
        <v>54</v>
      </c>
      <c r="V954">
        <v>1</v>
      </c>
      <c r="W954">
        <v>0</v>
      </c>
      <c r="X954" s="2" t="s">
        <v>61</v>
      </c>
      <c r="Y954">
        <v>0</v>
      </c>
      <c r="Z954" s="2" t="s">
        <v>62</v>
      </c>
      <c r="AA954" s="2" t="s">
        <v>62</v>
      </c>
      <c r="AB954" s="2" t="s">
        <v>62</v>
      </c>
      <c r="AC954">
        <v>0</v>
      </c>
      <c r="AD954" s="2" t="s">
        <v>54</v>
      </c>
      <c r="AE954" s="2" t="s">
        <v>86</v>
      </c>
      <c r="AF954">
        <v>1</v>
      </c>
      <c r="AG954" s="2" t="s">
        <v>64</v>
      </c>
      <c r="AH954">
        <v>0</v>
      </c>
      <c r="AI954">
        <v>0</v>
      </c>
      <c r="AJ954"/>
    </row>
    <row r="955" spans="1:36" x14ac:dyDescent="0.3">
      <c r="A955">
        <v>50954</v>
      </c>
      <c r="B955">
        <v>11031</v>
      </c>
      <c r="C955">
        <v>206</v>
      </c>
      <c r="D955" s="1">
        <v>46318</v>
      </c>
      <c r="E955" s="1">
        <v>46308</v>
      </c>
      <c r="F955" s="2" t="s">
        <v>58</v>
      </c>
      <c r="G955" s="2" t="s">
        <v>36</v>
      </c>
      <c r="H955">
        <v>10</v>
      </c>
      <c r="I955">
        <v>1</v>
      </c>
      <c r="J955">
        <v>10</v>
      </c>
      <c r="K955" t="b">
        <v>1</v>
      </c>
      <c r="L955" s="2" t="s">
        <v>37</v>
      </c>
      <c r="M955" s="2" t="s">
        <v>38</v>
      </c>
      <c r="N955">
        <v>4</v>
      </c>
      <c r="O955">
        <v>0</v>
      </c>
      <c r="P955" s="2" t="s">
        <v>87</v>
      </c>
      <c r="Q955" s="2" t="s">
        <v>78</v>
      </c>
      <c r="R955" s="2" t="s">
        <v>54</v>
      </c>
      <c r="S955">
        <v>32</v>
      </c>
      <c r="T955" s="1">
        <v>46318</v>
      </c>
      <c r="U955" s="2" t="s">
        <v>41</v>
      </c>
      <c r="V955">
        <v>0</v>
      </c>
      <c r="W955">
        <v>0</v>
      </c>
      <c r="X955" s="2" t="s">
        <v>88</v>
      </c>
      <c r="Y955">
        <v>0</v>
      </c>
      <c r="Z955" s="2" t="s">
        <v>62</v>
      </c>
      <c r="AA955" s="2" t="s">
        <v>62</v>
      </c>
      <c r="AB955" s="2" t="s">
        <v>62</v>
      </c>
      <c r="AC955">
        <v>0</v>
      </c>
      <c r="AD955" s="2" t="s">
        <v>41</v>
      </c>
      <c r="AE955" s="2" t="s">
        <v>89</v>
      </c>
      <c r="AF955">
        <v>0</v>
      </c>
      <c r="AG955" s="2" t="s">
        <v>69</v>
      </c>
      <c r="AH955">
        <v>0</v>
      </c>
      <c r="AI955">
        <v>0</v>
      </c>
      <c r="AJ955"/>
    </row>
    <row r="956" spans="1:36" x14ac:dyDescent="0.3">
      <c r="A956">
        <v>50955</v>
      </c>
      <c r="B956">
        <v>11453</v>
      </c>
      <c r="C956">
        <v>226</v>
      </c>
      <c r="D956" s="1">
        <v>46240</v>
      </c>
      <c r="E956" s="1">
        <v>46235</v>
      </c>
      <c r="F956" s="2" t="s">
        <v>97</v>
      </c>
      <c r="G956" s="2" t="s">
        <v>36</v>
      </c>
      <c r="H956">
        <v>5</v>
      </c>
      <c r="I956">
        <v>1</v>
      </c>
      <c r="J956">
        <v>5</v>
      </c>
      <c r="K956" t="b">
        <v>1</v>
      </c>
      <c r="L956" s="2" t="s">
        <v>109</v>
      </c>
      <c r="M956" s="2" t="s">
        <v>38</v>
      </c>
      <c r="N956">
        <v>3</v>
      </c>
      <c r="O956">
        <v>0</v>
      </c>
      <c r="P956" s="2" t="s">
        <v>96</v>
      </c>
      <c r="Q956" s="2" t="s">
        <v>78</v>
      </c>
      <c r="R956" s="2" t="s">
        <v>79</v>
      </c>
      <c r="S956">
        <v>33</v>
      </c>
      <c r="T956" s="1">
        <v>46240</v>
      </c>
      <c r="U956" s="2" t="s">
        <v>53</v>
      </c>
      <c r="V956">
        <v>0</v>
      </c>
      <c r="W956">
        <v>0</v>
      </c>
      <c r="X956" s="2" t="s">
        <v>42</v>
      </c>
      <c r="Y956">
        <v>0</v>
      </c>
      <c r="Z956" s="2" t="s">
        <v>62</v>
      </c>
      <c r="AA956" s="2" t="s">
        <v>62</v>
      </c>
      <c r="AB956" s="2" t="s">
        <v>62</v>
      </c>
      <c r="AC956">
        <v>0</v>
      </c>
      <c r="AD956" s="2" t="s">
        <v>53</v>
      </c>
      <c r="AE956" s="2" t="s">
        <v>46</v>
      </c>
      <c r="AF956">
        <v>0</v>
      </c>
      <c r="AG956" s="2" t="s">
        <v>64</v>
      </c>
      <c r="AH956">
        <v>0</v>
      </c>
      <c r="AI956">
        <v>0</v>
      </c>
      <c r="AJ956"/>
    </row>
    <row r="957" spans="1:36" x14ac:dyDescent="0.3">
      <c r="A957">
        <v>50956</v>
      </c>
      <c r="B957">
        <v>11273</v>
      </c>
      <c r="C957">
        <v>206</v>
      </c>
      <c r="D957" s="1">
        <v>46215</v>
      </c>
      <c r="E957" s="1">
        <v>46210</v>
      </c>
      <c r="F957" s="2" t="s">
        <v>97</v>
      </c>
      <c r="G957" s="2" t="s">
        <v>36</v>
      </c>
      <c r="H957">
        <v>5</v>
      </c>
      <c r="I957">
        <v>1</v>
      </c>
      <c r="J957">
        <v>5</v>
      </c>
      <c r="K957" t="b">
        <v>1</v>
      </c>
      <c r="L957" s="2" t="s">
        <v>81</v>
      </c>
      <c r="M957" s="2" t="s">
        <v>50</v>
      </c>
      <c r="N957">
        <v>8</v>
      </c>
      <c r="O957">
        <v>4</v>
      </c>
      <c r="P957" s="2" t="s">
        <v>87</v>
      </c>
      <c r="Q957" s="2" t="s">
        <v>78</v>
      </c>
      <c r="R957" s="2" t="s">
        <v>54</v>
      </c>
      <c r="S957">
        <v>32</v>
      </c>
      <c r="T957" s="1">
        <v>46215</v>
      </c>
      <c r="U957" s="2" t="s">
        <v>74</v>
      </c>
      <c r="V957">
        <v>1</v>
      </c>
      <c r="W957">
        <v>0</v>
      </c>
      <c r="X957" s="2" t="s">
        <v>42</v>
      </c>
      <c r="Y957">
        <v>1</v>
      </c>
      <c r="Z957" s="2" t="s">
        <v>72</v>
      </c>
      <c r="AA957" s="2" t="s">
        <v>44</v>
      </c>
      <c r="AB957" s="2" t="s">
        <v>76</v>
      </c>
      <c r="AC957">
        <v>1</v>
      </c>
      <c r="AD957" s="2" t="s">
        <v>74</v>
      </c>
      <c r="AE957" s="2" t="s">
        <v>85</v>
      </c>
      <c r="AF957">
        <v>0</v>
      </c>
      <c r="AG957" s="2" t="s">
        <v>64</v>
      </c>
      <c r="AH957">
        <v>1</v>
      </c>
      <c r="AI957">
        <v>1</v>
      </c>
      <c r="AJ957"/>
    </row>
    <row r="958" spans="1:36" x14ac:dyDescent="0.3">
      <c r="A958">
        <v>50957</v>
      </c>
      <c r="B958">
        <v>11097</v>
      </c>
      <c r="C958">
        <v>225</v>
      </c>
      <c r="D958" s="1">
        <v>46381</v>
      </c>
      <c r="E958" s="1">
        <v>46379</v>
      </c>
      <c r="F958" s="2" t="s">
        <v>78</v>
      </c>
      <c r="G958" s="2" t="s">
        <v>36</v>
      </c>
      <c r="H958">
        <v>2</v>
      </c>
      <c r="I958">
        <v>1</v>
      </c>
      <c r="J958">
        <v>2</v>
      </c>
      <c r="K958" t="b">
        <v>1</v>
      </c>
      <c r="L958" s="2" t="s">
        <v>109</v>
      </c>
      <c r="M958" s="2" t="s">
        <v>50</v>
      </c>
      <c r="N958">
        <v>3</v>
      </c>
      <c r="O958">
        <v>1</v>
      </c>
      <c r="P958" s="2" t="s">
        <v>116</v>
      </c>
      <c r="Q958" s="2" t="s">
        <v>35</v>
      </c>
      <c r="R958" s="2" t="s">
        <v>41</v>
      </c>
      <c r="S958">
        <v>24</v>
      </c>
      <c r="T958" s="1">
        <v>46381</v>
      </c>
      <c r="U958" s="2" t="s">
        <v>41</v>
      </c>
      <c r="V958">
        <v>0</v>
      </c>
      <c r="W958">
        <v>0</v>
      </c>
      <c r="X958" s="2" t="s">
        <v>61</v>
      </c>
      <c r="Y958">
        <v>0</v>
      </c>
      <c r="Z958" s="2" t="s">
        <v>62</v>
      </c>
      <c r="AA958" s="2" t="s">
        <v>62</v>
      </c>
      <c r="AB958" s="2" t="s">
        <v>62</v>
      </c>
      <c r="AC958">
        <v>0</v>
      </c>
      <c r="AD958" s="2" t="s">
        <v>41</v>
      </c>
      <c r="AE958" s="2" t="s">
        <v>63</v>
      </c>
      <c r="AF958">
        <v>0</v>
      </c>
      <c r="AG958" s="2" t="s">
        <v>47</v>
      </c>
      <c r="AH958">
        <v>0</v>
      </c>
      <c r="AI958">
        <v>0</v>
      </c>
      <c r="AJ958"/>
    </row>
    <row r="959" spans="1:36" x14ac:dyDescent="0.3">
      <c r="A959">
        <v>50958</v>
      </c>
      <c r="B959">
        <v>10657</v>
      </c>
      <c r="C959">
        <v>230</v>
      </c>
      <c r="D959" s="1">
        <v>46304</v>
      </c>
      <c r="E959" s="1">
        <v>46294</v>
      </c>
      <c r="F959" s="2" t="s">
        <v>97</v>
      </c>
      <c r="G959" s="2" t="s">
        <v>59</v>
      </c>
      <c r="H959">
        <v>10</v>
      </c>
      <c r="I959">
        <v>1</v>
      </c>
      <c r="J959">
        <v>10</v>
      </c>
      <c r="K959" t="b">
        <v>1</v>
      </c>
      <c r="L959" s="2" t="s">
        <v>81</v>
      </c>
      <c r="M959" s="2" t="s">
        <v>65</v>
      </c>
      <c r="N959">
        <v>3</v>
      </c>
      <c r="O959">
        <v>1</v>
      </c>
      <c r="P959" s="2" t="s">
        <v>94</v>
      </c>
      <c r="Q959" s="2" t="s">
        <v>35</v>
      </c>
      <c r="R959" s="2" t="s">
        <v>79</v>
      </c>
      <c r="S959">
        <v>37</v>
      </c>
      <c r="T959" s="1">
        <v>46304</v>
      </c>
      <c r="U959" s="2" t="s">
        <v>41</v>
      </c>
      <c r="V959">
        <v>0</v>
      </c>
      <c r="W959">
        <v>0</v>
      </c>
      <c r="X959" s="2" t="s">
        <v>88</v>
      </c>
      <c r="Y959">
        <v>1</v>
      </c>
      <c r="Z959" s="2" t="s">
        <v>72</v>
      </c>
      <c r="AA959" s="2" t="s">
        <v>44</v>
      </c>
      <c r="AB959" s="2" t="s">
        <v>45</v>
      </c>
      <c r="AC959">
        <v>1</v>
      </c>
      <c r="AD959" s="2" t="s">
        <v>41</v>
      </c>
      <c r="AE959" s="2" t="s">
        <v>89</v>
      </c>
      <c r="AF959">
        <v>1</v>
      </c>
      <c r="AG959" s="2" t="s">
        <v>69</v>
      </c>
      <c r="AH959">
        <v>1</v>
      </c>
      <c r="AI959">
        <v>1</v>
      </c>
      <c r="AJ959"/>
    </row>
    <row r="960" spans="1:36" x14ac:dyDescent="0.3">
      <c r="A960">
        <v>50959</v>
      </c>
      <c r="B960">
        <v>11158</v>
      </c>
      <c r="C960">
        <v>208</v>
      </c>
      <c r="D960" s="1">
        <v>45767</v>
      </c>
      <c r="E960" s="1">
        <v>45767</v>
      </c>
      <c r="F960" s="2" t="s">
        <v>48</v>
      </c>
      <c r="G960" s="2" t="s">
        <v>36</v>
      </c>
      <c r="H960">
        <v>0</v>
      </c>
      <c r="I960">
        <v>1</v>
      </c>
      <c r="J960">
        <v>0</v>
      </c>
      <c r="K960" t="b">
        <v>1</v>
      </c>
      <c r="L960" s="2" t="s">
        <v>49</v>
      </c>
      <c r="M960" s="2" t="s">
        <v>50</v>
      </c>
      <c r="N960">
        <v>2</v>
      </c>
      <c r="O960">
        <v>0</v>
      </c>
      <c r="P960" s="2" t="s">
        <v>106</v>
      </c>
      <c r="Q960" s="2" t="s">
        <v>48</v>
      </c>
      <c r="R960" s="2" t="s">
        <v>40</v>
      </c>
      <c r="S960">
        <v>37</v>
      </c>
      <c r="T960" s="1">
        <v>45767</v>
      </c>
      <c r="U960" s="2" t="s">
        <v>74</v>
      </c>
      <c r="V960">
        <v>1</v>
      </c>
      <c r="W960">
        <v>0</v>
      </c>
      <c r="X960" s="2" t="s">
        <v>75</v>
      </c>
      <c r="Y960">
        <v>1</v>
      </c>
      <c r="Z960" s="2" t="s">
        <v>55</v>
      </c>
      <c r="AA960" s="2" t="s">
        <v>44</v>
      </c>
      <c r="AB960" s="2" t="s">
        <v>76</v>
      </c>
      <c r="AC960">
        <v>1</v>
      </c>
      <c r="AD960" s="2" t="s">
        <v>74</v>
      </c>
      <c r="AE960" s="2" t="s">
        <v>93</v>
      </c>
      <c r="AF960">
        <v>0</v>
      </c>
      <c r="AG960" s="2" t="s">
        <v>82</v>
      </c>
      <c r="AH960">
        <v>1</v>
      </c>
      <c r="AI960">
        <v>1</v>
      </c>
      <c r="AJ960"/>
    </row>
    <row r="961" spans="1:36" x14ac:dyDescent="0.3">
      <c r="A961">
        <v>50960</v>
      </c>
      <c r="B961">
        <v>10055</v>
      </c>
      <c r="C961">
        <v>222</v>
      </c>
      <c r="D961" s="1">
        <v>45855</v>
      </c>
      <c r="E961" s="1">
        <v>45854</v>
      </c>
      <c r="F961" s="2" t="s">
        <v>35</v>
      </c>
      <c r="G961" s="2" t="s">
        <v>59</v>
      </c>
      <c r="H961">
        <v>1</v>
      </c>
      <c r="I961">
        <v>1</v>
      </c>
      <c r="J961">
        <v>1</v>
      </c>
      <c r="K961" t="b">
        <v>1</v>
      </c>
      <c r="L961" s="2" t="s">
        <v>70</v>
      </c>
      <c r="M961" s="2" t="s">
        <v>50</v>
      </c>
      <c r="N961">
        <v>4</v>
      </c>
      <c r="O961">
        <v>2</v>
      </c>
      <c r="P961" s="2" t="s">
        <v>108</v>
      </c>
      <c r="Q961" s="2" t="s">
        <v>48</v>
      </c>
      <c r="R961" s="2" t="s">
        <v>79</v>
      </c>
      <c r="S961">
        <v>20</v>
      </c>
      <c r="T961" s="1">
        <v>45855</v>
      </c>
      <c r="U961" s="2" t="s">
        <v>53</v>
      </c>
      <c r="V961">
        <v>0</v>
      </c>
      <c r="W961">
        <v>0</v>
      </c>
      <c r="X961" s="2" t="s">
        <v>42</v>
      </c>
      <c r="Y961">
        <v>1</v>
      </c>
      <c r="Z961" s="2" t="s">
        <v>72</v>
      </c>
      <c r="AA961" s="2" t="s">
        <v>44</v>
      </c>
      <c r="AB961" s="2" t="s">
        <v>76</v>
      </c>
      <c r="AC961">
        <v>1</v>
      </c>
      <c r="AD961" s="2" t="s">
        <v>53</v>
      </c>
      <c r="AE961" s="2" t="s">
        <v>85</v>
      </c>
      <c r="AF961">
        <v>1</v>
      </c>
      <c r="AG961" s="2" t="s">
        <v>47</v>
      </c>
      <c r="AH961">
        <v>1</v>
      </c>
      <c r="AI961">
        <v>1</v>
      </c>
      <c r="AJ961"/>
    </row>
    <row r="962" spans="1:36" x14ac:dyDescent="0.3">
      <c r="A962">
        <v>50961</v>
      </c>
      <c r="B962">
        <v>10385</v>
      </c>
      <c r="C962">
        <v>224</v>
      </c>
      <c r="D962" s="1">
        <v>46050</v>
      </c>
      <c r="E962" s="1">
        <v>46050</v>
      </c>
      <c r="F962" s="2" t="s">
        <v>97</v>
      </c>
      <c r="G962" s="2" t="s">
        <v>36</v>
      </c>
      <c r="H962">
        <v>0</v>
      </c>
      <c r="I962">
        <v>1</v>
      </c>
      <c r="J962">
        <v>0</v>
      </c>
      <c r="K962" t="b">
        <v>1</v>
      </c>
      <c r="L962" s="2" t="s">
        <v>81</v>
      </c>
      <c r="M962" s="2" t="s">
        <v>50</v>
      </c>
      <c r="N962">
        <v>7</v>
      </c>
      <c r="O962">
        <v>2</v>
      </c>
      <c r="P962" s="2" t="s">
        <v>60</v>
      </c>
      <c r="Q962" s="2" t="s">
        <v>58</v>
      </c>
      <c r="R962" s="2" t="s">
        <v>53</v>
      </c>
      <c r="S962">
        <v>29</v>
      </c>
      <c r="T962" s="1">
        <v>46050</v>
      </c>
      <c r="U962" s="2" t="s">
        <v>40</v>
      </c>
      <c r="V962">
        <v>0</v>
      </c>
      <c r="W962">
        <v>0</v>
      </c>
      <c r="X962" s="2" t="s">
        <v>61</v>
      </c>
      <c r="Y962">
        <v>0</v>
      </c>
      <c r="Z962" s="2" t="s">
        <v>62</v>
      </c>
      <c r="AA962" s="2" t="s">
        <v>62</v>
      </c>
      <c r="AB962" s="2" t="s">
        <v>62</v>
      </c>
      <c r="AC962">
        <v>0</v>
      </c>
      <c r="AD962" s="2" t="s">
        <v>40</v>
      </c>
      <c r="AE962" s="2" t="s">
        <v>86</v>
      </c>
      <c r="AF962">
        <v>0</v>
      </c>
      <c r="AG962" s="2" t="s">
        <v>82</v>
      </c>
      <c r="AH962">
        <v>0</v>
      </c>
      <c r="AI962">
        <v>0</v>
      </c>
      <c r="AJ962"/>
    </row>
    <row r="963" spans="1:36" x14ac:dyDescent="0.3">
      <c r="A963">
        <v>50962</v>
      </c>
      <c r="B963">
        <v>10267</v>
      </c>
      <c r="C963">
        <v>215</v>
      </c>
      <c r="D963" s="1">
        <v>46089</v>
      </c>
      <c r="E963" s="1">
        <v>46088</v>
      </c>
      <c r="F963" s="2" t="s">
        <v>48</v>
      </c>
      <c r="G963" s="2" t="s">
        <v>36</v>
      </c>
      <c r="H963">
        <v>1</v>
      </c>
      <c r="I963">
        <v>1</v>
      </c>
      <c r="J963">
        <v>1</v>
      </c>
      <c r="K963" t="b">
        <v>1</v>
      </c>
      <c r="L963" s="2" t="s">
        <v>81</v>
      </c>
      <c r="M963" s="2" t="s">
        <v>50</v>
      </c>
      <c r="N963">
        <v>2</v>
      </c>
      <c r="O963">
        <v>0</v>
      </c>
      <c r="P963" s="2" t="s">
        <v>92</v>
      </c>
      <c r="Q963" s="2" t="s">
        <v>48</v>
      </c>
      <c r="R963" s="2" t="s">
        <v>40</v>
      </c>
      <c r="S963">
        <v>31</v>
      </c>
      <c r="T963" s="1">
        <v>46089</v>
      </c>
      <c r="U963" s="2" t="s">
        <v>74</v>
      </c>
      <c r="V963">
        <v>1</v>
      </c>
      <c r="W963">
        <v>0</v>
      </c>
      <c r="X963" s="2" t="s">
        <v>75</v>
      </c>
      <c r="Y963">
        <v>1</v>
      </c>
      <c r="Z963" s="2" t="s">
        <v>72</v>
      </c>
      <c r="AA963" s="2" t="s">
        <v>44</v>
      </c>
      <c r="AB963" s="2" t="s">
        <v>45</v>
      </c>
      <c r="AC963">
        <v>1</v>
      </c>
      <c r="AD963" s="2" t="s">
        <v>74</v>
      </c>
      <c r="AE963" s="2" t="s">
        <v>77</v>
      </c>
      <c r="AF963">
        <v>0</v>
      </c>
      <c r="AG963" s="2" t="s">
        <v>47</v>
      </c>
      <c r="AH963">
        <v>1</v>
      </c>
      <c r="AI963">
        <v>1</v>
      </c>
      <c r="AJ963"/>
    </row>
    <row r="964" spans="1:36" x14ac:dyDescent="0.3">
      <c r="A964">
        <v>50963</v>
      </c>
      <c r="B964">
        <v>11387</v>
      </c>
      <c r="C964">
        <v>225</v>
      </c>
      <c r="D964" s="1">
        <v>45757</v>
      </c>
      <c r="E964" s="1">
        <v>45754</v>
      </c>
      <c r="F964" s="2" t="s">
        <v>48</v>
      </c>
      <c r="G964" s="2" t="s">
        <v>36</v>
      </c>
      <c r="H964">
        <v>3</v>
      </c>
      <c r="I964">
        <v>1</v>
      </c>
      <c r="J964">
        <v>3</v>
      </c>
      <c r="K964" t="b">
        <v>1</v>
      </c>
      <c r="L964" s="2" t="s">
        <v>70</v>
      </c>
      <c r="M964" s="2" t="s">
        <v>38</v>
      </c>
      <c r="N964">
        <v>3</v>
      </c>
      <c r="O964">
        <v>0</v>
      </c>
      <c r="P964" s="2" t="s">
        <v>116</v>
      </c>
      <c r="Q964" s="2" t="s">
        <v>35</v>
      </c>
      <c r="R964" s="2" t="s">
        <v>41</v>
      </c>
      <c r="S964">
        <v>24</v>
      </c>
      <c r="T964" s="1">
        <v>45757</v>
      </c>
      <c r="U964" s="2" t="s">
        <v>53</v>
      </c>
      <c r="V964">
        <v>0</v>
      </c>
      <c r="W964">
        <v>0</v>
      </c>
      <c r="X964" s="2" t="s">
        <v>75</v>
      </c>
      <c r="Y964">
        <v>1</v>
      </c>
      <c r="Z964" s="2" t="s">
        <v>43</v>
      </c>
      <c r="AA964" s="2" t="s">
        <v>44</v>
      </c>
      <c r="AB964" s="2" t="s">
        <v>56</v>
      </c>
      <c r="AC964">
        <v>1</v>
      </c>
      <c r="AD964" s="2" t="s">
        <v>53</v>
      </c>
      <c r="AE964" s="2" t="s">
        <v>93</v>
      </c>
      <c r="AF964">
        <v>0</v>
      </c>
      <c r="AG964" s="2" t="s">
        <v>47</v>
      </c>
      <c r="AH964">
        <v>1</v>
      </c>
      <c r="AI964">
        <v>1</v>
      </c>
      <c r="AJ964"/>
    </row>
    <row r="965" spans="1:36" x14ac:dyDescent="0.3">
      <c r="A965">
        <v>50964</v>
      </c>
      <c r="B965">
        <v>11425</v>
      </c>
      <c r="C965">
        <v>227</v>
      </c>
      <c r="D965" s="1">
        <v>45709</v>
      </c>
      <c r="E965" s="1">
        <v>45709</v>
      </c>
      <c r="F965" s="2" t="s">
        <v>52</v>
      </c>
      <c r="G965" s="2" t="s">
        <v>36</v>
      </c>
      <c r="H965">
        <v>0</v>
      </c>
      <c r="I965">
        <v>1</v>
      </c>
      <c r="J965">
        <v>0</v>
      </c>
      <c r="K965" t="b">
        <v>1</v>
      </c>
      <c r="L965" s="2" t="s">
        <v>49</v>
      </c>
      <c r="M965" s="2" t="s">
        <v>65</v>
      </c>
      <c r="N965">
        <v>2</v>
      </c>
      <c r="O965">
        <v>0</v>
      </c>
      <c r="P965" s="2" t="s">
        <v>117</v>
      </c>
      <c r="Q965" s="2" t="s">
        <v>52</v>
      </c>
      <c r="R965" s="2" t="s">
        <v>53</v>
      </c>
      <c r="S965">
        <v>27</v>
      </c>
      <c r="T965" s="1">
        <v>45709</v>
      </c>
      <c r="U965" s="2" t="s">
        <v>41</v>
      </c>
      <c r="V965">
        <v>0</v>
      </c>
      <c r="W965">
        <v>0</v>
      </c>
      <c r="X965" s="2" t="s">
        <v>61</v>
      </c>
      <c r="Y965">
        <v>0</v>
      </c>
      <c r="Z965" s="2" t="s">
        <v>62</v>
      </c>
      <c r="AA965" s="2" t="s">
        <v>62</v>
      </c>
      <c r="AB965" s="2" t="s">
        <v>62</v>
      </c>
      <c r="AC965">
        <v>0</v>
      </c>
      <c r="AD965" s="2" t="s">
        <v>41</v>
      </c>
      <c r="AE965" s="2" t="s">
        <v>100</v>
      </c>
      <c r="AF965">
        <v>0</v>
      </c>
      <c r="AG965" s="2" t="s">
        <v>82</v>
      </c>
      <c r="AH965">
        <v>0</v>
      </c>
      <c r="AI965">
        <v>0</v>
      </c>
      <c r="AJ965"/>
    </row>
    <row r="966" spans="1:36" x14ac:dyDescent="0.3">
      <c r="A966">
        <v>50965</v>
      </c>
      <c r="B966">
        <v>10252</v>
      </c>
      <c r="C966">
        <v>212</v>
      </c>
      <c r="D966" s="1">
        <v>46070</v>
      </c>
      <c r="E966" s="1">
        <v>46069</v>
      </c>
      <c r="F966" s="2" t="s">
        <v>78</v>
      </c>
      <c r="G966" s="2" t="s">
        <v>36</v>
      </c>
      <c r="H966">
        <v>1</v>
      </c>
      <c r="I966">
        <v>1</v>
      </c>
      <c r="J966">
        <v>1</v>
      </c>
      <c r="K966" t="b">
        <v>1</v>
      </c>
      <c r="L966" s="2" t="s">
        <v>37</v>
      </c>
      <c r="M966" s="2" t="s">
        <v>65</v>
      </c>
      <c r="N966">
        <v>8</v>
      </c>
      <c r="O966">
        <v>2</v>
      </c>
      <c r="P966" s="2" t="s">
        <v>107</v>
      </c>
      <c r="Q966" s="2" t="s">
        <v>58</v>
      </c>
      <c r="R966" s="2" t="s">
        <v>67</v>
      </c>
      <c r="S966">
        <v>20</v>
      </c>
      <c r="T966" s="1">
        <v>46070</v>
      </c>
      <c r="U966" s="2" t="s">
        <v>67</v>
      </c>
      <c r="V966">
        <v>0</v>
      </c>
      <c r="W966">
        <v>0</v>
      </c>
      <c r="X966" s="2" t="s">
        <v>61</v>
      </c>
      <c r="Y966">
        <v>1</v>
      </c>
      <c r="Z966" s="2" t="s">
        <v>43</v>
      </c>
      <c r="AA966" s="2" t="s">
        <v>44</v>
      </c>
      <c r="AB966" s="2" t="s">
        <v>76</v>
      </c>
      <c r="AC966">
        <v>1</v>
      </c>
      <c r="AD966" s="2" t="s">
        <v>67</v>
      </c>
      <c r="AE966" s="2" t="s">
        <v>100</v>
      </c>
      <c r="AF966">
        <v>0</v>
      </c>
      <c r="AG966" s="2" t="s">
        <v>47</v>
      </c>
      <c r="AH966">
        <v>1</v>
      </c>
      <c r="AI966">
        <v>1</v>
      </c>
      <c r="AJ966"/>
    </row>
    <row r="967" spans="1:36" x14ac:dyDescent="0.3">
      <c r="A967">
        <v>50966</v>
      </c>
      <c r="B967">
        <v>10201</v>
      </c>
      <c r="C967">
        <v>213</v>
      </c>
      <c r="D967" s="1">
        <v>45660</v>
      </c>
      <c r="E967" s="1">
        <v>45660</v>
      </c>
      <c r="F967" s="2" t="s">
        <v>52</v>
      </c>
      <c r="G967" s="2" t="s">
        <v>36</v>
      </c>
      <c r="H967">
        <v>0</v>
      </c>
      <c r="I967">
        <v>1</v>
      </c>
      <c r="J967">
        <v>0</v>
      </c>
      <c r="K967" t="b">
        <v>1</v>
      </c>
      <c r="L967" s="2" t="s">
        <v>70</v>
      </c>
      <c r="M967" s="2" t="s">
        <v>50</v>
      </c>
      <c r="N967">
        <v>3</v>
      </c>
      <c r="O967">
        <v>0</v>
      </c>
      <c r="P967" s="2" t="s">
        <v>113</v>
      </c>
      <c r="Q967" s="2" t="s">
        <v>48</v>
      </c>
      <c r="R967" s="2" t="s">
        <v>40</v>
      </c>
      <c r="S967">
        <v>20</v>
      </c>
      <c r="T967" s="1">
        <v>45660</v>
      </c>
      <c r="U967" s="2" t="s">
        <v>41</v>
      </c>
      <c r="V967">
        <v>0</v>
      </c>
      <c r="W967">
        <v>0</v>
      </c>
      <c r="X967" s="2" t="s">
        <v>61</v>
      </c>
      <c r="Y967">
        <v>1</v>
      </c>
      <c r="Z967" s="2" t="s">
        <v>72</v>
      </c>
      <c r="AA967" s="2" t="s">
        <v>44</v>
      </c>
      <c r="AB967" s="2" t="s">
        <v>76</v>
      </c>
      <c r="AC967">
        <v>1</v>
      </c>
      <c r="AD967" s="2" t="s">
        <v>41</v>
      </c>
      <c r="AE967" s="2" t="s">
        <v>86</v>
      </c>
      <c r="AF967">
        <v>0</v>
      </c>
      <c r="AG967" s="2" t="s">
        <v>82</v>
      </c>
      <c r="AH967">
        <v>1</v>
      </c>
      <c r="AI967">
        <v>1</v>
      </c>
      <c r="AJ967"/>
    </row>
    <row r="968" spans="1:36" x14ac:dyDescent="0.3">
      <c r="A968">
        <v>50967</v>
      </c>
      <c r="B968">
        <v>10565</v>
      </c>
      <c r="C968">
        <v>220</v>
      </c>
      <c r="D968" s="1">
        <v>46278</v>
      </c>
      <c r="E968" s="1">
        <v>46264</v>
      </c>
      <c r="F968" s="2" t="s">
        <v>78</v>
      </c>
      <c r="G968" s="2" t="s">
        <v>36</v>
      </c>
      <c r="H968">
        <v>14</v>
      </c>
      <c r="I968">
        <v>1</v>
      </c>
      <c r="J968">
        <v>14</v>
      </c>
      <c r="K968" t="b">
        <v>1</v>
      </c>
      <c r="L968" s="2" t="s">
        <v>70</v>
      </c>
      <c r="M968" s="2" t="s">
        <v>50</v>
      </c>
      <c r="N968">
        <v>7</v>
      </c>
      <c r="O968">
        <v>1</v>
      </c>
      <c r="P968" s="2" t="s">
        <v>73</v>
      </c>
      <c r="Q968" s="2" t="s">
        <v>52</v>
      </c>
      <c r="R968" s="2" t="s">
        <v>40</v>
      </c>
      <c r="S968">
        <v>31</v>
      </c>
      <c r="T968" s="1">
        <v>46278</v>
      </c>
      <c r="U968" s="2" t="s">
        <v>74</v>
      </c>
      <c r="V968">
        <v>1</v>
      </c>
      <c r="W968">
        <v>0</v>
      </c>
      <c r="X968" s="2" t="s">
        <v>42</v>
      </c>
      <c r="Y968">
        <v>0</v>
      </c>
      <c r="Z968" s="2" t="s">
        <v>62</v>
      </c>
      <c r="AA968" s="2" t="s">
        <v>62</v>
      </c>
      <c r="AB968" s="2" t="s">
        <v>62</v>
      </c>
      <c r="AC968">
        <v>0</v>
      </c>
      <c r="AD968" s="2" t="s">
        <v>74</v>
      </c>
      <c r="AE968" s="2" t="s">
        <v>102</v>
      </c>
      <c r="AF968">
        <v>0</v>
      </c>
      <c r="AG968" s="2" t="s">
        <v>69</v>
      </c>
      <c r="AH968">
        <v>0</v>
      </c>
      <c r="AI968">
        <v>0</v>
      </c>
      <c r="AJ968"/>
    </row>
    <row r="969" spans="1:36" x14ac:dyDescent="0.3">
      <c r="A969">
        <v>50968</v>
      </c>
      <c r="B969">
        <v>10091</v>
      </c>
      <c r="C969">
        <v>205</v>
      </c>
      <c r="D969" s="1">
        <v>45816</v>
      </c>
      <c r="E969" s="1">
        <v>45795</v>
      </c>
      <c r="F969" s="2" t="s">
        <v>52</v>
      </c>
      <c r="G969" s="2" t="s">
        <v>36</v>
      </c>
      <c r="H969">
        <v>21</v>
      </c>
      <c r="I969">
        <v>1</v>
      </c>
      <c r="J969">
        <v>21</v>
      </c>
      <c r="K969" t="b">
        <v>1</v>
      </c>
      <c r="L969" s="2" t="s">
        <v>49</v>
      </c>
      <c r="M969" s="2" t="s">
        <v>50</v>
      </c>
      <c r="N969">
        <v>5</v>
      </c>
      <c r="O969">
        <v>0</v>
      </c>
      <c r="P969" s="2" t="s">
        <v>91</v>
      </c>
      <c r="Q969" s="2" t="s">
        <v>48</v>
      </c>
      <c r="R969" s="2" t="s">
        <v>54</v>
      </c>
      <c r="S969">
        <v>37</v>
      </c>
      <c r="T969" s="1">
        <v>45816</v>
      </c>
      <c r="U969" s="2" t="s">
        <v>74</v>
      </c>
      <c r="V969">
        <v>1</v>
      </c>
      <c r="W969">
        <v>0</v>
      </c>
      <c r="X969" s="2" t="s">
        <v>42</v>
      </c>
      <c r="Y969">
        <v>1</v>
      </c>
      <c r="Z969" s="2" t="s">
        <v>72</v>
      </c>
      <c r="AA969" s="2" t="s">
        <v>44</v>
      </c>
      <c r="AB969" s="2" t="s">
        <v>76</v>
      </c>
      <c r="AC969">
        <v>1</v>
      </c>
      <c r="AD969" s="2" t="s">
        <v>74</v>
      </c>
      <c r="AE969" s="2" t="s">
        <v>68</v>
      </c>
      <c r="AF969">
        <v>0</v>
      </c>
      <c r="AG969" s="2" t="s">
        <v>57</v>
      </c>
      <c r="AH969">
        <v>1</v>
      </c>
      <c r="AI969">
        <v>1</v>
      </c>
      <c r="AJ969"/>
    </row>
    <row r="970" spans="1:36" x14ac:dyDescent="0.3">
      <c r="A970">
        <v>50969</v>
      </c>
      <c r="B970">
        <v>10773</v>
      </c>
      <c r="C970">
        <v>206</v>
      </c>
      <c r="D970" s="1">
        <v>46001</v>
      </c>
      <c r="E970" s="1">
        <v>45994</v>
      </c>
      <c r="F970" s="2" t="s">
        <v>52</v>
      </c>
      <c r="G970" s="2" t="s">
        <v>36</v>
      </c>
      <c r="H970">
        <v>7</v>
      </c>
      <c r="I970">
        <v>1</v>
      </c>
      <c r="J970">
        <v>7</v>
      </c>
      <c r="K970" t="b">
        <v>1</v>
      </c>
      <c r="L970" s="2" t="s">
        <v>49</v>
      </c>
      <c r="M970" s="2" t="s">
        <v>38</v>
      </c>
      <c r="N970">
        <v>3</v>
      </c>
      <c r="O970">
        <v>0</v>
      </c>
      <c r="P970" s="2" t="s">
        <v>87</v>
      </c>
      <c r="Q970" s="2" t="s">
        <v>78</v>
      </c>
      <c r="R970" s="2" t="s">
        <v>54</v>
      </c>
      <c r="S970">
        <v>32</v>
      </c>
      <c r="T970" s="1">
        <v>46001</v>
      </c>
      <c r="U970" s="2" t="s">
        <v>40</v>
      </c>
      <c r="V970">
        <v>0</v>
      </c>
      <c r="W970">
        <v>0</v>
      </c>
      <c r="X970" s="2" t="s">
        <v>61</v>
      </c>
      <c r="Y970">
        <v>0</v>
      </c>
      <c r="Z970" s="2" t="s">
        <v>62</v>
      </c>
      <c r="AA970" s="2" t="s">
        <v>62</v>
      </c>
      <c r="AB970" s="2" t="s">
        <v>62</v>
      </c>
      <c r="AC970">
        <v>0</v>
      </c>
      <c r="AD970" s="2" t="s">
        <v>40</v>
      </c>
      <c r="AE970" s="2" t="s">
        <v>63</v>
      </c>
      <c r="AF970">
        <v>0</v>
      </c>
      <c r="AG970" s="2" t="s">
        <v>64</v>
      </c>
      <c r="AH970">
        <v>0</v>
      </c>
      <c r="AI970">
        <v>0</v>
      </c>
      <c r="AJ970"/>
    </row>
    <row r="971" spans="1:36" x14ac:dyDescent="0.3">
      <c r="A971">
        <v>50970</v>
      </c>
      <c r="B971">
        <v>10358</v>
      </c>
      <c r="C971">
        <v>207</v>
      </c>
      <c r="D971" s="1">
        <v>45720</v>
      </c>
      <c r="E971" s="1">
        <v>45713</v>
      </c>
      <c r="F971" s="2" t="s">
        <v>48</v>
      </c>
      <c r="G971" s="2" t="s">
        <v>36</v>
      </c>
      <c r="H971">
        <v>7</v>
      </c>
      <c r="I971">
        <v>1</v>
      </c>
      <c r="J971">
        <v>7</v>
      </c>
      <c r="K971" t="b">
        <v>1</v>
      </c>
      <c r="L971" s="2" t="s">
        <v>37</v>
      </c>
      <c r="M971" s="2" t="s">
        <v>65</v>
      </c>
      <c r="N971">
        <v>7</v>
      </c>
      <c r="O971">
        <v>0</v>
      </c>
      <c r="P971" s="2" t="s">
        <v>51</v>
      </c>
      <c r="Q971" s="2" t="s">
        <v>52</v>
      </c>
      <c r="R971" s="2" t="s">
        <v>53</v>
      </c>
      <c r="S971">
        <v>22</v>
      </c>
      <c r="T971" s="1">
        <v>45720</v>
      </c>
      <c r="U971" s="2" t="s">
        <v>67</v>
      </c>
      <c r="V971">
        <v>0</v>
      </c>
      <c r="W971">
        <v>0</v>
      </c>
      <c r="X971" s="2" t="s">
        <v>75</v>
      </c>
      <c r="Y971">
        <v>1</v>
      </c>
      <c r="Z971" s="2" t="s">
        <v>55</v>
      </c>
      <c r="AA971" s="2" t="s">
        <v>44</v>
      </c>
      <c r="AB971" s="2" t="s">
        <v>45</v>
      </c>
      <c r="AC971">
        <v>1</v>
      </c>
      <c r="AD971" s="2" t="s">
        <v>67</v>
      </c>
      <c r="AE971" s="2" t="s">
        <v>77</v>
      </c>
      <c r="AF971">
        <v>0</v>
      </c>
      <c r="AG971" s="2" t="s">
        <v>64</v>
      </c>
      <c r="AH971">
        <v>1</v>
      </c>
      <c r="AI971">
        <v>1</v>
      </c>
      <c r="AJ971"/>
    </row>
    <row r="972" spans="1:36" x14ac:dyDescent="0.3">
      <c r="A972">
        <v>50971</v>
      </c>
      <c r="B972">
        <v>10264</v>
      </c>
      <c r="C972">
        <v>226</v>
      </c>
      <c r="D972" s="1">
        <v>45809</v>
      </c>
      <c r="E972" s="1">
        <v>45799</v>
      </c>
      <c r="F972" s="2" t="s">
        <v>35</v>
      </c>
      <c r="G972" s="2" t="s">
        <v>36</v>
      </c>
      <c r="H972">
        <v>10</v>
      </c>
      <c r="I972">
        <v>1</v>
      </c>
      <c r="J972">
        <v>10</v>
      </c>
      <c r="K972" t="b">
        <v>1</v>
      </c>
      <c r="L972" s="2" t="s">
        <v>70</v>
      </c>
      <c r="M972" s="2" t="s">
        <v>50</v>
      </c>
      <c r="N972">
        <v>3</v>
      </c>
      <c r="O972">
        <v>0</v>
      </c>
      <c r="P972" s="2" t="s">
        <v>96</v>
      </c>
      <c r="Q972" s="2" t="s">
        <v>78</v>
      </c>
      <c r="R972" s="2" t="s">
        <v>79</v>
      </c>
      <c r="S972">
        <v>33</v>
      </c>
      <c r="T972" s="1">
        <v>45809</v>
      </c>
      <c r="U972" s="2" t="s">
        <v>74</v>
      </c>
      <c r="V972">
        <v>1</v>
      </c>
      <c r="W972">
        <v>0</v>
      </c>
      <c r="X972" s="2" t="s">
        <v>42</v>
      </c>
      <c r="Y972">
        <v>1</v>
      </c>
      <c r="Z972" s="2" t="s">
        <v>55</v>
      </c>
      <c r="AA972" s="2" t="s">
        <v>44</v>
      </c>
      <c r="AB972" s="2" t="s">
        <v>56</v>
      </c>
      <c r="AC972">
        <v>1</v>
      </c>
      <c r="AD972" s="2" t="s">
        <v>74</v>
      </c>
      <c r="AE972" s="2" t="s">
        <v>68</v>
      </c>
      <c r="AF972">
        <v>0</v>
      </c>
      <c r="AG972" s="2" t="s">
        <v>69</v>
      </c>
      <c r="AH972">
        <v>1</v>
      </c>
      <c r="AI972">
        <v>1</v>
      </c>
      <c r="AJ972"/>
    </row>
    <row r="973" spans="1:36" x14ac:dyDescent="0.3">
      <c r="A973">
        <v>50972</v>
      </c>
      <c r="B973">
        <v>11481</v>
      </c>
      <c r="C973">
        <v>205</v>
      </c>
      <c r="D973" s="1">
        <v>45833</v>
      </c>
      <c r="E973" s="1">
        <v>45831</v>
      </c>
      <c r="F973" s="2" t="s">
        <v>48</v>
      </c>
      <c r="G973" s="2" t="s">
        <v>59</v>
      </c>
      <c r="H973">
        <v>2</v>
      </c>
      <c r="I973">
        <v>1</v>
      </c>
      <c r="J973">
        <v>2</v>
      </c>
      <c r="K973" t="b">
        <v>1</v>
      </c>
      <c r="L973" s="2" t="s">
        <v>70</v>
      </c>
      <c r="M973" s="2" t="s">
        <v>38</v>
      </c>
      <c r="N973">
        <v>4</v>
      </c>
      <c r="O973">
        <v>2</v>
      </c>
      <c r="P973" s="2" t="s">
        <v>91</v>
      </c>
      <c r="Q973" s="2" t="s">
        <v>48</v>
      </c>
      <c r="R973" s="2" t="s">
        <v>54</v>
      </c>
      <c r="S973">
        <v>37</v>
      </c>
      <c r="T973" s="1">
        <v>45833</v>
      </c>
      <c r="U973" s="2" t="s">
        <v>40</v>
      </c>
      <c r="V973">
        <v>0</v>
      </c>
      <c r="W973">
        <v>0</v>
      </c>
      <c r="X973" s="2" t="s">
        <v>42</v>
      </c>
      <c r="Y973">
        <v>1</v>
      </c>
      <c r="Z973" s="2" t="s">
        <v>55</v>
      </c>
      <c r="AA973" s="2" t="s">
        <v>44</v>
      </c>
      <c r="AB973" s="2" t="s">
        <v>76</v>
      </c>
      <c r="AC973">
        <v>1</v>
      </c>
      <c r="AD973" s="2" t="s">
        <v>40</v>
      </c>
      <c r="AE973" s="2" t="s">
        <v>68</v>
      </c>
      <c r="AF973">
        <v>1</v>
      </c>
      <c r="AG973" s="2" t="s">
        <v>47</v>
      </c>
      <c r="AH973">
        <v>1</v>
      </c>
      <c r="AI973">
        <v>1</v>
      </c>
      <c r="AJ973"/>
    </row>
    <row r="974" spans="1:36" x14ac:dyDescent="0.3">
      <c r="A974">
        <v>50973</v>
      </c>
      <c r="B974">
        <v>10909</v>
      </c>
      <c r="C974">
        <v>228</v>
      </c>
      <c r="D974" s="1">
        <v>45757</v>
      </c>
      <c r="E974" s="1">
        <v>45747</v>
      </c>
      <c r="F974" s="2" t="s">
        <v>52</v>
      </c>
      <c r="G974" s="2" t="s">
        <v>59</v>
      </c>
      <c r="H974">
        <v>10</v>
      </c>
      <c r="I974">
        <v>1</v>
      </c>
      <c r="J974">
        <v>10</v>
      </c>
      <c r="K974" t="b">
        <v>1</v>
      </c>
      <c r="L974" s="2" t="s">
        <v>49</v>
      </c>
      <c r="M974" s="2" t="s">
        <v>38</v>
      </c>
      <c r="N974">
        <v>5</v>
      </c>
      <c r="O974">
        <v>1</v>
      </c>
      <c r="P974" s="2" t="s">
        <v>114</v>
      </c>
      <c r="Q974" s="2" t="s">
        <v>78</v>
      </c>
      <c r="R974" s="2" t="s">
        <v>67</v>
      </c>
      <c r="S974">
        <v>31</v>
      </c>
      <c r="T974" s="1">
        <v>45757</v>
      </c>
      <c r="U974" s="2" t="s">
        <v>53</v>
      </c>
      <c r="V974">
        <v>0</v>
      </c>
      <c r="W974">
        <v>0</v>
      </c>
      <c r="X974" s="2" t="s">
        <v>75</v>
      </c>
      <c r="Y974">
        <v>1</v>
      </c>
      <c r="Z974" s="2" t="s">
        <v>55</v>
      </c>
      <c r="AA974" s="2" t="s">
        <v>44</v>
      </c>
      <c r="AB974" s="2" t="s">
        <v>76</v>
      </c>
      <c r="AC974">
        <v>1</v>
      </c>
      <c r="AD974" s="2" t="s">
        <v>53</v>
      </c>
      <c r="AE974" s="2" t="s">
        <v>93</v>
      </c>
      <c r="AF974">
        <v>1</v>
      </c>
      <c r="AG974" s="2" t="s">
        <v>69</v>
      </c>
      <c r="AH974">
        <v>1</v>
      </c>
      <c r="AI974">
        <v>1</v>
      </c>
      <c r="AJ974"/>
    </row>
    <row r="975" spans="1:36" x14ac:dyDescent="0.3">
      <c r="A975">
        <v>50974</v>
      </c>
      <c r="B975">
        <v>11027</v>
      </c>
      <c r="C975">
        <v>205</v>
      </c>
      <c r="D975" s="1">
        <v>46194</v>
      </c>
      <c r="E975" s="1">
        <v>46192</v>
      </c>
      <c r="F975" s="2" t="s">
        <v>35</v>
      </c>
      <c r="G975" s="2" t="s">
        <v>36</v>
      </c>
      <c r="H975">
        <v>2</v>
      </c>
      <c r="I975">
        <v>1</v>
      </c>
      <c r="J975">
        <v>2</v>
      </c>
      <c r="K975" t="b">
        <v>1</v>
      </c>
      <c r="L975" s="2" t="s">
        <v>70</v>
      </c>
      <c r="M975" s="2" t="s">
        <v>50</v>
      </c>
      <c r="N975">
        <v>3</v>
      </c>
      <c r="O975">
        <v>0</v>
      </c>
      <c r="P975" s="2" t="s">
        <v>91</v>
      </c>
      <c r="Q975" s="2" t="s">
        <v>48</v>
      </c>
      <c r="R975" s="2" t="s">
        <v>54</v>
      </c>
      <c r="S975">
        <v>37</v>
      </c>
      <c r="T975" s="1">
        <v>46194</v>
      </c>
      <c r="U975" s="2" t="s">
        <v>74</v>
      </c>
      <c r="V975">
        <v>1</v>
      </c>
      <c r="W975">
        <v>0</v>
      </c>
      <c r="X975" s="2" t="s">
        <v>42</v>
      </c>
      <c r="Y975">
        <v>1</v>
      </c>
      <c r="Z975" s="2" t="s">
        <v>72</v>
      </c>
      <c r="AA975" s="2" t="s">
        <v>44</v>
      </c>
      <c r="AB975" s="2" t="s">
        <v>76</v>
      </c>
      <c r="AC975">
        <v>1</v>
      </c>
      <c r="AD975" s="2" t="s">
        <v>74</v>
      </c>
      <c r="AE975" s="2" t="s">
        <v>68</v>
      </c>
      <c r="AF975">
        <v>0</v>
      </c>
      <c r="AG975" s="2" t="s">
        <v>47</v>
      </c>
      <c r="AH975">
        <v>1</v>
      </c>
      <c r="AI975">
        <v>1</v>
      </c>
      <c r="AJ975"/>
    </row>
    <row r="976" spans="1:36" x14ac:dyDescent="0.3">
      <c r="A976">
        <v>50975</v>
      </c>
      <c r="B976">
        <v>11051</v>
      </c>
      <c r="C976">
        <v>229</v>
      </c>
      <c r="D976" s="1">
        <v>45841</v>
      </c>
      <c r="E976" s="1">
        <v>45838</v>
      </c>
      <c r="F976" s="2" t="s">
        <v>52</v>
      </c>
      <c r="G976" s="2" t="s">
        <v>36</v>
      </c>
      <c r="H976">
        <v>3</v>
      </c>
      <c r="I976">
        <v>1</v>
      </c>
      <c r="J976">
        <v>3</v>
      </c>
      <c r="K976" t="b">
        <v>1</v>
      </c>
      <c r="L976" s="2" t="s">
        <v>49</v>
      </c>
      <c r="M976" s="2" t="s">
        <v>65</v>
      </c>
      <c r="N976">
        <v>2</v>
      </c>
      <c r="O976">
        <v>0</v>
      </c>
      <c r="P976" s="2" t="s">
        <v>115</v>
      </c>
      <c r="Q976" s="2" t="s">
        <v>52</v>
      </c>
      <c r="R976" s="2" t="s">
        <v>67</v>
      </c>
      <c r="S976">
        <v>23</v>
      </c>
      <c r="T976" s="1">
        <v>45841</v>
      </c>
      <c r="U976" s="2" t="s">
        <v>53</v>
      </c>
      <c r="V976">
        <v>0</v>
      </c>
      <c r="W976">
        <v>0</v>
      </c>
      <c r="X976" s="2" t="s">
        <v>42</v>
      </c>
      <c r="Y976">
        <v>1</v>
      </c>
      <c r="Z976" s="2" t="s">
        <v>72</v>
      </c>
      <c r="AA976" s="2" t="s">
        <v>44</v>
      </c>
      <c r="AB976" s="2" t="s">
        <v>45</v>
      </c>
      <c r="AC976">
        <v>1</v>
      </c>
      <c r="AD976" s="2" t="s">
        <v>53</v>
      </c>
      <c r="AE976" s="2" t="s">
        <v>85</v>
      </c>
      <c r="AF976">
        <v>0</v>
      </c>
      <c r="AG976" s="2" t="s">
        <v>47</v>
      </c>
      <c r="AH976">
        <v>1</v>
      </c>
      <c r="AI976">
        <v>1</v>
      </c>
      <c r="AJ976"/>
    </row>
    <row r="977" spans="1:36" x14ac:dyDescent="0.3">
      <c r="A977">
        <v>50976</v>
      </c>
      <c r="B977">
        <v>10050</v>
      </c>
      <c r="C977">
        <v>210</v>
      </c>
      <c r="D977" s="1">
        <v>46016</v>
      </c>
      <c r="E977" s="1">
        <v>45986</v>
      </c>
      <c r="F977" s="2" t="s">
        <v>52</v>
      </c>
      <c r="G977" s="2" t="s">
        <v>36</v>
      </c>
      <c r="H977">
        <v>30</v>
      </c>
      <c r="I977">
        <v>1</v>
      </c>
      <c r="J977">
        <v>30</v>
      </c>
      <c r="K977" t="b">
        <v>1</v>
      </c>
      <c r="L977" s="2" t="s">
        <v>49</v>
      </c>
      <c r="M977" s="2" t="s">
        <v>50</v>
      </c>
      <c r="N977">
        <v>3</v>
      </c>
      <c r="O977">
        <v>1</v>
      </c>
      <c r="P977" s="2" t="s">
        <v>111</v>
      </c>
      <c r="Q977" s="2" t="s">
        <v>58</v>
      </c>
      <c r="R977" s="2" t="s">
        <v>67</v>
      </c>
      <c r="S977">
        <v>27</v>
      </c>
      <c r="T977" s="1">
        <v>46016</v>
      </c>
      <c r="U977" s="2" t="s">
        <v>53</v>
      </c>
      <c r="V977">
        <v>0</v>
      </c>
      <c r="W977">
        <v>0</v>
      </c>
      <c r="X977" s="2" t="s">
        <v>61</v>
      </c>
      <c r="Y977">
        <v>0</v>
      </c>
      <c r="Z977" s="2" t="s">
        <v>62</v>
      </c>
      <c r="AA977" s="2" t="s">
        <v>62</v>
      </c>
      <c r="AB977" s="2" t="s">
        <v>62</v>
      </c>
      <c r="AC977">
        <v>0</v>
      </c>
      <c r="AD977" s="2" t="s">
        <v>53</v>
      </c>
      <c r="AE977" s="2" t="s">
        <v>63</v>
      </c>
      <c r="AF977">
        <v>0</v>
      </c>
      <c r="AG977" s="2" t="s">
        <v>57</v>
      </c>
      <c r="AH977">
        <v>0</v>
      </c>
      <c r="AI977">
        <v>0</v>
      </c>
      <c r="AJ977"/>
    </row>
    <row r="978" spans="1:36" x14ac:dyDescent="0.3">
      <c r="A978">
        <v>50977</v>
      </c>
      <c r="B978">
        <v>10310</v>
      </c>
      <c r="C978">
        <v>205</v>
      </c>
      <c r="D978" s="1">
        <v>45904</v>
      </c>
      <c r="E978" s="1">
        <v>45890</v>
      </c>
      <c r="F978" s="2" t="s">
        <v>35</v>
      </c>
      <c r="G978" s="2" t="s">
        <v>36</v>
      </c>
      <c r="H978">
        <v>14</v>
      </c>
      <c r="I978">
        <v>1</v>
      </c>
      <c r="J978">
        <v>14</v>
      </c>
      <c r="K978" t="b">
        <v>1</v>
      </c>
      <c r="L978" s="2" t="s">
        <v>49</v>
      </c>
      <c r="M978" s="2" t="s">
        <v>65</v>
      </c>
      <c r="N978">
        <v>3</v>
      </c>
      <c r="O978">
        <v>1</v>
      </c>
      <c r="P978" s="2" t="s">
        <v>91</v>
      </c>
      <c r="Q978" s="2" t="s">
        <v>48</v>
      </c>
      <c r="R978" s="2" t="s">
        <v>54</v>
      </c>
      <c r="S978">
        <v>37</v>
      </c>
      <c r="T978" s="1">
        <v>45904</v>
      </c>
      <c r="U978" s="2" t="s">
        <v>53</v>
      </c>
      <c r="V978">
        <v>0</v>
      </c>
      <c r="W978">
        <v>0</v>
      </c>
      <c r="X978" s="2" t="s">
        <v>42</v>
      </c>
      <c r="Y978">
        <v>1</v>
      </c>
      <c r="Z978" s="2" t="s">
        <v>72</v>
      </c>
      <c r="AA978" s="2" t="s">
        <v>44</v>
      </c>
      <c r="AB978" s="2" t="s">
        <v>45</v>
      </c>
      <c r="AC978">
        <v>1</v>
      </c>
      <c r="AD978" s="2" t="s">
        <v>53</v>
      </c>
      <c r="AE978" s="2" t="s">
        <v>102</v>
      </c>
      <c r="AF978">
        <v>0</v>
      </c>
      <c r="AG978" s="2" t="s">
        <v>69</v>
      </c>
      <c r="AH978">
        <v>1</v>
      </c>
      <c r="AI978">
        <v>1</v>
      </c>
      <c r="AJ978"/>
    </row>
    <row r="979" spans="1:36" x14ac:dyDescent="0.3">
      <c r="A979">
        <v>50978</v>
      </c>
      <c r="B979">
        <v>10893</v>
      </c>
      <c r="C979">
        <v>227</v>
      </c>
      <c r="D979" s="1">
        <v>46190</v>
      </c>
      <c r="E979" s="1">
        <v>46187</v>
      </c>
      <c r="F979" s="2" t="s">
        <v>48</v>
      </c>
      <c r="G979" s="2" t="s">
        <v>36</v>
      </c>
      <c r="H979">
        <v>3</v>
      </c>
      <c r="I979">
        <v>1</v>
      </c>
      <c r="J979">
        <v>3</v>
      </c>
      <c r="K979" t="b">
        <v>1</v>
      </c>
      <c r="L979" s="2" t="s">
        <v>37</v>
      </c>
      <c r="M979" s="2" t="s">
        <v>50</v>
      </c>
      <c r="N979">
        <v>1</v>
      </c>
      <c r="O979">
        <v>0</v>
      </c>
      <c r="P979" s="2" t="s">
        <v>117</v>
      </c>
      <c r="Q979" s="2" t="s">
        <v>52</v>
      </c>
      <c r="R979" s="2" t="s">
        <v>53</v>
      </c>
      <c r="S979">
        <v>27</v>
      </c>
      <c r="T979" s="1">
        <v>46190</v>
      </c>
      <c r="U979" s="2" t="s">
        <v>40</v>
      </c>
      <c r="V979">
        <v>0</v>
      </c>
      <c r="W979">
        <v>0</v>
      </c>
      <c r="X979" s="2" t="s">
        <v>42</v>
      </c>
      <c r="Y979">
        <v>1</v>
      </c>
      <c r="Z979" s="2" t="s">
        <v>43</v>
      </c>
      <c r="AA979" s="2" t="s">
        <v>44</v>
      </c>
      <c r="AB979" s="2" t="s">
        <v>56</v>
      </c>
      <c r="AC979">
        <v>1</v>
      </c>
      <c r="AD979" s="2" t="s">
        <v>40</v>
      </c>
      <c r="AE979" s="2" t="s">
        <v>68</v>
      </c>
      <c r="AF979">
        <v>0</v>
      </c>
      <c r="AG979" s="2" t="s">
        <v>47</v>
      </c>
      <c r="AH979">
        <v>1</v>
      </c>
      <c r="AI979">
        <v>1</v>
      </c>
      <c r="AJ979"/>
    </row>
    <row r="980" spans="1:36" x14ac:dyDescent="0.3">
      <c r="A980">
        <v>50979</v>
      </c>
      <c r="B980">
        <v>10568</v>
      </c>
      <c r="C980">
        <v>207</v>
      </c>
      <c r="D980" s="1">
        <v>46312</v>
      </c>
      <c r="E980" s="1">
        <v>46291</v>
      </c>
      <c r="F980" s="2" t="s">
        <v>97</v>
      </c>
      <c r="G980" s="2" t="s">
        <v>59</v>
      </c>
      <c r="H980">
        <v>21</v>
      </c>
      <c r="I980">
        <v>1</v>
      </c>
      <c r="J980">
        <v>21</v>
      </c>
      <c r="K980" t="b">
        <v>1</v>
      </c>
      <c r="L980" s="2" t="s">
        <v>49</v>
      </c>
      <c r="M980" s="2" t="s">
        <v>65</v>
      </c>
      <c r="N980">
        <v>2</v>
      </c>
      <c r="O980">
        <v>1</v>
      </c>
      <c r="P980" s="2" t="s">
        <v>51</v>
      </c>
      <c r="Q980" s="2" t="s">
        <v>52</v>
      </c>
      <c r="R980" s="2" t="s">
        <v>53</v>
      </c>
      <c r="S980">
        <v>22</v>
      </c>
      <c r="T980" s="1">
        <v>46312</v>
      </c>
      <c r="U980" s="2" t="s">
        <v>54</v>
      </c>
      <c r="V980">
        <v>1</v>
      </c>
      <c r="W980">
        <v>0</v>
      </c>
      <c r="X980" s="2" t="s">
        <v>88</v>
      </c>
      <c r="Y980">
        <v>1</v>
      </c>
      <c r="Z980" s="2" t="s">
        <v>43</v>
      </c>
      <c r="AA980" s="2" t="s">
        <v>44</v>
      </c>
      <c r="AB980" s="2" t="s">
        <v>45</v>
      </c>
      <c r="AC980">
        <v>1</v>
      </c>
      <c r="AD980" s="2" t="s">
        <v>54</v>
      </c>
      <c r="AE980" s="2" t="s">
        <v>89</v>
      </c>
      <c r="AF980">
        <v>1</v>
      </c>
      <c r="AG980" s="2" t="s">
        <v>57</v>
      </c>
      <c r="AH980">
        <v>1</v>
      </c>
      <c r="AI980">
        <v>1</v>
      </c>
      <c r="AJ980"/>
    </row>
    <row r="981" spans="1:36" x14ac:dyDescent="0.3">
      <c r="A981">
        <v>50980</v>
      </c>
      <c r="B981">
        <v>10148</v>
      </c>
      <c r="C981">
        <v>214</v>
      </c>
      <c r="D981" s="1">
        <v>45788</v>
      </c>
      <c r="E981" s="1">
        <v>45788</v>
      </c>
      <c r="F981" s="2" t="s">
        <v>58</v>
      </c>
      <c r="G981" s="2" t="s">
        <v>36</v>
      </c>
      <c r="H981">
        <v>0</v>
      </c>
      <c r="I981">
        <v>1</v>
      </c>
      <c r="J981">
        <v>0</v>
      </c>
      <c r="K981" t="b">
        <v>1</v>
      </c>
      <c r="L981" s="2" t="s">
        <v>81</v>
      </c>
      <c r="M981" s="2" t="s">
        <v>50</v>
      </c>
      <c r="N981">
        <v>2</v>
      </c>
      <c r="O981">
        <v>1</v>
      </c>
      <c r="P981" s="2" t="s">
        <v>90</v>
      </c>
      <c r="Q981" s="2" t="s">
        <v>78</v>
      </c>
      <c r="R981" s="2" t="s">
        <v>53</v>
      </c>
      <c r="S981">
        <v>27</v>
      </c>
      <c r="T981" s="1">
        <v>45788</v>
      </c>
      <c r="U981" s="2" t="s">
        <v>74</v>
      </c>
      <c r="V981">
        <v>1</v>
      </c>
      <c r="W981">
        <v>0</v>
      </c>
      <c r="X981" s="2" t="s">
        <v>75</v>
      </c>
      <c r="Y981">
        <v>1</v>
      </c>
      <c r="Z981" s="2" t="s">
        <v>55</v>
      </c>
      <c r="AA981" s="2" t="s">
        <v>112</v>
      </c>
      <c r="AB981" s="2" t="s">
        <v>76</v>
      </c>
      <c r="AC981">
        <v>1</v>
      </c>
      <c r="AD981" s="2" t="s">
        <v>74</v>
      </c>
      <c r="AE981" s="2" t="s">
        <v>80</v>
      </c>
      <c r="AF981">
        <v>0</v>
      </c>
      <c r="AG981" s="2" t="s">
        <v>82</v>
      </c>
      <c r="AH981">
        <v>1</v>
      </c>
      <c r="AI981">
        <v>0</v>
      </c>
      <c r="AJ981"/>
    </row>
    <row r="982" spans="1:36" x14ac:dyDescent="0.3">
      <c r="A982">
        <v>50981</v>
      </c>
      <c r="B982">
        <v>11121</v>
      </c>
      <c r="C982">
        <v>226</v>
      </c>
      <c r="D982" s="1">
        <v>45667</v>
      </c>
      <c r="E982" s="1">
        <v>45646</v>
      </c>
      <c r="F982" s="2" t="s">
        <v>52</v>
      </c>
      <c r="G982" s="2" t="s">
        <v>59</v>
      </c>
      <c r="H982">
        <v>21</v>
      </c>
      <c r="I982">
        <v>1</v>
      </c>
      <c r="J982">
        <v>21</v>
      </c>
      <c r="K982" t="b">
        <v>1</v>
      </c>
      <c r="L982" s="2" t="s">
        <v>70</v>
      </c>
      <c r="M982" s="2" t="s">
        <v>50</v>
      </c>
      <c r="N982">
        <v>3</v>
      </c>
      <c r="O982">
        <v>1</v>
      </c>
      <c r="P982" s="2" t="s">
        <v>96</v>
      </c>
      <c r="Q982" s="2" t="s">
        <v>78</v>
      </c>
      <c r="R982" s="2" t="s">
        <v>79</v>
      </c>
      <c r="S982">
        <v>33</v>
      </c>
      <c r="T982" s="1">
        <v>45667</v>
      </c>
      <c r="U982" s="2" t="s">
        <v>41</v>
      </c>
      <c r="V982">
        <v>0</v>
      </c>
      <c r="W982">
        <v>0</v>
      </c>
      <c r="X982" s="2" t="s">
        <v>61</v>
      </c>
      <c r="Y982">
        <v>1</v>
      </c>
      <c r="Z982" s="2" t="s">
        <v>43</v>
      </c>
      <c r="AA982" s="2" t="s">
        <v>44</v>
      </c>
      <c r="AB982" s="2" t="s">
        <v>45</v>
      </c>
      <c r="AC982">
        <v>1</v>
      </c>
      <c r="AD982" s="2" t="s">
        <v>41</v>
      </c>
      <c r="AE982" s="2" t="s">
        <v>86</v>
      </c>
      <c r="AF982">
        <v>1</v>
      </c>
      <c r="AG982" s="2" t="s">
        <v>57</v>
      </c>
      <c r="AH982">
        <v>1</v>
      </c>
      <c r="AI982">
        <v>1</v>
      </c>
      <c r="AJ982"/>
    </row>
    <row r="983" spans="1:36" x14ac:dyDescent="0.3">
      <c r="A983">
        <v>50982</v>
      </c>
      <c r="B983">
        <v>10628</v>
      </c>
      <c r="C983">
        <v>215</v>
      </c>
      <c r="D983" s="1">
        <v>45835</v>
      </c>
      <c r="E983" s="1">
        <v>45814</v>
      </c>
      <c r="F983" s="2" t="s">
        <v>97</v>
      </c>
      <c r="G983" s="2" t="s">
        <v>36</v>
      </c>
      <c r="H983">
        <v>21</v>
      </c>
      <c r="I983">
        <v>1</v>
      </c>
      <c r="J983">
        <v>21</v>
      </c>
      <c r="K983" t="b">
        <v>1</v>
      </c>
      <c r="L983" s="2" t="s">
        <v>81</v>
      </c>
      <c r="M983" s="2" t="s">
        <v>50</v>
      </c>
      <c r="N983">
        <v>4</v>
      </c>
      <c r="O983">
        <v>2</v>
      </c>
      <c r="P983" s="2" t="s">
        <v>92</v>
      </c>
      <c r="Q983" s="2" t="s">
        <v>48</v>
      </c>
      <c r="R983" s="2" t="s">
        <v>40</v>
      </c>
      <c r="S983">
        <v>31</v>
      </c>
      <c r="T983" s="1">
        <v>45835</v>
      </c>
      <c r="U983" s="2" t="s">
        <v>41</v>
      </c>
      <c r="V983">
        <v>0</v>
      </c>
      <c r="W983">
        <v>0</v>
      </c>
      <c r="X983" s="2" t="s">
        <v>42</v>
      </c>
      <c r="Y983">
        <v>1</v>
      </c>
      <c r="Z983" s="2" t="s">
        <v>72</v>
      </c>
      <c r="AA983" s="2" t="s">
        <v>44</v>
      </c>
      <c r="AB983" s="2" t="s">
        <v>45</v>
      </c>
      <c r="AC983">
        <v>1</v>
      </c>
      <c r="AD983" s="2" t="s">
        <v>41</v>
      </c>
      <c r="AE983" s="2" t="s">
        <v>68</v>
      </c>
      <c r="AF983">
        <v>0</v>
      </c>
      <c r="AG983" s="2" t="s">
        <v>57</v>
      </c>
      <c r="AH983">
        <v>1</v>
      </c>
      <c r="AI983">
        <v>1</v>
      </c>
      <c r="AJ983"/>
    </row>
    <row r="984" spans="1:36" x14ac:dyDescent="0.3">
      <c r="A984">
        <v>50983</v>
      </c>
      <c r="B984">
        <v>10106</v>
      </c>
      <c r="C984">
        <v>226</v>
      </c>
      <c r="D984" s="1">
        <v>46376</v>
      </c>
      <c r="E984" s="1">
        <v>46369</v>
      </c>
      <c r="F984" s="2" t="s">
        <v>48</v>
      </c>
      <c r="G984" s="2" t="s">
        <v>36</v>
      </c>
      <c r="H984">
        <v>7</v>
      </c>
      <c r="I984">
        <v>1</v>
      </c>
      <c r="J984">
        <v>7</v>
      </c>
      <c r="K984" t="b">
        <v>1</v>
      </c>
      <c r="L984" s="2" t="s">
        <v>70</v>
      </c>
      <c r="M984" s="2" t="s">
        <v>50</v>
      </c>
      <c r="N984">
        <v>3</v>
      </c>
      <c r="O984">
        <v>0</v>
      </c>
      <c r="P984" s="2" t="s">
        <v>96</v>
      </c>
      <c r="Q984" s="2" t="s">
        <v>78</v>
      </c>
      <c r="R984" s="2" t="s">
        <v>79</v>
      </c>
      <c r="S984">
        <v>33</v>
      </c>
      <c r="T984" s="1">
        <v>46376</v>
      </c>
      <c r="U984" s="2" t="s">
        <v>74</v>
      </c>
      <c r="V984">
        <v>1</v>
      </c>
      <c r="W984">
        <v>0</v>
      </c>
      <c r="X984" s="2" t="s">
        <v>61</v>
      </c>
      <c r="Y984">
        <v>1</v>
      </c>
      <c r="Z984" s="2" t="s">
        <v>43</v>
      </c>
      <c r="AA984" s="2" t="s">
        <v>44</v>
      </c>
      <c r="AB984" s="2" t="s">
        <v>76</v>
      </c>
      <c r="AC984">
        <v>1</v>
      </c>
      <c r="AD984" s="2" t="s">
        <v>74</v>
      </c>
      <c r="AE984" s="2" t="s">
        <v>63</v>
      </c>
      <c r="AF984">
        <v>0</v>
      </c>
      <c r="AG984" s="2" t="s">
        <v>64</v>
      </c>
      <c r="AH984">
        <v>1</v>
      </c>
      <c r="AI984">
        <v>1</v>
      </c>
      <c r="AJ984"/>
    </row>
    <row r="985" spans="1:36" x14ac:dyDescent="0.3">
      <c r="A985">
        <v>50984</v>
      </c>
      <c r="B985">
        <v>10856</v>
      </c>
      <c r="C985">
        <v>219</v>
      </c>
      <c r="D985" s="1">
        <v>46166</v>
      </c>
      <c r="E985" s="1">
        <v>46164</v>
      </c>
      <c r="F985" s="2" t="s">
        <v>97</v>
      </c>
      <c r="G985" s="2" t="s">
        <v>36</v>
      </c>
      <c r="H985">
        <v>2</v>
      </c>
      <c r="I985">
        <v>1</v>
      </c>
      <c r="J985">
        <v>2</v>
      </c>
      <c r="K985" t="b">
        <v>1</v>
      </c>
      <c r="L985" s="2" t="s">
        <v>49</v>
      </c>
      <c r="M985" s="2" t="s">
        <v>38</v>
      </c>
      <c r="N985">
        <v>2</v>
      </c>
      <c r="O985">
        <v>1</v>
      </c>
      <c r="P985" s="2" t="s">
        <v>98</v>
      </c>
      <c r="Q985" s="2" t="s">
        <v>97</v>
      </c>
      <c r="R985" s="2" t="s">
        <v>40</v>
      </c>
      <c r="S985">
        <v>37</v>
      </c>
      <c r="T985" s="1">
        <v>46166</v>
      </c>
      <c r="U985" s="2" t="s">
        <v>74</v>
      </c>
      <c r="V985">
        <v>1</v>
      </c>
      <c r="W985">
        <v>0</v>
      </c>
      <c r="X985" s="2" t="s">
        <v>75</v>
      </c>
      <c r="Y985">
        <v>0</v>
      </c>
      <c r="Z985" s="2" t="s">
        <v>62</v>
      </c>
      <c r="AA985" s="2" t="s">
        <v>62</v>
      </c>
      <c r="AB985" s="2" t="s">
        <v>62</v>
      </c>
      <c r="AC985">
        <v>0</v>
      </c>
      <c r="AD985" s="2" t="s">
        <v>74</v>
      </c>
      <c r="AE985" s="2" t="s">
        <v>80</v>
      </c>
      <c r="AF985">
        <v>0</v>
      </c>
      <c r="AG985" s="2" t="s">
        <v>47</v>
      </c>
      <c r="AH985">
        <v>0</v>
      </c>
      <c r="AI985">
        <v>0</v>
      </c>
      <c r="AJ985"/>
    </row>
    <row r="986" spans="1:36" x14ac:dyDescent="0.3">
      <c r="A986">
        <v>50985</v>
      </c>
      <c r="B986">
        <v>11364</v>
      </c>
      <c r="C986">
        <v>210</v>
      </c>
      <c r="D986" s="1">
        <v>45783</v>
      </c>
      <c r="E986" s="1">
        <v>45769</v>
      </c>
      <c r="F986" s="2" t="s">
        <v>48</v>
      </c>
      <c r="G986" s="2" t="s">
        <v>59</v>
      </c>
      <c r="H986">
        <v>14</v>
      </c>
      <c r="I986">
        <v>1</v>
      </c>
      <c r="J986">
        <v>14</v>
      </c>
      <c r="K986" t="b">
        <v>1</v>
      </c>
      <c r="L986" s="2" t="s">
        <v>70</v>
      </c>
      <c r="M986" s="2" t="s">
        <v>38</v>
      </c>
      <c r="N986">
        <v>4</v>
      </c>
      <c r="O986">
        <v>2</v>
      </c>
      <c r="P986" s="2" t="s">
        <v>111</v>
      </c>
      <c r="Q986" s="2" t="s">
        <v>58</v>
      </c>
      <c r="R986" s="2" t="s">
        <v>67</v>
      </c>
      <c r="S986">
        <v>27</v>
      </c>
      <c r="T986" s="1">
        <v>45783</v>
      </c>
      <c r="U986" s="2" t="s">
        <v>67</v>
      </c>
      <c r="V986">
        <v>0</v>
      </c>
      <c r="W986">
        <v>0</v>
      </c>
      <c r="X986" s="2" t="s">
        <v>75</v>
      </c>
      <c r="Y986">
        <v>1</v>
      </c>
      <c r="Z986" s="2" t="s">
        <v>43</v>
      </c>
      <c r="AA986" s="2" t="s">
        <v>44</v>
      </c>
      <c r="AB986" s="2" t="s">
        <v>76</v>
      </c>
      <c r="AC986">
        <v>1</v>
      </c>
      <c r="AD986" s="2" t="s">
        <v>67</v>
      </c>
      <c r="AE986" s="2" t="s">
        <v>80</v>
      </c>
      <c r="AF986">
        <v>1</v>
      </c>
      <c r="AG986" s="2" t="s">
        <v>69</v>
      </c>
      <c r="AH986">
        <v>1</v>
      </c>
      <c r="AI986">
        <v>1</v>
      </c>
      <c r="AJ986"/>
    </row>
    <row r="987" spans="1:36" x14ac:dyDescent="0.3">
      <c r="A987">
        <v>50986</v>
      </c>
      <c r="B987">
        <v>10283</v>
      </c>
      <c r="C987">
        <v>224</v>
      </c>
      <c r="D987" s="1">
        <v>46182</v>
      </c>
      <c r="E987" s="1">
        <v>46180</v>
      </c>
      <c r="F987" s="2" t="s">
        <v>97</v>
      </c>
      <c r="G987" s="2" t="s">
        <v>36</v>
      </c>
      <c r="H987">
        <v>2</v>
      </c>
      <c r="I987">
        <v>1</v>
      </c>
      <c r="J987">
        <v>2</v>
      </c>
      <c r="K987" t="b">
        <v>1</v>
      </c>
      <c r="L987" s="2" t="s">
        <v>109</v>
      </c>
      <c r="M987" s="2" t="s">
        <v>38</v>
      </c>
      <c r="N987">
        <v>7</v>
      </c>
      <c r="O987">
        <v>3</v>
      </c>
      <c r="P987" s="2" t="s">
        <v>60</v>
      </c>
      <c r="Q987" s="2" t="s">
        <v>58</v>
      </c>
      <c r="R987" s="2" t="s">
        <v>53</v>
      </c>
      <c r="S987">
        <v>29</v>
      </c>
      <c r="T987" s="1">
        <v>46182</v>
      </c>
      <c r="U987" s="2" t="s">
        <v>67</v>
      </c>
      <c r="V987">
        <v>0</v>
      </c>
      <c r="W987">
        <v>0</v>
      </c>
      <c r="X987" s="2" t="s">
        <v>42</v>
      </c>
      <c r="Y987">
        <v>0</v>
      </c>
      <c r="Z987" s="2" t="s">
        <v>62</v>
      </c>
      <c r="AA987" s="2" t="s">
        <v>62</v>
      </c>
      <c r="AB987" s="2" t="s">
        <v>62</v>
      </c>
      <c r="AC987">
        <v>0</v>
      </c>
      <c r="AD987" s="2" t="s">
        <v>67</v>
      </c>
      <c r="AE987" s="2" t="s">
        <v>68</v>
      </c>
      <c r="AF987">
        <v>0</v>
      </c>
      <c r="AG987" s="2" t="s">
        <v>47</v>
      </c>
      <c r="AH987">
        <v>0</v>
      </c>
      <c r="AI987">
        <v>0</v>
      </c>
      <c r="AJ987"/>
    </row>
    <row r="988" spans="1:36" x14ac:dyDescent="0.3">
      <c r="A988">
        <v>50987</v>
      </c>
      <c r="B988">
        <v>10018</v>
      </c>
      <c r="C988">
        <v>210</v>
      </c>
      <c r="D988" s="1">
        <v>45701</v>
      </c>
      <c r="E988" s="1">
        <v>45700</v>
      </c>
      <c r="F988" s="2" t="s">
        <v>97</v>
      </c>
      <c r="G988" s="2" t="s">
        <v>36</v>
      </c>
      <c r="H988">
        <v>1</v>
      </c>
      <c r="I988">
        <v>1</v>
      </c>
      <c r="J988">
        <v>1</v>
      </c>
      <c r="K988" t="b">
        <v>1</v>
      </c>
      <c r="L988" s="2" t="s">
        <v>109</v>
      </c>
      <c r="M988" s="2" t="s">
        <v>65</v>
      </c>
      <c r="N988">
        <v>2</v>
      </c>
      <c r="O988">
        <v>0</v>
      </c>
      <c r="P988" s="2" t="s">
        <v>111</v>
      </c>
      <c r="Q988" s="2" t="s">
        <v>58</v>
      </c>
      <c r="R988" s="2" t="s">
        <v>67</v>
      </c>
      <c r="S988">
        <v>27</v>
      </c>
      <c r="T988" s="1">
        <v>45701</v>
      </c>
      <c r="U988" s="2" t="s">
        <v>53</v>
      </c>
      <c r="V988">
        <v>0</v>
      </c>
      <c r="W988">
        <v>0</v>
      </c>
      <c r="X988" s="2" t="s">
        <v>61</v>
      </c>
      <c r="Y988">
        <v>0</v>
      </c>
      <c r="Z988" s="2" t="s">
        <v>62</v>
      </c>
      <c r="AA988" s="2" t="s">
        <v>62</v>
      </c>
      <c r="AB988" s="2" t="s">
        <v>62</v>
      </c>
      <c r="AC988">
        <v>0</v>
      </c>
      <c r="AD988" s="2" t="s">
        <v>53</v>
      </c>
      <c r="AE988" s="2" t="s">
        <v>100</v>
      </c>
      <c r="AF988">
        <v>0</v>
      </c>
      <c r="AG988" s="2" t="s">
        <v>47</v>
      </c>
      <c r="AH988">
        <v>0</v>
      </c>
      <c r="AI988">
        <v>0</v>
      </c>
      <c r="AJ988"/>
    </row>
    <row r="989" spans="1:36" x14ac:dyDescent="0.3">
      <c r="A989">
        <v>50988</v>
      </c>
      <c r="B989">
        <v>11436</v>
      </c>
      <c r="C989">
        <v>220</v>
      </c>
      <c r="D989" s="1">
        <v>46042</v>
      </c>
      <c r="E989" s="1">
        <v>46037</v>
      </c>
      <c r="F989" s="2" t="s">
        <v>52</v>
      </c>
      <c r="G989" s="2" t="s">
        <v>62</v>
      </c>
      <c r="H989">
        <v>5</v>
      </c>
      <c r="I989">
        <v>0</v>
      </c>
      <c r="J989">
        <v>5</v>
      </c>
      <c r="K989" t="b">
        <v>1</v>
      </c>
      <c r="L989" s="2" t="s">
        <v>49</v>
      </c>
      <c r="M989" s="2" t="s">
        <v>38</v>
      </c>
      <c r="N989">
        <v>1</v>
      </c>
      <c r="O989">
        <v>0</v>
      </c>
      <c r="P989" s="2" t="s">
        <v>73</v>
      </c>
      <c r="Q989" s="2" t="s">
        <v>52</v>
      </c>
      <c r="R989" s="2" t="s">
        <v>40</v>
      </c>
      <c r="S989">
        <v>31</v>
      </c>
      <c r="T989" s="1">
        <v>46042</v>
      </c>
      <c r="U989" s="2" t="s">
        <v>67</v>
      </c>
      <c r="V989">
        <v>0</v>
      </c>
      <c r="W989">
        <v>0</v>
      </c>
      <c r="X989" s="2" t="s">
        <v>61</v>
      </c>
      <c r="Y989">
        <v>0</v>
      </c>
      <c r="Z989" s="2" t="s">
        <v>62</v>
      </c>
      <c r="AA989" s="2" t="s">
        <v>62</v>
      </c>
      <c r="AB989" s="2" t="s">
        <v>62</v>
      </c>
      <c r="AC989">
        <v>0</v>
      </c>
      <c r="AD989" s="2" t="s">
        <v>67</v>
      </c>
      <c r="AE989" s="2" t="s">
        <v>86</v>
      </c>
      <c r="AG989" s="2" t="s">
        <v>64</v>
      </c>
      <c r="AH989">
        <v>0</v>
      </c>
      <c r="AI989">
        <v>0</v>
      </c>
      <c r="AJ989"/>
    </row>
    <row r="990" spans="1:36" x14ac:dyDescent="0.3">
      <c r="A990">
        <v>50989</v>
      </c>
      <c r="B990">
        <v>11377</v>
      </c>
      <c r="C990">
        <v>214</v>
      </c>
      <c r="D990" s="1">
        <v>46344</v>
      </c>
      <c r="E990" s="1">
        <v>46343</v>
      </c>
      <c r="F990" s="2" t="s">
        <v>35</v>
      </c>
      <c r="G990" s="2" t="s">
        <v>59</v>
      </c>
      <c r="H990">
        <v>1</v>
      </c>
      <c r="I990">
        <v>1</v>
      </c>
      <c r="J990">
        <v>1</v>
      </c>
      <c r="K990" t="b">
        <v>1</v>
      </c>
      <c r="L990" s="2" t="s">
        <v>37</v>
      </c>
      <c r="M990" s="2" t="s">
        <v>38</v>
      </c>
      <c r="N990">
        <v>3</v>
      </c>
      <c r="O990">
        <v>1</v>
      </c>
      <c r="P990" s="2" t="s">
        <v>90</v>
      </c>
      <c r="Q990" s="2" t="s">
        <v>78</v>
      </c>
      <c r="R990" s="2" t="s">
        <v>53</v>
      </c>
      <c r="S990">
        <v>27</v>
      </c>
      <c r="T990" s="1">
        <v>46344</v>
      </c>
      <c r="U990" s="2" t="s">
        <v>40</v>
      </c>
      <c r="V990">
        <v>0</v>
      </c>
      <c r="W990">
        <v>0</v>
      </c>
      <c r="X990" s="2" t="s">
        <v>88</v>
      </c>
      <c r="Y990">
        <v>1</v>
      </c>
      <c r="Z990" s="2" t="s">
        <v>72</v>
      </c>
      <c r="AA990" s="2" t="s">
        <v>44</v>
      </c>
      <c r="AB990" s="2" t="s">
        <v>45</v>
      </c>
      <c r="AC990">
        <v>1</v>
      </c>
      <c r="AD990" s="2" t="s">
        <v>40</v>
      </c>
      <c r="AE990" s="2" t="s">
        <v>104</v>
      </c>
      <c r="AF990">
        <v>1</v>
      </c>
      <c r="AG990" s="2" t="s">
        <v>47</v>
      </c>
      <c r="AH990">
        <v>1</v>
      </c>
      <c r="AI990">
        <v>1</v>
      </c>
      <c r="AJ990"/>
    </row>
    <row r="991" spans="1:36" x14ac:dyDescent="0.3">
      <c r="A991">
        <v>50990</v>
      </c>
      <c r="B991">
        <v>10442</v>
      </c>
      <c r="C991">
        <v>204</v>
      </c>
      <c r="D991" s="1">
        <v>45907</v>
      </c>
      <c r="E991" s="1">
        <v>45905</v>
      </c>
      <c r="F991" s="2" t="s">
        <v>35</v>
      </c>
      <c r="G991" s="2" t="s">
        <v>36</v>
      </c>
      <c r="H991">
        <v>2</v>
      </c>
      <c r="I991">
        <v>1</v>
      </c>
      <c r="J991">
        <v>2</v>
      </c>
      <c r="K991" t="b">
        <v>1</v>
      </c>
      <c r="L991" s="2" t="s">
        <v>49</v>
      </c>
      <c r="M991" s="2" t="s">
        <v>65</v>
      </c>
      <c r="N991">
        <v>5</v>
      </c>
      <c r="O991">
        <v>0</v>
      </c>
      <c r="P991" s="2" t="s">
        <v>110</v>
      </c>
      <c r="Q991" s="2" t="s">
        <v>48</v>
      </c>
      <c r="R991" s="2" t="s">
        <v>41</v>
      </c>
      <c r="S991">
        <v>38</v>
      </c>
      <c r="T991" s="1">
        <v>45907</v>
      </c>
      <c r="U991" s="2" t="s">
        <v>74</v>
      </c>
      <c r="V991">
        <v>1</v>
      </c>
      <c r="W991">
        <v>0</v>
      </c>
      <c r="X991" s="2" t="s">
        <v>42</v>
      </c>
      <c r="Y991">
        <v>1</v>
      </c>
      <c r="Z991" s="2" t="s">
        <v>72</v>
      </c>
      <c r="AA991" s="2" t="s">
        <v>44</v>
      </c>
      <c r="AB991" s="2" t="s">
        <v>76</v>
      </c>
      <c r="AC991">
        <v>1</v>
      </c>
      <c r="AD991" s="2" t="s">
        <v>74</v>
      </c>
      <c r="AE991" s="2" t="s">
        <v>102</v>
      </c>
      <c r="AF991">
        <v>0</v>
      </c>
      <c r="AG991" s="2" t="s">
        <v>47</v>
      </c>
      <c r="AH991">
        <v>1</v>
      </c>
      <c r="AI991">
        <v>1</v>
      </c>
      <c r="AJ991"/>
    </row>
    <row r="992" spans="1:36" x14ac:dyDescent="0.3">
      <c r="A992">
        <v>50991</v>
      </c>
      <c r="B992">
        <v>10032</v>
      </c>
      <c r="C992">
        <v>214</v>
      </c>
      <c r="D992" s="1">
        <v>45712</v>
      </c>
      <c r="E992" s="1">
        <v>45707</v>
      </c>
      <c r="F992" s="2" t="s">
        <v>48</v>
      </c>
      <c r="G992" s="2" t="s">
        <v>36</v>
      </c>
      <c r="H992">
        <v>5</v>
      </c>
      <c r="I992">
        <v>1</v>
      </c>
      <c r="J992">
        <v>5</v>
      </c>
      <c r="K992" t="b">
        <v>1</v>
      </c>
      <c r="L992" s="2" t="s">
        <v>37</v>
      </c>
      <c r="M992" s="2" t="s">
        <v>38</v>
      </c>
      <c r="N992">
        <v>8</v>
      </c>
      <c r="O992">
        <v>3</v>
      </c>
      <c r="P992" s="2" t="s">
        <v>90</v>
      </c>
      <c r="Q992" s="2" t="s">
        <v>78</v>
      </c>
      <c r="R992" s="2" t="s">
        <v>53</v>
      </c>
      <c r="S992">
        <v>27</v>
      </c>
      <c r="T992" s="1">
        <v>45712</v>
      </c>
      <c r="U992" s="2" t="s">
        <v>79</v>
      </c>
      <c r="V992">
        <v>0</v>
      </c>
      <c r="W992">
        <v>0</v>
      </c>
      <c r="X992" s="2" t="s">
        <v>61</v>
      </c>
      <c r="Y992">
        <v>1</v>
      </c>
      <c r="Z992" s="2" t="s">
        <v>43</v>
      </c>
      <c r="AA992" s="2" t="s">
        <v>44</v>
      </c>
      <c r="AB992" s="2" t="s">
        <v>76</v>
      </c>
      <c r="AC992">
        <v>1</v>
      </c>
      <c r="AD992" s="2" t="s">
        <v>79</v>
      </c>
      <c r="AE992" s="2" t="s">
        <v>100</v>
      </c>
      <c r="AF992">
        <v>0</v>
      </c>
      <c r="AG992" s="2" t="s">
        <v>64</v>
      </c>
      <c r="AH992">
        <v>1</v>
      </c>
      <c r="AI992">
        <v>1</v>
      </c>
      <c r="AJ992"/>
    </row>
    <row r="993" spans="1:36" x14ac:dyDescent="0.3">
      <c r="A993">
        <v>50992</v>
      </c>
      <c r="B993">
        <v>11423</v>
      </c>
      <c r="C993">
        <v>206</v>
      </c>
      <c r="D993" s="1">
        <v>46330</v>
      </c>
      <c r="E993" s="1">
        <v>46329</v>
      </c>
      <c r="F993" s="2" t="s">
        <v>52</v>
      </c>
      <c r="G993" s="2" t="s">
        <v>36</v>
      </c>
      <c r="H993">
        <v>1</v>
      </c>
      <c r="I993">
        <v>1</v>
      </c>
      <c r="J993">
        <v>1</v>
      </c>
      <c r="K993" t="b">
        <v>1</v>
      </c>
      <c r="L993" s="2" t="s">
        <v>81</v>
      </c>
      <c r="M993" s="2" t="s">
        <v>38</v>
      </c>
      <c r="N993">
        <v>1</v>
      </c>
      <c r="O993">
        <v>0</v>
      </c>
      <c r="P993" s="2" t="s">
        <v>87</v>
      </c>
      <c r="Q993" s="2" t="s">
        <v>78</v>
      </c>
      <c r="R993" s="2" t="s">
        <v>54</v>
      </c>
      <c r="S993">
        <v>32</v>
      </c>
      <c r="T993" s="1">
        <v>46330</v>
      </c>
      <c r="U993" s="2" t="s">
        <v>40</v>
      </c>
      <c r="V993">
        <v>0</v>
      </c>
      <c r="W993">
        <v>0</v>
      </c>
      <c r="X993" s="2" t="s">
        <v>88</v>
      </c>
      <c r="Y993">
        <v>0</v>
      </c>
      <c r="Z993" s="2" t="s">
        <v>62</v>
      </c>
      <c r="AA993" s="2" t="s">
        <v>62</v>
      </c>
      <c r="AB993" s="2" t="s">
        <v>62</v>
      </c>
      <c r="AC993">
        <v>0</v>
      </c>
      <c r="AD993" s="2" t="s">
        <v>40</v>
      </c>
      <c r="AE993" s="2" t="s">
        <v>104</v>
      </c>
      <c r="AF993">
        <v>0</v>
      </c>
      <c r="AG993" s="2" t="s">
        <v>47</v>
      </c>
      <c r="AH993">
        <v>0</v>
      </c>
      <c r="AI993">
        <v>0</v>
      </c>
      <c r="AJ993"/>
    </row>
    <row r="994" spans="1:36" x14ac:dyDescent="0.3">
      <c r="A994">
        <v>50993</v>
      </c>
      <c r="B994">
        <v>11443</v>
      </c>
      <c r="C994">
        <v>215</v>
      </c>
      <c r="D994" s="1">
        <v>45929</v>
      </c>
      <c r="E994" s="1">
        <v>45926</v>
      </c>
      <c r="F994" s="2" t="s">
        <v>97</v>
      </c>
      <c r="G994" s="2" t="s">
        <v>36</v>
      </c>
      <c r="H994">
        <v>3</v>
      </c>
      <c r="I994">
        <v>1</v>
      </c>
      <c r="J994">
        <v>3</v>
      </c>
      <c r="K994" t="b">
        <v>1</v>
      </c>
      <c r="L994" s="2" t="s">
        <v>81</v>
      </c>
      <c r="M994" s="2" t="s">
        <v>50</v>
      </c>
      <c r="N994">
        <v>4</v>
      </c>
      <c r="O994">
        <v>1</v>
      </c>
      <c r="P994" s="2" t="s">
        <v>92</v>
      </c>
      <c r="Q994" s="2" t="s">
        <v>48</v>
      </c>
      <c r="R994" s="2" t="s">
        <v>40</v>
      </c>
      <c r="S994">
        <v>31</v>
      </c>
      <c r="T994" s="1">
        <v>45929</v>
      </c>
      <c r="U994" s="2" t="s">
        <v>79</v>
      </c>
      <c r="V994">
        <v>0</v>
      </c>
      <c r="W994">
        <v>0</v>
      </c>
      <c r="X994" s="2" t="s">
        <v>42</v>
      </c>
      <c r="Y994">
        <v>1</v>
      </c>
      <c r="Z994" s="2" t="s">
        <v>43</v>
      </c>
      <c r="AA994" s="2" t="s">
        <v>44</v>
      </c>
      <c r="AB994" s="2" t="s">
        <v>56</v>
      </c>
      <c r="AC994">
        <v>1</v>
      </c>
      <c r="AD994" s="2" t="s">
        <v>79</v>
      </c>
      <c r="AE994" s="2" t="s">
        <v>102</v>
      </c>
      <c r="AF994">
        <v>0</v>
      </c>
      <c r="AG994" s="2" t="s">
        <v>47</v>
      </c>
      <c r="AH994">
        <v>1</v>
      </c>
      <c r="AI994">
        <v>1</v>
      </c>
      <c r="AJ994"/>
    </row>
    <row r="995" spans="1:36" x14ac:dyDescent="0.3">
      <c r="A995">
        <v>50994</v>
      </c>
      <c r="B995">
        <v>10180</v>
      </c>
      <c r="C995">
        <v>224</v>
      </c>
      <c r="D995" s="1">
        <v>46217</v>
      </c>
      <c r="E995" s="1">
        <v>46215</v>
      </c>
      <c r="F995" s="2" t="s">
        <v>48</v>
      </c>
      <c r="G995" s="2" t="s">
        <v>36</v>
      </c>
      <c r="H995">
        <v>2</v>
      </c>
      <c r="I995">
        <v>1</v>
      </c>
      <c r="J995">
        <v>2</v>
      </c>
      <c r="K995" t="b">
        <v>1</v>
      </c>
      <c r="L995" s="2" t="s">
        <v>70</v>
      </c>
      <c r="M995" s="2" t="s">
        <v>50</v>
      </c>
      <c r="N995">
        <v>3</v>
      </c>
      <c r="O995">
        <v>2</v>
      </c>
      <c r="P995" s="2" t="s">
        <v>60</v>
      </c>
      <c r="Q995" s="2" t="s">
        <v>58</v>
      </c>
      <c r="R995" s="2" t="s">
        <v>53</v>
      </c>
      <c r="S995">
        <v>29</v>
      </c>
      <c r="T995" s="1">
        <v>46217</v>
      </c>
      <c r="U995" s="2" t="s">
        <v>67</v>
      </c>
      <c r="V995">
        <v>0</v>
      </c>
      <c r="W995">
        <v>0</v>
      </c>
      <c r="X995" s="2" t="s">
        <v>42</v>
      </c>
      <c r="Y995">
        <v>1</v>
      </c>
      <c r="Z995" s="2" t="s">
        <v>72</v>
      </c>
      <c r="AA995" s="2" t="s">
        <v>44</v>
      </c>
      <c r="AB995" s="2" t="s">
        <v>45</v>
      </c>
      <c r="AC995">
        <v>1</v>
      </c>
      <c r="AD995" s="2" t="s">
        <v>67</v>
      </c>
      <c r="AE995" s="2" t="s">
        <v>85</v>
      </c>
      <c r="AF995">
        <v>0</v>
      </c>
      <c r="AG995" s="2" t="s">
        <v>47</v>
      </c>
      <c r="AH995">
        <v>1</v>
      </c>
      <c r="AI995">
        <v>1</v>
      </c>
      <c r="AJ995"/>
    </row>
    <row r="996" spans="1:36" x14ac:dyDescent="0.3">
      <c r="A996">
        <v>50995</v>
      </c>
      <c r="B996">
        <v>10755</v>
      </c>
      <c r="C996">
        <v>230</v>
      </c>
      <c r="D996" s="1">
        <v>45948</v>
      </c>
      <c r="E996" s="1">
        <v>45947</v>
      </c>
      <c r="F996" s="2" t="s">
        <v>35</v>
      </c>
      <c r="G996" s="2" t="s">
        <v>36</v>
      </c>
      <c r="H996">
        <v>1</v>
      </c>
      <c r="I996">
        <v>1</v>
      </c>
      <c r="J996">
        <v>1</v>
      </c>
      <c r="K996" t="b">
        <v>1</v>
      </c>
      <c r="L996" s="2" t="s">
        <v>37</v>
      </c>
      <c r="M996" s="2" t="s">
        <v>50</v>
      </c>
      <c r="N996">
        <v>6</v>
      </c>
      <c r="O996">
        <v>0</v>
      </c>
      <c r="P996" s="2" t="s">
        <v>94</v>
      </c>
      <c r="Q996" s="2" t="s">
        <v>35</v>
      </c>
      <c r="R996" s="2" t="s">
        <v>79</v>
      </c>
      <c r="S996">
        <v>37</v>
      </c>
      <c r="T996" s="1">
        <v>45948</v>
      </c>
      <c r="U996" s="2" t="s">
        <v>54</v>
      </c>
      <c r="V996">
        <v>1</v>
      </c>
      <c r="W996">
        <v>0</v>
      </c>
      <c r="X996" s="2" t="s">
        <v>88</v>
      </c>
      <c r="Y996">
        <v>1</v>
      </c>
      <c r="Z996" s="2" t="s">
        <v>72</v>
      </c>
      <c r="AA996" s="2" t="s">
        <v>44</v>
      </c>
      <c r="AB996" s="2" t="s">
        <v>45</v>
      </c>
      <c r="AC996">
        <v>1</v>
      </c>
      <c r="AD996" s="2" t="s">
        <v>54</v>
      </c>
      <c r="AE996" s="2" t="s">
        <v>89</v>
      </c>
      <c r="AF996">
        <v>0</v>
      </c>
      <c r="AG996" s="2" t="s">
        <v>47</v>
      </c>
      <c r="AH996">
        <v>1</v>
      </c>
      <c r="AI996">
        <v>1</v>
      </c>
      <c r="AJ996"/>
    </row>
    <row r="997" spans="1:36" x14ac:dyDescent="0.3">
      <c r="A997">
        <v>50996</v>
      </c>
      <c r="B997">
        <v>11064</v>
      </c>
      <c r="C997">
        <v>209</v>
      </c>
      <c r="D997" s="1">
        <v>45708</v>
      </c>
      <c r="E997" s="1">
        <v>45701</v>
      </c>
      <c r="F997" s="2" t="s">
        <v>97</v>
      </c>
      <c r="G997" s="2" t="s">
        <v>59</v>
      </c>
      <c r="H997">
        <v>7</v>
      </c>
      <c r="I997">
        <v>1</v>
      </c>
      <c r="J997">
        <v>7</v>
      </c>
      <c r="K997" t="b">
        <v>1</v>
      </c>
      <c r="L997" s="2" t="s">
        <v>81</v>
      </c>
      <c r="M997" s="2" t="s">
        <v>50</v>
      </c>
      <c r="N997">
        <v>3</v>
      </c>
      <c r="O997">
        <v>1</v>
      </c>
      <c r="P997" s="2" t="s">
        <v>99</v>
      </c>
      <c r="Q997" s="2" t="s">
        <v>78</v>
      </c>
      <c r="R997" s="2" t="s">
        <v>79</v>
      </c>
      <c r="S997">
        <v>38</v>
      </c>
      <c r="T997" s="1">
        <v>45708</v>
      </c>
      <c r="U997" s="2" t="s">
        <v>53</v>
      </c>
      <c r="V997">
        <v>0</v>
      </c>
      <c r="W997">
        <v>0</v>
      </c>
      <c r="X997" s="2" t="s">
        <v>61</v>
      </c>
      <c r="Y997">
        <v>1</v>
      </c>
      <c r="Z997" s="2" t="s">
        <v>72</v>
      </c>
      <c r="AA997" s="2" t="s">
        <v>44</v>
      </c>
      <c r="AB997" s="2" t="s">
        <v>76</v>
      </c>
      <c r="AC997">
        <v>1</v>
      </c>
      <c r="AD997" s="2" t="s">
        <v>53</v>
      </c>
      <c r="AE997" s="2" t="s">
        <v>100</v>
      </c>
      <c r="AF997">
        <v>1</v>
      </c>
      <c r="AG997" s="2" t="s">
        <v>64</v>
      </c>
      <c r="AH997">
        <v>1</v>
      </c>
      <c r="AI997">
        <v>1</v>
      </c>
      <c r="AJ997"/>
    </row>
    <row r="998" spans="1:36" x14ac:dyDescent="0.3">
      <c r="A998">
        <v>50997</v>
      </c>
      <c r="B998">
        <v>11247</v>
      </c>
      <c r="C998">
        <v>201</v>
      </c>
      <c r="D998" s="1">
        <v>46274</v>
      </c>
      <c r="E998" s="1">
        <v>46267</v>
      </c>
      <c r="F998" s="2" t="s">
        <v>52</v>
      </c>
      <c r="G998" s="2" t="s">
        <v>62</v>
      </c>
      <c r="H998">
        <v>7</v>
      </c>
      <c r="I998">
        <v>0</v>
      </c>
      <c r="J998">
        <v>7</v>
      </c>
      <c r="K998" t="b">
        <v>1</v>
      </c>
      <c r="L998" s="2" t="s">
        <v>109</v>
      </c>
      <c r="M998" s="2" t="s">
        <v>50</v>
      </c>
      <c r="N998">
        <v>4</v>
      </c>
      <c r="O998">
        <v>0</v>
      </c>
      <c r="P998" s="2" t="s">
        <v>101</v>
      </c>
      <c r="Q998" s="2" t="s">
        <v>48</v>
      </c>
      <c r="R998" s="2" t="s">
        <v>54</v>
      </c>
      <c r="S998">
        <v>40</v>
      </c>
      <c r="T998" s="1">
        <v>46274</v>
      </c>
      <c r="U998" s="2" t="s">
        <v>40</v>
      </c>
      <c r="V998">
        <v>0</v>
      </c>
      <c r="W998">
        <v>0</v>
      </c>
      <c r="X998" s="2" t="s">
        <v>42</v>
      </c>
      <c r="Y998">
        <v>0</v>
      </c>
      <c r="Z998" s="2" t="s">
        <v>62</v>
      </c>
      <c r="AA998" s="2" t="s">
        <v>62</v>
      </c>
      <c r="AB998" s="2" t="s">
        <v>62</v>
      </c>
      <c r="AC998">
        <v>0</v>
      </c>
      <c r="AD998" s="2" t="s">
        <v>40</v>
      </c>
      <c r="AE998" s="2" t="s">
        <v>102</v>
      </c>
      <c r="AG998" s="2" t="s">
        <v>64</v>
      </c>
      <c r="AH998">
        <v>0</v>
      </c>
      <c r="AI998">
        <v>0</v>
      </c>
      <c r="AJ998"/>
    </row>
    <row r="999" spans="1:36" x14ac:dyDescent="0.3">
      <c r="A999">
        <v>50998</v>
      </c>
      <c r="B999">
        <v>10863</v>
      </c>
      <c r="C999">
        <v>218</v>
      </c>
      <c r="D999" s="1">
        <v>46004</v>
      </c>
      <c r="E999" s="1">
        <v>45999</v>
      </c>
      <c r="F999" s="2" t="s">
        <v>48</v>
      </c>
      <c r="G999" s="2" t="s">
        <v>59</v>
      </c>
      <c r="H999">
        <v>5</v>
      </c>
      <c r="I999">
        <v>1</v>
      </c>
      <c r="J999">
        <v>5</v>
      </c>
      <c r="K999" t="b">
        <v>1</v>
      </c>
      <c r="L999" s="2" t="s">
        <v>70</v>
      </c>
      <c r="M999" s="2" t="s">
        <v>50</v>
      </c>
      <c r="N999">
        <v>4</v>
      </c>
      <c r="O999">
        <v>2</v>
      </c>
      <c r="P999" s="2" t="s">
        <v>84</v>
      </c>
      <c r="Q999" s="2" t="s">
        <v>58</v>
      </c>
      <c r="R999" s="2" t="s">
        <v>40</v>
      </c>
      <c r="S999">
        <v>33</v>
      </c>
      <c r="T999" s="1">
        <v>46004</v>
      </c>
      <c r="U999" s="2" t="s">
        <v>54</v>
      </c>
      <c r="V999">
        <v>1</v>
      </c>
      <c r="W999">
        <v>0</v>
      </c>
      <c r="X999" s="2" t="s">
        <v>61</v>
      </c>
      <c r="Y999">
        <v>0</v>
      </c>
      <c r="Z999" s="2" t="s">
        <v>62</v>
      </c>
      <c r="AA999" s="2" t="s">
        <v>62</v>
      </c>
      <c r="AB999" s="2" t="s">
        <v>62</v>
      </c>
      <c r="AC999">
        <v>0</v>
      </c>
      <c r="AD999" s="2" t="s">
        <v>54</v>
      </c>
      <c r="AE999" s="2" t="s">
        <v>63</v>
      </c>
      <c r="AF999">
        <v>1</v>
      </c>
      <c r="AG999" s="2" t="s">
        <v>64</v>
      </c>
      <c r="AH999">
        <v>0</v>
      </c>
      <c r="AI999">
        <v>0</v>
      </c>
      <c r="AJ999"/>
    </row>
    <row r="1000" spans="1:36" x14ac:dyDescent="0.3">
      <c r="A1000">
        <v>50999</v>
      </c>
      <c r="B1000">
        <v>11114</v>
      </c>
      <c r="C1000">
        <v>215</v>
      </c>
      <c r="D1000" s="1">
        <v>46085</v>
      </c>
      <c r="E1000" s="1">
        <v>46064</v>
      </c>
      <c r="F1000" s="2" t="s">
        <v>58</v>
      </c>
      <c r="G1000" s="2" t="s">
        <v>36</v>
      </c>
      <c r="H1000">
        <v>21</v>
      </c>
      <c r="I1000">
        <v>1</v>
      </c>
      <c r="J1000">
        <v>21</v>
      </c>
      <c r="K1000" t="b">
        <v>1</v>
      </c>
      <c r="L1000" s="2" t="s">
        <v>49</v>
      </c>
      <c r="M1000" s="2" t="s">
        <v>65</v>
      </c>
      <c r="N1000">
        <v>2</v>
      </c>
      <c r="O1000">
        <v>0</v>
      </c>
      <c r="P1000" s="2" t="s">
        <v>92</v>
      </c>
      <c r="Q1000" s="2" t="s">
        <v>48</v>
      </c>
      <c r="R1000" s="2" t="s">
        <v>40</v>
      </c>
      <c r="S1000">
        <v>31</v>
      </c>
      <c r="T1000" s="1">
        <v>46085</v>
      </c>
      <c r="U1000" s="2" t="s">
        <v>40</v>
      </c>
      <c r="V1000">
        <v>0</v>
      </c>
      <c r="W1000">
        <v>0</v>
      </c>
      <c r="X1000" s="2" t="s">
        <v>75</v>
      </c>
      <c r="Y1000">
        <v>0</v>
      </c>
      <c r="Z1000" s="2" t="s">
        <v>62</v>
      </c>
      <c r="AA1000" s="2" t="s">
        <v>62</v>
      </c>
      <c r="AB1000" s="2" t="s">
        <v>62</v>
      </c>
      <c r="AC1000">
        <v>0</v>
      </c>
      <c r="AD1000" s="2" t="s">
        <v>40</v>
      </c>
      <c r="AE1000" s="2" t="s">
        <v>77</v>
      </c>
      <c r="AF1000">
        <v>0</v>
      </c>
      <c r="AG1000" s="2" t="s">
        <v>57</v>
      </c>
      <c r="AH1000">
        <v>0</v>
      </c>
      <c r="AI1000">
        <v>0</v>
      </c>
      <c r="AJ1000"/>
    </row>
    <row r="1001" spans="1:36" x14ac:dyDescent="0.3">
      <c r="A1001">
        <v>51000</v>
      </c>
      <c r="B1001">
        <v>11262</v>
      </c>
      <c r="C1001">
        <v>215</v>
      </c>
      <c r="D1001" s="1">
        <v>46042</v>
      </c>
      <c r="E1001" s="1">
        <v>46021</v>
      </c>
      <c r="F1001" s="2" t="s">
        <v>78</v>
      </c>
      <c r="G1001" s="2" t="s">
        <v>36</v>
      </c>
      <c r="H1001">
        <v>21</v>
      </c>
      <c r="I1001">
        <v>1</v>
      </c>
      <c r="J1001">
        <v>21</v>
      </c>
      <c r="K1001" t="b">
        <v>1</v>
      </c>
      <c r="L1001" s="2" t="s">
        <v>109</v>
      </c>
      <c r="M1001" s="2" t="s">
        <v>65</v>
      </c>
      <c r="N1001">
        <v>6</v>
      </c>
      <c r="O1001">
        <v>0</v>
      </c>
      <c r="P1001" s="2" t="s">
        <v>92</v>
      </c>
      <c r="Q1001" s="2" t="s">
        <v>48</v>
      </c>
      <c r="R1001" s="2" t="s">
        <v>40</v>
      </c>
      <c r="S1001">
        <v>31</v>
      </c>
      <c r="T1001" s="1">
        <v>46042</v>
      </c>
      <c r="U1001" s="2" t="s">
        <v>67</v>
      </c>
      <c r="V1001">
        <v>0</v>
      </c>
      <c r="W1001">
        <v>0</v>
      </c>
      <c r="X1001" s="2" t="s">
        <v>61</v>
      </c>
      <c r="Y1001">
        <v>0</v>
      </c>
      <c r="Z1001" s="2" t="s">
        <v>62</v>
      </c>
      <c r="AA1001" s="2" t="s">
        <v>62</v>
      </c>
      <c r="AB1001" s="2" t="s">
        <v>62</v>
      </c>
      <c r="AC1001">
        <v>0</v>
      </c>
      <c r="AD1001" s="2" t="s">
        <v>67</v>
      </c>
      <c r="AE1001" s="2" t="s">
        <v>86</v>
      </c>
      <c r="AF1001">
        <v>0</v>
      </c>
      <c r="AG1001" s="2" t="s">
        <v>57</v>
      </c>
      <c r="AH1001">
        <v>0</v>
      </c>
      <c r="AI1001">
        <v>0</v>
      </c>
      <c r="AJ1001"/>
    </row>
    <row r="1002" spans="1:36" x14ac:dyDescent="0.3">
      <c r="A1002">
        <v>51001</v>
      </c>
      <c r="B1002">
        <v>10198</v>
      </c>
      <c r="C1002">
        <v>226</v>
      </c>
      <c r="D1002" s="1">
        <v>46007</v>
      </c>
      <c r="E1002" s="1">
        <v>46002</v>
      </c>
      <c r="F1002" s="2" t="s">
        <v>52</v>
      </c>
      <c r="G1002" s="2" t="s">
        <v>36</v>
      </c>
      <c r="H1002">
        <v>5</v>
      </c>
      <c r="I1002">
        <v>1</v>
      </c>
      <c r="J1002">
        <v>5</v>
      </c>
      <c r="K1002" t="b">
        <v>1</v>
      </c>
      <c r="L1002" s="2" t="s">
        <v>70</v>
      </c>
      <c r="M1002" s="2" t="s">
        <v>65</v>
      </c>
      <c r="N1002">
        <v>3</v>
      </c>
      <c r="O1002">
        <v>1</v>
      </c>
      <c r="P1002" s="2" t="s">
        <v>96</v>
      </c>
      <c r="Q1002" s="2" t="s">
        <v>78</v>
      </c>
      <c r="R1002" s="2" t="s">
        <v>79</v>
      </c>
      <c r="S1002">
        <v>33</v>
      </c>
      <c r="T1002" s="1">
        <v>46007</v>
      </c>
      <c r="U1002" s="2" t="s">
        <v>67</v>
      </c>
      <c r="V1002">
        <v>0</v>
      </c>
      <c r="W1002">
        <v>0</v>
      </c>
      <c r="X1002" s="2" t="s">
        <v>61</v>
      </c>
      <c r="Y1002">
        <v>1</v>
      </c>
      <c r="Z1002" s="2" t="s">
        <v>72</v>
      </c>
      <c r="AA1002" s="2" t="s">
        <v>44</v>
      </c>
      <c r="AB1002" s="2" t="s">
        <v>76</v>
      </c>
      <c r="AC1002">
        <v>1</v>
      </c>
      <c r="AD1002" s="2" t="s">
        <v>67</v>
      </c>
      <c r="AE1002" s="2" t="s">
        <v>63</v>
      </c>
      <c r="AF1002">
        <v>0</v>
      </c>
      <c r="AG1002" s="2" t="s">
        <v>64</v>
      </c>
      <c r="AH1002">
        <v>1</v>
      </c>
      <c r="AI1002">
        <v>1</v>
      </c>
      <c r="AJ1002"/>
    </row>
    <row r="1003" spans="1:36" x14ac:dyDescent="0.3">
      <c r="A1003">
        <v>51002</v>
      </c>
      <c r="B1003">
        <v>11267</v>
      </c>
      <c r="C1003">
        <v>206</v>
      </c>
      <c r="D1003" s="1">
        <v>45948</v>
      </c>
      <c r="E1003" s="1">
        <v>45938</v>
      </c>
      <c r="F1003" s="2" t="s">
        <v>58</v>
      </c>
      <c r="G1003" s="2" t="s">
        <v>59</v>
      </c>
      <c r="H1003">
        <v>10</v>
      </c>
      <c r="I1003">
        <v>1</v>
      </c>
      <c r="J1003">
        <v>10</v>
      </c>
      <c r="K1003" t="b">
        <v>1</v>
      </c>
      <c r="L1003" s="2" t="s">
        <v>70</v>
      </c>
      <c r="M1003" s="2" t="s">
        <v>65</v>
      </c>
      <c r="N1003">
        <v>4</v>
      </c>
      <c r="O1003">
        <v>1</v>
      </c>
      <c r="P1003" s="2" t="s">
        <v>87</v>
      </c>
      <c r="Q1003" s="2" t="s">
        <v>78</v>
      </c>
      <c r="R1003" s="2" t="s">
        <v>54</v>
      </c>
      <c r="S1003">
        <v>32</v>
      </c>
      <c r="T1003" s="1">
        <v>45948</v>
      </c>
      <c r="U1003" s="2" t="s">
        <v>54</v>
      </c>
      <c r="V1003">
        <v>1</v>
      </c>
      <c r="W1003">
        <v>0</v>
      </c>
      <c r="X1003" s="2" t="s">
        <v>88</v>
      </c>
      <c r="Y1003">
        <v>1</v>
      </c>
      <c r="Z1003" s="2" t="s">
        <v>43</v>
      </c>
      <c r="AA1003" s="2" t="s">
        <v>44</v>
      </c>
      <c r="AB1003" s="2" t="s">
        <v>76</v>
      </c>
      <c r="AC1003">
        <v>1</v>
      </c>
      <c r="AD1003" s="2" t="s">
        <v>54</v>
      </c>
      <c r="AE1003" s="2" t="s">
        <v>89</v>
      </c>
      <c r="AF1003">
        <v>1</v>
      </c>
      <c r="AG1003" s="2" t="s">
        <v>69</v>
      </c>
      <c r="AH1003">
        <v>1</v>
      </c>
      <c r="AI1003">
        <v>1</v>
      </c>
      <c r="AJ1003"/>
    </row>
    <row r="1004" spans="1:36" x14ac:dyDescent="0.3">
      <c r="A1004">
        <v>51003</v>
      </c>
      <c r="B1004">
        <v>11435</v>
      </c>
      <c r="C1004">
        <v>215</v>
      </c>
      <c r="D1004" s="1">
        <v>46168</v>
      </c>
      <c r="E1004" s="1">
        <v>46154</v>
      </c>
      <c r="F1004" s="2" t="s">
        <v>48</v>
      </c>
      <c r="G1004" s="2" t="s">
        <v>36</v>
      </c>
      <c r="H1004">
        <v>14</v>
      </c>
      <c r="I1004">
        <v>1</v>
      </c>
      <c r="J1004">
        <v>14</v>
      </c>
      <c r="K1004" t="b">
        <v>1</v>
      </c>
      <c r="L1004" s="2" t="s">
        <v>109</v>
      </c>
      <c r="M1004" s="2" t="s">
        <v>38</v>
      </c>
      <c r="N1004">
        <v>3</v>
      </c>
      <c r="O1004">
        <v>1</v>
      </c>
      <c r="P1004" s="2" t="s">
        <v>92</v>
      </c>
      <c r="Q1004" s="2" t="s">
        <v>48</v>
      </c>
      <c r="R1004" s="2" t="s">
        <v>40</v>
      </c>
      <c r="S1004">
        <v>31</v>
      </c>
      <c r="T1004" s="1">
        <v>46168</v>
      </c>
      <c r="U1004" s="2" t="s">
        <v>67</v>
      </c>
      <c r="V1004">
        <v>0</v>
      </c>
      <c r="W1004">
        <v>0</v>
      </c>
      <c r="X1004" s="2" t="s">
        <v>75</v>
      </c>
      <c r="Y1004">
        <v>1</v>
      </c>
      <c r="Z1004" s="2" t="s">
        <v>72</v>
      </c>
      <c r="AA1004" s="2" t="s">
        <v>44</v>
      </c>
      <c r="AB1004" s="2" t="s">
        <v>76</v>
      </c>
      <c r="AC1004">
        <v>1</v>
      </c>
      <c r="AD1004" s="2" t="s">
        <v>67</v>
      </c>
      <c r="AE1004" s="2" t="s">
        <v>80</v>
      </c>
      <c r="AF1004">
        <v>0</v>
      </c>
      <c r="AG1004" s="2" t="s">
        <v>69</v>
      </c>
      <c r="AH1004">
        <v>1</v>
      </c>
      <c r="AI1004">
        <v>1</v>
      </c>
      <c r="AJ1004"/>
    </row>
    <row r="1005" spans="1:36" x14ac:dyDescent="0.3">
      <c r="A1005">
        <v>51004</v>
      </c>
      <c r="B1005">
        <v>10928</v>
      </c>
      <c r="C1005">
        <v>227</v>
      </c>
      <c r="D1005" s="1">
        <v>46008</v>
      </c>
      <c r="E1005" s="1">
        <v>46008</v>
      </c>
      <c r="F1005" s="2" t="s">
        <v>97</v>
      </c>
      <c r="G1005" s="2" t="s">
        <v>59</v>
      </c>
      <c r="H1005">
        <v>0</v>
      </c>
      <c r="I1005">
        <v>1</v>
      </c>
      <c r="J1005">
        <v>0</v>
      </c>
      <c r="K1005" t="b">
        <v>1</v>
      </c>
      <c r="L1005" s="2" t="s">
        <v>49</v>
      </c>
      <c r="M1005" s="2" t="s">
        <v>50</v>
      </c>
      <c r="N1005">
        <v>5</v>
      </c>
      <c r="O1005">
        <v>3</v>
      </c>
      <c r="P1005" s="2" t="s">
        <v>117</v>
      </c>
      <c r="Q1005" s="2" t="s">
        <v>52</v>
      </c>
      <c r="R1005" s="2" t="s">
        <v>53</v>
      </c>
      <c r="S1005">
        <v>27</v>
      </c>
      <c r="T1005" s="1">
        <v>46008</v>
      </c>
      <c r="U1005" s="2" t="s">
        <v>40</v>
      </c>
      <c r="V1005">
        <v>0</v>
      </c>
      <c r="W1005">
        <v>0</v>
      </c>
      <c r="X1005" s="2" t="s">
        <v>61</v>
      </c>
      <c r="Y1005">
        <v>1</v>
      </c>
      <c r="Z1005" s="2" t="s">
        <v>43</v>
      </c>
      <c r="AA1005" s="2" t="s">
        <v>44</v>
      </c>
      <c r="AB1005" s="2" t="s">
        <v>45</v>
      </c>
      <c r="AC1005">
        <v>1</v>
      </c>
      <c r="AD1005" s="2" t="s">
        <v>40</v>
      </c>
      <c r="AE1005" s="2" t="s">
        <v>63</v>
      </c>
      <c r="AF1005">
        <v>1</v>
      </c>
      <c r="AG1005" s="2" t="s">
        <v>82</v>
      </c>
      <c r="AH1005">
        <v>1</v>
      </c>
      <c r="AI1005">
        <v>1</v>
      </c>
      <c r="AJ1005"/>
    </row>
    <row r="1006" spans="1:36" x14ac:dyDescent="0.3">
      <c r="A1006">
        <v>51005</v>
      </c>
      <c r="B1006">
        <v>10780</v>
      </c>
      <c r="C1006">
        <v>207</v>
      </c>
      <c r="D1006" s="1">
        <v>46181</v>
      </c>
      <c r="E1006" s="1">
        <v>46167</v>
      </c>
      <c r="F1006" s="2" t="s">
        <v>48</v>
      </c>
      <c r="G1006" s="2" t="s">
        <v>36</v>
      </c>
      <c r="H1006">
        <v>14</v>
      </c>
      <c r="I1006">
        <v>1</v>
      </c>
      <c r="J1006">
        <v>14</v>
      </c>
      <c r="K1006" t="b">
        <v>1</v>
      </c>
      <c r="L1006" s="2" t="s">
        <v>81</v>
      </c>
      <c r="M1006" s="2" t="s">
        <v>38</v>
      </c>
      <c r="N1006">
        <v>6</v>
      </c>
      <c r="O1006">
        <v>0</v>
      </c>
      <c r="P1006" s="2" t="s">
        <v>51</v>
      </c>
      <c r="Q1006" s="2" t="s">
        <v>52</v>
      </c>
      <c r="R1006" s="2" t="s">
        <v>53</v>
      </c>
      <c r="S1006">
        <v>22</v>
      </c>
      <c r="T1006" s="1">
        <v>46181</v>
      </c>
      <c r="U1006" s="2" t="s">
        <v>79</v>
      </c>
      <c r="V1006">
        <v>0</v>
      </c>
      <c r="W1006">
        <v>0</v>
      </c>
      <c r="X1006" s="2" t="s">
        <v>42</v>
      </c>
      <c r="Y1006">
        <v>0</v>
      </c>
      <c r="Z1006" s="2" t="s">
        <v>62</v>
      </c>
      <c r="AA1006" s="2" t="s">
        <v>62</v>
      </c>
      <c r="AB1006" s="2" t="s">
        <v>62</v>
      </c>
      <c r="AC1006">
        <v>0</v>
      </c>
      <c r="AD1006" s="2" t="s">
        <v>79</v>
      </c>
      <c r="AE1006" s="2" t="s">
        <v>68</v>
      </c>
      <c r="AF1006">
        <v>0</v>
      </c>
      <c r="AG1006" s="2" t="s">
        <v>69</v>
      </c>
      <c r="AH1006">
        <v>0</v>
      </c>
      <c r="AI1006">
        <v>0</v>
      </c>
      <c r="AJ1006"/>
    </row>
    <row r="1007" spans="1:36" x14ac:dyDescent="0.3">
      <c r="A1007">
        <v>51006</v>
      </c>
      <c r="B1007">
        <v>11212</v>
      </c>
      <c r="C1007">
        <v>214</v>
      </c>
      <c r="D1007" s="1">
        <v>46273</v>
      </c>
      <c r="E1007" s="1">
        <v>46273</v>
      </c>
      <c r="F1007" s="2" t="s">
        <v>52</v>
      </c>
      <c r="G1007" s="2" t="s">
        <v>36</v>
      </c>
      <c r="H1007">
        <v>0</v>
      </c>
      <c r="I1007">
        <v>1</v>
      </c>
      <c r="J1007">
        <v>0</v>
      </c>
      <c r="K1007" t="b">
        <v>1</v>
      </c>
      <c r="L1007" s="2" t="s">
        <v>49</v>
      </c>
      <c r="M1007" s="2" t="s">
        <v>65</v>
      </c>
      <c r="N1007">
        <v>2</v>
      </c>
      <c r="O1007">
        <v>1</v>
      </c>
      <c r="P1007" s="2" t="s">
        <v>90</v>
      </c>
      <c r="Q1007" s="2" t="s">
        <v>78</v>
      </c>
      <c r="R1007" s="2" t="s">
        <v>53</v>
      </c>
      <c r="S1007">
        <v>27</v>
      </c>
      <c r="T1007" s="1">
        <v>46273</v>
      </c>
      <c r="U1007" s="2" t="s">
        <v>67</v>
      </c>
      <c r="V1007">
        <v>0</v>
      </c>
      <c r="W1007">
        <v>0</v>
      </c>
      <c r="X1007" s="2" t="s">
        <v>42</v>
      </c>
      <c r="Y1007">
        <v>1</v>
      </c>
      <c r="Z1007" s="2" t="s">
        <v>43</v>
      </c>
      <c r="AA1007" s="2" t="s">
        <v>44</v>
      </c>
      <c r="AB1007" s="2" t="s">
        <v>76</v>
      </c>
      <c r="AC1007">
        <v>1</v>
      </c>
      <c r="AD1007" s="2" t="s">
        <v>67</v>
      </c>
      <c r="AE1007" s="2" t="s">
        <v>102</v>
      </c>
      <c r="AF1007">
        <v>0</v>
      </c>
      <c r="AG1007" s="2" t="s">
        <v>82</v>
      </c>
      <c r="AH1007">
        <v>1</v>
      </c>
      <c r="AI1007">
        <v>1</v>
      </c>
      <c r="AJ1007"/>
    </row>
    <row r="1008" spans="1:36" x14ac:dyDescent="0.3">
      <c r="A1008">
        <v>51007</v>
      </c>
      <c r="B1008">
        <v>10623</v>
      </c>
      <c r="C1008">
        <v>227</v>
      </c>
      <c r="D1008" s="1">
        <v>46204</v>
      </c>
      <c r="E1008" s="1">
        <v>46204</v>
      </c>
      <c r="F1008" s="2" t="s">
        <v>35</v>
      </c>
      <c r="G1008" s="2" t="s">
        <v>36</v>
      </c>
      <c r="H1008">
        <v>0</v>
      </c>
      <c r="I1008">
        <v>1</v>
      </c>
      <c r="J1008">
        <v>0</v>
      </c>
      <c r="K1008" t="b">
        <v>1</v>
      </c>
      <c r="L1008" s="2" t="s">
        <v>49</v>
      </c>
      <c r="M1008" s="2" t="s">
        <v>65</v>
      </c>
      <c r="N1008">
        <v>2</v>
      </c>
      <c r="O1008">
        <v>0</v>
      </c>
      <c r="P1008" s="2" t="s">
        <v>117</v>
      </c>
      <c r="Q1008" s="2" t="s">
        <v>52</v>
      </c>
      <c r="R1008" s="2" t="s">
        <v>53</v>
      </c>
      <c r="S1008">
        <v>27</v>
      </c>
      <c r="T1008" s="1">
        <v>46204</v>
      </c>
      <c r="U1008" s="2" t="s">
        <v>40</v>
      </c>
      <c r="V1008">
        <v>0</v>
      </c>
      <c r="W1008">
        <v>0</v>
      </c>
      <c r="X1008" s="2" t="s">
        <v>42</v>
      </c>
      <c r="Y1008">
        <v>1</v>
      </c>
      <c r="Z1008" s="2" t="s">
        <v>55</v>
      </c>
      <c r="AA1008" s="2" t="s">
        <v>112</v>
      </c>
      <c r="AB1008" s="2" t="s">
        <v>45</v>
      </c>
      <c r="AC1008">
        <v>1</v>
      </c>
      <c r="AD1008" s="2" t="s">
        <v>40</v>
      </c>
      <c r="AE1008" s="2" t="s">
        <v>85</v>
      </c>
      <c r="AF1008">
        <v>0</v>
      </c>
      <c r="AG1008" s="2" t="s">
        <v>82</v>
      </c>
      <c r="AH1008">
        <v>1</v>
      </c>
      <c r="AI1008">
        <v>0</v>
      </c>
      <c r="AJ1008"/>
    </row>
    <row r="1009" spans="1:36" x14ac:dyDescent="0.3">
      <c r="A1009">
        <v>51008</v>
      </c>
      <c r="B1009">
        <v>11284</v>
      </c>
      <c r="C1009">
        <v>210</v>
      </c>
      <c r="D1009" s="1">
        <v>45883</v>
      </c>
      <c r="E1009" s="1">
        <v>45881</v>
      </c>
      <c r="F1009" s="2" t="s">
        <v>58</v>
      </c>
      <c r="G1009" s="2" t="s">
        <v>36</v>
      </c>
      <c r="H1009">
        <v>2</v>
      </c>
      <c r="I1009">
        <v>1</v>
      </c>
      <c r="J1009">
        <v>2</v>
      </c>
      <c r="K1009" t="b">
        <v>1</v>
      </c>
      <c r="L1009" s="2" t="s">
        <v>49</v>
      </c>
      <c r="M1009" s="2" t="s">
        <v>65</v>
      </c>
      <c r="N1009">
        <v>5</v>
      </c>
      <c r="O1009">
        <v>0</v>
      </c>
      <c r="P1009" s="2" t="s">
        <v>111</v>
      </c>
      <c r="Q1009" s="2" t="s">
        <v>58</v>
      </c>
      <c r="R1009" s="2" t="s">
        <v>67</v>
      </c>
      <c r="S1009">
        <v>27</v>
      </c>
      <c r="T1009" s="1">
        <v>45883</v>
      </c>
      <c r="U1009" s="2" t="s">
        <v>53</v>
      </c>
      <c r="V1009">
        <v>0</v>
      </c>
      <c r="W1009">
        <v>0</v>
      </c>
      <c r="X1009" s="2" t="s">
        <v>42</v>
      </c>
      <c r="Y1009">
        <v>0</v>
      </c>
      <c r="Z1009" s="2" t="s">
        <v>62</v>
      </c>
      <c r="AA1009" s="2" t="s">
        <v>62</v>
      </c>
      <c r="AB1009" s="2" t="s">
        <v>62</v>
      </c>
      <c r="AC1009">
        <v>0</v>
      </c>
      <c r="AD1009" s="2" t="s">
        <v>53</v>
      </c>
      <c r="AE1009" s="2" t="s">
        <v>46</v>
      </c>
      <c r="AF1009">
        <v>0</v>
      </c>
      <c r="AG1009" s="2" t="s">
        <v>47</v>
      </c>
      <c r="AH1009">
        <v>0</v>
      </c>
      <c r="AI1009">
        <v>0</v>
      </c>
      <c r="AJ1009"/>
    </row>
    <row r="1010" spans="1:36" x14ac:dyDescent="0.3">
      <c r="A1010">
        <v>51009</v>
      </c>
      <c r="B1010">
        <v>10979</v>
      </c>
      <c r="C1010">
        <v>221</v>
      </c>
      <c r="D1010" s="1">
        <v>46336</v>
      </c>
      <c r="E1010" s="1">
        <v>46326</v>
      </c>
      <c r="F1010" s="2" t="s">
        <v>58</v>
      </c>
      <c r="G1010" s="2" t="s">
        <v>36</v>
      </c>
      <c r="H1010">
        <v>10</v>
      </c>
      <c r="I1010">
        <v>1</v>
      </c>
      <c r="J1010">
        <v>10</v>
      </c>
      <c r="K1010" t="b">
        <v>1</v>
      </c>
      <c r="L1010" s="2" t="s">
        <v>70</v>
      </c>
      <c r="M1010" s="2" t="s">
        <v>50</v>
      </c>
      <c r="N1010">
        <v>9</v>
      </c>
      <c r="O1010">
        <v>3</v>
      </c>
      <c r="P1010" s="2" t="s">
        <v>103</v>
      </c>
      <c r="Q1010" s="2" t="s">
        <v>58</v>
      </c>
      <c r="R1010" s="2" t="s">
        <v>40</v>
      </c>
      <c r="S1010">
        <v>27</v>
      </c>
      <c r="T1010" s="1">
        <v>46336</v>
      </c>
      <c r="U1010" s="2" t="s">
        <v>67</v>
      </c>
      <c r="V1010">
        <v>0</v>
      </c>
      <c r="W1010">
        <v>0</v>
      </c>
      <c r="X1010" s="2" t="s">
        <v>88</v>
      </c>
      <c r="Y1010">
        <v>1</v>
      </c>
      <c r="Z1010" s="2" t="s">
        <v>72</v>
      </c>
      <c r="AA1010" s="2" t="s">
        <v>44</v>
      </c>
      <c r="AB1010" s="2" t="s">
        <v>76</v>
      </c>
      <c r="AC1010">
        <v>1</v>
      </c>
      <c r="AD1010" s="2" t="s">
        <v>67</v>
      </c>
      <c r="AE1010" s="2" t="s">
        <v>104</v>
      </c>
      <c r="AF1010">
        <v>0</v>
      </c>
      <c r="AG1010" s="2" t="s">
        <v>69</v>
      </c>
      <c r="AH1010">
        <v>1</v>
      </c>
      <c r="AI1010">
        <v>1</v>
      </c>
      <c r="AJ1010"/>
    </row>
    <row r="1011" spans="1:36" x14ac:dyDescent="0.3">
      <c r="A1011">
        <v>51010</v>
      </c>
      <c r="B1011">
        <v>10517</v>
      </c>
      <c r="C1011">
        <v>212</v>
      </c>
      <c r="D1011" s="1">
        <v>46297</v>
      </c>
      <c r="E1011" s="1">
        <v>46276</v>
      </c>
      <c r="F1011" s="2" t="s">
        <v>35</v>
      </c>
      <c r="G1011" s="2" t="s">
        <v>36</v>
      </c>
      <c r="H1011">
        <v>21</v>
      </c>
      <c r="I1011">
        <v>1</v>
      </c>
      <c r="J1011">
        <v>21</v>
      </c>
      <c r="K1011" t="b">
        <v>1</v>
      </c>
      <c r="L1011" s="2" t="s">
        <v>37</v>
      </c>
      <c r="M1011" s="2" t="s">
        <v>50</v>
      </c>
      <c r="N1011">
        <v>4</v>
      </c>
      <c r="O1011">
        <v>0</v>
      </c>
      <c r="P1011" s="2" t="s">
        <v>107</v>
      </c>
      <c r="Q1011" s="2" t="s">
        <v>58</v>
      </c>
      <c r="R1011" s="2" t="s">
        <v>67</v>
      </c>
      <c r="S1011">
        <v>20</v>
      </c>
      <c r="T1011" s="1">
        <v>46297</v>
      </c>
      <c r="U1011" s="2" t="s">
        <v>41</v>
      </c>
      <c r="V1011">
        <v>0</v>
      </c>
      <c r="W1011">
        <v>0</v>
      </c>
      <c r="X1011" s="2" t="s">
        <v>88</v>
      </c>
      <c r="Y1011">
        <v>1</v>
      </c>
      <c r="Z1011" s="2" t="s">
        <v>55</v>
      </c>
      <c r="AA1011" s="2" t="s">
        <v>44</v>
      </c>
      <c r="AB1011" s="2" t="s">
        <v>45</v>
      </c>
      <c r="AC1011">
        <v>1</v>
      </c>
      <c r="AD1011" s="2" t="s">
        <v>41</v>
      </c>
      <c r="AE1011" s="2" t="s">
        <v>89</v>
      </c>
      <c r="AF1011">
        <v>0</v>
      </c>
      <c r="AG1011" s="2" t="s">
        <v>57</v>
      </c>
      <c r="AH1011">
        <v>1</v>
      </c>
      <c r="AI1011">
        <v>1</v>
      </c>
      <c r="AJ1011"/>
    </row>
    <row r="1012" spans="1:36" x14ac:dyDescent="0.3">
      <c r="A1012">
        <v>51011</v>
      </c>
      <c r="B1012">
        <v>10388</v>
      </c>
      <c r="C1012">
        <v>205</v>
      </c>
      <c r="D1012" s="1">
        <v>46009</v>
      </c>
      <c r="E1012" s="1">
        <v>46006</v>
      </c>
      <c r="F1012" s="2" t="s">
        <v>52</v>
      </c>
      <c r="G1012" s="2" t="s">
        <v>36</v>
      </c>
      <c r="H1012">
        <v>3</v>
      </c>
      <c r="I1012">
        <v>1</v>
      </c>
      <c r="J1012">
        <v>3</v>
      </c>
      <c r="K1012" t="b">
        <v>1</v>
      </c>
      <c r="L1012" s="2" t="s">
        <v>49</v>
      </c>
      <c r="M1012" s="2" t="s">
        <v>38</v>
      </c>
      <c r="N1012">
        <v>3</v>
      </c>
      <c r="O1012">
        <v>0</v>
      </c>
      <c r="P1012" s="2" t="s">
        <v>91</v>
      </c>
      <c r="Q1012" s="2" t="s">
        <v>48</v>
      </c>
      <c r="R1012" s="2" t="s">
        <v>54</v>
      </c>
      <c r="S1012">
        <v>37</v>
      </c>
      <c r="T1012" s="1">
        <v>46009</v>
      </c>
      <c r="U1012" s="2" t="s">
        <v>53</v>
      </c>
      <c r="V1012">
        <v>0</v>
      </c>
      <c r="W1012">
        <v>0</v>
      </c>
      <c r="X1012" s="2" t="s">
        <v>61</v>
      </c>
      <c r="Y1012">
        <v>1</v>
      </c>
      <c r="Z1012" s="2" t="s">
        <v>43</v>
      </c>
      <c r="AA1012" s="2" t="s">
        <v>44</v>
      </c>
      <c r="AB1012" s="2" t="s">
        <v>45</v>
      </c>
      <c r="AC1012">
        <v>1</v>
      </c>
      <c r="AD1012" s="2" t="s">
        <v>53</v>
      </c>
      <c r="AE1012" s="2" t="s">
        <v>63</v>
      </c>
      <c r="AF1012">
        <v>0</v>
      </c>
      <c r="AG1012" s="2" t="s">
        <v>47</v>
      </c>
      <c r="AH1012">
        <v>1</v>
      </c>
      <c r="AI1012">
        <v>1</v>
      </c>
      <c r="AJ1012"/>
    </row>
    <row r="1013" spans="1:36" x14ac:dyDescent="0.3">
      <c r="A1013">
        <v>51012</v>
      </c>
      <c r="B1013">
        <v>10477</v>
      </c>
      <c r="C1013">
        <v>222</v>
      </c>
      <c r="D1013" s="1">
        <v>46373</v>
      </c>
      <c r="E1013" s="1">
        <v>46366</v>
      </c>
      <c r="F1013" s="2" t="s">
        <v>97</v>
      </c>
      <c r="G1013" s="2" t="s">
        <v>36</v>
      </c>
      <c r="H1013">
        <v>7</v>
      </c>
      <c r="I1013">
        <v>1</v>
      </c>
      <c r="J1013">
        <v>7</v>
      </c>
      <c r="K1013" t="b">
        <v>1</v>
      </c>
      <c r="L1013" s="2" t="s">
        <v>81</v>
      </c>
      <c r="M1013" s="2" t="s">
        <v>38</v>
      </c>
      <c r="N1013">
        <v>4</v>
      </c>
      <c r="O1013">
        <v>0</v>
      </c>
      <c r="P1013" s="2" t="s">
        <v>108</v>
      </c>
      <c r="Q1013" s="2" t="s">
        <v>48</v>
      </c>
      <c r="R1013" s="2" t="s">
        <v>79</v>
      </c>
      <c r="S1013">
        <v>20</v>
      </c>
      <c r="T1013" s="1">
        <v>46373</v>
      </c>
      <c r="U1013" s="2" t="s">
        <v>53</v>
      </c>
      <c r="V1013">
        <v>0</v>
      </c>
      <c r="W1013">
        <v>0</v>
      </c>
      <c r="X1013" s="2" t="s">
        <v>61</v>
      </c>
      <c r="Y1013">
        <v>1</v>
      </c>
      <c r="Z1013" s="2" t="s">
        <v>72</v>
      </c>
      <c r="AA1013" s="2" t="s">
        <v>44</v>
      </c>
      <c r="AB1013" s="2" t="s">
        <v>76</v>
      </c>
      <c r="AC1013">
        <v>1</v>
      </c>
      <c r="AD1013" s="2" t="s">
        <v>53</v>
      </c>
      <c r="AE1013" s="2" t="s">
        <v>63</v>
      </c>
      <c r="AF1013">
        <v>0</v>
      </c>
      <c r="AG1013" s="2" t="s">
        <v>64</v>
      </c>
      <c r="AH1013">
        <v>1</v>
      </c>
      <c r="AI1013">
        <v>1</v>
      </c>
      <c r="AJ1013"/>
    </row>
    <row r="1014" spans="1:36" x14ac:dyDescent="0.3">
      <c r="A1014">
        <v>51013</v>
      </c>
      <c r="B1014">
        <v>10137</v>
      </c>
      <c r="C1014">
        <v>206</v>
      </c>
      <c r="D1014" s="1">
        <v>46086</v>
      </c>
      <c r="E1014" s="1">
        <v>46081</v>
      </c>
      <c r="F1014" s="2" t="s">
        <v>35</v>
      </c>
      <c r="G1014" s="2" t="s">
        <v>36</v>
      </c>
      <c r="H1014">
        <v>5</v>
      </c>
      <c r="I1014">
        <v>1</v>
      </c>
      <c r="J1014">
        <v>5</v>
      </c>
      <c r="K1014" t="b">
        <v>1</v>
      </c>
      <c r="L1014" s="2" t="s">
        <v>49</v>
      </c>
      <c r="M1014" s="2" t="s">
        <v>65</v>
      </c>
      <c r="N1014">
        <v>5</v>
      </c>
      <c r="O1014">
        <v>1</v>
      </c>
      <c r="P1014" s="2" t="s">
        <v>87</v>
      </c>
      <c r="Q1014" s="2" t="s">
        <v>78</v>
      </c>
      <c r="R1014" s="2" t="s">
        <v>54</v>
      </c>
      <c r="S1014">
        <v>32</v>
      </c>
      <c r="T1014" s="1">
        <v>46086</v>
      </c>
      <c r="U1014" s="2" t="s">
        <v>53</v>
      </c>
      <c r="V1014">
        <v>0</v>
      </c>
      <c r="W1014">
        <v>0</v>
      </c>
      <c r="X1014" s="2" t="s">
        <v>75</v>
      </c>
      <c r="Y1014">
        <v>1</v>
      </c>
      <c r="Z1014" s="2" t="s">
        <v>72</v>
      </c>
      <c r="AA1014" s="2" t="s">
        <v>62</v>
      </c>
      <c r="AB1014" s="2" t="s">
        <v>45</v>
      </c>
      <c r="AC1014">
        <v>1</v>
      </c>
      <c r="AD1014" s="2" t="s">
        <v>53</v>
      </c>
      <c r="AE1014" s="2" t="s">
        <v>77</v>
      </c>
      <c r="AF1014">
        <v>0</v>
      </c>
      <c r="AG1014" s="2" t="s">
        <v>64</v>
      </c>
      <c r="AH1014">
        <v>1</v>
      </c>
      <c r="AI1014">
        <v>0</v>
      </c>
      <c r="AJ1014"/>
    </row>
    <row r="1015" spans="1:36" x14ac:dyDescent="0.3">
      <c r="A1015">
        <v>51014</v>
      </c>
      <c r="B1015">
        <v>10563</v>
      </c>
      <c r="C1015">
        <v>204</v>
      </c>
      <c r="D1015" s="1">
        <v>46380</v>
      </c>
      <c r="E1015" s="1">
        <v>46378</v>
      </c>
      <c r="F1015" s="2" t="s">
        <v>78</v>
      </c>
      <c r="G1015" s="2" t="s">
        <v>36</v>
      </c>
      <c r="H1015">
        <v>2</v>
      </c>
      <c r="I1015">
        <v>1</v>
      </c>
      <c r="J1015">
        <v>2</v>
      </c>
      <c r="K1015" t="b">
        <v>1</v>
      </c>
      <c r="L1015" s="2" t="s">
        <v>49</v>
      </c>
      <c r="M1015" s="2" t="s">
        <v>65</v>
      </c>
      <c r="N1015">
        <v>2</v>
      </c>
      <c r="O1015">
        <v>0</v>
      </c>
      <c r="P1015" s="2" t="s">
        <v>110</v>
      </c>
      <c r="Q1015" s="2" t="s">
        <v>48</v>
      </c>
      <c r="R1015" s="2" t="s">
        <v>41</v>
      </c>
      <c r="S1015">
        <v>38</v>
      </c>
      <c r="T1015" s="1">
        <v>46380</v>
      </c>
      <c r="U1015" s="2" t="s">
        <v>53</v>
      </c>
      <c r="V1015">
        <v>0</v>
      </c>
      <c r="W1015">
        <v>0</v>
      </c>
      <c r="X1015" s="2" t="s">
        <v>61</v>
      </c>
      <c r="Y1015">
        <v>1</v>
      </c>
      <c r="Z1015" s="2" t="s">
        <v>43</v>
      </c>
      <c r="AA1015" s="2" t="s">
        <v>44</v>
      </c>
      <c r="AB1015" s="2" t="s">
        <v>45</v>
      </c>
      <c r="AC1015">
        <v>1</v>
      </c>
      <c r="AD1015" s="2" t="s">
        <v>53</v>
      </c>
      <c r="AE1015" s="2" t="s">
        <v>63</v>
      </c>
      <c r="AF1015">
        <v>0</v>
      </c>
      <c r="AG1015" s="2" t="s">
        <v>47</v>
      </c>
      <c r="AH1015">
        <v>1</v>
      </c>
      <c r="AI1015">
        <v>1</v>
      </c>
      <c r="AJ1015"/>
    </row>
    <row r="1016" spans="1:36" x14ac:dyDescent="0.3">
      <c r="A1016">
        <v>51015</v>
      </c>
      <c r="B1016">
        <v>10486</v>
      </c>
      <c r="C1016">
        <v>214</v>
      </c>
      <c r="D1016" s="1">
        <v>46127</v>
      </c>
      <c r="E1016" s="1">
        <v>46113</v>
      </c>
      <c r="F1016" s="2" t="s">
        <v>78</v>
      </c>
      <c r="G1016" s="2" t="s">
        <v>59</v>
      </c>
      <c r="H1016">
        <v>14</v>
      </c>
      <c r="I1016">
        <v>1</v>
      </c>
      <c r="J1016">
        <v>14</v>
      </c>
      <c r="K1016" t="b">
        <v>1</v>
      </c>
      <c r="L1016" s="2" t="s">
        <v>37</v>
      </c>
      <c r="M1016" s="2" t="s">
        <v>38</v>
      </c>
      <c r="N1016">
        <v>8</v>
      </c>
      <c r="O1016">
        <v>1</v>
      </c>
      <c r="P1016" s="2" t="s">
        <v>90</v>
      </c>
      <c r="Q1016" s="2" t="s">
        <v>78</v>
      </c>
      <c r="R1016" s="2" t="s">
        <v>53</v>
      </c>
      <c r="S1016">
        <v>27</v>
      </c>
      <c r="T1016" s="1">
        <v>46127</v>
      </c>
      <c r="U1016" s="2" t="s">
        <v>40</v>
      </c>
      <c r="V1016">
        <v>0</v>
      </c>
      <c r="W1016">
        <v>0</v>
      </c>
      <c r="X1016" s="2" t="s">
        <v>75</v>
      </c>
      <c r="Y1016">
        <v>1</v>
      </c>
      <c r="Z1016" s="2" t="s">
        <v>55</v>
      </c>
      <c r="AA1016" s="2" t="s">
        <v>112</v>
      </c>
      <c r="AB1016" s="2" t="s">
        <v>45</v>
      </c>
      <c r="AC1016">
        <v>1</v>
      </c>
      <c r="AD1016" s="2" t="s">
        <v>40</v>
      </c>
      <c r="AE1016" s="2" t="s">
        <v>93</v>
      </c>
      <c r="AF1016">
        <v>1</v>
      </c>
      <c r="AG1016" s="2" t="s">
        <v>69</v>
      </c>
      <c r="AH1016">
        <v>1</v>
      </c>
      <c r="AI1016">
        <v>0</v>
      </c>
      <c r="AJ1016"/>
    </row>
    <row r="1017" spans="1:36" x14ac:dyDescent="0.3">
      <c r="A1017">
        <v>51016</v>
      </c>
      <c r="B1017">
        <v>10936</v>
      </c>
      <c r="C1017">
        <v>210</v>
      </c>
      <c r="D1017" s="1">
        <v>46180</v>
      </c>
      <c r="E1017" s="1">
        <v>46175</v>
      </c>
      <c r="F1017" s="2" t="s">
        <v>78</v>
      </c>
      <c r="G1017" s="2" t="s">
        <v>36</v>
      </c>
      <c r="H1017">
        <v>5</v>
      </c>
      <c r="I1017">
        <v>1</v>
      </c>
      <c r="J1017">
        <v>5</v>
      </c>
      <c r="K1017" t="b">
        <v>1</v>
      </c>
      <c r="L1017" s="2" t="s">
        <v>70</v>
      </c>
      <c r="M1017" s="2" t="s">
        <v>65</v>
      </c>
      <c r="N1017">
        <v>3</v>
      </c>
      <c r="O1017">
        <v>2</v>
      </c>
      <c r="P1017" s="2" t="s">
        <v>111</v>
      </c>
      <c r="Q1017" s="2" t="s">
        <v>58</v>
      </c>
      <c r="R1017" s="2" t="s">
        <v>67</v>
      </c>
      <c r="S1017">
        <v>27</v>
      </c>
      <c r="T1017" s="1">
        <v>46180</v>
      </c>
      <c r="U1017" s="2" t="s">
        <v>74</v>
      </c>
      <c r="V1017">
        <v>1</v>
      </c>
      <c r="W1017">
        <v>0</v>
      </c>
      <c r="X1017" s="2" t="s">
        <v>42</v>
      </c>
      <c r="Y1017">
        <v>0</v>
      </c>
      <c r="Z1017" s="2" t="s">
        <v>62</v>
      </c>
      <c r="AA1017" s="2" t="s">
        <v>62</v>
      </c>
      <c r="AB1017" s="2" t="s">
        <v>62</v>
      </c>
      <c r="AC1017">
        <v>0</v>
      </c>
      <c r="AD1017" s="2" t="s">
        <v>74</v>
      </c>
      <c r="AE1017" s="2" t="s">
        <v>68</v>
      </c>
      <c r="AF1017">
        <v>0</v>
      </c>
      <c r="AG1017" s="2" t="s">
        <v>64</v>
      </c>
      <c r="AH1017">
        <v>0</v>
      </c>
      <c r="AI1017">
        <v>0</v>
      </c>
      <c r="AJ1017"/>
    </row>
    <row r="1018" spans="1:36" x14ac:dyDescent="0.3">
      <c r="A1018">
        <v>51017</v>
      </c>
      <c r="B1018">
        <v>10053</v>
      </c>
      <c r="C1018">
        <v>207</v>
      </c>
      <c r="D1018" s="1">
        <v>45941</v>
      </c>
      <c r="E1018" s="1">
        <v>45934</v>
      </c>
      <c r="F1018" s="2" t="s">
        <v>48</v>
      </c>
      <c r="G1018" s="2" t="s">
        <v>59</v>
      </c>
      <c r="H1018">
        <v>7</v>
      </c>
      <c r="I1018">
        <v>1</v>
      </c>
      <c r="J1018">
        <v>7</v>
      </c>
      <c r="K1018" t="b">
        <v>1</v>
      </c>
      <c r="L1018" s="2" t="s">
        <v>70</v>
      </c>
      <c r="M1018" s="2" t="s">
        <v>65</v>
      </c>
      <c r="N1018">
        <v>2</v>
      </c>
      <c r="O1018">
        <v>2</v>
      </c>
      <c r="P1018" s="2" t="s">
        <v>51</v>
      </c>
      <c r="Q1018" s="2" t="s">
        <v>52</v>
      </c>
      <c r="R1018" s="2" t="s">
        <v>53</v>
      </c>
      <c r="S1018">
        <v>22</v>
      </c>
      <c r="T1018" s="1">
        <v>45941</v>
      </c>
      <c r="U1018" s="2" t="s">
        <v>54</v>
      </c>
      <c r="V1018">
        <v>1</v>
      </c>
      <c r="W1018">
        <v>0</v>
      </c>
      <c r="X1018" s="2" t="s">
        <v>88</v>
      </c>
      <c r="Y1018">
        <v>1</v>
      </c>
      <c r="Z1018" s="2" t="s">
        <v>72</v>
      </c>
      <c r="AA1018" s="2" t="s">
        <v>44</v>
      </c>
      <c r="AB1018" s="2" t="s">
        <v>45</v>
      </c>
      <c r="AC1018">
        <v>1</v>
      </c>
      <c r="AD1018" s="2" t="s">
        <v>54</v>
      </c>
      <c r="AE1018" s="2" t="s">
        <v>89</v>
      </c>
      <c r="AF1018">
        <v>1</v>
      </c>
      <c r="AG1018" s="2" t="s">
        <v>64</v>
      </c>
      <c r="AH1018">
        <v>1</v>
      </c>
      <c r="AI1018">
        <v>1</v>
      </c>
      <c r="AJ1018"/>
    </row>
    <row r="1019" spans="1:36" x14ac:dyDescent="0.3">
      <c r="A1019">
        <v>51018</v>
      </c>
      <c r="B1019">
        <v>11224</v>
      </c>
      <c r="C1019">
        <v>228</v>
      </c>
      <c r="D1019" s="1">
        <v>45677</v>
      </c>
      <c r="E1019" s="1">
        <v>45670</v>
      </c>
      <c r="F1019" s="2" t="s">
        <v>97</v>
      </c>
      <c r="G1019" s="2" t="s">
        <v>36</v>
      </c>
      <c r="H1019">
        <v>7</v>
      </c>
      <c r="I1019">
        <v>1</v>
      </c>
      <c r="J1019">
        <v>7</v>
      </c>
      <c r="K1019" t="b">
        <v>1</v>
      </c>
      <c r="L1019" s="2" t="s">
        <v>81</v>
      </c>
      <c r="M1019" s="2" t="s">
        <v>38</v>
      </c>
      <c r="N1019">
        <v>6</v>
      </c>
      <c r="O1019">
        <v>1</v>
      </c>
      <c r="P1019" s="2" t="s">
        <v>114</v>
      </c>
      <c r="Q1019" s="2" t="s">
        <v>78</v>
      </c>
      <c r="R1019" s="2" t="s">
        <v>67</v>
      </c>
      <c r="S1019">
        <v>31</v>
      </c>
      <c r="T1019" s="1">
        <v>45677</v>
      </c>
      <c r="U1019" s="2" t="s">
        <v>79</v>
      </c>
      <c r="V1019">
        <v>0</v>
      </c>
      <c r="W1019">
        <v>0</v>
      </c>
      <c r="X1019" s="2" t="s">
        <v>61</v>
      </c>
      <c r="Y1019">
        <v>1</v>
      </c>
      <c r="Z1019" s="2" t="s">
        <v>72</v>
      </c>
      <c r="AA1019" s="2" t="s">
        <v>112</v>
      </c>
      <c r="AB1019" s="2" t="s">
        <v>76</v>
      </c>
      <c r="AC1019">
        <v>1</v>
      </c>
      <c r="AD1019" s="2" t="s">
        <v>79</v>
      </c>
      <c r="AE1019" s="2" t="s">
        <v>86</v>
      </c>
      <c r="AF1019">
        <v>0</v>
      </c>
      <c r="AG1019" s="2" t="s">
        <v>64</v>
      </c>
      <c r="AH1019">
        <v>1</v>
      </c>
      <c r="AI1019">
        <v>0</v>
      </c>
      <c r="AJ1019"/>
    </row>
    <row r="1020" spans="1:36" x14ac:dyDescent="0.3">
      <c r="A1020">
        <v>51019</v>
      </c>
      <c r="B1020">
        <v>10971</v>
      </c>
      <c r="C1020">
        <v>209</v>
      </c>
      <c r="D1020" s="1">
        <v>46029</v>
      </c>
      <c r="E1020" s="1">
        <v>46029</v>
      </c>
      <c r="F1020" s="2" t="s">
        <v>97</v>
      </c>
      <c r="G1020" s="2" t="s">
        <v>36</v>
      </c>
      <c r="H1020">
        <v>0</v>
      </c>
      <c r="I1020">
        <v>1</v>
      </c>
      <c r="J1020">
        <v>0</v>
      </c>
      <c r="K1020" t="b">
        <v>1</v>
      </c>
      <c r="L1020" s="2" t="s">
        <v>37</v>
      </c>
      <c r="M1020" s="2" t="s">
        <v>50</v>
      </c>
      <c r="N1020">
        <v>4</v>
      </c>
      <c r="O1020">
        <v>1</v>
      </c>
      <c r="P1020" s="2" t="s">
        <v>99</v>
      </c>
      <c r="Q1020" s="2" t="s">
        <v>78</v>
      </c>
      <c r="R1020" s="2" t="s">
        <v>79</v>
      </c>
      <c r="S1020">
        <v>38</v>
      </c>
      <c r="T1020" s="1">
        <v>46029</v>
      </c>
      <c r="U1020" s="2" t="s">
        <v>40</v>
      </c>
      <c r="V1020">
        <v>0</v>
      </c>
      <c r="W1020">
        <v>0</v>
      </c>
      <c r="X1020" s="2" t="s">
        <v>61</v>
      </c>
      <c r="Y1020">
        <v>1</v>
      </c>
      <c r="Z1020" s="2" t="s">
        <v>72</v>
      </c>
      <c r="AA1020" s="2" t="s">
        <v>44</v>
      </c>
      <c r="AB1020" s="2" t="s">
        <v>76</v>
      </c>
      <c r="AC1020">
        <v>1</v>
      </c>
      <c r="AD1020" s="2" t="s">
        <v>40</v>
      </c>
      <c r="AE1020" s="2" t="s">
        <v>86</v>
      </c>
      <c r="AF1020">
        <v>0</v>
      </c>
      <c r="AG1020" s="2" t="s">
        <v>82</v>
      </c>
      <c r="AH1020">
        <v>1</v>
      </c>
      <c r="AI1020">
        <v>1</v>
      </c>
      <c r="AJ1020"/>
    </row>
    <row r="1021" spans="1:36" x14ac:dyDescent="0.3">
      <c r="A1021">
        <v>51020</v>
      </c>
      <c r="B1021">
        <v>10864</v>
      </c>
      <c r="C1021">
        <v>216</v>
      </c>
      <c r="D1021" s="1">
        <v>45971</v>
      </c>
      <c r="E1021" s="1">
        <v>45957</v>
      </c>
      <c r="F1021" s="2" t="s">
        <v>35</v>
      </c>
      <c r="G1021" s="2" t="s">
        <v>36</v>
      </c>
      <c r="H1021">
        <v>14</v>
      </c>
      <c r="I1021">
        <v>1</v>
      </c>
      <c r="J1021">
        <v>14</v>
      </c>
      <c r="K1021" t="b">
        <v>1</v>
      </c>
      <c r="L1021" s="2" t="s">
        <v>70</v>
      </c>
      <c r="M1021" s="2" t="s">
        <v>38</v>
      </c>
      <c r="N1021">
        <v>4</v>
      </c>
      <c r="O1021">
        <v>0</v>
      </c>
      <c r="P1021" s="2" t="s">
        <v>105</v>
      </c>
      <c r="Q1021" s="2" t="s">
        <v>58</v>
      </c>
      <c r="R1021" s="2" t="s">
        <v>79</v>
      </c>
      <c r="S1021">
        <v>27</v>
      </c>
      <c r="T1021" s="1">
        <v>45971</v>
      </c>
      <c r="U1021" s="2" t="s">
        <v>79</v>
      </c>
      <c r="V1021">
        <v>0</v>
      </c>
      <c r="W1021">
        <v>0</v>
      </c>
      <c r="X1021" s="2" t="s">
        <v>88</v>
      </c>
      <c r="Y1021">
        <v>1</v>
      </c>
      <c r="Z1021" s="2" t="s">
        <v>72</v>
      </c>
      <c r="AA1021" s="2" t="s">
        <v>44</v>
      </c>
      <c r="AB1021" s="2" t="s">
        <v>45</v>
      </c>
      <c r="AC1021">
        <v>1</v>
      </c>
      <c r="AD1021" s="2" t="s">
        <v>79</v>
      </c>
      <c r="AE1021" s="2" t="s">
        <v>104</v>
      </c>
      <c r="AF1021">
        <v>0</v>
      </c>
      <c r="AG1021" s="2" t="s">
        <v>69</v>
      </c>
      <c r="AH1021">
        <v>1</v>
      </c>
      <c r="AI1021">
        <v>1</v>
      </c>
      <c r="AJ1021"/>
    </row>
    <row r="1022" spans="1:36" x14ac:dyDescent="0.3">
      <c r="A1022">
        <v>51021</v>
      </c>
      <c r="B1022">
        <v>10416</v>
      </c>
      <c r="C1022">
        <v>214</v>
      </c>
      <c r="D1022" s="1">
        <v>46078</v>
      </c>
      <c r="E1022" s="1">
        <v>46078</v>
      </c>
      <c r="F1022" s="2" t="s">
        <v>52</v>
      </c>
      <c r="G1022" s="2" t="s">
        <v>36</v>
      </c>
      <c r="H1022">
        <v>0</v>
      </c>
      <c r="I1022">
        <v>1</v>
      </c>
      <c r="J1022">
        <v>0</v>
      </c>
      <c r="K1022" t="b">
        <v>1</v>
      </c>
      <c r="L1022" s="2" t="s">
        <v>49</v>
      </c>
      <c r="M1022" s="2" t="s">
        <v>50</v>
      </c>
      <c r="N1022">
        <v>3</v>
      </c>
      <c r="O1022">
        <v>1</v>
      </c>
      <c r="P1022" s="2" t="s">
        <v>90</v>
      </c>
      <c r="Q1022" s="2" t="s">
        <v>78</v>
      </c>
      <c r="R1022" s="2" t="s">
        <v>53</v>
      </c>
      <c r="S1022">
        <v>27</v>
      </c>
      <c r="T1022" s="1">
        <v>46078</v>
      </c>
      <c r="U1022" s="2" t="s">
        <v>40</v>
      </c>
      <c r="V1022">
        <v>0</v>
      </c>
      <c r="W1022">
        <v>0</v>
      </c>
      <c r="X1022" s="2" t="s">
        <v>61</v>
      </c>
      <c r="Y1022">
        <v>0</v>
      </c>
      <c r="Z1022" s="2" t="s">
        <v>62</v>
      </c>
      <c r="AA1022" s="2" t="s">
        <v>62</v>
      </c>
      <c r="AB1022" s="2" t="s">
        <v>62</v>
      </c>
      <c r="AC1022">
        <v>0</v>
      </c>
      <c r="AD1022" s="2" t="s">
        <v>40</v>
      </c>
      <c r="AE1022" s="2" t="s">
        <v>100</v>
      </c>
      <c r="AF1022">
        <v>0</v>
      </c>
      <c r="AG1022" s="2" t="s">
        <v>82</v>
      </c>
      <c r="AH1022">
        <v>0</v>
      </c>
      <c r="AI1022">
        <v>0</v>
      </c>
      <c r="AJ1022"/>
    </row>
    <row r="1023" spans="1:36" x14ac:dyDescent="0.3">
      <c r="A1023">
        <v>51022</v>
      </c>
      <c r="B1023">
        <v>10689</v>
      </c>
      <c r="C1023">
        <v>202</v>
      </c>
      <c r="D1023" s="1">
        <v>46070</v>
      </c>
      <c r="E1023" s="1">
        <v>46063</v>
      </c>
      <c r="F1023" s="2" t="s">
        <v>78</v>
      </c>
      <c r="G1023" s="2" t="s">
        <v>36</v>
      </c>
      <c r="H1023">
        <v>7</v>
      </c>
      <c r="I1023">
        <v>1</v>
      </c>
      <c r="J1023">
        <v>7</v>
      </c>
      <c r="K1023" t="b">
        <v>1</v>
      </c>
      <c r="L1023" s="2" t="s">
        <v>81</v>
      </c>
      <c r="M1023" s="2" t="s">
        <v>65</v>
      </c>
      <c r="N1023">
        <v>4</v>
      </c>
      <c r="O1023">
        <v>0</v>
      </c>
      <c r="P1023" s="2" t="s">
        <v>95</v>
      </c>
      <c r="Q1023" s="2" t="s">
        <v>52</v>
      </c>
      <c r="R1023" s="2" t="s">
        <v>40</v>
      </c>
      <c r="S1023">
        <v>22</v>
      </c>
      <c r="T1023" s="1">
        <v>46070</v>
      </c>
      <c r="U1023" s="2" t="s">
        <v>67</v>
      </c>
      <c r="V1023">
        <v>0</v>
      </c>
      <c r="W1023">
        <v>0</v>
      </c>
      <c r="X1023" s="2" t="s">
        <v>61</v>
      </c>
      <c r="Y1023">
        <v>0</v>
      </c>
      <c r="Z1023" s="2" t="s">
        <v>62</v>
      </c>
      <c r="AA1023" s="2" t="s">
        <v>62</v>
      </c>
      <c r="AB1023" s="2" t="s">
        <v>62</v>
      </c>
      <c r="AC1023">
        <v>0</v>
      </c>
      <c r="AD1023" s="2" t="s">
        <v>67</v>
      </c>
      <c r="AE1023" s="2" t="s">
        <v>100</v>
      </c>
      <c r="AF1023">
        <v>0</v>
      </c>
      <c r="AG1023" s="2" t="s">
        <v>64</v>
      </c>
      <c r="AH1023">
        <v>0</v>
      </c>
      <c r="AI1023">
        <v>0</v>
      </c>
      <c r="AJ1023"/>
    </row>
    <row r="1024" spans="1:36" x14ac:dyDescent="0.3">
      <c r="A1024">
        <v>51023</v>
      </c>
      <c r="B1024">
        <v>10133</v>
      </c>
      <c r="C1024">
        <v>224</v>
      </c>
      <c r="D1024" s="1">
        <v>45733</v>
      </c>
      <c r="E1024" s="1">
        <v>45732</v>
      </c>
      <c r="F1024" s="2" t="s">
        <v>58</v>
      </c>
      <c r="G1024" s="2" t="s">
        <v>36</v>
      </c>
      <c r="H1024">
        <v>1</v>
      </c>
      <c r="I1024">
        <v>1</v>
      </c>
      <c r="J1024">
        <v>1</v>
      </c>
      <c r="K1024" t="b">
        <v>1</v>
      </c>
      <c r="L1024" s="2" t="s">
        <v>49</v>
      </c>
      <c r="M1024" s="2" t="s">
        <v>50</v>
      </c>
      <c r="N1024">
        <v>5</v>
      </c>
      <c r="O1024">
        <v>1</v>
      </c>
      <c r="P1024" s="2" t="s">
        <v>60</v>
      </c>
      <c r="Q1024" s="2" t="s">
        <v>58</v>
      </c>
      <c r="R1024" s="2" t="s">
        <v>53</v>
      </c>
      <c r="S1024">
        <v>29</v>
      </c>
      <c r="T1024" s="1">
        <v>45733</v>
      </c>
      <c r="U1024" s="2" t="s">
        <v>79</v>
      </c>
      <c r="V1024">
        <v>0</v>
      </c>
      <c r="W1024">
        <v>0</v>
      </c>
      <c r="X1024" s="2" t="s">
        <v>75</v>
      </c>
      <c r="Y1024">
        <v>1</v>
      </c>
      <c r="Z1024" s="2" t="s">
        <v>72</v>
      </c>
      <c r="AA1024" s="2" t="s">
        <v>44</v>
      </c>
      <c r="AB1024" s="2" t="s">
        <v>76</v>
      </c>
      <c r="AC1024">
        <v>1</v>
      </c>
      <c r="AD1024" s="2" t="s">
        <v>79</v>
      </c>
      <c r="AE1024" s="2" t="s">
        <v>77</v>
      </c>
      <c r="AF1024">
        <v>0</v>
      </c>
      <c r="AG1024" s="2" t="s">
        <v>47</v>
      </c>
      <c r="AH1024">
        <v>1</v>
      </c>
      <c r="AI1024">
        <v>1</v>
      </c>
      <c r="AJ1024"/>
    </row>
    <row r="1025" spans="1:36" x14ac:dyDescent="0.3">
      <c r="A1025">
        <v>51024</v>
      </c>
      <c r="B1025">
        <v>10480</v>
      </c>
      <c r="C1025">
        <v>210</v>
      </c>
      <c r="D1025" s="1">
        <v>46006</v>
      </c>
      <c r="E1025" s="1">
        <v>46001</v>
      </c>
      <c r="F1025" s="2" t="s">
        <v>78</v>
      </c>
      <c r="G1025" s="2" t="s">
        <v>59</v>
      </c>
      <c r="H1025">
        <v>5</v>
      </c>
      <c r="I1025">
        <v>1</v>
      </c>
      <c r="J1025">
        <v>5</v>
      </c>
      <c r="K1025" t="b">
        <v>1</v>
      </c>
      <c r="L1025" s="2" t="s">
        <v>37</v>
      </c>
      <c r="M1025" s="2" t="s">
        <v>65</v>
      </c>
      <c r="N1025">
        <v>9</v>
      </c>
      <c r="O1025">
        <v>5</v>
      </c>
      <c r="P1025" s="2" t="s">
        <v>111</v>
      </c>
      <c r="Q1025" s="2" t="s">
        <v>58</v>
      </c>
      <c r="R1025" s="2" t="s">
        <v>67</v>
      </c>
      <c r="S1025">
        <v>27</v>
      </c>
      <c r="T1025" s="1">
        <v>46006</v>
      </c>
      <c r="U1025" s="2" t="s">
        <v>79</v>
      </c>
      <c r="V1025">
        <v>0</v>
      </c>
      <c r="W1025">
        <v>0</v>
      </c>
      <c r="X1025" s="2" t="s">
        <v>61</v>
      </c>
      <c r="Y1025">
        <v>1</v>
      </c>
      <c r="Z1025" s="2" t="s">
        <v>72</v>
      </c>
      <c r="AA1025" s="2" t="s">
        <v>44</v>
      </c>
      <c r="AB1025" s="2" t="s">
        <v>76</v>
      </c>
      <c r="AC1025">
        <v>1</v>
      </c>
      <c r="AD1025" s="2" t="s">
        <v>79</v>
      </c>
      <c r="AE1025" s="2" t="s">
        <v>63</v>
      </c>
      <c r="AF1025">
        <v>1</v>
      </c>
      <c r="AG1025" s="2" t="s">
        <v>64</v>
      </c>
      <c r="AH1025">
        <v>1</v>
      </c>
      <c r="AI1025">
        <v>1</v>
      </c>
      <c r="AJ1025"/>
    </row>
    <row r="1026" spans="1:36" x14ac:dyDescent="0.3">
      <c r="A1026">
        <v>51025</v>
      </c>
      <c r="B1026">
        <v>10153</v>
      </c>
      <c r="C1026">
        <v>210</v>
      </c>
      <c r="D1026" s="1">
        <v>46077</v>
      </c>
      <c r="E1026" s="1">
        <v>46076</v>
      </c>
      <c r="F1026" s="2" t="s">
        <v>52</v>
      </c>
      <c r="G1026" s="2" t="s">
        <v>36</v>
      </c>
      <c r="H1026">
        <v>1</v>
      </c>
      <c r="I1026">
        <v>1</v>
      </c>
      <c r="J1026">
        <v>1</v>
      </c>
      <c r="K1026" t="b">
        <v>1</v>
      </c>
      <c r="L1026" s="2" t="s">
        <v>109</v>
      </c>
      <c r="M1026" s="2" t="s">
        <v>65</v>
      </c>
      <c r="N1026">
        <v>4</v>
      </c>
      <c r="O1026">
        <v>0</v>
      </c>
      <c r="P1026" s="2" t="s">
        <v>111</v>
      </c>
      <c r="Q1026" s="2" t="s">
        <v>58</v>
      </c>
      <c r="R1026" s="2" t="s">
        <v>67</v>
      </c>
      <c r="S1026">
        <v>27</v>
      </c>
      <c r="T1026" s="1">
        <v>46077</v>
      </c>
      <c r="U1026" s="2" t="s">
        <v>67</v>
      </c>
      <c r="V1026">
        <v>0</v>
      </c>
      <c r="W1026">
        <v>0</v>
      </c>
      <c r="X1026" s="2" t="s">
        <v>61</v>
      </c>
      <c r="Y1026">
        <v>0</v>
      </c>
      <c r="Z1026" s="2" t="s">
        <v>62</v>
      </c>
      <c r="AA1026" s="2" t="s">
        <v>62</v>
      </c>
      <c r="AB1026" s="2" t="s">
        <v>62</v>
      </c>
      <c r="AC1026">
        <v>0</v>
      </c>
      <c r="AD1026" s="2" t="s">
        <v>67</v>
      </c>
      <c r="AE1026" s="2" t="s">
        <v>100</v>
      </c>
      <c r="AF1026">
        <v>0</v>
      </c>
      <c r="AG1026" s="2" t="s">
        <v>47</v>
      </c>
      <c r="AH1026">
        <v>0</v>
      </c>
      <c r="AI1026">
        <v>0</v>
      </c>
      <c r="AJ1026"/>
    </row>
    <row r="1027" spans="1:36" x14ac:dyDescent="0.3">
      <c r="A1027">
        <v>51026</v>
      </c>
      <c r="B1027">
        <v>10366</v>
      </c>
      <c r="C1027">
        <v>206</v>
      </c>
      <c r="D1027" s="1">
        <v>46204</v>
      </c>
      <c r="E1027" s="1">
        <v>46174</v>
      </c>
      <c r="F1027" s="2" t="s">
        <v>52</v>
      </c>
      <c r="G1027" s="2" t="s">
        <v>36</v>
      </c>
      <c r="H1027">
        <v>30</v>
      </c>
      <c r="I1027">
        <v>1</v>
      </c>
      <c r="J1027">
        <v>30</v>
      </c>
      <c r="K1027" t="b">
        <v>1</v>
      </c>
      <c r="L1027" s="2" t="s">
        <v>49</v>
      </c>
      <c r="M1027" s="2" t="s">
        <v>50</v>
      </c>
      <c r="N1027">
        <v>4</v>
      </c>
      <c r="O1027">
        <v>0</v>
      </c>
      <c r="P1027" s="2" t="s">
        <v>87</v>
      </c>
      <c r="Q1027" s="2" t="s">
        <v>78</v>
      </c>
      <c r="R1027" s="2" t="s">
        <v>54</v>
      </c>
      <c r="S1027">
        <v>32</v>
      </c>
      <c r="T1027" s="1">
        <v>46204</v>
      </c>
      <c r="U1027" s="2" t="s">
        <v>40</v>
      </c>
      <c r="V1027">
        <v>0</v>
      </c>
      <c r="W1027">
        <v>0</v>
      </c>
      <c r="X1027" s="2" t="s">
        <v>42</v>
      </c>
      <c r="Y1027">
        <v>1</v>
      </c>
      <c r="Z1027" s="2" t="s">
        <v>72</v>
      </c>
      <c r="AA1027" s="2" t="s">
        <v>44</v>
      </c>
      <c r="AB1027" s="2" t="s">
        <v>76</v>
      </c>
      <c r="AC1027">
        <v>1</v>
      </c>
      <c r="AD1027" s="2" t="s">
        <v>40</v>
      </c>
      <c r="AE1027" s="2" t="s">
        <v>85</v>
      </c>
      <c r="AF1027">
        <v>0</v>
      </c>
      <c r="AG1027" s="2" t="s">
        <v>57</v>
      </c>
      <c r="AH1027">
        <v>1</v>
      </c>
      <c r="AI1027">
        <v>1</v>
      </c>
      <c r="AJ1027"/>
    </row>
    <row r="1028" spans="1:36" x14ac:dyDescent="0.3">
      <c r="A1028">
        <v>51027</v>
      </c>
      <c r="B1028">
        <v>10078</v>
      </c>
      <c r="C1028">
        <v>203</v>
      </c>
      <c r="D1028" s="1">
        <v>46276</v>
      </c>
      <c r="E1028" s="1">
        <v>46273</v>
      </c>
      <c r="F1028" s="2" t="s">
        <v>78</v>
      </c>
      <c r="G1028" s="2" t="s">
        <v>36</v>
      </c>
      <c r="H1028">
        <v>3</v>
      </c>
      <c r="I1028">
        <v>1</v>
      </c>
      <c r="J1028">
        <v>3</v>
      </c>
      <c r="K1028" t="b">
        <v>1</v>
      </c>
      <c r="L1028" s="2" t="s">
        <v>70</v>
      </c>
      <c r="M1028" s="2" t="s">
        <v>50</v>
      </c>
      <c r="N1028">
        <v>4</v>
      </c>
      <c r="O1028">
        <v>1</v>
      </c>
      <c r="P1028" s="2" t="s">
        <v>66</v>
      </c>
      <c r="Q1028" s="2" t="s">
        <v>52</v>
      </c>
      <c r="R1028" s="2" t="s">
        <v>54</v>
      </c>
      <c r="S1028">
        <v>22</v>
      </c>
      <c r="T1028" s="1">
        <v>46276</v>
      </c>
      <c r="U1028" s="2" t="s">
        <v>41</v>
      </c>
      <c r="V1028">
        <v>0</v>
      </c>
      <c r="W1028">
        <v>0</v>
      </c>
      <c r="X1028" s="2" t="s">
        <v>42</v>
      </c>
      <c r="Y1028">
        <v>1</v>
      </c>
      <c r="Z1028" s="2" t="s">
        <v>72</v>
      </c>
      <c r="AA1028" s="2" t="s">
        <v>44</v>
      </c>
      <c r="AB1028" s="2" t="s">
        <v>76</v>
      </c>
      <c r="AC1028">
        <v>1</v>
      </c>
      <c r="AD1028" s="2" t="s">
        <v>41</v>
      </c>
      <c r="AE1028" s="2" t="s">
        <v>102</v>
      </c>
      <c r="AF1028">
        <v>0</v>
      </c>
      <c r="AG1028" s="2" t="s">
        <v>47</v>
      </c>
      <c r="AH1028">
        <v>1</v>
      </c>
      <c r="AI1028">
        <v>1</v>
      </c>
      <c r="AJ1028"/>
    </row>
    <row r="1029" spans="1:36" x14ac:dyDescent="0.3">
      <c r="A1029">
        <v>51028</v>
      </c>
      <c r="B1029">
        <v>10624</v>
      </c>
      <c r="C1029">
        <v>230</v>
      </c>
      <c r="D1029" s="1">
        <v>46319</v>
      </c>
      <c r="E1029" s="1">
        <v>46309</v>
      </c>
      <c r="F1029" s="2" t="s">
        <v>52</v>
      </c>
      <c r="G1029" s="2" t="s">
        <v>59</v>
      </c>
      <c r="H1029">
        <v>10</v>
      </c>
      <c r="I1029">
        <v>1</v>
      </c>
      <c r="J1029">
        <v>10</v>
      </c>
      <c r="K1029" t="b">
        <v>1</v>
      </c>
      <c r="L1029" s="2" t="s">
        <v>81</v>
      </c>
      <c r="M1029" s="2" t="s">
        <v>50</v>
      </c>
      <c r="N1029">
        <v>7</v>
      </c>
      <c r="O1029">
        <v>2</v>
      </c>
      <c r="P1029" s="2" t="s">
        <v>94</v>
      </c>
      <c r="Q1029" s="2" t="s">
        <v>35</v>
      </c>
      <c r="R1029" s="2" t="s">
        <v>79</v>
      </c>
      <c r="S1029">
        <v>37</v>
      </c>
      <c r="T1029" s="1">
        <v>46319</v>
      </c>
      <c r="U1029" s="2" t="s">
        <v>54</v>
      </c>
      <c r="V1029">
        <v>1</v>
      </c>
      <c r="W1029">
        <v>0</v>
      </c>
      <c r="X1029" s="2" t="s">
        <v>88</v>
      </c>
      <c r="Y1029">
        <v>1</v>
      </c>
      <c r="Z1029" s="2" t="s">
        <v>43</v>
      </c>
      <c r="AA1029" s="2" t="s">
        <v>44</v>
      </c>
      <c r="AB1029" s="2" t="s">
        <v>45</v>
      </c>
      <c r="AC1029">
        <v>1</v>
      </c>
      <c r="AD1029" s="2" t="s">
        <v>54</v>
      </c>
      <c r="AE1029" s="2" t="s">
        <v>89</v>
      </c>
      <c r="AF1029">
        <v>1</v>
      </c>
      <c r="AG1029" s="2" t="s">
        <v>69</v>
      </c>
      <c r="AH1029">
        <v>1</v>
      </c>
      <c r="AI1029">
        <v>1</v>
      </c>
      <c r="AJ1029"/>
    </row>
    <row r="1030" spans="1:36" x14ac:dyDescent="0.3">
      <c r="A1030">
        <v>51029</v>
      </c>
      <c r="B1030">
        <v>10073</v>
      </c>
      <c r="C1030">
        <v>202</v>
      </c>
      <c r="D1030" s="1">
        <v>45931</v>
      </c>
      <c r="E1030" s="1">
        <v>45921</v>
      </c>
      <c r="F1030" s="2" t="s">
        <v>48</v>
      </c>
      <c r="G1030" s="2" t="s">
        <v>36</v>
      </c>
      <c r="H1030">
        <v>10</v>
      </c>
      <c r="I1030">
        <v>1</v>
      </c>
      <c r="J1030">
        <v>10</v>
      </c>
      <c r="K1030" t="b">
        <v>1</v>
      </c>
      <c r="L1030" s="2" t="s">
        <v>49</v>
      </c>
      <c r="M1030" s="2" t="s">
        <v>38</v>
      </c>
      <c r="N1030">
        <v>5</v>
      </c>
      <c r="O1030">
        <v>2</v>
      </c>
      <c r="P1030" s="2" t="s">
        <v>95</v>
      </c>
      <c r="Q1030" s="2" t="s">
        <v>52</v>
      </c>
      <c r="R1030" s="2" t="s">
        <v>40</v>
      </c>
      <c r="S1030">
        <v>22</v>
      </c>
      <c r="T1030" s="1">
        <v>45931</v>
      </c>
      <c r="U1030" s="2" t="s">
        <v>40</v>
      </c>
      <c r="V1030">
        <v>0</v>
      </c>
      <c r="W1030">
        <v>0</v>
      </c>
      <c r="X1030" s="2" t="s">
        <v>88</v>
      </c>
      <c r="Y1030">
        <v>0</v>
      </c>
      <c r="Z1030" s="2" t="s">
        <v>62</v>
      </c>
      <c r="AA1030" s="2" t="s">
        <v>62</v>
      </c>
      <c r="AB1030" s="2" t="s">
        <v>62</v>
      </c>
      <c r="AC1030">
        <v>0</v>
      </c>
      <c r="AD1030" s="2" t="s">
        <v>40</v>
      </c>
      <c r="AE1030" s="2" t="s">
        <v>89</v>
      </c>
      <c r="AF1030">
        <v>0</v>
      </c>
      <c r="AG1030" s="2" t="s">
        <v>69</v>
      </c>
      <c r="AH1030">
        <v>0</v>
      </c>
      <c r="AI1030">
        <v>0</v>
      </c>
      <c r="AJ1030"/>
    </row>
    <row r="1031" spans="1:36" x14ac:dyDescent="0.3">
      <c r="A1031">
        <v>51030</v>
      </c>
      <c r="B1031">
        <v>10498</v>
      </c>
      <c r="C1031">
        <v>226</v>
      </c>
      <c r="D1031" s="1">
        <v>46098</v>
      </c>
      <c r="E1031" s="1">
        <v>46097</v>
      </c>
      <c r="F1031" s="2" t="s">
        <v>35</v>
      </c>
      <c r="G1031" s="2" t="s">
        <v>62</v>
      </c>
      <c r="H1031">
        <v>1</v>
      </c>
      <c r="I1031">
        <v>0</v>
      </c>
      <c r="J1031">
        <v>1</v>
      </c>
      <c r="K1031" t="b">
        <v>1</v>
      </c>
      <c r="L1031" s="2" t="s">
        <v>81</v>
      </c>
      <c r="M1031" s="2" t="s">
        <v>65</v>
      </c>
      <c r="N1031">
        <v>6</v>
      </c>
      <c r="O1031">
        <v>0</v>
      </c>
      <c r="P1031" s="2" t="s">
        <v>96</v>
      </c>
      <c r="Q1031" s="2" t="s">
        <v>78</v>
      </c>
      <c r="R1031" s="2" t="s">
        <v>79</v>
      </c>
      <c r="S1031">
        <v>33</v>
      </c>
      <c r="T1031" s="1">
        <v>46098</v>
      </c>
      <c r="U1031" s="2" t="s">
        <v>67</v>
      </c>
      <c r="V1031">
        <v>0</v>
      </c>
      <c r="W1031">
        <v>0</v>
      </c>
      <c r="X1031" s="2" t="s">
        <v>75</v>
      </c>
      <c r="Y1031">
        <v>0</v>
      </c>
      <c r="Z1031" s="2" t="s">
        <v>62</v>
      </c>
      <c r="AA1031" s="2" t="s">
        <v>62</v>
      </c>
      <c r="AB1031" s="2" t="s">
        <v>62</v>
      </c>
      <c r="AC1031">
        <v>0</v>
      </c>
      <c r="AD1031" s="2" t="s">
        <v>67</v>
      </c>
      <c r="AE1031" s="2" t="s">
        <v>77</v>
      </c>
      <c r="AG1031" s="2" t="s">
        <v>47</v>
      </c>
      <c r="AH1031">
        <v>0</v>
      </c>
      <c r="AI1031">
        <v>0</v>
      </c>
      <c r="AJ1031"/>
    </row>
    <row r="1032" spans="1:36" x14ac:dyDescent="0.3">
      <c r="A1032">
        <v>51031</v>
      </c>
      <c r="B1032">
        <v>10600</v>
      </c>
      <c r="C1032">
        <v>230</v>
      </c>
      <c r="D1032" s="1">
        <v>45743</v>
      </c>
      <c r="E1032" s="1">
        <v>45738</v>
      </c>
      <c r="F1032" s="2" t="s">
        <v>58</v>
      </c>
      <c r="G1032" s="2" t="s">
        <v>36</v>
      </c>
      <c r="H1032">
        <v>5</v>
      </c>
      <c r="I1032">
        <v>1</v>
      </c>
      <c r="J1032">
        <v>5</v>
      </c>
      <c r="K1032" t="b">
        <v>1</v>
      </c>
      <c r="L1032" s="2" t="s">
        <v>70</v>
      </c>
      <c r="M1032" s="2" t="s">
        <v>65</v>
      </c>
      <c r="N1032">
        <v>4</v>
      </c>
      <c r="O1032">
        <v>1</v>
      </c>
      <c r="P1032" s="2" t="s">
        <v>94</v>
      </c>
      <c r="Q1032" s="2" t="s">
        <v>35</v>
      </c>
      <c r="R1032" s="2" t="s">
        <v>79</v>
      </c>
      <c r="S1032">
        <v>37</v>
      </c>
      <c r="T1032" s="1">
        <v>45743</v>
      </c>
      <c r="U1032" s="2" t="s">
        <v>53</v>
      </c>
      <c r="V1032">
        <v>0</v>
      </c>
      <c r="W1032">
        <v>0</v>
      </c>
      <c r="X1032" s="2" t="s">
        <v>75</v>
      </c>
      <c r="Y1032">
        <v>1</v>
      </c>
      <c r="Z1032" s="2" t="s">
        <v>55</v>
      </c>
      <c r="AA1032" s="2" t="s">
        <v>44</v>
      </c>
      <c r="AB1032" s="2" t="s">
        <v>45</v>
      </c>
      <c r="AC1032">
        <v>1</v>
      </c>
      <c r="AD1032" s="2" t="s">
        <v>53</v>
      </c>
      <c r="AE1032" s="2" t="s">
        <v>77</v>
      </c>
      <c r="AF1032">
        <v>0</v>
      </c>
      <c r="AG1032" s="2" t="s">
        <v>64</v>
      </c>
      <c r="AH1032">
        <v>1</v>
      </c>
      <c r="AI1032">
        <v>1</v>
      </c>
      <c r="AJ1032"/>
    </row>
    <row r="1033" spans="1:36" x14ac:dyDescent="0.3">
      <c r="A1033">
        <v>51032</v>
      </c>
      <c r="B1033">
        <v>10703</v>
      </c>
      <c r="C1033">
        <v>210</v>
      </c>
      <c r="D1033" s="1">
        <v>46252</v>
      </c>
      <c r="E1033" s="1">
        <v>46222</v>
      </c>
      <c r="F1033" s="2" t="s">
        <v>58</v>
      </c>
      <c r="G1033" s="2" t="s">
        <v>36</v>
      </c>
      <c r="H1033">
        <v>30</v>
      </c>
      <c r="I1033">
        <v>1</v>
      </c>
      <c r="J1033">
        <v>30</v>
      </c>
      <c r="K1033" t="b">
        <v>1</v>
      </c>
      <c r="L1033" s="2" t="s">
        <v>81</v>
      </c>
      <c r="M1033" s="2" t="s">
        <v>50</v>
      </c>
      <c r="N1033">
        <v>3</v>
      </c>
      <c r="O1033">
        <v>1</v>
      </c>
      <c r="P1033" s="2" t="s">
        <v>111</v>
      </c>
      <c r="Q1033" s="2" t="s">
        <v>58</v>
      </c>
      <c r="R1033" s="2" t="s">
        <v>67</v>
      </c>
      <c r="S1033">
        <v>27</v>
      </c>
      <c r="T1033" s="1">
        <v>46252</v>
      </c>
      <c r="U1033" s="2" t="s">
        <v>67</v>
      </c>
      <c r="V1033">
        <v>0</v>
      </c>
      <c r="W1033">
        <v>0</v>
      </c>
      <c r="X1033" s="2" t="s">
        <v>42</v>
      </c>
      <c r="Y1033">
        <v>1</v>
      </c>
      <c r="Z1033" s="2" t="s">
        <v>72</v>
      </c>
      <c r="AA1033" s="2" t="s">
        <v>44</v>
      </c>
      <c r="AB1033" s="2" t="s">
        <v>45</v>
      </c>
      <c r="AC1033">
        <v>1</v>
      </c>
      <c r="AD1033" s="2" t="s">
        <v>67</v>
      </c>
      <c r="AE1033" s="2" t="s">
        <v>46</v>
      </c>
      <c r="AF1033">
        <v>0</v>
      </c>
      <c r="AG1033" s="2" t="s">
        <v>57</v>
      </c>
      <c r="AH1033">
        <v>1</v>
      </c>
      <c r="AI1033">
        <v>1</v>
      </c>
      <c r="AJ1033"/>
    </row>
    <row r="1034" spans="1:36" x14ac:dyDescent="0.3">
      <c r="A1034">
        <v>51033</v>
      </c>
      <c r="B1034">
        <v>10036</v>
      </c>
      <c r="C1034">
        <v>206</v>
      </c>
      <c r="D1034" s="1">
        <v>46203</v>
      </c>
      <c r="E1034" s="1">
        <v>46200</v>
      </c>
      <c r="F1034" s="2" t="s">
        <v>48</v>
      </c>
      <c r="G1034" s="2" t="s">
        <v>36</v>
      </c>
      <c r="H1034">
        <v>3</v>
      </c>
      <c r="I1034">
        <v>1</v>
      </c>
      <c r="J1034">
        <v>3</v>
      </c>
      <c r="K1034" t="b">
        <v>1</v>
      </c>
      <c r="L1034" s="2" t="s">
        <v>70</v>
      </c>
      <c r="M1034" s="2" t="s">
        <v>38</v>
      </c>
      <c r="N1034">
        <v>3</v>
      </c>
      <c r="O1034">
        <v>1</v>
      </c>
      <c r="P1034" s="2" t="s">
        <v>87</v>
      </c>
      <c r="Q1034" s="2" t="s">
        <v>78</v>
      </c>
      <c r="R1034" s="2" t="s">
        <v>54</v>
      </c>
      <c r="S1034">
        <v>32</v>
      </c>
      <c r="T1034" s="1">
        <v>46203</v>
      </c>
      <c r="U1034" s="2" t="s">
        <v>67</v>
      </c>
      <c r="V1034">
        <v>0</v>
      </c>
      <c r="W1034">
        <v>0</v>
      </c>
      <c r="X1034" s="2" t="s">
        <v>42</v>
      </c>
      <c r="Y1034">
        <v>1</v>
      </c>
      <c r="Z1034" s="2" t="s">
        <v>72</v>
      </c>
      <c r="AA1034" s="2" t="s">
        <v>44</v>
      </c>
      <c r="AB1034" s="2" t="s">
        <v>76</v>
      </c>
      <c r="AC1034">
        <v>1</v>
      </c>
      <c r="AD1034" s="2" t="s">
        <v>67</v>
      </c>
      <c r="AE1034" s="2" t="s">
        <v>68</v>
      </c>
      <c r="AF1034">
        <v>0</v>
      </c>
      <c r="AG1034" s="2" t="s">
        <v>47</v>
      </c>
      <c r="AH1034">
        <v>1</v>
      </c>
      <c r="AI1034">
        <v>1</v>
      </c>
      <c r="AJ1034"/>
    </row>
    <row r="1035" spans="1:36" x14ac:dyDescent="0.3">
      <c r="A1035">
        <v>51034</v>
      </c>
      <c r="B1035">
        <v>11255</v>
      </c>
      <c r="C1035">
        <v>222</v>
      </c>
      <c r="D1035" s="1">
        <v>46114</v>
      </c>
      <c r="E1035" s="1">
        <v>46114</v>
      </c>
      <c r="F1035" s="2" t="s">
        <v>78</v>
      </c>
      <c r="G1035" s="2" t="s">
        <v>36</v>
      </c>
      <c r="H1035">
        <v>0</v>
      </c>
      <c r="I1035">
        <v>1</v>
      </c>
      <c r="J1035">
        <v>0</v>
      </c>
      <c r="K1035" t="b">
        <v>1</v>
      </c>
      <c r="L1035" s="2" t="s">
        <v>70</v>
      </c>
      <c r="M1035" s="2" t="s">
        <v>50</v>
      </c>
      <c r="N1035">
        <v>1</v>
      </c>
      <c r="O1035">
        <v>0</v>
      </c>
      <c r="P1035" s="2" t="s">
        <v>108</v>
      </c>
      <c r="Q1035" s="2" t="s">
        <v>48</v>
      </c>
      <c r="R1035" s="2" t="s">
        <v>79</v>
      </c>
      <c r="S1035">
        <v>20</v>
      </c>
      <c r="T1035" s="1">
        <v>46114</v>
      </c>
      <c r="U1035" s="2" t="s">
        <v>53</v>
      </c>
      <c r="V1035">
        <v>0</v>
      </c>
      <c r="W1035">
        <v>0</v>
      </c>
      <c r="X1035" s="2" t="s">
        <v>75</v>
      </c>
      <c r="Y1035">
        <v>1</v>
      </c>
      <c r="Z1035" s="2" t="s">
        <v>43</v>
      </c>
      <c r="AA1035" s="2" t="s">
        <v>112</v>
      </c>
      <c r="AB1035" s="2" t="s">
        <v>76</v>
      </c>
      <c r="AC1035">
        <v>1</v>
      </c>
      <c r="AD1035" s="2" t="s">
        <v>53</v>
      </c>
      <c r="AE1035" s="2" t="s">
        <v>93</v>
      </c>
      <c r="AF1035">
        <v>0</v>
      </c>
      <c r="AG1035" s="2" t="s">
        <v>82</v>
      </c>
      <c r="AH1035">
        <v>1</v>
      </c>
      <c r="AI1035">
        <v>0</v>
      </c>
      <c r="AJ1035"/>
    </row>
    <row r="1036" spans="1:36" x14ac:dyDescent="0.3">
      <c r="A1036">
        <v>51035</v>
      </c>
      <c r="B1036">
        <v>10869</v>
      </c>
      <c r="C1036">
        <v>221</v>
      </c>
      <c r="D1036" s="1">
        <v>45987</v>
      </c>
      <c r="E1036" s="1">
        <v>45977</v>
      </c>
      <c r="F1036" s="2" t="s">
        <v>35</v>
      </c>
      <c r="G1036" s="2" t="s">
        <v>36</v>
      </c>
      <c r="H1036">
        <v>10</v>
      </c>
      <c r="I1036">
        <v>1</v>
      </c>
      <c r="J1036">
        <v>10</v>
      </c>
      <c r="K1036" t="b">
        <v>1</v>
      </c>
      <c r="L1036" s="2" t="s">
        <v>70</v>
      </c>
      <c r="M1036" s="2" t="s">
        <v>65</v>
      </c>
      <c r="N1036">
        <v>3</v>
      </c>
      <c r="O1036">
        <v>0</v>
      </c>
      <c r="P1036" s="2" t="s">
        <v>103</v>
      </c>
      <c r="Q1036" s="2" t="s">
        <v>58</v>
      </c>
      <c r="R1036" s="2" t="s">
        <v>40</v>
      </c>
      <c r="S1036">
        <v>27</v>
      </c>
      <c r="T1036" s="1">
        <v>45987</v>
      </c>
      <c r="U1036" s="2" t="s">
        <v>40</v>
      </c>
      <c r="V1036">
        <v>0</v>
      </c>
      <c r="W1036">
        <v>0</v>
      </c>
      <c r="X1036" s="2" t="s">
        <v>88</v>
      </c>
      <c r="Y1036">
        <v>1</v>
      </c>
      <c r="Z1036" s="2" t="s">
        <v>72</v>
      </c>
      <c r="AA1036" s="2" t="s">
        <v>44</v>
      </c>
      <c r="AB1036" s="2" t="s">
        <v>76</v>
      </c>
      <c r="AC1036">
        <v>1</v>
      </c>
      <c r="AD1036" s="2" t="s">
        <v>40</v>
      </c>
      <c r="AE1036" s="2" t="s">
        <v>104</v>
      </c>
      <c r="AF1036">
        <v>0</v>
      </c>
      <c r="AG1036" s="2" t="s">
        <v>69</v>
      </c>
      <c r="AH1036">
        <v>1</v>
      </c>
      <c r="AI1036">
        <v>1</v>
      </c>
      <c r="AJ1036"/>
    </row>
    <row r="1037" spans="1:36" x14ac:dyDescent="0.3">
      <c r="A1037">
        <v>51036</v>
      </c>
      <c r="B1037">
        <v>10753</v>
      </c>
      <c r="C1037">
        <v>220</v>
      </c>
      <c r="D1037" s="1">
        <v>45740</v>
      </c>
      <c r="E1037" s="1">
        <v>45733</v>
      </c>
      <c r="F1037" s="2" t="s">
        <v>35</v>
      </c>
      <c r="G1037" s="2" t="s">
        <v>36</v>
      </c>
      <c r="H1037">
        <v>7</v>
      </c>
      <c r="I1037">
        <v>1</v>
      </c>
      <c r="J1037">
        <v>7</v>
      </c>
      <c r="K1037" t="b">
        <v>1</v>
      </c>
      <c r="L1037" s="2" t="s">
        <v>49</v>
      </c>
      <c r="M1037" s="2" t="s">
        <v>65</v>
      </c>
      <c r="N1037">
        <v>5</v>
      </c>
      <c r="O1037">
        <v>2</v>
      </c>
      <c r="P1037" s="2" t="s">
        <v>73</v>
      </c>
      <c r="Q1037" s="2" t="s">
        <v>52</v>
      </c>
      <c r="R1037" s="2" t="s">
        <v>40</v>
      </c>
      <c r="S1037">
        <v>31</v>
      </c>
      <c r="T1037" s="1">
        <v>45740</v>
      </c>
      <c r="U1037" s="2" t="s">
        <v>79</v>
      </c>
      <c r="V1037">
        <v>0</v>
      </c>
      <c r="W1037">
        <v>0</v>
      </c>
      <c r="X1037" s="2" t="s">
        <v>75</v>
      </c>
      <c r="Y1037">
        <v>0</v>
      </c>
      <c r="Z1037" s="2" t="s">
        <v>62</v>
      </c>
      <c r="AA1037" s="2" t="s">
        <v>62</v>
      </c>
      <c r="AB1037" s="2" t="s">
        <v>62</v>
      </c>
      <c r="AC1037">
        <v>0</v>
      </c>
      <c r="AD1037" s="2" t="s">
        <v>79</v>
      </c>
      <c r="AE1037" s="2" t="s">
        <v>77</v>
      </c>
      <c r="AF1037">
        <v>0</v>
      </c>
      <c r="AG1037" s="2" t="s">
        <v>64</v>
      </c>
      <c r="AH1037">
        <v>0</v>
      </c>
      <c r="AI1037">
        <v>0</v>
      </c>
      <c r="AJ1037"/>
    </row>
    <row r="1038" spans="1:36" x14ac:dyDescent="0.3">
      <c r="A1038">
        <v>51037</v>
      </c>
      <c r="B1038">
        <v>10490</v>
      </c>
      <c r="C1038">
        <v>225</v>
      </c>
      <c r="D1038" s="1">
        <v>46271</v>
      </c>
      <c r="E1038" s="1">
        <v>46261</v>
      </c>
      <c r="F1038" s="2" t="s">
        <v>58</v>
      </c>
      <c r="G1038" s="2" t="s">
        <v>36</v>
      </c>
      <c r="H1038">
        <v>10</v>
      </c>
      <c r="I1038">
        <v>1</v>
      </c>
      <c r="J1038">
        <v>10</v>
      </c>
      <c r="K1038" t="b">
        <v>1</v>
      </c>
      <c r="L1038" s="2" t="s">
        <v>37</v>
      </c>
      <c r="M1038" s="2" t="s">
        <v>50</v>
      </c>
      <c r="N1038">
        <v>5</v>
      </c>
      <c r="O1038">
        <v>3</v>
      </c>
      <c r="P1038" s="2" t="s">
        <v>116</v>
      </c>
      <c r="Q1038" s="2" t="s">
        <v>35</v>
      </c>
      <c r="R1038" s="2" t="s">
        <v>41</v>
      </c>
      <c r="S1038">
        <v>24</v>
      </c>
      <c r="T1038" s="1">
        <v>46271</v>
      </c>
      <c r="U1038" s="2" t="s">
        <v>74</v>
      </c>
      <c r="V1038">
        <v>1</v>
      </c>
      <c r="W1038">
        <v>0</v>
      </c>
      <c r="X1038" s="2" t="s">
        <v>42</v>
      </c>
      <c r="Y1038">
        <v>0</v>
      </c>
      <c r="Z1038" s="2" t="s">
        <v>62</v>
      </c>
      <c r="AA1038" s="2" t="s">
        <v>62</v>
      </c>
      <c r="AB1038" s="2" t="s">
        <v>62</v>
      </c>
      <c r="AC1038">
        <v>0</v>
      </c>
      <c r="AD1038" s="2" t="s">
        <v>74</v>
      </c>
      <c r="AE1038" s="2" t="s">
        <v>102</v>
      </c>
      <c r="AF1038">
        <v>0</v>
      </c>
      <c r="AG1038" s="2" t="s">
        <v>69</v>
      </c>
      <c r="AH1038">
        <v>0</v>
      </c>
      <c r="AI1038">
        <v>0</v>
      </c>
      <c r="AJ1038"/>
    </row>
    <row r="1039" spans="1:36" x14ac:dyDescent="0.3">
      <c r="A1039">
        <v>51038</v>
      </c>
      <c r="B1039">
        <v>10930</v>
      </c>
      <c r="C1039">
        <v>202</v>
      </c>
      <c r="D1039" s="1">
        <v>46178</v>
      </c>
      <c r="E1039" s="1">
        <v>46173</v>
      </c>
      <c r="F1039" s="2" t="s">
        <v>35</v>
      </c>
      <c r="G1039" s="2" t="s">
        <v>36</v>
      </c>
      <c r="H1039">
        <v>5</v>
      </c>
      <c r="I1039">
        <v>1</v>
      </c>
      <c r="J1039">
        <v>5</v>
      </c>
      <c r="K1039" t="b">
        <v>1</v>
      </c>
      <c r="L1039" s="2" t="s">
        <v>70</v>
      </c>
      <c r="M1039" s="2" t="s">
        <v>50</v>
      </c>
      <c r="N1039">
        <v>4</v>
      </c>
      <c r="O1039">
        <v>2</v>
      </c>
      <c r="P1039" s="2" t="s">
        <v>95</v>
      </c>
      <c r="Q1039" s="2" t="s">
        <v>52</v>
      </c>
      <c r="R1039" s="2" t="s">
        <v>40</v>
      </c>
      <c r="S1039">
        <v>22</v>
      </c>
      <c r="T1039" s="1">
        <v>46178</v>
      </c>
      <c r="U1039" s="2" t="s">
        <v>41</v>
      </c>
      <c r="V1039">
        <v>0</v>
      </c>
      <c r="W1039">
        <v>0</v>
      </c>
      <c r="X1039" s="2" t="s">
        <v>42</v>
      </c>
      <c r="Y1039">
        <v>1</v>
      </c>
      <c r="Z1039" s="2" t="s">
        <v>72</v>
      </c>
      <c r="AA1039" s="2" t="s">
        <v>112</v>
      </c>
      <c r="AB1039" s="2" t="s">
        <v>45</v>
      </c>
      <c r="AC1039">
        <v>1</v>
      </c>
      <c r="AD1039" s="2" t="s">
        <v>41</v>
      </c>
      <c r="AE1039" s="2" t="s">
        <v>68</v>
      </c>
      <c r="AF1039">
        <v>0</v>
      </c>
      <c r="AG1039" s="2" t="s">
        <v>64</v>
      </c>
      <c r="AH1039">
        <v>1</v>
      </c>
      <c r="AI1039">
        <v>0</v>
      </c>
      <c r="AJ1039"/>
    </row>
    <row r="1040" spans="1:36" x14ac:dyDescent="0.3">
      <c r="A1040">
        <v>51039</v>
      </c>
      <c r="B1040">
        <v>10579</v>
      </c>
      <c r="C1040">
        <v>204</v>
      </c>
      <c r="D1040" s="1">
        <v>46197</v>
      </c>
      <c r="E1040" s="1">
        <v>46195</v>
      </c>
      <c r="F1040" s="2" t="s">
        <v>97</v>
      </c>
      <c r="G1040" s="2" t="s">
        <v>36</v>
      </c>
      <c r="H1040">
        <v>2</v>
      </c>
      <c r="I1040">
        <v>1</v>
      </c>
      <c r="J1040">
        <v>2</v>
      </c>
      <c r="K1040" t="b">
        <v>1</v>
      </c>
      <c r="L1040" s="2" t="s">
        <v>81</v>
      </c>
      <c r="M1040" s="2" t="s">
        <v>65</v>
      </c>
      <c r="N1040">
        <v>7</v>
      </c>
      <c r="O1040">
        <v>0</v>
      </c>
      <c r="P1040" s="2" t="s">
        <v>110</v>
      </c>
      <c r="Q1040" s="2" t="s">
        <v>48</v>
      </c>
      <c r="R1040" s="2" t="s">
        <v>41</v>
      </c>
      <c r="S1040">
        <v>38</v>
      </c>
      <c r="T1040" s="1">
        <v>46197</v>
      </c>
      <c r="U1040" s="2" t="s">
        <v>40</v>
      </c>
      <c r="V1040">
        <v>0</v>
      </c>
      <c r="W1040">
        <v>0</v>
      </c>
      <c r="X1040" s="2" t="s">
        <v>42</v>
      </c>
      <c r="Y1040">
        <v>0</v>
      </c>
      <c r="Z1040" s="2" t="s">
        <v>62</v>
      </c>
      <c r="AA1040" s="2" t="s">
        <v>62</v>
      </c>
      <c r="AB1040" s="2" t="s">
        <v>62</v>
      </c>
      <c r="AC1040">
        <v>0</v>
      </c>
      <c r="AD1040" s="2" t="s">
        <v>40</v>
      </c>
      <c r="AE1040" s="2" t="s">
        <v>68</v>
      </c>
      <c r="AF1040">
        <v>0</v>
      </c>
      <c r="AG1040" s="2" t="s">
        <v>47</v>
      </c>
      <c r="AH1040">
        <v>0</v>
      </c>
      <c r="AI1040">
        <v>0</v>
      </c>
      <c r="AJ1040"/>
    </row>
    <row r="1041" spans="1:36" x14ac:dyDescent="0.3">
      <c r="A1041">
        <v>51040</v>
      </c>
      <c r="B1041">
        <v>11319</v>
      </c>
      <c r="C1041">
        <v>201</v>
      </c>
      <c r="D1041" s="1">
        <v>45879</v>
      </c>
      <c r="E1041" s="1">
        <v>45874</v>
      </c>
      <c r="F1041" s="2" t="s">
        <v>97</v>
      </c>
      <c r="G1041" s="2" t="s">
        <v>36</v>
      </c>
      <c r="H1041">
        <v>5</v>
      </c>
      <c r="I1041">
        <v>1</v>
      </c>
      <c r="J1041">
        <v>5</v>
      </c>
      <c r="K1041" t="b">
        <v>1</v>
      </c>
      <c r="L1041" s="2" t="s">
        <v>49</v>
      </c>
      <c r="M1041" s="2" t="s">
        <v>65</v>
      </c>
      <c r="N1041">
        <v>5</v>
      </c>
      <c r="O1041">
        <v>0</v>
      </c>
      <c r="P1041" s="2" t="s">
        <v>101</v>
      </c>
      <c r="Q1041" s="2" t="s">
        <v>48</v>
      </c>
      <c r="R1041" s="2" t="s">
        <v>54</v>
      </c>
      <c r="S1041">
        <v>40</v>
      </c>
      <c r="T1041" s="1">
        <v>45879</v>
      </c>
      <c r="U1041" s="2" t="s">
        <v>74</v>
      </c>
      <c r="V1041">
        <v>1</v>
      </c>
      <c r="W1041">
        <v>0</v>
      </c>
      <c r="X1041" s="2" t="s">
        <v>42</v>
      </c>
      <c r="Y1041">
        <v>0</v>
      </c>
      <c r="Z1041" s="2" t="s">
        <v>62</v>
      </c>
      <c r="AA1041" s="2" t="s">
        <v>62</v>
      </c>
      <c r="AB1041" s="2" t="s">
        <v>62</v>
      </c>
      <c r="AC1041">
        <v>0</v>
      </c>
      <c r="AD1041" s="2" t="s">
        <v>74</v>
      </c>
      <c r="AE1041" s="2" t="s">
        <v>46</v>
      </c>
      <c r="AF1041">
        <v>0</v>
      </c>
      <c r="AG1041" s="2" t="s">
        <v>64</v>
      </c>
      <c r="AH1041">
        <v>0</v>
      </c>
      <c r="AI1041">
        <v>0</v>
      </c>
      <c r="AJ1041"/>
    </row>
    <row r="1042" spans="1:36" x14ac:dyDescent="0.3">
      <c r="A1042">
        <v>51041</v>
      </c>
      <c r="B1042">
        <v>10933</v>
      </c>
      <c r="C1042">
        <v>212</v>
      </c>
      <c r="D1042" s="1">
        <v>45867</v>
      </c>
      <c r="E1042" s="1">
        <v>45862</v>
      </c>
      <c r="F1042" s="2" t="s">
        <v>35</v>
      </c>
      <c r="G1042" s="2" t="s">
        <v>36</v>
      </c>
      <c r="H1042">
        <v>5</v>
      </c>
      <c r="I1042">
        <v>1</v>
      </c>
      <c r="J1042">
        <v>5</v>
      </c>
      <c r="K1042" t="b">
        <v>1</v>
      </c>
      <c r="L1042" s="2" t="s">
        <v>109</v>
      </c>
      <c r="M1042" s="2" t="s">
        <v>38</v>
      </c>
      <c r="N1042">
        <v>6</v>
      </c>
      <c r="O1042">
        <v>0</v>
      </c>
      <c r="P1042" s="2" t="s">
        <v>107</v>
      </c>
      <c r="Q1042" s="2" t="s">
        <v>58</v>
      </c>
      <c r="R1042" s="2" t="s">
        <v>67</v>
      </c>
      <c r="S1042">
        <v>20</v>
      </c>
      <c r="T1042" s="1">
        <v>45867</v>
      </c>
      <c r="U1042" s="2" t="s">
        <v>67</v>
      </c>
      <c r="V1042">
        <v>0</v>
      </c>
      <c r="W1042">
        <v>0</v>
      </c>
      <c r="X1042" s="2" t="s">
        <v>42</v>
      </c>
      <c r="Y1042">
        <v>0</v>
      </c>
      <c r="Z1042" s="2" t="s">
        <v>62</v>
      </c>
      <c r="AA1042" s="2" t="s">
        <v>62</v>
      </c>
      <c r="AB1042" s="2" t="s">
        <v>62</v>
      </c>
      <c r="AC1042">
        <v>0</v>
      </c>
      <c r="AD1042" s="2" t="s">
        <v>67</v>
      </c>
      <c r="AE1042" s="2" t="s">
        <v>85</v>
      </c>
      <c r="AF1042">
        <v>0</v>
      </c>
      <c r="AG1042" s="2" t="s">
        <v>64</v>
      </c>
      <c r="AH1042">
        <v>0</v>
      </c>
      <c r="AI1042">
        <v>0</v>
      </c>
      <c r="AJ1042"/>
    </row>
    <row r="1043" spans="1:36" x14ac:dyDescent="0.3">
      <c r="A1043">
        <v>51042</v>
      </c>
      <c r="B1043">
        <v>11066</v>
      </c>
      <c r="C1043">
        <v>210</v>
      </c>
      <c r="D1043" s="1">
        <v>46093</v>
      </c>
      <c r="E1043" s="1">
        <v>46092</v>
      </c>
      <c r="F1043" s="2" t="s">
        <v>97</v>
      </c>
      <c r="G1043" s="2" t="s">
        <v>36</v>
      </c>
      <c r="H1043">
        <v>1</v>
      </c>
      <c r="I1043">
        <v>1</v>
      </c>
      <c r="J1043">
        <v>1</v>
      </c>
      <c r="K1043" t="b">
        <v>1</v>
      </c>
      <c r="L1043" s="2" t="s">
        <v>81</v>
      </c>
      <c r="M1043" s="2" t="s">
        <v>50</v>
      </c>
      <c r="N1043">
        <v>3</v>
      </c>
      <c r="O1043">
        <v>0</v>
      </c>
      <c r="P1043" s="2" t="s">
        <v>111</v>
      </c>
      <c r="Q1043" s="2" t="s">
        <v>58</v>
      </c>
      <c r="R1043" s="2" t="s">
        <v>67</v>
      </c>
      <c r="S1043">
        <v>27</v>
      </c>
      <c r="T1043" s="1">
        <v>46093</v>
      </c>
      <c r="U1043" s="2" t="s">
        <v>53</v>
      </c>
      <c r="V1043">
        <v>0</v>
      </c>
      <c r="W1043">
        <v>0</v>
      </c>
      <c r="X1043" s="2" t="s">
        <v>75</v>
      </c>
      <c r="Y1043">
        <v>0</v>
      </c>
      <c r="Z1043" s="2" t="s">
        <v>62</v>
      </c>
      <c r="AA1043" s="2" t="s">
        <v>62</v>
      </c>
      <c r="AB1043" s="2" t="s">
        <v>62</v>
      </c>
      <c r="AC1043">
        <v>0</v>
      </c>
      <c r="AD1043" s="2" t="s">
        <v>53</v>
      </c>
      <c r="AE1043" s="2" t="s">
        <v>77</v>
      </c>
      <c r="AF1043">
        <v>0</v>
      </c>
      <c r="AG1043" s="2" t="s">
        <v>47</v>
      </c>
      <c r="AH1043">
        <v>0</v>
      </c>
      <c r="AI1043">
        <v>0</v>
      </c>
      <c r="AJ1043"/>
    </row>
    <row r="1044" spans="1:36" x14ac:dyDescent="0.3">
      <c r="A1044">
        <v>51043</v>
      </c>
      <c r="B1044">
        <v>10834</v>
      </c>
      <c r="C1044">
        <v>228</v>
      </c>
      <c r="D1044" s="1">
        <v>46195</v>
      </c>
      <c r="E1044" s="1">
        <v>46181</v>
      </c>
      <c r="F1044" s="2" t="s">
        <v>48</v>
      </c>
      <c r="G1044" s="2" t="s">
        <v>36</v>
      </c>
      <c r="H1044">
        <v>14</v>
      </c>
      <c r="I1044">
        <v>1</v>
      </c>
      <c r="J1044">
        <v>14</v>
      </c>
      <c r="K1044" t="b">
        <v>1</v>
      </c>
      <c r="L1044" s="2" t="s">
        <v>109</v>
      </c>
      <c r="M1044" s="2" t="s">
        <v>38</v>
      </c>
      <c r="N1044">
        <v>7</v>
      </c>
      <c r="O1044">
        <v>1</v>
      </c>
      <c r="P1044" s="2" t="s">
        <v>114</v>
      </c>
      <c r="Q1044" s="2" t="s">
        <v>78</v>
      </c>
      <c r="R1044" s="2" t="s">
        <v>67</v>
      </c>
      <c r="S1044">
        <v>31</v>
      </c>
      <c r="T1044" s="1">
        <v>46195</v>
      </c>
      <c r="U1044" s="2" t="s">
        <v>79</v>
      </c>
      <c r="V1044">
        <v>0</v>
      </c>
      <c r="W1044">
        <v>0</v>
      </c>
      <c r="X1044" s="2" t="s">
        <v>42</v>
      </c>
      <c r="Y1044">
        <v>1</v>
      </c>
      <c r="Z1044" s="2" t="s">
        <v>72</v>
      </c>
      <c r="AA1044" s="2" t="s">
        <v>44</v>
      </c>
      <c r="AB1044" s="2" t="s">
        <v>45</v>
      </c>
      <c r="AC1044">
        <v>1</v>
      </c>
      <c r="AD1044" s="2" t="s">
        <v>79</v>
      </c>
      <c r="AE1044" s="2" t="s">
        <v>68</v>
      </c>
      <c r="AF1044">
        <v>0</v>
      </c>
      <c r="AG1044" s="2" t="s">
        <v>69</v>
      </c>
      <c r="AH1044">
        <v>1</v>
      </c>
      <c r="AI1044">
        <v>1</v>
      </c>
      <c r="AJ1044"/>
    </row>
    <row r="1045" spans="1:36" x14ac:dyDescent="0.3">
      <c r="A1045">
        <v>51044</v>
      </c>
      <c r="B1045">
        <v>10529</v>
      </c>
      <c r="C1045">
        <v>204</v>
      </c>
      <c r="D1045" s="1">
        <v>45804</v>
      </c>
      <c r="E1045" s="1">
        <v>45801</v>
      </c>
      <c r="F1045" s="2" t="s">
        <v>78</v>
      </c>
      <c r="G1045" s="2" t="s">
        <v>36</v>
      </c>
      <c r="H1045">
        <v>3</v>
      </c>
      <c r="I1045">
        <v>1</v>
      </c>
      <c r="J1045">
        <v>3</v>
      </c>
      <c r="K1045" t="b">
        <v>1</v>
      </c>
      <c r="L1045" s="2" t="s">
        <v>49</v>
      </c>
      <c r="M1045" s="2" t="s">
        <v>38</v>
      </c>
      <c r="N1045">
        <v>4</v>
      </c>
      <c r="O1045">
        <v>0</v>
      </c>
      <c r="P1045" s="2" t="s">
        <v>110</v>
      </c>
      <c r="Q1045" s="2" t="s">
        <v>48</v>
      </c>
      <c r="R1045" s="2" t="s">
        <v>41</v>
      </c>
      <c r="S1045">
        <v>38</v>
      </c>
      <c r="T1045" s="1">
        <v>45804</v>
      </c>
      <c r="U1045" s="2" t="s">
        <v>67</v>
      </c>
      <c r="V1045">
        <v>0</v>
      </c>
      <c r="W1045">
        <v>0</v>
      </c>
      <c r="X1045" s="2" t="s">
        <v>75</v>
      </c>
      <c r="Y1045">
        <v>1</v>
      </c>
      <c r="Z1045" s="2" t="s">
        <v>43</v>
      </c>
      <c r="AA1045" s="2" t="s">
        <v>44</v>
      </c>
      <c r="AB1045" s="2" t="s">
        <v>76</v>
      </c>
      <c r="AC1045">
        <v>1</v>
      </c>
      <c r="AD1045" s="2" t="s">
        <v>67</v>
      </c>
      <c r="AE1045" s="2" t="s">
        <v>80</v>
      </c>
      <c r="AF1045">
        <v>0</v>
      </c>
      <c r="AG1045" s="2" t="s">
        <v>47</v>
      </c>
      <c r="AH1045">
        <v>1</v>
      </c>
      <c r="AI1045">
        <v>1</v>
      </c>
      <c r="AJ1045"/>
    </row>
    <row r="1046" spans="1:36" x14ac:dyDescent="0.3">
      <c r="A1046">
        <v>51045</v>
      </c>
      <c r="B1046">
        <v>10566</v>
      </c>
      <c r="C1046">
        <v>212</v>
      </c>
      <c r="D1046" s="1">
        <v>45876</v>
      </c>
      <c r="E1046" s="1">
        <v>45866</v>
      </c>
      <c r="F1046" s="2" t="s">
        <v>58</v>
      </c>
      <c r="G1046" s="2" t="s">
        <v>36</v>
      </c>
      <c r="H1046">
        <v>10</v>
      </c>
      <c r="I1046">
        <v>1</v>
      </c>
      <c r="J1046">
        <v>10</v>
      </c>
      <c r="K1046" t="b">
        <v>1</v>
      </c>
      <c r="L1046" s="2" t="s">
        <v>109</v>
      </c>
      <c r="M1046" s="2" t="s">
        <v>50</v>
      </c>
      <c r="N1046">
        <v>4</v>
      </c>
      <c r="O1046">
        <v>0</v>
      </c>
      <c r="P1046" s="2" t="s">
        <v>107</v>
      </c>
      <c r="Q1046" s="2" t="s">
        <v>58</v>
      </c>
      <c r="R1046" s="2" t="s">
        <v>67</v>
      </c>
      <c r="S1046">
        <v>20</v>
      </c>
      <c r="T1046" s="1">
        <v>45876</v>
      </c>
      <c r="U1046" s="2" t="s">
        <v>53</v>
      </c>
      <c r="V1046">
        <v>0</v>
      </c>
      <c r="W1046">
        <v>0</v>
      </c>
      <c r="X1046" s="2" t="s">
        <v>42</v>
      </c>
      <c r="Y1046">
        <v>1</v>
      </c>
      <c r="Z1046" s="2" t="s">
        <v>72</v>
      </c>
      <c r="AA1046" s="2" t="s">
        <v>44</v>
      </c>
      <c r="AB1046" s="2" t="s">
        <v>76</v>
      </c>
      <c r="AC1046">
        <v>1</v>
      </c>
      <c r="AD1046" s="2" t="s">
        <v>53</v>
      </c>
      <c r="AE1046" s="2" t="s">
        <v>46</v>
      </c>
      <c r="AF1046">
        <v>0</v>
      </c>
      <c r="AG1046" s="2" t="s">
        <v>69</v>
      </c>
      <c r="AH1046">
        <v>1</v>
      </c>
      <c r="AI1046">
        <v>1</v>
      </c>
      <c r="AJ1046"/>
    </row>
    <row r="1047" spans="1:36" x14ac:dyDescent="0.3">
      <c r="A1047">
        <v>51046</v>
      </c>
      <c r="B1047">
        <v>10105</v>
      </c>
      <c r="C1047">
        <v>224</v>
      </c>
      <c r="D1047" s="1">
        <v>45725</v>
      </c>
      <c r="E1047" s="1">
        <v>45704</v>
      </c>
      <c r="F1047" s="2" t="s">
        <v>78</v>
      </c>
      <c r="G1047" s="2" t="s">
        <v>36</v>
      </c>
      <c r="H1047">
        <v>21</v>
      </c>
      <c r="I1047">
        <v>1</v>
      </c>
      <c r="J1047">
        <v>21</v>
      </c>
      <c r="K1047" t="b">
        <v>1</v>
      </c>
      <c r="L1047" s="2" t="s">
        <v>70</v>
      </c>
      <c r="M1047" s="2" t="s">
        <v>50</v>
      </c>
      <c r="N1047">
        <v>4</v>
      </c>
      <c r="O1047">
        <v>1</v>
      </c>
      <c r="P1047" s="2" t="s">
        <v>60</v>
      </c>
      <c r="Q1047" s="2" t="s">
        <v>58</v>
      </c>
      <c r="R1047" s="2" t="s">
        <v>53</v>
      </c>
      <c r="S1047">
        <v>29</v>
      </c>
      <c r="T1047" s="1">
        <v>45725</v>
      </c>
      <c r="U1047" s="2" t="s">
        <v>74</v>
      </c>
      <c r="V1047">
        <v>1</v>
      </c>
      <c r="W1047">
        <v>0</v>
      </c>
      <c r="X1047" s="2" t="s">
        <v>75</v>
      </c>
      <c r="Y1047">
        <v>1</v>
      </c>
      <c r="Z1047" s="2" t="s">
        <v>72</v>
      </c>
      <c r="AA1047" s="2" t="s">
        <v>44</v>
      </c>
      <c r="AB1047" s="2" t="s">
        <v>45</v>
      </c>
      <c r="AC1047">
        <v>1</v>
      </c>
      <c r="AD1047" s="2" t="s">
        <v>74</v>
      </c>
      <c r="AE1047" s="2" t="s">
        <v>77</v>
      </c>
      <c r="AF1047">
        <v>0</v>
      </c>
      <c r="AG1047" s="2" t="s">
        <v>57</v>
      </c>
      <c r="AH1047">
        <v>1</v>
      </c>
      <c r="AI1047">
        <v>1</v>
      </c>
      <c r="AJ1047"/>
    </row>
    <row r="1048" spans="1:36" x14ac:dyDescent="0.3">
      <c r="A1048">
        <v>51047</v>
      </c>
      <c r="B1048">
        <v>10925</v>
      </c>
      <c r="C1048">
        <v>210</v>
      </c>
      <c r="D1048" s="1">
        <v>45962</v>
      </c>
      <c r="E1048" s="1">
        <v>45959</v>
      </c>
      <c r="F1048" s="2" t="s">
        <v>58</v>
      </c>
      <c r="G1048" s="2" t="s">
        <v>36</v>
      </c>
      <c r="H1048">
        <v>3</v>
      </c>
      <c r="I1048">
        <v>1</v>
      </c>
      <c r="J1048">
        <v>3</v>
      </c>
      <c r="K1048" t="b">
        <v>1</v>
      </c>
      <c r="L1048" s="2" t="s">
        <v>49</v>
      </c>
      <c r="M1048" s="2" t="s">
        <v>50</v>
      </c>
      <c r="N1048">
        <v>5</v>
      </c>
      <c r="O1048">
        <v>2</v>
      </c>
      <c r="P1048" s="2" t="s">
        <v>111</v>
      </c>
      <c r="Q1048" s="2" t="s">
        <v>58</v>
      </c>
      <c r="R1048" s="2" t="s">
        <v>67</v>
      </c>
      <c r="S1048">
        <v>27</v>
      </c>
      <c r="T1048" s="1">
        <v>45962</v>
      </c>
      <c r="U1048" s="2" t="s">
        <v>54</v>
      </c>
      <c r="V1048">
        <v>1</v>
      </c>
      <c r="W1048">
        <v>0</v>
      </c>
      <c r="X1048" s="2" t="s">
        <v>88</v>
      </c>
      <c r="Y1048">
        <v>1</v>
      </c>
      <c r="Z1048" s="2" t="s">
        <v>55</v>
      </c>
      <c r="AA1048" s="2" t="s">
        <v>44</v>
      </c>
      <c r="AB1048" s="2" t="s">
        <v>45</v>
      </c>
      <c r="AC1048">
        <v>1</v>
      </c>
      <c r="AD1048" s="2" t="s">
        <v>54</v>
      </c>
      <c r="AE1048" s="2" t="s">
        <v>104</v>
      </c>
      <c r="AF1048">
        <v>0</v>
      </c>
      <c r="AG1048" s="2" t="s">
        <v>47</v>
      </c>
      <c r="AH1048">
        <v>1</v>
      </c>
      <c r="AI1048">
        <v>1</v>
      </c>
      <c r="AJ1048"/>
    </row>
    <row r="1049" spans="1:36" x14ac:dyDescent="0.3">
      <c r="A1049">
        <v>51048</v>
      </c>
      <c r="B1049">
        <v>10153</v>
      </c>
      <c r="C1049">
        <v>219</v>
      </c>
      <c r="D1049" s="1">
        <v>45683</v>
      </c>
      <c r="E1049" s="1">
        <v>45678</v>
      </c>
      <c r="F1049" s="2" t="s">
        <v>78</v>
      </c>
      <c r="G1049" s="2" t="s">
        <v>36</v>
      </c>
      <c r="H1049">
        <v>5</v>
      </c>
      <c r="I1049">
        <v>1</v>
      </c>
      <c r="J1049">
        <v>5</v>
      </c>
      <c r="K1049" t="b">
        <v>1</v>
      </c>
      <c r="L1049" s="2" t="s">
        <v>109</v>
      </c>
      <c r="M1049" s="2" t="s">
        <v>65</v>
      </c>
      <c r="N1049">
        <v>4</v>
      </c>
      <c r="O1049">
        <v>0</v>
      </c>
      <c r="P1049" s="2" t="s">
        <v>98</v>
      </c>
      <c r="Q1049" s="2" t="s">
        <v>97</v>
      </c>
      <c r="R1049" s="2" t="s">
        <v>40</v>
      </c>
      <c r="S1049">
        <v>37</v>
      </c>
      <c r="T1049" s="1">
        <v>45683</v>
      </c>
      <c r="U1049" s="2" t="s">
        <v>74</v>
      </c>
      <c r="V1049">
        <v>1</v>
      </c>
      <c r="W1049">
        <v>0</v>
      </c>
      <c r="X1049" s="2" t="s">
        <v>61</v>
      </c>
      <c r="Y1049">
        <v>1</v>
      </c>
      <c r="Z1049" s="2" t="s">
        <v>43</v>
      </c>
      <c r="AA1049" s="2" t="s">
        <v>44</v>
      </c>
      <c r="AB1049" s="2" t="s">
        <v>45</v>
      </c>
      <c r="AC1049">
        <v>1</v>
      </c>
      <c r="AD1049" s="2" t="s">
        <v>74</v>
      </c>
      <c r="AE1049" s="2" t="s">
        <v>86</v>
      </c>
      <c r="AF1049">
        <v>0</v>
      </c>
      <c r="AG1049" s="2" t="s">
        <v>64</v>
      </c>
      <c r="AH1049">
        <v>1</v>
      </c>
      <c r="AI1049">
        <v>1</v>
      </c>
      <c r="AJ1049"/>
    </row>
    <row r="1050" spans="1:36" x14ac:dyDescent="0.3">
      <c r="A1050">
        <v>51049</v>
      </c>
      <c r="B1050">
        <v>11429</v>
      </c>
      <c r="C1050">
        <v>203</v>
      </c>
      <c r="D1050" s="1">
        <v>45980</v>
      </c>
      <c r="E1050" s="1">
        <v>45979</v>
      </c>
      <c r="F1050" s="2" t="s">
        <v>52</v>
      </c>
      <c r="G1050" s="2" t="s">
        <v>36</v>
      </c>
      <c r="H1050">
        <v>1</v>
      </c>
      <c r="I1050">
        <v>1</v>
      </c>
      <c r="J1050">
        <v>1</v>
      </c>
      <c r="K1050" t="b">
        <v>1</v>
      </c>
      <c r="L1050" s="2" t="s">
        <v>81</v>
      </c>
      <c r="M1050" s="2" t="s">
        <v>50</v>
      </c>
      <c r="N1050">
        <v>3</v>
      </c>
      <c r="O1050">
        <v>0</v>
      </c>
      <c r="P1050" s="2" t="s">
        <v>66</v>
      </c>
      <c r="Q1050" s="2" t="s">
        <v>52</v>
      </c>
      <c r="R1050" s="2" t="s">
        <v>54</v>
      </c>
      <c r="S1050">
        <v>22</v>
      </c>
      <c r="T1050" s="1">
        <v>45980</v>
      </c>
      <c r="U1050" s="2" t="s">
        <v>40</v>
      </c>
      <c r="V1050">
        <v>0</v>
      </c>
      <c r="W1050">
        <v>0</v>
      </c>
      <c r="X1050" s="2" t="s">
        <v>88</v>
      </c>
      <c r="Y1050">
        <v>0</v>
      </c>
      <c r="Z1050" s="2" t="s">
        <v>62</v>
      </c>
      <c r="AA1050" s="2" t="s">
        <v>62</v>
      </c>
      <c r="AB1050" s="2" t="s">
        <v>62</v>
      </c>
      <c r="AC1050">
        <v>0</v>
      </c>
      <c r="AD1050" s="2" t="s">
        <v>40</v>
      </c>
      <c r="AE1050" s="2" t="s">
        <v>104</v>
      </c>
      <c r="AF1050">
        <v>0</v>
      </c>
      <c r="AG1050" s="2" t="s">
        <v>47</v>
      </c>
      <c r="AH1050">
        <v>0</v>
      </c>
      <c r="AI1050">
        <v>0</v>
      </c>
      <c r="AJ1050"/>
    </row>
    <row r="1051" spans="1:36" x14ac:dyDescent="0.3">
      <c r="A1051">
        <v>51050</v>
      </c>
      <c r="B1051">
        <v>10019</v>
      </c>
      <c r="C1051">
        <v>228</v>
      </c>
      <c r="D1051" s="1">
        <v>46286</v>
      </c>
      <c r="E1051" s="1">
        <v>46283</v>
      </c>
      <c r="F1051" s="2" t="s">
        <v>48</v>
      </c>
      <c r="G1051" s="2" t="s">
        <v>36</v>
      </c>
      <c r="H1051">
        <v>3</v>
      </c>
      <c r="I1051">
        <v>1</v>
      </c>
      <c r="J1051">
        <v>3</v>
      </c>
      <c r="K1051" t="b">
        <v>1</v>
      </c>
      <c r="L1051" s="2" t="s">
        <v>37</v>
      </c>
      <c r="M1051" s="2" t="s">
        <v>65</v>
      </c>
      <c r="N1051">
        <v>7</v>
      </c>
      <c r="O1051">
        <v>2</v>
      </c>
      <c r="P1051" s="2" t="s">
        <v>114</v>
      </c>
      <c r="Q1051" s="2" t="s">
        <v>78</v>
      </c>
      <c r="R1051" s="2" t="s">
        <v>67</v>
      </c>
      <c r="S1051">
        <v>31</v>
      </c>
      <c r="T1051" s="1">
        <v>46286</v>
      </c>
      <c r="U1051" s="2" t="s">
        <v>79</v>
      </c>
      <c r="V1051">
        <v>0</v>
      </c>
      <c r="W1051">
        <v>0</v>
      </c>
      <c r="X1051" s="2" t="s">
        <v>42</v>
      </c>
      <c r="Y1051">
        <v>1</v>
      </c>
      <c r="Z1051" s="2" t="s">
        <v>72</v>
      </c>
      <c r="AA1051" s="2" t="s">
        <v>44</v>
      </c>
      <c r="AB1051" s="2" t="s">
        <v>76</v>
      </c>
      <c r="AC1051">
        <v>1</v>
      </c>
      <c r="AD1051" s="2" t="s">
        <v>79</v>
      </c>
      <c r="AE1051" s="2" t="s">
        <v>102</v>
      </c>
      <c r="AF1051">
        <v>0</v>
      </c>
      <c r="AG1051" s="2" t="s">
        <v>47</v>
      </c>
      <c r="AH1051">
        <v>1</v>
      </c>
      <c r="AI1051">
        <v>1</v>
      </c>
      <c r="AJ1051"/>
    </row>
    <row r="1052" spans="1:36" x14ac:dyDescent="0.3">
      <c r="A1052">
        <v>51051</v>
      </c>
      <c r="B1052">
        <v>10413</v>
      </c>
      <c r="C1052">
        <v>222</v>
      </c>
      <c r="D1052" s="1">
        <v>45757</v>
      </c>
      <c r="E1052" s="1">
        <v>45752</v>
      </c>
      <c r="F1052" s="2" t="s">
        <v>58</v>
      </c>
      <c r="G1052" s="2" t="s">
        <v>36</v>
      </c>
      <c r="H1052">
        <v>5</v>
      </c>
      <c r="I1052">
        <v>1</v>
      </c>
      <c r="J1052">
        <v>5</v>
      </c>
      <c r="K1052" t="b">
        <v>1</v>
      </c>
      <c r="L1052" s="2" t="s">
        <v>109</v>
      </c>
      <c r="M1052" s="2" t="s">
        <v>38</v>
      </c>
      <c r="N1052">
        <v>5</v>
      </c>
      <c r="O1052">
        <v>0</v>
      </c>
      <c r="P1052" s="2" t="s">
        <v>108</v>
      </c>
      <c r="Q1052" s="2" t="s">
        <v>48</v>
      </c>
      <c r="R1052" s="2" t="s">
        <v>79</v>
      </c>
      <c r="S1052">
        <v>20</v>
      </c>
      <c r="T1052" s="1">
        <v>45757</v>
      </c>
      <c r="U1052" s="2" t="s">
        <v>53</v>
      </c>
      <c r="V1052">
        <v>0</v>
      </c>
      <c r="W1052">
        <v>0</v>
      </c>
      <c r="X1052" s="2" t="s">
        <v>75</v>
      </c>
      <c r="Y1052">
        <v>1</v>
      </c>
      <c r="Z1052" s="2" t="s">
        <v>55</v>
      </c>
      <c r="AA1052" s="2" t="s">
        <v>44</v>
      </c>
      <c r="AB1052" s="2" t="s">
        <v>56</v>
      </c>
      <c r="AC1052">
        <v>1</v>
      </c>
      <c r="AD1052" s="2" t="s">
        <v>53</v>
      </c>
      <c r="AE1052" s="2" t="s">
        <v>93</v>
      </c>
      <c r="AF1052">
        <v>0</v>
      </c>
      <c r="AG1052" s="2" t="s">
        <v>64</v>
      </c>
      <c r="AH1052">
        <v>1</v>
      </c>
      <c r="AI1052">
        <v>1</v>
      </c>
      <c r="AJ1052"/>
    </row>
    <row r="1053" spans="1:36" x14ac:dyDescent="0.3">
      <c r="A1053">
        <v>51052</v>
      </c>
      <c r="B1053">
        <v>10055</v>
      </c>
      <c r="C1053">
        <v>214</v>
      </c>
      <c r="D1053" s="1">
        <v>46304</v>
      </c>
      <c r="E1053" s="1">
        <v>46303</v>
      </c>
      <c r="F1053" s="2" t="s">
        <v>78</v>
      </c>
      <c r="G1053" s="2" t="s">
        <v>59</v>
      </c>
      <c r="H1053">
        <v>1</v>
      </c>
      <c r="I1053">
        <v>1</v>
      </c>
      <c r="J1053">
        <v>1</v>
      </c>
      <c r="K1053" t="b">
        <v>1</v>
      </c>
      <c r="L1053" s="2" t="s">
        <v>70</v>
      </c>
      <c r="M1053" s="2" t="s">
        <v>50</v>
      </c>
      <c r="N1053">
        <v>4</v>
      </c>
      <c r="O1053">
        <v>2</v>
      </c>
      <c r="P1053" s="2" t="s">
        <v>90</v>
      </c>
      <c r="Q1053" s="2" t="s">
        <v>78</v>
      </c>
      <c r="R1053" s="2" t="s">
        <v>53</v>
      </c>
      <c r="S1053">
        <v>27</v>
      </c>
      <c r="T1053" s="1">
        <v>46304</v>
      </c>
      <c r="U1053" s="2" t="s">
        <v>41</v>
      </c>
      <c r="V1053">
        <v>0</v>
      </c>
      <c r="W1053">
        <v>0</v>
      </c>
      <c r="X1053" s="2" t="s">
        <v>88</v>
      </c>
      <c r="Y1053">
        <v>1</v>
      </c>
      <c r="Z1053" s="2" t="s">
        <v>43</v>
      </c>
      <c r="AA1053" s="2" t="s">
        <v>44</v>
      </c>
      <c r="AB1053" s="2" t="s">
        <v>45</v>
      </c>
      <c r="AC1053">
        <v>1</v>
      </c>
      <c r="AD1053" s="2" t="s">
        <v>41</v>
      </c>
      <c r="AE1053" s="2" t="s">
        <v>89</v>
      </c>
      <c r="AF1053">
        <v>1</v>
      </c>
      <c r="AG1053" s="2" t="s">
        <v>47</v>
      </c>
      <c r="AH1053">
        <v>1</v>
      </c>
      <c r="AI1053">
        <v>1</v>
      </c>
      <c r="AJ1053"/>
    </row>
    <row r="1054" spans="1:36" x14ac:dyDescent="0.3">
      <c r="A1054">
        <v>51053</v>
      </c>
      <c r="B1054">
        <v>11203</v>
      </c>
      <c r="C1054">
        <v>215</v>
      </c>
      <c r="D1054" s="1">
        <v>46150</v>
      </c>
      <c r="E1054" s="1">
        <v>46150</v>
      </c>
      <c r="F1054" s="2" t="s">
        <v>78</v>
      </c>
      <c r="G1054" s="2" t="s">
        <v>36</v>
      </c>
      <c r="H1054">
        <v>0</v>
      </c>
      <c r="I1054">
        <v>1</v>
      </c>
      <c r="J1054">
        <v>0</v>
      </c>
      <c r="K1054" t="b">
        <v>1</v>
      </c>
      <c r="L1054" s="2" t="s">
        <v>37</v>
      </c>
      <c r="M1054" s="2" t="s">
        <v>50</v>
      </c>
      <c r="N1054">
        <v>3</v>
      </c>
      <c r="O1054">
        <v>0</v>
      </c>
      <c r="P1054" s="2" t="s">
        <v>92</v>
      </c>
      <c r="Q1054" s="2" t="s">
        <v>48</v>
      </c>
      <c r="R1054" s="2" t="s">
        <v>40</v>
      </c>
      <c r="S1054">
        <v>31</v>
      </c>
      <c r="T1054" s="1">
        <v>46150</v>
      </c>
      <c r="U1054" s="2" t="s">
        <v>41</v>
      </c>
      <c r="V1054">
        <v>0</v>
      </c>
      <c r="W1054">
        <v>0</v>
      </c>
      <c r="X1054" s="2" t="s">
        <v>75</v>
      </c>
      <c r="Y1054">
        <v>1</v>
      </c>
      <c r="Z1054" s="2" t="s">
        <v>72</v>
      </c>
      <c r="AA1054" s="2" t="s">
        <v>44</v>
      </c>
      <c r="AB1054" s="2" t="s">
        <v>76</v>
      </c>
      <c r="AC1054">
        <v>1</v>
      </c>
      <c r="AD1054" s="2" t="s">
        <v>41</v>
      </c>
      <c r="AE1054" s="2" t="s">
        <v>80</v>
      </c>
      <c r="AF1054">
        <v>0</v>
      </c>
      <c r="AG1054" s="2" t="s">
        <v>82</v>
      </c>
      <c r="AH1054">
        <v>1</v>
      </c>
      <c r="AI1054">
        <v>1</v>
      </c>
      <c r="AJ1054"/>
    </row>
    <row r="1055" spans="1:36" x14ac:dyDescent="0.3">
      <c r="A1055">
        <v>51054</v>
      </c>
      <c r="B1055">
        <v>10807</v>
      </c>
      <c r="C1055">
        <v>202</v>
      </c>
      <c r="D1055" s="1">
        <v>46365</v>
      </c>
      <c r="E1055" s="1">
        <v>46363</v>
      </c>
      <c r="F1055" s="2" t="s">
        <v>78</v>
      </c>
      <c r="G1055" s="2" t="s">
        <v>36</v>
      </c>
      <c r="H1055">
        <v>2</v>
      </c>
      <c r="I1055">
        <v>1</v>
      </c>
      <c r="J1055">
        <v>2</v>
      </c>
      <c r="K1055" t="b">
        <v>1</v>
      </c>
      <c r="L1055" s="2" t="s">
        <v>49</v>
      </c>
      <c r="M1055" s="2" t="s">
        <v>65</v>
      </c>
      <c r="N1055">
        <v>6</v>
      </c>
      <c r="O1055">
        <v>0</v>
      </c>
      <c r="P1055" s="2" t="s">
        <v>95</v>
      </c>
      <c r="Q1055" s="2" t="s">
        <v>52</v>
      </c>
      <c r="R1055" s="2" t="s">
        <v>40</v>
      </c>
      <c r="S1055">
        <v>22</v>
      </c>
      <c r="T1055" s="1">
        <v>46365</v>
      </c>
      <c r="U1055" s="2" t="s">
        <v>40</v>
      </c>
      <c r="V1055">
        <v>0</v>
      </c>
      <c r="W1055">
        <v>0</v>
      </c>
      <c r="X1055" s="2" t="s">
        <v>61</v>
      </c>
      <c r="Y1055">
        <v>1</v>
      </c>
      <c r="Z1055" s="2" t="s">
        <v>72</v>
      </c>
      <c r="AA1055" s="2" t="s">
        <v>44</v>
      </c>
      <c r="AB1055" s="2" t="s">
        <v>56</v>
      </c>
      <c r="AC1055">
        <v>1</v>
      </c>
      <c r="AD1055" s="2" t="s">
        <v>40</v>
      </c>
      <c r="AE1055" s="2" t="s">
        <v>63</v>
      </c>
      <c r="AF1055">
        <v>0</v>
      </c>
      <c r="AG1055" s="2" t="s">
        <v>47</v>
      </c>
      <c r="AH1055">
        <v>1</v>
      </c>
      <c r="AI1055">
        <v>1</v>
      </c>
      <c r="AJ1055"/>
    </row>
    <row r="1056" spans="1:36" x14ac:dyDescent="0.3">
      <c r="A1056">
        <v>51055</v>
      </c>
      <c r="B1056">
        <v>11224</v>
      </c>
      <c r="C1056">
        <v>216</v>
      </c>
      <c r="D1056" s="1">
        <v>46319</v>
      </c>
      <c r="E1056" s="1">
        <v>46312</v>
      </c>
      <c r="F1056" s="2" t="s">
        <v>78</v>
      </c>
      <c r="G1056" s="2" t="s">
        <v>36</v>
      </c>
      <c r="H1056">
        <v>7</v>
      </c>
      <c r="I1056">
        <v>1</v>
      </c>
      <c r="J1056">
        <v>7</v>
      </c>
      <c r="K1056" t="b">
        <v>1</v>
      </c>
      <c r="L1056" s="2" t="s">
        <v>81</v>
      </c>
      <c r="M1056" s="2" t="s">
        <v>38</v>
      </c>
      <c r="N1056">
        <v>6</v>
      </c>
      <c r="O1056">
        <v>1</v>
      </c>
      <c r="P1056" s="2" t="s">
        <v>105</v>
      </c>
      <c r="Q1056" s="2" t="s">
        <v>58</v>
      </c>
      <c r="R1056" s="2" t="s">
        <v>79</v>
      </c>
      <c r="S1056">
        <v>27</v>
      </c>
      <c r="T1056" s="1">
        <v>46319</v>
      </c>
      <c r="U1056" s="2" t="s">
        <v>54</v>
      </c>
      <c r="V1056">
        <v>1</v>
      </c>
      <c r="W1056">
        <v>0</v>
      </c>
      <c r="X1056" s="2" t="s">
        <v>88</v>
      </c>
      <c r="Y1056">
        <v>1</v>
      </c>
      <c r="Z1056" s="2" t="s">
        <v>72</v>
      </c>
      <c r="AA1056" s="2" t="s">
        <v>44</v>
      </c>
      <c r="AB1056" s="2" t="s">
        <v>45</v>
      </c>
      <c r="AC1056">
        <v>1</v>
      </c>
      <c r="AD1056" s="2" t="s">
        <v>54</v>
      </c>
      <c r="AE1056" s="2" t="s">
        <v>89</v>
      </c>
      <c r="AF1056">
        <v>0</v>
      </c>
      <c r="AG1056" s="2" t="s">
        <v>64</v>
      </c>
      <c r="AH1056">
        <v>1</v>
      </c>
      <c r="AI1056">
        <v>1</v>
      </c>
      <c r="AJ1056"/>
    </row>
    <row r="1057" spans="1:36" x14ac:dyDescent="0.3">
      <c r="A1057">
        <v>51056</v>
      </c>
      <c r="B1057">
        <v>10163</v>
      </c>
      <c r="C1057">
        <v>230</v>
      </c>
      <c r="D1057" s="1">
        <v>45911</v>
      </c>
      <c r="E1057" s="1">
        <v>45897</v>
      </c>
      <c r="F1057" s="2" t="s">
        <v>97</v>
      </c>
      <c r="G1057" s="2" t="s">
        <v>36</v>
      </c>
      <c r="H1057">
        <v>14</v>
      </c>
      <c r="I1057">
        <v>1</v>
      </c>
      <c r="J1057">
        <v>14</v>
      </c>
      <c r="K1057" t="b">
        <v>1</v>
      </c>
      <c r="L1057" s="2" t="s">
        <v>49</v>
      </c>
      <c r="M1057" s="2" t="s">
        <v>50</v>
      </c>
      <c r="N1057">
        <v>3</v>
      </c>
      <c r="O1057">
        <v>0</v>
      </c>
      <c r="P1057" s="2" t="s">
        <v>94</v>
      </c>
      <c r="Q1057" s="2" t="s">
        <v>35</v>
      </c>
      <c r="R1057" s="2" t="s">
        <v>79</v>
      </c>
      <c r="S1057">
        <v>37</v>
      </c>
      <c r="T1057" s="1">
        <v>45911</v>
      </c>
      <c r="U1057" s="2" t="s">
        <v>53</v>
      </c>
      <c r="V1057">
        <v>0</v>
      </c>
      <c r="W1057">
        <v>0</v>
      </c>
      <c r="X1057" s="2" t="s">
        <v>42</v>
      </c>
      <c r="Y1057">
        <v>1</v>
      </c>
      <c r="Z1057" s="2" t="s">
        <v>72</v>
      </c>
      <c r="AA1057" s="2" t="s">
        <v>44</v>
      </c>
      <c r="AB1057" s="2" t="s">
        <v>76</v>
      </c>
      <c r="AC1057">
        <v>1</v>
      </c>
      <c r="AD1057" s="2" t="s">
        <v>53</v>
      </c>
      <c r="AE1057" s="2" t="s">
        <v>102</v>
      </c>
      <c r="AF1057">
        <v>0</v>
      </c>
      <c r="AG1057" s="2" t="s">
        <v>69</v>
      </c>
      <c r="AH1057">
        <v>1</v>
      </c>
      <c r="AI1057">
        <v>1</v>
      </c>
      <c r="AJ1057"/>
    </row>
    <row r="1058" spans="1:36" x14ac:dyDescent="0.3">
      <c r="A1058">
        <v>51057</v>
      </c>
      <c r="B1058">
        <v>10325</v>
      </c>
      <c r="C1058">
        <v>204</v>
      </c>
      <c r="D1058" s="1">
        <v>46127</v>
      </c>
      <c r="E1058" s="1">
        <v>46126</v>
      </c>
      <c r="F1058" s="2" t="s">
        <v>97</v>
      </c>
      <c r="G1058" s="2" t="s">
        <v>36</v>
      </c>
      <c r="H1058">
        <v>1</v>
      </c>
      <c r="I1058">
        <v>1</v>
      </c>
      <c r="J1058">
        <v>1</v>
      </c>
      <c r="K1058" t="b">
        <v>1</v>
      </c>
      <c r="L1058" s="2" t="s">
        <v>37</v>
      </c>
      <c r="M1058" s="2" t="s">
        <v>38</v>
      </c>
      <c r="N1058">
        <v>5</v>
      </c>
      <c r="O1058">
        <v>1</v>
      </c>
      <c r="P1058" s="2" t="s">
        <v>110</v>
      </c>
      <c r="Q1058" s="2" t="s">
        <v>48</v>
      </c>
      <c r="R1058" s="2" t="s">
        <v>41</v>
      </c>
      <c r="S1058">
        <v>38</v>
      </c>
      <c r="T1058" s="1">
        <v>46127</v>
      </c>
      <c r="U1058" s="2" t="s">
        <v>40</v>
      </c>
      <c r="V1058">
        <v>0</v>
      </c>
      <c r="W1058">
        <v>0</v>
      </c>
      <c r="X1058" s="2" t="s">
        <v>75</v>
      </c>
      <c r="Y1058">
        <v>1</v>
      </c>
      <c r="Z1058" s="2" t="s">
        <v>72</v>
      </c>
      <c r="AA1058" s="2" t="s">
        <v>44</v>
      </c>
      <c r="AB1058" s="2" t="s">
        <v>45</v>
      </c>
      <c r="AC1058">
        <v>1</v>
      </c>
      <c r="AD1058" s="2" t="s">
        <v>40</v>
      </c>
      <c r="AE1058" s="2" t="s">
        <v>93</v>
      </c>
      <c r="AF1058">
        <v>0</v>
      </c>
      <c r="AG1058" s="2" t="s">
        <v>47</v>
      </c>
      <c r="AH1058">
        <v>1</v>
      </c>
      <c r="AI1058">
        <v>1</v>
      </c>
      <c r="AJ1058"/>
    </row>
    <row r="1059" spans="1:36" x14ac:dyDescent="0.3">
      <c r="A1059">
        <v>51058</v>
      </c>
      <c r="B1059">
        <v>10124</v>
      </c>
      <c r="C1059">
        <v>227</v>
      </c>
      <c r="D1059" s="1">
        <v>45686</v>
      </c>
      <c r="E1059" s="1">
        <v>45679</v>
      </c>
      <c r="F1059" s="2" t="s">
        <v>48</v>
      </c>
      <c r="G1059" s="2" t="s">
        <v>36</v>
      </c>
      <c r="H1059">
        <v>7</v>
      </c>
      <c r="I1059">
        <v>1</v>
      </c>
      <c r="J1059">
        <v>7</v>
      </c>
      <c r="K1059" t="b">
        <v>1</v>
      </c>
      <c r="L1059" s="2" t="s">
        <v>109</v>
      </c>
      <c r="M1059" s="2" t="s">
        <v>38</v>
      </c>
      <c r="N1059">
        <v>8</v>
      </c>
      <c r="O1059">
        <v>0</v>
      </c>
      <c r="P1059" s="2" t="s">
        <v>117</v>
      </c>
      <c r="Q1059" s="2" t="s">
        <v>52</v>
      </c>
      <c r="R1059" s="2" t="s">
        <v>53</v>
      </c>
      <c r="S1059">
        <v>27</v>
      </c>
      <c r="T1059" s="1">
        <v>45686</v>
      </c>
      <c r="U1059" s="2" t="s">
        <v>40</v>
      </c>
      <c r="V1059">
        <v>0</v>
      </c>
      <c r="W1059">
        <v>0</v>
      </c>
      <c r="X1059" s="2" t="s">
        <v>61</v>
      </c>
      <c r="Y1059">
        <v>1</v>
      </c>
      <c r="Z1059" s="2" t="s">
        <v>72</v>
      </c>
      <c r="AA1059" s="2" t="s">
        <v>112</v>
      </c>
      <c r="AB1059" s="2" t="s">
        <v>76</v>
      </c>
      <c r="AC1059">
        <v>1</v>
      </c>
      <c r="AD1059" s="2" t="s">
        <v>40</v>
      </c>
      <c r="AE1059" s="2" t="s">
        <v>86</v>
      </c>
      <c r="AF1059">
        <v>0</v>
      </c>
      <c r="AG1059" s="2" t="s">
        <v>64</v>
      </c>
      <c r="AH1059">
        <v>1</v>
      </c>
      <c r="AI1059">
        <v>0</v>
      </c>
      <c r="AJ1059"/>
    </row>
    <row r="1060" spans="1:36" x14ac:dyDescent="0.3">
      <c r="A1060">
        <v>51059</v>
      </c>
      <c r="B1060">
        <v>11022</v>
      </c>
      <c r="C1060">
        <v>229</v>
      </c>
      <c r="D1060" s="1">
        <v>45784</v>
      </c>
      <c r="E1060" s="1">
        <v>45782</v>
      </c>
      <c r="F1060" s="2" t="s">
        <v>48</v>
      </c>
      <c r="G1060" s="2" t="s">
        <v>36</v>
      </c>
      <c r="H1060">
        <v>2</v>
      </c>
      <c r="I1060">
        <v>1</v>
      </c>
      <c r="J1060">
        <v>2</v>
      </c>
      <c r="K1060" t="b">
        <v>1</v>
      </c>
      <c r="L1060" s="2" t="s">
        <v>70</v>
      </c>
      <c r="M1060" s="2" t="s">
        <v>50</v>
      </c>
      <c r="N1060">
        <v>2</v>
      </c>
      <c r="O1060">
        <v>0</v>
      </c>
      <c r="P1060" s="2" t="s">
        <v>115</v>
      </c>
      <c r="Q1060" s="2" t="s">
        <v>52</v>
      </c>
      <c r="R1060" s="2" t="s">
        <v>67</v>
      </c>
      <c r="S1060">
        <v>23</v>
      </c>
      <c r="T1060" s="1">
        <v>45784</v>
      </c>
      <c r="U1060" s="2" t="s">
        <v>40</v>
      </c>
      <c r="V1060">
        <v>0</v>
      </c>
      <c r="W1060">
        <v>0</v>
      </c>
      <c r="X1060" s="2" t="s">
        <v>75</v>
      </c>
      <c r="Y1060">
        <v>1</v>
      </c>
      <c r="Z1060" s="2" t="s">
        <v>72</v>
      </c>
      <c r="AA1060" s="2" t="s">
        <v>44</v>
      </c>
      <c r="AB1060" s="2" t="s">
        <v>45</v>
      </c>
      <c r="AC1060">
        <v>1</v>
      </c>
      <c r="AD1060" s="2" t="s">
        <v>40</v>
      </c>
      <c r="AE1060" s="2" t="s">
        <v>80</v>
      </c>
      <c r="AF1060">
        <v>0</v>
      </c>
      <c r="AG1060" s="2" t="s">
        <v>47</v>
      </c>
      <c r="AH1060">
        <v>1</v>
      </c>
      <c r="AI1060">
        <v>1</v>
      </c>
      <c r="AJ1060"/>
    </row>
    <row r="1061" spans="1:36" x14ac:dyDescent="0.3">
      <c r="A1061">
        <v>51060</v>
      </c>
      <c r="B1061">
        <v>11023</v>
      </c>
      <c r="C1061">
        <v>230</v>
      </c>
      <c r="D1061" s="1">
        <v>45848</v>
      </c>
      <c r="E1061" s="1">
        <v>45846</v>
      </c>
      <c r="F1061" s="2" t="s">
        <v>78</v>
      </c>
      <c r="G1061" s="2" t="s">
        <v>36</v>
      </c>
      <c r="H1061">
        <v>2</v>
      </c>
      <c r="I1061">
        <v>1</v>
      </c>
      <c r="J1061">
        <v>2</v>
      </c>
      <c r="K1061" t="b">
        <v>1</v>
      </c>
      <c r="L1061" s="2" t="s">
        <v>49</v>
      </c>
      <c r="M1061" s="2" t="s">
        <v>38</v>
      </c>
      <c r="N1061">
        <v>4</v>
      </c>
      <c r="O1061">
        <v>1</v>
      </c>
      <c r="P1061" s="2" t="s">
        <v>94</v>
      </c>
      <c r="Q1061" s="2" t="s">
        <v>35</v>
      </c>
      <c r="R1061" s="2" t="s">
        <v>79</v>
      </c>
      <c r="S1061">
        <v>37</v>
      </c>
      <c r="T1061" s="1">
        <v>45848</v>
      </c>
      <c r="U1061" s="2" t="s">
        <v>53</v>
      </c>
      <c r="V1061">
        <v>0</v>
      </c>
      <c r="W1061">
        <v>0</v>
      </c>
      <c r="X1061" s="2" t="s">
        <v>42</v>
      </c>
      <c r="Y1061">
        <v>1</v>
      </c>
      <c r="Z1061" s="2" t="s">
        <v>55</v>
      </c>
      <c r="AA1061" s="2" t="s">
        <v>62</v>
      </c>
      <c r="AB1061" s="2" t="s">
        <v>45</v>
      </c>
      <c r="AC1061">
        <v>1</v>
      </c>
      <c r="AD1061" s="2" t="s">
        <v>53</v>
      </c>
      <c r="AE1061" s="2" t="s">
        <v>85</v>
      </c>
      <c r="AF1061">
        <v>0</v>
      </c>
      <c r="AG1061" s="2" t="s">
        <v>47</v>
      </c>
      <c r="AH1061">
        <v>1</v>
      </c>
      <c r="AI1061">
        <v>0</v>
      </c>
      <c r="AJ1061"/>
    </row>
    <row r="1062" spans="1:36" x14ac:dyDescent="0.3">
      <c r="A1062">
        <v>51061</v>
      </c>
      <c r="B1062">
        <v>10795</v>
      </c>
      <c r="C1062">
        <v>205</v>
      </c>
      <c r="D1062" s="1">
        <v>46358</v>
      </c>
      <c r="E1062" s="1">
        <v>46355</v>
      </c>
      <c r="F1062" s="2" t="s">
        <v>78</v>
      </c>
      <c r="G1062" s="2" t="s">
        <v>36</v>
      </c>
      <c r="H1062">
        <v>3</v>
      </c>
      <c r="I1062">
        <v>1</v>
      </c>
      <c r="J1062">
        <v>3</v>
      </c>
      <c r="K1062" t="b">
        <v>1</v>
      </c>
      <c r="L1062" s="2" t="s">
        <v>49</v>
      </c>
      <c r="M1062" s="2" t="s">
        <v>65</v>
      </c>
      <c r="N1062">
        <v>4</v>
      </c>
      <c r="O1062">
        <v>0</v>
      </c>
      <c r="P1062" s="2" t="s">
        <v>91</v>
      </c>
      <c r="Q1062" s="2" t="s">
        <v>48</v>
      </c>
      <c r="R1062" s="2" t="s">
        <v>54</v>
      </c>
      <c r="S1062">
        <v>37</v>
      </c>
      <c r="T1062" s="1">
        <v>46358</v>
      </c>
      <c r="U1062" s="2" t="s">
        <v>40</v>
      </c>
      <c r="V1062">
        <v>0</v>
      </c>
      <c r="W1062">
        <v>0</v>
      </c>
      <c r="X1062" s="2" t="s">
        <v>61</v>
      </c>
      <c r="Y1062">
        <v>0</v>
      </c>
      <c r="Z1062" s="2" t="s">
        <v>62</v>
      </c>
      <c r="AA1062" s="2" t="s">
        <v>62</v>
      </c>
      <c r="AB1062" s="2" t="s">
        <v>62</v>
      </c>
      <c r="AC1062">
        <v>0</v>
      </c>
      <c r="AD1062" s="2" t="s">
        <v>40</v>
      </c>
      <c r="AE1062" s="2" t="s">
        <v>63</v>
      </c>
      <c r="AF1062">
        <v>0</v>
      </c>
      <c r="AG1062" s="2" t="s">
        <v>47</v>
      </c>
      <c r="AH1062">
        <v>0</v>
      </c>
      <c r="AI1062">
        <v>0</v>
      </c>
      <c r="AJ1062"/>
    </row>
    <row r="1063" spans="1:36" x14ac:dyDescent="0.3">
      <c r="A1063">
        <v>51062</v>
      </c>
      <c r="B1063">
        <v>10410</v>
      </c>
      <c r="C1063">
        <v>224</v>
      </c>
      <c r="D1063" s="1">
        <v>45778</v>
      </c>
      <c r="E1063" s="1">
        <v>45764</v>
      </c>
      <c r="F1063" s="2" t="s">
        <v>78</v>
      </c>
      <c r="G1063" s="2" t="s">
        <v>36</v>
      </c>
      <c r="H1063">
        <v>14</v>
      </c>
      <c r="I1063">
        <v>1</v>
      </c>
      <c r="J1063">
        <v>14</v>
      </c>
      <c r="K1063" t="b">
        <v>1</v>
      </c>
      <c r="L1063" s="2" t="s">
        <v>37</v>
      </c>
      <c r="M1063" s="2" t="s">
        <v>38</v>
      </c>
      <c r="N1063">
        <v>6</v>
      </c>
      <c r="O1063">
        <v>1</v>
      </c>
      <c r="P1063" s="2" t="s">
        <v>60</v>
      </c>
      <c r="Q1063" s="2" t="s">
        <v>58</v>
      </c>
      <c r="R1063" s="2" t="s">
        <v>53</v>
      </c>
      <c r="S1063">
        <v>29</v>
      </c>
      <c r="T1063" s="1">
        <v>45778</v>
      </c>
      <c r="U1063" s="2" t="s">
        <v>53</v>
      </c>
      <c r="V1063">
        <v>0</v>
      </c>
      <c r="W1063">
        <v>0</v>
      </c>
      <c r="X1063" s="2" t="s">
        <v>75</v>
      </c>
      <c r="Y1063">
        <v>0</v>
      </c>
      <c r="Z1063" s="2" t="s">
        <v>62</v>
      </c>
      <c r="AA1063" s="2" t="s">
        <v>62</v>
      </c>
      <c r="AB1063" s="2" t="s">
        <v>62</v>
      </c>
      <c r="AC1063">
        <v>0</v>
      </c>
      <c r="AD1063" s="2" t="s">
        <v>53</v>
      </c>
      <c r="AE1063" s="2" t="s">
        <v>80</v>
      </c>
      <c r="AF1063">
        <v>0</v>
      </c>
      <c r="AG1063" s="2" t="s">
        <v>69</v>
      </c>
      <c r="AH1063">
        <v>0</v>
      </c>
      <c r="AI1063">
        <v>0</v>
      </c>
      <c r="AJ1063"/>
    </row>
    <row r="1064" spans="1:36" x14ac:dyDescent="0.3">
      <c r="A1064">
        <v>51063</v>
      </c>
      <c r="B1064">
        <v>10667</v>
      </c>
      <c r="C1064">
        <v>214</v>
      </c>
      <c r="D1064" s="1">
        <v>45893</v>
      </c>
      <c r="E1064" s="1">
        <v>45888</v>
      </c>
      <c r="F1064" s="2" t="s">
        <v>52</v>
      </c>
      <c r="G1064" s="2" t="s">
        <v>36</v>
      </c>
      <c r="H1064">
        <v>5</v>
      </c>
      <c r="I1064">
        <v>1</v>
      </c>
      <c r="J1064">
        <v>5</v>
      </c>
      <c r="K1064" t="b">
        <v>1</v>
      </c>
      <c r="L1064" s="2" t="s">
        <v>81</v>
      </c>
      <c r="M1064" s="2" t="s">
        <v>38</v>
      </c>
      <c r="N1064">
        <v>2</v>
      </c>
      <c r="O1064">
        <v>0</v>
      </c>
      <c r="P1064" s="2" t="s">
        <v>90</v>
      </c>
      <c r="Q1064" s="2" t="s">
        <v>78</v>
      </c>
      <c r="R1064" s="2" t="s">
        <v>53</v>
      </c>
      <c r="S1064">
        <v>27</v>
      </c>
      <c r="T1064" s="1">
        <v>45893</v>
      </c>
      <c r="U1064" s="2" t="s">
        <v>74</v>
      </c>
      <c r="V1064">
        <v>1</v>
      </c>
      <c r="W1064">
        <v>0</v>
      </c>
      <c r="X1064" s="2" t="s">
        <v>42</v>
      </c>
      <c r="Y1064">
        <v>1</v>
      </c>
      <c r="Z1064" s="2" t="s">
        <v>72</v>
      </c>
      <c r="AA1064" s="2" t="s">
        <v>44</v>
      </c>
      <c r="AB1064" s="2" t="s">
        <v>76</v>
      </c>
      <c r="AC1064">
        <v>1</v>
      </c>
      <c r="AD1064" s="2" t="s">
        <v>74</v>
      </c>
      <c r="AE1064" s="2" t="s">
        <v>46</v>
      </c>
      <c r="AF1064">
        <v>0</v>
      </c>
      <c r="AG1064" s="2" t="s">
        <v>64</v>
      </c>
      <c r="AH1064">
        <v>1</v>
      </c>
      <c r="AI1064">
        <v>1</v>
      </c>
      <c r="AJ1064"/>
    </row>
    <row r="1065" spans="1:36" x14ac:dyDescent="0.3">
      <c r="A1065">
        <v>51064</v>
      </c>
      <c r="B1065">
        <v>11277</v>
      </c>
      <c r="C1065">
        <v>204</v>
      </c>
      <c r="D1065" s="1">
        <v>45694</v>
      </c>
      <c r="E1065" s="1">
        <v>45687</v>
      </c>
      <c r="F1065" s="2" t="s">
        <v>58</v>
      </c>
      <c r="G1065" s="2" t="s">
        <v>36</v>
      </c>
      <c r="H1065">
        <v>7</v>
      </c>
      <c r="I1065">
        <v>1</v>
      </c>
      <c r="J1065">
        <v>7</v>
      </c>
      <c r="K1065" t="b">
        <v>1</v>
      </c>
      <c r="L1065" s="2" t="s">
        <v>49</v>
      </c>
      <c r="M1065" s="2" t="s">
        <v>50</v>
      </c>
      <c r="N1065">
        <v>4</v>
      </c>
      <c r="O1065">
        <v>0</v>
      </c>
      <c r="P1065" s="2" t="s">
        <v>110</v>
      </c>
      <c r="Q1065" s="2" t="s">
        <v>48</v>
      </c>
      <c r="R1065" s="2" t="s">
        <v>41</v>
      </c>
      <c r="S1065">
        <v>38</v>
      </c>
      <c r="T1065" s="1">
        <v>45694</v>
      </c>
      <c r="U1065" s="2" t="s">
        <v>53</v>
      </c>
      <c r="V1065">
        <v>0</v>
      </c>
      <c r="W1065">
        <v>0</v>
      </c>
      <c r="X1065" s="2" t="s">
        <v>61</v>
      </c>
      <c r="Y1065">
        <v>1</v>
      </c>
      <c r="Z1065" s="2" t="s">
        <v>72</v>
      </c>
      <c r="AA1065" s="2" t="s">
        <v>44</v>
      </c>
      <c r="AB1065" s="2" t="s">
        <v>76</v>
      </c>
      <c r="AC1065">
        <v>1</v>
      </c>
      <c r="AD1065" s="2" t="s">
        <v>53</v>
      </c>
      <c r="AE1065" s="2" t="s">
        <v>100</v>
      </c>
      <c r="AF1065">
        <v>0</v>
      </c>
      <c r="AG1065" s="2" t="s">
        <v>64</v>
      </c>
      <c r="AH1065">
        <v>1</v>
      </c>
      <c r="AI1065">
        <v>1</v>
      </c>
      <c r="AJ1065"/>
    </row>
    <row r="1066" spans="1:36" x14ac:dyDescent="0.3">
      <c r="A1066">
        <v>51065</v>
      </c>
      <c r="B1066">
        <v>10781</v>
      </c>
      <c r="C1066">
        <v>227</v>
      </c>
      <c r="D1066" s="1">
        <v>45926</v>
      </c>
      <c r="E1066" s="1">
        <v>45926</v>
      </c>
      <c r="F1066" s="2" t="s">
        <v>35</v>
      </c>
      <c r="G1066" s="2" t="s">
        <v>36</v>
      </c>
      <c r="H1066">
        <v>0</v>
      </c>
      <c r="I1066">
        <v>1</v>
      </c>
      <c r="J1066">
        <v>0</v>
      </c>
      <c r="K1066" t="b">
        <v>1</v>
      </c>
      <c r="L1066" s="2" t="s">
        <v>70</v>
      </c>
      <c r="M1066" s="2" t="s">
        <v>50</v>
      </c>
      <c r="N1066">
        <v>5</v>
      </c>
      <c r="O1066">
        <v>3</v>
      </c>
      <c r="P1066" s="2" t="s">
        <v>117</v>
      </c>
      <c r="Q1066" s="2" t="s">
        <v>52</v>
      </c>
      <c r="R1066" s="2" t="s">
        <v>53</v>
      </c>
      <c r="S1066">
        <v>27</v>
      </c>
      <c r="T1066" s="1">
        <v>45926</v>
      </c>
      <c r="U1066" s="2" t="s">
        <v>41</v>
      </c>
      <c r="V1066">
        <v>0</v>
      </c>
      <c r="W1066">
        <v>0</v>
      </c>
      <c r="X1066" s="2" t="s">
        <v>42</v>
      </c>
      <c r="Y1066">
        <v>1</v>
      </c>
      <c r="Z1066" s="2" t="s">
        <v>72</v>
      </c>
      <c r="AA1066" s="2" t="s">
        <v>44</v>
      </c>
      <c r="AB1066" s="2" t="s">
        <v>45</v>
      </c>
      <c r="AC1066">
        <v>1</v>
      </c>
      <c r="AD1066" s="2" t="s">
        <v>41</v>
      </c>
      <c r="AE1066" s="2" t="s">
        <v>102</v>
      </c>
      <c r="AF1066">
        <v>0</v>
      </c>
      <c r="AG1066" s="2" t="s">
        <v>82</v>
      </c>
      <c r="AH1066">
        <v>1</v>
      </c>
      <c r="AI1066">
        <v>1</v>
      </c>
      <c r="AJ1066"/>
    </row>
    <row r="1067" spans="1:36" x14ac:dyDescent="0.3">
      <c r="A1067">
        <v>51066</v>
      </c>
      <c r="B1067">
        <v>10279</v>
      </c>
      <c r="C1067">
        <v>214</v>
      </c>
      <c r="D1067" s="1">
        <v>45882</v>
      </c>
      <c r="E1067" s="1">
        <v>45881</v>
      </c>
      <c r="F1067" s="2" t="s">
        <v>58</v>
      </c>
      <c r="G1067" s="2" t="s">
        <v>36</v>
      </c>
      <c r="H1067">
        <v>1</v>
      </c>
      <c r="I1067">
        <v>1</v>
      </c>
      <c r="J1067">
        <v>1</v>
      </c>
      <c r="K1067" t="b">
        <v>1</v>
      </c>
      <c r="L1067" s="2" t="s">
        <v>109</v>
      </c>
      <c r="M1067" s="2" t="s">
        <v>65</v>
      </c>
      <c r="N1067">
        <v>3</v>
      </c>
      <c r="O1067">
        <v>1</v>
      </c>
      <c r="P1067" s="2" t="s">
        <v>90</v>
      </c>
      <c r="Q1067" s="2" t="s">
        <v>78</v>
      </c>
      <c r="R1067" s="2" t="s">
        <v>53</v>
      </c>
      <c r="S1067">
        <v>27</v>
      </c>
      <c r="T1067" s="1">
        <v>45882</v>
      </c>
      <c r="U1067" s="2" t="s">
        <v>40</v>
      </c>
      <c r="V1067">
        <v>0</v>
      </c>
      <c r="W1067">
        <v>0</v>
      </c>
      <c r="X1067" s="2" t="s">
        <v>42</v>
      </c>
      <c r="Y1067">
        <v>0</v>
      </c>
      <c r="Z1067" s="2" t="s">
        <v>62</v>
      </c>
      <c r="AA1067" s="2" t="s">
        <v>62</v>
      </c>
      <c r="AB1067" s="2" t="s">
        <v>62</v>
      </c>
      <c r="AC1067">
        <v>0</v>
      </c>
      <c r="AD1067" s="2" t="s">
        <v>40</v>
      </c>
      <c r="AE1067" s="2" t="s">
        <v>46</v>
      </c>
      <c r="AF1067">
        <v>0</v>
      </c>
      <c r="AG1067" s="2" t="s">
        <v>47</v>
      </c>
      <c r="AH1067">
        <v>0</v>
      </c>
      <c r="AI1067">
        <v>0</v>
      </c>
      <c r="AJ1067"/>
    </row>
    <row r="1068" spans="1:36" x14ac:dyDescent="0.3">
      <c r="A1068">
        <v>51067</v>
      </c>
      <c r="B1068">
        <v>10626</v>
      </c>
      <c r="C1068">
        <v>205</v>
      </c>
      <c r="D1068" s="1">
        <v>45704</v>
      </c>
      <c r="E1068" s="1">
        <v>45699</v>
      </c>
      <c r="F1068" s="2" t="s">
        <v>97</v>
      </c>
      <c r="G1068" s="2" t="s">
        <v>36</v>
      </c>
      <c r="H1068">
        <v>5</v>
      </c>
      <c r="I1068">
        <v>1</v>
      </c>
      <c r="J1068">
        <v>5</v>
      </c>
      <c r="K1068" t="b">
        <v>1</v>
      </c>
      <c r="L1068" s="2" t="s">
        <v>49</v>
      </c>
      <c r="M1068" s="2" t="s">
        <v>50</v>
      </c>
      <c r="N1068">
        <v>4</v>
      </c>
      <c r="O1068">
        <v>0</v>
      </c>
      <c r="P1068" s="2" t="s">
        <v>91</v>
      </c>
      <c r="Q1068" s="2" t="s">
        <v>48</v>
      </c>
      <c r="R1068" s="2" t="s">
        <v>54</v>
      </c>
      <c r="S1068">
        <v>37</v>
      </c>
      <c r="T1068" s="1">
        <v>45704</v>
      </c>
      <c r="U1068" s="2" t="s">
        <v>74</v>
      </c>
      <c r="V1068">
        <v>1</v>
      </c>
      <c r="W1068">
        <v>0</v>
      </c>
      <c r="X1068" s="2" t="s">
        <v>61</v>
      </c>
      <c r="Y1068">
        <v>1</v>
      </c>
      <c r="Z1068" s="2" t="s">
        <v>55</v>
      </c>
      <c r="AA1068" s="2" t="s">
        <v>44</v>
      </c>
      <c r="AB1068" s="2" t="s">
        <v>56</v>
      </c>
      <c r="AC1068">
        <v>1</v>
      </c>
      <c r="AD1068" s="2" t="s">
        <v>74</v>
      </c>
      <c r="AE1068" s="2" t="s">
        <v>100</v>
      </c>
      <c r="AF1068">
        <v>0</v>
      </c>
      <c r="AG1068" s="2" t="s">
        <v>64</v>
      </c>
      <c r="AH1068">
        <v>1</v>
      </c>
      <c r="AI1068">
        <v>1</v>
      </c>
      <c r="AJ1068"/>
    </row>
    <row r="1069" spans="1:36" x14ac:dyDescent="0.3">
      <c r="A1069">
        <v>51068</v>
      </c>
      <c r="B1069">
        <v>11244</v>
      </c>
      <c r="C1069">
        <v>213</v>
      </c>
      <c r="D1069" s="1">
        <v>46156</v>
      </c>
      <c r="E1069" s="1">
        <v>46146</v>
      </c>
      <c r="F1069" s="2" t="s">
        <v>78</v>
      </c>
      <c r="G1069" s="2" t="s">
        <v>36</v>
      </c>
      <c r="H1069">
        <v>10</v>
      </c>
      <c r="I1069">
        <v>1</v>
      </c>
      <c r="J1069">
        <v>10</v>
      </c>
      <c r="K1069" t="b">
        <v>1</v>
      </c>
      <c r="L1069" s="2" t="s">
        <v>81</v>
      </c>
      <c r="M1069" s="2" t="s">
        <v>65</v>
      </c>
      <c r="N1069">
        <v>6</v>
      </c>
      <c r="O1069">
        <v>0</v>
      </c>
      <c r="P1069" s="2" t="s">
        <v>113</v>
      </c>
      <c r="Q1069" s="2" t="s">
        <v>48</v>
      </c>
      <c r="R1069" s="2" t="s">
        <v>40</v>
      </c>
      <c r="S1069">
        <v>20</v>
      </c>
      <c r="T1069" s="1">
        <v>46156</v>
      </c>
      <c r="U1069" s="2" t="s">
        <v>53</v>
      </c>
      <c r="V1069">
        <v>0</v>
      </c>
      <c r="W1069">
        <v>0</v>
      </c>
      <c r="X1069" s="2" t="s">
        <v>75</v>
      </c>
      <c r="Y1069">
        <v>1</v>
      </c>
      <c r="Z1069" s="2" t="s">
        <v>72</v>
      </c>
      <c r="AA1069" s="2" t="s">
        <v>44</v>
      </c>
      <c r="AB1069" s="2" t="s">
        <v>76</v>
      </c>
      <c r="AC1069">
        <v>1</v>
      </c>
      <c r="AD1069" s="2" t="s">
        <v>53</v>
      </c>
      <c r="AE1069" s="2" t="s">
        <v>80</v>
      </c>
      <c r="AF1069">
        <v>0</v>
      </c>
      <c r="AG1069" s="2" t="s">
        <v>69</v>
      </c>
      <c r="AH1069">
        <v>1</v>
      </c>
      <c r="AI1069">
        <v>1</v>
      </c>
      <c r="AJ1069"/>
    </row>
    <row r="1070" spans="1:36" x14ac:dyDescent="0.3">
      <c r="A1070">
        <v>51069</v>
      </c>
      <c r="B1070">
        <v>11270</v>
      </c>
      <c r="C1070">
        <v>220</v>
      </c>
      <c r="D1070" s="1">
        <v>46113</v>
      </c>
      <c r="E1070" s="1">
        <v>46112</v>
      </c>
      <c r="F1070" s="2" t="s">
        <v>58</v>
      </c>
      <c r="G1070" s="2" t="s">
        <v>59</v>
      </c>
      <c r="H1070">
        <v>1</v>
      </c>
      <c r="I1070">
        <v>1</v>
      </c>
      <c r="J1070">
        <v>1</v>
      </c>
      <c r="K1070" t="b">
        <v>1</v>
      </c>
      <c r="L1070" s="2" t="s">
        <v>81</v>
      </c>
      <c r="M1070" s="2" t="s">
        <v>65</v>
      </c>
      <c r="N1070">
        <v>6</v>
      </c>
      <c r="O1070">
        <v>1</v>
      </c>
      <c r="P1070" s="2" t="s">
        <v>73</v>
      </c>
      <c r="Q1070" s="2" t="s">
        <v>52</v>
      </c>
      <c r="R1070" s="2" t="s">
        <v>40</v>
      </c>
      <c r="S1070">
        <v>31</v>
      </c>
      <c r="T1070" s="1">
        <v>46113</v>
      </c>
      <c r="U1070" s="2" t="s">
        <v>40</v>
      </c>
      <c r="V1070">
        <v>0</v>
      </c>
      <c r="W1070">
        <v>0</v>
      </c>
      <c r="X1070" s="2" t="s">
        <v>75</v>
      </c>
      <c r="Y1070">
        <v>1</v>
      </c>
      <c r="Z1070" s="2" t="s">
        <v>55</v>
      </c>
      <c r="AA1070" s="2" t="s">
        <v>44</v>
      </c>
      <c r="AB1070" s="2" t="s">
        <v>56</v>
      </c>
      <c r="AC1070">
        <v>1</v>
      </c>
      <c r="AD1070" s="2" t="s">
        <v>40</v>
      </c>
      <c r="AE1070" s="2" t="s">
        <v>93</v>
      </c>
      <c r="AF1070">
        <v>1</v>
      </c>
      <c r="AG1070" s="2" t="s">
        <v>47</v>
      </c>
      <c r="AH1070">
        <v>1</v>
      </c>
      <c r="AI1070">
        <v>1</v>
      </c>
      <c r="AJ1070"/>
    </row>
    <row r="1071" spans="1:36" x14ac:dyDescent="0.3">
      <c r="A1071">
        <v>51070</v>
      </c>
      <c r="B1071">
        <v>10591</v>
      </c>
      <c r="C1071">
        <v>228</v>
      </c>
      <c r="D1071" s="1">
        <v>46138</v>
      </c>
      <c r="E1071" s="1">
        <v>46133</v>
      </c>
      <c r="F1071" s="2" t="s">
        <v>58</v>
      </c>
      <c r="G1071" s="2" t="s">
        <v>36</v>
      </c>
      <c r="H1071">
        <v>5</v>
      </c>
      <c r="I1071">
        <v>1</v>
      </c>
      <c r="J1071">
        <v>5</v>
      </c>
      <c r="K1071" t="b">
        <v>1</v>
      </c>
      <c r="L1071" s="2" t="s">
        <v>70</v>
      </c>
      <c r="M1071" s="2" t="s">
        <v>65</v>
      </c>
      <c r="N1071">
        <v>5</v>
      </c>
      <c r="O1071">
        <v>1</v>
      </c>
      <c r="P1071" s="2" t="s">
        <v>114</v>
      </c>
      <c r="Q1071" s="2" t="s">
        <v>78</v>
      </c>
      <c r="R1071" s="2" t="s">
        <v>67</v>
      </c>
      <c r="S1071">
        <v>31</v>
      </c>
      <c r="T1071" s="1">
        <v>46138</v>
      </c>
      <c r="U1071" s="2" t="s">
        <v>74</v>
      </c>
      <c r="V1071">
        <v>1</v>
      </c>
      <c r="W1071">
        <v>0</v>
      </c>
      <c r="X1071" s="2" t="s">
        <v>75</v>
      </c>
      <c r="Y1071">
        <v>1</v>
      </c>
      <c r="Z1071" s="2" t="s">
        <v>72</v>
      </c>
      <c r="AA1071" s="2" t="s">
        <v>44</v>
      </c>
      <c r="AB1071" s="2" t="s">
        <v>76</v>
      </c>
      <c r="AC1071">
        <v>1</v>
      </c>
      <c r="AD1071" s="2" t="s">
        <v>74</v>
      </c>
      <c r="AE1071" s="2" t="s">
        <v>93</v>
      </c>
      <c r="AF1071">
        <v>0</v>
      </c>
      <c r="AG1071" s="2" t="s">
        <v>64</v>
      </c>
      <c r="AH1071">
        <v>1</v>
      </c>
      <c r="AI1071">
        <v>1</v>
      </c>
      <c r="AJ1071"/>
    </row>
    <row r="1072" spans="1:36" x14ac:dyDescent="0.3">
      <c r="A1072">
        <v>51071</v>
      </c>
      <c r="B1072">
        <v>11000</v>
      </c>
      <c r="C1072">
        <v>219</v>
      </c>
      <c r="D1072" s="1">
        <v>46361</v>
      </c>
      <c r="E1072" s="1">
        <v>46340</v>
      </c>
      <c r="F1072" s="2" t="s">
        <v>52</v>
      </c>
      <c r="G1072" s="2" t="s">
        <v>36</v>
      </c>
      <c r="H1072">
        <v>21</v>
      </c>
      <c r="I1072">
        <v>1</v>
      </c>
      <c r="J1072">
        <v>21</v>
      </c>
      <c r="K1072" t="b">
        <v>1</v>
      </c>
      <c r="L1072" s="2" t="s">
        <v>37</v>
      </c>
      <c r="M1072" s="2" t="s">
        <v>38</v>
      </c>
      <c r="N1072">
        <v>5</v>
      </c>
      <c r="O1072">
        <v>1</v>
      </c>
      <c r="P1072" s="2" t="s">
        <v>98</v>
      </c>
      <c r="Q1072" s="2" t="s">
        <v>97</v>
      </c>
      <c r="R1072" s="2" t="s">
        <v>40</v>
      </c>
      <c r="S1072">
        <v>37</v>
      </c>
      <c r="T1072" s="1">
        <v>46361</v>
      </c>
      <c r="U1072" s="2" t="s">
        <v>54</v>
      </c>
      <c r="V1072">
        <v>1</v>
      </c>
      <c r="W1072">
        <v>0</v>
      </c>
      <c r="X1072" s="2" t="s">
        <v>61</v>
      </c>
      <c r="Y1072">
        <v>1</v>
      </c>
      <c r="Z1072" s="2" t="s">
        <v>72</v>
      </c>
      <c r="AA1072" s="2" t="s">
        <v>44</v>
      </c>
      <c r="AB1072" s="2" t="s">
        <v>45</v>
      </c>
      <c r="AC1072">
        <v>1</v>
      </c>
      <c r="AD1072" s="2" t="s">
        <v>54</v>
      </c>
      <c r="AE1072" s="2" t="s">
        <v>63</v>
      </c>
      <c r="AF1072">
        <v>0</v>
      </c>
      <c r="AG1072" s="2" t="s">
        <v>57</v>
      </c>
      <c r="AH1072">
        <v>1</v>
      </c>
      <c r="AI1072">
        <v>1</v>
      </c>
      <c r="AJ1072"/>
    </row>
    <row r="1073" spans="1:36" x14ac:dyDescent="0.3">
      <c r="A1073">
        <v>51072</v>
      </c>
      <c r="B1073">
        <v>11093</v>
      </c>
      <c r="C1073">
        <v>206</v>
      </c>
      <c r="D1073" s="1">
        <v>46010</v>
      </c>
      <c r="E1073" s="1">
        <v>46005</v>
      </c>
      <c r="F1073" s="2" t="s">
        <v>52</v>
      </c>
      <c r="G1073" s="2" t="s">
        <v>36</v>
      </c>
      <c r="H1073">
        <v>5</v>
      </c>
      <c r="I1073">
        <v>1</v>
      </c>
      <c r="J1073">
        <v>5</v>
      </c>
      <c r="K1073" t="b">
        <v>1</v>
      </c>
      <c r="L1073" s="2" t="s">
        <v>81</v>
      </c>
      <c r="M1073" s="2" t="s">
        <v>50</v>
      </c>
      <c r="N1073">
        <v>4</v>
      </c>
      <c r="O1073">
        <v>1</v>
      </c>
      <c r="P1073" s="2" t="s">
        <v>87</v>
      </c>
      <c r="Q1073" s="2" t="s">
        <v>78</v>
      </c>
      <c r="R1073" s="2" t="s">
        <v>54</v>
      </c>
      <c r="S1073">
        <v>32</v>
      </c>
      <c r="T1073" s="1">
        <v>46010</v>
      </c>
      <c r="U1073" s="2" t="s">
        <v>41</v>
      </c>
      <c r="V1073">
        <v>0</v>
      </c>
      <c r="W1073">
        <v>0</v>
      </c>
      <c r="X1073" s="2" t="s">
        <v>61</v>
      </c>
      <c r="Y1073">
        <v>0</v>
      </c>
      <c r="Z1073" s="2" t="s">
        <v>62</v>
      </c>
      <c r="AA1073" s="2" t="s">
        <v>62</v>
      </c>
      <c r="AB1073" s="2" t="s">
        <v>62</v>
      </c>
      <c r="AC1073">
        <v>0</v>
      </c>
      <c r="AD1073" s="2" t="s">
        <v>41</v>
      </c>
      <c r="AE1073" s="2" t="s">
        <v>63</v>
      </c>
      <c r="AF1073">
        <v>0</v>
      </c>
      <c r="AG1073" s="2" t="s">
        <v>64</v>
      </c>
      <c r="AH1073">
        <v>0</v>
      </c>
      <c r="AI1073">
        <v>0</v>
      </c>
      <c r="AJ1073"/>
    </row>
    <row r="1074" spans="1:36" x14ac:dyDescent="0.3">
      <c r="A1074">
        <v>51073</v>
      </c>
      <c r="B1074">
        <v>10495</v>
      </c>
      <c r="C1074">
        <v>209</v>
      </c>
      <c r="D1074" s="1">
        <v>46089</v>
      </c>
      <c r="E1074" s="1">
        <v>46084</v>
      </c>
      <c r="F1074" s="2" t="s">
        <v>52</v>
      </c>
      <c r="G1074" s="2" t="s">
        <v>36</v>
      </c>
      <c r="H1074">
        <v>5</v>
      </c>
      <c r="I1074">
        <v>1</v>
      </c>
      <c r="J1074">
        <v>5</v>
      </c>
      <c r="K1074" t="b">
        <v>1</v>
      </c>
      <c r="L1074" s="2" t="s">
        <v>37</v>
      </c>
      <c r="M1074" s="2" t="s">
        <v>65</v>
      </c>
      <c r="N1074">
        <v>5</v>
      </c>
      <c r="O1074">
        <v>1</v>
      </c>
      <c r="P1074" s="2" t="s">
        <v>99</v>
      </c>
      <c r="Q1074" s="2" t="s">
        <v>78</v>
      </c>
      <c r="R1074" s="2" t="s">
        <v>79</v>
      </c>
      <c r="S1074">
        <v>38</v>
      </c>
      <c r="T1074" s="1">
        <v>46089</v>
      </c>
      <c r="U1074" s="2" t="s">
        <v>74</v>
      </c>
      <c r="V1074">
        <v>1</v>
      </c>
      <c r="W1074">
        <v>0</v>
      </c>
      <c r="X1074" s="2" t="s">
        <v>75</v>
      </c>
      <c r="Y1074">
        <v>0</v>
      </c>
      <c r="Z1074" s="2" t="s">
        <v>62</v>
      </c>
      <c r="AA1074" s="2" t="s">
        <v>62</v>
      </c>
      <c r="AB1074" s="2" t="s">
        <v>62</v>
      </c>
      <c r="AC1074">
        <v>0</v>
      </c>
      <c r="AD1074" s="2" t="s">
        <v>74</v>
      </c>
      <c r="AE1074" s="2" t="s">
        <v>77</v>
      </c>
      <c r="AF1074">
        <v>0</v>
      </c>
      <c r="AG1074" s="2" t="s">
        <v>64</v>
      </c>
      <c r="AH1074">
        <v>0</v>
      </c>
      <c r="AI1074">
        <v>0</v>
      </c>
      <c r="AJ1074"/>
    </row>
    <row r="1075" spans="1:36" x14ac:dyDescent="0.3">
      <c r="A1075">
        <v>51074</v>
      </c>
      <c r="B1075">
        <v>10739</v>
      </c>
      <c r="C1075">
        <v>222</v>
      </c>
      <c r="D1075" s="1">
        <v>46145</v>
      </c>
      <c r="E1075" s="1">
        <v>46140</v>
      </c>
      <c r="F1075" s="2" t="s">
        <v>97</v>
      </c>
      <c r="G1075" s="2" t="s">
        <v>36</v>
      </c>
      <c r="H1075">
        <v>5</v>
      </c>
      <c r="I1075">
        <v>1</v>
      </c>
      <c r="J1075">
        <v>5</v>
      </c>
      <c r="K1075" t="b">
        <v>1</v>
      </c>
      <c r="L1075" s="2" t="s">
        <v>49</v>
      </c>
      <c r="M1075" s="2" t="s">
        <v>50</v>
      </c>
      <c r="N1075">
        <v>6</v>
      </c>
      <c r="O1075">
        <v>0</v>
      </c>
      <c r="P1075" s="2" t="s">
        <v>108</v>
      </c>
      <c r="Q1075" s="2" t="s">
        <v>48</v>
      </c>
      <c r="R1075" s="2" t="s">
        <v>79</v>
      </c>
      <c r="S1075">
        <v>20</v>
      </c>
      <c r="T1075" s="1">
        <v>46145</v>
      </c>
      <c r="U1075" s="2" t="s">
        <v>74</v>
      </c>
      <c r="V1075">
        <v>1</v>
      </c>
      <c r="W1075">
        <v>0</v>
      </c>
      <c r="X1075" s="2" t="s">
        <v>75</v>
      </c>
      <c r="Y1075">
        <v>0</v>
      </c>
      <c r="Z1075" s="2" t="s">
        <v>62</v>
      </c>
      <c r="AA1075" s="2" t="s">
        <v>62</v>
      </c>
      <c r="AB1075" s="2" t="s">
        <v>62</v>
      </c>
      <c r="AC1075">
        <v>0</v>
      </c>
      <c r="AD1075" s="2" t="s">
        <v>74</v>
      </c>
      <c r="AE1075" s="2" t="s">
        <v>80</v>
      </c>
      <c r="AF1075">
        <v>0</v>
      </c>
      <c r="AG1075" s="2" t="s">
        <v>64</v>
      </c>
      <c r="AH1075">
        <v>0</v>
      </c>
      <c r="AI1075">
        <v>0</v>
      </c>
      <c r="AJ1075"/>
    </row>
    <row r="1076" spans="1:36" x14ac:dyDescent="0.3">
      <c r="A1076">
        <v>51075</v>
      </c>
      <c r="B1076">
        <v>10881</v>
      </c>
      <c r="C1076">
        <v>223</v>
      </c>
      <c r="D1076" s="1">
        <v>46260</v>
      </c>
      <c r="E1076" s="1">
        <v>46253</v>
      </c>
      <c r="F1076" s="2" t="s">
        <v>58</v>
      </c>
      <c r="G1076" s="2" t="s">
        <v>36</v>
      </c>
      <c r="H1076">
        <v>7</v>
      </c>
      <c r="I1076">
        <v>1</v>
      </c>
      <c r="J1076">
        <v>7</v>
      </c>
      <c r="K1076" t="b">
        <v>1</v>
      </c>
      <c r="L1076" s="2" t="s">
        <v>81</v>
      </c>
      <c r="M1076" s="2" t="s">
        <v>50</v>
      </c>
      <c r="N1076">
        <v>4</v>
      </c>
      <c r="O1076">
        <v>1</v>
      </c>
      <c r="P1076" s="2" t="s">
        <v>39</v>
      </c>
      <c r="Q1076" s="2" t="s">
        <v>35</v>
      </c>
      <c r="R1076" s="2" t="s">
        <v>40</v>
      </c>
      <c r="S1076">
        <v>40</v>
      </c>
      <c r="T1076" s="1">
        <v>46260</v>
      </c>
      <c r="U1076" s="2" t="s">
        <v>40</v>
      </c>
      <c r="V1076">
        <v>0</v>
      </c>
      <c r="W1076">
        <v>0</v>
      </c>
      <c r="X1076" s="2" t="s">
        <v>42</v>
      </c>
      <c r="Y1076">
        <v>1</v>
      </c>
      <c r="Z1076" s="2" t="s">
        <v>43</v>
      </c>
      <c r="AA1076" s="2" t="s">
        <v>44</v>
      </c>
      <c r="AB1076" s="2" t="s">
        <v>76</v>
      </c>
      <c r="AC1076">
        <v>1</v>
      </c>
      <c r="AD1076" s="2" t="s">
        <v>40</v>
      </c>
      <c r="AE1076" s="2" t="s">
        <v>46</v>
      </c>
      <c r="AF1076">
        <v>0</v>
      </c>
      <c r="AG1076" s="2" t="s">
        <v>64</v>
      </c>
      <c r="AH1076">
        <v>1</v>
      </c>
      <c r="AI1076">
        <v>1</v>
      </c>
      <c r="AJ1076"/>
    </row>
    <row r="1077" spans="1:36" x14ac:dyDescent="0.3">
      <c r="A1077">
        <v>51076</v>
      </c>
      <c r="B1077">
        <v>10969</v>
      </c>
      <c r="C1077">
        <v>229</v>
      </c>
      <c r="D1077" s="1">
        <v>46151</v>
      </c>
      <c r="E1077" s="1">
        <v>46149</v>
      </c>
      <c r="F1077" s="2" t="s">
        <v>35</v>
      </c>
      <c r="G1077" s="2" t="s">
        <v>36</v>
      </c>
      <c r="H1077">
        <v>2</v>
      </c>
      <c r="I1077">
        <v>1</v>
      </c>
      <c r="J1077">
        <v>2</v>
      </c>
      <c r="K1077" t="b">
        <v>1</v>
      </c>
      <c r="L1077" s="2" t="s">
        <v>37</v>
      </c>
      <c r="M1077" s="2" t="s">
        <v>38</v>
      </c>
      <c r="N1077">
        <v>5</v>
      </c>
      <c r="O1077">
        <v>1</v>
      </c>
      <c r="P1077" s="2" t="s">
        <v>115</v>
      </c>
      <c r="Q1077" s="2" t="s">
        <v>52</v>
      </c>
      <c r="R1077" s="2" t="s">
        <v>67</v>
      </c>
      <c r="S1077">
        <v>23</v>
      </c>
      <c r="T1077" s="1">
        <v>46151</v>
      </c>
      <c r="U1077" s="2" t="s">
        <v>54</v>
      </c>
      <c r="V1077">
        <v>1</v>
      </c>
      <c r="W1077">
        <v>0</v>
      </c>
      <c r="X1077" s="2" t="s">
        <v>75</v>
      </c>
      <c r="Y1077">
        <v>0</v>
      </c>
      <c r="Z1077" s="2" t="s">
        <v>62</v>
      </c>
      <c r="AA1077" s="2" t="s">
        <v>62</v>
      </c>
      <c r="AB1077" s="2" t="s">
        <v>62</v>
      </c>
      <c r="AC1077">
        <v>0</v>
      </c>
      <c r="AD1077" s="2" t="s">
        <v>54</v>
      </c>
      <c r="AE1077" s="2" t="s">
        <v>80</v>
      </c>
      <c r="AF1077">
        <v>0</v>
      </c>
      <c r="AG1077" s="2" t="s">
        <v>47</v>
      </c>
      <c r="AH1077">
        <v>0</v>
      </c>
      <c r="AI1077">
        <v>0</v>
      </c>
      <c r="AJ1077"/>
    </row>
    <row r="1078" spans="1:36" x14ac:dyDescent="0.3">
      <c r="A1078">
        <v>51077</v>
      </c>
      <c r="B1078">
        <v>10380</v>
      </c>
      <c r="C1078">
        <v>208</v>
      </c>
      <c r="D1078" s="1">
        <v>46315</v>
      </c>
      <c r="E1078" s="1">
        <v>46313</v>
      </c>
      <c r="F1078" s="2" t="s">
        <v>78</v>
      </c>
      <c r="G1078" s="2" t="s">
        <v>36</v>
      </c>
      <c r="H1078">
        <v>2</v>
      </c>
      <c r="I1078">
        <v>1</v>
      </c>
      <c r="J1078">
        <v>2</v>
      </c>
      <c r="K1078" t="b">
        <v>1</v>
      </c>
      <c r="L1078" s="2" t="s">
        <v>37</v>
      </c>
      <c r="M1078" s="2" t="s">
        <v>38</v>
      </c>
      <c r="N1078">
        <v>3</v>
      </c>
      <c r="O1078">
        <v>0</v>
      </c>
      <c r="P1078" s="2" t="s">
        <v>106</v>
      </c>
      <c r="Q1078" s="2" t="s">
        <v>48</v>
      </c>
      <c r="R1078" s="2" t="s">
        <v>40</v>
      </c>
      <c r="S1078">
        <v>37</v>
      </c>
      <c r="T1078" s="1">
        <v>46315</v>
      </c>
      <c r="U1078" s="2" t="s">
        <v>67</v>
      </c>
      <c r="V1078">
        <v>0</v>
      </c>
      <c r="W1078">
        <v>0</v>
      </c>
      <c r="X1078" s="2" t="s">
        <v>88</v>
      </c>
      <c r="Y1078">
        <v>0</v>
      </c>
      <c r="Z1078" s="2" t="s">
        <v>62</v>
      </c>
      <c r="AA1078" s="2" t="s">
        <v>62</v>
      </c>
      <c r="AB1078" s="2" t="s">
        <v>62</v>
      </c>
      <c r="AC1078">
        <v>0</v>
      </c>
      <c r="AD1078" s="2" t="s">
        <v>67</v>
      </c>
      <c r="AE1078" s="2" t="s">
        <v>89</v>
      </c>
      <c r="AF1078">
        <v>0</v>
      </c>
      <c r="AG1078" s="2" t="s">
        <v>47</v>
      </c>
      <c r="AH1078">
        <v>0</v>
      </c>
      <c r="AI1078">
        <v>0</v>
      </c>
      <c r="AJ1078"/>
    </row>
    <row r="1079" spans="1:36" x14ac:dyDescent="0.3">
      <c r="A1079">
        <v>51078</v>
      </c>
      <c r="B1079">
        <v>10001</v>
      </c>
      <c r="C1079">
        <v>201</v>
      </c>
      <c r="D1079" s="1">
        <v>45775</v>
      </c>
      <c r="E1079" s="1">
        <v>45774</v>
      </c>
      <c r="F1079" s="2" t="s">
        <v>78</v>
      </c>
      <c r="G1079" s="2" t="s">
        <v>36</v>
      </c>
      <c r="H1079">
        <v>1</v>
      </c>
      <c r="I1079">
        <v>1</v>
      </c>
      <c r="J1079">
        <v>1</v>
      </c>
      <c r="K1079" t="b">
        <v>1</v>
      </c>
      <c r="L1079" s="2" t="s">
        <v>70</v>
      </c>
      <c r="M1079" s="2" t="s">
        <v>65</v>
      </c>
      <c r="N1079">
        <v>5</v>
      </c>
      <c r="O1079">
        <v>0</v>
      </c>
      <c r="P1079" s="2" t="s">
        <v>101</v>
      </c>
      <c r="Q1079" s="2" t="s">
        <v>48</v>
      </c>
      <c r="R1079" s="2" t="s">
        <v>54</v>
      </c>
      <c r="S1079">
        <v>40</v>
      </c>
      <c r="T1079" s="1">
        <v>45775</v>
      </c>
      <c r="U1079" s="2" t="s">
        <v>79</v>
      </c>
      <c r="V1079">
        <v>0</v>
      </c>
      <c r="W1079">
        <v>0</v>
      </c>
      <c r="X1079" s="2" t="s">
        <v>75</v>
      </c>
      <c r="Y1079">
        <v>1</v>
      </c>
      <c r="Z1079" s="2" t="s">
        <v>72</v>
      </c>
      <c r="AA1079" s="2" t="s">
        <v>44</v>
      </c>
      <c r="AB1079" s="2" t="s">
        <v>76</v>
      </c>
      <c r="AC1079">
        <v>1</v>
      </c>
      <c r="AD1079" s="2" t="s">
        <v>79</v>
      </c>
      <c r="AE1079" s="2" t="s">
        <v>93</v>
      </c>
      <c r="AF1079">
        <v>0</v>
      </c>
      <c r="AG1079" s="2" t="s">
        <v>47</v>
      </c>
      <c r="AH1079">
        <v>1</v>
      </c>
      <c r="AI1079">
        <v>1</v>
      </c>
      <c r="AJ1079"/>
    </row>
    <row r="1080" spans="1:36" x14ac:dyDescent="0.3">
      <c r="A1080">
        <v>51079</v>
      </c>
      <c r="B1080">
        <v>11167</v>
      </c>
      <c r="C1080">
        <v>207</v>
      </c>
      <c r="D1080" s="1">
        <v>45830</v>
      </c>
      <c r="E1080" s="1">
        <v>45809</v>
      </c>
      <c r="F1080" s="2" t="s">
        <v>35</v>
      </c>
      <c r="G1080" s="2" t="s">
        <v>36</v>
      </c>
      <c r="H1080">
        <v>21</v>
      </c>
      <c r="I1080">
        <v>1</v>
      </c>
      <c r="J1080">
        <v>21</v>
      </c>
      <c r="K1080" t="b">
        <v>1</v>
      </c>
      <c r="L1080" s="2" t="s">
        <v>81</v>
      </c>
      <c r="M1080" s="2" t="s">
        <v>65</v>
      </c>
      <c r="N1080">
        <v>1</v>
      </c>
      <c r="O1080">
        <v>0</v>
      </c>
      <c r="P1080" s="2" t="s">
        <v>51</v>
      </c>
      <c r="Q1080" s="2" t="s">
        <v>52</v>
      </c>
      <c r="R1080" s="2" t="s">
        <v>53</v>
      </c>
      <c r="S1080">
        <v>22</v>
      </c>
      <c r="T1080" s="1">
        <v>45830</v>
      </c>
      <c r="U1080" s="2" t="s">
        <v>74</v>
      </c>
      <c r="V1080">
        <v>1</v>
      </c>
      <c r="W1080">
        <v>0</v>
      </c>
      <c r="X1080" s="2" t="s">
        <v>42</v>
      </c>
      <c r="Y1080">
        <v>0</v>
      </c>
      <c r="Z1080" s="2" t="s">
        <v>62</v>
      </c>
      <c r="AA1080" s="2" t="s">
        <v>62</v>
      </c>
      <c r="AB1080" s="2" t="s">
        <v>62</v>
      </c>
      <c r="AC1080">
        <v>0</v>
      </c>
      <c r="AD1080" s="2" t="s">
        <v>74</v>
      </c>
      <c r="AE1080" s="2" t="s">
        <v>68</v>
      </c>
      <c r="AF1080">
        <v>0</v>
      </c>
      <c r="AG1080" s="2" t="s">
        <v>57</v>
      </c>
      <c r="AH1080">
        <v>0</v>
      </c>
      <c r="AI1080">
        <v>0</v>
      </c>
      <c r="AJ1080"/>
    </row>
    <row r="1081" spans="1:36" x14ac:dyDescent="0.3">
      <c r="A1081">
        <v>51080</v>
      </c>
      <c r="B1081">
        <v>10949</v>
      </c>
      <c r="C1081">
        <v>224</v>
      </c>
      <c r="D1081" s="1">
        <v>45894</v>
      </c>
      <c r="E1081" s="1">
        <v>45894</v>
      </c>
      <c r="F1081" s="2" t="s">
        <v>97</v>
      </c>
      <c r="G1081" s="2" t="s">
        <v>36</v>
      </c>
      <c r="H1081">
        <v>0</v>
      </c>
      <c r="I1081">
        <v>1</v>
      </c>
      <c r="J1081">
        <v>0</v>
      </c>
      <c r="K1081" t="b">
        <v>1</v>
      </c>
      <c r="L1081" s="2" t="s">
        <v>49</v>
      </c>
      <c r="M1081" s="2" t="s">
        <v>38</v>
      </c>
      <c r="N1081">
        <v>5</v>
      </c>
      <c r="O1081">
        <v>1</v>
      </c>
      <c r="P1081" s="2" t="s">
        <v>60</v>
      </c>
      <c r="Q1081" s="2" t="s">
        <v>58</v>
      </c>
      <c r="R1081" s="2" t="s">
        <v>53</v>
      </c>
      <c r="S1081">
        <v>29</v>
      </c>
      <c r="T1081" s="1">
        <v>45894</v>
      </c>
      <c r="U1081" s="2" t="s">
        <v>79</v>
      </c>
      <c r="V1081">
        <v>0</v>
      </c>
      <c r="W1081">
        <v>0</v>
      </c>
      <c r="X1081" s="2" t="s">
        <v>42</v>
      </c>
      <c r="Y1081">
        <v>1</v>
      </c>
      <c r="Z1081" s="2" t="s">
        <v>43</v>
      </c>
      <c r="AA1081" s="2" t="s">
        <v>44</v>
      </c>
      <c r="AB1081" s="2" t="s">
        <v>45</v>
      </c>
      <c r="AC1081">
        <v>1</v>
      </c>
      <c r="AD1081" s="2" t="s">
        <v>79</v>
      </c>
      <c r="AE1081" s="2" t="s">
        <v>46</v>
      </c>
      <c r="AF1081">
        <v>0</v>
      </c>
      <c r="AG1081" s="2" t="s">
        <v>82</v>
      </c>
      <c r="AH1081">
        <v>1</v>
      </c>
      <c r="AI1081">
        <v>1</v>
      </c>
      <c r="AJ1081"/>
    </row>
    <row r="1082" spans="1:36" x14ac:dyDescent="0.3">
      <c r="A1082">
        <v>51081</v>
      </c>
      <c r="B1082">
        <v>11118</v>
      </c>
      <c r="C1082">
        <v>229</v>
      </c>
      <c r="D1082" s="1">
        <v>45681</v>
      </c>
      <c r="E1082" s="1">
        <v>45676</v>
      </c>
      <c r="F1082" s="2" t="s">
        <v>52</v>
      </c>
      <c r="G1082" s="2" t="s">
        <v>62</v>
      </c>
      <c r="H1082">
        <v>5</v>
      </c>
      <c r="I1082">
        <v>0</v>
      </c>
      <c r="J1082">
        <v>5</v>
      </c>
      <c r="K1082" t="b">
        <v>1</v>
      </c>
      <c r="L1082" s="2" t="s">
        <v>37</v>
      </c>
      <c r="M1082" s="2" t="s">
        <v>50</v>
      </c>
      <c r="N1082">
        <v>1</v>
      </c>
      <c r="O1082">
        <v>0</v>
      </c>
      <c r="P1082" s="2" t="s">
        <v>115</v>
      </c>
      <c r="Q1082" s="2" t="s">
        <v>52</v>
      </c>
      <c r="R1082" s="2" t="s">
        <v>67</v>
      </c>
      <c r="S1082">
        <v>23</v>
      </c>
      <c r="T1082" s="1">
        <v>45681</v>
      </c>
      <c r="U1082" s="2" t="s">
        <v>41</v>
      </c>
      <c r="V1082">
        <v>0</v>
      </c>
      <c r="W1082">
        <v>0</v>
      </c>
      <c r="X1082" s="2" t="s">
        <v>61</v>
      </c>
      <c r="Y1082">
        <v>0</v>
      </c>
      <c r="Z1082" s="2" t="s">
        <v>62</v>
      </c>
      <c r="AA1082" s="2" t="s">
        <v>62</v>
      </c>
      <c r="AB1082" s="2" t="s">
        <v>62</v>
      </c>
      <c r="AC1082">
        <v>0</v>
      </c>
      <c r="AD1082" s="2" t="s">
        <v>41</v>
      </c>
      <c r="AE1082" s="2" t="s">
        <v>86</v>
      </c>
      <c r="AG1082" s="2" t="s">
        <v>64</v>
      </c>
      <c r="AH1082">
        <v>0</v>
      </c>
      <c r="AI1082">
        <v>0</v>
      </c>
      <c r="AJ1082"/>
    </row>
    <row r="1083" spans="1:36" x14ac:dyDescent="0.3">
      <c r="A1083">
        <v>51082</v>
      </c>
      <c r="B1083">
        <v>10067</v>
      </c>
      <c r="C1083">
        <v>229</v>
      </c>
      <c r="D1083" s="1">
        <v>45743</v>
      </c>
      <c r="E1083" s="1">
        <v>45736</v>
      </c>
      <c r="F1083" s="2" t="s">
        <v>78</v>
      </c>
      <c r="G1083" s="2" t="s">
        <v>36</v>
      </c>
      <c r="H1083">
        <v>7</v>
      </c>
      <c r="I1083">
        <v>1</v>
      </c>
      <c r="J1083">
        <v>7</v>
      </c>
      <c r="K1083" t="b">
        <v>1</v>
      </c>
      <c r="L1083" s="2" t="s">
        <v>49</v>
      </c>
      <c r="M1083" s="2" t="s">
        <v>50</v>
      </c>
      <c r="N1083">
        <v>3</v>
      </c>
      <c r="O1083">
        <v>1</v>
      </c>
      <c r="P1083" s="2" t="s">
        <v>115</v>
      </c>
      <c r="Q1083" s="2" t="s">
        <v>52</v>
      </c>
      <c r="R1083" s="2" t="s">
        <v>67</v>
      </c>
      <c r="S1083">
        <v>23</v>
      </c>
      <c r="T1083" s="1">
        <v>45743</v>
      </c>
      <c r="U1083" s="2" t="s">
        <v>53</v>
      </c>
      <c r="V1083">
        <v>0</v>
      </c>
      <c r="W1083">
        <v>0</v>
      </c>
      <c r="X1083" s="2" t="s">
        <v>75</v>
      </c>
      <c r="Y1083">
        <v>1</v>
      </c>
      <c r="Z1083" s="2" t="s">
        <v>55</v>
      </c>
      <c r="AA1083" s="2" t="s">
        <v>44</v>
      </c>
      <c r="AB1083" s="2" t="s">
        <v>76</v>
      </c>
      <c r="AC1083">
        <v>1</v>
      </c>
      <c r="AD1083" s="2" t="s">
        <v>53</v>
      </c>
      <c r="AE1083" s="2" t="s">
        <v>77</v>
      </c>
      <c r="AF1083">
        <v>0</v>
      </c>
      <c r="AG1083" s="2" t="s">
        <v>64</v>
      </c>
      <c r="AH1083">
        <v>1</v>
      </c>
      <c r="AI1083">
        <v>1</v>
      </c>
      <c r="AJ1083"/>
    </row>
    <row r="1084" spans="1:36" x14ac:dyDescent="0.3">
      <c r="A1084">
        <v>51083</v>
      </c>
      <c r="B1084">
        <v>10454</v>
      </c>
      <c r="C1084">
        <v>229</v>
      </c>
      <c r="D1084" s="1">
        <v>46228</v>
      </c>
      <c r="E1084" s="1">
        <v>46218</v>
      </c>
      <c r="F1084" s="2" t="s">
        <v>52</v>
      </c>
      <c r="G1084" s="2" t="s">
        <v>59</v>
      </c>
      <c r="H1084">
        <v>10</v>
      </c>
      <c r="I1084">
        <v>1</v>
      </c>
      <c r="J1084">
        <v>10</v>
      </c>
      <c r="K1084" t="b">
        <v>1</v>
      </c>
      <c r="L1084" s="2" t="s">
        <v>37</v>
      </c>
      <c r="M1084" s="2" t="s">
        <v>50</v>
      </c>
      <c r="N1084">
        <v>3</v>
      </c>
      <c r="O1084">
        <v>4</v>
      </c>
      <c r="P1084" s="2" t="s">
        <v>115</v>
      </c>
      <c r="Q1084" s="2" t="s">
        <v>52</v>
      </c>
      <c r="R1084" s="2" t="s">
        <v>67</v>
      </c>
      <c r="S1084">
        <v>23</v>
      </c>
      <c r="T1084" s="1">
        <v>46228</v>
      </c>
      <c r="U1084" s="2" t="s">
        <v>54</v>
      </c>
      <c r="V1084">
        <v>1</v>
      </c>
      <c r="W1084">
        <v>0</v>
      </c>
      <c r="X1084" s="2" t="s">
        <v>42</v>
      </c>
      <c r="Y1084">
        <v>0</v>
      </c>
      <c r="Z1084" s="2" t="s">
        <v>62</v>
      </c>
      <c r="AA1084" s="2" t="s">
        <v>62</v>
      </c>
      <c r="AB1084" s="2" t="s">
        <v>62</v>
      </c>
      <c r="AC1084">
        <v>0</v>
      </c>
      <c r="AD1084" s="2" t="s">
        <v>54</v>
      </c>
      <c r="AE1084" s="2" t="s">
        <v>85</v>
      </c>
      <c r="AF1084">
        <v>1</v>
      </c>
      <c r="AG1084" s="2" t="s">
        <v>69</v>
      </c>
      <c r="AH1084">
        <v>0</v>
      </c>
      <c r="AI1084">
        <v>0</v>
      </c>
      <c r="AJ1084"/>
    </row>
    <row r="1085" spans="1:36" x14ac:dyDescent="0.3">
      <c r="A1085">
        <v>51084</v>
      </c>
      <c r="B1085">
        <v>10991</v>
      </c>
      <c r="C1085">
        <v>212</v>
      </c>
      <c r="D1085" s="1">
        <v>45916</v>
      </c>
      <c r="E1085" s="1">
        <v>45909</v>
      </c>
      <c r="F1085" s="2" t="s">
        <v>35</v>
      </c>
      <c r="G1085" s="2" t="s">
        <v>36</v>
      </c>
      <c r="H1085">
        <v>7</v>
      </c>
      <c r="I1085">
        <v>1</v>
      </c>
      <c r="J1085">
        <v>7</v>
      </c>
      <c r="K1085" t="b">
        <v>1</v>
      </c>
      <c r="L1085" s="2" t="s">
        <v>70</v>
      </c>
      <c r="M1085" s="2" t="s">
        <v>50</v>
      </c>
      <c r="N1085">
        <v>4</v>
      </c>
      <c r="O1085">
        <v>0</v>
      </c>
      <c r="P1085" s="2" t="s">
        <v>107</v>
      </c>
      <c r="Q1085" s="2" t="s">
        <v>58</v>
      </c>
      <c r="R1085" s="2" t="s">
        <v>67</v>
      </c>
      <c r="S1085">
        <v>20</v>
      </c>
      <c r="T1085" s="1">
        <v>45916</v>
      </c>
      <c r="U1085" s="2" t="s">
        <v>67</v>
      </c>
      <c r="V1085">
        <v>0</v>
      </c>
      <c r="W1085">
        <v>0</v>
      </c>
      <c r="X1085" s="2" t="s">
        <v>42</v>
      </c>
      <c r="Y1085">
        <v>1</v>
      </c>
      <c r="Z1085" s="2" t="s">
        <v>72</v>
      </c>
      <c r="AA1085" s="2" t="s">
        <v>44</v>
      </c>
      <c r="AB1085" s="2" t="s">
        <v>76</v>
      </c>
      <c r="AC1085">
        <v>1</v>
      </c>
      <c r="AD1085" s="2" t="s">
        <v>67</v>
      </c>
      <c r="AE1085" s="2" t="s">
        <v>102</v>
      </c>
      <c r="AF1085">
        <v>0</v>
      </c>
      <c r="AG1085" s="2" t="s">
        <v>64</v>
      </c>
      <c r="AH1085">
        <v>1</v>
      </c>
      <c r="AI1085">
        <v>1</v>
      </c>
      <c r="AJ1085"/>
    </row>
    <row r="1086" spans="1:36" x14ac:dyDescent="0.3">
      <c r="A1086">
        <v>51085</v>
      </c>
      <c r="B1086">
        <v>11029</v>
      </c>
      <c r="C1086">
        <v>207</v>
      </c>
      <c r="D1086" s="1">
        <v>45724</v>
      </c>
      <c r="E1086" s="1">
        <v>45722</v>
      </c>
      <c r="F1086" s="2" t="s">
        <v>78</v>
      </c>
      <c r="G1086" s="2" t="s">
        <v>36</v>
      </c>
      <c r="H1086">
        <v>2</v>
      </c>
      <c r="I1086">
        <v>1</v>
      </c>
      <c r="J1086">
        <v>2</v>
      </c>
      <c r="K1086" t="b">
        <v>1</v>
      </c>
      <c r="L1086" s="2" t="s">
        <v>49</v>
      </c>
      <c r="M1086" s="2" t="s">
        <v>50</v>
      </c>
      <c r="N1086">
        <v>2</v>
      </c>
      <c r="O1086">
        <v>0</v>
      </c>
      <c r="P1086" s="2" t="s">
        <v>51</v>
      </c>
      <c r="Q1086" s="2" t="s">
        <v>52</v>
      </c>
      <c r="R1086" s="2" t="s">
        <v>53</v>
      </c>
      <c r="S1086">
        <v>22</v>
      </c>
      <c r="T1086" s="1">
        <v>45724</v>
      </c>
      <c r="U1086" s="2" t="s">
        <v>54</v>
      </c>
      <c r="V1086">
        <v>1</v>
      </c>
      <c r="W1086">
        <v>0</v>
      </c>
      <c r="X1086" s="2" t="s">
        <v>75</v>
      </c>
      <c r="Y1086">
        <v>1</v>
      </c>
      <c r="Z1086" s="2" t="s">
        <v>72</v>
      </c>
      <c r="AA1086" s="2" t="s">
        <v>44</v>
      </c>
      <c r="AB1086" s="2" t="s">
        <v>45</v>
      </c>
      <c r="AC1086">
        <v>1</v>
      </c>
      <c r="AD1086" s="2" t="s">
        <v>54</v>
      </c>
      <c r="AE1086" s="2" t="s">
        <v>77</v>
      </c>
      <c r="AF1086">
        <v>0</v>
      </c>
      <c r="AG1086" s="2" t="s">
        <v>47</v>
      </c>
      <c r="AH1086">
        <v>1</v>
      </c>
      <c r="AI1086">
        <v>1</v>
      </c>
      <c r="AJ1086"/>
    </row>
    <row r="1087" spans="1:36" x14ac:dyDescent="0.3">
      <c r="A1087">
        <v>51086</v>
      </c>
      <c r="B1087">
        <v>10708</v>
      </c>
      <c r="C1087">
        <v>217</v>
      </c>
      <c r="D1087" s="1">
        <v>45671</v>
      </c>
      <c r="E1087" s="1">
        <v>45671</v>
      </c>
      <c r="F1087" s="2" t="s">
        <v>78</v>
      </c>
      <c r="G1087" s="2" t="s">
        <v>36</v>
      </c>
      <c r="H1087">
        <v>0</v>
      </c>
      <c r="I1087">
        <v>1</v>
      </c>
      <c r="J1087">
        <v>0</v>
      </c>
      <c r="K1087" t="b">
        <v>1</v>
      </c>
      <c r="L1087" s="2" t="s">
        <v>109</v>
      </c>
      <c r="M1087" s="2" t="s">
        <v>50</v>
      </c>
      <c r="N1087">
        <v>2</v>
      </c>
      <c r="O1087">
        <v>0</v>
      </c>
      <c r="P1087" s="2" t="s">
        <v>71</v>
      </c>
      <c r="Q1087" s="2" t="s">
        <v>58</v>
      </c>
      <c r="R1087" s="2" t="s">
        <v>54</v>
      </c>
      <c r="S1087">
        <v>30</v>
      </c>
      <c r="T1087" s="1">
        <v>45671</v>
      </c>
      <c r="U1087" s="2" t="s">
        <v>67</v>
      </c>
      <c r="V1087">
        <v>0</v>
      </c>
      <c r="W1087">
        <v>0</v>
      </c>
      <c r="X1087" s="2" t="s">
        <v>61</v>
      </c>
      <c r="Y1087">
        <v>1</v>
      </c>
      <c r="Z1087" s="2" t="s">
        <v>72</v>
      </c>
      <c r="AA1087" s="2" t="s">
        <v>112</v>
      </c>
      <c r="AB1087" s="2" t="s">
        <v>76</v>
      </c>
      <c r="AC1087">
        <v>1</v>
      </c>
      <c r="AD1087" s="2" t="s">
        <v>67</v>
      </c>
      <c r="AE1087" s="2" t="s">
        <v>86</v>
      </c>
      <c r="AF1087">
        <v>0</v>
      </c>
      <c r="AG1087" s="2" t="s">
        <v>82</v>
      </c>
      <c r="AH1087">
        <v>1</v>
      </c>
      <c r="AI1087">
        <v>0</v>
      </c>
      <c r="AJ1087"/>
    </row>
    <row r="1088" spans="1:36" x14ac:dyDescent="0.3">
      <c r="A1088">
        <v>51087</v>
      </c>
      <c r="B1088">
        <v>10696</v>
      </c>
      <c r="C1088">
        <v>218</v>
      </c>
      <c r="D1088" s="1">
        <v>45753</v>
      </c>
      <c r="E1088" s="1">
        <v>45732</v>
      </c>
      <c r="F1088" s="2" t="s">
        <v>78</v>
      </c>
      <c r="G1088" s="2" t="s">
        <v>36</v>
      </c>
      <c r="H1088">
        <v>21</v>
      </c>
      <c r="I1088">
        <v>1</v>
      </c>
      <c r="J1088">
        <v>21</v>
      </c>
      <c r="K1088" t="b">
        <v>1</v>
      </c>
      <c r="L1088" s="2" t="s">
        <v>49</v>
      </c>
      <c r="M1088" s="2" t="s">
        <v>65</v>
      </c>
      <c r="N1088">
        <v>5</v>
      </c>
      <c r="O1088">
        <v>0</v>
      </c>
      <c r="P1088" s="2" t="s">
        <v>84</v>
      </c>
      <c r="Q1088" s="2" t="s">
        <v>58</v>
      </c>
      <c r="R1088" s="2" t="s">
        <v>40</v>
      </c>
      <c r="S1088">
        <v>33</v>
      </c>
      <c r="T1088" s="1">
        <v>45753</v>
      </c>
      <c r="U1088" s="2" t="s">
        <v>74</v>
      </c>
      <c r="V1088">
        <v>1</v>
      </c>
      <c r="W1088">
        <v>0</v>
      </c>
      <c r="X1088" s="2" t="s">
        <v>75</v>
      </c>
      <c r="Y1088">
        <v>0</v>
      </c>
      <c r="Z1088" s="2" t="s">
        <v>62</v>
      </c>
      <c r="AA1088" s="2" t="s">
        <v>62</v>
      </c>
      <c r="AB1088" s="2" t="s">
        <v>62</v>
      </c>
      <c r="AC1088">
        <v>0</v>
      </c>
      <c r="AD1088" s="2" t="s">
        <v>74</v>
      </c>
      <c r="AE1088" s="2" t="s">
        <v>93</v>
      </c>
      <c r="AF1088">
        <v>0</v>
      </c>
      <c r="AG1088" s="2" t="s">
        <v>57</v>
      </c>
      <c r="AH1088">
        <v>0</v>
      </c>
      <c r="AI1088">
        <v>0</v>
      </c>
      <c r="AJ1088"/>
    </row>
    <row r="1089" spans="1:36" x14ac:dyDescent="0.3">
      <c r="A1089">
        <v>51088</v>
      </c>
      <c r="B1089">
        <v>11305</v>
      </c>
      <c r="C1089">
        <v>216</v>
      </c>
      <c r="D1089" s="1">
        <v>46114</v>
      </c>
      <c r="E1089" s="1">
        <v>46113</v>
      </c>
      <c r="F1089" s="2" t="s">
        <v>48</v>
      </c>
      <c r="G1089" s="2" t="s">
        <v>59</v>
      </c>
      <c r="H1089">
        <v>1</v>
      </c>
      <c r="I1089">
        <v>1</v>
      </c>
      <c r="J1089">
        <v>1</v>
      </c>
      <c r="K1089" t="b">
        <v>1</v>
      </c>
      <c r="L1089" s="2" t="s">
        <v>70</v>
      </c>
      <c r="M1089" s="2" t="s">
        <v>65</v>
      </c>
      <c r="N1089">
        <v>4</v>
      </c>
      <c r="O1089">
        <v>1</v>
      </c>
      <c r="P1089" s="2" t="s">
        <v>105</v>
      </c>
      <c r="Q1089" s="2" t="s">
        <v>58</v>
      </c>
      <c r="R1089" s="2" t="s">
        <v>79</v>
      </c>
      <c r="S1089">
        <v>27</v>
      </c>
      <c r="T1089" s="1">
        <v>46114</v>
      </c>
      <c r="U1089" s="2" t="s">
        <v>53</v>
      </c>
      <c r="V1089">
        <v>0</v>
      </c>
      <c r="W1089">
        <v>0</v>
      </c>
      <c r="X1089" s="2" t="s">
        <v>75</v>
      </c>
      <c r="Y1089">
        <v>1</v>
      </c>
      <c r="Z1089" s="2" t="s">
        <v>55</v>
      </c>
      <c r="AA1089" s="2" t="s">
        <v>44</v>
      </c>
      <c r="AB1089" s="2" t="s">
        <v>45</v>
      </c>
      <c r="AC1089">
        <v>1</v>
      </c>
      <c r="AD1089" s="2" t="s">
        <v>53</v>
      </c>
      <c r="AE1089" s="2" t="s">
        <v>93</v>
      </c>
      <c r="AF1089">
        <v>1</v>
      </c>
      <c r="AG1089" s="2" t="s">
        <v>47</v>
      </c>
      <c r="AH1089">
        <v>1</v>
      </c>
      <c r="AI1089">
        <v>1</v>
      </c>
      <c r="AJ1089"/>
    </row>
    <row r="1090" spans="1:36" x14ac:dyDescent="0.3">
      <c r="A1090">
        <v>51089</v>
      </c>
      <c r="B1090">
        <v>11355</v>
      </c>
      <c r="C1090">
        <v>204</v>
      </c>
      <c r="D1090" s="1">
        <v>45874</v>
      </c>
      <c r="E1090" s="1">
        <v>45853</v>
      </c>
      <c r="F1090" s="2" t="s">
        <v>35</v>
      </c>
      <c r="G1090" s="2" t="s">
        <v>36</v>
      </c>
      <c r="H1090">
        <v>21</v>
      </c>
      <c r="I1090">
        <v>1</v>
      </c>
      <c r="J1090">
        <v>21</v>
      </c>
      <c r="K1090" t="b">
        <v>1</v>
      </c>
      <c r="L1090" s="2" t="s">
        <v>49</v>
      </c>
      <c r="M1090" s="2" t="s">
        <v>50</v>
      </c>
      <c r="N1090">
        <v>5</v>
      </c>
      <c r="O1090">
        <v>1</v>
      </c>
      <c r="P1090" s="2" t="s">
        <v>110</v>
      </c>
      <c r="Q1090" s="2" t="s">
        <v>48</v>
      </c>
      <c r="R1090" s="2" t="s">
        <v>41</v>
      </c>
      <c r="S1090">
        <v>38</v>
      </c>
      <c r="T1090" s="1">
        <v>45874</v>
      </c>
      <c r="U1090" s="2" t="s">
        <v>67</v>
      </c>
      <c r="V1090">
        <v>0</v>
      </c>
      <c r="W1090">
        <v>0</v>
      </c>
      <c r="X1090" s="2" t="s">
        <v>42</v>
      </c>
      <c r="Y1090">
        <v>0</v>
      </c>
      <c r="Z1090" s="2" t="s">
        <v>62</v>
      </c>
      <c r="AA1090" s="2" t="s">
        <v>62</v>
      </c>
      <c r="AB1090" s="2" t="s">
        <v>62</v>
      </c>
      <c r="AC1090">
        <v>0</v>
      </c>
      <c r="AD1090" s="2" t="s">
        <v>67</v>
      </c>
      <c r="AE1090" s="2" t="s">
        <v>46</v>
      </c>
      <c r="AF1090">
        <v>0</v>
      </c>
      <c r="AG1090" s="2" t="s">
        <v>57</v>
      </c>
      <c r="AH1090">
        <v>0</v>
      </c>
      <c r="AI1090">
        <v>0</v>
      </c>
      <c r="AJ1090"/>
    </row>
    <row r="1091" spans="1:36" x14ac:dyDescent="0.3">
      <c r="A1091">
        <v>51090</v>
      </c>
      <c r="B1091">
        <v>10062</v>
      </c>
      <c r="C1091">
        <v>205</v>
      </c>
      <c r="D1091" s="1">
        <v>46366</v>
      </c>
      <c r="E1091" s="1">
        <v>46365</v>
      </c>
      <c r="F1091" s="2" t="s">
        <v>35</v>
      </c>
      <c r="G1091" s="2" t="s">
        <v>36</v>
      </c>
      <c r="H1091">
        <v>1</v>
      </c>
      <c r="I1091">
        <v>1</v>
      </c>
      <c r="J1091">
        <v>1</v>
      </c>
      <c r="K1091" t="b">
        <v>1</v>
      </c>
      <c r="L1091" s="2" t="s">
        <v>49</v>
      </c>
      <c r="M1091" s="2" t="s">
        <v>50</v>
      </c>
      <c r="N1091">
        <v>5</v>
      </c>
      <c r="O1091">
        <v>3</v>
      </c>
      <c r="P1091" s="2" t="s">
        <v>91</v>
      </c>
      <c r="Q1091" s="2" t="s">
        <v>48</v>
      </c>
      <c r="R1091" s="2" t="s">
        <v>54</v>
      </c>
      <c r="S1091">
        <v>37</v>
      </c>
      <c r="T1091" s="1">
        <v>46366</v>
      </c>
      <c r="U1091" s="2" t="s">
        <v>53</v>
      </c>
      <c r="V1091">
        <v>0</v>
      </c>
      <c r="W1091">
        <v>0</v>
      </c>
      <c r="X1091" s="2" t="s">
        <v>61</v>
      </c>
      <c r="Y1091">
        <v>0</v>
      </c>
      <c r="Z1091" s="2" t="s">
        <v>62</v>
      </c>
      <c r="AA1091" s="2" t="s">
        <v>62</v>
      </c>
      <c r="AB1091" s="2" t="s">
        <v>62</v>
      </c>
      <c r="AC1091">
        <v>0</v>
      </c>
      <c r="AD1091" s="2" t="s">
        <v>53</v>
      </c>
      <c r="AE1091" s="2" t="s">
        <v>63</v>
      </c>
      <c r="AF1091">
        <v>0</v>
      </c>
      <c r="AG1091" s="2" t="s">
        <v>47</v>
      </c>
      <c r="AH1091">
        <v>0</v>
      </c>
      <c r="AI1091">
        <v>0</v>
      </c>
      <c r="AJ1091"/>
    </row>
    <row r="1092" spans="1:36" x14ac:dyDescent="0.3">
      <c r="A1092">
        <v>51091</v>
      </c>
      <c r="B1092">
        <v>10939</v>
      </c>
      <c r="C1092">
        <v>209</v>
      </c>
      <c r="D1092" s="1">
        <v>45847</v>
      </c>
      <c r="E1092" s="1">
        <v>45847</v>
      </c>
      <c r="F1092" s="2" t="s">
        <v>52</v>
      </c>
      <c r="G1092" s="2" t="s">
        <v>62</v>
      </c>
      <c r="H1092">
        <v>0</v>
      </c>
      <c r="I1092">
        <v>0</v>
      </c>
      <c r="J1092">
        <v>0</v>
      </c>
      <c r="K1092" t="b">
        <v>1</v>
      </c>
      <c r="L1092" s="2" t="s">
        <v>109</v>
      </c>
      <c r="M1092" s="2" t="s">
        <v>65</v>
      </c>
      <c r="N1092">
        <v>5</v>
      </c>
      <c r="O1092">
        <v>1</v>
      </c>
      <c r="P1092" s="2" t="s">
        <v>99</v>
      </c>
      <c r="Q1092" s="2" t="s">
        <v>78</v>
      </c>
      <c r="R1092" s="2" t="s">
        <v>79</v>
      </c>
      <c r="S1092">
        <v>38</v>
      </c>
      <c r="T1092" s="1">
        <v>45847</v>
      </c>
      <c r="U1092" s="2" t="s">
        <v>40</v>
      </c>
      <c r="V1092">
        <v>0</v>
      </c>
      <c r="W1092">
        <v>0</v>
      </c>
      <c r="X1092" s="2" t="s">
        <v>42</v>
      </c>
      <c r="Y1092">
        <v>1</v>
      </c>
      <c r="Z1092" s="2" t="s">
        <v>72</v>
      </c>
      <c r="AA1092" s="2" t="s">
        <v>44</v>
      </c>
      <c r="AB1092" s="2" t="s">
        <v>76</v>
      </c>
      <c r="AC1092">
        <v>1</v>
      </c>
      <c r="AD1092" s="2" t="s">
        <v>40</v>
      </c>
      <c r="AE1092" s="2" t="s">
        <v>85</v>
      </c>
      <c r="AG1092" s="2" t="s">
        <v>82</v>
      </c>
      <c r="AH1092">
        <v>1</v>
      </c>
      <c r="AI1092">
        <v>1</v>
      </c>
      <c r="AJ1092"/>
    </row>
    <row r="1093" spans="1:36" x14ac:dyDescent="0.3">
      <c r="A1093">
        <v>51092</v>
      </c>
      <c r="B1093">
        <v>10142</v>
      </c>
      <c r="C1093">
        <v>209</v>
      </c>
      <c r="D1093" s="1">
        <v>46118</v>
      </c>
      <c r="E1093" s="1">
        <v>46118</v>
      </c>
      <c r="F1093" s="2" t="s">
        <v>97</v>
      </c>
      <c r="G1093" s="2" t="s">
        <v>36</v>
      </c>
      <c r="H1093">
        <v>0</v>
      </c>
      <c r="I1093">
        <v>1</v>
      </c>
      <c r="J1093">
        <v>0</v>
      </c>
      <c r="K1093" t="b">
        <v>1</v>
      </c>
      <c r="L1093" s="2" t="s">
        <v>109</v>
      </c>
      <c r="M1093" s="2" t="s">
        <v>38</v>
      </c>
      <c r="N1093">
        <v>5</v>
      </c>
      <c r="O1093">
        <v>1</v>
      </c>
      <c r="P1093" s="2" t="s">
        <v>99</v>
      </c>
      <c r="Q1093" s="2" t="s">
        <v>78</v>
      </c>
      <c r="R1093" s="2" t="s">
        <v>79</v>
      </c>
      <c r="S1093">
        <v>38</v>
      </c>
      <c r="T1093" s="1">
        <v>46118</v>
      </c>
      <c r="U1093" s="2" t="s">
        <v>79</v>
      </c>
      <c r="V1093">
        <v>0</v>
      </c>
      <c r="W1093">
        <v>0</v>
      </c>
      <c r="X1093" s="2" t="s">
        <v>75</v>
      </c>
      <c r="Y1093">
        <v>1</v>
      </c>
      <c r="Z1093" s="2" t="s">
        <v>43</v>
      </c>
      <c r="AA1093" s="2" t="s">
        <v>44</v>
      </c>
      <c r="AB1093" s="2" t="s">
        <v>45</v>
      </c>
      <c r="AC1093">
        <v>1</v>
      </c>
      <c r="AD1093" s="2" t="s">
        <v>79</v>
      </c>
      <c r="AE1093" s="2" t="s">
        <v>93</v>
      </c>
      <c r="AF1093">
        <v>0</v>
      </c>
      <c r="AG1093" s="2" t="s">
        <v>82</v>
      </c>
      <c r="AH1093">
        <v>1</v>
      </c>
      <c r="AI1093">
        <v>1</v>
      </c>
      <c r="AJ1093"/>
    </row>
    <row r="1094" spans="1:36" x14ac:dyDescent="0.3">
      <c r="A1094">
        <v>51093</v>
      </c>
      <c r="B1094">
        <v>10369</v>
      </c>
      <c r="C1094">
        <v>227</v>
      </c>
      <c r="D1094" s="1">
        <v>46356</v>
      </c>
      <c r="E1094" s="1">
        <v>46354</v>
      </c>
      <c r="F1094" s="2" t="s">
        <v>78</v>
      </c>
      <c r="G1094" s="2" t="s">
        <v>62</v>
      </c>
      <c r="H1094">
        <v>2</v>
      </c>
      <c r="I1094">
        <v>0</v>
      </c>
      <c r="J1094">
        <v>2</v>
      </c>
      <c r="K1094" t="b">
        <v>1</v>
      </c>
      <c r="L1094" s="2" t="s">
        <v>70</v>
      </c>
      <c r="M1094" s="2" t="s">
        <v>50</v>
      </c>
      <c r="N1094">
        <v>4</v>
      </c>
      <c r="O1094">
        <v>2</v>
      </c>
      <c r="P1094" s="2" t="s">
        <v>117</v>
      </c>
      <c r="Q1094" s="2" t="s">
        <v>52</v>
      </c>
      <c r="R1094" s="2" t="s">
        <v>53</v>
      </c>
      <c r="S1094">
        <v>27</v>
      </c>
      <c r="T1094" s="1">
        <v>46356</v>
      </c>
      <c r="U1094" s="2" t="s">
        <v>79</v>
      </c>
      <c r="V1094">
        <v>0</v>
      </c>
      <c r="W1094">
        <v>0</v>
      </c>
      <c r="X1094" s="2" t="s">
        <v>88</v>
      </c>
      <c r="Y1094">
        <v>1</v>
      </c>
      <c r="Z1094" s="2" t="s">
        <v>55</v>
      </c>
      <c r="AA1094" s="2" t="s">
        <v>44</v>
      </c>
      <c r="AB1094" s="2" t="s">
        <v>45</v>
      </c>
      <c r="AC1094">
        <v>1</v>
      </c>
      <c r="AD1094" s="2" t="s">
        <v>79</v>
      </c>
      <c r="AE1094" s="2" t="s">
        <v>104</v>
      </c>
      <c r="AG1094" s="2" t="s">
        <v>47</v>
      </c>
      <c r="AH1094">
        <v>1</v>
      </c>
      <c r="AI1094">
        <v>1</v>
      </c>
      <c r="AJ1094"/>
    </row>
    <row r="1095" spans="1:36" x14ac:dyDescent="0.3">
      <c r="A1095">
        <v>51094</v>
      </c>
      <c r="B1095">
        <v>11401</v>
      </c>
      <c r="C1095">
        <v>212</v>
      </c>
      <c r="D1095" s="1">
        <v>46008</v>
      </c>
      <c r="E1095" s="1">
        <v>46007</v>
      </c>
      <c r="F1095" s="2" t="s">
        <v>78</v>
      </c>
      <c r="G1095" s="2" t="s">
        <v>36</v>
      </c>
      <c r="H1095">
        <v>1</v>
      </c>
      <c r="I1095">
        <v>1</v>
      </c>
      <c r="J1095">
        <v>1</v>
      </c>
      <c r="K1095" t="b">
        <v>1</v>
      </c>
      <c r="L1095" s="2" t="s">
        <v>81</v>
      </c>
      <c r="M1095" s="2" t="s">
        <v>50</v>
      </c>
      <c r="N1095">
        <v>3</v>
      </c>
      <c r="O1095">
        <v>1</v>
      </c>
      <c r="P1095" s="2" t="s">
        <v>107</v>
      </c>
      <c r="Q1095" s="2" t="s">
        <v>58</v>
      </c>
      <c r="R1095" s="2" t="s">
        <v>67</v>
      </c>
      <c r="S1095">
        <v>20</v>
      </c>
      <c r="T1095" s="1">
        <v>46008</v>
      </c>
      <c r="U1095" s="2" t="s">
        <v>40</v>
      </c>
      <c r="V1095">
        <v>0</v>
      </c>
      <c r="W1095">
        <v>0</v>
      </c>
      <c r="X1095" s="2" t="s">
        <v>61</v>
      </c>
      <c r="Y1095">
        <v>0</v>
      </c>
      <c r="Z1095" s="2" t="s">
        <v>62</v>
      </c>
      <c r="AA1095" s="2" t="s">
        <v>62</v>
      </c>
      <c r="AB1095" s="2" t="s">
        <v>62</v>
      </c>
      <c r="AC1095">
        <v>0</v>
      </c>
      <c r="AD1095" s="2" t="s">
        <v>40</v>
      </c>
      <c r="AE1095" s="2" t="s">
        <v>63</v>
      </c>
      <c r="AF1095">
        <v>0</v>
      </c>
      <c r="AG1095" s="2" t="s">
        <v>47</v>
      </c>
      <c r="AH1095">
        <v>0</v>
      </c>
      <c r="AI1095">
        <v>0</v>
      </c>
      <c r="AJ1095"/>
    </row>
    <row r="1096" spans="1:36" x14ac:dyDescent="0.3">
      <c r="A1096">
        <v>51095</v>
      </c>
      <c r="B1096">
        <v>11460</v>
      </c>
      <c r="C1096">
        <v>202</v>
      </c>
      <c r="D1096" s="1">
        <v>45806</v>
      </c>
      <c r="E1096" s="1">
        <v>45801</v>
      </c>
      <c r="F1096" s="2" t="s">
        <v>58</v>
      </c>
      <c r="G1096" s="2" t="s">
        <v>36</v>
      </c>
      <c r="H1096">
        <v>5</v>
      </c>
      <c r="I1096">
        <v>1</v>
      </c>
      <c r="J1096">
        <v>5</v>
      </c>
      <c r="K1096" t="b">
        <v>1</v>
      </c>
      <c r="L1096" s="2" t="s">
        <v>49</v>
      </c>
      <c r="M1096" s="2" t="s">
        <v>50</v>
      </c>
      <c r="N1096">
        <v>5</v>
      </c>
      <c r="O1096">
        <v>0</v>
      </c>
      <c r="P1096" s="2" t="s">
        <v>95</v>
      </c>
      <c r="Q1096" s="2" t="s">
        <v>52</v>
      </c>
      <c r="R1096" s="2" t="s">
        <v>40</v>
      </c>
      <c r="S1096">
        <v>22</v>
      </c>
      <c r="T1096" s="1">
        <v>45806</v>
      </c>
      <c r="U1096" s="2" t="s">
        <v>53</v>
      </c>
      <c r="V1096">
        <v>0</v>
      </c>
      <c r="W1096">
        <v>0</v>
      </c>
      <c r="X1096" s="2" t="s">
        <v>75</v>
      </c>
      <c r="Y1096">
        <v>1</v>
      </c>
      <c r="Z1096" s="2" t="s">
        <v>55</v>
      </c>
      <c r="AA1096" s="2" t="s">
        <v>44</v>
      </c>
      <c r="AB1096" s="2" t="s">
        <v>56</v>
      </c>
      <c r="AC1096">
        <v>1</v>
      </c>
      <c r="AD1096" s="2" t="s">
        <v>53</v>
      </c>
      <c r="AE1096" s="2" t="s">
        <v>80</v>
      </c>
      <c r="AF1096">
        <v>0</v>
      </c>
      <c r="AG1096" s="2" t="s">
        <v>64</v>
      </c>
      <c r="AH1096">
        <v>1</v>
      </c>
      <c r="AI1096">
        <v>1</v>
      </c>
      <c r="AJ1096"/>
    </row>
    <row r="1097" spans="1:36" x14ac:dyDescent="0.3">
      <c r="A1097">
        <v>51096</v>
      </c>
      <c r="B1097">
        <v>10733</v>
      </c>
      <c r="C1097">
        <v>223</v>
      </c>
      <c r="D1097" s="1">
        <v>46081</v>
      </c>
      <c r="E1097" s="1">
        <v>46078</v>
      </c>
      <c r="F1097" s="2" t="s">
        <v>78</v>
      </c>
      <c r="G1097" s="2" t="s">
        <v>59</v>
      </c>
      <c r="H1097">
        <v>3</v>
      </c>
      <c r="I1097">
        <v>1</v>
      </c>
      <c r="J1097">
        <v>3</v>
      </c>
      <c r="K1097" t="b">
        <v>1</v>
      </c>
      <c r="L1097" s="2" t="s">
        <v>37</v>
      </c>
      <c r="M1097" s="2" t="s">
        <v>50</v>
      </c>
      <c r="N1097">
        <v>5</v>
      </c>
      <c r="O1097">
        <v>1</v>
      </c>
      <c r="P1097" s="2" t="s">
        <v>39</v>
      </c>
      <c r="Q1097" s="2" t="s">
        <v>35</v>
      </c>
      <c r="R1097" s="2" t="s">
        <v>40</v>
      </c>
      <c r="S1097">
        <v>40</v>
      </c>
      <c r="T1097" s="1">
        <v>46081</v>
      </c>
      <c r="U1097" s="2" t="s">
        <v>54</v>
      </c>
      <c r="V1097">
        <v>1</v>
      </c>
      <c r="W1097">
        <v>0</v>
      </c>
      <c r="X1097" s="2" t="s">
        <v>61</v>
      </c>
      <c r="Y1097">
        <v>1</v>
      </c>
      <c r="Z1097" s="2" t="s">
        <v>72</v>
      </c>
      <c r="AA1097" s="2" t="s">
        <v>112</v>
      </c>
      <c r="AB1097" s="2" t="s">
        <v>45</v>
      </c>
      <c r="AC1097">
        <v>1</v>
      </c>
      <c r="AD1097" s="2" t="s">
        <v>54</v>
      </c>
      <c r="AE1097" s="2" t="s">
        <v>100</v>
      </c>
      <c r="AF1097">
        <v>1</v>
      </c>
      <c r="AG1097" s="2" t="s">
        <v>47</v>
      </c>
      <c r="AH1097">
        <v>1</v>
      </c>
      <c r="AI1097">
        <v>0</v>
      </c>
      <c r="AJ1097"/>
    </row>
    <row r="1098" spans="1:36" x14ac:dyDescent="0.3">
      <c r="A1098">
        <v>51097</v>
      </c>
      <c r="B1098">
        <v>11076</v>
      </c>
      <c r="C1098">
        <v>203</v>
      </c>
      <c r="D1098" s="1">
        <v>45708</v>
      </c>
      <c r="E1098" s="1">
        <v>45694</v>
      </c>
      <c r="F1098" s="2" t="s">
        <v>35</v>
      </c>
      <c r="G1098" s="2" t="s">
        <v>36</v>
      </c>
      <c r="H1098">
        <v>14</v>
      </c>
      <c r="I1098">
        <v>1</v>
      </c>
      <c r="J1098">
        <v>14</v>
      </c>
      <c r="K1098" t="b">
        <v>1</v>
      </c>
      <c r="L1098" s="2" t="s">
        <v>81</v>
      </c>
      <c r="M1098" s="2" t="s">
        <v>65</v>
      </c>
      <c r="N1098">
        <v>3</v>
      </c>
      <c r="O1098">
        <v>0</v>
      </c>
      <c r="P1098" s="2" t="s">
        <v>66</v>
      </c>
      <c r="Q1098" s="2" t="s">
        <v>52</v>
      </c>
      <c r="R1098" s="2" t="s">
        <v>54</v>
      </c>
      <c r="S1098">
        <v>22</v>
      </c>
      <c r="T1098" s="1">
        <v>45708</v>
      </c>
      <c r="U1098" s="2" t="s">
        <v>53</v>
      </c>
      <c r="V1098">
        <v>0</v>
      </c>
      <c r="W1098">
        <v>0</v>
      </c>
      <c r="X1098" s="2" t="s">
        <v>61</v>
      </c>
      <c r="Y1098">
        <v>0</v>
      </c>
      <c r="Z1098" s="2" t="s">
        <v>62</v>
      </c>
      <c r="AA1098" s="2" t="s">
        <v>62</v>
      </c>
      <c r="AB1098" s="2" t="s">
        <v>62</v>
      </c>
      <c r="AC1098">
        <v>0</v>
      </c>
      <c r="AD1098" s="2" t="s">
        <v>53</v>
      </c>
      <c r="AE1098" s="2" t="s">
        <v>100</v>
      </c>
      <c r="AF1098">
        <v>0</v>
      </c>
      <c r="AG1098" s="2" t="s">
        <v>69</v>
      </c>
      <c r="AH1098">
        <v>0</v>
      </c>
      <c r="AI1098">
        <v>0</v>
      </c>
      <c r="AJ1098"/>
    </row>
    <row r="1099" spans="1:36" x14ac:dyDescent="0.3">
      <c r="A1099">
        <v>51098</v>
      </c>
      <c r="B1099">
        <v>10768</v>
      </c>
      <c r="C1099">
        <v>208</v>
      </c>
      <c r="D1099" s="1">
        <v>46370</v>
      </c>
      <c r="E1099" s="1">
        <v>46363</v>
      </c>
      <c r="F1099" s="2" t="s">
        <v>78</v>
      </c>
      <c r="G1099" s="2" t="s">
        <v>36</v>
      </c>
      <c r="H1099">
        <v>7</v>
      </c>
      <c r="I1099">
        <v>1</v>
      </c>
      <c r="J1099">
        <v>7</v>
      </c>
      <c r="K1099" t="b">
        <v>1</v>
      </c>
      <c r="L1099" s="2" t="s">
        <v>70</v>
      </c>
      <c r="M1099" s="2" t="s">
        <v>65</v>
      </c>
      <c r="N1099">
        <v>5</v>
      </c>
      <c r="O1099">
        <v>0</v>
      </c>
      <c r="P1099" s="2" t="s">
        <v>106</v>
      </c>
      <c r="Q1099" s="2" t="s">
        <v>48</v>
      </c>
      <c r="R1099" s="2" t="s">
        <v>40</v>
      </c>
      <c r="S1099">
        <v>37</v>
      </c>
      <c r="T1099" s="1">
        <v>46370</v>
      </c>
      <c r="U1099" s="2" t="s">
        <v>79</v>
      </c>
      <c r="V1099">
        <v>0</v>
      </c>
      <c r="W1099">
        <v>0</v>
      </c>
      <c r="X1099" s="2" t="s">
        <v>61</v>
      </c>
      <c r="Y1099">
        <v>1</v>
      </c>
      <c r="Z1099" s="2" t="s">
        <v>72</v>
      </c>
      <c r="AA1099" s="2" t="s">
        <v>44</v>
      </c>
      <c r="AB1099" s="2" t="s">
        <v>45</v>
      </c>
      <c r="AC1099">
        <v>1</v>
      </c>
      <c r="AD1099" s="2" t="s">
        <v>79</v>
      </c>
      <c r="AE1099" s="2" t="s">
        <v>63</v>
      </c>
      <c r="AF1099">
        <v>0</v>
      </c>
      <c r="AG1099" s="2" t="s">
        <v>64</v>
      </c>
      <c r="AH1099">
        <v>1</v>
      </c>
      <c r="AI1099">
        <v>1</v>
      </c>
      <c r="AJ1099"/>
    </row>
    <row r="1100" spans="1:36" x14ac:dyDescent="0.3">
      <c r="A1100">
        <v>51099</v>
      </c>
      <c r="B1100">
        <v>11257</v>
      </c>
      <c r="C1100">
        <v>209</v>
      </c>
      <c r="D1100" s="1">
        <v>45742</v>
      </c>
      <c r="E1100" s="1">
        <v>45735</v>
      </c>
      <c r="F1100" s="2" t="s">
        <v>35</v>
      </c>
      <c r="G1100" s="2" t="s">
        <v>36</v>
      </c>
      <c r="H1100">
        <v>7</v>
      </c>
      <c r="I1100">
        <v>1</v>
      </c>
      <c r="J1100">
        <v>7</v>
      </c>
      <c r="K1100" t="b">
        <v>1</v>
      </c>
      <c r="L1100" s="2" t="s">
        <v>49</v>
      </c>
      <c r="M1100" s="2" t="s">
        <v>65</v>
      </c>
      <c r="N1100">
        <v>4</v>
      </c>
      <c r="O1100">
        <v>0</v>
      </c>
      <c r="P1100" s="2" t="s">
        <v>99</v>
      </c>
      <c r="Q1100" s="2" t="s">
        <v>78</v>
      </c>
      <c r="R1100" s="2" t="s">
        <v>79</v>
      </c>
      <c r="S1100">
        <v>38</v>
      </c>
      <c r="T1100" s="1">
        <v>45742</v>
      </c>
      <c r="U1100" s="2" t="s">
        <v>40</v>
      </c>
      <c r="V1100">
        <v>0</v>
      </c>
      <c r="W1100">
        <v>0</v>
      </c>
      <c r="X1100" s="2" t="s">
        <v>75</v>
      </c>
      <c r="Y1100">
        <v>0</v>
      </c>
      <c r="Z1100" s="2" t="s">
        <v>62</v>
      </c>
      <c r="AA1100" s="2" t="s">
        <v>62</v>
      </c>
      <c r="AB1100" s="2" t="s">
        <v>62</v>
      </c>
      <c r="AC1100">
        <v>0</v>
      </c>
      <c r="AD1100" s="2" t="s">
        <v>40</v>
      </c>
      <c r="AE1100" s="2" t="s">
        <v>77</v>
      </c>
      <c r="AF1100">
        <v>0</v>
      </c>
      <c r="AG1100" s="2" t="s">
        <v>64</v>
      </c>
      <c r="AH1100">
        <v>0</v>
      </c>
      <c r="AI1100">
        <v>0</v>
      </c>
      <c r="AJ1100"/>
    </row>
    <row r="1101" spans="1:36" x14ac:dyDescent="0.3">
      <c r="A1101">
        <v>51100</v>
      </c>
      <c r="B1101">
        <v>10001</v>
      </c>
      <c r="C1101">
        <v>211</v>
      </c>
      <c r="D1101" s="1">
        <v>45858</v>
      </c>
      <c r="E1101" s="1">
        <v>45851</v>
      </c>
      <c r="F1101" s="2" t="s">
        <v>97</v>
      </c>
      <c r="G1101" s="2" t="s">
        <v>36</v>
      </c>
      <c r="H1101">
        <v>7</v>
      </c>
      <c r="I1101">
        <v>1</v>
      </c>
      <c r="J1101">
        <v>7</v>
      </c>
      <c r="K1101" t="b">
        <v>1</v>
      </c>
      <c r="L1101" s="2" t="s">
        <v>70</v>
      </c>
      <c r="M1101" s="2" t="s">
        <v>65</v>
      </c>
      <c r="N1101">
        <v>5</v>
      </c>
      <c r="O1101">
        <v>0</v>
      </c>
      <c r="P1101" s="2" t="s">
        <v>83</v>
      </c>
      <c r="Q1101" s="2" t="s">
        <v>58</v>
      </c>
      <c r="R1101" s="2" t="s">
        <v>67</v>
      </c>
      <c r="S1101">
        <v>33</v>
      </c>
      <c r="T1101" s="1">
        <v>45858</v>
      </c>
      <c r="U1101" s="2" t="s">
        <v>74</v>
      </c>
      <c r="V1101">
        <v>1</v>
      </c>
      <c r="W1101">
        <v>0</v>
      </c>
      <c r="X1101" s="2" t="s">
        <v>42</v>
      </c>
      <c r="Y1101">
        <v>0</v>
      </c>
      <c r="Z1101" s="2" t="s">
        <v>62</v>
      </c>
      <c r="AA1101" s="2" t="s">
        <v>62</v>
      </c>
      <c r="AB1101" s="2" t="s">
        <v>62</v>
      </c>
      <c r="AC1101">
        <v>0</v>
      </c>
      <c r="AD1101" s="2" t="s">
        <v>74</v>
      </c>
      <c r="AE1101" s="2" t="s">
        <v>85</v>
      </c>
      <c r="AF1101">
        <v>0</v>
      </c>
      <c r="AG1101" s="2" t="s">
        <v>64</v>
      </c>
      <c r="AH1101">
        <v>0</v>
      </c>
      <c r="AI1101">
        <v>0</v>
      </c>
      <c r="AJ1101"/>
    </row>
    <row r="1102" spans="1:36" x14ac:dyDescent="0.3">
      <c r="A1102">
        <v>51101</v>
      </c>
      <c r="B1102">
        <v>11413</v>
      </c>
      <c r="C1102">
        <v>213</v>
      </c>
      <c r="D1102" s="1">
        <v>45667</v>
      </c>
      <c r="E1102" s="1">
        <v>45667</v>
      </c>
      <c r="F1102" s="2" t="s">
        <v>97</v>
      </c>
      <c r="G1102" s="2" t="s">
        <v>36</v>
      </c>
      <c r="H1102">
        <v>0</v>
      </c>
      <c r="I1102">
        <v>1</v>
      </c>
      <c r="J1102">
        <v>0</v>
      </c>
      <c r="K1102" t="b">
        <v>1</v>
      </c>
      <c r="L1102" s="2" t="s">
        <v>70</v>
      </c>
      <c r="M1102" s="2" t="s">
        <v>38</v>
      </c>
      <c r="N1102">
        <v>2</v>
      </c>
      <c r="O1102">
        <v>0</v>
      </c>
      <c r="P1102" s="2" t="s">
        <v>113</v>
      </c>
      <c r="Q1102" s="2" t="s">
        <v>48</v>
      </c>
      <c r="R1102" s="2" t="s">
        <v>40</v>
      </c>
      <c r="S1102">
        <v>20</v>
      </c>
      <c r="T1102" s="1">
        <v>45667</v>
      </c>
      <c r="U1102" s="2" t="s">
        <v>41</v>
      </c>
      <c r="V1102">
        <v>0</v>
      </c>
      <c r="W1102">
        <v>0</v>
      </c>
      <c r="X1102" s="2" t="s">
        <v>61</v>
      </c>
      <c r="Y1102">
        <v>0</v>
      </c>
      <c r="Z1102" s="2" t="s">
        <v>62</v>
      </c>
      <c r="AA1102" s="2" t="s">
        <v>62</v>
      </c>
      <c r="AB1102" s="2" t="s">
        <v>62</v>
      </c>
      <c r="AC1102">
        <v>0</v>
      </c>
      <c r="AD1102" s="2" t="s">
        <v>41</v>
      </c>
      <c r="AE1102" s="2" t="s">
        <v>86</v>
      </c>
      <c r="AF1102">
        <v>0</v>
      </c>
      <c r="AG1102" s="2" t="s">
        <v>82</v>
      </c>
      <c r="AH1102">
        <v>0</v>
      </c>
      <c r="AI1102">
        <v>0</v>
      </c>
      <c r="AJ1102"/>
    </row>
    <row r="1103" spans="1:36" x14ac:dyDescent="0.3">
      <c r="A1103">
        <v>51102</v>
      </c>
      <c r="B1103">
        <v>10830</v>
      </c>
      <c r="C1103">
        <v>220</v>
      </c>
      <c r="D1103" s="1">
        <v>46149</v>
      </c>
      <c r="E1103" s="1">
        <v>46139</v>
      </c>
      <c r="F1103" s="2" t="s">
        <v>35</v>
      </c>
      <c r="G1103" s="2" t="s">
        <v>36</v>
      </c>
      <c r="H1103">
        <v>10</v>
      </c>
      <c r="I1103">
        <v>1</v>
      </c>
      <c r="J1103">
        <v>10</v>
      </c>
      <c r="K1103" t="b">
        <v>1</v>
      </c>
      <c r="L1103" s="2" t="s">
        <v>70</v>
      </c>
      <c r="M1103" s="2" t="s">
        <v>50</v>
      </c>
      <c r="N1103">
        <v>3</v>
      </c>
      <c r="O1103">
        <v>0</v>
      </c>
      <c r="P1103" s="2" t="s">
        <v>73</v>
      </c>
      <c r="Q1103" s="2" t="s">
        <v>52</v>
      </c>
      <c r="R1103" s="2" t="s">
        <v>40</v>
      </c>
      <c r="S1103">
        <v>31</v>
      </c>
      <c r="T1103" s="1">
        <v>46149</v>
      </c>
      <c r="U1103" s="2" t="s">
        <v>53</v>
      </c>
      <c r="V1103">
        <v>0</v>
      </c>
      <c r="W1103">
        <v>0</v>
      </c>
      <c r="X1103" s="2" t="s">
        <v>75</v>
      </c>
      <c r="Y1103">
        <v>1</v>
      </c>
      <c r="Z1103" s="2" t="s">
        <v>43</v>
      </c>
      <c r="AA1103" s="2" t="s">
        <v>44</v>
      </c>
      <c r="AB1103" s="2" t="s">
        <v>76</v>
      </c>
      <c r="AC1103">
        <v>1</v>
      </c>
      <c r="AD1103" s="2" t="s">
        <v>53</v>
      </c>
      <c r="AE1103" s="2" t="s">
        <v>80</v>
      </c>
      <c r="AF1103">
        <v>0</v>
      </c>
      <c r="AG1103" s="2" t="s">
        <v>69</v>
      </c>
      <c r="AH1103">
        <v>1</v>
      </c>
      <c r="AI1103">
        <v>1</v>
      </c>
      <c r="AJ1103"/>
    </row>
    <row r="1104" spans="1:36" x14ac:dyDescent="0.3">
      <c r="A1104">
        <v>51103</v>
      </c>
      <c r="B1104">
        <v>10824</v>
      </c>
      <c r="C1104">
        <v>218</v>
      </c>
      <c r="D1104" s="1">
        <v>45925</v>
      </c>
      <c r="E1104" s="1">
        <v>45923</v>
      </c>
      <c r="F1104" s="2" t="s">
        <v>78</v>
      </c>
      <c r="G1104" s="2" t="s">
        <v>36</v>
      </c>
      <c r="H1104">
        <v>2</v>
      </c>
      <c r="I1104">
        <v>1</v>
      </c>
      <c r="J1104">
        <v>2</v>
      </c>
      <c r="K1104" t="b">
        <v>1</v>
      </c>
      <c r="L1104" s="2" t="s">
        <v>109</v>
      </c>
      <c r="M1104" s="2" t="s">
        <v>65</v>
      </c>
      <c r="N1104">
        <v>3</v>
      </c>
      <c r="O1104">
        <v>0</v>
      </c>
      <c r="P1104" s="2" t="s">
        <v>84</v>
      </c>
      <c r="Q1104" s="2" t="s">
        <v>58</v>
      </c>
      <c r="R1104" s="2" t="s">
        <v>40</v>
      </c>
      <c r="S1104">
        <v>33</v>
      </c>
      <c r="T1104" s="1">
        <v>45925</v>
      </c>
      <c r="U1104" s="2" t="s">
        <v>53</v>
      </c>
      <c r="V1104">
        <v>0</v>
      </c>
      <c r="W1104">
        <v>0</v>
      </c>
      <c r="X1104" s="2" t="s">
        <v>42</v>
      </c>
      <c r="Y1104">
        <v>1</v>
      </c>
      <c r="Z1104" s="2" t="s">
        <v>72</v>
      </c>
      <c r="AA1104" s="2" t="s">
        <v>112</v>
      </c>
      <c r="AB1104" s="2" t="s">
        <v>45</v>
      </c>
      <c r="AC1104">
        <v>1</v>
      </c>
      <c r="AD1104" s="2" t="s">
        <v>53</v>
      </c>
      <c r="AE1104" s="2" t="s">
        <v>102</v>
      </c>
      <c r="AF1104">
        <v>0</v>
      </c>
      <c r="AG1104" s="2" t="s">
        <v>47</v>
      </c>
      <c r="AH1104">
        <v>1</v>
      </c>
      <c r="AI1104">
        <v>0</v>
      </c>
      <c r="AJ1104"/>
    </row>
    <row r="1105" spans="1:36" x14ac:dyDescent="0.3">
      <c r="A1105">
        <v>51104</v>
      </c>
      <c r="B1105">
        <v>10192</v>
      </c>
      <c r="C1105">
        <v>214</v>
      </c>
      <c r="D1105" s="1">
        <v>45869</v>
      </c>
      <c r="E1105" s="1">
        <v>45855</v>
      </c>
      <c r="F1105" s="2" t="s">
        <v>58</v>
      </c>
      <c r="G1105" s="2" t="s">
        <v>36</v>
      </c>
      <c r="H1105">
        <v>14</v>
      </c>
      <c r="I1105">
        <v>1</v>
      </c>
      <c r="J1105">
        <v>14</v>
      </c>
      <c r="K1105" t="b">
        <v>1</v>
      </c>
      <c r="L1105" s="2" t="s">
        <v>81</v>
      </c>
      <c r="M1105" s="2" t="s">
        <v>65</v>
      </c>
      <c r="N1105">
        <v>7</v>
      </c>
      <c r="O1105">
        <v>2</v>
      </c>
      <c r="P1105" s="2" t="s">
        <v>90</v>
      </c>
      <c r="Q1105" s="2" t="s">
        <v>78</v>
      </c>
      <c r="R1105" s="2" t="s">
        <v>53</v>
      </c>
      <c r="S1105">
        <v>27</v>
      </c>
      <c r="T1105" s="1">
        <v>45869</v>
      </c>
      <c r="U1105" s="2" t="s">
        <v>53</v>
      </c>
      <c r="V1105">
        <v>0</v>
      </c>
      <c r="W1105">
        <v>0</v>
      </c>
      <c r="X1105" s="2" t="s">
        <v>42</v>
      </c>
      <c r="Y1105">
        <v>1</v>
      </c>
      <c r="Z1105" s="2" t="s">
        <v>72</v>
      </c>
      <c r="AA1105" s="2" t="s">
        <v>44</v>
      </c>
      <c r="AB1105" s="2" t="s">
        <v>76</v>
      </c>
      <c r="AC1105">
        <v>1</v>
      </c>
      <c r="AD1105" s="2" t="s">
        <v>53</v>
      </c>
      <c r="AE1105" s="2" t="s">
        <v>85</v>
      </c>
      <c r="AF1105">
        <v>0</v>
      </c>
      <c r="AG1105" s="2" t="s">
        <v>69</v>
      </c>
      <c r="AH1105">
        <v>1</v>
      </c>
      <c r="AI1105">
        <v>1</v>
      </c>
      <c r="AJ1105"/>
    </row>
    <row r="1106" spans="1:36" x14ac:dyDescent="0.3">
      <c r="A1106">
        <v>51105</v>
      </c>
      <c r="B1106">
        <v>10616</v>
      </c>
      <c r="C1106">
        <v>226</v>
      </c>
      <c r="D1106" s="1">
        <v>46155</v>
      </c>
      <c r="E1106" s="1">
        <v>46153</v>
      </c>
      <c r="F1106" s="2" t="s">
        <v>58</v>
      </c>
      <c r="G1106" s="2" t="s">
        <v>36</v>
      </c>
      <c r="H1106">
        <v>2</v>
      </c>
      <c r="I1106">
        <v>1</v>
      </c>
      <c r="J1106">
        <v>2</v>
      </c>
      <c r="K1106" t="b">
        <v>1</v>
      </c>
      <c r="L1106" s="2" t="s">
        <v>49</v>
      </c>
      <c r="M1106" s="2" t="s">
        <v>50</v>
      </c>
      <c r="N1106">
        <v>7</v>
      </c>
      <c r="O1106">
        <v>2</v>
      </c>
      <c r="P1106" s="2" t="s">
        <v>96</v>
      </c>
      <c r="Q1106" s="2" t="s">
        <v>78</v>
      </c>
      <c r="R1106" s="2" t="s">
        <v>79</v>
      </c>
      <c r="S1106">
        <v>33</v>
      </c>
      <c r="T1106" s="1">
        <v>46155</v>
      </c>
      <c r="U1106" s="2" t="s">
        <v>40</v>
      </c>
      <c r="V1106">
        <v>0</v>
      </c>
      <c r="W1106">
        <v>0</v>
      </c>
      <c r="X1106" s="2" t="s">
        <v>75</v>
      </c>
      <c r="Y1106">
        <v>1</v>
      </c>
      <c r="Z1106" s="2" t="s">
        <v>43</v>
      </c>
      <c r="AA1106" s="2" t="s">
        <v>44</v>
      </c>
      <c r="AB1106" s="2" t="s">
        <v>45</v>
      </c>
      <c r="AC1106">
        <v>1</v>
      </c>
      <c r="AD1106" s="2" t="s">
        <v>40</v>
      </c>
      <c r="AE1106" s="2" t="s">
        <v>80</v>
      </c>
      <c r="AF1106">
        <v>0</v>
      </c>
      <c r="AG1106" s="2" t="s">
        <v>47</v>
      </c>
      <c r="AH1106">
        <v>1</v>
      </c>
      <c r="AI1106">
        <v>1</v>
      </c>
      <c r="AJ1106"/>
    </row>
    <row r="1107" spans="1:36" x14ac:dyDescent="0.3">
      <c r="A1107">
        <v>51106</v>
      </c>
      <c r="B1107">
        <v>10101</v>
      </c>
      <c r="C1107">
        <v>225</v>
      </c>
      <c r="D1107" s="1">
        <v>46105</v>
      </c>
      <c r="E1107" s="1">
        <v>46098</v>
      </c>
      <c r="F1107" s="2" t="s">
        <v>35</v>
      </c>
      <c r="G1107" s="2" t="s">
        <v>59</v>
      </c>
      <c r="H1107">
        <v>7</v>
      </c>
      <c r="I1107">
        <v>1</v>
      </c>
      <c r="J1107">
        <v>7</v>
      </c>
      <c r="K1107" t="b">
        <v>1</v>
      </c>
      <c r="L1107" s="2" t="s">
        <v>81</v>
      </c>
      <c r="M1107" s="2" t="s">
        <v>50</v>
      </c>
      <c r="N1107">
        <v>3</v>
      </c>
      <c r="O1107">
        <v>1</v>
      </c>
      <c r="P1107" s="2" t="s">
        <v>116</v>
      </c>
      <c r="Q1107" s="2" t="s">
        <v>35</v>
      </c>
      <c r="R1107" s="2" t="s">
        <v>41</v>
      </c>
      <c r="S1107">
        <v>24</v>
      </c>
      <c r="T1107" s="1">
        <v>46105</v>
      </c>
      <c r="U1107" s="2" t="s">
        <v>67</v>
      </c>
      <c r="V1107">
        <v>0</v>
      </c>
      <c r="W1107">
        <v>0</v>
      </c>
      <c r="X1107" s="2" t="s">
        <v>75</v>
      </c>
      <c r="Y1107">
        <v>0</v>
      </c>
      <c r="Z1107" s="2" t="s">
        <v>62</v>
      </c>
      <c r="AA1107" s="2" t="s">
        <v>62</v>
      </c>
      <c r="AB1107" s="2" t="s">
        <v>62</v>
      </c>
      <c r="AC1107">
        <v>0</v>
      </c>
      <c r="AD1107" s="2" t="s">
        <v>67</v>
      </c>
      <c r="AE1107" s="2" t="s">
        <v>77</v>
      </c>
      <c r="AF1107">
        <v>1</v>
      </c>
      <c r="AG1107" s="2" t="s">
        <v>64</v>
      </c>
      <c r="AH1107">
        <v>0</v>
      </c>
      <c r="AI1107">
        <v>0</v>
      </c>
      <c r="AJ1107"/>
    </row>
    <row r="1108" spans="1:36" x14ac:dyDescent="0.3">
      <c r="A1108">
        <v>51107</v>
      </c>
      <c r="B1108">
        <v>11250</v>
      </c>
      <c r="C1108">
        <v>211</v>
      </c>
      <c r="D1108" s="1">
        <v>46041</v>
      </c>
      <c r="E1108" s="1">
        <v>46034</v>
      </c>
      <c r="F1108" s="2" t="s">
        <v>78</v>
      </c>
      <c r="G1108" s="2" t="s">
        <v>36</v>
      </c>
      <c r="H1108">
        <v>7</v>
      </c>
      <c r="I1108">
        <v>1</v>
      </c>
      <c r="J1108">
        <v>7</v>
      </c>
      <c r="K1108" t="b">
        <v>1</v>
      </c>
      <c r="L1108" s="2" t="s">
        <v>37</v>
      </c>
      <c r="M1108" s="2" t="s">
        <v>50</v>
      </c>
      <c r="N1108">
        <v>2</v>
      </c>
      <c r="O1108">
        <v>0</v>
      </c>
      <c r="P1108" s="2" t="s">
        <v>83</v>
      </c>
      <c r="Q1108" s="2" t="s">
        <v>58</v>
      </c>
      <c r="R1108" s="2" t="s">
        <v>67</v>
      </c>
      <c r="S1108">
        <v>33</v>
      </c>
      <c r="T1108" s="1">
        <v>46041</v>
      </c>
      <c r="U1108" s="2" t="s">
        <v>79</v>
      </c>
      <c r="V1108">
        <v>0</v>
      </c>
      <c r="W1108">
        <v>0</v>
      </c>
      <c r="X1108" s="2" t="s">
        <v>61</v>
      </c>
      <c r="Y1108">
        <v>1</v>
      </c>
      <c r="Z1108" s="2" t="s">
        <v>72</v>
      </c>
      <c r="AA1108" s="2" t="s">
        <v>44</v>
      </c>
      <c r="AB1108" s="2" t="s">
        <v>76</v>
      </c>
      <c r="AC1108">
        <v>1</v>
      </c>
      <c r="AD1108" s="2" t="s">
        <v>79</v>
      </c>
      <c r="AE1108" s="2" t="s">
        <v>86</v>
      </c>
      <c r="AF1108">
        <v>0</v>
      </c>
      <c r="AG1108" s="2" t="s">
        <v>64</v>
      </c>
      <c r="AH1108">
        <v>1</v>
      </c>
      <c r="AI1108">
        <v>1</v>
      </c>
      <c r="AJ1108"/>
    </row>
    <row r="1109" spans="1:36" x14ac:dyDescent="0.3">
      <c r="A1109">
        <v>51108</v>
      </c>
      <c r="B1109">
        <v>10380</v>
      </c>
      <c r="C1109">
        <v>202</v>
      </c>
      <c r="D1109" s="1">
        <v>45912</v>
      </c>
      <c r="E1109" s="1">
        <v>45912</v>
      </c>
      <c r="F1109" s="2" t="s">
        <v>78</v>
      </c>
      <c r="G1109" s="2" t="s">
        <v>36</v>
      </c>
      <c r="H1109">
        <v>0</v>
      </c>
      <c r="I1109">
        <v>1</v>
      </c>
      <c r="J1109">
        <v>0</v>
      </c>
      <c r="K1109" t="b">
        <v>1</v>
      </c>
      <c r="L1109" s="2" t="s">
        <v>37</v>
      </c>
      <c r="M1109" s="2" t="s">
        <v>38</v>
      </c>
      <c r="N1109">
        <v>3</v>
      </c>
      <c r="O1109">
        <v>0</v>
      </c>
      <c r="P1109" s="2" t="s">
        <v>95</v>
      </c>
      <c r="Q1109" s="2" t="s">
        <v>52</v>
      </c>
      <c r="R1109" s="2" t="s">
        <v>40</v>
      </c>
      <c r="S1109">
        <v>22</v>
      </c>
      <c r="T1109" s="1">
        <v>45912</v>
      </c>
      <c r="U1109" s="2" t="s">
        <v>41</v>
      </c>
      <c r="V1109">
        <v>0</v>
      </c>
      <c r="W1109">
        <v>0</v>
      </c>
      <c r="X1109" s="2" t="s">
        <v>42</v>
      </c>
      <c r="Y1109">
        <v>1</v>
      </c>
      <c r="Z1109" s="2" t="s">
        <v>55</v>
      </c>
      <c r="AA1109" s="2" t="s">
        <v>44</v>
      </c>
      <c r="AB1109" s="2" t="s">
        <v>45</v>
      </c>
      <c r="AC1109">
        <v>1</v>
      </c>
      <c r="AD1109" s="2" t="s">
        <v>41</v>
      </c>
      <c r="AE1109" s="2" t="s">
        <v>102</v>
      </c>
      <c r="AF1109">
        <v>0</v>
      </c>
      <c r="AG1109" s="2" t="s">
        <v>82</v>
      </c>
      <c r="AH1109">
        <v>1</v>
      </c>
      <c r="AI1109">
        <v>1</v>
      </c>
      <c r="AJ1109"/>
    </row>
    <row r="1110" spans="1:36" x14ac:dyDescent="0.3">
      <c r="A1110">
        <v>51109</v>
      </c>
      <c r="B1110">
        <v>10834</v>
      </c>
      <c r="C1110">
        <v>215</v>
      </c>
      <c r="D1110" s="1">
        <v>46080</v>
      </c>
      <c r="E1110" s="1">
        <v>46079</v>
      </c>
      <c r="F1110" s="2" t="s">
        <v>48</v>
      </c>
      <c r="G1110" s="2" t="s">
        <v>36</v>
      </c>
      <c r="H1110">
        <v>-10</v>
      </c>
      <c r="I1110">
        <v>1</v>
      </c>
      <c r="J1110">
        <v>1</v>
      </c>
      <c r="K1110" t="b">
        <v>1</v>
      </c>
      <c r="L1110" s="2" t="s">
        <v>109</v>
      </c>
      <c r="M1110" s="2" t="s">
        <v>38</v>
      </c>
      <c r="N1110">
        <v>7</v>
      </c>
      <c r="O1110">
        <v>1</v>
      </c>
      <c r="P1110" s="2" t="s">
        <v>92</v>
      </c>
      <c r="Q1110" s="2" t="s">
        <v>48</v>
      </c>
      <c r="R1110" s="2" t="s">
        <v>40</v>
      </c>
      <c r="S1110">
        <v>31</v>
      </c>
      <c r="T1110" s="1">
        <v>46080</v>
      </c>
      <c r="U1110" s="2" t="s">
        <v>41</v>
      </c>
      <c r="V1110">
        <v>0</v>
      </c>
      <c r="W1110">
        <v>0</v>
      </c>
      <c r="X1110" s="2" t="s">
        <v>61</v>
      </c>
      <c r="Y1110">
        <v>1</v>
      </c>
      <c r="Z1110" s="2" t="s">
        <v>72</v>
      </c>
      <c r="AA1110" s="2" t="s">
        <v>44</v>
      </c>
      <c r="AB1110" s="2" t="s">
        <v>45</v>
      </c>
      <c r="AC1110">
        <v>1</v>
      </c>
      <c r="AD1110" s="2" t="s">
        <v>41</v>
      </c>
      <c r="AE1110" s="2" t="s">
        <v>100</v>
      </c>
      <c r="AF1110">
        <v>0</v>
      </c>
      <c r="AG1110" s="2" t="s">
        <v>47</v>
      </c>
      <c r="AH1110">
        <v>1</v>
      </c>
      <c r="AI1110">
        <v>1</v>
      </c>
      <c r="AJ1110"/>
    </row>
    <row r="1111" spans="1:36" x14ac:dyDescent="0.3">
      <c r="A1111">
        <v>51110</v>
      </c>
      <c r="B1111">
        <v>10429</v>
      </c>
      <c r="C1111">
        <v>202</v>
      </c>
      <c r="D1111" s="1">
        <v>46010</v>
      </c>
      <c r="E1111" s="1">
        <v>45980</v>
      </c>
      <c r="F1111" s="2" t="s">
        <v>35</v>
      </c>
      <c r="G1111" s="2" t="s">
        <v>36</v>
      </c>
      <c r="H1111">
        <v>30</v>
      </c>
      <c r="I1111">
        <v>1</v>
      </c>
      <c r="J1111">
        <v>30</v>
      </c>
      <c r="K1111" t="b">
        <v>1</v>
      </c>
      <c r="L1111" s="2" t="s">
        <v>109</v>
      </c>
      <c r="M1111" s="2" t="s">
        <v>50</v>
      </c>
      <c r="N1111">
        <v>2</v>
      </c>
      <c r="O1111">
        <v>0</v>
      </c>
      <c r="P1111" s="2" t="s">
        <v>95</v>
      </c>
      <c r="Q1111" s="2" t="s">
        <v>52</v>
      </c>
      <c r="R1111" s="2" t="s">
        <v>40</v>
      </c>
      <c r="S1111">
        <v>22</v>
      </c>
      <c r="T1111" s="1">
        <v>46010</v>
      </c>
      <c r="U1111" s="2" t="s">
        <v>41</v>
      </c>
      <c r="V1111">
        <v>0</v>
      </c>
      <c r="W1111">
        <v>0</v>
      </c>
      <c r="X1111" s="2" t="s">
        <v>61</v>
      </c>
      <c r="Y1111">
        <v>0</v>
      </c>
      <c r="Z1111" s="2" t="s">
        <v>62</v>
      </c>
      <c r="AA1111" s="2" t="s">
        <v>62</v>
      </c>
      <c r="AB1111" s="2" t="s">
        <v>62</v>
      </c>
      <c r="AC1111">
        <v>0</v>
      </c>
      <c r="AD1111" s="2" t="s">
        <v>41</v>
      </c>
      <c r="AE1111" s="2" t="s">
        <v>63</v>
      </c>
      <c r="AF1111">
        <v>0</v>
      </c>
      <c r="AG1111" s="2" t="s">
        <v>57</v>
      </c>
      <c r="AH1111">
        <v>0</v>
      </c>
      <c r="AI1111">
        <v>0</v>
      </c>
      <c r="AJ1111"/>
    </row>
    <row r="1112" spans="1:36" x14ac:dyDescent="0.3">
      <c r="A1112">
        <v>51111</v>
      </c>
      <c r="B1112">
        <v>10371</v>
      </c>
      <c r="C1112">
        <v>229</v>
      </c>
      <c r="D1112" s="1">
        <v>45849</v>
      </c>
      <c r="E1112" s="1">
        <v>45847</v>
      </c>
      <c r="F1112" s="2" t="s">
        <v>52</v>
      </c>
      <c r="G1112" s="2" t="s">
        <v>36</v>
      </c>
      <c r="H1112">
        <v>2</v>
      </c>
      <c r="I1112">
        <v>1</v>
      </c>
      <c r="J1112">
        <v>2</v>
      </c>
      <c r="K1112" t="b">
        <v>1</v>
      </c>
      <c r="L1112" s="2" t="s">
        <v>49</v>
      </c>
      <c r="M1112" s="2" t="s">
        <v>50</v>
      </c>
      <c r="N1112">
        <v>5</v>
      </c>
      <c r="O1112">
        <v>0</v>
      </c>
      <c r="P1112" s="2" t="s">
        <v>115</v>
      </c>
      <c r="Q1112" s="2" t="s">
        <v>52</v>
      </c>
      <c r="R1112" s="2" t="s">
        <v>67</v>
      </c>
      <c r="S1112">
        <v>23</v>
      </c>
      <c r="T1112" s="1">
        <v>45849</v>
      </c>
      <c r="U1112" s="2" t="s">
        <v>41</v>
      </c>
      <c r="V1112">
        <v>0</v>
      </c>
      <c r="W1112">
        <v>0</v>
      </c>
      <c r="X1112" s="2" t="s">
        <v>42</v>
      </c>
      <c r="Y1112">
        <v>1</v>
      </c>
      <c r="Z1112" s="2" t="s">
        <v>43</v>
      </c>
      <c r="AA1112" s="2" t="s">
        <v>44</v>
      </c>
      <c r="AB1112" s="2" t="s">
        <v>45</v>
      </c>
      <c r="AC1112">
        <v>1</v>
      </c>
      <c r="AD1112" s="2" t="s">
        <v>41</v>
      </c>
      <c r="AE1112" s="2" t="s">
        <v>85</v>
      </c>
      <c r="AF1112">
        <v>0</v>
      </c>
      <c r="AG1112" s="2" t="s">
        <v>47</v>
      </c>
      <c r="AH1112">
        <v>1</v>
      </c>
      <c r="AI1112">
        <v>1</v>
      </c>
      <c r="AJ1112"/>
    </row>
    <row r="1113" spans="1:36" x14ac:dyDescent="0.3">
      <c r="A1113">
        <v>51112</v>
      </c>
      <c r="B1113">
        <v>10956</v>
      </c>
      <c r="C1113">
        <v>213</v>
      </c>
      <c r="D1113" s="1">
        <v>45856</v>
      </c>
      <c r="E1113" s="1">
        <v>45853</v>
      </c>
      <c r="F1113" s="2" t="s">
        <v>52</v>
      </c>
      <c r="G1113" s="2" t="s">
        <v>59</v>
      </c>
      <c r="H1113">
        <v>3</v>
      </c>
      <c r="I1113">
        <v>1</v>
      </c>
      <c r="J1113">
        <v>3</v>
      </c>
      <c r="K1113" t="b">
        <v>1</v>
      </c>
      <c r="L1113" s="2" t="s">
        <v>49</v>
      </c>
      <c r="M1113" s="2" t="s">
        <v>65</v>
      </c>
      <c r="N1113">
        <v>3</v>
      </c>
      <c r="O1113">
        <v>2</v>
      </c>
      <c r="P1113" s="2" t="s">
        <v>113</v>
      </c>
      <c r="Q1113" s="2" t="s">
        <v>48</v>
      </c>
      <c r="R1113" s="2" t="s">
        <v>40</v>
      </c>
      <c r="S1113">
        <v>20</v>
      </c>
      <c r="T1113" s="1">
        <v>45856</v>
      </c>
      <c r="U1113" s="2" t="s">
        <v>41</v>
      </c>
      <c r="V1113">
        <v>0</v>
      </c>
      <c r="W1113">
        <v>0</v>
      </c>
      <c r="X1113" s="2" t="s">
        <v>42</v>
      </c>
      <c r="Y1113">
        <v>1</v>
      </c>
      <c r="Z1113" s="2" t="s">
        <v>72</v>
      </c>
      <c r="AA1113" s="2" t="s">
        <v>44</v>
      </c>
      <c r="AB1113" s="2" t="s">
        <v>76</v>
      </c>
      <c r="AC1113">
        <v>1</v>
      </c>
      <c r="AD1113" s="2" t="s">
        <v>41</v>
      </c>
      <c r="AE1113" s="2" t="s">
        <v>85</v>
      </c>
      <c r="AF1113">
        <v>1</v>
      </c>
      <c r="AG1113" s="2" t="s">
        <v>47</v>
      </c>
      <c r="AH1113">
        <v>1</v>
      </c>
      <c r="AI1113">
        <v>1</v>
      </c>
      <c r="AJ1113"/>
    </row>
    <row r="1114" spans="1:36" x14ac:dyDescent="0.3">
      <c r="A1114">
        <v>51113</v>
      </c>
      <c r="B1114">
        <v>10018</v>
      </c>
      <c r="C1114">
        <v>225</v>
      </c>
      <c r="D1114" s="1">
        <v>45914</v>
      </c>
      <c r="E1114" s="1">
        <v>45900</v>
      </c>
      <c r="F1114" s="2" t="s">
        <v>97</v>
      </c>
      <c r="G1114" s="2" t="s">
        <v>36</v>
      </c>
      <c r="H1114">
        <v>14</v>
      </c>
      <c r="I1114">
        <v>1</v>
      </c>
      <c r="J1114">
        <v>14</v>
      </c>
      <c r="K1114" t="b">
        <v>1</v>
      </c>
      <c r="L1114" s="2" t="s">
        <v>109</v>
      </c>
      <c r="M1114" s="2" t="s">
        <v>65</v>
      </c>
      <c r="N1114">
        <v>2</v>
      </c>
      <c r="O1114">
        <v>0</v>
      </c>
      <c r="P1114" s="2" t="s">
        <v>116</v>
      </c>
      <c r="Q1114" s="2" t="s">
        <v>35</v>
      </c>
      <c r="R1114" s="2" t="s">
        <v>41</v>
      </c>
      <c r="S1114">
        <v>24</v>
      </c>
      <c r="T1114" s="1">
        <v>45914</v>
      </c>
      <c r="U1114" s="2" t="s">
        <v>74</v>
      </c>
      <c r="V1114">
        <v>1</v>
      </c>
      <c r="W1114">
        <v>0</v>
      </c>
      <c r="X1114" s="2" t="s">
        <v>42</v>
      </c>
      <c r="Y1114">
        <v>1</v>
      </c>
      <c r="Z1114" s="2" t="s">
        <v>43</v>
      </c>
      <c r="AA1114" s="2" t="s">
        <v>44</v>
      </c>
      <c r="AB1114" s="2" t="s">
        <v>45</v>
      </c>
      <c r="AC1114">
        <v>1</v>
      </c>
      <c r="AD1114" s="2" t="s">
        <v>74</v>
      </c>
      <c r="AE1114" s="2" t="s">
        <v>102</v>
      </c>
      <c r="AF1114">
        <v>0</v>
      </c>
      <c r="AG1114" s="2" t="s">
        <v>69</v>
      </c>
      <c r="AH1114">
        <v>1</v>
      </c>
      <c r="AI1114">
        <v>1</v>
      </c>
      <c r="AJ1114"/>
    </row>
    <row r="1115" spans="1:36" x14ac:dyDescent="0.3">
      <c r="A1115">
        <v>51114</v>
      </c>
      <c r="B1115">
        <v>10686</v>
      </c>
      <c r="C1115">
        <v>222</v>
      </c>
      <c r="D1115" s="1">
        <v>45671</v>
      </c>
      <c r="E1115" s="1">
        <v>45664</v>
      </c>
      <c r="F1115" s="2" t="s">
        <v>78</v>
      </c>
      <c r="G1115" s="2" t="s">
        <v>36</v>
      </c>
      <c r="H1115">
        <v>7</v>
      </c>
      <c r="I1115">
        <v>1</v>
      </c>
      <c r="J1115">
        <v>7</v>
      </c>
      <c r="K1115" t="b">
        <v>1</v>
      </c>
      <c r="L1115" s="2" t="s">
        <v>109</v>
      </c>
      <c r="M1115" s="2" t="s">
        <v>65</v>
      </c>
      <c r="N1115">
        <v>3</v>
      </c>
      <c r="O1115">
        <v>0</v>
      </c>
      <c r="P1115" s="2" t="s">
        <v>108</v>
      </c>
      <c r="Q1115" s="2" t="s">
        <v>48</v>
      </c>
      <c r="R1115" s="2" t="s">
        <v>79</v>
      </c>
      <c r="S1115">
        <v>20</v>
      </c>
      <c r="T1115" s="1">
        <v>45671</v>
      </c>
      <c r="U1115" s="2" t="s">
        <v>67</v>
      </c>
      <c r="V1115">
        <v>0</v>
      </c>
      <c r="W1115">
        <v>0</v>
      </c>
      <c r="X1115" s="2" t="s">
        <v>61</v>
      </c>
      <c r="Y1115">
        <v>1</v>
      </c>
      <c r="Z1115" s="2" t="s">
        <v>72</v>
      </c>
      <c r="AA1115" s="2" t="s">
        <v>44</v>
      </c>
      <c r="AB1115" s="2" t="s">
        <v>76</v>
      </c>
      <c r="AC1115">
        <v>1</v>
      </c>
      <c r="AD1115" s="2" t="s">
        <v>67</v>
      </c>
      <c r="AE1115" s="2" t="s">
        <v>86</v>
      </c>
      <c r="AF1115">
        <v>0</v>
      </c>
      <c r="AG1115" s="2" t="s">
        <v>64</v>
      </c>
      <c r="AH1115">
        <v>1</v>
      </c>
      <c r="AI1115">
        <v>1</v>
      </c>
      <c r="AJ1115"/>
    </row>
    <row r="1116" spans="1:36" x14ac:dyDescent="0.3">
      <c r="A1116">
        <v>51115</v>
      </c>
      <c r="B1116">
        <v>10033</v>
      </c>
      <c r="C1116">
        <v>211</v>
      </c>
      <c r="D1116" s="1">
        <v>46062</v>
      </c>
      <c r="E1116" s="1">
        <v>46055</v>
      </c>
      <c r="F1116" s="2" t="s">
        <v>78</v>
      </c>
      <c r="G1116" s="2" t="s">
        <v>36</v>
      </c>
      <c r="H1116">
        <v>7</v>
      </c>
      <c r="I1116">
        <v>1</v>
      </c>
      <c r="J1116">
        <v>7</v>
      </c>
      <c r="K1116" t="b">
        <v>1</v>
      </c>
      <c r="L1116" s="2" t="s">
        <v>49</v>
      </c>
      <c r="M1116" s="2" t="s">
        <v>50</v>
      </c>
      <c r="N1116">
        <v>5</v>
      </c>
      <c r="O1116">
        <v>1</v>
      </c>
      <c r="P1116" s="2" t="s">
        <v>83</v>
      </c>
      <c r="Q1116" s="2" t="s">
        <v>58</v>
      </c>
      <c r="R1116" s="2" t="s">
        <v>67</v>
      </c>
      <c r="S1116">
        <v>33</v>
      </c>
      <c r="T1116" s="1">
        <v>46062</v>
      </c>
      <c r="U1116" s="2" t="s">
        <v>79</v>
      </c>
      <c r="V1116">
        <v>0</v>
      </c>
      <c r="W1116">
        <v>0</v>
      </c>
      <c r="X1116" s="2" t="s">
        <v>61</v>
      </c>
      <c r="Y1116">
        <v>1</v>
      </c>
      <c r="Z1116" s="2" t="s">
        <v>72</v>
      </c>
      <c r="AA1116" s="2" t="s">
        <v>44</v>
      </c>
      <c r="AB1116" s="2" t="s">
        <v>56</v>
      </c>
      <c r="AC1116">
        <v>1</v>
      </c>
      <c r="AD1116" s="2" t="s">
        <v>79</v>
      </c>
      <c r="AE1116" s="2" t="s">
        <v>100</v>
      </c>
      <c r="AF1116">
        <v>0</v>
      </c>
      <c r="AG1116" s="2" t="s">
        <v>64</v>
      </c>
      <c r="AH1116">
        <v>1</v>
      </c>
      <c r="AI1116">
        <v>1</v>
      </c>
      <c r="AJ1116"/>
    </row>
    <row r="1117" spans="1:36" x14ac:dyDescent="0.3">
      <c r="A1117">
        <v>51116</v>
      </c>
      <c r="B1117">
        <v>10244</v>
      </c>
      <c r="C1117">
        <v>221</v>
      </c>
      <c r="D1117" s="1">
        <v>46342</v>
      </c>
      <c r="E1117" s="1">
        <v>46335</v>
      </c>
      <c r="F1117" s="2" t="s">
        <v>48</v>
      </c>
      <c r="G1117" s="2" t="s">
        <v>36</v>
      </c>
      <c r="H1117">
        <v>7</v>
      </c>
      <c r="I1117">
        <v>1</v>
      </c>
      <c r="J1117">
        <v>7</v>
      </c>
      <c r="K1117" t="b">
        <v>1</v>
      </c>
      <c r="L1117" s="2" t="s">
        <v>49</v>
      </c>
      <c r="M1117" s="2" t="s">
        <v>50</v>
      </c>
      <c r="N1117">
        <v>2</v>
      </c>
      <c r="O1117">
        <v>0</v>
      </c>
      <c r="P1117" s="2" t="s">
        <v>103</v>
      </c>
      <c r="Q1117" s="2" t="s">
        <v>58</v>
      </c>
      <c r="R1117" s="2" t="s">
        <v>40</v>
      </c>
      <c r="S1117">
        <v>27</v>
      </c>
      <c r="T1117" s="1">
        <v>46342</v>
      </c>
      <c r="U1117" s="2" t="s">
        <v>79</v>
      </c>
      <c r="V1117">
        <v>0</v>
      </c>
      <c r="W1117">
        <v>0</v>
      </c>
      <c r="X1117" s="2" t="s">
        <v>88</v>
      </c>
      <c r="Y1117">
        <v>1</v>
      </c>
      <c r="Z1117" s="2" t="s">
        <v>72</v>
      </c>
      <c r="AA1117" s="2" t="s">
        <v>44</v>
      </c>
      <c r="AB1117" s="2" t="s">
        <v>76</v>
      </c>
      <c r="AC1117">
        <v>1</v>
      </c>
      <c r="AD1117" s="2" t="s">
        <v>79</v>
      </c>
      <c r="AE1117" s="2" t="s">
        <v>104</v>
      </c>
      <c r="AF1117">
        <v>0</v>
      </c>
      <c r="AG1117" s="2" t="s">
        <v>64</v>
      </c>
      <c r="AH1117">
        <v>1</v>
      </c>
      <c r="AI1117">
        <v>1</v>
      </c>
      <c r="AJ1117"/>
    </row>
    <row r="1118" spans="1:36" x14ac:dyDescent="0.3">
      <c r="A1118">
        <v>51117</v>
      </c>
      <c r="B1118">
        <v>11291</v>
      </c>
      <c r="C1118">
        <v>227</v>
      </c>
      <c r="D1118" s="1">
        <v>46369</v>
      </c>
      <c r="E1118" s="1">
        <v>46367</v>
      </c>
      <c r="F1118" s="2" t="s">
        <v>78</v>
      </c>
      <c r="G1118" s="2" t="s">
        <v>36</v>
      </c>
      <c r="H1118">
        <v>2</v>
      </c>
      <c r="I1118">
        <v>1</v>
      </c>
      <c r="J1118">
        <v>2</v>
      </c>
      <c r="K1118" t="b">
        <v>1</v>
      </c>
      <c r="L1118" s="2" t="s">
        <v>81</v>
      </c>
      <c r="M1118" s="2" t="s">
        <v>38</v>
      </c>
      <c r="N1118">
        <v>4</v>
      </c>
      <c r="O1118">
        <v>1</v>
      </c>
      <c r="P1118" s="2" t="s">
        <v>117</v>
      </c>
      <c r="Q1118" s="2" t="s">
        <v>52</v>
      </c>
      <c r="R1118" s="2" t="s">
        <v>53</v>
      </c>
      <c r="S1118">
        <v>27</v>
      </c>
      <c r="T1118" s="1">
        <v>46369</v>
      </c>
      <c r="U1118" s="2" t="s">
        <v>74</v>
      </c>
      <c r="V1118">
        <v>1</v>
      </c>
      <c r="W1118">
        <v>0</v>
      </c>
      <c r="X1118" s="2" t="s">
        <v>61</v>
      </c>
      <c r="Y1118">
        <v>0</v>
      </c>
      <c r="Z1118" s="2" t="s">
        <v>62</v>
      </c>
      <c r="AA1118" s="2" t="s">
        <v>62</v>
      </c>
      <c r="AB1118" s="2" t="s">
        <v>62</v>
      </c>
      <c r="AC1118">
        <v>0</v>
      </c>
      <c r="AD1118" s="2" t="s">
        <v>74</v>
      </c>
      <c r="AE1118" s="2" t="s">
        <v>63</v>
      </c>
      <c r="AF1118">
        <v>0</v>
      </c>
      <c r="AG1118" s="2" t="s">
        <v>47</v>
      </c>
      <c r="AH1118">
        <v>0</v>
      </c>
      <c r="AI1118">
        <v>0</v>
      </c>
      <c r="AJ1118"/>
    </row>
    <row r="1119" spans="1:36" x14ac:dyDescent="0.3">
      <c r="A1119">
        <v>51118</v>
      </c>
      <c r="B1119">
        <v>10947</v>
      </c>
      <c r="C1119">
        <v>215</v>
      </c>
      <c r="D1119" s="1">
        <v>46231</v>
      </c>
      <c r="E1119" s="1">
        <v>46217</v>
      </c>
      <c r="F1119" s="2" t="s">
        <v>97</v>
      </c>
      <c r="G1119" s="2" t="s">
        <v>36</v>
      </c>
      <c r="H1119">
        <v>14</v>
      </c>
      <c r="I1119">
        <v>1</v>
      </c>
      <c r="J1119">
        <v>14</v>
      </c>
      <c r="K1119" t="b">
        <v>1</v>
      </c>
      <c r="L1119" s="2" t="s">
        <v>49</v>
      </c>
      <c r="M1119" s="2" t="s">
        <v>65</v>
      </c>
      <c r="N1119">
        <v>2</v>
      </c>
      <c r="O1119">
        <v>1</v>
      </c>
      <c r="P1119" s="2" t="s">
        <v>92</v>
      </c>
      <c r="Q1119" s="2" t="s">
        <v>48</v>
      </c>
      <c r="R1119" s="2" t="s">
        <v>40</v>
      </c>
      <c r="S1119">
        <v>31</v>
      </c>
      <c r="T1119" s="1">
        <v>46231</v>
      </c>
      <c r="U1119" s="2" t="s">
        <v>67</v>
      </c>
      <c r="V1119">
        <v>0</v>
      </c>
      <c r="W1119">
        <v>0</v>
      </c>
      <c r="X1119" s="2" t="s">
        <v>42</v>
      </c>
      <c r="Y1119">
        <v>1</v>
      </c>
      <c r="Z1119" s="2" t="s">
        <v>55</v>
      </c>
      <c r="AA1119" s="2" t="s">
        <v>44</v>
      </c>
      <c r="AB1119" s="2" t="s">
        <v>45</v>
      </c>
      <c r="AC1119">
        <v>1</v>
      </c>
      <c r="AD1119" s="2" t="s">
        <v>67</v>
      </c>
      <c r="AE1119" s="2" t="s">
        <v>85</v>
      </c>
      <c r="AF1119">
        <v>0</v>
      </c>
      <c r="AG1119" s="2" t="s">
        <v>69</v>
      </c>
      <c r="AH1119">
        <v>1</v>
      </c>
      <c r="AI1119">
        <v>1</v>
      </c>
      <c r="AJ1119"/>
    </row>
    <row r="1120" spans="1:36" x14ac:dyDescent="0.3">
      <c r="A1120">
        <v>51119</v>
      </c>
      <c r="B1120">
        <v>10733</v>
      </c>
      <c r="C1120">
        <v>206</v>
      </c>
      <c r="D1120" s="1">
        <v>46214</v>
      </c>
      <c r="E1120" s="1">
        <v>46214</v>
      </c>
      <c r="F1120" s="2" t="s">
        <v>35</v>
      </c>
      <c r="G1120" s="2" t="s">
        <v>36</v>
      </c>
      <c r="H1120">
        <v>0</v>
      </c>
      <c r="I1120">
        <v>1</v>
      </c>
      <c r="J1120">
        <v>0</v>
      </c>
      <c r="K1120" t="b">
        <v>1</v>
      </c>
      <c r="L1120" s="2" t="s">
        <v>37</v>
      </c>
      <c r="M1120" s="2" t="s">
        <v>50</v>
      </c>
      <c r="N1120">
        <v>5</v>
      </c>
      <c r="O1120">
        <v>1</v>
      </c>
      <c r="P1120" s="2" t="s">
        <v>87</v>
      </c>
      <c r="Q1120" s="2" t="s">
        <v>78</v>
      </c>
      <c r="R1120" s="2" t="s">
        <v>54</v>
      </c>
      <c r="S1120">
        <v>32</v>
      </c>
      <c r="T1120" s="1">
        <v>46214</v>
      </c>
      <c r="U1120" s="2" t="s">
        <v>54</v>
      </c>
      <c r="V1120">
        <v>1</v>
      </c>
      <c r="W1120">
        <v>0</v>
      </c>
      <c r="X1120" s="2" t="s">
        <v>42</v>
      </c>
      <c r="Y1120">
        <v>1</v>
      </c>
      <c r="Z1120" s="2" t="s">
        <v>72</v>
      </c>
      <c r="AA1120" s="2" t="s">
        <v>44</v>
      </c>
      <c r="AB1120" s="2" t="s">
        <v>76</v>
      </c>
      <c r="AC1120">
        <v>1</v>
      </c>
      <c r="AD1120" s="2" t="s">
        <v>54</v>
      </c>
      <c r="AE1120" s="2" t="s">
        <v>85</v>
      </c>
      <c r="AF1120">
        <v>0</v>
      </c>
      <c r="AG1120" s="2" t="s">
        <v>82</v>
      </c>
      <c r="AH1120">
        <v>1</v>
      </c>
      <c r="AI1120">
        <v>1</v>
      </c>
      <c r="AJ1120"/>
    </row>
    <row r="1121" spans="1:36" x14ac:dyDescent="0.3">
      <c r="A1121">
        <v>51120</v>
      </c>
      <c r="B1121">
        <v>10541</v>
      </c>
      <c r="C1121">
        <v>215</v>
      </c>
      <c r="D1121" s="1">
        <v>46095</v>
      </c>
      <c r="E1121" s="1">
        <v>46092</v>
      </c>
      <c r="F1121" s="2" t="s">
        <v>35</v>
      </c>
      <c r="G1121" s="2" t="s">
        <v>36</v>
      </c>
      <c r="H1121">
        <v>3</v>
      </c>
      <c r="I1121">
        <v>1</v>
      </c>
      <c r="J1121">
        <v>3</v>
      </c>
      <c r="K1121" t="b">
        <v>1</v>
      </c>
      <c r="L1121" s="2" t="s">
        <v>49</v>
      </c>
      <c r="M1121" s="2" t="s">
        <v>65</v>
      </c>
      <c r="N1121">
        <v>4</v>
      </c>
      <c r="O1121">
        <v>0</v>
      </c>
      <c r="P1121" s="2" t="s">
        <v>92</v>
      </c>
      <c r="Q1121" s="2" t="s">
        <v>48</v>
      </c>
      <c r="R1121" s="2" t="s">
        <v>40</v>
      </c>
      <c r="S1121">
        <v>31</v>
      </c>
      <c r="T1121" s="1">
        <v>46095</v>
      </c>
      <c r="U1121" s="2" t="s">
        <v>54</v>
      </c>
      <c r="V1121">
        <v>1</v>
      </c>
      <c r="W1121">
        <v>0</v>
      </c>
      <c r="X1121" s="2" t="s">
        <v>75</v>
      </c>
      <c r="Y1121">
        <v>1</v>
      </c>
      <c r="Z1121" s="2" t="s">
        <v>72</v>
      </c>
      <c r="AA1121" s="2" t="s">
        <v>44</v>
      </c>
      <c r="AB1121" s="2" t="s">
        <v>76</v>
      </c>
      <c r="AC1121">
        <v>1</v>
      </c>
      <c r="AD1121" s="2" t="s">
        <v>54</v>
      </c>
      <c r="AE1121" s="2" t="s">
        <v>77</v>
      </c>
      <c r="AF1121">
        <v>0</v>
      </c>
      <c r="AG1121" s="2" t="s">
        <v>47</v>
      </c>
      <c r="AH1121">
        <v>1</v>
      </c>
      <c r="AI1121">
        <v>1</v>
      </c>
      <c r="AJ1121"/>
    </row>
    <row r="1122" spans="1:36" x14ac:dyDescent="0.3">
      <c r="A1122">
        <v>51121</v>
      </c>
      <c r="B1122">
        <v>10520</v>
      </c>
      <c r="C1122">
        <v>225</v>
      </c>
      <c r="D1122" s="1">
        <v>46040</v>
      </c>
      <c r="E1122" s="1">
        <v>46010</v>
      </c>
      <c r="F1122" s="2" t="s">
        <v>97</v>
      </c>
      <c r="G1122" s="2" t="s">
        <v>59</v>
      </c>
      <c r="H1122">
        <v>30</v>
      </c>
      <c r="I1122">
        <v>1</v>
      </c>
      <c r="J1122">
        <v>30</v>
      </c>
      <c r="K1122" t="b">
        <v>1</v>
      </c>
      <c r="L1122" s="2" t="s">
        <v>70</v>
      </c>
      <c r="M1122" s="2" t="s">
        <v>50</v>
      </c>
      <c r="N1122">
        <v>3</v>
      </c>
      <c r="O1122">
        <v>1</v>
      </c>
      <c r="P1122" s="2" t="s">
        <v>116</v>
      </c>
      <c r="Q1122" s="2" t="s">
        <v>35</v>
      </c>
      <c r="R1122" s="2" t="s">
        <v>41</v>
      </c>
      <c r="S1122">
        <v>24</v>
      </c>
      <c r="T1122" s="1">
        <v>46040</v>
      </c>
      <c r="U1122" s="2" t="s">
        <v>74</v>
      </c>
      <c r="V1122">
        <v>1</v>
      </c>
      <c r="W1122">
        <v>0</v>
      </c>
      <c r="X1122" s="2" t="s">
        <v>61</v>
      </c>
      <c r="Y1122">
        <v>1</v>
      </c>
      <c r="Z1122" s="2" t="s">
        <v>72</v>
      </c>
      <c r="AA1122" s="2" t="s">
        <v>44</v>
      </c>
      <c r="AB1122" s="2" t="s">
        <v>76</v>
      </c>
      <c r="AC1122">
        <v>1</v>
      </c>
      <c r="AD1122" s="2" t="s">
        <v>74</v>
      </c>
      <c r="AE1122" s="2" t="s">
        <v>86</v>
      </c>
      <c r="AF1122">
        <v>1</v>
      </c>
      <c r="AG1122" s="2" t="s">
        <v>57</v>
      </c>
      <c r="AH1122">
        <v>1</v>
      </c>
      <c r="AI1122">
        <v>1</v>
      </c>
      <c r="AJ1122"/>
    </row>
    <row r="1123" spans="1:36" x14ac:dyDescent="0.3">
      <c r="A1123">
        <v>51122</v>
      </c>
      <c r="B1123">
        <v>10586</v>
      </c>
      <c r="C1123">
        <v>228</v>
      </c>
      <c r="D1123" s="1">
        <v>46026</v>
      </c>
      <c r="E1123" s="1">
        <v>46023</v>
      </c>
      <c r="F1123" s="2" t="s">
        <v>58</v>
      </c>
      <c r="G1123" s="2" t="s">
        <v>36</v>
      </c>
      <c r="H1123">
        <v>3</v>
      </c>
      <c r="I1123">
        <v>1</v>
      </c>
      <c r="J1123">
        <v>3</v>
      </c>
      <c r="K1123" t="b">
        <v>1</v>
      </c>
      <c r="L1123" s="2" t="s">
        <v>81</v>
      </c>
      <c r="M1123" s="2" t="s">
        <v>50</v>
      </c>
      <c r="N1123">
        <v>6</v>
      </c>
      <c r="O1123">
        <v>0</v>
      </c>
      <c r="P1123" s="2" t="s">
        <v>114</v>
      </c>
      <c r="Q1123" s="2" t="s">
        <v>78</v>
      </c>
      <c r="R1123" s="2" t="s">
        <v>67</v>
      </c>
      <c r="S1123">
        <v>31</v>
      </c>
      <c r="T1123" s="1">
        <v>46026</v>
      </c>
      <c r="U1123" s="2" t="s">
        <v>74</v>
      </c>
      <c r="V1123">
        <v>1</v>
      </c>
      <c r="W1123">
        <v>0</v>
      </c>
      <c r="X1123" s="2" t="s">
        <v>61</v>
      </c>
      <c r="Y1123">
        <v>1</v>
      </c>
      <c r="Z1123" s="2" t="s">
        <v>72</v>
      </c>
      <c r="AA1123" s="2" t="s">
        <v>44</v>
      </c>
      <c r="AB1123" s="2" t="s">
        <v>76</v>
      </c>
      <c r="AC1123">
        <v>1</v>
      </c>
      <c r="AD1123" s="2" t="s">
        <v>74</v>
      </c>
      <c r="AE1123" s="2" t="s">
        <v>86</v>
      </c>
      <c r="AF1123">
        <v>0</v>
      </c>
      <c r="AG1123" s="2" t="s">
        <v>47</v>
      </c>
      <c r="AH1123">
        <v>1</v>
      </c>
      <c r="AI1123">
        <v>1</v>
      </c>
      <c r="AJ1123"/>
    </row>
    <row r="1124" spans="1:36" x14ac:dyDescent="0.3">
      <c r="A1124">
        <v>51123</v>
      </c>
      <c r="B1124">
        <v>10774</v>
      </c>
      <c r="C1124">
        <v>216</v>
      </c>
      <c r="D1124" s="1">
        <v>45901</v>
      </c>
      <c r="E1124" s="1">
        <v>45901</v>
      </c>
      <c r="F1124" s="2" t="s">
        <v>48</v>
      </c>
      <c r="G1124" s="2" t="s">
        <v>59</v>
      </c>
      <c r="H1124">
        <v>0</v>
      </c>
      <c r="I1124">
        <v>1</v>
      </c>
      <c r="J1124">
        <v>0</v>
      </c>
      <c r="K1124" t="b">
        <v>1</v>
      </c>
      <c r="L1124" s="2" t="s">
        <v>49</v>
      </c>
      <c r="M1124" s="2" t="s">
        <v>50</v>
      </c>
      <c r="N1124">
        <v>1</v>
      </c>
      <c r="O1124">
        <v>1</v>
      </c>
      <c r="P1124" s="2" t="s">
        <v>105</v>
      </c>
      <c r="Q1124" s="2" t="s">
        <v>58</v>
      </c>
      <c r="R1124" s="2" t="s">
        <v>79</v>
      </c>
      <c r="S1124">
        <v>27</v>
      </c>
      <c r="T1124" s="1">
        <v>45901</v>
      </c>
      <c r="U1124" s="2" t="s">
        <v>79</v>
      </c>
      <c r="V1124">
        <v>0</v>
      </c>
      <c r="W1124">
        <v>0</v>
      </c>
      <c r="X1124" s="2" t="s">
        <v>42</v>
      </c>
      <c r="Y1124">
        <v>0</v>
      </c>
      <c r="Z1124" s="2" t="s">
        <v>62</v>
      </c>
      <c r="AA1124" s="2" t="s">
        <v>62</v>
      </c>
      <c r="AB1124" s="2" t="s">
        <v>62</v>
      </c>
      <c r="AC1124">
        <v>0</v>
      </c>
      <c r="AD1124" s="2" t="s">
        <v>79</v>
      </c>
      <c r="AE1124" s="2" t="s">
        <v>102</v>
      </c>
      <c r="AF1124">
        <v>1</v>
      </c>
      <c r="AG1124" s="2" t="s">
        <v>82</v>
      </c>
      <c r="AH1124">
        <v>0</v>
      </c>
      <c r="AI1124">
        <v>0</v>
      </c>
      <c r="AJ1124"/>
    </row>
    <row r="1125" spans="1:36" x14ac:dyDescent="0.3">
      <c r="A1125">
        <v>51124</v>
      </c>
      <c r="B1125">
        <v>10575</v>
      </c>
      <c r="C1125">
        <v>201</v>
      </c>
      <c r="D1125" s="1">
        <v>45813</v>
      </c>
      <c r="E1125" s="1">
        <v>45812</v>
      </c>
      <c r="F1125" s="2" t="s">
        <v>35</v>
      </c>
      <c r="G1125" s="2" t="s">
        <v>59</v>
      </c>
      <c r="H1125">
        <v>1</v>
      </c>
      <c r="I1125">
        <v>1</v>
      </c>
      <c r="J1125">
        <v>1</v>
      </c>
      <c r="K1125" t="b">
        <v>1</v>
      </c>
      <c r="L1125" s="2" t="s">
        <v>49</v>
      </c>
      <c r="M1125" s="2" t="s">
        <v>50</v>
      </c>
      <c r="N1125">
        <v>3</v>
      </c>
      <c r="O1125">
        <v>1</v>
      </c>
      <c r="P1125" s="2" t="s">
        <v>101</v>
      </c>
      <c r="Q1125" s="2" t="s">
        <v>48</v>
      </c>
      <c r="R1125" s="2" t="s">
        <v>54</v>
      </c>
      <c r="S1125">
        <v>40</v>
      </c>
      <c r="T1125" s="1">
        <v>45813</v>
      </c>
      <c r="U1125" s="2" t="s">
        <v>53</v>
      </c>
      <c r="V1125">
        <v>0</v>
      </c>
      <c r="W1125">
        <v>0</v>
      </c>
      <c r="X1125" s="2" t="s">
        <v>42</v>
      </c>
      <c r="Y1125">
        <v>1</v>
      </c>
      <c r="Z1125" s="2" t="s">
        <v>72</v>
      </c>
      <c r="AA1125" s="2" t="s">
        <v>44</v>
      </c>
      <c r="AB1125" s="2" t="s">
        <v>45</v>
      </c>
      <c r="AC1125">
        <v>1</v>
      </c>
      <c r="AD1125" s="2" t="s">
        <v>53</v>
      </c>
      <c r="AE1125" s="2" t="s">
        <v>68</v>
      </c>
      <c r="AF1125">
        <v>1</v>
      </c>
      <c r="AG1125" s="2" t="s">
        <v>47</v>
      </c>
      <c r="AH1125">
        <v>1</v>
      </c>
      <c r="AI1125">
        <v>1</v>
      </c>
      <c r="AJ1125"/>
    </row>
    <row r="1126" spans="1:36" x14ac:dyDescent="0.3">
      <c r="A1126">
        <v>51125</v>
      </c>
      <c r="B1126">
        <v>11153</v>
      </c>
      <c r="C1126">
        <v>223</v>
      </c>
      <c r="D1126" s="1">
        <v>46076</v>
      </c>
      <c r="E1126" s="1">
        <v>46055</v>
      </c>
      <c r="F1126" s="2" t="s">
        <v>97</v>
      </c>
      <c r="G1126" s="2" t="s">
        <v>59</v>
      </c>
      <c r="H1126">
        <v>21</v>
      </c>
      <c r="I1126">
        <v>1</v>
      </c>
      <c r="J1126">
        <v>21</v>
      </c>
      <c r="K1126" t="b">
        <v>1</v>
      </c>
      <c r="L1126" s="2" t="s">
        <v>109</v>
      </c>
      <c r="M1126" s="2" t="s">
        <v>50</v>
      </c>
      <c r="N1126">
        <v>3</v>
      </c>
      <c r="O1126">
        <v>1</v>
      </c>
      <c r="P1126" s="2" t="s">
        <v>39</v>
      </c>
      <c r="Q1126" s="2" t="s">
        <v>35</v>
      </c>
      <c r="R1126" s="2" t="s">
        <v>40</v>
      </c>
      <c r="S1126">
        <v>40</v>
      </c>
      <c r="T1126" s="1">
        <v>46076</v>
      </c>
      <c r="U1126" s="2" t="s">
        <v>79</v>
      </c>
      <c r="V1126">
        <v>0</v>
      </c>
      <c r="W1126">
        <v>0</v>
      </c>
      <c r="X1126" s="2" t="s">
        <v>61</v>
      </c>
      <c r="Y1126">
        <v>1</v>
      </c>
      <c r="Z1126" s="2" t="s">
        <v>72</v>
      </c>
      <c r="AA1126" s="2" t="s">
        <v>112</v>
      </c>
      <c r="AB1126" s="2" t="s">
        <v>45</v>
      </c>
      <c r="AC1126">
        <v>1</v>
      </c>
      <c r="AD1126" s="2" t="s">
        <v>79</v>
      </c>
      <c r="AE1126" s="2" t="s">
        <v>100</v>
      </c>
      <c r="AF1126">
        <v>1</v>
      </c>
      <c r="AG1126" s="2" t="s">
        <v>57</v>
      </c>
      <c r="AH1126">
        <v>1</v>
      </c>
      <c r="AI1126">
        <v>0</v>
      </c>
      <c r="AJ1126"/>
    </row>
    <row r="1127" spans="1:36" x14ac:dyDescent="0.3">
      <c r="A1127">
        <v>51126</v>
      </c>
      <c r="B1127">
        <v>10521</v>
      </c>
      <c r="C1127">
        <v>208</v>
      </c>
      <c r="D1127" s="1">
        <v>45664</v>
      </c>
      <c r="E1127" s="1">
        <v>45650</v>
      </c>
      <c r="F1127" s="2" t="s">
        <v>78</v>
      </c>
      <c r="G1127" s="2" t="s">
        <v>59</v>
      </c>
      <c r="H1127">
        <v>14</v>
      </c>
      <c r="I1127">
        <v>1</v>
      </c>
      <c r="J1127">
        <v>14</v>
      </c>
      <c r="K1127" t="b">
        <v>1</v>
      </c>
      <c r="L1127" s="2" t="s">
        <v>109</v>
      </c>
      <c r="M1127" s="2" t="s">
        <v>50</v>
      </c>
      <c r="N1127">
        <v>5</v>
      </c>
      <c r="O1127">
        <v>1</v>
      </c>
      <c r="P1127" s="2" t="s">
        <v>106</v>
      </c>
      <c r="Q1127" s="2" t="s">
        <v>48</v>
      </c>
      <c r="R1127" s="2" t="s">
        <v>40</v>
      </c>
      <c r="S1127">
        <v>37</v>
      </c>
      <c r="T1127" s="1">
        <v>45664</v>
      </c>
      <c r="U1127" s="2" t="s">
        <v>67</v>
      </c>
      <c r="V1127">
        <v>0</v>
      </c>
      <c r="W1127">
        <v>0</v>
      </c>
      <c r="X1127" s="2" t="s">
        <v>61</v>
      </c>
      <c r="Y1127">
        <v>1</v>
      </c>
      <c r="Z1127" s="2" t="s">
        <v>55</v>
      </c>
      <c r="AA1127" s="2" t="s">
        <v>112</v>
      </c>
      <c r="AB1127" s="2" t="s">
        <v>45</v>
      </c>
      <c r="AC1127">
        <v>1</v>
      </c>
      <c r="AD1127" s="2" t="s">
        <v>67</v>
      </c>
      <c r="AE1127" s="2" t="s">
        <v>86</v>
      </c>
      <c r="AF1127">
        <v>1</v>
      </c>
      <c r="AG1127" s="2" t="s">
        <v>69</v>
      </c>
      <c r="AH1127">
        <v>1</v>
      </c>
      <c r="AI1127">
        <v>0</v>
      </c>
      <c r="AJ1127"/>
    </row>
    <row r="1128" spans="1:36" x14ac:dyDescent="0.3">
      <c r="A1128">
        <v>51127</v>
      </c>
      <c r="B1128">
        <v>10818</v>
      </c>
      <c r="C1128">
        <v>220</v>
      </c>
      <c r="D1128" s="1">
        <v>46197</v>
      </c>
      <c r="E1128" s="1">
        <v>46196</v>
      </c>
      <c r="F1128" s="2" t="s">
        <v>35</v>
      </c>
      <c r="G1128" s="2" t="s">
        <v>36</v>
      </c>
      <c r="H1128">
        <v>1</v>
      </c>
      <c r="I1128">
        <v>1</v>
      </c>
      <c r="J1128">
        <v>1</v>
      </c>
      <c r="K1128" t="b">
        <v>1</v>
      </c>
      <c r="L1128" s="2" t="s">
        <v>49</v>
      </c>
      <c r="M1128" s="2" t="s">
        <v>50</v>
      </c>
      <c r="N1128">
        <v>6</v>
      </c>
      <c r="O1128">
        <v>0</v>
      </c>
      <c r="P1128" s="2" t="s">
        <v>73</v>
      </c>
      <c r="Q1128" s="2" t="s">
        <v>52</v>
      </c>
      <c r="R1128" s="2" t="s">
        <v>40</v>
      </c>
      <c r="S1128">
        <v>31</v>
      </c>
      <c r="T1128" s="1">
        <v>46197</v>
      </c>
      <c r="U1128" s="2" t="s">
        <v>40</v>
      </c>
      <c r="V1128">
        <v>0</v>
      </c>
      <c r="W1128">
        <v>0</v>
      </c>
      <c r="X1128" s="2" t="s">
        <v>42</v>
      </c>
      <c r="Y1128">
        <v>0</v>
      </c>
      <c r="Z1128" s="2" t="s">
        <v>62</v>
      </c>
      <c r="AA1128" s="2" t="s">
        <v>62</v>
      </c>
      <c r="AB1128" s="2" t="s">
        <v>62</v>
      </c>
      <c r="AC1128">
        <v>0</v>
      </c>
      <c r="AD1128" s="2" t="s">
        <v>40</v>
      </c>
      <c r="AE1128" s="2" t="s">
        <v>68</v>
      </c>
      <c r="AF1128">
        <v>0</v>
      </c>
      <c r="AG1128" s="2" t="s">
        <v>47</v>
      </c>
      <c r="AH1128">
        <v>0</v>
      </c>
      <c r="AI1128">
        <v>0</v>
      </c>
      <c r="AJ1128"/>
    </row>
    <row r="1129" spans="1:36" x14ac:dyDescent="0.3">
      <c r="A1129">
        <v>51128</v>
      </c>
      <c r="B1129">
        <v>10311</v>
      </c>
      <c r="C1129">
        <v>229</v>
      </c>
      <c r="D1129" s="1">
        <v>45747</v>
      </c>
      <c r="E1129" s="1">
        <v>45717</v>
      </c>
      <c r="F1129" s="2" t="s">
        <v>97</v>
      </c>
      <c r="G1129" s="2" t="s">
        <v>59</v>
      </c>
      <c r="H1129">
        <v>30</v>
      </c>
      <c r="I1129">
        <v>1</v>
      </c>
      <c r="J1129">
        <v>30</v>
      </c>
      <c r="K1129" t="b">
        <v>1</v>
      </c>
      <c r="L1129" s="2" t="s">
        <v>81</v>
      </c>
      <c r="M1129" s="2" t="s">
        <v>50</v>
      </c>
      <c r="N1129">
        <v>5</v>
      </c>
      <c r="O1129">
        <v>1</v>
      </c>
      <c r="P1129" s="2" t="s">
        <v>115</v>
      </c>
      <c r="Q1129" s="2" t="s">
        <v>52</v>
      </c>
      <c r="R1129" s="2" t="s">
        <v>67</v>
      </c>
      <c r="S1129">
        <v>23</v>
      </c>
      <c r="T1129" s="1">
        <v>45747</v>
      </c>
      <c r="U1129" s="2" t="s">
        <v>79</v>
      </c>
      <c r="V1129">
        <v>0</v>
      </c>
      <c r="W1129">
        <v>0</v>
      </c>
      <c r="X1129" s="2" t="s">
        <v>75</v>
      </c>
      <c r="Y1129">
        <v>1</v>
      </c>
      <c r="Z1129" s="2" t="s">
        <v>72</v>
      </c>
      <c r="AA1129" s="2" t="s">
        <v>44</v>
      </c>
      <c r="AB1129" s="2" t="s">
        <v>76</v>
      </c>
      <c r="AC1129">
        <v>1</v>
      </c>
      <c r="AD1129" s="2" t="s">
        <v>79</v>
      </c>
      <c r="AE1129" s="2" t="s">
        <v>77</v>
      </c>
      <c r="AF1129">
        <v>1</v>
      </c>
      <c r="AG1129" s="2" t="s">
        <v>57</v>
      </c>
      <c r="AH1129">
        <v>1</v>
      </c>
      <c r="AI1129">
        <v>1</v>
      </c>
      <c r="AJ1129"/>
    </row>
    <row r="1130" spans="1:36" x14ac:dyDescent="0.3">
      <c r="A1130">
        <v>51129</v>
      </c>
      <c r="B1130">
        <v>11401</v>
      </c>
      <c r="C1130">
        <v>208</v>
      </c>
      <c r="D1130" s="1">
        <v>46378</v>
      </c>
      <c r="E1130" s="1">
        <v>46377</v>
      </c>
      <c r="F1130" s="2" t="s">
        <v>48</v>
      </c>
      <c r="G1130" s="2" t="s">
        <v>59</v>
      </c>
      <c r="H1130">
        <v>1</v>
      </c>
      <c r="I1130">
        <v>1</v>
      </c>
      <c r="J1130">
        <v>1</v>
      </c>
      <c r="K1130" t="b">
        <v>1</v>
      </c>
      <c r="L1130" s="2" t="s">
        <v>81</v>
      </c>
      <c r="M1130" s="2" t="s">
        <v>50</v>
      </c>
      <c r="N1130">
        <v>3</v>
      </c>
      <c r="O1130">
        <v>1</v>
      </c>
      <c r="P1130" s="2" t="s">
        <v>106</v>
      </c>
      <c r="Q1130" s="2" t="s">
        <v>48</v>
      </c>
      <c r="R1130" s="2" t="s">
        <v>40</v>
      </c>
      <c r="S1130">
        <v>37</v>
      </c>
      <c r="T1130" s="1">
        <v>46378</v>
      </c>
      <c r="U1130" s="2" t="s">
        <v>67</v>
      </c>
      <c r="V1130">
        <v>0</v>
      </c>
      <c r="W1130">
        <v>0</v>
      </c>
      <c r="X1130" s="2" t="s">
        <v>61</v>
      </c>
      <c r="Y1130">
        <v>1</v>
      </c>
      <c r="Z1130" s="2" t="s">
        <v>72</v>
      </c>
      <c r="AA1130" s="2" t="s">
        <v>44</v>
      </c>
      <c r="AB1130" s="2" t="s">
        <v>76</v>
      </c>
      <c r="AC1130">
        <v>1</v>
      </c>
      <c r="AD1130" s="2" t="s">
        <v>67</v>
      </c>
      <c r="AE1130" s="2" t="s">
        <v>63</v>
      </c>
      <c r="AF1130">
        <v>1</v>
      </c>
      <c r="AG1130" s="2" t="s">
        <v>47</v>
      </c>
      <c r="AH1130">
        <v>1</v>
      </c>
      <c r="AI1130">
        <v>1</v>
      </c>
      <c r="AJ1130"/>
    </row>
    <row r="1131" spans="1:36" x14ac:dyDescent="0.3">
      <c r="A1131">
        <v>51130</v>
      </c>
      <c r="B1131">
        <v>10784</v>
      </c>
      <c r="C1131">
        <v>210</v>
      </c>
      <c r="D1131" s="1">
        <v>45848</v>
      </c>
      <c r="E1131" s="1">
        <v>45818</v>
      </c>
      <c r="F1131" s="2" t="s">
        <v>58</v>
      </c>
      <c r="G1131" s="2" t="s">
        <v>59</v>
      </c>
      <c r="H1131">
        <v>30</v>
      </c>
      <c r="I1131">
        <v>1</v>
      </c>
      <c r="J1131">
        <v>30</v>
      </c>
      <c r="K1131" t="b">
        <v>1</v>
      </c>
      <c r="L1131" s="2" t="s">
        <v>81</v>
      </c>
      <c r="M1131" s="2" t="s">
        <v>65</v>
      </c>
      <c r="N1131">
        <v>5</v>
      </c>
      <c r="O1131">
        <v>2</v>
      </c>
      <c r="P1131" s="2" t="s">
        <v>111</v>
      </c>
      <c r="Q1131" s="2" t="s">
        <v>58</v>
      </c>
      <c r="R1131" s="2" t="s">
        <v>67</v>
      </c>
      <c r="S1131">
        <v>27</v>
      </c>
      <c r="T1131" s="1">
        <v>45848</v>
      </c>
      <c r="U1131" s="2" t="s">
        <v>53</v>
      </c>
      <c r="V1131">
        <v>0</v>
      </c>
      <c r="W1131">
        <v>0</v>
      </c>
      <c r="X1131" s="2" t="s">
        <v>42</v>
      </c>
      <c r="Y1131">
        <v>1</v>
      </c>
      <c r="Z1131" s="2" t="s">
        <v>72</v>
      </c>
      <c r="AA1131" s="2" t="s">
        <v>112</v>
      </c>
      <c r="AB1131" s="2" t="s">
        <v>45</v>
      </c>
      <c r="AC1131">
        <v>1</v>
      </c>
      <c r="AD1131" s="2" t="s">
        <v>53</v>
      </c>
      <c r="AE1131" s="2" t="s">
        <v>85</v>
      </c>
      <c r="AF1131">
        <v>1</v>
      </c>
      <c r="AG1131" s="2" t="s">
        <v>57</v>
      </c>
      <c r="AH1131">
        <v>1</v>
      </c>
      <c r="AI1131">
        <v>0</v>
      </c>
      <c r="AJ1131"/>
    </row>
    <row r="1132" spans="1:36" x14ac:dyDescent="0.3">
      <c r="A1132">
        <v>51131</v>
      </c>
      <c r="B1132">
        <v>10003</v>
      </c>
      <c r="C1132">
        <v>201</v>
      </c>
      <c r="D1132" s="1">
        <v>46175</v>
      </c>
      <c r="E1132" s="1">
        <v>46161</v>
      </c>
      <c r="F1132" s="2" t="s">
        <v>35</v>
      </c>
      <c r="G1132" s="2" t="s">
        <v>59</v>
      </c>
      <c r="H1132">
        <v>14</v>
      </c>
      <c r="I1132">
        <v>1</v>
      </c>
      <c r="J1132">
        <v>14</v>
      </c>
      <c r="K1132" t="b">
        <v>1</v>
      </c>
      <c r="L1132" s="2" t="s">
        <v>81</v>
      </c>
      <c r="M1132" s="2" t="s">
        <v>65</v>
      </c>
      <c r="N1132">
        <v>2</v>
      </c>
      <c r="O1132">
        <v>1</v>
      </c>
      <c r="P1132" s="2" t="s">
        <v>101</v>
      </c>
      <c r="Q1132" s="2" t="s">
        <v>48</v>
      </c>
      <c r="R1132" s="2" t="s">
        <v>54</v>
      </c>
      <c r="S1132">
        <v>40</v>
      </c>
      <c r="T1132" s="1">
        <v>46175</v>
      </c>
      <c r="U1132" s="2" t="s">
        <v>67</v>
      </c>
      <c r="V1132">
        <v>0</v>
      </c>
      <c r="W1132">
        <v>0</v>
      </c>
      <c r="X1132" s="2" t="s">
        <v>42</v>
      </c>
      <c r="Y1132">
        <v>1</v>
      </c>
      <c r="Z1132" s="2" t="s">
        <v>72</v>
      </c>
      <c r="AA1132" s="2" t="s">
        <v>44</v>
      </c>
      <c r="AB1132" s="2" t="s">
        <v>76</v>
      </c>
      <c r="AC1132">
        <v>1</v>
      </c>
      <c r="AD1132" s="2" t="s">
        <v>67</v>
      </c>
      <c r="AE1132" s="2" t="s">
        <v>68</v>
      </c>
      <c r="AF1132">
        <v>1</v>
      </c>
      <c r="AG1132" s="2" t="s">
        <v>69</v>
      </c>
      <c r="AH1132">
        <v>1</v>
      </c>
      <c r="AI1132">
        <v>1</v>
      </c>
      <c r="AJ1132"/>
    </row>
    <row r="1133" spans="1:36" x14ac:dyDescent="0.3">
      <c r="A1133">
        <v>51132</v>
      </c>
      <c r="B1133">
        <v>10444</v>
      </c>
      <c r="C1133">
        <v>211</v>
      </c>
      <c r="D1133" s="1">
        <v>46033</v>
      </c>
      <c r="E1133" s="1">
        <v>46012</v>
      </c>
      <c r="F1133" s="2" t="s">
        <v>48</v>
      </c>
      <c r="G1133" s="2" t="s">
        <v>36</v>
      </c>
      <c r="H1133">
        <v>21</v>
      </c>
      <c r="I1133">
        <v>1</v>
      </c>
      <c r="J1133">
        <v>21</v>
      </c>
      <c r="K1133" t="b">
        <v>1</v>
      </c>
      <c r="L1133" s="2" t="s">
        <v>81</v>
      </c>
      <c r="M1133" s="2" t="s">
        <v>65</v>
      </c>
      <c r="N1133">
        <v>5</v>
      </c>
      <c r="O1133">
        <v>1</v>
      </c>
      <c r="P1133" s="2" t="s">
        <v>83</v>
      </c>
      <c r="Q1133" s="2" t="s">
        <v>58</v>
      </c>
      <c r="R1133" s="2" t="s">
        <v>67</v>
      </c>
      <c r="S1133">
        <v>33</v>
      </c>
      <c r="T1133" s="1">
        <v>46033</v>
      </c>
      <c r="U1133" s="2" t="s">
        <v>74</v>
      </c>
      <c r="V1133">
        <v>1</v>
      </c>
      <c r="W1133">
        <v>0</v>
      </c>
      <c r="X1133" s="2" t="s">
        <v>61</v>
      </c>
      <c r="Y1133">
        <v>1</v>
      </c>
      <c r="Z1133" s="2" t="s">
        <v>72</v>
      </c>
      <c r="AA1133" s="2" t="s">
        <v>44</v>
      </c>
      <c r="AB1133" s="2" t="s">
        <v>45</v>
      </c>
      <c r="AC1133">
        <v>1</v>
      </c>
      <c r="AD1133" s="2" t="s">
        <v>74</v>
      </c>
      <c r="AE1133" s="2" t="s">
        <v>86</v>
      </c>
      <c r="AF1133">
        <v>0</v>
      </c>
      <c r="AG1133" s="2" t="s">
        <v>57</v>
      </c>
      <c r="AH1133">
        <v>1</v>
      </c>
      <c r="AI1133">
        <v>1</v>
      </c>
      <c r="AJ1133"/>
    </row>
    <row r="1134" spans="1:36" x14ac:dyDescent="0.3">
      <c r="A1134">
        <v>51133</v>
      </c>
      <c r="B1134">
        <v>10456</v>
      </c>
      <c r="C1134">
        <v>208</v>
      </c>
      <c r="D1134" s="1">
        <v>45924</v>
      </c>
      <c r="E1134" s="1">
        <v>45923</v>
      </c>
      <c r="F1134" s="2" t="s">
        <v>52</v>
      </c>
      <c r="G1134" s="2" t="s">
        <v>36</v>
      </c>
      <c r="H1134">
        <v>1</v>
      </c>
      <c r="I1134">
        <v>1</v>
      </c>
      <c r="J1134">
        <v>1</v>
      </c>
      <c r="K1134" t="b">
        <v>1</v>
      </c>
      <c r="L1134" s="2" t="s">
        <v>37</v>
      </c>
      <c r="M1134" s="2" t="s">
        <v>38</v>
      </c>
      <c r="N1134">
        <v>4</v>
      </c>
      <c r="O1134">
        <v>1</v>
      </c>
      <c r="P1134" s="2" t="s">
        <v>106</v>
      </c>
      <c r="Q1134" s="2" t="s">
        <v>48</v>
      </c>
      <c r="R1134" s="2" t="s">
        <v>40</v>
      </c>
      <c r="S1134">
        <v>37</v>
      </c>
      <c r="T1134" s="1">
        <v>45924</v>
      </c>
      <c r="U1134" s="2" t="s">
        <v>40</v>
      </c>
      <c r="V1134">
        <v>0</v>
      </c>
      <c r="W1134">
        <v>0</v>
      </c>
      <c r="X1134" s="2" t="s">
        <v>42</v>
      </c>
      <c r="Y1134">
        <v>1</v>
      </c>
      <c r="Z1134" s="2" t="s">
        <v>72</v>
      </c>
      <c r="AA1134" s="2" t="s">
        <v>44</v>
      </c>
      <c r="AB1134" s="2" t="s">
        <v>45</v>
      </c>
      <c r="AC1134">
        <v>1</v>
      </c>
      <c r="AD1134" s="2" t="s">
        <v>40</v>
      </c>
      <c r="AE1134" s="2" t="s">
        <v>102</v>
      </c>
      <c r="AF1134">
        <v>0</v>
      </c>
      <c r="AG1134" s="2" t="s">
        <v>47</v>
      </c>
      <c r="AH1134">
        <v>1</v>
      </c>
      <c r="AI1134">
        <v>1</v>
      </c>
      <c r="AJ1134"/>
    </row>
    <row r="1135" spans="1:36" x14ac:dyDescent="0.3">
      <c r="A1135">
        <v>51134</v>
      </c>
      <c r="B1135">
        <v>10606</v>
      </c>
      <c r="C1135">
        <v>215</v>
      </c>
      <c r="D1135" s="1">
        <v>45695</v>
      </c>
      <c r="E1135" s="1">
        <v>45693</v>
      </c>
      <c r="F1135" s="2" t="s">
        <v>48</v>
      </c>
      <c r="G1135" s="2" t="s">
        <v>36</v>
      </c>
      <c r="H1135">
        <v>2</v>
      </c>
      <c r="I1135">
        <v>1</v>
      </c>
      <c r="J1135">
        <v>2</v>
      </c>
      <c r="K1135" t="b">
        <v>1</v>
      </c>
      <c r="L1135" s="2" t="s">
        <v>70</v>
      </c>
      <c r="M1135" s="2" t="s">
        <v>65</v>
      </c>
      <c r="N1135">
        <v>5</v>
      </c>
      <c r="O1135">
        <v>1</v>
      </c>
      <c r="P1135" s="2" t="s">
        <v>92</v>
      </c>
      <c r="Q1135" s="2" t="s">
        <v>48</v>
      </c>
      <c r="R1135" s="2" t="s">
        <v>40</v>
      </c>
      <c r="S1135">
        <v>31</v>
      </c>
      <c r="T1135" s="1">
        <v>45695</v>
      </c>
      <c r="U1135" s="2" t="s">
        <v>41</v>
      </c>
      <c r="V1135">
        <v>0</v>
      </c>
      <c r="W1135">
        <v>0</v>
      </c>
      <c r="X1135" s="2" t="s">
        <v>61</v>
      </c>
      <c r="Y1135">
        <v>1</v>
      </c>
      <c r="Z1135" s="2" t="s">
        <v>72</v>
      </c>
      <c r="AA1135" s="2" t="s">
        <v>44</v>
      </c>
      <c r="AB1135" s="2" t="s">
        <v>45</v>
      </c>
      <c r="AC1135">
        <v>1</v>
      </c>
      <c r="AD1135" s="2" t="s">
        <v>41</v>
      </c>
      <c r="AE1135" s="2" t="s">
        <v>100</v>
      </c>
      <c r="AF1135">
        <v>0</v>
      </c>
      <c r="AG1135" s="2" t="s">
        <v>47</v>
      </c>
      <c r="AH1135">
        <v>1</v>
      </c>
      <c r="AI1135">
        <v>1</v>
      </c>
      <c r="AJ1135"/>
    </row>
    <row r="1136" spans="1:36" x14ac:dyDescent="0.3">
      <c r="A1136">
        <v>51135</v>
      </c>
      <c r="B1136">
        <v>10658</v>
      </c>
      <c r="C1136">
        <v>219</v>
      </c>
      <c r="D1136" s="1">
        <v>46107</v>
      </c>
      <c r="E1136" s="1">
        <v>46100</v>
      </c>
      <c r="F1136" s="2" t="s">
        <v>97</v>
      </c>
      <c r="G1136" s="2" t="s">
        <v>36</v>
      </c>
      <c r="H1136">
        <v>7</v>
      </c>
      <c r="I1136">
        <v>1</v>
      </c>
      <c r="J1136">
        <v>7</v>
      </c>
      <c r="K1136" t="b">
        <v>1</v>
      </c>
      <c r="L1136" s="2" t="s">
        <v>37</v>
      </c>
      <c r="M1136" s="2" t="s">
        <v>65</v>
      </c>
      <c r="N1136">
        <v>6</v>
      </c>
      <c r="O1136">
        <v>2</v>
      </c>
      <c r="P1136" s="2" t="s">
        <v>98</v>
      </c>
      <c r="Q1136" s="2" t="s">
        <v>97</v>
      </c>
      <c r="R1136" s="2" t="s">
        <v>40</v>
      </c>
      <c r="S1136">
        <v>37</v>
      </c>
      <c r="T1136" s="1">
        <v>46107</v>
      </c>
      <c r="U1136" s="2" t="s">
        <v>53</v>
      </c>
      <c r="V1136">
        <v>0</v>
      </c>
      <c r="W1136">
        <v>0</v>
      </c>
      <c r="X1136" s="2" t="s">
        <v>75</v>
      </c>
      <c r="Y1136">
        <v>1</v>
      </c>
      <c r="Z1136" s="2" t="s">
        <v>55</v>
      </c>
      <c r="AA1136" s="2" t="s">
        <v>44</v>
      </c>
      <c r="AB1136" s="2" t="s">
        <v>45</v>
      </c>
      <c r="AC1136">
        <v>1</v>
      </c>
      <c r="AD1136" s="2" t="s">
        <v>53</v>
      </c>
      <c r="AE1136" s="2" t="s">
        <v>77</v>
      </c>
      <c r="AF1136">
        <v>0</v>
      </c>
      <c r="AG1136" s="2" t="s">
        <v>64</v>
      </c>
      <c r="AH1136">
        <v>1</v>
      </c>
      <c r="AI1136">
        <v>1</v>
      </c>
      <c r="AJ1136"/>
    </row>
    <row r="1137" spans="1:36" x14ac:dyDescent="0.3">
      <c r="A1137">
        <v>51136</v>
      </c>
      <c r="B1137">
        <v>10829</v>
      </c>
      <c r="C1137">
        <v>214</v>
      </c>
      <c r="D1137" s="1">
        <v>46104</v>
      </c>
      <c r="E1137" s="1">
        <v>46099</v>
      </c>
      <c r="F1137" s="2" t="s">
        <v>78</v>
      </c>
      <c r="G1137" s="2" t="s">
        <v>36</v>
      </c>
      <c r="H1137">
        <v>5</v>
      </c>
      <c r="I1137">
        <v>1</v>
      </c>
      <c r="J1137">
        <v>5</v>
      </c>
      <c r="K1137" t="b">
        <v>1</v>
      </c>
      <c r="L1137" s="2" t="s">
        <v>70</v>
      </c>
      <c r="M1137" s="2" t="s">
        <v>50</v>
      </c>
      <c r="N1137">
        <v>4</v>
      </c>
      <c r="O1137">
        <v>0</v>
      </c>
      <c r="P1137" s="2" t="s">
        <v>90</v>
      </c>
      <c r="Q1137" s="2" t="s">
        <v>78</v>
      </c>
      <c r="R1137" s="2" t="s">
        <v>53</v>
      </c>
      <c r="S1137">
        <v>27</v>
      </c>
      <c r="T1137" s="1">
        <v>46104</v>
      </c>
      <c r="U1137" s="2" t="s">
        <v>79</v>
      </c>
      <c r="V1137">
        <v>0</v>
      </c>
      <c r="W1137">
        <v>0</v>
      </c>
      <c r="X1137" s="2" t="s">
        <v>75</v>
      </c>
      <c r="Y1137">
        <v>1</v>
      </c>
      <c r="Z1137" s="2" t="s">
        <v>72</v>
      </c>
      <c r="AA1137" s="2" t="s">
        <v>44</v>
      </c>
      <c r="AB1137" s="2" t="s">
        <v>76</v>
      </c>
      <c r="AC1137">
        <v>1</v>
      </c>
      <c r="AD1137" s="2" t="s">
        <v>79</v>
      </c>
      <c r="AE1137" s="2" t="s">
        <v>77</v>
      </c>
      <c r="AF1137">
        <v>0</v>
      </c>
      <c r="AG1137" s="2" t="s">
        <v>64</v>
      </c>
      <c r="AH1137">
        <v>1</v>
      </c>
      <c r="AI1137">
        <v>1</v>
      </c>
      <c r="AJ1137"/>
    </row>
    <row r="1138" spans="1:36" x14ac:dyDescent="0.3">
      <c r="A1138">
        <v>51137</v>
      </c>
      <c r="B1138">
        <v>11083</v>
      </c>
      <c r="C1138">
        <v>204</v>
      </c>
      <c r="D1138" s="1">
        <v>45689</v>
      </c>
      <c r="E1138" s="1">
        <v>45687</v>
      </c>
      <c r="F1138" s="2" t="s">
        <v>35</v>
      </c>
      <c r="G1138" s="2" t="s">
        <v>59</v>
      </c>
      <c r="H1138">
        <v>2</v>
      </c>
      <c r="I1138">
        <v>1</v>
      </c>
      <c r="J1138">
        <v>2</v>
      </c>
      <c r="K1138" t="b">
        <v>1</v>
      </c>
      <c r="L1138" s="2" t="s">
        <v>81</v>
      </c>
      <c r="M1138" s="2" t="s">
        <v>38</v>
      </c>
      <c r="N1138">
        <v>2</v>
      </c>
      <c r="O1138">
        <v>1</v>
      </c>
      <c r="P1138" s="2" t="s">
        <v>110</v>
      </c>
      <c r="Q1138" s="2" t="s">
        <v>48</v>
      </c>
      <c r="R1138" s="2" t="s">
        <v>41</v>
      </c>
      <c r="S1138">
        <v>38</v>
      </c>
      <c r="T1138" s="1">
        <v>45689</v>
      </c>
      <c r="U1138" s="2" t="s">
        <v>54</v>
      </c>
      <c r="V1138">
        <v>1</v>
      </c>
      <c r="W1138">
        <v>0</v>
      </c>
      <c r="X1138" s="2" t="s">
        <v>61</v>
      </c>
      <c r="Y1138">
        <v>1</v>
      </c>
      <c r="Z1138" s="2" t="s">
        <v>72</v>
      </c>
      <c r="AA1138" s="2" t="s">
        <v>44</v>
      </c>
      <c r="AB1138" s="2" t="s">
        <v>45</v>
      </c>
      <c r="AC1138">
        <v>1</v>
      </c>
      <c r="AD1138" s="2" t="s">
        <v>54</v>
      </c>
      <c r="AE1138" s="2" t="s">
        <v>100</v>
      </c>
      <c r="AF1138">
        <v>1</v>
      </c>
      <c r="AG1138" s="2" t="s">
        <v>47</v>
      </c>
      <c r="AH1138">
        <v>1</v>
      </c>
      <c r="AI1138">
        <v>1</v>
      </c>
      <c r="AJ1138"/>
    </row>
    <row r="1139" spans="1:36" x14ac:dyDescent="0.3">
      <c r="A1139">
        <v>51138</v>
      </c>
      <c r="B1139">
        <v>10518</v>
      </c>
      <c r="C1139">
        <v>208</v>
      </c>
      <c r="D1139" s="1">
        <v>45880</v>
      </c>
      <c r="E1139" s="1">
        <v>45873</v>
      </c>
      <c r="F1139" s="2" t="s">
        <v>48</v>
      </c>
      <c r="G1139" s="2" t="s">
        <v>62</v>
      </c>
      <c r="H1139">
        <v>7</v>
      </c>
      <c r="I1139">
        <v>0</v>
      </c>
      <c r="J1139">
        <v>7</v>
      </c>
      <c r="K1139" t="b">
        <v>1</v>
      </c>
      <c r="L1139" s="2" t="s">
        <v>49</v>
      </c>
      <c r="M1139" s="2" t="s">
        <v>50</v>
      </c>
      <c r="N1139">
        <v>4</v>
      </c>
      <c r="O1139">
        <v>3</v>
      </c>
      <c r="P1139" s="2" t="s">
        <v>106</v>
      </c>
      <c r="Q1139" s="2" t="s">
        <v>48</v>
      </c>
      <c r="R1139" s="2" t="s">
        <v>40</v>
      </c>
      <c r="S1139">
        <v>37</v>
      </c>
      <c r="T1139" s="1">
        <v>45880</v>
      </c>
      <c r="U1139" s="2" t="s">
        <v>79</v>
      </c>
      <c r="V1139">
        <v>0</v>
      </c>
      <c r="W1139">
        <v>0</v>
      </c>
      <c r="X1139" s="2" t="s">
        <v>42</v>
      </c>
      <c r="Y1139">
        <v>1</v>
      </c>
      <c r="Z1139" s="2" t="s">
        <v>72</v>
      </c>
      <c r="AA1139" s="2" t="s">
        <v>44</v>
      </c>
      <c r="AB1139" s="2" t="s">
        <v>45</v>
      </c>
      <c r="AC1139">
        <v>1</v>
      </c>
      <c r="AD1139" s="2" t="s">
        <v>79</v>
      </c>
      <c r="AE1139" s="2" t="s">
        <v>46</v>
      </c>
      <c r="AG1139" s="2" t="s">
        <v>64</v>
      </c>
      <c r="AH1139">
        <v>1</v>
      </c>
      <c r="AI1139">
        <v>1</v>
      </c>
      <c r="AJ1139"/>
    </row>
    <row r="1140" spans="1:36" x14ac:dyDescent="0.3">
      <c r="A1140">
        <v>51139</v>
      </c>
      <c r="B1140">
        <v>11005</v>
      </c>
      <c r="C1140">
        <v>224</v>
      </c>
      <c r="D1140" s="1">
        <v>45820</v>
      </c>
      <c r="E1140" s="1">
        <v>45810</v>
      </c>
      <c r="F1140" s="2" t="s">
        <v>35</v>
      </c>
      <c r="G1140" s="2" t="s">
        <v>36</v>
      </c>
      <c r="H1140">
        <v>10</v>
      </c>
      <c r="I1140">
        <v>1</v>
      </c>
      <c r="J1140">
        <v>10</v>
      </c>
      <c r="K1140" t="b">
        <v>1</v>
      </c>
      <c r="L1140" s="2" t="s">
        <v>49</v>
      </c>
      <c r="M1140" s="2" t="s">
        <v>38</v>
      </c>
      <c r="N1140">
        <v>5</v>
      </c>
      <c r="O1140">
        <v>0</v>
      </c>
      <c r="P1140" s="2" t="s">
        <v>60</v>
      </c>
      <c r="Q1140" s="2" t="s">
        <v>58</v>
      </c>
      <c r="R1140" s="2" t="s">
        <v>53</v>
      </c>
      <c r="S1140">
        <v>29</v>
      </c>
      <c r="T1140" s="1">
        <v>45820</v>
      </c>
      <c r="U1140" s="2" t="s">
        <v>53</v>
      </c>
      <c r="V1140">
        <v>0</v>
      </c>
      <c r="W1140">
        <v>0</v>
      </c>
      <c r="X1140" s="2" t="s">
        <v>42</v>
      </c>
      <c r="Y1140">
        <v>1</v>
      </c>
      <c r="Z1140" s="2" t="s">
        <v>43</v>
      </c>
      <c r="AA1140" s="2" t="s">
        <v>44</v>
      </c>
      <c r="AB1140" s="2" t="s">
        <v>45</v>
      </c>
      <c r="AC1140">
        <v>1</v>
      </c>
      <c r="AD1140" s="2" t="s">
        <v>53</v>
      </c>
      <c r="AE1140" s="2" t="s">
        <v>68</v>
      </c>
      <c r="AF1140">
        <v>0</v>
      </c>
      <c r="AG1140" s="2" t="s">
        <v>69</v>
      </c>
      <c r="AH1140">
        <v>1</v>
      </c>
      <c r="AI1140">
        <v>1</v>
      </c>
      <c r="AJ1140"/>
    </row>
    <row r="1141" spans="1:36" x14ac:dyDescent="0.3">
      <c r="A1141">
        <v>51140</v>
      </c>
      <c r="B1141">
        <v>10627</v>
      </c>
      <c r="C1141">
        <v>227</v>
      </c>
      <c r="D1141" s="1">
        <v>46299</v>
      </c>
      <c r="E1141" s="1">
        <v>46297</v>
      </c>
      <c r="F1141" s="2" t="s">
        <v>35</v>
      </c>
      <c r="G1141" s="2" t="s">
        <v>36</v>
      </c>
      <c r="H1141">
        <v>2</v>
      </c>
      <c r="I1141">
        <v>1</v>
      </c>
      <c r="J1141">
        <v>2</v>
      </c>
      <c r="K1141" t="b">
        <v>1</v>
      </c>
      <c r="L1141" s="2" t="s">
        <v>70</v>
      </c>
      <c r="M1141" s="2" t="s">
        <v>38</v>
      </c>
      <c r="N1141">
        <v>2</v>
      </c>
      <c r="O1141">
        <v>0</v>
      </c>
      <c r="P1141" s="2" t="s">
        <v>117</v>
      </c>
      <c r="Q1141" s="2" t="s">
        <v>52</v>
      </c>
      <c r="R1141" s="2" t="s">
        <v>53</v>
      </c>
      <c r="S1141">
        <v>27</v>
      </c>
      <c r="T1141" s="1">
        <v>46299</v>
      </c>
      <c r="U1141" s="2" t="s">
        <v>74</v>
      </c>
      <c r="V1141">
        <v>1</v>
      </c>
      <c r="W1141">
        <v>0</v>
      </c>
      <c r="X1141" s="2" t="s">
        <v>88</v>
      </c>
      <c r="Y1141">
        <v>1</v>
      </c>
      <c r="Z1141" s="2" t="s">
        <v>72</v>
      </c>
      <c r="AA1141" s="2" t="s">
        <v>44</v>
      </c>
      <c r="AB1141" s="2" t="s">
        <v>76</v>
      </c>
      <c r="AC1141">
        <v>1</v>
      </c>
      <c r="AD1141" s="2" t="s">
        <v>74</v>
      </c>
      <c r="AE1141" s="2" t="s">
        <v>89</v>
      </c>
      <c r="AF1141">
        <v>0</v>
      </c>
      <c r="AG1141" s="2" t="s">
        <v>47</v>
      </c>
      <c r="AH1141">
        <v>1</v>
      </c>
      <c r="AI1141">
        <v>1</v>
      </c>
      <c r="AJ1141"/>
    </row>
    <row r="1142" spans="1:36" x14ac:dyDescent="0.3">
      <c r="A1142">
        <v>51141</v>
      </c>
      <c r="B1142">
        <v>11014</v>
      </c>
      <c r="C1142">
        <v>229</v>
      </c>
      <c r="D1142" s="1">
        <v>46330</v>
      </c>
      <c r="E1142" s="1">
        <v>46330</v>
      </c>
      <c r="F1142" s="2" t="s">
        <v>58</v>
      </c>
      <c r="G1142" s="2" t="s">
        <v>36</v>
      </c>
      <c r="H1142">
        <v>0</v>
      </c>
      <c r="I1142">
        <v>1</v>
      </c>
      <c r="J1142">
        <v>0</v>
      </c>
      <c r="K1142" t="b">
        <v>1</v>
      </c>
      <c r="L1142" s="2" t="s">
        <v>49</v>
      </c>
      <c r="M1142" s="2" t="s">
        <v>38</v>
      </c>
      <c r="N1142">
        <v>9</v>
      </c>
      <c r="O1142">
        <v>4</v>
      </c>
      <c r="P1142" s="2" t="s">
        <v>115</v>
      </c>
      <c r="Q1142" s="2" t="s">
        <v>52</v>
      </c>
      <c r="R1142" s="2" t="s">
        <v>67</v>
      </c>
      <c r="S1142">
        <v>23</v>
      </c>
      <c r="T1142" s="1">
        <v>46330</v>
      </c>
      <c r="U1142" s="2" t="s">
        <v>40</v>
      </c>
      <c r="V1142">
        <v>0</v>
      </c>
      <c r="W1142">
        <v>0</v>
      </c>
      <c r="X1142" s="2" t="s">
        <v>88</v>
      </c>
      <c r="Y1142">
        <v>1</v>
      </c>
      <c r="Z1142" s="2" t="s">
        <v>72</v>
      </c>
      <c r="AA1142" s="2" t="s">
        <v>44</v>
      </c>
      <c r="AB1142" s="2" t="s">
        <v>76</v>
      </c>
      <c r="AC1142">
        <v>1</v>
      </c>
      <c r="AD1142" s="2" t="s">
        <v>40</v>
      </c>
      <c r="AE1142" s="2" t="s">
        <v>104</v>
      </c>
      <c r="AF1142">
        <v>0</v>
      </c>
      <c r="AG1142" s="2" t="s">
        <v>82</v>
      </c>
      <c r="AH1142">
        <v>1</v>
      </c>
      <c r="AI1142">
        <v>1</v>
      </c>
      <c r="AJ1142"/>
    </row>
    <row r="1143" spans="1:36" x14ac:dyDescent="0.3">
      <c r="A1143">
        <v>51142</v>
      </c>
      <c r="B1143">
        <v>10781</v>
      </c>
      <c r="C1143">
        <v>212</v>
      </c>
      <c r="D1143" s="1">
        <v>45664</v>
      </c>
      <c r="E1143" s="1">
        <v>45659</v>
      </c>
      <c r="F1143" s="2" t="s">
        <v>97</v>
      </c>
      <c r="G1143" s="2" t="s">
        <v>59</v>
      </c>
      <c r="H1143">
        <v>5</v>
      </c>
      <c r="I1143">
        <v>1</v>
      </c>
      <c r="J1143">
        <v>5</v>
      </c>
      <c r="K1143" t="b">
        <v>1</v>
      </c>
      <c r="L1143" s="2" t="s">
        <v>70</v>
      </c>
      <c r="M1143" s="2" t="s">
        <v>50</v>
      </c>
      <c r="N1143">
        <v>5</v>
      </c>
      <c r="O1143">
        <v>3</v>
      </c>
      <c r="P1143" s="2" t="s">
        <v>107</v>
      </c>
      <c r="Q1143" s="2" t="s">
        <v>58</v>
      </c>
      <c r="R1143" s="2" t="s">
        <v>67</v>
      </c>
      <c r="S1143">
        <v>20</v>
      </c>
      <c r="T1143" s="1">
        <v>45664</v>
      </c>
      <c r="U1143" s="2" t="s">
        <v>67</v>
      </c>
      <c r="V1143">
        <v>0</v>
      </c>
      <c r="W1143">
        <v>0</v>
      </c>
      <c r="X1143" s="2" t="s">
        <v>61</v>
      </c>
      <c r="Y1143">
        <v>1</v>
      </c>
      <c r="Z1143" s="2" t="s">
        <v>72</v>
      </c>
      <c r="AA1143" s="2" t="s">
        <v>112</v>
      </c>
      <c r="AB1143" s="2" t="s">
        <v>45</v>
      </c>
      <c r="AC1143">
        <v>1</v>
      </c>
      <c r="AD1143" s="2" t="s">
        <v>67</v>
      </c>
      <c r="AE1143" s="2" t="s">
        <v>86</v>
      </c>
      <c r="AF1143">
        <v>1</v>
      </c>
      <c r="AG1143" s="2" t="s">
        <v>64</v>
      </c>
      <c r="AH1143">
        <v>1</v>
      </c>
      <c r="AI1143">
        <v>0</v>
      </c>
      <c r="AJ1143"/>
    </row>
    <row r="1144" spans="1:36" x14ac:dyDescent="0.3">
      <c r="A1144">
        <v>51143</v>
      </c>
      <c r="B1144">
        <v>10527</v>
      </c>
      <c r="C1144">
        <v>218</v>
      </c>
      <c r="D1144" s="1">
        <v>45870</v>
      </c>
      <c r="E1144" s="1">
        <v>45867</v>
      </c>
      <c r="F1144" s="2" t="s">
        <v>97</v>
      </c>
      <c r="G1144" s="2" t="s">
        <v>36</v>
      </c>
      <c r="H1144">
        <v>3</v>
      </c>
      <c r="I1144">
        <v>1</v>
      </c>
      <c r="J1144">
        <v>3</v>
      </c>
      <c r="K1144" t="b">
        <v>1</v>
      </c>
      <c r="L1144" s="2" t="s">
        <v>49</v>
      </c>
      <c r="M1144" s="2" t="s">
        <v>65</v>
      </c>
      <c r="N1144">
        <v>4</v>
      </c>
      <c r="O1144">
        <v>2</v>
      </c>
      <c r="P1144" s="2" t="s">
        <v>84</v>
      </c>
      <c r="Q1144" s="2" t="s">
        <v>58</v>
      </c>
      <c r="R1144" s="2" t="s">
        <v>40</v>
      </c>
      <c r="S1144">
        <v>33</v>
      </c>
      <c r="T1144" s="1">
        <v>45870</v>
      </c>
      <c r="U1144" s="2" t="s">
        <v>41</v>
      </c>
      <c r="V1144">
        <v>0</v>
      </c>
      <c r="W1144">
        <v>0</v>
      </c>
      <c r="X1144" s="2" t="s">
        <v>42</v>
      </c>
      <c r="Y1144">
        <v>0</v>
      </c>
      <c r="Z1144" s="2" t="s">
        <v>62</v>
      </c>
      <c r="AA1144" s="2" t="s">
        <v>62</v>
      </c>
      <c r="AB1144" s="2" t="s">
        <v>62</v>
      </c>
      <c r="AC1144">
        <v>0</v>
      </c>
      <c r="AD1144" s="2" t="s">
        <v>41</v>
      </c>
      <c r="AE1144" s="2" t="s">
        <v>46</v>
      </c>
      <c r="AF1144">
        <v>0</v>
      </c>
      <c r="AG1144" s="2" t="s">
        <v>47</v>
      </c>
      <c r="AH1144">
        <v>0</v>
      </c>
      <c r="AI1144">
        <v>0</v>
      </c>
      <c r="AJ1144"/>
    </row>
    <row r="1145" spans="1:36" x14ac:dyDescent="0.3">
      <c r="A1145">
        <v>51144</v>
      </c>
      <c r="B1145">
        <v>10598</v>
      </c>
      <c r="C1145">
        <v>209</v>
      </c>
      <c r="D1145" s="1">
        <v>46258</v>
      </c>
      <c r="E1145" s="1">
        <v>46244</v>
      </c>
      <c r="F1145" s="2" t="s">
        <v>52</v>
      </c>
      <c r="G1145" s="2" t="s">
        <v>36</v>
      </c>
      <c r="H1145">
        <v>14</v>
      </c>
      <c r="I1145">
        <v>1</v>
      </c>
      <c r="J1145">
        <v>14</v>
      </c>
      <c r="K1145" t="b">
        <v>1</v>
      </c>
      <c r="L1145" s="2" t="s">
        <v>70</v>
      </c>
      <c r="M1145" s="2" t="s">
        <v>65</v>
      </c>
      <c r="N1145">
        <v>4</v>
      </c>
      <c r="O1145">
        <v>0</v>
      </c>
      <c r="P1145" s="2" t="s">
        <v>99</v>
      </c>
      <c r="Q1145" s="2" t="s">
        <v>78</v>
      </c>
      <c r="R1145" s="2" t="s">
        <v>79</v>
      </c>
      <c r="S1145">
        <v>38</v>
      </c>
      <c r="T1145" s="1">
        <v>46258</v>
      </c>
      <c r="U1145" s="2" t="s">
        <v>79</v>
      </c>
      <c r="V1145">
        <v>0</v>
      </c>
      <c r="W1145">
        <v>0</v>
      </c>
      <c r="X1145" s="2" t="s">
        <v>42</v>
      </c>
      <c r="Y1145">
        <v>1</v>
      </c>
      <c r="Z1145" s="2" t="s">
        <v>72</v>
      </c>
      <c r="AA1145" s="2" t="s">
        <v>44</v>
      </c>
      <c r="AB1145" s="2" t="s">
        <v>45</v>
      </c>
      <c r="AC1145">
        <v>1</v>
      </c>
      <c r="AD1145" s="2" t="s">
        <v>79</v>
      </c>
      <c r="AE1145" s="2" t="s">
        <v>46</v>
      </c>
      <c r="AF1145">
        <v>0</v>
      </c>
      <c r="AG1145" s="2" t="s">
        <v>69</v>
      </c>
      <c r="AH1145">
        <v>1</v>
      </c>
      <c r="AI1145">
        <v>1</v>
      </c>
      <c r="AJ1145"/>
    </row>
    <row r="1146" spans="1:36" x14ac:dyDescent="0.3">
      <c r="A1146">
        <v>51145</v>
      </c>
      <c r="B1146">
        <v>10083</v>
      </c>
      <c r="C1146">
        <v>204</v>
      </c>
      <c r="D1146" s="1">
        <v>45737</v>
      </c>
      <c r="E1146" s="1">
        <v>45737</v>
      </c>
      <c r="F1146" s="2" t="s">
        <v>78</v>
      </c>
      <c r="G1146" s="2" t="s">
        <v>36</v>
      </c>
      <c r="H1146">
        <v>0</v>
      </c>
      <c r="I1146">
        <v>1</v>
      </c>
      <c r="J1146">
        <v>0</v>
      </c>
      <c r="K1146" t="b">
        <v>1</v>
      </c>
      <c r="L1146" s="2" t="s">
        <v>81</v>
      </c>
      <c r="M1146" s="2" t="s">
        <v>65</v>
      </c>
      <c r="N1146">
        <v>2</v>
      </c>
      <c r="O1146">
        <v>0</v>
      </c>
      <c r="P1146" s="2" t="s">
        <v>110</v>
      </c>
      <c r="Q1146" s="2" t="s">
        <v>48</v>
      </c>
      <c r="R1146" s="2" t="s">
        <v>41</v>
      </c>
      <c r="S1146">
        <v>38</v>
      </c>
      <c r="T1146" s="1">
        <v>45737</v>
      </c>
      <c r="U1146" s="2" t="s">
        <v>41</v>
      </c>
      <c r="V1146">
        <v>0</v>
      </c>
      <c r="W1146">
        <v>0</v>
      </c>
      <c r="X1146" s="2" t="s">
        <v>75</v>
      </c>
      <c r="Y1146">
        <v>1</v>
      </c>
      <c r="Z1146" s="2" t="s">
        <v>72</v>
      </c>
      <c r="AA1146" s="2" t="s">
        <v>44</v>
      </c>
      <c r="AB1146" s="2" t="s">
        <v>76</v>
      </c>
      <c r="AC1146">
        <v>1</v>
      </c>
      <c r="AD1146" s="2" t="s">
        <v>41</v>
      </c>
      <c r="AE1146" s="2" t="s">
        <v>77</v>
      </c>
      <c r="AF1146">
        <v>0</v>
      </c>
      <c r="AG1146" s="2" t="s">
        <v>82</v>
      </c>
      <c r="AH1146">
        <v>1</v>
      </c>
      <c r="AI1146">
        <v>1</v>
      </c>
      <c r="AJ1146"/>
    </row>
    <row r="1147" spans="1:36" x14ac:dyDescent="0.3">
      <c r="A1147">
        <v>51146</v>
      </c>
      <c r="B1147">
        <v>10242</v>
      </c>
      <c r="C1147">
        <v>206</v>
      </c>
      <c r="D1147" s="1">
        <v>45994</v>
      </c>
      <c r="E1147" s="1">
        <v>45987</v>
      </c>
      <c r="F1147" s="2" t="s">
        <v>52</v>
      </c>
      <c r="G1147" s="2" t="s">
        <v>36</v>
      </c>
      <c r="H1147">
        <v>1000</v>
      </c>
      <c r="I1147">
        <v>1</v>
      </c>
      <c r="J1147">
        <v>7</v>
      </c>
      <c r="K1147" t="b">
        <v>1</v>
      </c>
      <c r="L1147" s="2" t="s">
        <v>49</v>
      </c>
      <c r="M1147" s="2" t="s">
        <v>65</v>
      </c>
      <c r="N1147">
        <v>6</v>
      </c>
      <c r="O1147">
        <v>0</v>
      </c>
      <c r="P1147" s="2" t="s">
        <v>87</v>
      </c>
      <c r="Q1147" s="2" t="s">
        <v>78</v>
      </c>
      <c r="R1147" s="2" t="s">
        <v>54</v>
      </c>
      <c r="S1147">
        <v>32</v>
      </c>
      <c r="T1147" s="1">
        <v>45994</v>
      </c>
      <c r="U1147" s="2" t="s">
        <v>40</v>
      </c>
      <c r="V1147">
        <v>0</v>
      </c>
      <c r="W1147">
        <v>0</v>
      </c>
      <c r="X1147" s="2" t="s">
        <v>61</v>
      </c>
      <c r="Y1147">
        <v>1</v>
      </c>
      <c r="Z1147" s="2" t="s">
        <v>72</v>
      </c>
      <c r="AA1147" s="2" t="s">
        <v>44</v>
      </c>
      <c r="AB1147" s="2" t="s">
        <v>56</v>
      </c>
      <c r="AC1147">
        <v>1</v>
      </c>
      <c r="AD1147" s="2" t="s">
        <v>40</v>
      </c>
      <c r="AE1147" s="2" t="s">
        <v>63</v>
      </c>
      <c r="AF1147">
        <v>0</v>
      </c>
      <c r="AG1147" s="2" t="s">
        <v>64</v>
      </c>
      <c r="AH1147">
        <v>1</v>
      </c>
      <c r="AI1147">
        <v>1</v>
      </c>
      <c r="AJ1147"/>
    </row>
    <row r="1148" spans="1:36" x14ac:dyDescent="0.3">
      <c r="A1148">
        <v>51147</v>
      </c>
      <c r="B1148">
        <v>10940</v>
      </c>
      <c r="C1148">
        <v>214</v>
      </c>
      <c r="D1148" s="1">
        <v>46010</v>
      </c>
      <c r="E1148" s="1">
        <v>46010</v>
      </c>
      <c r="F1148" s="2" t="s">
        <v>97</v>
      </c>
      <c r="G1148" s="2" t="s">
        <v>59</v>
      </c>
      <c r="H1148">
        <v>0</v>
      </c>
      <c r="I1148">
        <v>1</v>
      </c>
      <c r="J1148">
        <v>0</v>
      </c>
      <c r="K1148" t="b">
        <v>1</v>
      </c>
      <c r="L1148" s="2" t="s">
        <v>37</v>
      </c>
      <c r="M1148" s="2" t="s">
        <v>38</v>
      </c>
      <c r="N1148">
        <v>8</v>
      </c>
      <c r="O1148">
        <v>1</v>
      </c>
      <c r="P1148" s="2" t="s">
        <v>90</v>
      </c>
      <c r="Q1148" s="2" t="s">
        <v>78</v>
      </c>
      <c r="R1148" s="2" t="s">
        <v>53</v>
      </c>
      <c r="S1148">
        <v>27</v>
      </c>
      <c r="T1148" s="1">
        <v>46010</v>
      </c>
      <c r="U1148" s="2" t="s">
        <v>41</v>
      </c>
      <c r="V1148">
        <v>0</v>
      </c>
      <c r="W1148">
        <v>0</v>
      </c>
      <c r="X1148" s="2" t="s">
        <v>61</v>
      </c>
      <c r="Y1148">
        <v>0</v>
      </c>
      <c r="Z1148" s="2" t="s">
        <v>62</v>
      </c>
      <c r="AA1148" s="2" t="s">
        <v>62</v>
      </c>
      <c r="AB1148" s="2" t="s">
        <v>62</v>
      </c>
      <c r="AC1148">
        <v>0</v>
      </c>
      <c r="AD1148" s="2" t="s">
        <v>41</v>
      </c>
      <c r="AE1148" s="2" t="s">
        <v>63</v>
      </c>
      <c r="AF1148">
        <v>1</v>
      </c>
      <c r="AG1148" s="2" t="s">
        <v>82</v>
      </c>
      <c r="AH1148">
        <v>0</v>
      </c>
      <c r="AI1148">
        <v>0</v>
      </c>
      <c r="AJ1148"/>
    </row>
    <row r="1149" spans="1:36" x14ac:dyDescent="0.3">
      <c r="A1149">
        <v>51148</v>
      </c>
      <c r="B1149">
        <v>10206</v>
      </c>
      <c r="C1149">
        <v>213</v>
      </c>
      <c r="D1149" s="1">
        <v>46016</v>
      </c>
      <c r="E1149" s="1">
        <v>46016</v>
      </c>
      <c r="F1149" s="2" t="s">
        <v>52</v>
      </c>
      <c r="G1149" s="2" t="s">
        <v>36</v>
      </c>
      <c r="H1149">
        <v>0</v>
      </c>
      <c r="I1149">
        <v>1</v>
      </c>
      <c r="J1149">
        <v>0</v>
      </c>
      <c r="K1149" t="b">
        <v>1</v>
      </c>
      <c r="L1149" s="2" t="s">
        <v>49</v>
      </c>
      <c r="M1149" s="2" t="s">
        <v>50</v>
      </c>
      <c r="N1149">
        <v>4</v>
      </c>
      <c r="O1149">
        <v>0</v>
      </c>
      <c r="P1149" s="2" t="s">
        <v>113</v>
      </c>
      <c r="Q1149" s="2" t="s">
        <v>48</v>
      </c>
      <c r="R1149" s="2" t="s">
        <v>40</v>
      </c>
      <c r="S1149">
        <v>20</v>
      </c>
      <c r="T1149" s="1">
        <v>46016</v>
      </c>
      <c r="U1149" s="2" t="s">
        <v>53</v>
      </c>
      <c r="V1149">
        <v>0</v>
      </c>
      <c r="W1149">
        <v>0</v>
      </c>
      <c r="X1149" s="2" t="s">
        <v>61</v>
      </c>
      <c r="Y1149">
        <v>0</v>
      </c>
      <c r="Z1149" s="2" t="s">
        <v>62</v>
      </c>
      <c r="AA1149" s="2" t="s">
        <v>62</v>
      </c>
      <c r="AB1149" s="2" t="s">
        <v>62</v>
      </c>
      <c r="AC1149">
        <v>0</v>
      </c>
      <c r="AD1149" s="2" t="s">
        <v>53</v>
      </c>
      <c r="AE1149" s="2" t="s">
        <v>63</v>
      </c>
      <c r="AF1149">
        <v>0</v>
      </c>
      <c r="AG1149" s="2" t="s">
        <v>82</v>
      </c>
      <c r="AH1149">
        <v>0</v>
      </c>
      <c r="AI1149">
        <v>0</v>
      </c>
      <c r="AJ1149"/>
    </row>
    <row r="1150" spans="1:36" x14ac:dyDescent="0.3">
      <c r="A1150">
        <v>51149</v>
      </c>
      <c r="B1150">
        <v>10599</v>
      </c>
      <c r="C1150">
        <v>208</v>
      </c>
      <c r="D1150" s="1">
        <v>46128</v>
      </c>
      <c r="E1150" s="1">
        <v>46125</v>
      </c>
      <c r="F1150" s="2" t="s">
        <v>48</v>
      </c>
      <c r="G1150" s="2" t="s">
        <v>36</v>
      </c>
      <c r="H1150">
        <v>3</v>
      </c>
      <c r="I1150">
        <v>1</v>
      </c>
      <c r="J1150">
        <v>3</v>
      </c>
      <c r="K1150" t="b">
        <v>1</v>
      </c>
      <c r="L1150" s="2" t="s">
        <v>81</v>
      </c>
      <c r="M1150" s="2" t="s">
        <v>50</v>
      </c>
      <c r="N1150">
        <v>4</v>
      </c>
      <c r="O1150">
        <v>0</v>
      </c>
      <c r="P1150" s="2" t="s">
        <v>106</v>
      </c>
      <c r="Q1150" s="2" t="s">
        <v>48</v>
      </c>
      <c r="R1150" s="2" t="s">
        <v>40</v>
      </c>
      <c r="S1150">
        <v>37</v>
      </c>
      <c r="T1150" s="1">
        <v>46128</v>
      </c>
      <c r="U1150" s="2" t="s">
        <v>53</v>
      </c>
      <c r="V1150">
        <v>0</v>
      </c>
      <c r="W1150">
        <v>0</v>
      </c>
      <c r="X1150" s="2" t="s">
        <v>75</v>
      </c>
      <c r="Y1150">
        <v>0</v>
      </c>
      <c r="Z1150" s="2" t="s">
        <v>62</v>
      </c>
      <c r="AA1150" s="2" t="s">
        <v>62</v>
      </c>
      <c r="AB1150" s="2" t="s">
        <v>62</v>
      </c>
      <c r="AC1150">
        <v>0</v>
      </c>
      <c r="AD1150" s="2" t="s">
        <v>53</v>
      </c>
      <c r="AE1150" s="2" t="s">
        <v>93</v>
      </c>
      <c r="AF1150">
        <v>0</v>
      </c>
      <c r="AG1150" s="2" t="s">
        <v>47</v>
      </c>
      <c r="AH1150">
        <v>0</v>
      </c>
      <c r="AI1150">
        <v>0</v>
      </c>
      <c r="AJ1150"/>
    </row>
    <row r="1151" spans="1:36" x14ac:dyDescent="0.3">
      <c r="A1151">
        <v>51150</v>
      </c>
      <c r="B1151">
        <v>11049</v>
      </c>
      <c r="C1151">
        <v>220</v>
      </c>
      <c r="D1151" s="1">
        <v>45980</v>
      </c>
      <c r="E1151" s="1">
        <v>45979</v>
      </c>
      <c r="F1151" s="2" t="s">
        <v>58</v>
      </c>
      <c r="G1151" s="2" t="s">
        <v>59</v>
      </c>
      <c r="H1151">
        <v>1</v>
      </c>
      <c r="I1151">
        <v>1</v>
      </c>
      <c r="J1151">
        <v>1</v>
      </c>
      <c r="K1151" t="b">
        <v>1</v>
      </c>
      <c r="L1151" s="2" t="s">
        <v>70</v>
      </c>
      <c r="M1151" s="2" t="s">
        <v>38</v>
      </c>
      <c r="N1151">
        <v>2</v>
      </c>
      <c r="O1151">
        <v>1</v>
      </c>
      <c r="P1151" s="2" t="s">
        <v>73</v>
      </c>
      <c r="Q1151" s="2" t="s">
        <v>52</v>
      </c>
      <c r="R1151" s="2" t="s">
        <v>40</v>
      </c>
      <c r="S1151">
        <v>31</v>
      </c>
      <c r="T1151" s="1">
        <v>45980</v>
      </c>
      <c r="U1151" s="2" t="s">
        <v>40</v>
      </c>
      <c r="V1151">
        <v>0</v>
      </c>
      <c r="W1151">
        <v>0</v>
      </c>
      <c r="X1151" s="2" t="s">
        <v>88</v>
      </c>
      <c r="Y1151">
        <v>0</v>
      </c>
      <c r="Z1151" s="2" t="s">
        <v>62</v>
      </c>
      <c r="AA1151" s="2" t="s">
        <v>62</v>
      </c>
      <c r="AB1151" s="2" t="s">
        <v>62</v>
      </c>
      <c r="AC1151">
        <v>0</v>
      </c>
      <c r="AD1151" s="2" t="s">
        <v>40</v>
      </c>
      <c r="AE1151" s="2" t="s">
        <v>104</v>
      </c>
      <c r="AF1151">
        <v>1</v>
      </c>
      <c r="AG1151" s="2" t="s">
        <v>47</v>
      </c>
      <c r="AH1151">
        <v>0</v>
      </c>
      <c r="AI1151">
        <v>0</v>
      </c>
      <c r="AJ1151"/>
    </row>
    <row r="1152" spans="1:36" x14ac:dyDescent="0.3">
      <c r="A1152">
        <v>51151</v>
      </c>
      <c r="B1152">
        <v>10161</v>
      </c>
      <c r="C1152">
        <v>224</v>
      </c>
      <c r="D1152" s="1">
        <v>45833</v>
      </c>
      <c r="E1152" s="1">
        <v>45832</v>
      </c>
      <c r="F1152" s="2" t="s">
        <v>48</v>
      </c>
      <c r="G1152" s="2" t="s">
        <v>36</v>
      </c>
      <c r="H1152">
        <v>1</v>
      </c>
      <c r="I1152">
        <v>1</v>
      </c>
      <c r="J1152">
        <v>1</v>
      </c>
      <c r="K1152" t="b">
        <v>1</v>
      </c>
      <c r="L1152" s="2" t="s">
        <v>37</v>
      </c>
      <c r="M1152" s="2" t="s">
        <v>50</v>
      </c>
      <c r="N1152">
        <v>5</v>
      </c>
      <c r="O1152">
        <v>1</v>
      </c>
      <c r="P1152" s="2" t="s">
        <v>60</v>
      </c>
      <c r="Q1152" s="2" t="s">
        <v>58</v>
      </c>
      <c r="R1152" s="2" t="s">
        <v>53</v>
      </c>
      <c r="S1152">
        <v>29</v>
      </c>
      <c r="T1152" s="1">
        <v>45833</v>
      </c>
      <c r="U1152" s="2" t="s">
        <v>40</v>
      </c>
      <c r="V1152">
        <v>0</v>
      </c>
      <c r="W1152">
        <v>0</v>
      </c>
      <c r="X1152" s="2" t="s">
        <v>42</v>
      </c>
      <c r="Y1152">
        <v>1</v>
      </c>
      <c r="Z1152" s="2" t="s">
        <v>72</v>
      </c>
      <c r="AA1152" s="2" t="s">
        <v>44</v>
      </c>
      <c r="AB1152" s="2" t="s">
        <v>45</v>
      </c>
      <c r="AC1152">
        <v>1</v>
      </c>
      <c r="AD1152" s="2" t="s">
        <v>40</v>
      </c>
      <c r="AE1152" s="2" t="s">
        <v>68</v>
      </c>
      <c r="AF1152">
        <v>0</v>
      </c>
      <c r="AG1152" s="2" t="s">
        <v>47</v>
      </c>
      <c r="AH1152">
        <v>1</v>
      </c>
      <c r="AI1152">
        <v>1</v>
      </c>
      <c r="AJ1152"/>
    </row>
    <row r="1153" spans="1:36" x14ac:dyDescent="0.3">
      <c r="A1153">
        <v>51152</v>
      </c>
      <c r="B1153">
        <v>10193</v>
      </c>
      <c r="C1153">
        <v>229</v>
      </c>
      <c r="D1153" s="1">
        <v>45820</v>
      </c>
      <c r="E1153" s="1">
        <v>45810</v>
      </c>
      <c r="F1153" s="2" t="s">
        <v>35</v>
      </c>
      <c r="G1153" s="2" t="s">
        <v>36</v>
      </c>
      <c r="H1153">
        <v>10</v>
      </c>
      <c r="I1153">
        <v>1</v>
      </c>
      <c r="J1153">
        <v>10</v>
      </c>
      <c r="K1153" t="b">
        <v>1</v>
      </c>
      <c r="L1153" s="2" t="s">
        <v>37</v>
      </c>
      <c r="M1153" s="2" t="s">
        <v>65</v>
      </c>
      <c r="N1153">
        <v>8</v>
      </c>
      <c r="O1153">
        <v>1</v>
      </c>
      <c r="P1153" s="2" t="s">
        <v>115</v>
      </c>
      <c r="Q1153" s="2" t="s">
        <v>52</v>
      </c>
      <c r="R1153" s="2" t="s">
        <v>67</v>
      </c>
      <c r="S1153">
        <v>23</v>
      </c>
      <c r="T1153" s="1">
        <v>45820</v>
      </c>
      <c r="U1153" s="2" t="s">
        <v>53</v>
      </c>
      <c r="V1153">
        <v>0</v>
      </c>
      <c r="W1153">
        <v>0</v>
      </c>
      <c r="X1153" s="2" t="s">
        <v>42</v>
      </c>
      <c r="Y1153">
        <v>1</v>
      </c>
      <c r="Z1153" s="2" t="s">
        <v>72</v>
      </c>
      <c r="AA1153" s="2" t="s">
        <v>44</v>
      </c>
      <c r="AB1153" s="2" t="s">
        <v>56</v>
      </c>
      <c r="AC1153">
        <v>1</v>
      </c>
      <c r="AD1153" s="2" t="s">
        <v>53</v>
      </c>
      <c r="AE1153" s="2" t="s">
        <v>68</v>
      </c>
      <c r="AF1153">
        <v>0</v>
      </c>
      <c r="AG1153" s="2" t="s">
        <v>69</v>
      </c>
      <c r="AH1153">
        <v>1</v>
      </c>
      <c r="AI1153">
        <v>1</v>
      </c>
      <c r="AJ1153"/>
    </row>
    <row r="1154" spans="1:36" x14ac:dyDescent="0.3">
      <c r="A1154">
        <v>51153</v>
      </c>
      <c r="B1154">
        <v>11141</v>
      </c>
      <c r="C1154">
        <v>207</v>
      </c>
      <c r="D1154" s="1">
        <v>46380</v>
      </c>
      <c r="E1154" s="1">
        <v>46379</v>
      </c>
      <c r="F1154" s="2" t="s">
        <v>52</v>
      </c>
      <c r="G1154" s="2" t="s">
        <v>36</v>
      </c>
      <c r="H1154">
        <v>1</v>
      </c>
      <c r="I1154">
        <v>1</v>
      </c>
      <c r="J1154">
        <v>1</v>
      </c>
      <c r="K1154" t="b">
        <v>1</v>
      </c>
      <c r="L1154" s="2" t="s">
        <v>81</v>
      </c>
      <c r="M1154" s="2" t="s">
        <v>50</v>
      </c>
      <c r="N1154">
        <v>6</v>
      </c>
      <c r="O1154">
        <v>2</v>
      </c>
      <c r="P1154" s="2" t="s">
        <v>51</v>
      </c>
      <c r="Q1154" s="2" t="s">
        <v>52</v>
      </c>
      <c r="R1154" s="2" t="s">
        <v>53</v>
      </c>
      <c r="S1154">
        <v>22</v>
      </c>
      <c r="T1154" s="1">
        <v>46380</v>
      </c>
      <c r="U1154" s="2" t="s">
        <v>53</v>
      </c>
      <c r="V1154">
        <v>0</v>
      </c>
      <c r="W1154">
        <v>0</v>
      </c>
      <c r="X1154" s="2" t="s">
        <v>61</v>
      </c>
      <c r="Y1154">
        <v>0</v>
      </c>
      <c r="Z1154" s="2" t="s">
        <v>62</v>
      </c>
      <c r="AA1154" s="2" t="s">
        <v>62</v>
      </c>
      <c r="AB1154" s="2" t="s">
        <v>62</v>
      </c>
      <c r="AC1154">
        <v>0</v>
      </c>
      <c r="AD1154" s="2" t="s">
        <v>53</v>
      </c>
      <c r="AE1154" s="2" t="s">
        <v>63</v>
      </c>
      <c r="AF1154">
        <v>0</v>
      </c>
      <c r="AG1154" s="2" t="s">
        <v>47</v>
      </c>
      <c r="AH1154">
        <v>0</v>
      </c>
      <c r="AI1154">
        <v>0</v>
      </c>
      <c r="AJ1154"/>
    </row>
    <row r="1155" spans="1:36" x14ac:dyDescent="0.3">
      <c r="A1155">
        <v>51154</v>
      </c>
      <c r="B1155">
        <v>11490</v>
      </c>
      <c r="C1155">
        <v>214</v>
      </c>
      <c r="D1155" s="1">
        <v>46247</v>
      </c>
      <c r="E1155" s="1">
        <v>46244</v>
      </c>
      <c r="F1155" s="2" t="s">
        <v>58</v>
      </c>
      <c r="G1155" s="2" t="s">
        <v>36</v>
      </c>
      <c r="H1155">
        <v>3</v>
      </c>
      <c r="I1155">
        <v>1</v>
      </c>
      <c r="J1155">
        <v>3</v>
      </c>
      <c r="K1155" t="b">
        <v>1</v>
      </c>
      <c r="L1155" s="2" t="s">
        <v>49</v>
      </c>
      <c r="M1155" s="2" t="s">
        <v>65</v>
      </c>
      <c r="N1155">
        <v>2</v>
      </c>
      <c r="O1155">
        <v>0</v>
      </c>
      <c r="P1155" s="2" t="s">
        <v>90</v>
      </c>
      <c r="Q1155" s="2" t="s">
        <v>78</v>
      </c>
      <c r="R1155" s="2" t="s">
        <v>53</v>
      </c>
      <c r="S1155">
        <v>27</v>
      </c>
      <c r="T1155" s="1">
        <v>46247</v>
      </c>
      <c r="U1155" s="2" t="s">
        <v>53</v>
      </c>
      <c r="V1155">
        <v>0</v>
      </c>
      <c r="W1155">
        <v>0</v>
      </c>
      <c r="X1155" s="2" t="s">
        <v>42</v>
      </c>
      <c r="Y1155">
        <v>0</v>
      </c>
      <c r="Z1155" s="2" t="s">
        <v>62</v>
      </c>
      <c r="AA1155" s="2" t="s">
        <v>62</v>
      </c>
      <c r="AB1155" s="2" t="s">
        <v>62</v>
      </c>
      <c r="AC1155">
        <v>0</v>
      </c>
      <c r="AD1155" s="2" t="s">
        <v>53</v>
      </c>
      <c r="AE1155" s="2" t="s">
        <v>46</v>
      </c>
      <c r="AF1155">
        <v>0</v>
      </c>
      <c r="AG1155" s="2" t="s">
        <v>47</v>
      </c>
      <c r="AH1155">
        <v>0</v>
      </c>
      <c r="AI1155">
        <v>0</v>
      </c>
      <c r="AJ1155"/>
    </row>
    <row r="1156" spans="1:36" x14ac:dyDescent="0.3">
      <c r="A1156">
        <v>51155</v>
      </c>
      <c r="B1156">
        <v>10564</v>
      </c>
      <c r="C1156">
        <v>208</v>
      </c>
      <c r="D1156" s="1">
        <v>45916</v>
      </c>
      <c r="E1156" s="1">
        <v>45895</v>
      </c>
      <c r="F1156" s="2" t="s">
        <v>52</v>
      </c>
      <c r="G1156" s="2" t="s">
        <v>59</v>
      </c>
      <c r="H1156">
        <v>21</v>
      </c>
      <c r="I1156">
        <v>1</v>
      </c>
      <c r="J1156">
        <v>21</v>
      </c>
      <c r="K1156" t="b">
        <v>1</v>
      </c>
      <c r="L1156" s="2" t="s">
        <v>70</v>
      </c>
      <c r="M1156" s="2" t="s">
        <v>65</v>
      </c>
      <c r="N1156">
        <v>3</v>
      </c>
      <c r="O1156">
        <v>2</v>
      </c>
      <c r="P1156" s="2" t="s">
        <v>106</v>
      </c>
      <c r="Q1156" s="2" t="s">
        <v>48</v>
      </c>
      <c r="R1156" s="2" t="s">
        <v>40</v>
      </c>
      <c r="S1156">
        <v>37</v>
      </c>
      <c r="T1156" s="1">
        <v>45916</v>
      </c>
      <c r="U1156" s="2" t="s">
        <v>67</v>
      </c>
      <c r="V1156">
        <v>0</v>
      </c>
      <c r="W1156">
        <v>0</v>
      </c>
      <c r="X1156" s="2" t="s">
        <v>42</v>
      </c>
      <c r="Y1156">
        <v>0</v>
      </c>
      <c r="Z1156" s="2" t="s">
        <v>62</v>
      </c>
      <c r="AA1156" s="2" t="s">
        <v>62</v>
      </c>
      <c r="AB1156" s="2" t="s">
        <v>62</v>
      </c>
      <c r="AC1156">
        <v>0</v>
      </c>
      <c r="AD1156" s="2" t="s">
        <v>67</v>
      </c>
      <c r="AE1156" s="2" t="s">
        <v>102</v>
      </c>
      <c r="AF1156">
        <v>1</v>
      </c>
      <c r="AG1156" s="2" t="s">
        <v>57</v>
      </c>
      <c r="AH1156">
        <v>0</v>
      </c>
      <c r="AI1156">
        <v>0</v>
      </c>
      <c r="AJ1156"/>
    </row>
    <row r="1157" spans="1:36" x14ac:dyDescent="0.3">
      <c r="A1157">
        <v>51156</v>
      </c>
      <c r="B1157">
        <v>10473</v>
      </c>
      <c r="C1157">
        <v>212</v>
      </c>
      <c r="D1157" s="1">
        <v>46175</v>
      </c>
      <c r="E1157" s="1">
        <v>46165</v>
      </c>
      <c r="F1157" s="2" t="s">
        <v>97</v>
      </c>
      <c r="G1157" s="2" t="s">
        <v>36</v>
      </c>
      <c r="H1157">
        <v>10</v>
      </c>
      <c r="I1157">
        <v>1</v>
      </c>
      <c r="J1157">
        <v>10</v>
      </c>
      <c r="K1157" t="b">
        <v>1</v>
      </c>
      <c r="L1157" s="2" t="s">
        <v>81</v>
      </c>
      <c r="M1157" s="2" t="s">
        <v>50</v>
      </c>
      <c r="N1157">
        <v>2</v>
      </c>
      <c r="O1157">
        <v>0</v>
      </c>
      <c r="P1157" s="2" t="s">
        <v>107</v>
      </c>
      <c r="Q1157" s="2" t="s">
        <v>58</v>
      </c>
      <c r="R1157" s="2" t="s">
        <v>67</v>
      </c>
      <c r="S1157">
        <v>20</v>
      </c>
      <c r="T1157" s="1">
        <v>46175</v>
      </c>
      <c r="U1157" s="2" t="s">
        <v>67</v>
      </c>
      <c r="V1157">
        <v>0</v>
      </c>
      <c r="W1157">
        <v>0</v>
      </c>
      <c r="X1157" s="2" t="s">
        <v>42</v>
      </c>
      <c r="Y1157">
        <v>0</v>
      </c>
      <c r="Z1157" s="2" t="s">
        <v>62</v>
      </c>
      <c r="AA1157" s="2" t="s">
        <v>62</v>
      </c>
      <c r="AB1157" s="2" t="s">
        <v>62</v>
      </c>
      <c r="AC1157">
        <v>0</v>
      </c>
      <c r="AD1157" s="2" t="s">
        <v>67</v>
      </c>
      <c r="AE1157" s="2" t="s">
        <v>68</v>
      </c>
      <c r="AF1157">
        <v>0</v>
      </c>
      <c r="AG1157" s="2" t="s">
        <v>69</v>
      </c>
      <c r="AH1157">
        <v>0</v>
      </c>
      <c r="AI1157">
        <v>0</v>
      </c>
      <c r="AJ1157"/>
    </row>
    <row r="1158" spans="1:36" x14ac:dyDescent="0.3">
      <c r="A1158">
        <v>51157</v>
      </c>
      <c r="B1158">
        <v>10127</v>
      </c>
      <c r="C1158">
        <v>220</v>
      </c>
      <c r="D1158" s="1">
        <v>46077</v>
      </c>
      <c r="E1158" s="1">
        <v>46072</v>
      </c>
      <c r="F1158" s="2" t="s">
        <v>52</v>
      </c>
      <c r="G1158" s="2" t="s">
        <v>59</v>
      </c>
      <c r="H1158">
        <v>5</v>
      </c>
      <c r="I1158">
        <v>1</v>
      </c>
      <c r="J1158">
        <v>5</v>
      </c>
      <c r="K1158" t="b">
        <v>1</v>
      </c>
      <c r="L1158" s="2" t="s">
        <v>49</v>
      </c>
      <c r="M1158" s="2" t="s">
        <v>50</v>
      </c>
      <c r="N1158">
        <v>8</v>
      </c>
      <c r="O1158">
        <v>3</v>
      </c>
      <c r="P1158" s="2" t="s">
        <v>73</v>
      </c>
      <c r="Q1158" s="2" t="s">
        <v>52</v>
      </c>
      <c r="R1158" s="2" t="s">
        <v>40</v>
      </c>
      <c r="S1158">
        <v>31</v>
      </c>
      <c r="T1158" s="1">
        <v>46077</v>
      </c>
      <c r="U1158" s="2" t="s">
        <v>67</v>
      </c>
      <c r="V1158">
        <v>0</v>
      </c>
      <c r="W1158">
        <v>0</v>
      </c>
      <c r="X1158" s="2" t="s">
        <v>61</v>
      </c>
      <c r="Y1158">
        <v>1</v>
      </c>
      <c r="Z1158" s="2" t="s">
        <v>72</v>
      </c>
      <c r="AA1158" s="2" t="s">
        <v>44</v>
      </c>
      <c r="AB1158" s="2" t="s">
        <v>45</v>
      </c>
      <c r="AC1158">
        <v>1</v>
      </c>
      <c r="AD1158" s="2" t="s">
        <v>67</v>
      </c>
      <c r="AE1158" s="2" t="s">
        <v>100</v>
      </c>
      <c r="AF1158">
        <v>1</v>
      </c>
      <c r="AG1158" s="2" t="s">
        <v>64</v>
      </c>
      <c r="AH1158">
        <v>1</v>
      </c>
      <c r="AI1158">
        <v>1</v>
      </c>
      <c r="AJ1158"/>
    </row>
    <row r="1159" spans="1:36" x14ac:dyDescent="0.3">
      <c r="A1159">
        <v>51158</v>
      </c>
      <c r="B1159">
        <v>11342</v>
      </c>
      <c r="C1159">
        <v>202</v>
      </c>
      <c r="D1159" s="1">
        <v>45743</v>
      </c>
      <c r="E1159" s="1">
        <v>45743</v>
      </c>
      <c r="F1159" s="2" t="s">
        <v>58</v>
      </c>
      <c r="G1159" s="2" t="s">
        <v>36</v>
      </c>
      <c r="H1159">
        <v>0</v>
      </c>
      <c r="I1159">
        <v>1</v>
      </c>
      <c r="J1159">
        <v>0</v>
      </c>
      <c r="K1159" t="b">
        <v>1</v>
      </c>
      <c r="L1159" s="2" t="s">
        <v>49</v>
      </c>
      <c r="M1159" s="2" t="s">
        <v>50</v>
      </c>
      <c r="N1159">
        <v>3</v>
      </c>
      <c r="O1159">
        <v>0</v>
      </c>
      <c r="P1159" s="2" t="s">
        <v>95</v>
      </c>
      <c r="Q1159" s="2" t="s">
        <v>52</v>
      </c>
      <c r="R1159" s="2" t="s">
        <v>40</v>
      </c>
      <c r="S1159">
        <v>22</v>
      </c>
      <c r="T1159" s="1">
        <v>45743</v>
      </c>
      <c r="U1159" s="2" t="s">
        <v>53</v>
      </c>
      <c r="V1159">
        <v>0</v>
      </c>
      <c r="W1159">
        <v>0</v>
      </c>
      <c r="X1159" s="2" t="s">
        <v>75</v>
      </c>
      <c r="Y1159">
        <v>1</v>
      </c>
      <c r="Z1159" s="2" t="s">
        <v>43</v>
      </c>
      <c r="AA1159" s="2" t="s">
        <v>44</v>
      </c>
      <c r="AB1159" s="2" t="s">
        <v>76</v>
      </c>
      <c r="AC1159">
        <v>1</v>
      </c>
      <c r="AD1159" s="2" t="s">
        <v>53</v>
      </c>
      <c r="AE1159" s="2" t="s">
        <v>77</v>
      </c>
      <c r="AF1159">
        <v>0</v>
      </c>
      <c r="AG1159" s="2" t="s">
        <v>82</v>
      </c>
      <c r="AH1159">
        <v>1</v>
      </c>
      <c r="AI1159">
        <v>1</v>
      </c>
      <c r="AJ1159"/>
    </row>
    <row r="1160" spans="1:36" x14ac:dyDescent="0.3">
      <c r="A1160">
        <v>51159</v>
      </c>
      <c r="B1160">
        <v>10859</v>
      </c>
      <c r="C1160">
        <v>204</v>
      </c>
      <c r="D1160" s="1">
        <v>45789</v>
      </c>
      <c r="E1160" s="1">
        <v>45768</v>
      </c>
      <c r="F1160" s="2" t="s">
        <v>35</v>
      </c>
      <c r="G1160" s="2" t="s">
        <v>36</v>
      </c>
      <c r="H1160">
        <v>21</v>
      </c>
      <c r="I1160">
        <v>1</v>
      </c>
      <c r="J1160">
        <v>21</v>
      </c>
      <c r="K1160" t="b">
        <v>1</v>
      </c>
      <c r="L1160" s="2" t="s">
        <v>49</v>
      </c>
      <c r="M1160" s="2" t="s">
        <v>50</v>
      </c>
      <c r="N1160">
        <v>5</v>
      </c>
      <c r="O1160">
        <v>2</v>
      </c>
      <c r="P1160" s="2" t="s">
        <v>110</v>
      </c>
      <c r="Q1160" s="2" t="s">
        <v>48</v>
      </c>
      <c r="R1160" s="2" t="s">
        <v>41</v>
      </c>
      <c r="S1160">
        <v>38</v>
      </c>
      <c r="T1160" s="1">
        <v>45789</v>
      </c>
      <c r="U1160" s="2" t="s">
        <v>79</v>
      </c>
      <c r="V1160">
        <v>0</v>
      </c>
      <c r="W1160">
        <v>0</v>
      </c>
      <c r="X1160" s="2" t="s">
        <v>75</v>
      </c>
      <c r="Y1160">
        <v>1</v>
      </c>
      <c r="Z1160" s="2" t="s">
        <v>72</v>
      </c>
      <c r="AA1160" s="2" t="s">
        <v>112</v>
      </c>
      <c r="AB1160" s="2" t="s">
        <v>76</v>
      </c>
      <c r="AC1160">
        <v>1</v>
      </c>
      <c r="AD1160" s="2" t="s">
        <v>79</v>
      </c>
      <c r="AE1160" s="2" t="s">
        <v>80</v>
      </c>
      <c r="AF1160">
        <v>0</v>
      </c>
      <c r="AG1160" s="2" t="s">
        <v>57</v>
      </c>
      <c r="AH1160">
        <v>1</v>
      </c>
      <c r="AI1160">
        <v>0</v>
      </c>
      <c r="AJ1160"/>
    </row>
    <row r="1161" spans="1:36" x14ac:dyDescent="0.3">
      <c r="A1161">
        <v>51160</v>
      </c>
      <c r="B1161">
        <v>10952</v>
      </c>
      <c r="C1161">
        <v>221</v>
      </c>
      <c r="D1161" s="1">
        <v>46179</v>
      </c>
      <c r="E1161" s="1">
        <v>46172</v>
      </c>
      <c r="F1161" s="2" t="s">
        <v>97</v>
      </c>
      <c r="G1161" s="2" t="s">
        <v>59</v>
      </c>
      <c r="H1161">
        <v>7</v>
      </c>
      <c r="I1161">
        <v>1</v>
      </c>
      <c r="J1161">
        <v>7</v>
      </c>
      <c r="K1161" t="b">
        <v>1</v>
      </c>
      <c r="L1161" s="2" t="s">
        <v>49</v>
      </c>
      <c r="M1161" s="2" t="s">
        <v>65</v>
      </c>
      <c r="N1161">
        <v>3</v>
      </c>
      <c r="O1161">
        <v>3</v>
      </c>
      <c r="P1161" s="2" t="s">
        <v>103</v>
      </c>
      <c r="Q1161" s="2" t="s">
        <v>58</v>
      </c>
      <c r="R1161" s="2" t="s">
        <v>40</v>
      </c>
      <c r="S1161">
        <v>27</v>
      </c>
      <c r="T1161" s="1">
        <v>46179</v>
      </c>
      <c r="U1161" s="2" t="s">
        <v>54</v>
      </c>
      <c r="V1161">
        <v>1</v>
      </c>
      <c r="W1161">
        <v>0</v>
      </c>
      <c r="X1161" s="2" t="s">
        <v>42</v>
      </c>
      <c r="Y1161">
        <v>1</v>
      </c>
      <c r="Z1161" s="2" t="s">
        <v>43</v>
      </c>
      <c r="AA1161" s="2" t="s">
        <v>44</v>
      </c>
      <c r="AB1161" s="2" t="s">
        <v>56</v>
      </c>
      <c r="AC1161">
        <v>1</v>
      </c>
      <c r="AD1161" s="2" t="s">
        <v>54</v>
      </c>
      <c r="AE1161" s="2" t="s">
        <v>68</v>
      </c>
      <c r="AF1161">
        <v>1</v>
      </c>
      <c r="AG1161" s="2" t="s">
        <v>64</v>
      </c>
      <c r="AH1161">
        <v>1</v>
      </c>
      <c r="AI1161">
        <v>1</v>
      </c>
      <c r="AJ1161"/>
    </row>
    <row r="1162" spans="1:36" x14ac:dyDescent="0.3">
      <c r="A1162">
        <v>51161</v>
      </c>
      <c r="B1162">
        <v>10798</v>
      </c>
      <c r="C1162">
        <v>204</v>
      </c>
      <c r="D1162" s="1">
        <v>46152</v>
      </c>
      <c r="E1162" s="1">
        <v>46152</v>
      </c>
      <c r="F1162" s="2" t="s">
        <v>35</v>
      </c>
      <c r="G1162" s="2" t="s">
        <v>36</v>
      </c>
      <c r="H1162">
        <v>0</v>
      </c>
      <c r="I1162">
        <v>1</v>
      </c>
      <c r="J1162">
        <v>0</v>
      </c>
      <c r="K1162" t="b">
        <v>1</v>
      </c>
      <c r="L1162" s="2" t="s">
        <v>70</v>
      </c>
      <c r="M1162" s="2" t="s">
        <v>38</v>
      </c>
      <c r="N1162">
        <v>3</v>
      </c>
      <c r="O1162">
        <v>0</v>
      </c>
      <c r="P1162" s="2" t="s">
        <v>110</v>
      </c>
      <c r="Q1162" s="2" t="s">
        <v>48</v>
      </c>
      <c r="R1162" s="2" t="s">
        <v>41</v>
      </c>
      <c r="S1162">
        <v>38</v>
      </c>
      <c r="T1162" s="1">
        <v>46152</v>
      </c>
      <c r="U1162" s="2" t="s">
        <v>74</v>
      </c>
      <c r="V1162">
        <v>1</v>
      </c>
      <c r="W1162">
        <v>0</v>
      </c>
      <c r="X1162" s="2" t="s">
        <v>75</v>
      </c>
      <c r="Y1162">
        <v>0</v>
      </c>
      <c r="Z1162" s="2" t="s">
        <v>62</v>
      </c>
      <c r="AA1162" s="2" t="s">
        <v>62</v>
      </c>
      <c r="AB1162" s="2" t="s">
        <v>62</v>
      </c>
      <c r="AC1162">
        <v>0</v>
      </c>
      <c r="AD1162" s="2" t="s">
        <v>74</v>
      </c>
      <c r="AE1162" s="2" t="s">
        <v>80</v>
      </c>
      <c r="AF1162">
        <v>0</v>
      </c>
      <c r="AG1162" s="2" t="s">
        <v>82</v>
      </c>
      <c r="AH1162">
        <v>0</v>
      </c>
      <c r="AI1162">
        <v>0</v>
      </c>
      <c r="AJ1162"/>
    </row>
    <row r="1163" spans="1:36" x14ac:dyDescent="0.3">
      <c r="A1163">
        <v>51162</v>
      </c>
      <c r="B1163">
        <v>11225</v>
      </c>
      <c r="C1163">
        <v>211</v>
      </c>
      <c r="D1163" s="1">
        <v>45706</v>
      </c>
      <c r="E1163" s="1">
        <v>45685</v>
      </c>
      <c r="F1163" s="2" t="s">
        <v>48</v>
      </c>
      <c r="G1163" s="2" t="s">
        <v>59</v>
      </c>
      <c r="H1163">
        <v>21</v>
      </c>
      <c r="I1163">
        <v>1</v>
      </c>
      <c r="J1163">
        <v>21</v>
      </c>
      <c r="K1163" t="b">
        <v>1</v>
      </c>
      <c r="L1163" s="2" t="s">
        <v>81</v>
      </c>
      <c r="M1163" s="2" t="s">
        <v>38</v>
      </c>
      <c r="N1163">
        <v>1</v>
      </c>
      <c r="O1163">
        <v>1</v>
      </c>
      <c r="P1163" s="2" t="s">
        <v>83</v>
      </c>
      <c r="Q1163" s="2" t="s">
        <v>58</v>
      </c>
      <c r="R1163" s="2" t="s">
        <v>67</v>
      </c>
      <c r="S1163">
        <v>33</v>
      </c>
      <c r="T1163" s="1">
        <v>45706</v>
      </c>
      <c r="U1163" s="2" t="s">
        <v>67</v>
      </c>
      <c r="V1163">
        <v>0</v>
      </c>
      <c r="W1163">
        <v>0</v>
      </c>
      <c r="X1163" s="2" t="s">
        <v>61</v>
      </c>
      <c r="Y1163">
        <v>1</v>
      </c>
      <c r="Z1163" s="2" t="s">
        <v>72</v>
      </c>
      <c r="AA1163" s="2" t="s">
        <v>44</v>
      </c>
      <c r="AB1163" s="2" t="s">
        <v>56</v>
      </c>
      <c r="AC1163">
        <v>1</v>
      </c>
      <c r="AD1163" s="2" t="s">
        <v>67</v>
      </c>
      <c r="AE1163" s="2" t="s">
        <v>100</v>
      </c>
      <c r="AF1163">
        <v>1</v>
      </c>
      <c r="AG1163" s="2" t="s">
        <v>57</v>
      </c>
      <c r="AH1163">
        <v>1</v>
      </c>
      <c r="AI1163">
        <v>1</v>
      </c>
      <c r="AJ1163"/>
    </row>
    <row r="1164" spans="1:36" x14ac:dyDescent="0.3">
      <c r="A1164">
        <v>51163</v>
      </c>
      <c r="B1164">
        <v>11113</v>
      </c>
      <c r="C1164">
        <v>224</v>
      </c>
      <c r="D1164" s="1">
        <v>45670</v>
      </c>
      <c r="E1164" s="1">
        <v>45670</v>
      </c>
      <c r="F1164" s="2" t="s">
        <v>97</v>
      </c>
      <c r="G1164" s="2" t="s">
        <v>36</v>
      </c>
      <c r="H1164">
        <v>0</v>
      </c>
      <c r="I1164">
        <v>1</v>
      </c>
      <c r="J1164">
        <v>0</v>
      </c>
      <c r="K1164" t="b">
        <v>1</v>
      </c>
      <c r="L1164" s="2" t="s">
        <v>109</v>
      </c>
      <c r="M1164" s="2" t="s">
        <v>65</v>
      </c>
      <c r="N1164">
        <v>4</v>
      </c>
      <c r="O1164">
        <v>2</v>
      </c>
      <c r="P1164" s="2" t="s">
        <v>60</v>
      </c>
      <c r="Q1164" s="2" t="s">
        <v>58</v>
      </c>
      <c r="R1164" s="2" t="s">
        <v>53</v>
      </c>
      <c r="S1164">
        <v>29</v>
      </c>
      <c r="T1164" s="1">
        <v>45670</v>
      </c>
      <c r="U1164" s="2" t="s">
        <v>79</v>
      </c>
      <c r="V1164">
        <v>0</v>
      </c>
      <c r="W1164">
        <v>0</v>
      </c>
      <c r="X1164" s="2" t="s">
        <v>61</v>
      </c>
      <c r="Y1164">
        <v>1</v>
      </c>
      <c r="Z1164" s="2" t="s">
        <v>72</v>
      </c>
      <c r="AA1164" s="2" t="s">
        <v>44</v>
      </c>
      <c r="AB1164" s="2" t="s">
        <v>56</v>
      </c>
      <c r="AC1164">
        <v>1</v>
      </c>
      <c r="AD1164" s="2" t="s">
        <v>79</v>
      </c>
      <c r="AE1164" s="2" t="s">
        <v>86</v>
      </c>
      <c r="AF1164">
        <v>0</v>
      </c>
      <c r="AG1164" s="2" t="s">
        <v>82</v>
      </c>
      <c r="AH1164">
        <v>1</v>
      </c>
      <c r="AI1164">
        <v>1</v>
      </c>
      <c r="AJ1164"/>
    </row>
    <row r="1165" spans="1:36" x14ac:dyDescent="0.3">
      <c r="A1165">
        <v>51164</v>
      </c>
      <c r="B1165">
        <v>10546</v>
      </c>
      <c r="C1165">
        <v>210</v>
      </c>
      <c r="D1165" s="1">
        <v>46023</v>
      </c>
      <c r="E1165" s="1">
        <v>46016</v>
      </c>
      <c r="F1165" s="2" t="s">
        <v>78</v>
      </c>
      <c r="G1165" s="2" t="s">
        <v>59</v>
      </c>
      <c r="H1165">
        <v>7</v>
      </c>
      <c r="I1165">
        <v>1</v>
      </c>
      <c r="J1165">
        <v>7</v>
      </c>
      <c r="K1165" t="b">
        <v>1</v>
      </c>
      <c r="L1165" s="2" t="s">
        <v>49</v>
      </c>
      <c r="M1165" s="2" t="s">
        <v>38</v>
      </c>
      <c r="N1165">
        <v>2</v>
      </c>
      <c r="O1165">
        <v>1</v>
      </c>
      <c r="P1165" s="2" t="s">
        <v>111</v>
      </c>
      <c r="Q1165" s="2" t="s">
        <v>58</v>
      </c>
      <c r="R1165" s="2" t="s">
        <v>67</v>
      </c>
      <c r="S1165">
        <v>27</v>
      </c>
      <c r="T1165" s="1">
        <v>46023</v>
      </c>
      <c r="U1165" s="2" t="s">
        <v>53</v>
      </c>
      <c r="V1165">
        <v>0</v>
      </c>
      <c r="W1165">
        <v>1</v>
      </c>
      <c r="X1165" s="2" t="s">
        <v>61</v>
      </c>
      <c r="Y1165">
        <v>1</v>
      </c>
      <c r="Z1165" s="2" t="s">
        <v>72</v>
      </c>
      <c r="AA1165" s="2" t="s">
        <v>44</v>
      </c>
      <c r="AB1165" s="2" t="s">
        <v>76</v>
      </c>
      <c r="AC1165">
        <v>1</v>
      </c>
      <c r="AD1165" s="2" t="s">
        <v>53</v>
      </c>
      <c r="AE1165" s="2" t="s">
        <v>86</v>
      </c>
      <c r="AF1165">
        <v>1</v>
      </c>
      <c r="AG1165" s="2" t="s">
        <v>64</v>
      </c>
      <c r="AH1165">
        <v>1</v>
      </c>
      <c r="AI1165">
        <v>1</v>
      </c>
      <c r="AJ1165"/>
    </row>
    <row r="1166" spans="1:36" x14ac:dyDescent="0.3">
      <c r="A1166">
        <v>51165</v>
      </c>
      <c r="B1166">
        <v>10616</v>
      </c>
      <c r="C1166">
        <v>205</v>
      </c>
      <c r="D1166" s="1">
        <v>46032</v>
      </c>
      <c r="E1166" s="1">
        <v>46029</v>
      </c>
      <c r="F1166" s="2" t="s">
        <v>35</v>
      </c>
      <c r="G1166" s="2" t="s">
        <v>36</v>
      </c>
      <c r="H1166">
        <v>3</v>
      </c>
      <c r="I1166">
        <v>1</v>
      </c>
      <c r="J1166">
        <v>3</v>
      </c>
      <c r="K1166" t="b">
        <v>1</v>
      </c>
      <c r="L1166" s="2" t="s">
        <v>49</v>
      </c>
      <c r="M1166" s="2" t="s">
        <v>50</v>
      </c>
      <c r="N1166">
        <v>7</v>
      </c>
      <c r="O1166">
        <v>2</v>
      </c>
      <c r="P1166" s="2" t="s">
        <v>91</v>
      </c>
      <c r="Q1166" s="2" t="s">
        <v>48</v>
      </c>
      <c r="R1166" s="2" t="s">
        <v>54</v>
      </c>
      <c r="S1166">
        <v>37</v>
      </c>
      <c r="T1166" s="1">
        <v>46032</v>
      </c>
      <c r="U1166" s="2" t="s">
        <v>54</v>
      </c>
      <c r="V1166">
        <v>1</v>
      </c>
      <c r="W1166">
        <v>0</v>
      </c>
      <c r="X1166" s="2" t="s">
        <v>61</v>
      </c>
      <c r="Y1166">
        <v>0</v>
      </c>
      <c r="Z1166" s="2" t="s">
        <v>62</v>
      </c>
      <c r="AA1166" s="2" t="s">
        <v>62</v>
      </c>
      <c r="AB1166" s="2" t="s">
        <v>62</v>
      </c>
      <c r="AC1166">
        <v>0</v>
      </c>
      <c r="AD1166" s="2" t="s">
        <v>54</v>
      </c>
      <c r="AE1166" s="2" t="s">
        <v>86</v>
      </c>
      <c r="AF1166">
        <v>0</v>
      </c>
      <c r="AG1166" s="2" t="s">
        <v>47</v>
      </c>
      <c r="AH1166">
        <v>0</v>
      </c>
      <c r="AI1166">
        <v>0</v>
      </c>
      <c r="AJ1166"/>
    </row>
    <row r="1167" spans="1:36" x14ac:dyDescent="0.3">
      <c r="A1167">
        <v>51166</v>
      </c>
      <c r="B1167">
        <v>10808</v>
      </c>
      <c r="C1167">
        <v>209</v>
      </c>
      <c r="D1167" s="1">
        <v>46340</v>
      </c>
      <c r="E1167" s="1">
        <v>46310</v>
      </c>
      <c r="F1167" s="2" t="s">
        <v>78</v>
      </c>
      <c r="G1167" s="2" t="s">
        <v>36</v>
      </c>
      <c r="H1167">
        <v>30</v>
      </c>
      <c r="I1167">
        <v>1</v>
      </c>
      <c r="J1167">
        <v>30</v>
      </c>
      <c r="K1167" t="b">
        <v>1</v>
      </c>
      <c r="L1167" s="2" t="s">
        <v>37</v>
      </c>
      <c r="M1167" s="2" t="s">
        <v>50</v>
      </c>
      <c r="N1167">
        <v>4</v>
      </c>
      <c r="O1167">
        <v>2</v>
      </c>
      <c r="P1167" s="2" t="s">
        <v>99</v>
      </c>
      <c r="Q1167" s="2" t="s">
        <v>78</v>
      </c>
      <c r="R1167" s="2" t="s">
        <v>79</v>
      </c>
      <c r="S1167">
        <v>38</v>
      </c>
      <c r="T1167" s="1">
        <v>46340</v>
      </c>
      <c r="U1167" s="2" t="s">
        <v>54</v>
      </c>
      <c r="V1167">
        <v>1</v>
      </c>
      <c r="W1167">
        <v>0</v>
      </c>
      <c r="X1167" s="2" t="s">
        <v>88</v>
      </c>
      <c r="Y1167">
        <v>1</v>
      </c>
      <c r="Z1167" s="2" t="s">
        <v>72</v>
      </c>
      <c r="AA1167" s="2" t="s">
        <v>44</v>
      </c>
      <c r="AB1167" s="2" t="s">
        <v>45</v>
      </c>
      <c r="AC1167">
        <v>1</v>
      </c>
      <c r="AD1167" s="2" t="s">
        <v>54</v>
      </c>
      <c r="AE1167" s="2" t="s">
        <v>104</v>
      </c>
      <c r="AF1167">
        <v>0</v>
      </c>
      <c r="AG1167" s="2" t="s">
        <v>57</v>
      </c>
      <c r="AH1167">
        <v>1</v>
      </c>
      <c r="AI1167">
        <v>1</v>
      </c>
      <c r="AJ1167"/>
    </row>
    <row r="1168" spans="1:36" x14ac:dyDescent="0.3">
      <c r="A1168">
        <v>51167</v>
      </c>
      <c r="B1168">
        <v>11391</v>
      </c>
      <c r="C1168">
        <v>207</v>
      </c>
      <c r="D1168" s="1">
        <v>46015</v>
      </c>
      <c r="E1168" s="1">
        <v>45994</v>
      </c>
      <c r="F1168" s="2" t="s">
        <v>78</v>
      </c>
      <c r="G1168" s="2" t="s">
        <v>36</v>
      </c>
      <c r="H1168">
        <v>21</v>
      </c>
      <c r="I1168">
        <v>1</v>
      </c>
      <c r="J1168">
        <v>21</v>
      </c>
      <c r="K1168" t="b">
        <v>1</v>
      </c>
      <c r="L1168" s="2" t="s">
        <v>70</v>
      </c>
      <c r="M1168" s="2" t="s">
        <v>50</v>
      </c>
      <c r="N1168">
        <v>3</v>
      </c>
      <c r="O1168">
        <v>1</v>
      </c>
      <c r="P1168" s="2" t="s">
        <v>51</v>
      </c>
      <c r="Q1168" s="2" t="s">
        <v>52</v>
      </c>
      <c r="R1168" s="2" t="s">
        <v>53</v>
      </c>
      <c r="S1168">
        <v>22</v>
      </c>
      <c r="T1168" s="1">
        <v>46015</v>
      </c>
      <c r="U1168" s="2" t="s">
        <v>40</v>
      </c>
      <c r="V1168">
        <v>0</v>
      </c>
      <c r="W1168">
        <v>0</v>
      </c>
      <c r="X1168" s="2" t="s">
        <v>61</v>
      </c>
      <c r="Y1168">
        <v>1</v>
      </c>
      <c r="Z1168" s="2" t="s">
        <v>72</v>
      </c>
      <c r="AA1168" s="2" t="s">
        <v>44</v>
      </c>
      <c r="AB1168" s="2" t="s">
        <v>45</v>
      </c>
      <c r="AC1168">
        <v>1</v>
      </c>
      <c r="AD1168" s="2" t="s">
        <v>40</v>
      </c>
      <c r="AE1168" s="2" t="s">
        <v>63</v>
      </c>
      <c r="AF1168">
        <v>0</v>
      </c>
      <c r="AG1168" s="2" t="s">
        <v>57</v>
      </c>
      <c r="AH1168">
        <v>1</v>
      </c>
      <c r="AI1168">
        <v>1</v>
      </c>
      <c r="AJ1168"/>
    </row>
    <row r="1169" spans="1:36" x14ac:dyDescent="0.3">
      <c r="A1169">
        <v>51168</v>
      </c>
      <c r="B1169">
        <v>11231</v>
      </c>
      <c r="C1169">
        <v>223</v>
      </c>
      <c r="D1169" s="1">
        <v>45833</v>
      </c>
      <c r="E1169" s="1">
        <v>45826</v>
      </c>
      <c r="F1169" s="2" t="s">
        <v>35</v>
      </c>
      <c r="G1169" s="2" t="s">
        <v>59</v>
      </c>
      <c r="H1169">
        <v>7</v>
      </c>
      <c r="I1169">
        <v>1</v>
      </c>
      <c r="J1169">
        <v>7</v>
      </c>
      <c r="K1169" t="b">
        <v>1</v>
      </c>
      <c r="L1169" s="2" t="s">
        <v>49</v>
      </c>
      <c r="M1169" s="2" t="s">
        <v>38</v>
      </c>
      <c r="N1169">
        <v>5</v>
      </c>
      <c r="O1169">
        <v>1</v>
      </c>
      <c r="P1169" s="2" t="s">
        <v>39</v>
      </c>
      <c r="Q1169" s="2" t="s">
        <v>35</v>
      </c>
      <c r="R1169" s="2" t="s">
        <v>40</v>
      </c>
      <c r="S1169">
        <v>40</v>
      </c>
      <c r="T1169" s="1">
        <v>45833</v>
      </c>
      <c r="U1169" s="2" t="s">
        <v>40</v>
      </c>
      <c r="V1169">
        <v>0</v>
      </c>
      <c r="W1169">
        <v>0</v>
      </c>
      <c r="X1169" s="2" t="s">
        <v>42</v>
      </c>
      <c r="Y1169">
        <v>1</v>
      </c>
      <c r="Z1169" s="2" t="s">
        <v>72</v>
      </c>
      <c r="AA1169" s="2" t="s">
        <v>44</v>
      </c>
      <c r="AB1169" s="2" t="s">
        <v>76</v>
      </c>
      <c r="AC1169">
        <v>1</v>
      </c>
      <c r="AD1169" s="2" t="s">
        <v>40</v>
      </c>
      <c r="AE1169" s="2" t="s">
        <v>68</v>
      </c>
      <c r="AF1169">
        <v>1</v>
      </c>
      <c r="AG1169" s="2" t="s">
        <v>64</v>
      </c>
      <c r="AH1169">
        <v>1</v>
      </c>
      <c r="AI1169">
        <v>1</v>
      </c>
      <c r="AJ1169"/>
    </row>
    <row r="1170" spans="1:36" x14ac:dyDescent="0.3">
      <c r="A1170">
        <v>51169</v>
      </c>
      <c r="B1170">
        <v>11309</v>
      </c>
      <c r="C1170">
        <v>230</v>
      </c>
      <c r="D1170" s="1">
        <v>45875</v>
      </c>
      <c r="E1170" s="1">
        <v>45868</v>
      </c>
      <c r="F1170" s="2" t="s">
        <v>97</v>
      </c>
      <c r="G1170" s="2" t="s">
        <v>36</v>
      </c>
      <c r="H1170">
        <v>7</v>
      </c>
      <c r="I1170">
        <v>1</v>
      </c>
      <c r="J1170">
        <v>7</v>
      </c>
      <c r="K1170" t="b">
        <v>1</v>
      </c>
      <c r="L1170" s="2" t="s">
        <v>49</v>
      </c>
      <c r="M1170" s="2" t="s">
        <v>50</v>
      </c>
      <c r="N1170">
        <v>8</v>
      </c>
      <c r="O1170">
        <v>1</v>
      </c>
      <c r="P1170" s="2" t="s">
        <v>94</v>
      </c>
      <c r="Q1170" s="2" t="s">
        <v>35</v>
      </c>
      <c r="R1170" s="2" t="s">
        <v>79</v>
      </c>
      <c r="S1170">
        <v>37</v>
      </c>
      <c r="T1170" s="1">
        <v>45875</v>
      </c>
      <c r="U1170" s="2" t="s">
        <v>40</v>
      </c>
      <c r="V1170">
        <v>0</v>
      </c>
      <c r="W1170">
        <v>0</v>
      </c>
      <c r="X1170" s="2" t="s">
        <v>42</v>
      </c>
      <c r="Y1170">
        <v>1</v>
      </c>
      <c r="Z1170" s="2" t="s">
        <v>72</v>
      </c>
      <c r="AA1170" s="2" t="s">
        <v>44</v>
      </c>
      <c r="AB1170" s="2" t="s">
        <v>45</v>
      </c>
      <c r="AC1170">
        <v>1</v>
      </c>
      <c r="AD1170" s="2" t="s">
        <v>40</v>
      </c>
      <c r="AE1170" s="2" t="s">
        <v>46</v>
      </c>
      <c r="AF1170">
        <v>0</v>
      </c>
      <c r="AG1170" s="2" t="s">
        <v>64</v>
      </c>
      <c r="AH1170">
        <v>1</v>
      </c>
      <c r="AI1170">
        <v>1</v>
      </c>
      <c r="AJ1170"/>
    </row>
    <row r="1171" spans="1:36" x14ac:dyDescent="0.3">
      <c r="A1171">
        <v>51170</v>
      </c>
      <c r="B1171">
        <v>10734</v>
      </c>
      <c r="C1171">
        <v>212</v>
      </c>
      <c r="D1171" s="1">
        <v>46327</v>
      </c>
      <c r="E1171" s="1">
        <v>46313</v>
      </c>
      <c r="F1171" s="2" t="s">
        <v>58</v>
      </c>
      <c r="G1171" s="2" t="s">
        <v>36</v>
      </c>
      <c r="H1171">
        <v>14</v>
      </c>
      <c r="I1171">
        <v>1</v>
      </c>
      <c r="J1171">
        <v>14</v>
      </c>
      <c r="K1171" t="b">
        <v>1</v>
      </c>
      <c r="L1171" s="2" t="s">
        <v>49</v>
      </c>
      <c r="M1171" s="2" t="s">
        <v>50</v>
      </c>
      <c r="N1171">
        <v>10</v>
      </c>
      <c r="O1171">
        <v>1</v>
      </c>
      <c r="P1171" s="2" t="s">
        <v>107</v>
      </c>
      <c r="Q1171" s="2" t="s">
        <v>58</v>
      </c>
      <c r="R1171" s="2" t="s">
        <v>67</v>
      </c>
      <c r="S1171">
        <v>20</v>
      </c>
      <c r="T1171" s="1">
        <v>46327</v>
      </c>
      <c r="U1171" s="2" t="s">
        <v>74</v>
      </c>
      <c r="V1171">
        <v>1</v>
      </c>
      <c r="W1171">
        <v>0</v>
      </c>
      <c r="X1171" s="2" t="s">
        <v>88</v>
      </c>
      <c r="Y1171">
        <v>1</v>
      </c>
      <c r="Z1171" s="2" t="s">
        <v>72</v>
      </c>
      <c r="AA1171" s="2" t="s">
        <v>44</v>
      </c>
      <c r="AB1171" s="2" t="s">
        <v>76</v>
      </c>
      <c r="AC1171">
        <v>1</v>
      </c>
      <c r="AD1171" s="2" t="s">
        <v>74</v>
      </c>
      <c r="AE1171" s="2" t="s">
        <v>104</v>
      </c>
      <c r="AF1171">
        <v>0</v>
      </c>
      <c r="AG1171" s="2" t="s">
        <v>69</v>
      </c>
      <c r="AH1171">
        <v>1</v>
      </c>
      <c r="AI1171">
        <v>1</v>
      </c>
      <c r="AJ1171"/>
    </row>
    <row r="1172" spans="1:36" x14ac:dyDescent="0.3">
      <c r="A1172">
        <v>51171</v>
      </c>
      <c r="B1172">
        <v>10523</v>
      </c>
      <c r="C1172">
        <v>205</v>
      </c>
      <c r="D1172" s="1">
        <v>46328</v>
      </c>
      <c r="E1172" s="1">
        <v>46314</v>
      </c>
      <c r="F1172" s="2" t="s">
        <v>78</v>
      </c>
      <c r="G1172" s="2" t="s">
        <v>36</v>
      </c>
      <c r="H1172">
        <v>14</v>
      </c>
      <c r="I1172">
        <v>1</v>
      </c>
      <c r="J1172">
        <v>14</v>
      </c>
      <c r="K1172" t="b">
        <v>1</v>
      </c>
      <c r="L1172" s="2" t="s">
        <v>70</v>
      </c>
      <c r="M1172" s="2" t="s">
        <v>50</v>
      </c>
      <c r="N1172">
        <v>5</v>
      </c>
      <c r="O1172">
        <v>2</v>
      </c>
      <c r="P1172" s="2" t="s">
        <v>91</v>
      </c>
      <c r="Q1172" s="2" t="s">
        <v>48</v>
      </c>
      <c r="R1172" s="2" t="s">
        <v>54</v>
      </c>
      <c r="S1172">
        <v>37</v>
      </c>
      <c r="T1172" s="1">
        <v>46328</v>
      </c>
      <c r="U1172" s="2" t="s">
        <v>79</v>
      </c>
      <c r="V1172">
        <v>0</v>
      </c>
      <c r="W1172">
        <v>0</v>
      </c>
      <c r="X1172" s="2" t="s">
        <v>88</v>
      </c>
      <c r="Y1172">
        <v>1</v>
      </c>
      <c r="Z1172" s="2" t="s">
        <v>72</v>
      </c>
      <c r="AA1172" s="2" t="s">
        <v>44</v>
      </c>
      <c r="AB1172" s="2" t="s">
        <v>45</v>
      </c>
      <c r="AC1172">
        <v>1</v>
      </c>
      <c r="AD1172" s="2" t="s">
        <v>79</v>
      </c>
      <c r="AE1172" s="2" t="s">
        <v>104</v>
      </c>
      <c r="AF1172">
        <v>0</v>
      </c>
      <c r="AG1172" s="2" t="s">
        <v>69</v>
      </c>
      <c r="AH1172">
        <v>1</v>
      </c>
      <c r="AI1172">
        <v>1</v>
      </c>
      <c r="AJ1172"/>
    </row>
    <row r="1173" spans="1:36" x14ac:dyDescent="0.3">
      <c r="A1173">
        <v>51172</v>
      </c>
      <c r="B1173">
        <v>10385</v>
      </c>
      <c r="C1173">
        <v>203</v>
      </c>
      <c r="D1173" s="1">
        <v>45951</v>
      </c>
      <c r="E1173" s="1">
        <v>45944</v>
      </c>
      <c r="F1173" s="2" t="s">
        <v>97</v>
      </c>
      <c r="G1173" s="2" t="s">
        <v>36</v>
      </c>
      <c r="H1173">
        <v>7</v>
      </c>
      <c r="I1173">
        <v>1</v>
      </c>
      <c r="J1173">
        <v>7</v>
      </c>
      <c r="K1173" t="b">
        <v>1</v>
      </c>
      <c r="L1173" s="2" t="s">
        <v>81</v>
      </c>
      <c r="M1173" s="2" t="s">
        <v>50</v>
      </c>
      <c r="N1173">
        <v>7</v>
      </c>
      <c r="O1173">
        <v>2</v>
      </c>
      <c r="P1173" s="2" t="s">
        <v>66</v>
      </c>
      <c r="Q1173" s="2" t="s">
        <v>52</v>
      </c>
      <c r="R1173" s="2" t="s">
        <v>54</v>
      </c>
      <c r="S1173">
        <v>22</v>
      </c>
      <c r="T1173" s="1">
        <v>45951</v>
      </c>
      <c r="U1173" s="2" t="s">
        <v>67</v>
      </c>
      <c r="V1173">
        <v>0</v>
      </c>
      <c r="W1173">
        <v>0</v>
      </c>
      <c r="X1173" s="2" t="s">
        <v>88</v>
      </c>
      <c r="Y1173">
        <v>1</v>
      </c>
      <c r="Z1173" s="2" t="s">
        <v>43</v>
      </c>
      <c r="AA1173" s="2" t="s">
        <v>44</v>
      </c>
      <c r="AB1173" s="2" t="s">
        <v>76</v>
      </c>
      <c r="AC1173">
        <v>1</v>
      </c>
      <c r="AD1173" s="2" t="s">
        <v>67</v>
      </c>
      <c r="AE1173" s="2" t="s">
        <v>89</v>
      </c>
      <c r="AF1173">
        <v>0</v>
      </c>
      <c r="AG1173" s="2" t="s">
        <v>64</v>
      </c>
      <c r="AH1173">
        <v>1</v>
      </c>
      <c r="AI1173">
        <v>1</v>
      </c>
      <c r="AJ1173"/>
    </row>
    <row r="1174" spans="1:36" x14ac:dyDescent="0.3">
      <c r="A1174">
        <v>51173</v>
      </c>
      <c r="B1174">
        <v>11489</v>
      </c>
      <c r="C1174">
        <v>208</v>
      </c>
      <c r="D1174" s="1">
        <v>46316</v>
      </c>
      <c r="E1174" s="1">
        <v>46314</v>
      </c>
      <c r="F1174" s="2" t="s">
        <v>78</v>
      </c>
      <c r="G1174" s="2" t="s">
        <v>36</v>
      </c>
      <c r="H1174">
        <v>2</v>
      </c>
      <c r="I1174">
        <v>1</v>
      </c>
      <c r="J1174">
        <v>2</v>
      </c>
      <c r="K1174" t="b">
        <v>1</v>
      </c>
      <c r="L1174" s="2" t="s">
        <v>49</v>
      </c>
      <c r="M1174" s="2" t="s">
        <v>38</v>
      </c>
      <c r="N1174">
        <v>1</v>
      </c>
      <c r="O1174">
        <v>0</v>
      </c>
      <c r="P1174" s="2" t="s">
        <v>106</v>
      </c>
      <c r="Q1174" s="2" t="s">
        <v>48</v>
      </c>
      <c r="R1174" s="2" t="s">
        <v>40</v>
      </c>
      <c r="S1174">
        <v>37</v>
      </c>
      <c r="T1174" s="1">
        <v>46316</v>
      </c>
      <c r="U1174" s="2" t="s">
        <v>40</v>
      </c>
      <c r="V1174">
        <v>0</v>
      </c>
      <c r="W1174">
        <v>0</v>
      </c>
      <c r="X1174" s="2" t="s">
        <v>88</v>
      </c>
      <c r="Y1174">
        <v>1</v>
      </c>
      <c r="Z1174" s="2" t="s">
        <v>72</v>
      </c>
      <c r="AA1174" s="2" t="s">
        <v>44</v>
      </c>
      <c r="AB1174" s="2" t="s">
        <v>56</v>
      </c>
      <c r="AC1174">
        <v>1</v>
      </c>
      <c r="AD1174" s="2" t="s">
        <v>40</v>
      </c>
      <c r="AE1174" s="2" t="s">
        <v>89</v>
      </c>
      <c r="AF1174">
        <v>0</v>
      </c>
      <c r="AG1174" s="2" t="s">
        <v>47</v>
      </c>
      <c r="AH1174">
        <v>1</v>
      </c>
      <c r="AI1174">
        <v>1</v>
      </c>
      <c r="AJ1174"/>
    </row>
    <row r="1175" spans="1:36" x14ac:dyDescent="0.3">
      <c r="A1175">
        <v>51174</v>
      </c>
      <c r="B1175">
        <v>10971</v>
      </c>
      <c r="C1175">
        <v>220</v>
      </c>
      <c r="D1175" s="1">
        <v>46320</v>
      </c>
      <c r="E1175" s="1">
        <v>46318</v>
      </c>
      <c r="F1175" s="2" t="s">
        <v>35</v>
      </c>
      <c r="G1175" s="2" t="s">
        <v>59</v>
      </c>
      <c r="H1175">
        <v>2</v>
      </c>
      <c r="I1175">
        <v>1</v>
      </c>
      <c r="J1175">
        <v>2</v>
      </c>
      <c r="K1175" t="b">
        <v>1</v>
      </c>
      <c r="L1175" s="2" t="s">
        <v>37</v>
      </c>
      <c r="M1175" s="2" t="s">
        <v>50</v>
      </c>
      <c r="N1175">
        <v>4</v>
      </c>
      <c r="O1175">
        <v>1</v>
      </c>
      <c r="P1175" s="2" t="s">
        <v>73</v>
      </c>
      <c r="Q1175" s="2" t="s">
        <v>52</v>
      </c>
      <c r="R1175" s="2" t="s">
        <v>40</v>
      </c>
      <c r="S1175">
        <v>31</v>
      </c>
      <c r="T1175" s="1">
        <v>46320</v>
      </c>
      <c r="U1175" s="2" t="s">
        <v>74</v>
      </c>
      <c r="V1175">
        <v>1</v>
      </c>
      <c r="W1175">
        <v>0</v>
      </c>
      <c r="X1175" s="2" t="s">
        <v>88</v>
      </c>
      <c r="Y1175">
        <v>1</v>
      </c>
      <c r="Z1175" s="2" t="s">
        <v>72</v>
      </c>
      <c r="AA1175" s="2" t="s">
        <v>44</v>
      </c>
      <c r="AB1175" s="2" t="s">
        <v>76</v>
      </c>
      <c r="AC1175">
        <v>1</v>
      </c>
      <c r="AD1175" s="2" t="s">
        <v>74</v>
      </c>
      <c r="AE1175" s="2" t="s">
        <v>89</v>
      </c>
      <c r="AF1175">
        <v>1</v>
      </c>
      <c r="AG1175" s="2" t="s">
        <v>47</v>
      </c>
      <c r="AH1175">
        <v>1</v>
      </c>
      <c r="AI1175">
        <v>1</v>
      </c>
      <c r="AJ1175"/>
    </row>
    <row r="1176" spans="1:36" x14ac:dyDescent="0.3">
      <c r="A1176">
        <v>51175</v>
      </c>
      <c r="B1176">
        <v>10413</v>
      </c>
      <c r="C1176">
        <v>203</v>
      </c>
      <c r="D1176" s="1">
        <v>46091</v>
      </c>
      <c r="E1176" s="1">
        <v>46084</v>
      </c>
      <c r="F1176" s="2" t="s">
        <v>52</v>
      </c>
      <c r="G1176" s="2" t="s">
        <v>36</v>
      </c>
      <c r="H1176">
        <v>7</v>
      </c>
      <c r="I1176">
        <v>1</v>
      </c>
      <c r="J1176">
        <v>7</v>
      </c>
      <c r="K1176" t="b">
        <v>1</v>
      </c>
      <c r="L1176" s="2" t="s">
        <v>109</v>
      </c>
      <c r="M1176" s="2" t="s">
        <v>38</v>
      </c>
      <c r="N1176">
        <v>5</v>
      </c>
      <c r="O1176">
        <v>0</v>
      </c>
      <c r="P1176" s="2" t="s">
        <v>66</v>
      </c>
      <c r="Q1176" s="2" t="s">
        <v>52</v>
      </c>
      <c r="R1176" s="2" t="s">
        <v>54</v>
      </c>
      <c r="S1176">
        <v>22</v>
      </c>
      <c r="T1176" s="1">
        <v>46091</v>
      </c>
      <c r="U1176" s="2" t="s">
        <v>67</v>
      </c>
      <c r="V1176">
        <v>0</v>
      </c>
      <c r="W1176">
        <v>0</v>
      </c>
      <c r="X1176" s="2" t="s">
        <v>75</v>
      </c>
      <c r="Y1176">
        <v>1</v>
      </c>
      <c r="Z1176" s="2" t="s">
        <v>72</v>
      </c>
      <c r="AA1176" s="2" t="s">
        <v>44</v>
      </c>
      <c r="AB1176" s="2" t="s">
        <v>56</v>
      </c>
      <c r="AC1176">
        <v>1</v>
      </c>
      <c r="AD1176" s="2" t="s">
        <v>67</v>
      </c>
      <c r="AE1176" s="2" t="s">
        <v>77</v>
      </c>
      <c r="AF1176">
        <v>0</v>
      </c>
      <c r="AG1176" s="2" t="s">
        <v>64</v>
      </c>
      <c r="AH1176">
        <v>1</v>
      </c>
      <c r="AI1176">
        <v>1</v>
      </c>
      <c r="AJ1176"/>
    </row>
    <row r="1177" spans="1:36" x14ac:dyDescent="0.3">
      <c r="A1177">
        <v>51176</v>
      </c>
      <c r="B1177">
        <v>10191</v>
      </c>
      <c r="C1177">
        <v>204</v>
      </c>
      <c r="D1177" s="1">
        <v>45831</v>
      </c>
      <c r="E1177" s="1">
        <v>45824</v>
      </c>
      <c r="F1177" s="2" t="s">
        <v>58</v>
      </c>
      <c r="G1177" s="2" t="s">
        <v>36</v>
      </c>
      <c r="H1177">
        <v>7</v>
      </c>
      <c r="I1177">
        <v>1</v>
      </c>
      <c r="J1177">
        <v>7</v>
      </c>
      <c r="K1177" t="b">
        <v>1</v>
      </c>
      <c r="L1177" s="2" t="s">
        <v>70</v>
      </c>
      <c r="M1177" s="2" t="s">
        <v>50</v>
      </c>
      <c r="N1177">
        <v>5</v>
      </c>
      <c r="O1177">
        <v>2</v>
      </c>
      <c r="P1177" s="2" t="s">
        <v>110</v>
      </c>
      <c r="Q1177" s="2" t="s">
        <v>48</v>
      </c>
      <c r="R1177" s="2" t="s">
        <v>41</v>
      </c>
      <c r="S1177">
        <v>38</v>
      </c>
      <c r="T1177" s="1">
        <v>45831</v>
      </c>
      <c r="U1177" s="2" t="s">
        <v>79</v>
      </c>
      <c r="V1177">
        <v>0</v>
      </c>
      <c r="W1177">
        <v>0</v>
      </c>
      <c r="X1177" s="2" t="s">
        <v>42</v>
      </c>
      <c r="Y1177">
        <v>1</v>
      </c>
      <c r="Z1177" s="2" t="s">
        <v>72</v>
      </c>
      <c r="AA1177" s="2" t="s">
        <v>44</v>
      </c>
      <c r="AB1177" s="2" t="s">
        <v>76</v>
      </c>
      <c r="AC1177">
        <v>1</v>
      </c>
      <c r="AD1177" s="2" t="s">
        <v>79</v>
      </c>
      <c r="AE1177" s="2" t="s">
        <v>68</v>
      </c>
      <c r="AF1177">
        <v>0</v>
      </c>
      <c r="AG1177" s="2" t="s">
        <v>64</v>
      </c>
      <c r="AH1177">
        <v>1</v>
      </c>
      <c r="AI1177">
        <v>1</v>
      </c>
      <c r="AJ1177"/>
    </row>
    <row r="1178" spans="1:36" x14ac:dyDescent="0.3">
      <c r="A1178">
        <v>51177</v>
      </c>
      <c r="B1178">
        <v>10734</v>
      </c>
      <c r="C1178">
        <v>212</v>
      </c>
      <c r="D1178" s="1">
        <v>45859</v>
      </c>
      <c r="E1178" s="1">
        <v>45856</v>
      </c>
      <c r="F1178" s="2" t="s">
        <v>97</v>
      </c>
      <c r="G1178" s="2" t="s">
        <v>59</v>
      </c>
      <c r="H1178">
        <v>3</v>
      </c>
      <c r="I1178">
        <v>1</v>
      </c>
      <c r="J1178">
        <v>3</v>
      </c>
      <c r="K1178" t="b">
        <v>1</v>
      </c>
      <c r="L1178" s="2" t="s">
        <v>49</v>
      </c>
      <c r="M1178" s="2" t="s">
        <v>50</v>
      </c>
      <c r="N1178">
        <v>10</v>
      </c>
      <c r="O1178">
        <v>1</v>
      </c>
      <c r="P1178" s="2" t="s">
        <v>107</v>
      </c>
      <c r="Q1178" s="2" t="s">
        <v>58</v>
      </c>
      <c r="R1178" s="2" t="s">
        <v>67</v>
      </c>
      <c r="S1178">
        <v>20</v>
      </c>
      <c r="T1178" s="1">
        <v>45859</v>
      </c>
      <c r="U1178" s="2" t="s">
        <v>79</v>
      </c>
      <c r="V1178">
        <v>0</v>
      </c>
      <c r="W1178">
        <v>0</v>
      </c>
      <c r="X1178" s="2" t="s">
        <v>42</v>
      </c>
      <c r="Y1178">
        <v>1</v>
      </c>
      <c r="Z1178" s="2" t="s">
        <v>72</v>
      </c>
      <c r="AA1178" s="2" t="s">
        <v>44</v>
      </c>
      <c r="AB1178" s="2" t="s">
        <v>76</v>
      </c>
      <c r="AC1178">
        <v>1</v>
      </c>
      <c r="AD1178" s="2" t="s">
        <v>79</v>
      </c>
      <c r="AE1178" s="2" t="s">
        <v>85</v>
      </c>
      <c r="AF1178">
        <v>1</v>
      </c>
      <c r="AG1178" s="2" t="s">
        <v>47</v>
      </c>
      <c r="AH1178">
        <v>1</v>
      </c>
      <c r="AI1178">
        <v>1</v>
      </c>
      <c r="AJ1178"/>
    </row>
    <row r="1179" spans="1:36" x14ac:dyDescent="0.3">
      <c r="A1179">
        <v>51178</v>
      </c>
      <c r="B1179">
        <v>10571</v>
      </c>
      <c r="C1179">
        <v>230</v>
      </c>
      <c r="D1179" s="1">
        <v>46248</v>
      </c>
      <c r="E1179" s="1">
        <v>46227</v>
      </c>
      <c r="F1179" s="2" t="s">
        <v>78</v>
      </c>
      <c r="G1179" s="2" t="s">
        <v>59</v>
      </c>
      <c r="H1179">
        <v>21</v>
      </c>
      <c r="I1179">
        <v>1</v>
      </c>
      <c r="J1179">
        <v>21</v>
      </c>
      <c r="K1179" t="b">
        <v>1</v>
      </c>
      <c r="L1179" s="2" t="s">
        <v>37</v>
      </c>
      <c r="M1179" s="2" t="s">
        <v>65</v>
      </c>
      <c r="N1179">
        <v>4</v>
      </c>
      <c r="O1179">
        <v>1</v>
      </c>
      <c r="P1179" s="2" t="s">
        <v>94</v>
      </c>
      <c r="Q1179" s="2" t="s">
        <v>35</v>
      </c>
      <c r="R1179" s="2" t="s">
        <v>79</v>
      </c>
      <c r="S1179">
        <v>37</v>
      </c>
      <c r="T1179" s="1">
        <v>46248</v>
      </c>
      <c r="U1179" s="2" t="s">
        <v>41</v>
      </c>
      <c r="V1179">
        <v>0</v>
      </c>
      <c r="W1179">
        <v>0</v>
      </c>
      <c r="X1179" s="2" t="s">
        <v>42</v>
      </c>
      <c r="Y1179">
        <v>1</v>
      </c>
      <c r="Z1179" s="2" t="s">
        <v>72</v>
      </c>
      <c r="AA1179" s="2" t="s">
        <v>44</v>
      </c>
      <c r="AB1179" s="2" t="s">
        <v>45</v>
      </c>
      <c r="AC1179">
        <v>1</v>
      </c>
      <c r="AD1179" s="2" t="s">
        <v>41</v>
      </c>
      <c r="AE1179" s="2" t="s">
        <v>46</v>
      </c>
      <c r="AF1179">
        <v>1</v>
      </c>
      <c r="AG1179" s="2" t="s">
        <v>57</v>
      </c>
      <c r="AH1179">
        <v>1</v>
      </c>
      <c r="AI1179">
        <v>1</v>
      </c>
      <c r="AJ1179"/>
    </row>
    <row r="1180" spans="1:36" x14ac:dyDescent="0.3">
      <c r="A1180">
        <v>51179</v>
      </c>
      <c r="B1180">
        <v>10603</v>
      </c>
      <c r="C1180">
        <v>230</v>
      </c>
      <c r="D1180" s="1">
        <v>46058</v>
      </c>
      <c r="E1180" s="1">
        <v>46055</v>
      </c>
      <c r="F1180" s="2" t="s">
        <v>52</v>
      </c>
      <c r="G1180" s="2" t="s">
        <v>36</v>
      </c>
      <c r="H1180">
        <v>3</v>
      </c>
      <c r="I1180">
        <v>1</v>
      </c>
      <c r="J1180">
        <v>3</v>
      </c>
      <c r="K1180" t="b">
        <v>1</v>
      </c>
      <c r="L1180" s="2" t="s">
        <v>37</v>
      </c>
      <c r="M1180" s="2" t="s">
        <v>50</v>
      </c>
      <c r="N1180">
        <v>4</v>
      </c>
      <c r="O1180">
        <v>1</v>
      </c>
      <c r="P1180" s="2" t="s">
        <v>94</v>
      </c>
      <c r="Q1180" s="2" t="s">
        <v>35</v>
      </c>
      <c r="R1180" s="2" t="s">
        <v>79</v>
      </c>
      <c r="S1180">
        <v>37</v>
      </c>
      <c r="T1180" s="1">
        <v>46058</v>
      </c>
      <c r="U1180" s="2" t="s">
        <v>53</v>
      </c>
      <c r="V1180">
        <v>0</v>
      </c>
      <c r="W1180">
        <v>0</v>
      </c>
      <c r="X1180" s="2" t="s">
        <v>61</v>
      </c>
      <c r="Y1180">
        <v>1</v>
      </c>
      <c r="Z1180" s="2" t="s">
        <v>72</v>
      </c>
      <c r="AA1180" s="2" t="s">
        <v>44</v>
      </c>
      <c r="AB1180" s="2" t="s">
        <v>76</v>
      </c>
      <c r="AC1180">
        <v>1</v>
      </c>
      <c r="AD1180" s="2" t="s">
        <v>53</v>
      </c>
      <c r="AE1180" s="2" t="s">
        <v>100</v>
      </c>
      <c r="AF1180">
        <v>0</v>
      </c>
      <c r="AG1180" s="2" t="s">
        <v>47</v>
      </c>
      <c r="AH1180">
        <v>1</v>
      </c>
      <c r="AI1180">
        <v>1</v>
      </c>
      <c r="AJ1180"/>
    </row>
    <row r="1181" spans="1:36" x14ac:dyDescent="0.3">
      <c r="A1181">
        <v>51180</v>
      </c>
      <c r="B1181">
        <v>11316</v>
      </c>
      <c r="C1181">
        <v>201</v>
      </c>
      <c r="D1181" s="1">
        <v>46093</v>
      </c>
      <c r="E1181" s="1">
        <v>46086</v>
      </c>
      <c r="F1181" s="2" t="s">
        <v>58</v>
      </c>
      <c r="G1181" s="2" t="s">
        <v>36</v>
      </c>
      <c r="H1181">
        <v>7</v>
      </c>
      <c r="I1181">
        <v>1</v>
      </c>
      <c r="J1181">
        <v>7</v>
      </c>
      <c r="K1181" t="b">
        <v>1</v>
      </c>
      <c r="L1181" s="2" t="s">
        <v>37</v>
      </c>
      <c r="M1181" s="2" t="s">
        <v>50</v>
      </c>
      <c r="N1181">
        <v>4</v>
      </c>
      <c r="O1181">
        <v>0</v>
      </c>
      <c r="P1181" s="2" t="s">
        <v>101</v>
      </c>
      <c r="Q1181" s="2" t="s">
        <v>48</v>
      </c>
      <c r="R1181" s="2" t="s">
        <v>54</v>
      </c>
      <c r="S1181">
        <v>40</v>
      </c>
      <c r="T1181" s="1">
        <v>46093</v>
      </c>
      <c r="U1181" s="2" t="s">
        <v>53</v>
      </c>
      <c r="V1181">
        <v>0</v>
      </c>
      <c r="W1181">
        <v>0</v>
      </c>
      <c r="X1181" s="2" t="s">
        <v>75</v>
      </c>
      <c r="Y1181">
        <v>1</v>
      </c>
      <c r="Z1181" s="2" t="s">
        <v>72</v>
      </c>
      <c r="AA1181" s="2" t="s">
        <v>112</v>
      </c>
      <c r="AB1181" s="2" t="s">
        <v>56</v>
      </c>
      <c r="AC1181">
        <v>1</v>
      </c>
      <c r="AD1181" s="2" t="s">
        <v>53</v>
      </c>
      <c r="AE1181" s="2" t="s">
        <v>77</v>
      </c>
      <c r="AF1181">
        <v>0</v>
      </c>
      <c r="AG1181" s="2" t="s">
        <v>64</v>
      </c>
      <c r="AH1181">
        <v>1</v>
      </c>
      <c r="AI1181">
        <v>0</v>
      </c>
      <c r="AJ1181"/>
    </row>
    <row r="1182" spans="1:36" x14ac:dyDescent="0.3">
      <c r="A1182">
        <v>51181</v>
      </c>
      <c r="B1182">
        <v>10655</v>
      </c>
      <c r="C1182">
        <v>208</v>
      </c>
      <c r="D1182" s="1">
        <v>45926</v>
      </c>
      <c r="E1182" s="1">
        <v>45925</v>
      </c>
      <c r="F1182" s="2" t="s">
        <v>52</v>
      </c>
      <c r="G1182" s="2" t="s">
        <v>36</v>
      </c>
      <c r="H1182">
        <v>1</v>
      </c>
      <c r="I1182">
        <v>1</v>
      </c>
      <c r="J1182">
        <v>1</v>
      </c>
      <c r="K1182" t="b">
        <v>1</v>
      </c>
      <c r="L1182" s="2" t="s">
        <v>81</v>
      </c>
      <c r="M1182" s="2" t="s">
        <v>38</v>
      </c>
      <c r="N1182">
        <v>5</v>
      </c>
      <c r="O1182">
        <v>1</v>
      </c>
      <c r="P1182" s="2" t="s">
        <v>106</v>
      </c>
      <c r="Q1182" s="2" t="s">
        <v>48</v>
      </c>
      <c r="R1182" s="2" t="s">
        <v>40</v>
      </c>
      <c r="S1182">
        <v>37</v>
      </c>
      <c r="T1182" s="1">
        <v>45926</v>
      </c>
      <c r="U1182" s="2" t="s">
        <v>41</v>
      </c>
      <c r="V1182">
        <v>0</v>
      </c>
      <c r="W1182">
        <v>0</v>
      </c>
      <c r="X1182" s="2" t="s">
        <v>42</v>
      </c>
      <c r="Y1182">
        <v>1</v>
      </c>
      <c r="Z1182" s="2" t="s">
        <v>55</v>
      </c>
      <c r="AA1182" s="2" t="s">
        <v>44</v>
      </c>
      <c r="AB1182" s="2" t="s">
        <v>45</v>
      </c>
      <c r="AC1182">
        <v>1</v>
      </c>
      <c r="AD1182" s="2" t="s">
        <v>41</v>
      </c>
      <c r="AE1182" s="2" t="s">
        <v>102</v>
      </c>
      <c r="AF1182">
        <v>0</v>
      </c>
      <c r="AG1182" s="2" t="s">
        <v>47</v>
      </c>
      <c r="AH1182">
        <v>1</v>
      </c>
      <c r="AI1182">
        <v>1</v>
      </c>
      <c r="AJ1182"/>
    </row>
    <row r="1183" spans="1:36" x14ac:dyDescent="0.3">
      <c r="A1183">
        <v>51182</v>
      </c>
      <c r="B1183">
        <v>10713</v>
      </c>
      <c r="C1183">
        <v>209</v>
      </c>
      <c r="D1183" s="1">
        <v>45993</v>
      </c>
      <c r="E1183" s="1">
        <v>45991</v>
      </c>
      <c r="F1183" s="2" t="s">
        <v>52</v>
      </c>
      <c r="G1183" s="2" t="s">
        <v>59</v>
      </c>
      <c r="H1183">
        <v>2</v>
      </c>
      <c r="I1183">
        <v>1</v>
      </c>
      <c r="J1183">
        <v>2</v>
      </c>
      <c r="K1183" t="b">
        <v>1</v>
      </c>
      <c r="L1183" s="2" t="s">
        <v>81</v>
      </c>
      <c r="M1183" s="2" t="s">
        <v>65</v>
      </c>
      <c r="N1183">
        <v>5</v>
      </c>
      <c r="O1183">
        <v>3</v>
      </c>
      <c r="P1183" s="2" t="s">
        <v>99</v>
      </c>
      <c r="Q1183" s="2" t="s">
        <v>78</v>
      </c>
      <c r="R1183" s="2" t="s">
        <v>79</v>
      </c>
      <c r="S1183">
        <v>38</v>
      </c>
      <c r="T1183" s="1">
        <v>45993</v>
      </c>
      <c r="U1183" s="2" t="s">
        <v>67</v>
      </c>
      <c r="V1183">
        <v>0</v>
      </c>
      <c r="W1183">
        <v>0</v>
      </c>
      <c r="X1183" s="2" t="s">
        <v>61</v>
      </c>
      <c r="Y1183">
        <v>1</v>
      </c>
      <c r="Z1183" s="2" t="s">
        <v>72</v>
      </c>
      <c r="AA1183" s="2" t="s">
        <v>44</v>
      </c>
      <c r="AB1183" s="2" t="s">
        <v>45</v>
      </c>
      <c r="AC1183">
        <v>1</v>
      </c>
      <c r="AD1183" s="2" t="s">
        <v>67</v>
      </c>
      <c r="AE1183" s="2" t="s">
        <v>63</v>
      </c>
      <c r="AF1183">
        <v>1</v>
      </c>
      <c r="AG1183" s="2" t="s">
        <v>47</v>
      </c>
      <c r="AH1183">
        <v>1</v>
      </c>
      <c r="AI1183">
        <v>1</v>
      </c>
      <c r="AJ1183"/>
    </row>
    <row r="1184" spans="1:36" x14ac:dyDescent="0.3">
      <c r="A1184">
        <v>51183</v>
      </c>
      <c r="B1184">
        <v>10607</v>
      </c>
      <c r="C1184">
        <v>203</v>
      </c>
      <c r="D1184" s="1">
        <v>46144</v>
      </c>
      <c r="E1184" s="1">
        <v>46139</v>
      </c>
      <c r="F1184" s="2" t="s">
        <v>58</v>
      </c>
      <c r="G1184" s="2" t="s">
        <v>36</v>
      </c>
      <c r="H1184">
        <v>5</v>
      </c>
      <c r="I1184">
        <v>1</v>
      </c>
      <c r="J1184">
        <v>5</v>
      </c>
      <c r="K1184" t="b">
        <v>1</v>
      </c>
      <c r="L1184" s="2" t="s">
        <v>70</v>
      </c>
      <c r="M1184" s="2" t="s">
        <v>50</v>
      </c>
      <c r="N1184">
        <v>8</v>
      </c>
      <c r="O1184">
        <v>3</v>
      </c>
      <c r="P1184" s="2" t="s">
        <v>66</v>
      </c>
      <c r="Q1184" s="2" t="s">
        <v>52</v>
      </c>
      <c r="R1184" s="2" t="s">
        <v>54</v>
      </c>
      <c r="S1184">
        <v>22</v>
      </c>
      <c r="T1184" s="1">
        <v>46144</v>
      </c>
      <c r="U1184" s="2" t="s">
        <v>54</v>
      </c>
      <c r="V1184">
        <v>1</v>
      </c>
      <c r="W1184">
        <v>0</v>
      </c>
      <c r="X1184" s="2" t="s">
        <v>75</v>
      </c>
      <c r="Y1184">
        <v>1</v>
      </c>
      <c r="Z1184" s="2" t="s">
        <v>72</v>
      </c>
      <c r="AA1184" s="2" t="s">
        <v>44</v>
      </c>
      <c r="AB1184" s="2" t="s">
        <v>45</v>
      </c>
      <c r="AC1184">
        <v>1</v>
      </c>
      <c r="AD1184" s="2" t="s">
        <v>54</v>
      </c>
      <c r="AE1184" s="2" t="s">
        <v>80</v>
      </c>
      <c r="AF1184">
        <v>0</v>
      </c>
      <c r="AG1184" s="2" t="s">
        <v>64</v>
      </c>
      <c r="AH1184">
        <v>1</v>
      </c>
      <c r="AI1184">
        <v>1</v>
      </c>
      <c r="AJ1184"/>
    </row>
    <row r="1185" spans="1:36" x14ac:dyDescent="0.3">
      <c r="A1185">
        <v>51184</v>
      </c>
      <c r="B1185">
        <v>10060</v>
      </c>
      <c r="C1185">
        <v>226</v>
      </c>
      <c r="D1185" s="1">
        <v>46271</v>
      </c>
      <c r="E1185" s="1">
        <v>46271</v>
      </c>
      <c r="F1185" s="2" t="s">
        <v>35</v>
      </c>
      <c r="G1185" s="2" t="s">
        <v>36</v>
      </c>
      <c r="H1185">
        <v>0</v>
      </c>
      <c r="I1185">
        <v>1</v>
      </c>
      <c r="J1185">
        <v>0</v>
      </c>
      <c r="K1185" t="b">
        <v>1</v>
      </c>
      <c r="L1185" s="2" t="s">
        <v>49</v>
      </c>
      <c r="M1185" s="2" t="s">
        <v>65</v>
      </c>
      <c r="N1185">
        <v>2</v>
      </c>
      <c r="O1185">
        <v>0</v>
      </c>
      <c r="P1185" s="2" t="s">
        <v>96</v>
      </c>
      <c r="Q1185" s="2" t="s">
        <v>78</v>
      </c>
      <c r="R1185" s="2" t="s">
        <v>79</v>
      </c>
      <c r="S1185">
        <v>33</v>
      </c>
      <c r="T1185" s="1">
        <v>46271</v>
      </c>
      <c r="U1185" s="2" t="s">
        <v>74</v>
      </c>
      <c r="V1185">
        <v>1</v>
      </c>
      <c r="W1185">
        <v>0</v>
      </c>
      <c r="X1185" s="2" t="s">
        <v>42</v>
      </c>
      <c r="Y1185">
        <v>1</v>
      </c>
      <c r="Z1185" s="2" t="s">
        <v>43</v>
      </c>
      <c r="AA1185" s="2" t="s">
        <v>44</v>
      </c>
      <c r="AB1185" s="2" t="s">
        <v>45</v>
      </c>
      <c r="AC1185">
        <v>1</v>
      </c>
      <c r="AD1185" s="2" t="s">
        <v>74</v>
      </c>
      <c r="AE1185" s="2" t="s">
        <v>102</v>
      </c>
      <c r="AF1185">
        <v>0</v>
      </c>
      <c r="AG1185" s="2" t="s">
        <v>82</v>
      </c>
      <c r="AH1185">
        <v>1</v>
      </c>
      <c r="AI1185">
        <v>1</v>
      </c>
      <c r="AJ1185"/>
    </row>
    <row r="1186" spans="1:36" x14ac:dyDescent="0.3">
      <c r="A1186">
        <v>51185</v>
      </c>
      <c r="B1186">
        <v>11295</v>
      </c>
      <c r="C1186">
        <v>206</v>
      </c>
      <c r="D1186" s="1">
        <v>45766</v>
      </c>
      <c r="E1186" s="1">
        <v>45766</v>
      </c>
      <c r="F1186" s="2" t="s">
        <v>35</v>
      </c>
      <c r="G1186" s="2" t="s">
        <v>59</v>
      </c>
      <c r="H1186">
        <v>0</v>
      </c>
      <c r="I1186">
        <v>1</v>
      </c>
      <c r="J1186">
        <v>0</v>
      </c>
      <c r="K1186" t="b">
        <v>1</v>
      </c>
      <c r="L1186" s="2" t="s">
        <v>109</v>
      </c>
      <c r="M1186" s="2" t="s">
        <v>65</v>
      </c>
      <c r="N1186">
        <v>4</v>
      </c>
      <c r="O1186">
        <v>1</v>
      </c>
      <c r="P1186" s="2" t="s">
        <v>87</v>
      </c>
      <c r="Q1186" s="2" t="s">
        <v>78</v>
      </c>
      <c r="R1186" s="2" t="s">
        <v>54</v>
      </c>
      <c r="S1186">
        <v>32</v>
      </c>
      <c r="T1186" s="1">
        <v>45766</v>
      </c>
      <c r="U1186" s="2" t="s">
        <v>54</v>
      </c>
      <c r="V1186">
        <v>1</v>
      </c>
      <c r="W1186">
        <v>0</v>
      </c>
      <c r="X1186" s="2" t="s">
        <v>75</v>
      </c>
      <c r="Y1186">
        <v>0</v>
      </c>
      <c r="Z1186" s="2" t="s">
        <v>62</v>
      </c>
      <c r="AA1186" s="2" t="s">
        <v>62</v>
      </c>
      <c r="AB1186" s="2" t="s">
        <v>62</v>
      </c>
      <c r="AC1186">
        <v>0</v>
      </c>
      <c r="AD1186" s="2" t="s">
        <v>54</v>
      </c>
      <c r="AE1186" s="2" t="s">
        <v>93</v>
      </c>
      <c r="AF1186">
        <v>1</v>
      </c>
      <c r="AG1186" s="2" t="s">
        <v>82</v>
      </c>
      <c r="AH1186">
        <v>0</v>
      </c>
      <c r="AI1186">
        <v>0</v>
      </c>
      <c r="AJ1186"/>
    </row>
    <row r="1187" spans="1:36" x14ac:dyDescent="0.3">
      <c r="A1187">
        <v>51186</v>
      </c>
      <c r="B1187">
        <v>11058</v>
      </c>
      <c r="C1187">
        <v>220</v>
      </c>
      <c r="D1187" s="1">
        <v>46213</v>
      </c>
      <c r="E1187" s="1">
        <v>46211</v>
      </c>
      <c r="F1187" s="2" t="s">
        <v>35</v>
      </c>
      <c r="G1187" s="2" t="s">
        <v>36</v>
      </c>
      <c r="H1187">
        <v>2</v>
      </c>
      <c r="I1187">
        <v>1</v>
      </c>
      <c r="J1187">
        <v>2</v>
      </c>
      <c r="K1187" t="b">
        <v>1</v>
      </c>
      <c r="L1187" s="2" t="s">
        <v>81</v>
      </c>
      <c r="M1187" s="2" t="s">
        <v>50</v>
      </c>
      <c r="N1187">
        <v>2</v>
      </c>
      <c r="O1187">
        <v>0</v>
      </c>
      <c r="P1187" s="2" t="s">
        <v>73</v>
      </c>
      <c r="Q1187" s="2" t="s">
        <v>52</v>
      </c>
      <c r="R1187" s="2" t="s">
        <v>40</v>
      </c>
      <c r="S1187">
        <v>31</v>
      </c>
      <c r="T1187" s="1">
        <v>46213</v>
      </c>
      <c r="U1187" s="2" t="s">
        <v>41</v>
      </c>
      <c r="V1187">
        <v>0</v>
      </c>
      <c r="W1187">
        <v>0</v>
      </c>
      <c r="X1187" s="2" t="s">
        <v>42</v>
      </c>
      <c r="Y1187">
        <v>1</v>
      </c>
      <c r="Z1187" s="2" t="s">
        <v>72</v>
      </c>
      <c r="AA1187" s="2" t="s">
        <v>44</v>
      </c>
      <c r="AB1187" s="2" t="s">
        <v>45</v>
      </c>
      <c r="AC1187">
        <v>1</v>
      </c>
      <c r="AD1187" s="2" t="s">
        <v>41</v>
      </c>
      <c r="AE1187" s="2" t="s">
        <v>85</v>
      </c>
      <c r="AF1187">
        <v>0</v>
      </c>
      <c r="AG1187" s="2" t="s">
        <v>47</v>
      </c>
      <c r="AH1187">
        <v>1</v>
      </c>
      <c r="AI1187">
        <v>1</v>
      </c>
      <c r="AJ1187"/>
    </row>
    <row r="1188" spans="1:36" x14ac:dyDescent="0.3">
      <c r="A1188">
        <v>51187</v>
      </c>
      <c r="B1188">
        <v>10702</v>
      </c>
      <c r="C1188">
        <v>209</v>
      </c>
      <c r="D1188" s="1">
        <v>46184</v>
      </c>
      <c r="E1188" s="1">
        <v>46170</v>
      </c>
      <c r="F1188" s="2" t="s">
        <v>35</v>
      </c>
      <c r="G1188" s="2" t="s">
        <v>36</v>
      </c>
      <c r="H1188">
        <v>14</v>
      </c>
      <c r="I1188">
        <v>1</v>
      </c>
      <c r="J1188">
        <v>14</v>
      </c>
      <c r="K1188" t="b">
        <v>1</v>
      </c>
      <c r="L1188" s="2" t="s">
        <v>70</v>
      </c>
      <c r="M1188" s="2" t="s">
        <v>65</v>
      </c>
      <c r="N1188">
        <v>4</v>
      </c>
      <c r="O1188">
        <v>1</v>
      </c>
      <c r="P1188" s="2" t="s">
        <v>99</v>
      </c>
      <c r="Q1188" s="2" t="s">
        <v>78</v>
      </c>
      <c r="R1188" s="2" t="s">
        <v>79</v>
      </c>
      <c r="S1188">
        <v>38</v>
      </c>
      <c r="T1188" s="1">
        <v>46184</v>
      </c>
      <c r="U1188" s="2" t="s">
        <v>53</v>
      </c>
      <c r="V1188">
        <v>0</v>
      </c>
      <c r="W1188">
        <v>0</v>
      </c>
      <c r="X1188" s="2" t="s">
        <v>42</v>
      </c>
      <c r="Y1188">
        <v>0</v>
      </c>
      <c r="Z1188" s="2" t="s">
        <v>62</v>
      </c>
      <c r="AA1188" s="2" t="s">
        <v>62</v>
      </c>
      <c r="AB1188" s="2" t="s">
        <v>62</v>
      </c>
      <c r="AC1188">
        <v>0</v>
      </c>
      <c r="AD1188" s="2" t="s">
        <v>53</v>
      </c>
      <c r="AE1188" s="2" t="s">
        <v>68</v>
      </c>
      <c r="AF1188">
        <v>0</v>
      </c>
      <c r="AG1188" s="2" t="s">
        <v>69</v>
      </c>
      <c r="AH1188">
        <v>0</v>
      </c>
      <c r="AI1188">
        <v>0</v>
      </c>
      <c r="AJ1188"/>
    </row>
    <row r="1189" spans="1:36" x14ac:dyDescent="0.3">
      <c r="A1189">
        <v>51188</v>
      </c>
      <c r="B1189">
        <v>10016</v>
      </c>
      <c r="C1189">
        <v>202</v>
      </c>
      <c r="D1189" s="1">
        <v>46173</v>
      </c>
      <c r="E1189" s="1">
        <v>46172</v>
      </c>
      <c r="F1189" s="2" t="s">
        <v>97</v>
      </c>
      <c r="G1189" s="2" t="s">
        <v>36</v>
      </c>
      <c r="H1189">
        <v>1</v>
      </c>
      <c r="I1189">
        <v>1</v>
      </c>
      <c r="J1189">
        <v>1</v>
      </c>
      <c r="K1189" t="b">
        <v>1</v>
      </c>
      <c r="L1189" s="2" t="s">
        <v>70</v>
      </c>
      <c r="M1189" s="2" t="s">
        <v>50</v>
      </c>
      <c r="N1189">
        <v>6</v>
      </c>
      <c r="O1189">
        <v>1</v>
      </c>
      <c r="P1189" s="2" t="s">
        <v>95</v>
      </c>
      <c r="Q1189" s="2" t="s">
        <v>52</v>
      </c>
      <c r="R1189" s="2" t="s">
        <v>40</v>
      </c>
      <c r="S1189">
        <v>22</v>
      </c>
      <c r="T1189" s="1">
        <v>46173</v>
      </c>
      <c r="U1189" s="2" t="s">
        <v>74</v>
      </c>
      <c r="V1189">
        <v>1</v>
      </c>
      <c r="W1189">
        <v>0</v>
      </c>
      <c r="X1189" s="2" t="s">
        <v>75</v>
      </c>
      <c r="Y1189">
        <v>1</v>
      </c>
      <c r="Z1189" s="2" t="s">
        <v>55</v>
      </c>
      <c r="AA1189" s="2" t="s">
        <v>44</v>
      </c>
      <c r="AB1189" s="2" t="s">
        <v>45</v>
      </c>
      <c r="AC1189">
        <v>1</v>
      </c>
      <c r="AD1189" s="2" t="s">
        <v>74</v>
      </c>
      <c r="AE1189" s="2" t="s">
        <v>80</v>
      </c>
      <c r="AF1189">
        <v>0</v>
      </c>
      <c r="AG1189" s="2" t="s">
        <v>47</v>
      </c>
      <c r="AH1189">
        <v>1</v>
      </c>
      <c r="AI1189">
        <v>1</v>
      </c>
      <c r="AJ1189"/>
    </row>
    <row r="1190" spans="1:36" x14ac:dyDescent="0.3">
      <c r="A1190">
        <v>51189</v>
      </c>
      <c r="B1190">
        <v>10919</v>
      </c>
      <c r="C1190">
        <v>203</v>
      </c>
      <c r="D1190" s="1">
        <v>45893</v>
      </c>
      <c r="E1190" s="1">
        <v>45872</v>
      </c>
      <c r="F1190" s="2" t="s">
        <v>78</v>
      </c>
      <c r="G1190" s="2" t="s">
        <v>59</v>
      </c>
      <c r="H1190">
        <v>21</v>
      </c>
      <c r="I1190">
        <v>1</v>
      </c>
      <c r="J1190">
        <v>21</v>
      </c>
      <c r="K1190" t="b">
        <v>1</v>
      </c>
      <c r="L1190" s="2" t="s">
        <v>37</v>
      </c>
      <c r="M1190" s="2" t="s">
        <v>38</v>
      </c>
      <c r="N1190">
        <v>7</v>
      </c>
      <c r="O1190">
        <v>3</v>
      </c>
      <c r="P1190" s="2" t="s">
        <v>66</v>
      </c>
      <c r="Q1190" s="2" t="s">
        <v>52</v>
      </c>
      <c r="R1190" s="2" t="s">
        <v>54</v>
      </c>
      <c r="S1190">
        <v>22</v>
      </c>
      <c r="T1190" s="1">
        <v>45893</v>
      </c>
      <c r="U1190" s="2" t="s">
        <v>74</v>
      </c>
      <c r="V1190">
        <v>1</v>
      </c>
      <c r="W1190">
        <v>0</v>
      </c>
      <c r="X1190" s="2" t="s">
        <v>42</v>
      </c>
      <c r="Y1190">
        <v>0</v>
      </c>
      <c r="Z1190" s="2" t="s">
        <v>62</v>
      </c>
      <c r="AA1190" s="2" t="s">
        <v>62</v>
      </c>
      <c r="AB1190" s="2" t="s">
        <v>62</v>
      </c>
      <c r="AC1190">
        <v>0</v>
      </c>
      <c r="AD1190" s="2" t="s">
        <v>74</v>
      </c>
      <c r="AE1190" s="2" t="s">
        <v>46</v>
      </c>
      <c r="AF1190">
        <v>1</v>
      </c>
      <c r="AG1190" s="2" t="s">
        <v>57</v>
      </c>
      <c r="AH1190">
        <v>0</v>
      </c>
      <c r="AI1190">
        <v>0</v>
      </c>
      <c r="AJ1190"/>
    </row>
    <row r="1191" spans="1:36" x14ac:dyDescent="0.3">
      <c r="A1191">
        <v>51190</v>
      </c>
      <c r="B1191">
        <v>11313</v>
      </c>
      <c r="C1191">
        <v>214</v>
      </c>
      <c r="D1191" s="1">
        <v>46221</v>
      </c>
      <c r="E1191" s="1">
        <v>46211</v>
      </c>
      <c r="F1191" s="2" t="s">
        <v>97</v>
      </c>
      <c r="G1191" s="2" t="s">
        <v>62</v>
      </c>
      <c r="H1191">
        <v>10</v>
      </c>
      <c r="I1191">
        <v>0</v>
      </c>
      <c r="J1191">
        <v>10</v>
      </c>
      <c r="K1191" t="b">
        <v>1</v>
      </c>
      <c r="L1191" s="2" t="s">
        <v>70</v>
      </c>
      <c r="M1191" s="2" t="s">
        <v>50</v>
      </c>
      <c r="N1191">
        <v>2</v>
      </c>
      <c r="O1191">
        <v>0</v>
      </c>
      <c r="P1191" s="2" t="s">
        <v>90</v>
      </c>
      <c r="Q1191" s="2" t="s">
        <v>78</v>
      </c>
      <c r="R1191" s="2" t="s">
        <v>53</v>
      </c>
      <c r="S1191">
        <v>27</v>
      </c>
      <c r="T1191" s="1">
        <v>46221</v>
      </c>
      <c r="U1191" s="2" t="s">
        <v>54</v>
      </c>
      <c r="V1191">
        <v>1</v>
      </c>
      <c r="W1191">
        <v>0</v>
      </c>
      <c r="X1191" s="2" t="s">
        <v>42</v>
      </c>
      <c r="Y1191">
        <v>1</v>
      </c>
      <c r="Z1191" s="2" t="s">
        <v>55</v>
      </c>
      <c r="AA1191" s="2" t="s">
        <v>112</v>
      </c>
      <c r="AB1191" s="2" t="s">
        <v>45</v>
      </c>
      <c r="AC1191">
        <v>1</v>
      </c>
      <c r="AD1191" s="2" t="s">
        <v>54</v>
      </c>
      <c r="AE1191" s="2" t="s">
        <v>85</v>
      </c>
      <c r="AG1191" s="2" t="s">
        <v>69</v>
      </c>
      <c r="AH1191">
        <v>1</v>
      </c>
      <c r="AI1191">
        <v>0</v>
      </c>
      <c r="AJ1191"/>
    </row>
    <row r="1192" spans="1:36" x14ac:dyDescent="0.3">
      <c r="A1192">
        <v>51191</v>
      </c>
      <c r="B1192">
        <v>11150</v>
      </c>
      <c r="C1192">
        <v>213</v>
      </c>
      <c r="D1192" s="1">
        <v>45859</v>
      </c>
      <c r="E1192" s="1">
        <v>45852</v>
      </c>
      <c r="F1192" s="2" t="s">
        <v>52</v>
      </c>
      <c r="G1192" s="2" t="s">
        <v>36</v>
      </c>
      <c r="H1192">
        <v>7</v>
      </c>
      <c r="I1192">
        <v>1</v>
      </c>
      <c r="J1192">
        <v>7</v>
      </c>
      <c r="K1192" t="b">
        <v>1</v>
      </c>
      <c r="L1192" s="2" t="s">
        <v>37</v>
      </c>
      <c r="M1192" s="2" t="s">
        <v>65</v>
      </c>
      <c r="N1192">
        <v>4</v>
      </c>
      <c r="O1192">
        <v>2</v>
      </c>
      <c r="P1192" s="2" t="s">
        <v>113</v>
      </c>
      <c r="Q1192" s="2" t="s">
        <v>48</v>
      </c>
      <c r="R1192" s="2" t="s">
        <v>40</v>
      </c>
      <c r="S1192">
        <v>20</v>
      </c>
      <c r="T1192" s="1">
        <v>45859</v>
      </c>
      <c r="U1192" s="2" t="s">
        <v>79</v>
      </c>
      <c r="V1192">
        <v>0</v>
      </c>
      <c r="W1192">
        <v>0</v>
      </c>
      <c r="X1192" s="2" t="s">
        <v>42</v>
      </c>
      <c r="Y1192">
        <v>0</v>
      </c>
      <c r="Z1192" s="2" t="s">
        <v>62</v>
      </c>
      <c r="AA1192" s="2" t="s">
        <v>62</v>
      </c>
      <c r="AB1192" s="2" t="s">
        <v>62</v>
      </c>
      <c r="AC1192">
        <v>0</v>
      </c>
      <c r="AD1192" s="2" t="s">
        <v>79</v>
      </c>
      <c r="AE1192" s="2" t="s">
        <v>85</v>
      </c>
      <c r="AF1192">
        <v>0</v>
      </c>
      <c r="AG1192" s="2" t="s">
        <v>64</v>
      </c>
      <c r="AH1192">
        <v>0</v>
      </c>
      <c r="AI1192">
        <v>0</v>
      </c>
      <c r="AJ1192"/>
    </row>
    <row r="1193" spans="1:36" x14ac:dyDescent="0.3">
      <c r="A1193">
        <v>51192</v>
      </c>
      <c r="B1193">
        <v>11024</v>
      </c>
      <c r="C1193">
        <v>214</v>
      </c>
      <c r="D1193" s="1">
        <v>46215</v>
      </c>
      <c r="E1193" s="1">
        <v>46208</v>
      </c>
      <c r="F1193" s="2" t="s">
        <v>58</v>
      </c>
      <c r="G1193" s="2" t="s">
        <v>36</v>
      </c>
      <c r="H1193">
        <v>7</v>
      </c>
      <c r="I1193">
        <v>1</v>
      </c>
      <c r="J1193">
        <v>7</v>
      </c>
      <c r="K1193" t="b">
        <v>1</v>
      </c>
      <c r="L1193" s="2" t="s">
        <v>49</v>
      </c>
      <c r="M1193" s="2" t="s">
        <v>50</v>
      </c>
      <c r="N1193">
        <v>4</v>
      </c>
      <c r="O1193">
        <v>1</v>
      </c>
      <c r="P1193" s="2" t="s">
        <v>90</v>
      </c>
      <c r="Q1193" s="2" t="s">
        <v>78</v>
      </c>
      <c r="R1193" s="2" t="s">
        <v>53</v>
      </c>
      <c r="S1193">
        <v>27</v>
      </c>
      <c r="T1193" s="1">
        <v>46215</v>
      </c>
      <c r="U1193" s="2" t="s">
        <v>74</v>
      </c>
      <c r="V1193">
        <v>1</v>
      </c>
      <c r="W1193">
        <v>0</v>
      </c>
      <c r="X1193" s="2" t="s">
        <v>42</v>
      </c>
      <c r="Y1193">
        <v>1</v>
      </c>
      <c r="Z1193" s="2" t="s">
        <v>72</v>
      </c>
      <c r="AA1193" s="2" t="s">
        <v>44</v>
      </c>
      <c r="AB1193" s="2" t="s">
        <v>76</v>
      </c>
      <c r="AC1193">
        <v>1</v>
      </c>
      <c r="AD1193" s="2" t="s">
        <v>74</v>
      </c>
      <c r="AE1193" s="2" t="s">
        <v>85</v>
      </c>
      <c r="AF1193">
        <v>0</v>
      </c>
      <c r="AG1193" s="2" t="s">
        <v>64</v>
      </c>
      <c r="AH1193">
        <v>1</v>
      </c>
      <c r="AI1193">
        <v>1</v>
      </c>
      <c r="AJ1193"/>
    </row>
    <row r="1194" spans="1:36" x14ac:dyDescent="0.3">
      <c r="A1194">
        <v>51193</v>
      </c>
      <c r="B1194">
        <v>10480</v>
      </c>
      <c r="C1194">
        <v>214</v>
      </c>
      <c r="D1194" s="1">
        <v>46228</v>
      </c>
      <c r="E1194" s="1">
        <v>46198</v>
      </c>
      <c r="F1194" s="2" t="s">
        <v>78</v>
      </c>
      <c r="G1194" s="2" t="s">
        <v>59</v>
      </c>
      <c r="H1194">
        <v>30</v>
      </c>
      <c r="I1194">
        <v>1</v>
      </c>
      <c r="J1194">
        <v>30</v>
      </c>
      <c r="K1194" t="b">
        <v>1</v>
      </c>
      <c r="L1194" s="2" t="s">
        <v>37</v>
      </c>
      <c r="M1194" s="2" t="s">
        <v>65</v>
      </c>
      <c r="N1194">
        <v>9</v>
      </c>
      <c r="O1194">
        <v>5</v>
      </c>
      <c r="P1194" s="2" t="s">
        <v>90</v>
      </c>
      <c r="Q1194" s="2" t="s">
        <v>78</v>
      </c>
      <c r="R1194" s="2" t="s">
        <v>53</v>
      </c>
      <c r="S1194">
        <v>27</v>
      </c>
      <c r="T1194" s="1">
        <v>46228</v>
      </c>
      <c r="U1194" s="2" t="s">
        <v>54</v>
      </c>
      <c r="V1194">
        <v>1</v>
      </c>
      <c r="W1194">
        <v>0</v>
      </c>
      <c r="X1194" s="2" t="s">
        <v>42</v>
      </c>
      <c r="Y1194">
        <v>1</v>
      </c>
      <c r="Z1194" s="2" t="s">
        <v>72</v>
      </c>
      <c r="AA1194" s="2" t="s">
        <v>44</v>
      </c>
      <c r="AB1194" s="2" t="s">
        <v>76</v>
      </c>
      <c r="AC1194">
        <v>1</v>
      </c>
      <c r="AD1194" s="2" t="s">
        <v>54</v>
      </c>
      <c r="AE1194" s="2" t="s">
        <v>85</v>
      </c>
      <c r="AF1194">
        <v>1</v>
      </c>
      <c r="AG1194" s="2" t="s">
        <v>57</v>
      </c>
      <c r="AH1194">
        <v>1</v>
      </c>
      <c r="AI1194">
        <v>1</v>
      </c>
      <c r="AJ1194"/>
    </row>
    <row r="1195" spans="1:36" x14ac:dyDescent="0.3">
      <c r="A1195">
        <v>51194</v>
      </c>
      <c r="B1195">
        <v>10032</v>
      </c>
      <c r="C1195">
        <v>217</v>
      </c>
      <c r="D1195" s="1">
        <v>45831</v>
      </c>
      <c r="E1195" s="1">
        <v>45824</v>
      </c>
      <c r="F1195" s="2" t="s">
        <v>78</v>
      </c>
      <c r="G1195" s="2" t="s">
        <v>59</v>
      </c>
      <c r="H1195">
        <v>7</v>
      </c>
      <c r="I1195">
        <v>1</v>
      </c>
      <c r="J1195">
        <v>7</v>
      </c>
      <c r="K1195" t="b">
        <v>1</v>
      </c>
      <c r="L1195" s="2" t="s">
        <v>37</v>
      </c>
      <c r="M1195" s="2" t="s">
        <v>38</v>
      </c>
      <c r="N1195">
        <v>8</v>
      </c>
      <c r="O1195">
        <v>3</v>
      </c>
      <c r="P1195" s="2" t="s">
        <v>71</v>
      </c>
      <c r="Q1195" s="2" t="s">
        <v>58</v>
      </c>
      <c r="R1195" s="2" t="s">
        <v>54</v>
      </c>
      <c r="S1195">
        <v>30</v>
      </c>
      <c r="T1195" s="1">
        <v>45831</v>
      </c>
      <c r="U1195" s="2" t="s">
        <v>79</v>
      </c>
      <c r="V1195">
        <v>0</v>
      </c>
      <c r="W1195">
        <v>0</v>
      </c>
      <c r="X1195" s="2" t="s">
        <v>42</v>
      </c>
      <c r="Y1195">
        <v>1</v>
      </c>
      <c r="Z1195" s="2" t="s">
        <v>72</v>
      </c>
      <c r="AA1195" s="2" t="s">
        <v>44</v>
      </c>
      <c r="AB1195" s="2" t="s">
        <v>56</v>
      </c>
      <c r="AC1195">
        <v>1</v>
      </c>
      <c r="AD1195" s="2" t="s">
        <v>79</v>
      </c>
      <c r="AE1195" s="2" t="s">
        <v>68</v>
      </c>
      <c r="AF1195">
        <v>1</v>
      </c>
      <c r="AG1195" s="2" t="s">
        <v>64</v>
      </c>
      <c r="AH1195">
        <v>1</v>
      </c>
      <c r="AI1195">
        <v>1</v>
      </c>
      <c r="AJ1195"/>
    </row>
    <row r="1196" spans="1:36" x14ac:dyDescent="0.3">
      <c r="A1196">
        <v>51195</v>
      </c>
      <c r="B1196">
        <v>10400</v>
      </c>
      <c r="C1196">
        <v>215</v>
      </c>
      <c r="D1196" s="1">
        <v>46201</v>
      </c>
      <c r="E1196" s="1">
        <v>46194</v>
      </c>
      <c r="F1196" s="2" t="s">
        <v>58</v>
      </c>
      <c r="G1196" s="2" t="s">
        <v>36</v>
      </c>
      <c r="H1196">
        <v>7</v>
      </c>
      <c r="I1196">
        <v>1</v>
      </c>
      <c r="J1196">
        <v>7</v>
      </c>
      <c r="K1196" t="b">
        <v>1</v>
      </c>
      <c r="L1196" s="2" t="s">
        <v>37</v>
      </c>
      <c r="M1196" s="2" t="s">
        <v>65</v>
      </c>
      <c r="N1196">
        <v>3</v>
      </c>
      <c r="O1196">
        <v>1</v>
      </c>
      <c r="P1196" s="2" t="s">
        <v>92</v>
      </c>
      <c r="Q1196" s="2" t="s">
        <v>48</v>
      </c>
      <c r="R1196" s="2" t="s">
        <v>40</v>
      </c>
      <c r="S1196">
        <v>31</v>
      </c>
      <c r="T1196" s="1">
        <v>46201</v>
      </c>
      <c r="U1196" s="2" t="s">
        <v>74</v>
      </c>
      <c r="V1196">
        <v>1</v>
      </c>
      <c r="W1196">
        <v>0</v>
      </c>
      <c r="X1196" s="2" t="s">
        <v>42</v>
      </c>
      <c r="Y1196">
        <v>1</v>
      </c>
      <c r="Z1196" s="2" t="s">
        <v>72</v>
      </c>
      <c r="AA1196" s="2" t="s">
        <v>62</v>
      </c>
      <c r="AB1196" s="2" t="s">
        <v>45</v>
      </c>
      <c r="AC1196">
        <v>1</v>
      </c>
      <c r="AD1196" s="2" t="s">
        <v>74</v>
      </c>
      <c r="AE1196" s="2" t="s">
        <v>68</v>
      </c>
      <c r="AF1196">
        <v>0</v>
      </c>
      <c r="AG1196" s="2" t="s">
        <v>64</v>
      </c>
      <c r="AH1196">
        <v>1</v>
      </c>
      <c r="AI1196">
        <v>0</v>
      </c>
      <c r="AJ1196"/>
    </row>
    <row r="1197" spans="1:36" x14ac:dyDescent="0.3">
      <c r="A1197">
        <v>51196</v>
      </c>
      <c r="B1197">
        <v>11103</v>
      </c>
      <c r="C1197">
        <v>212</v>
      </c>
      <c r="D1197" s="1">
        <v>45806</v>
      </c>
      <c r="E1197" s="1">
        <v>45803</v>
      </c>
      <c r="F1197" s="2" t="s">
        <v>58</v>
      </c>
      <c r="G1197" s="2" t="s">
        <v>36</v>
      </c>
      <c r="H1197">
        <v>3</v>
      </c>
      <c r="I1197">
        <v>1</v>
      </c>
      <c r="J1197">
        <v>3</v>
      </c>
      <c r="K1197" t="b">
        <v>1</v>
      </c>
      <c r="L1197" s="2" t="s">
        <v>81</v>
      </c>
      <c r="M1197" s="2" t="s">
        <v>38</v>
      </c>
      <c r="N1197">
        <v>5</v>
      </c>
      <c r="O1197">
        <v>0</v>
      </c>
      <c r="P1197" s="2" t="s">
        <v>107</v>
      </c>
      <c r="Q1197" s="2" t="s">
        <v>58</v>
      </c>
      <c r="R1197" s="2" t="s">
        <v>67</v>
      </c>
      <c r="S1197">
        <v>20</v>
      </c>
      <c r="T1197" s="1">
        <v>45806</v>
      </c>
      <c r="U1197" s="2" t="s">
        <v>53</v>
      </c>
      <c r="V1197">
        <v>0</v>
      </c>
      <c r="W1197">
        <v>0</v>
      </c>
      <c r="X1197" s="2" t="s">
        <v>75</v>
      </c>
      <c r="Y1197">
        <v>1</v>
      </c>
      <c r="Z1197" s="2" t="s">
        <v>72</v>
      </c>
      <c r="AA1197" s="2" t="s">
        <v>44</v>
      </c>
      <c r="AB1197" s="2" t="s">
        <v>76</v>
      </c>
      <c r="AC1197">
        <v>1</v>
      </c>
      <c r="AD1197" s="2" t="s">
        <v>53</v>
      </c>
      <c r="AE1197" s="2" t="s">
        <v>80</v>
      </c>
      <c r="AF1197">
        <v>0</v>
      </c>
      <c r="AG1197" s="2" t="s">
        <v>47</v>
      </c>
      <c r="AH1197">
        <v>1</v>
      </c>
      <c r="AI1197">
        <v>1</v>
      </c>
      <c r="AJ1197"/>
    </row>
    <row r="1198" spans="1:36" x14ac:dyDescent="0.3">
      <c r="A1198">
        <v>51197</v>
      </c>
      <c r="B1198">
        <v>10540</v>
      </c>
      <c r="C1198">
        <v>207</v>
      </c>
      <c r="D1198" s="1">
        <v>45942</v>
      </c>
      <c r="E1198" s="1">
        <v>45928</v>
      </c>
      <c r="F1198" s="2" t="s">
        <v>52</v>
      </c>
      <c r="G1198" s="2" t="s">
        <v>36</v>
      </c>
      <c r="H1198">
        <v>14</v>
      </c>
      <c r="I1198">
        <v>1</v>
      </c>
      <c r="J1198">
        <v>14</v>
      </c>
      <c r="K1198" t="b">
        <v>1</v>
      </c>
      <c r="L1198" s="2" t="s">
        <v>109</v>
      </c>
      <c r="M1198" s="2" t="s">
        <v>38</v>
      </c>
      <c r="N1198">
        <v>6</v>
      </c>
      <c r="O1198">
        <v>4</v>
      </c>
      <c r="P1198" s="2" t="s">
        <v>51</v>
      </c>
      <c r="Q1198" s="2" t="s">
        <v>52</v>
      </c>
      <c r="R1198" s="2" t="s">
        <v>53</v>
      </c>
      <c r="S1198">
        <v>22</v>
      </c>
      <c r="T1198" s="1">
        <v>45942</v>
      </c>
      <c r="U1198" s="2" t="s">
        <v>74</v>
      </c>
      <c r="V1198">
        <v>1</v>
      </c>
      <c r="W1198">
        <v>0</v>
      </c>
      <c r="X1198" s="2" t="s">
        <v>88</v>
      </c>
      <c r="Y1198">
        <v>1</v>
      </c>
      <c r="Z1198" s="2" t="s">
        <v>72</v>
      </c>
      <c r="AA1198" s="2" t="s">
        <v>44</v>
      </c>
      <c r="AB1198" s="2" t="s">
        <v>76</v>
      </c>
      <c r="AC1198">
        <v>1</v>
      </c>
      <c r="AD1198" s="2" t="s">
        <v>74</v>
      </c>
      <c r="AE1198" s="2" t="s">
        <v>89</v>
      </c>
      <c r="AF1198">
        <v>0</v>
      </c>
      <c r="AG1198" s="2" t="s">
        <v>69</v>
      </c>
      <c r="AH1198">
        <v>1</v>
      </c>
      <c r="AI1198">
        <v>1</v>
      </c>
      <c r="AJ1198"/>
    </row>
    <row r="1199" spans="1:36" x14ac:dyDescent="0.3">
      <c r="A1199">
        <v>51198</v>
      </c>
      <c r="B1199">
        <v>11166</v>
      </c>
      <c r="C1199">
        <v>209</v>
      </c>
      <c r="D1199" s="1">
        <v>46290</v>
      </c>
      <c r="E1199" s="1">
        <v>46290</v>
      </c>
      <c r="F1199" s="2" t="s">
        <v>48</v>
      </c>
      <c r="G1199" s="2" t="s">
        <v>36</v>
      </c>
      <c r="H1199">
        <v>0</v>
      </c>
      <c r="I1199">
        <v>1</v>
      </c>
      <c r="J1199">
        <v>0</v>
      </c>
      <c r="K1199" t="b">
        <v>1</v>
      </c>
      <c r="L1199" s="2" t="s">
        <v>49</v>
      </c>
      <c r="M1199" s="2" t="s">
        <v>50</v>
      </c>
      <c r="N1199">
        <v>3</v>
      </c>
      <c r="O1199">
        <v>0</v>
      </c>
      <c r="P1199" s="2" t="s">
        <v>99</v>
      </c>
      <c r="Q1199" s="2" t="s">
        <v>78</v>
      </c>
      <c r="R1199" s="2" t="s">
        <v>79</v>
      </c>
      <c r="S1199">
        <v>38</v>
      </c>
      <c r="T1199" s="1">
        <v>46290</v>
      </c>
      <c r="U1199" s="2" t="s">
        <v>41</v>
      </c>
      <c r="V1199">
        <v>0</v>
      </c>
      <c r="W1199">
        <v>0</v>
      </c>
      <c r="X1199" s="2" t="s">
        <v>42</v>
      </c>
      <c r="Y1199">
        <v>1</v>
      </c>
      <c r="Z1199" s="2" t="s">
        <v>72</v>
      </c>
      <c r="AA1199" s="2" t="s">
        <v>44</v>
      </c>
      <c r="AB1199" s="2" t="s">
        <v>45</v>
      </c>
      <c r="AC1199">
        <v>1</v>
      </c>
      <c r="AD1199" s="2" t="s">
        <v>41</v>
      </c>
      <c r="AE1199" s="2" t="s">
        <v>102</v>
      </c>
      <c r="AF1199">
        <v>0</v>
      </c>
      <c r="AG1199" s="2" t="s">
        <v>82</v>
      </c>
      <c r="AH1199">
        <v>1</v>
      </c>
      <c r="AI1199">
        <v>1</v>
      </c>
      <c r="AJ1199"/>
    </row>
    <row r="1200" spans="1:36" x14ac:dyDescent="0.3">
      <c r="A1200">
        <v>51199</v>
      </c>
      <c r="B1200">
        <v>10890</v>
      </c>
      <c r="C1200">
        <v>212</v>
      </c>
      <c r="D1200" s="1">
        <v>46211</v>
      </c>
      <c r="E1200" s="1">
        <v>46209</v>
      </c>
      <c r="F1200" s="2" t="s">
        <v>58</v>
      </c>
      <c r="G1200" s="2" t="s">
        <v>36</v>
      </c>
      <c r="H1200">
        <v>2</v>
      </c>
      <c r="I1200">
        <v>1</v>
      </c>
      <c r="J1200">
        <v>2</v>
      </c>
      <c r="K1200" t="b">
        <v>1</v>
      </c>
      <c r="L1200" s="2" t="s">
        <v>81</v>
      </c>
      <c r="M1200" s="2" t="s">
        <v>38</v>
      </c>
      <c r="N1200">
        <v>2</v>
      </c>
      <c r="O1200">
        <v>0</v>
      </c>
      <c r="P1200" s="2" t="s">
        <v>107</v>
      </c>
      <c r="Q1200" s="2" t="s">
        <v>58</v>
      </c>
      <c r="R1200" s="2" t="s">
        <v>67</v>
      </c>
      <c r="S1200">
        <v>20</v>
      </c>
      <c r="T1200" s="1">
        <v>46211</v>
      </c>
      <c r="U1200" s="2" t="s">
        <v>40</v>
      </c>
      <c r="V1200">
        <v>0</v>
      </c>
      <c r="W1200">
        <v>0</v>
      </c>
      <c r="X1200" s="2" t="s">
        <v>42</v>
      </c>
      <c r="Y1200">
        <v>0</v>
      </c>
      <c r="Z1200" s="2" t="s">
        <v>62</v>
      </c>
      <c r="AA1200" s="2" t="s">
        <v>62</v>
      </c>
      <c r="AB1200" s="2" t="s">
        <v>62</v>
      </c>
      <c r="AC1200">
        <v>0</v>
      </c>
      <c r="AD1200" s="2" t="s">
        <v>40</v>
      </c>
      <c r="AE1200" s="2" t="s">
        <v>85</v>
      </c>
      <c r="AF1200">
        <v>0</v>
      </c>
      <c r="AG1200" s="2" t="s">
        <v>47</v>
      </c>
      <c r="AH1200">
        <v>0</v>
      </c>
      <c r="AI1200">
        <v>0</v>
      </c>
      <c r="AJ1200"/>
    </row>
    <row r="1201" spans="1:36" x14ac:dyDescent="0.3">
      <c r="A1201">
        <v>51200</v>
      </c>
      <c r="B1201">
        <v>10789</v>
      </c>
      <c r="C1201">
        <v>230</v>
      </c>
      <c r="D1201" s="1">
        <v>46159</v>
      </c>
      <c r="E1201" s="1">
        <v>46157</v>
      </c>
      <c r="F1201" s="2" t="s">
        <v>78</v>
      </c>
      <c r="G1201" s="2" t="s">
        <v>59</v>
      </c>
      <c r="H1201">
        <v>2</v>
      </c>
      <c r="I1201">
        <v>1</v>
      </c>
      <c r="J1201">
        <v>2</v>
      </c>
      <c r="K1201" t="b">
        <v>1</v>
      </c>
      <c r="L1201" s="2" t="s">
        <v>49</v>
      </c>
      <c r="M1201" s="2" t="s">
        <v>38</v>
      </c>
      <c r="N1201">
        <v>5</v>
      </c>
      <c r="O1201">
        <v>2</v>
      </c>
      <c r="P1201" s="2" t="s">
        <v>94</v>
      </c>
      <c r="Q1201" s="2" t="s">
        <v>35</v>
      </c>
      <c r="R1201" s="2" t="s">
        <v>79</v>
      </c>
      <c r="S1201">
        <v>37</v>
      </c>
      <c r="T1201" s="1">
        <v>46159</v>
      </c>
      <c r="U1201" s="2" t="s">
        <v>74</v>
      </c>
      <c r="V1201">
        <v>1</v>
      </c>
      <c r="W1201">
        <v>0</v>
      </c>
      <c r="X1201" s="2" t="s">
        <v>75</v>
      </c>
      <c r="Y1201">
        <v>1</v>
      </c>
      <c r="Z1201" s="2" t="s">
        <v>43</v>
      </c>
      <c r="AA1201" s="2" t="s">
        <v>112</v>
      </c>
      <c r="AB1201" s="2" t="s">
        <v>45</v>
      </c>
      <c r="AC1201">
        <v>1</v>
      </c>
      <c r="AD1201" s="2" t="s">
        <v>74</v>
      </c>
      <c r="AE1201" s="2" t="s">
        <v>80</v>
      </c>
      <c r="AF1201">
        <v>1</v>
      </c>
      <c r="AG1201" s="2" t="s">
        <v>47</v>
      </c>
      <c r="AH1201">
        <v>1</v>
      </c>
      <c r="AI1201">
        <v>0</v>
      </c>
      <c r="AJ1201"/>
    </row>
    <row r="1202" spans="1:36" x14ac:dyDescent="0.3">
      <c r="A1202">
        <v>51201</v>
      </c>
      <c r="B1202">
        <v>11240</v>
      </c>
      <c r="C1202">
        <v>230</v>
      </c>
      <c r="D1202" s="1">
        <v>46347</v>
      </c>
      <c r="E1202" s="1">
        <v>46344</v>
      </c>
      <c r="F1202" s="2" t="s">
        <v>97</v>
      </c>
      <c r="G1202" s="2" t="s">
        <v>36</v>
      </c>
      <c r="H1202">
        <v>3</v>
      </c>
      <c r="I1202">
        <v>1</v>
      </c>
      <c r="J1202">
        <v>3</v>
      </c>
      <c r="K1202" t="b">
        <v>1</v>
      </c>
      <c r="L1202" s="2" t="s">
        <v>49</v>
      </c>
      <c r="M1202" s="2" t="s">
        <v>50</v>
      </c>
      <c r="N1202">
        <v>2</v>
      </c>
      <c r="O1202">
        <v>0</v>
      </c>
      <c r="P1202" s="2" t="s">
        <v>94</v>
      </c>
      <c r="Q1202" s="2" t="s">
        <v>35</v>
      </c>
      <c r="R1202" s="2" t="s">
        <v>79</v>
      </c>
      <c r="S1202">
        <v>37</v>
      </c>
      <c r="T1202" s="1">
        <v>46347</v>
      </c>
      <c r="U1202" s="2" t="s">
        <v>54</v>
      </c>
      <c r="V1202">
        <v>1</v>
      </c>
      <c r="W1202">
        <v>0</v>
      </c>
      <c r="X1202" s="2" t="s">
        <v>88</v>
      </c>
      <c r="Y1202">
        <v>0</v>
      </c>
      <c r="Z1202" s="2" t="s">
        <v>62</v>
      </c>
      <c r="AA1202" s="2" t="s">
        <v>62</v>
      </c>
      <c r="AB1202" s="2" t="s">
        <v>62</v>
      </c>
      <c r="AC1202">
        <v>0</v>
      </c>
      <c r="AD1202" s="2" t="s">
        <v>54</v>
      </c>
      <c r="AE1202" s="2" t="s">
        <v>104</v>
      </c>
      <c r="AF1202">
        <v>0</v>
      </c>
      <c r="AG1202" s="2" t="s">
        <v>47</v>
      </c>
      <c r="AH1202">
        <v>0</v>
      </c>
      <c r="AI1202">
        <v>0</v>
      </c>
      <c r="AJ1202"/>
    </row>
    <row r="1203" spans="1:36" x14ac:dyDescent="0.3">
      <c r="A1203">
        <v>51202</v>
      </c>
      <c r="B1203">
        <v>10377</v>
      </c>
      <c r="C1203">
        <v>217</v>
      </c>
      <c r="D1203" s="1">
        <v>46255</v>
      </c>
      <c r="E1203" s="1">
        <v>46250</v>
      </c>
      <c r="F1203" s="2" t="s">
        <v>78</v>
      </c>
      <c r="G1203" s="2" t="s">
        <v>36</v>
      </c>
      <c r="H1203">
        <v>5</v>
      </c>
      <c r="I1203">
        <v>1</v>
      </c>
      <c r="J1203">
        <v>5</v>
      </c>
      <c r="K1203" t="b">
        <v>1</v>
      </c>
      <c r="L1203" s="2" t="s">
        <v>109</v>
      </c>
      <c r="M1203" s="2" t="s">
        <v>50</v>
      </c>
      <c r="N1203">
        <v>6</v>
      </c>
      <c r="O1203">
        <v>1</v>
      </c>
      <c r="P1203" s="2" t="s">
        <v>71</v>
      </c>
      <c r="Q1203" s="2" t="s">
        <v>58</v>
      </c>
      <c r="R1203" s="2" t="s">
        <v>54</v>
      </c>
      <c r="S1203">
        <v>30</v>
      </c>
      <c r="T1203" s="1">
        <v>46255</v>
      </c>
      <c r="U1203" s="2" t="s">
        <v>41</v>
      </c>
      <c r="V1203">
        <v>0</v>
      </c>
      <c r="W1203">
        <v>0</v>
      </c>
      <c r="X1203" s="2" t="s">
        <v>42</v>
      </c>
      <c r="Y1203">
        <v>1</v>
      </c>
      <c r="Z1203" s="2" t="s">
        <v>55</v>
      </c>
      <c r="AA1203" s="2" t="s">
        <v>44</v>
      </c>
      <c r="AB1203" s="2" t="s">
        <v>76</v>
      </c>
      <c r="AC1203">
        <v>1</v>
      </c>
      <c r="AD1203" s="2" t="s">
        <v>41</v>
      </c>
      <c r="AE1203" s="2" t="s">
        <v>46</v>
      </c>
      <c r="AF1203">
        <v>0</v>
      </c>
      <c r="AG1203" s="2" t="s">
        <v>64</v>
      </c>
      <c r="AH1203">
        <v>1</v>
      </c>
      <c r="AI1203">
        <v>1</v>
      </c>
      <c r="AJ1203"/>
    </row>
    <row r="1204" spans="1:36" x14ac:dyDescent="0.3">
      <c r="A1204">
        <v>51203</v>
      </c>
      <c r="B1204">
        <v>10998</v>
      </c>
      <c r="C1204">
        <v>227</v>
      </c>
      <c r="D1204" s="1">
        <v>46165</v>
      </c>
      <c r="E1204" s="1">
        <v>46135</v>
      </c>
      <c r="F1204" s="2" t="s">
        <v>58</v>
      </c>
      <c r="G1204" s="2" t="s">
        <v>36</v>
      </c>
      <c r="H1204">
        <v>30</v>
      </c>
      <c r="I1204">
        <v>1</v>
      </c>
      <c r="J1204">
        <v>30</v>
      </c>
      <c r="K1204" t="b">
        <v>1</v>
      </c>
      <c r="L1204" s="2" t="s">
        <v>81</v>
      </c>
      <c r="M1204" s="2" t="s">
        <v>65</v>
      </c>
      <c r="N1204">
        <v>6</v>
      </c>
      <c r="O1204">
        <v>2</v>
      </c>
      <c r="P1204" s="2" t="s">
        <v>117</v>
      </c>
      <c r="Q1204" s="2" t="s">
        <v>52</v>
      </c>
      <c r="R1204" s="2" t="s">
        <v>53</v>
      </c>
      <c r="S1204">
        <v>27</v>
      </c>
      <c r="T1204" s="1">
        <v>46165</v>
      </c>
      <c r="U1204" s="2" t="s">
        <v>54</v>
      </c>
      <c r="V1204">
        <v>1</v>
      </c>
      <c r="W1204">
        <v>0</v>
      </c>
      <c r="X1204" s="2" t="s">
        <v>75</v>
      </c>
      <c r="Y1204">
        <v>1</v>
      </c>
      <c r="Z1204" s="2" t="s">
        <v>72</v>
      </c>
      <c r="AA1204" s="2" t="s">
        <v>44</v>
      </c>
      <c r="AB1204" s="2" t="s">
        <v>45</v>
      </c>
      <c r="AC1204">
        <v>1</v>
      </c>
      <c r="AD1204" s="2" t="s">
        <v>54</v>
      </c>
      <c r="AE1204" s="2" t="s">
        <v>80</v>
      </c>
      <c r="AF1204">
        <v>0</v>
      </c>
      <c r="AG1204" s="2" t="s">
        <v>57</v>
      </c>
      <c r="AH1204">
        <v>1</v>
      </c>
      <c r="AI1204">
        <v>1</v>
      </c>
      <c r="AJ1204"/>
    </row>
    <row r="1205" spans="1:36" x14ac:dyDescent="0.3">
      <c r="A1205">
        <v>51204</v>
      </c>
      <c r="B1205">
        <v>10839</v>
      </c>
      <c r="C1205">
        <v>219</v>
      </c>
      <c r="D1205" s="1">
        <v>45674</v>
      </c>
      <c r="E1205" s="1">
        <v>45653</v>
      </c>
      <c r="F1205" s="2" t="s">
        <v>58</v>
      </c>
      <c r="G1205" s="2" t="s">
        <v>59</v>
      </c>
      <c r="H1205">
        <v>21</v>
      </c>
      <c r="I1205">
        <v>1</v>
      </c>
      <c r="J1205">
        <v>21</v>
      </c>
      <c r="K1205" t="b">
        <v>1</v>
      </c>
      <c r="L1205" s="2" t="s">
        <v>109</v>
      </c>
      <c r="M1205" s="2" t="s">
        <v>50</v>
      </c>
      <c r="N1205">
        <v>1</v>
      </c>
      <c r="O1205">
        <v>1</v>
      </c>
      <c r="P1205" s="2" t="s">
        <v>98</v>
      </c>
      <c r="Q1205" s="2" t="s">
        <v>97</v>
      </c>
      <c r="R1205" s="2" t="s">
        <v>40</v>
      </c>
      <c r="S1205">
        <v>37</v>
      </c>
      <c r="T1205" s="1">
        <v>45674</v>
      </c>
      <c r="U1205" s="2" t="s">
        <v>41</v>
      </c>
      <c r="V1205">
        <v>0</v>
      </c>
      <c r="W1205">
        <v>0</v>
      </c>
      <c r="X1205" s="2" t="s">
        <v>61</v>
      </c>
      <c r="Y1205">
        <v>1</v>
      </c>
      <c r="Z1205" s="2" t="s">
        <v>72</v>
      </c>
      <c r="AA1205" s="2" t="s">
        <v>44</v>
      </c>
      <c r="AB1205" s="2" t="s">
        <v>56</v>
      </c>
      <c r="AC1205">
        <v>1</v>
      </c>
      <c r="AD1205" s="2" t="s">
        <v>41</v>
      </c>
      <c r="AE1205" s="2" t="s">
        <v>86</v>
      </c>
      <c r="AF1205">
        <v>1</v>
      </c>
      <c r="AG1205" s="2" t="s">
        <v>57</v>
      </c>
      <c r="AH1205">
        <v>1</v>
      </c>
      <c r="AI1205">
        <v>1</v>
      </c>
      <c r="AJ1205"/>
    </row>
    <row r="1206" spans="1:36" x14ac:dyDescent="0.3">
      <c r="A1206">
        <v>51205</v>
      </c>
      <c r="B1206">
        <v>11183</v>
      </c>
      <c r="C1206">
        <v>207</v>
      </c>
      <c r="D1206" s="1">
        <v>46059</v>
      </c>
      <c r="E1206" s="1">
        <v>46052</v>
      </c>
      <c r="F1206" s="2" t="s">
        <v>52</v>
      </c>
      <c r="G1206" s="2" t="s">
        <v>36</v>
      </c>
      <c r="H1206">
        <v>7</v>
      </c>
      <c r="I1206">
        <v>1</v>
      </c>
      <c r="J1206">
        <v>7</v>
      </c>
      <c r="K1206" t="b">
        <v>1</v>
      </c>
      <c r="L1206" s="2" t="s">
        <v>81</v>
      </c>
      <c r="M1206" s="2" t="s">
        <v>65</v>
      </c>
      <c r="N1206">
        <v>6</v>
      </c>
      <c r="O1206">
        <v>1</v>
      </c>
      <c r="P1206" s="2" t="s">
        <v>51</v>
      </c>
      <c r="Q1206" s="2" t="s">
        <v>52</v>
      </c>
      <c r="R1206" s="2" t="s">
        <v>53</v>
      </c>
      <c r="S1206">
        <v>22</v>
      </c>
      <c r="T1206" s="1">
        <v>46059</v>
      </c>
      <c r="U1206" s="2" t="s">
        <v>41</v>
      </c>
      <c r="V1206">
        <v>0</v>
      </c>
      <c r="W1206">
        <v>0</v>
      </c>
      <c r="X1206" s="2" t="s">
        <v>61</v>
      </c>
      <c r="Y1206">
        <v>1</v>
      </c>
      <c r="Z1206" s="2" t="s">
        <v>55</v>
      </c>
      <c r="AA1206" s="2" t="s">
        <v>44</v>
      </c>
      <c r="AB1206" s="2" t="s">
        <v>45</v>
      </c>
      <c r="AC1206">
        <v>1</v>
      </c>
      <c r="AD1206" s="2" t="s">
        <v>41</v>
      </c>
      <c r="AE1206" s="2" t="s">
        <v>100</v>
      </c>
      <c r="AF1206">
        <v>0</v>
      </c>
      <c r="AG1206" s="2" t="s">
        <v>64</v>
      </c>
      <c r="AH1206">
        <v>1</v>
      </c>
      <c r="AI1206">
        <v>1</v>
      </c>
      <c r="AJ1206"/>
    </row>
    <row r="1207" spans="1:36" x14ac:dyDescent="0.3">
      <c r="A1207">
        <v>51206</v>
      </c>
      <c r="B1207">
        <v>10022</v>
      </c>
      <c r="C1207">
        <v>216</v>
      </c>
      <c r="D1207" s="1">
        <v>45895</v>
      </c>
      <c r="E1207" s="1">
        <v>45895</v>
      </c>
      <c r="F1207" s="2" t="s">
        <v>52</v>
      </c>
      <c r="G1207" s="2" t="s">
        <v>36</v>
      </c>
      <c r="H1207">
        <v>0</v>
      </c>
      <c r="I1207">
        <v>1</v>
      </c>
      <c r="J1207">
        <v>0</v>
      </c>
      <c r="K1207" t="b">
        <v>1</v>
      </c>
      <c r="L1207" s="2" t="s">
        <v>70</v>
      </c>
      <c r="M1207" s="2" t="s">
        <v>65</v>
      </c>
      <c r="N1207">
        <v>8</v>
      </c>
      <c r="O1207">
        <v>0</v>
      </c>
      <c r="P1207" s="2" t="s">
        <v>105</v>
      </c>
      <c r="Q1207" s="2" t="s">
        <v>58</v>
      </c>
      <c r="R1207" s="2" t="s">
        <v>79</v>
      </c>
      <c r="S1207">
        <v>27</v>
      </c>
      <c r="T1207" s="1">
        <v>45895</v>
      </c>
      <c r="U1207" s="2" t="s">
        <v>67</v>
      </c>
      <c r="V1207">
        <v>0</v>
      </c>
      <c r="W1207">
        <v>0</v>
      </c>
      <c r="X1207" s="2" t="s">
        <v>42</v>
      </c>
      <c r="Y1207">
        <v>1</v>
      </c>
      <c r="Z1207" s="2" t="s">
        <v>72</v>
      </c>
      <c r="AA1207" s="2" t="s">
        <v>44</v>
      </c>
      <c r="AB1207" s="2" t="s">
        <v>45</v>
      </c>
      <c r="AC1207">
        <v>1</v>
      </c>
      <c r="AD1207" s="2" t="s">
        <v>67</v>
      </c>
      <c r="AE1207" s="2" t="s">
        <v>46</v>
      </c>
      <c r="AF1207">
        <v>0</v>
      </c>
      <c r="AG1207" s="2" t="s">
        <v>82</v>
      </c>
      <c r="AH1207">
        <v>1</v>
      </c>
      <c r="AI1207">
        <v>1</v>
      </c>
      <c r="AJ1207"/>
    </row>
    <row r="1208" spans="1:36" x14ac:dyDescent="0.3">
      <c r="A1208">
        <v>51207</v>
      </c>
      <c r="B1208">
        <v>10025</v>
      </c>
      <c r="C1208">
        <v>203</v>
      </c>
      <c r="D1208" s="1">
        <v>46302</v>
      </c>
      <c r="E1208" s="1">
        <v>46297</v>
      </c>
      <c r="F1208" s="2" t="s">
        <v>58</v>
      </c>
      <c r="G1208" s="2" t="s">
        <v>59</v>
      </c>
      <c r="H1208">
        <v>5</v>
      </c>
      <c r="I1208">
        <v>1</v>
      </c>
      <c r="J1208">
        <v>5</v>
      </c>
      <c r="K1208" t="b">
        <v>1</v>
      </c>
      <c r="L1208" s="2" t="s">
        <v>37</v>
      </c>
      <c r="M1208" s="2" t="s">
        <v>50</v>
      </c>
      <c r="N1208">
        <v>3</v>
      </c>
      <c r="O1208">
        <v>1</v>
      </c>
      <c r="P1208" s="2" t="s">
        <v>66</v>
      </c>
      <c r="Q1208" s="2" t="s">
        <v>52</v>
      </c>
      <c r="R1208" s="2" t="s">
        <v>54</v>
      </c>
      <c r="S1208">
        <v>22</v>
      </c>
      <c r="T1208" s="1">
        <v>46302</v>
      </c>
      <c r="U1208" s="2" t="s">
        <v>40</v>
      </c>
      <c r="V1208">
        <v>0</v>
      </c>
      <c r="W1208">
        <v>0</v>
      </c>
      <c r="X1208" s="2" t="s">
        <v>88</v>
      </c>
      <c r="Y1208">
        <v>0</v>
      </c>
      <c r="Z1208" s="2" t="s">
        <v>62</v>
      </c>
      <c r="AA1208" s="2" t="s">
        <v>62</v>
      </c>
      <c r="AB1208" s="2" t="s">
        <v>62</v>
      </c>
      <c r="AC1208">
        <v>0</v>
      </c>
      <c r="AD1208" s="2" t="s">
        <v>40</v>
      </c>
      <c r="AE1208" s="2" t="s">
        <v>89</v>
      </c>
      <c r="AF1208">
        <v>1</v>
      </c>
      <c r="AG1208" s="2" t="s">
        <v>64</v>
      </c>
      <c r="AH1208">
        <v>0</v>
      </c>
      <c r="AI1208">
        <v>0</v>
      </c>
      <c r="AJ1208"/>
    </row>
    <row r="1209" spans="1:36" x14ac:dyDescent="0.3">
      <c r="A1209">
        <v>51208</v>
      </c>
      <c r="B1209">
        <v>11066</v>
      </c>
      <c r="C1209">
        <v>219</v>
      </c>
      <c r="D1209" s="1">
        <v>46102</v>
      </c>
      <c r="E1209" s="1">
        <v>46102</v>
      </c>
      <c r="F1209" s="2" t="s">
        <v>97</v>
      </c>
      <c r="G1209" s="2" t="s">
        <v>36</v>
      </c>
      <c r="H1209">
        <v>0</v>
      </c>
      <c r="I1209">
        <v>1</v>
      </c>
      <c r="J1209">
        <v>0</v>
      </c>
      <c r="K1209" t="b">
        <v>1</v>
      </c>
      <c r="L1209" s="2" t="s">
        <v>81</v>
      </c>
      <c r="M1209" s="2" t="s">
        <v>50</v>
      </c>
      <c r="N1209">
        <v>3</v>
      </c>
      <c r="O1209">
        <v>0</v>
      </c>
      <c r="P1209" s="2" t="s">
        <v>98</v>
      </c>
      <c r="Q1209" s="2" t="s">
        <v>97</v>
      </c>
      <c r="R1209" s="2" t="s">
        <v>40</v>
      </c>
      <c r="S1209">
        <v>37</v>
      </c>
      <c r="T1209" s="1">
        <v>46102</v>
      </c>
      <c r="U1209" s="2" t="s">
        <v>54</v>
      </c>
      <c r="V1209">
        <v>1</v>
      </c>
      <c r="W1209">
        <v>0</v>
      </c>
      <c r="X1209" s="2" t="s">
        <v>75</v>
      </c>
      <c r="Y1209">
        <v>1</v>
      </c>
      <c r="Z1209" s="2" t="s">
        <v>72</v>
      </c>
      <c r="AA1209" s="2" t="s">
        <v>44</v>
      </c>
      <c r="AB1209" s="2" t="s">
        <v>45</v>
      </c>
      <c r="AC1209">
        <v>1</v>
      </c>
      <c r="AD1209" s="2" t="s">
        <v>54</v>
      </c>
      <c r="AE1209" s="2" t="s">
        <v>77</v>
      </c>
      <c r="AF1209">
        <v>0</v>
      </c>
      <c r="AG1209" s="2" t="s">
        <v>82</v>
      </c>
      <c r="AH1209">
        <v>1</v>
      </c>
      <c r="AI1209">
        <v>1</v>
      </c>
      <c r="AJ1209"/>
    </row>
    <row r="1210" spans="1:36" x14ac:dyDescent="0.3">
      <c r="A1210">
        <v>51209</v>
      </c>
      <c r="B1210">
        <v>10545</v>
      </c>
      <c r="C1210">
        <v>219</v>
      </c>
      <c r="D1210" s="1">
        <v>46378</v>
      </c>
      <c r="E1210" s="1">
        <v>46376</v>
      </c>
      <c r="F1210" s="2" t="s">
        <v>52</v>
      </c>
      <c r="G1210" s="2" t="s">
        <v>36</v>
      </c>
      <c r="H1210">
        <v>2</v>
      </c>
      <c r="I1210">
        <v>1</v>
      </c>
      <c r="J1210">
        <v>2</v>
      </c>
      <c r="K1210" t="b">
        <v>1</v>
      </c>
      <c r="L1210" s="2" t="s">
        <v>49</v>
      </c>
      <c r="M1210" s="2" t="s">
        <v>50</v>
      </c>
      <c r="N1210">
        <v>4</v>
      </c>
      <c r="O1210">
        <v>1</v>
      </c>
      <c r="P1210" s="2" t="s">
        <v>98</v>
      </c>
      <c r="Q1210" s="2" t="s">
        <v>97</v>
      </c>
      <c r="R1210" s="2" t="s">
        <v>40</v>
      </c>
      <c r="S1210">
        <v>37</v>
      </c>
      <c r="T1210" s="1">
        <v>46378</v>
      </c>
      <c r="U1210" s="2" t="s">
        <v>67</v>
      </c>
      <c r="V1210">
        <v>0</v>
      </c>
      <c r="W1210">
        <v>0</v>
      </c>
      <c r="X1210" s="2" t="s">
        <v>61</v>
      </c>
      <c r="Y1210">
        <v>1</v>
      </c>
      <c r="Z1210" s="2" t="s">
        <v>72</v>
      </c>
      <c r="AA1210" s="2" t="s">
        <v>44</v>
      </c>
      <c r="AB1210" s="2" t="s">
        <v>45</v>
      </c>
      <c r="AC1210">
        <v>1</v>
      </c>
      <c r="AD1210" s="2" t="s">
        <v>67</v>
      </c>
      <c r="AE1210" s="2" t="s">
        <v>63</v>
      </c>
      <c r="AF1210">
        <v>0</v>
      </c>
      <c r="AG1210" s="2" t="s">
        <v>47</v>
      </c>
      <c r="AH1210">
        <v>1</v>
      </c>
      <c r="AI1210">
        <v>1</v>
      </c>
      <c r="AJ1210"/>
    </row>
    <row r="1211" spans="1:36" x14ac:dyDescent="0.3">
      <c r="A1211">
        <v>51210</v>
      </c>
      <c r="B1211">
        <v>10507</v>
      </c>
      <c r="C1211">
        <v>220</v>
      </c>
      <c r="D1211" s="1">
        <v>46365</v>
      </c>
      <c r="E1211" s="1">
        <v>46363</v>
      </c>
      <c r="F1211" s="2" t="s">
        <v>78</v>
      </c>
      <c r="G1211" s="2" t="s">
        <v>36</v>
      </c>
      <c r="H1211">
        <v>2</v>
      </c>
      <c r="I1211">
        <v>1</v>
      </c>
      <c r="J1211">
        <v>2</v>
      </c>
      <c r="K1211" t="b">
        <v>1</v>
      </c>
      <c r="L1211" s="2" t="s">
        <v>37</v>
      </c>
      <c r="M1211" s="2" t="s">
        <v>50</v>
      </c>
      <c r="N1211">
        <v>5</v>
      </c>
      <c r="O1211">
        <v>1</v>
      </c>
      <c r="P1211" s="2" t="s">
        <v>73</v>
      </c>
      <c r="Q1211" s="2" t="s">
        <v>52</v>
      </c>
      <c r="R1211" s="2" t="s">
        <v>40</v>
      </c>
      <c r="S1211">
        <v>31</v>
      </c>
      <c r="T1211" s="1">
        <v>46365</v>
      </c>
      <c r="U1211" s="2" t="s">
        <v>40</v>
      </c>
      <c r="V1211">
        <v>0</v>
      </c>
      <c r="W1211">
        <v>0</v>
      </c>
      <c r="X1211" s="2" t="s">
        <v>61</v>
      </c>
      <c r="Y1211">
        <v>1</v>
      </c>
      <c r="Z1211" s="2" t="s">
        <v>55</v>
      </c>
      <c r="AA1211" s="2" t="s">
        <v>44</v>
      </c>
      <c r="AB1211" s="2" t="s">
        <v>45</v>
      </c>
      <c r="AC1211">
        <v>1</v>
      </c>
      <c r="AD1211" s="2" t="s">
        <v>40</v>
      </c>
      <c r="AE1211" s="2" t="s">
        <v>63</v>
      </c>
      <c r="AF1211">
        <v>0</v>
      </c>
      <c r="AG1211" s="2" t="s">
        <v>47</v>
      </c>
      <c r="AH1211">
        <v>1</v>
      </c>
      <c r="AI1211">
        <v>1</v>
      </c>
      <c r="AJ1211"/>
    </row>
    <row r="1212" spans="1:36" x14ac:dyDescent="0.3">
      <c r="A1212">
        <v>51211</v>
      </c>
      <c r="B1212">
        <v>10346</v>
      </c>
      <c r="C1212">
        <v>220</v>
      </c>
      <c r="D1212" s="1">
        <v>45729</v>
      </c>
      <c r="E1212" s="1">
        <v>45722</v>
      </c>
      <c r="F1212" s="2" t="s">
        <v>35</v>
      </c>
      <c r="G1212" s="2" t="s">
        <v>36</v>
      </c>
      <c r="H1212">
        <v>7</v>
      </c>
      <c r="I1212">
        <v>1</v>
      </c>
      <c r="J1212">
        <v>7</v>
      </c>
      <c r="K1212" t="b">
        <v>1</v>
      </c>
      <c r="L1212" s="2" t="s">
        <v>49</v>
      </c>
      <c r="M1212" s="2" t="s">
        <v>38</v>
      </c>
      <c r="N1212">
        <v>4</v>
      </c>
      <c r="O1212">
        <v>1</v>
      </c>
      <c r="P1212" s="2" t="s">
        <v>73</v>
      </c>
      <c r="Q1212" s="2" t="s">
        <v>52</v>
      </c>
      <c r="R1212" s="2" t="s">
        <v>40</v>
      </c>
      <c r="S1212">
        <v>31</v>
      </c>
      <c r="T1212" s="1">
        <v>45729</v>
      </c>
      <c r="U1212" s="2" t="s">
        <v>53</v>
      </c>
      <c r="V1212">
        <v>0</v>
      </c>
      <c r="W1212">
        <v>0</v>
      </c>
      <c r="X1212" s="2" t="s">
        <v>75</v>
      </c>
      <c r="Y1212">
        <v>1</v>
      </c>
      <c r="Z1212" s="2" t="s">
        <v>72</v>
      </c>
      <c r="AA1212" s="2" t="s">
        <v>44</v>
      </c>
      <c r="AB1212" s="2" t="s">
        <v>76</v>
      </c>
      <c r="AC1212">
        <v>1</v>
      </c>
      <c r="AD1212" s="2" t="s">
        <v>53</v>
      </c>
      <c r="AE1212" s="2" t="s">
        <v>77</v>
      </c>
      <c r="AF1212">
        <v>0</v>
      </c>
      <c r="AG1212" s="2" t="s">
        <v>64</v>
      </c>
      <c r="AH1212">
        <v>1</v>
      </c>
      <c r="AI1212">
        <v>1</v>
      </c>
      <c r="AJ1212"/>
    </row>
    <row r="1213" spans="1:36" x14ac:dyDescent="0.3">
      <c r="A1213">
        <v>51212</v>
      </c>
      <c r="B1213">
        <v>10815</v>
      </c>
      <c r="C1213">
        <v>208</v>
      </c>
      <c r="D1213" s="1">
        <v>45683</v>
      </c>
      <c r="E1213" s="1">
        <v>45683</v>
      </c>
      <c r="F1213" s="2" t="s">
        <v>97</v>
      </c>
      <c r="G1213" s="2" t="s">
        <v>36</v>
      </c>
      <c r="H1213">
        <v>0</v>
      </c>
      <c r="I1213">
        <v>1</v>
      </c>
      <c r="J1213">
        <v>0</v>
      </c>
      <c r="K1213" t="b">
        <v>1</v>
      </c>
      <c r="L1213" s="2" t="s">
        <v>49</v>
      </c>
      <c r="M1213" s="2" t="s">
        <v>50</v>
      </c>
      <c r="N1213">
        <v>3</v>
      </c>
      <c r="O1213">
        <v>1</v>
      </c>
      <c r="P1213" s="2" t="s">
        <v>106</v>
      </c>
      <c r="Q1213" s="2" t="s">
        <v>48</v>
      </c>
      <c r="R1213" s="2" t="s">
        <v>40</v>
      </c>
      <c r="S1213">
        <v>37</v>
      </c>
      <c r="T1213" s="1">
        <v>45683</v>
      </c>
      <c r="U1213" s="2" t="s">
        <v>74</v>
      </c>
      <c r="V1213">
        <v>1</v>
      </c>
      <c r="W1213">
        <v>0</v>
      </c>
      <c r="X1213" s="2" t="s">
        <v>61</v>
      </c>
      <c r="Y1213">
        <v>1</v>
      </c>
      <c r="Z1213" s="2" t="s">
        <v>72</v>
      </c>
      <c r="AA1213" s="2" t="s">
        <v>44</v>
      </c>
      <c r="AB1213" s="2" t="s">
        <v>56</v>
      </c>
      <c r="AC1213">
        <v>1</v>
      </c>
      <c r="AD1213" s="2" t="s">
        <v>74</v>
      </c>
      <c r="AE1213" s="2" t="s">
        <v>86</v>
      </c>
      <c r="AF1213">
        <v>0</v>
      </c>
      <c r="AG1213" s="2" t="s">
        <v>82</v>
      </c>
      <c r="AH1213">
        <v>1</v>
      </c>
      <c r="AI1213">
        <v>1</v>
      </c>
      <c r="AJ1213"/>
    </row>
    <row r="1214" spans="1:36" x14ac:dyDescent="0.3">
      <c r="A1214">
        <v>51213</v>
      </c>
      <c r="B1214">
        <v>10582</v>
      </c>
      <c r="C1214">
        <v>205</v>
      </c>
      <c r="D1214" s="1">
        <v>45746</v>
      </c>
      <c r="E1214" s="1">
        <v>45736</v>
      </c>
      <c r="F1214" s="2" t="s">
        <v>52</v>
      </c>
      <c r="G1214" s="2" t="s">
        <v>36</v>
      </c>
      <c r="H1214">
        <v>10</v>
      </c>
      <c r="I1214">
        <v>1</v>
      </c>
      <c r="J1214">
        <v>10</v>
      </c>
      <c r="K1214" t="b">
        <v>1</v>
      </c>
      <c r="L1214" s="2" t="s">
        <v>49</v>
      </c>
      <c r="M1214" s="2" t="s">
        <v>50</v>
      </c>
      <c r="N1214">
        <v>6</v>
      </c>
      <c r="O1214">
        <v>0</v>
      </c>
      <c r="P1214" s="2" t="s">
        <v>91</v>
      </c>
      <c r="Q1214" s="2" t="s">
        <v>48</v>
      </c>
      <c r="R1214" s="2" t="s">
        <v>54</v>
      </c>
      <c r="S1214">
        <v>37</v>
      </c>
      <c r="T1214" s="1">
        <v>45746</v>
      </c>
      <c r="U1214" s="2" t="s">
        <v>74</v>
      </c>
      <c r="V1214">
        <v>1</v>
      </c>
      <c r="W1214">
        <v>0</v>
      </c>
      <c r="X1214" s="2" t="s">
        <v>75</v>
      </c>
      <c r="Y1214">
        <v>1</v>
      </c>
      <c r="Z1214" s="2" t="s">
        <v>43</v>
      </c>
      <c r="AA1214" s="2" t="s">
        <v>44</v>
      </c>
      <c r="AB1214" s="2" t="s">
        <v>76</v>
      </c>
      <c r="AC1214">
        <v>1</v>
      </c>
      <c r="AD1214" s="2" t="s">
        <v>74</v>
      </c>
      <c r="AE1214" s="2" t="s">
        <v>77</v>
      </c>
      <c r="AF1214">
        <v>0</v>
      </c>
      <c r="AG1214" s="2" t="s">
        <v>69</v>
      </c>
      <c r="AH1214">
        <v>1</v>
      </c>
      <c r="AI1214">
        <v>1</v>
      </c>
      <c r="AJ1214"/>
    </row>
    <row r="1215" spans="1:36" x14ac:dyDescent="0.3">
      <c r="A1215">
        <v>51214</v>
      </c>
      <c r="B1215">
        <v>10467</v>
      </c>
      <c r="C1215">
        <v>214</v>
      </c>
      <c r="D1215" s="1">
        <v>46141</v>
      </c>
      <c r="E1215" s="1">
        <v>46127</v>
      </c>
      <c r="F1215" s="2" t="s">
        <v>48</v>
      </c>
      <c r="G1215" s="2" t="s">
        <v>59</v>
      </c>
      <c r="H1215">
        <v>14</v>
      </c>
      <c r="I1215">
        <v>1</v>
      </c>
      <c r="J1215">
        <v>14</v>
      </c>
      <c r="K1215" t="b">
        <v>1</v>
      </c>
      <c r="L1215" s="2" t="s">
        <v>81</v>
      </c>
      <c r="M1215" s="2" t="s">
        <v>38</v>
      </c>
      <c r="N1215">
        <v>3</v>
      </c>
      <c r="O1215">
        <v>1</v>
      </c>
      <c r="P1215" s="2" t="s">
        <v>90</v>
      </c>
      <c r="Q1215" s="2" t="s">
        <v>78</v>
      </c>
      <c r="R1215" s="2" t="s">
        <v>53</v>
      </c>
      <c r="S1215">
        <v>27</v>
      </c>
      <c r="T1215" s="1">
        <v>46141</v>
      </c>
      <c r="U1215" s="2" t="s">
        <v>40</v>
      </c>
      <c r="V1215">
        <v>0</v>
      </c>
      <c r="W1215">
        <v>0</v>
      </c>
      <c r="X1215" s="2" t="s">
        <v>75</v>
      </c>
      <c r="Y1215">
        <v>1</v>
      </c>
      <c r="Z1215" s="2" t="s">
        <v>72</v>
      </c>
      <c r="AA1215" s="2" t="s">
        <v>44</v>
      </c>
      <c r="AB1215" s="2" t="s">
        <v>76</v>
      </c>
      <c r="AC1215">
        <v>1</v>
      </c>
      <c r="AD1215" s="2" t="s">
        <v>40</v>
      </c>
      <c r="AE1215" s="2" t="s">
        <v>93</v>
      </c>
      <c r="AF1215">
        <v>1</v>
      </c>
      <c r="AG1215" s="2" t="s">
        <v>69</v>
      </c>
      <c r="AH1215">
        <v>1</v>
      </c>
      <c r="AI1215">
        <v>1</v>
      </c>
      <c r="AJ1215"/>
    </row>
    <row r="1216" spans="1:36" x14ac:dyDescent="0.3">
      <c r="A1216">
        <v>51215</v>
      </c>
      <c r="B1216">
        <v>10498</v>
      </c>
      <c r="C1216">
        <v>219</v>
      </c>
      <c r="D1216" s="1">
        <v>45892</v>
      </c>
      <c r="E1216" s="1">
        <v>45892</v>
      </c>
      <c r="F1216" s="2" t="s">
        <v>48</v>
      </c>
      <c r="G1216" s="2" t="s">
        <v>36</v>
      </c>
      <c r="H1216">
        <v>0</v>
      </c>
      <c r="I1216">
        <v>1</v>
      </c>
      <c r="J1216">
        <v>0</v>
      </c>
      <c r="K1216" t="b">
        <v>1</v>
      </c>
      <c r="L1216" s="2" t="s">
        <v>81</v>
      </c>
      <c r="M1216" s="2" t="s">
        <v>65</v>
      </c>
      <c r="N1216">
        <v>6</v>
      </c>
      <c r="O1216">
        <v>0</v>
      </c>
      <c r="P1216" s="2" t="s">
        <v>98</v>
      </c>
      <c r="Q1216" s="2" t="s">
        <v>97</v>
      </c>
      <c r="R1216" s="2" t="s">
        <v>40</v>
      </c>
      <c r="S1216">
        <v>37</v>
      </c>
      <c r="T1216" s="1">
        <v>45892</v>
      </c>
      <c r="U1216" s="2" t="s">
        <v>54</v>
      </c>
      <c r="V1216">
        <v>1</v>
      </c>
      <c r="W1216">
        <v>0</v>
      </c>
      <c r="X1216" s="2" t="s">
        <v>42</v>
      </c>
      <c r="Y1216">
        <v>1</v>
      </c>
      <c r="Z1216" s="2" t="s">
        <v>43</v>
      </c>
      <c r="AA1216" s="2" t="s">
        <v>44</v>
      </c>
      <c r="AB1216" s="2" t="s">
        <v>76</v>
      </c>
      <c r="AC1216">
        <v>1</v>
      </c>
      <c r="AD1216" s="2" t="s">
        <v>54</v>
      </c>
      <c r="AE1216" s="2" t="s">
        <v>46</v>
      </c>
      <c r="AF1216">
        <v>0</v>
      </c>
      <c r="AG1216" s="2" t="s">
        <v>82</v>
      </c>
      <c r="AH1216">
        <v>1</v>
      </c>
      <c r="AI1216">
        <v>1</v>
      </c>
      <c r="AJ1216"/>
    </row>
    <row r="1217" spans="1:36" x14ac:dyDescent="0.3">
      <c r="A1217">
        <v>51216</v>
      </c>
      <c r="B1217">
        <v>11336</v>
      </c>
      <c r="C1217">
        <v>226</v>
      </c>
      <c r="D1217" s="1">
        <v>45696</v>
      </c>
      <c r="E1217" s="1">
        <v>45696</v>
      </c>
      <c r="F1217" s="2" t="s">
        <v>35</v>
      </c>
      <c r="G1217" s="2" t="s">
        <v>36</v>
      </c>
      <c r="H1217">
        <v>0</v>
      </c>
      <c r="I1217">
        <v>1</v>
      </c>
      <c r="J1217">
        <v>0</v>
      </c>
      <c r="K1217" t="b">
        <v>1</v>
      </c>
      <c r="L1217" s="2" t="s">
        <v>49</v>
      </c>
      <c r="M1217" s="2" t="s">
        <v>50</v>
      </c>
      <c r="N1217">
        <v>4</v>
      </c>
      <c r="O1217">
        <v>0</v>
      </c>
      <c r="P1217" s="2" t="s">
        <v>96</v>
      </c>
      <c r="Q1217" s="2" t="s">
        <v>78</v>
      </c>
      <c r="R1217" s="2" t="s">
        <v>79</v>
      </c>
      <c r="S1217">
        <v>33</v>
      </c>
      <c r="T1217" s="1">
        <v>45696</v>
      </c>
      <c r="U1217" s="2" t="s">
        <v>54</v>
      </c>
      <c r="V1217">
        <v>1</v>
      </c>
      <c r="W1217">
        <v>0</v>
      </c>
      <c r="X1217" s="2" t="s">
        <v>61</v>
      </c>
      <c r="Y1217">
        <v>0</v>
      </c>
      <c r="Z1217" s="2" t="s">
        <v>62</v>
      </c>
      <c r="AA1217" s="2" t="s">
        <v>62</v>
      </c>
      <c r="AB1217" s="2" t="s">
        <v>62</v>
      </c>
      <c r="AC1217">
        <v>0</v>
      </c>
      <c r="AD1217" s="2" t="s">
        <v>54</v>
      </c>
      <c r="AE1217" s="2" t="s">
        <v>100</v>
      </c>
      <c r="AF1217">
        <v>0</v>
      </c>
      <c r="AG1217" s="2" t="s">
        <v>82</v>
      </c>
      <c r="AH1217">
        <v>0</v>
      </c>
      <c r="AI1217">
        <v>0</v>
      </c>
      <c r="AJ1217"/>
    </row>
    <row r="1218" spans="1:36" x14ac:dyDescent="0.3">
      <c r="A1218">
        <v>51217</v>
      </c>
      <c r="B1218">
        <v>10153</v>
      </c>
      <c r="C1218">
        <v>228</v>
      </c>
      <c r="D1218" s="1">
        <v>45701</v>
      </c>
      <c r="E1218" s="1">
        <v>45680</v>
      </c>
      <c r="F1218" s="2" t="s">
        <v>78</v>
      </c>
      <c r="G1218" s="2" t="s">
        <v>36</v>
      </c>
      <c r="H1218">
        <v>21</v>
      </c>
      <c r="I1218">
        <v>1</v>
      </c>
      <c r="J1218">
        <v>21</v>
      </c>
      <c r="K1218" t="b">
        <v>1</v>
      </c>
      <c r="L1218" s="2" t="s">
        <v>109</v>
      </c>
      <c r="M1218" s="2" t="s">
        <v>65</v>
      </c>
      <c r="N1218">
        <v>4</v>
      </c>
      <c r="O1218">
        <v>0</v>
      </c>
      <c r="P1218" s="2" t="s">
        <v>114</v>
      </c>
      <c r="Q1218" s="2" t="s">
        <v>78</v>
      </c>
      <c r="R1218" s="2" t="s">
        <v>67</v>
      </c>
      <c r="S1218">
        <v>31</v>
      </c>
      <c r="T1218" s="1">
        <v>45701</v>
      </c>
      <c r="U1218" s="2" t="s">
        <v>53</v>
      </c>
      <c r="V1218">
        <v>0</v>
      </c>
      <c r="W1218">
        <v>0</v>
      </c>
      <c r="X1218" s="2" t="s">
        <v>61</v>
      </c>
      <c r="Y1218">
        <v>1</v>
      </c>
      <c r="Z1218" s="2" t="s">
        <v>55</v>
      </c>
      <c r="AA1218" s="2" t="s">
        <v>44</v>
      </c>
      <c r="AB1218" s="2" t="s">
        <v>45</v>
      </c>
      <c r="AC1218">
        <v>1</v>
      </c>
      <c r="AD1218" s="2" t="s">
        <v>53</v>
      </c>
      <c r="AE1218" s="2" t="s">
        <v>100</v>
      </c>
      <c r="AF1218">
        <v>0</v>
      </c>
      <c r="AG1218" s="2" t="s">
        <v>57</v>
      </c>
      <c r="AH1218">
        <v>1</v>
      </c>
      <c r="AI1218">
        <v>1</v>
      </c>
      <c r="AJ1218"/>
    </row>
    <row r="1219" spans="1:36" x14ac:dyDescent="0.3">
      <c r="A1219">
        <v>51218</v>
      </c>
      <c r="B1219">
        <v>11338</v>
      </c>
      <c r="C1219">
        <v>228</v>
      </c>
      <c r="D1219" s="1">
        <v>46017</v>
      </c>
      <c r="E1219" s="1">
        <v>46010</v>
      </c>
      <c r="F1219" s="2" t="s">
        <v>58</v>
      </c>
      <c r="G1219" s="2" t="s">
        <v>36</v>
      </c>
      <c r="H1219">
        <v>7</v>
      </c>
      <c r="I1219">
        <v>1</v>
      </c>
      <c r="J1219">
        <v>7</v>
      </c>
      <c r="K1219" t="b">
        <v>1</v>
      </c>
      <c r="L1219" s="2" t="s">
        <v>109</v>
      </c>
      <c r="M1219" s="2" t="s">
        <v>50</v>
      </c>
      <c r="N1219">
        <v>5</v>
      </c>
      <c r="O1219">
        <v>2</v>
      </c>
      <c r="P1219" s="2" t="s">
        <v>114</v>
      </c>
      <c r="Q1219" s="2" t="s">
        <v>78</v>
      </c>
      <c r="R1219" s="2" t="s">
        <v>67</v>
      </c>
      <c r="S1219">
        <v>31</v>
      </c>
      <c r="T1219" s="1">
        <v>46017</v>
      </c>
      <c r="U1219" s="2" t="s">
        <v>41</v>
      </c>
      <c r="V1219">
        <v>0</v>
      </c>
      <c r="W1219">
        <v>0</v>
      </c>
      <c r="X1219" s="2" t="s">
        <v>61</v>
      </c>
      <c r="Y1219">
        <v>0</v>
      </c>
      <c r="Z1219" s="2" t="s">
        <v>62</v>
      </c>
      <c r="AA1219" s="2" t="s">
        <v>62</v>
      </c>
      <c r="AB1219" s="2" t="s">
        <v>62</v>
      </c>
      <c r="AC1219">
        <v>0</v>
      </c>
      <c r="AD1219" s="2" t="s">
        <v>41</v>
      </c>
      <c r="AE1219" s="2" t="s">
        <v>63</v>
      </c>
      <c r="AF1219">
        <v>0</v>
      </c>
      <c r="AG1219" s="2" t="s">
        <v>64</v>
      </c>
      <c r="AH1219">
        <v>0</v>
      </c>
      <c r="AI1219">
        <v>0</v>
      </c>
      <c r="AJ1219"/>
    </row>
    <row r="1220" spans="1:36" x14ac:dyDescent="0.3">
      <c r="A1220">
        <v>51219</v>
      </c>
      <c r="B1220">
        <v>10202</v>
      </c>
      <c r="C1220">
        <v>221</v>
      </c>
      <c r="D1220" s="1">
        <v>45721</v>
      </c>
      <c r="E1220" s="1">
        <v>45691</v>
      </c>
      <c r="F1220" s="2" t="s">
        <v>35</v>
      </c>
      <c r="G1220" s="2" t="s">
        <v>59</v>
      </c>
      <c r="H1220">
        <v>30</v>
      </c>
      <c r="I1220">
        <v>1</v>
      </c>
      <c r="J1220">
        <v>30</v>
      </c>
      <c r="K1220" t="b">
        <v>1</v>
      </c>
      <c r="L1220" s="2" t="s">
        <v>70</v>
      </c>
      <c r="M1220" s="2" t="s">
        <v>38</v>
      </c>
      <c r="N1220">
        <v>3</v>
      </c>
      <c r="O1220">
        <v>1</v>
      </c>
      <c r="P1220" s="2" t="s">
        <v>103</v>
      </c>
      <c r="Q1220" s="2" t="s">
        <v>58</v>
      </c>
      <c r="R1220" s="2" t="s">
        <v>40</v>
      </c>
      <c r="S1220">
        <v>27</v>
      </c>
      <c r="T1220" s="1">
        <v>45721</v>
      </c>
      <c r="U1220" s="2" t="s">
        <v>40</v>
      </c>
      <c r="V1220">
        <v>0</v>
      </c>
      <c r="W1220">
        <v>0</v>
      </c>
      <c r="X1220" s="2" t="s">
        <v>75</v>
      </c>
      <c r="Y1220">
        <v>1</v>
      </c>
      <c r="Z1220" s="2" t="s">
        <v>72</v>
      </c>
      <c r="AA1220" s="2" t="s">
        <v>112</v>
      </c>
      <c r="AB1220" s="2" t="s">
        <v>45</v>
      </c>
      <c r="AC1220">
        <v>1</v>
      </c>
      <c r="AD1220" s="2" t="s">
        <v>40</v>
      </c>
      <c r="AE1220" s="2" t="s">
        <v>77</v>
      </c>
      <c r="AF1220">
        <v>1</v>
      </c>
      <c r="AG1220" s="2" t="s">
        <v>57</v>
      </c>
      <c r="AH1220">
        <v>1</v>
      </c>
      <c r="AI1220">
        <v>0</v>
      </c>
      <c r="AJ1220"/>
    </row>
    <row r="1221" spans="1:36" x14ac:dyDescent="0.3">
      <c r="A1221">
        <v>51220</v>
      </c>
      <c r="B1221">
        <v>10560</v>
      </c>
      <c r="C1221">
        <v>212</v>
      </c>
      <c r="D1221" s="1">
        <v>46353</v>
      </c>
      <c r="E1221" s="1">
        <v>46350</v>
      </c>
      <c r="F1221" s="2" t="s">
        <v>78</v>
      </c>
      <c r="G1221" s="2" t="s">
        <v>36</v>
      </c>
      <c r="H1221">
        <v>3</v>
      </c>
      <c r="I1221">
        <v>1</v>
      </c>
      <c r="J1221">
        <v>3</v>
      </c>
      <c r="K1221" t="b">
        <v>1</v>
      </c>
      <c r="L1221" s="2" t="s">
        <v>81</v>
      </c>
      <c r="M1221" s="2" t="s">
        <v>38</v>
      </c>
      <c r="N1221">
        <v>4</v>
      </c>
      <c r="O1221">
        <v>0</v>
      </c>
      <c r="P1221" s="2" t="s">
        <v>107</v>
      </c>
      <c r="Q1221" s="2" t="s">
        <v>58</v>
      </c>
      <c r="R1221" s="2" t="s">
        <v>67</v>
      </c>
      <c r="S1221">
        <v>20</v>
      </c>
      <c r="T1221" s="1">
        <v>46353</v>
      </c>
      <c r="U1221" s="2" t="s">
        <v>41</v>
      </c>
      <c r="V1221">
        <v>0</v>
      </c>
      <c r="W1221">
        <v>0</v>
      </c>
      <c r="X1221" s="2" t="s">
        <v>88</v>
      </c>
      <c r="Y1221">
        <v>1</v>
      </c>
      <c r="Z1221" s="2" t="s">
        <v>72</v>
      </c>
      <c r="AA1221" s="2" t="s">
        <v>44</v>
      </c>
      <c r="AB1221" s="2" t="s">
        <v>76</v>
      </c>
      <c r="AC1221">
        <v>1</v>
      </c>
      <c r="AD1221" s="2" t="s">
        <v>41</v>
      </c>
      <c r="AE1221" s="2" t="s">
        <v>104</v>
      </c>
      <c r="AF1221">
        <v>0</v>
      </c>
      <c r="AG1221" s="2" t="s">
        <v>47</v>
      </c>
      <c r="AH1221">
        <v>1</v>
      </c>
      <c r="AI1221">
        <v>1</v>
      </c>
      <c r="AJ1221"/>
    </row>
    <row r="1222" spans="1:36" x14ac:dyDescent="0.3">
      <c r="A1222">
        <v>51221</v>
      </c>
      <c r="B1222">
        <v>10107</v>
      </c>
      <c r="C1222">
        <v>209</v>
      </c>
      <c r="D1222" s="1">
        <v>46130</v>
      </c>
      <c r="E1222" s="1">
        <v>46129</v>
      </c>
      <c r="F1222" s="2" t="s">
        <v>58</v>
      </c>
      <c r="G1222" s="2" t="s">
        <v>36</v>
      </c>
      <c r="H1222">
        <v>1</v>
      </c>
      <c r="I1222">
        <v>1</v>
      </c>
      <c r="J1222">
        <v>1</v>
      </c>
      <c r="K1222" t="b">
        <v>1</v>
      </c>
      <c r="L1222" s="2" t="s">
        <v>81</v>
      </c>
      <c r="M1222" s="2" t="s">
        <v>50</v>
      </c>
      <c r="N1222">
        <v>6</v>
      </c>
      <c r="O1222">
        <v>1</v>
      </c>
      <c r="P1222" s="2" t="s">
        <v>99</v>
      </c>
      <c r="Q1222" s="2" t="s">
        <v>78</v>
      </c>
      <c r="R1222" s="2" t="s">
        <v>79</v>
      </c>
      <c r="S1222">
        <v>38</v>
      </c>
      <c r="T1222" s="1">
        <v>46130</v>
      </c>
      <c r="U1222" s="2" t="s">
        <v>54</v>
      </c>
      <c r="V1222">
        <v>1</v>
      </c>
      <c r="W1222">
        <v>0</v>
      </c>
      <c r="X1222" s="2" t="s">
        <v>75</v>
      </c>
      <c r="Y1222">
        <v>1</v>
      </c>
      <c r="Z1222" s="2" t="s">
        <v>72</v>
      </c>
      <c r="AA1222" s="2" t="s">
        <v>44</v>
      </c>
      <c r="AB1222" s="2" t="s">
        <v>45</v>
      </c>
      <c r="AC1222">
        <v>1</v>
      </c>
      <c r="AD1222" s="2" t="s">
        <v>54</v>
      </c>
      <c r="AE1222" s="2" t="s">
        <v>93</v>
      </c>
      <c r="AF1222">
        <v>0</v>
      </c>
      <c r="AG1222" s="2" t="s">
        <v>47</v>
      </c>
      <c r="AH1222">
        <v>1</v>
      </c>
      <c r="AI1222">
        <v>1</v>
      </c>
      <c r="AJ1222"/>
    </row>
    <row r="1223" spans="1:36" x14ac:dyDescent="0.3">
      <c r="A1223">
        <v>51222</v>
      </c>
      <c r="B1223">
        <v>11226</v>
      </c>
      <c r="C1223">
        <v>206</v>
      </c>
      <c r="D1223" s="1">
        <v>46255</v>
      </c>
      <c r="E1223" s="1">
        <v>46252</v>
      </c>
      <c r="F1223" s="2" t="s">
        <v>58</v>
      </c>
      <c r="G1223" s="2" t="s">
        <v>36</v>
      </c>
      <c r="H1223">
        <v>3</v>
      </c>
      <c r="I1223">
        <v>1</v>
      </c>
      <c r="J1223">
        <v>3</v>
      </c>
      <c r="K1223" t="b">
        <v>1</v>
      </c>
      <c r="L1223" s="2" t="s">
        <v>49</v>
      </c>
      <c r="M1223" s="2" t="s">
        <v>65</v>
      </c>
      <c r="N1223">
        <v>6</v>
      </c>
      <c r="O1223">
        <v>0</v>
      </c>
      <c r="P1223" s="2" t="s">
        <v>87</v>
      </c>
      <c r="Q1223" s="2" t="s">
        <v>78</v>
      </c>
      <c r="R1223" s="2" t="s">
        <v>54</v>
      </c>
      <c r="S1223">
        <v>32</v>
      </c>
      <c r="T1223" s="1">
        <v>46255</v>
      </c>
      <c r="U1223" s="2" t="s">
        <v>41</v>
      </c>
      <c r="V1223">
        <v>0</v>
      </c>
      <c r="W1223">
        <v>0</v>
      </c>
      <c r="X1223" s="2" t="s">
        <v>42</v>
      </c>
      <c r="Y1223">
        <v>1</v>
      </c>
      <c r="Z1223" s="2" t="s">
        <v>72</v>
      </c>
      <c r="AA1223" s="2" t="s">
        <v>44</v>
      </c>
      <c r="AB1223" s="2" t="s">
        <v>76</v>
      </c>
      <c r="AC1223">
        <v>1</v>
      </c>
      <c r="AD1223" s="2" t="s">
        <v>41</v>
      </c>
      <c r="AE1223" s="2" t="s">
        <v>46</v>
      </c>
      <c r="AF1223">
        <v>0</v>
      </c>
      <c r="AG1223" s="2" t="s">
        <v>47</v>
      </c>
      <c r="AH1223">
        <v>1</v>
      </c>
      <c r="AI1223">
        <v>1</v>
      </c>
      <c r="AJ1223"/>
    </row>
    <row r="1224" spans="1:36" x14ac:dyDescent="0.3">
      <c r="A1224">
        <v>51223</v>
      </c>
      <c r="B1224">
        <v>10464</v>
      </c>
      <c r="C1224">
        <v>204</v>
      </c>
      <c r="D1224" s="1">
        <v>45941</v>
      </c>
      <c r="E1224" s="1">
        <v>45920</v>
      </c>
      <c r="F1224" s="2" t="s">
        <v>48</v>
      </c>
      <c r="G1224" s="2" t="s">
        <v>36</v>
      </c>
      <c r="H1224">
        <v>21</v>
      </c>
      <c r="I1224">
        <v>1</v>
      </c>
      <c r="J1224">
        <v>21</v>
      </c>
      <c r="K1224" t="b">
        <v>1</v>
      </c>
      <c r="L1224" s="2" t="s">
        <v>37</v>
      </c>
      <c r="M1224" s="2" t="s">
        <v>50</v>
      </c>
      <c r="N1224">
        <v>5</v>
      </c>
      <c r="O1224">
        <v>2</v>
      </c>
      <c r="P1224" s="2" t="s">
        <v>110</v>
      </c>
      <c r="Q1224" s="2" t="s">
        <v>48</v>
      </c>
      <c r="R1224" s="2" t="s">
        <v>41</v>
      </c>
      <c r="S1224">
        <v>38</v>
      </c>
      <c r="T1224" s="1">
        <v>45941</v>
      </c>
      <c r="U1224" s="2" t="s">
        <v>54</v>
      </c>
      <c r="V1224">
        <v>1</v>
      </c>
      <c r="W1224">
        <v>0</v>
      </c>
      <c r="X1224" s="2" t="s">
        <v>88</v>
      </c>
      <c r="Y1224">
        <v>1</v>
      </c>
      <c r="Z1224" s="2" t="s">
        <v>43</v>
      </c>
      <c r="AA1224" s="2" t="s">
        <v>44</v>
      </c>
      <c r="AB1224" s="2" t="s">
        <v>76</v>
      </c>
      <c r="AC1224">
        <v>1</v>
      </c>
      <c r="AD1224" s="2" t="s">
        <v>54</v>
      </c>
      <c r="AE1224" s="2" t="s">
        <v>89</v>
      </c>
      <c r="AF1224">
        <v>0</v>
      </c>
      <c r="AG1224" s="2" t="s">
        <v>57</v>
      </c>
      <c r="AH1224">
        <v>1</v>
      </c>
      <c r="AI1224">
        <v>1</v>
      </c>
      <c r="AJ1224"/>
    </row>
    <row r="1225" spans="1:36" x14ac:dyDescent="0.3">
      <c r="A1225">
        <v>51224</v>
      </c>
      <c r="B1225">
        <v>10911</v>
      </c>
      <c r="C1225">
        <v>201</v>
      </c>
      <c r="D1225" s="1">
        <v>46252</v>
      </c>
      <c r="E1225" s="1">
        <v>46252</v>
      </c>
      <c r="F1225" s="2" t="s">
        <v>52</v>
      </c>
      <c r="G1225" s="2" t="s">
        <v>36</v>
      </c>
      <c r="H1225">
        <v>0</v>
      </c>
      <c r="I1225">
        <v>1</v>
      </c>
      <c r="J1225">
        <v>0</v>
      </c>
      <c r="K1225" t="b">
        <v>1</v>
      </c>
      <c r="L1225" s="2" t="s">
        <v>37</v>
      </c>
      <c r="M1225" s="2" t="s">
        <v>50</v>
      </c>
      <c r="N1225">
        <v>2</v>
      </c>
      <c r="O1225">
        <v>0</v>
      </c>
      <c r="P1225" s="2" t="s">
        <v>101</v>
      </c>
      <c r="Q1225" s="2" t="s">
        <v>48</v>
      </c>
      <c r="R1225" s="2" t="s">
        <v>54</v>
      </c>
      <c r="S1225">
        <v>40</v>
      </c>
      <c r="T1225" s="1">
        <v>46252</v>
      </c>
      <c r="U1225" s="2" t="s">
        <v>67</v>
      </c>
      <c r="V1225">
        <v>0</v>
      </c>
      <c r="W1225">
        <v>0</v>
      </c>
      <c r="X1225" s="2" t="s">
        <v>42</v>
      </c>
      <c r="Y1225">
        <v>0</v>
      </c>
      <c r="Z1225" s="2" t="s">
        <v>62</v>
      </c>
      <c r="AA1225" s="2" t="s">
        <v>62</v>
      </c>
      <c r="AB1225" s="2" t="s">
        <v>62</v>
      </c>
      <c r="AC1225">
        <v>0</v>
      </c>
      <c r="AD1225" s="2" t="s">
        <v>67</v>
      </c>
      <c r="AE1225" s="2" t="s">
        <v>46</v>
      </c>
      <c r="AF1225">
        <v>0</v>
      </c>
      <c r="AG1225" s="2" t="s">
        <v>82</v>
      </c>
      <c r="AH1225">
        <v>0</v>
      </c>
      <c r="AI1225">
        <v>0</v>
      </c>
      <c r="AJ1225"/>
    </row>
    <row r="1226" spans="1:36" x14ac:dyDescent="0.3">
      <c r="A1226">
        <v>51225</v>
      </c>
      <c r="B1226">
        <v>10369</v>
      </c>
      <c r="C1226">
        <v>224</v>
      </c>
      <c r="D1226" s="1">
        <v>46358</v>
      </c>
      <c r="E1226" s="1">
        <v>46337</v>
      </c>
      <c r="F1226" s="2" t="s">
        <v>35</v>
      </c>
      <c r="G1226" s="2" t="s">
        <v>59</v>
      </c>
      <c r="H1226">
        <v>21</v>
      </c>
      <c r="I1226">
        <v>1</v>
      </c>
      <c r="J1226">
        <v>21</v>
      </c>
      <c r="K1226" t="b">
        <v>1</v>
      </c>
      <c r="L1226" s="2" t="s">
        <v>70</v>
      </c>
      <c r="M1226" s="2" t="s">
        <v>50</v>
      </c>
      <c r="N1226">
        <v>4</v>
      </c>
      <c r="O1226">
        <v>2</v>
      </c>
      <c r="P1226" s="2" t="s">
        <v>60</v>
      </c>
      <c r="Q1226" s="2" t="s">
        <v>58</v>
      </c>
      <c r="R1226" s="2" t="s">
        <v>53</v>
      </c>
      <c r="S1226">
        <v>29</v>
      </c>
      <c r="T1226" s="1">
        <v>46358</v>
      </c>
      <c r="U1226" s="2" t="s">
        <v>40</v>
      </c>
      <c r="V1226">
        <v>0</v>
      </c>
      <c r="W1226">
        <v>0</v>
      </c>
      <c r="X1226" s="2" t="s">
        <v>61</v>
      </c>
      <c r="Y1226">
        <v>0</v>
      </c>
      <c r="Z1226" s="2" t="s">
        <v>62</v>
      </c>
      <c r="AA1226" s="2" t="s">
        <v>62</v>
      </c>
      <c r="AB1226" s="2" t="s">
        <v>62</v>
      </c>
      <c r="AC1226">
        <v>0</v>
      </c>
      <c r="AD1226" s="2" t="s">
        <v>40</v>
      </c>
      <c r="AE1226" s="2" t="s">
        <v>63</v>
      </c>
      <c r="AF1226">
        <v>1</v>
      </c>
      <c r="AG1226" s="2" t="s">
        <v>57</v>
      </c>
      <c r="AH1226">
        <v>0</v>
      </c>
      <c r="AI1226">
        <v>0</v>
      </c>
      <c r="AJ1226"/>
    </row>
    <row r="1227" spans="1:36" x14ac:dyDescent="0.3">
      <c r="A1227">
        <v>51226</v>
      </c>
      <c r="B1227">
        <v>10226</v>
      </c>
      <c r="C1227">
        <v>205</v>
      </c>
      <c r="D1227" s="1">
        <v>46164</v>
      </c>
      <c r="E1227" s="1">
        <v>46159</v>
      </c>
      <c r="F1227" s="2" t="s">
        <v>52</v>
      </c>
      <c r="G1227" s="2" t="s">
        <v>36</v>
      </c>
      <c r="H1227">
        <v>5</v>
      </c>
      <c r="I1227">
        <v>1</v>
      </c>
      <c r="J1227">
        <v>5</v>
      </c>
      <c r="K1227" t="b">
        <v>1</v>
      </c>
      <c r="L1227" s="2" t="s">
        <v>70</v>
      </c>
      <c r="M1227" s="2" t="s">
        <v>50</v>
      </c>
      <c r="N1227">
        <v>3</v>
      </c>
      <c r="O1227">
        <v>0</v>
      </c>
      <c r="P1227" s="2" t="s">
        <v>91</v>
      </c>
      <c r="Q1227" s="2" t="s">
        <v>48</v>
      </c>
      <c r="R1227" s="2" t="s">
        <v>54</v>
      </c>
      <c r="S1227">
        <v>37</v>
      </c>
      <c r="T1227" s="1">
        <v>46164</v>
      </c>
      <c r="U1227" s="2" t="s">
        <v>41</v>
      </c>
      <c r="V1227">
        <v>0</v>
      </c>
      <c r="W1227">
        <v>0</v>
      </c>
      <c r="X1227" s="2" t="s">
        <v>75</v>
      </c>
      <c r="Y1227">
        <v>1</v>
      </c>
      <c r="Z1227" s="2" t="s">
        <v>43</v>
      </c>
      <c r="AA1227" s="2" t="s">
        <v>44</v>
      </c>
      <c r="AB1227" s="2" t="s">
        <v>76</v>
      </c>
      <c r="AC1227">
        <v>1</v>
      </c>
      <c r="AD1227" s="2" t="s">
        <v>41</v>
      </c>
      <c r="AE1227" s="2" t="s">
        <v>80</v>
      </c>
      <c r="AF1227">
        <v>0</v>
      </c>
      <c r="AG1227" s="2" t="s">
        <v>64</v>
      </c>
      <c r="AH1227">
        <v>1</v>
      </c>
      <c r="AI1227">
        <v>1</v>
      </c>
      <c r="AJ1227"/>
    </row>
    <row r="1228" spans="1:36" x14ac:dyDescent="0.3">
      <c r="A1228">
        <v>51227</v>
      </c>
      <c r="B1228">
        <v>10942</v>
      </c>
      <c r="C1228">
        <v>209</v>
      </c>
      <c r="D1228" s="1">
        <v>45988</v>
      </c>
      <c r="E1228" s="1">
        <v>45988</v>
      </c>
      <c r="F1228" s="2" t="s">
        <v>48</v>
      </c>
      <c r="G1228" s="2" t="s">
        <v>59</v>
      </c>
      <c r="H1228">
        <v>0</v>
      </c>
      <c r="I1228">
        <v>1</v>
      </c>
      <c r="J1228">
        <v>0</v>
      </c>
      <c r="K1228" t="b">
        <v>1</v>
      </c>
      <c r="L1228" s="2" t="s">
        <v>109</v>
      </c>
      <c r="M1228" s="2" t="s">
        <v>50</v>
      </c>
      <c r="N1228">
        <v>1</v>
      </c>
      <c r="O1228">
        <v>1</v>
      </c>
      <c r="P1228" s="2" t="s">
        <v>99</v>
      </c>
      <c r="Q1228" s="2" t="s">
        <v>78</v>
      </c>
      <c r="R1228" s="2" t="s">
        <v>79</v>
      </c>
      <c r="S1228">
        <v>38</v>
      </c>
      <c r="T1228" s="1">
        <v>45988</v>
      </c>
      <c r="U1228" s="2" t="s">
        <v>53</v>
      </c>
      <c r="V1228">
        <v>0</v>
      </c>
      <c r="W1228">
        <v>0</v>
      </c>
      <c r="X1228" s="2" t="s">
        <v>88</v>
      </c>
      <c r="Y1228">
        <v>1</v>
      </c>
      <c r="Z1228" s="2" t="s">
        <v>72</v>
      </c>
      <c r="AA1228" s="2" t="s">
        <v>44</v>
      </c>
      <c r="AB1228" s="2" t="s">
        <v>45</v>
      </c>
      <c r="AC1228">
        <v>1</v>
      </c>
      <c r="AD1228" s="2" t="s">
        <v>53</v>
      </c>
      <c r="AE1228" s="2" t="s">
        <v>104</v>
      </c>
      <c r="AF1228">
        <v>1</v>
      </c>
      <c r="AG1228" s="2" t="s">
        <v>82</v>
      </c>
      <c r="AH1228">
        <v>1</v>
      </c>
      <c r="AI1228">
        <v>1</v>
      </c>
      <c r="AJ1228"/>
    </row>
    <row r="1229" spans="1:36" x14ac:dyDescent="0.3">
      <c r="A1229">
        <v>51228</v>
      </c>
      <c r="B1229">
        <v>10104</v>
      </c>
      <c r="C1229">
        <v>230</v>
      </c>
      <c r="D1229" s="1">
        <v>46303</v>
      </c>
      <c r="E1229" s="1">
        <v>46300</v>
      </c>
      <c r="F1229" s="2" t="s">
        <v>78</v>
      </c>
      <c r="G1229" s="2" t="s">
        <v>36</v>
      </c>
      <c r="H1229">
        <v>3</v>
      </c>
      <c r="I1229">
        <v>1</v>
      </c>
      <c r="J1229">
        <v>3</v>
      </c>
      <c r="K1229" t="b">
        <v>1</v>
      </c>
      <c r="L1229" s="2" t="s">
        <v>70</v>
      </c>
      <c r="M1229" s="2" t="s">
        <v>65</v>
      </c>
      <c r="N1229">
        <v>4</v>
      </c>
      <c r="O1229">
        <v>0</v>
      </c>
      <c r="P1229" s="2" t="s">
        <v>94</v>
      </c>
      <c r="Q1229" s="2" t="s">
        <v>35</v>
      </c>
      <c r="R1229" s="2" t="s">
        <v>79</v>
      </c>
      <c r="S1229">
        <v>37</v>
      </c>
      <c r="T1229" s="1">
        <v>46303</v>
      </c>
      <c r="U1229" s="2" t="s">
        <v>53</v>
      </c>
      <c r="V1229">
        <v>0</v>
      </c>
      <c r="W1229">
        <v>0</v>
      </c>
      <c r="X1229" s="2" t="s">
        <v>88</v>
      </c>
      <c r="Y1229">
        <v>1</v>
      </c>
      <c r="Z1229" s="2" t="s">
        <v>72</v>
      </c>
      <c r="AA1229" s="2" t="s">
        <v>44</v>
      </c>
      <c r="AB1229" s="2" t="s">
        <v>45</v>
      </c>
      <c r="AC1229">
        <v>1</v>
      </c>
      <c r="AD1229" s="2" t="s">
        <v>53</v>
      </c>
      <c r="AE1229" s="2" t="s">
        <v>89</v>
      </c>
      <c r="AF1229">
        <v>0</v>
      </c>
      <c r="AG1229" s="2" t="s">
        <v>47</v>
      </c>
      <c r="AH1229">
        <v>1</v>
      </c>
      <c r="AI1229">
        <v>1</v>
      </c>
      <c r="AJ1229"/>
    </row>
    <row r="1230" spans="1:36" x14ac:dyDescent="0.3">
      <c r="A1230">
        <v>51229</v>
      </c>
      <c r="B1230">
        <v>11462</v>
      </c>
      <c r="C1230">
        <v>207</v>
      </c>
      <c r="D1230" s="1">
        <v>45961</v>
      </c>
      <c r="E1230" s="1">
        <v>45959</v>
      </c>
      <c r="F1230" s="2" t="s">
        <v>58</v>
      </c>
      <c r="G1230" s="2" t="s">
        <v>59</v>
      </c>
      <c r="H1230">
        <v>2</v>
      </c>
      <c r="I1230">
        <v>1</v>
      </c>
      <c r="J1230">
        <v>2</v>
      </c>
      <c r="K1230" t="b">
        <v>1</v>
      </c>
      <c r="L1230" s="2" t="s">
        <v>49</v>
      </c>
      <c r="M1230" s="2" t="s">
        <v>50</v>
      </c>
      <c r="N1230">
        <v>3</v>
      </c>
      <c r="O1230">
        <v>1</v>
      </c>
      <c r="P1230" s="2" t="s">
        <v>51</v>
      </c>
      <c r="Q1230" s="2" t="s">
        <v>52</v>
      </c>
      <c r="R1230" s="2" t="s">
        <v>53</v>
      </c>
      <c r="S1230">
        <v>22</v>
      </c>
      <c r="T1230" s="1">
        <v>45961</v>
      </c>
      <c r="U1230" s="2" t="s">
        <v>41</v>
      </c>
      <c r="V1230">
        <v>0</v>
      </c>
      <c r="W1230">
        <v>0</v>
      </c>
      <c r="X1230" s="2" t="s">
        <v>88</v>
      </c>
      <c r="Y1230">
        <v>1</v>
      </c>
      <c r="Z1230" s="2" t="s">
        <v>72</v>
      </c>
      <c r="AA1230" s="2" t="s">
        <v>44</v>
      </c>
      <c r="AB1230" s="2" t="s">
        <v>76</v>
      </c>
      <c r="AC1230">
        <v>1</v>
      </c>
      <c r="AD1230" s="2" t="s">
        <v>41</v>
      </c>
      <c r="AE1230" s="2" t="s">
        <v>89</v>
      </c>
      <c r="AF1230">
        <v>1</v>
      </c>
      <c r="AG1230" s="2" t="s">
        <v>47</v>
      </c>
      <c r="AH1230">
        <v>1</v>
      </c>
      <c r="AI1230">
        <v>1</v>
      </c>
      <c r="AJ1230"/>
    </row>
    <row r="1231" spans="1:36" x14ac:dyDescent="0.3">
      <c r="A1231">
        <v>51230</v>
      </c>
      <c r="B1231">
        <v>10975</v>
      </c>
      <c r="C1231">
        <v>218</v>
      </c>
      <c r="D1231" s="1">
        <v>46225</v>
      </c>
      <c r="E1231" s="1">
        <v>46220</v>
      </c>
      <c r="F1231" s="2" t="s">
        <v>52</v>
      </c>
      <c r="G1231" s="2" t="s">
        <v>36</v>
      </c>
      <c r="H1231">
        <v>5</v>
      </c>
      <c r="I1231">
        <v>1</v>
      </c>
      <c r="J1231">
        <v>5</v>
      </c>
      <c r="K1231" t="b">
        <v>1</v>
      </c>
      <c r="L1231" s="2" t="s">
        <v>70</v>
      </c>
      <c r="M1231" s="2" t="s">
        <v>50</v>
      </c>
      <c r="N1231">
        <v>2</v>
      </c>
      <c r="O1231">
        <v>0</v>
      </c>
      <c r="P1231" s="2" t="s">
        <v>84</v>
      </c>
      <c r="Q1231" s="2" t="s">
        <v>58</v>
      </c>
      <c r="R1231" s="2" t="s">
        <v>40</v>
      </c>
      <c r="S1231">
        <v>33</v>
      </c>
      <c r="T1231" s="1">
        <v>46225</v>
      </c>
      <c r="U1231" s="2" t="s">
        <v>40</v>
      </c>
      <c r="V1231">
        <v>0</v>
      </c>
      <c r="W1231">
        <v>0</v>
      </c>
      <c r="X1231" s="2" t="s">
        <v>42</v>
      </c>
      <c r="Y1231">
        <v>1</v>
      </c>
      <c r="Z1231" s="2" t="s">
        <v>72</v>
      </c>
      <c r="AA1231" s="2" t="s">
        <v>44</v>
      </c>
      <c r="AB1231" s="2" t="s">
        <v>76</v>
      </c>
      <c r="AC1231">
        <v>1</v>
      </c>
      <c r="AD1231" s="2" t="s">
        <v>40</v>
      </c>
      <c r="AE1231" s="2" t="s">
        <v>85</v>
      </c>
      <c r="AF1231">
        <v>0</v>
      </c>
      <c r="AG1231" s="2" t="s">
        <v>64</v>
      </c>
      <c r="AH1231">
        <v>1</v>
      </c>
      <c r="AI1231">
        <v>1</v>
      </c>
      <c r="AJ1231"/>
    </row>
    <row r="1232" spans="1:36" x14ac:dyDescent="0.3">
      <c r="A1232">
        <v>51231</v>
      </c>
      <c r="B1232">
        <v>10504</v>
      </c>
      <c r="C1232">
        <v>228</v>
      </c>
      <c r="D1232" s="1">
        <v>46198</v>
      </c>
      <c r="E1232" s="1">
        <v>46197</v>
      </c>
      <c r="F1232" s="2" t="s">
        <v>48</v>
      </c>
      <c r="G1232" s="2" t="s">
        <v>59</v>
      </c>
      <c r="H1232">
        <v>1</v>
      </c>
      <c r="I1232">
        <v>1</v>
      </c>
      <c r="J1232">
        <v>1</v>
      </c>
      <c r="K1232" t="b">
        <v>1</v>
      </c>
      <c r="L1232" s="2" t="s">
        <v>37</v>
      </c>
      <c r="M1232" s="2" t="s">
        <v>65</v>
      </c>
      <c r="N1232">
        <v>4</v>
      </c>
      <c r="O1232">
        <v>2</v>
      </c>
      <c r="P1232" s="2" t="s">
        <v>114</v>
      </c>
      <c r="Q1232" s="2" t="s">
        <v>78</v>
      </c>
      <c r="R1232" s="2" t="s">
        <v>67</v>
      </c>
      <c r="S1232">
        <v>31</v>
      </c>
      <c r="T1232" s="1">
        <v>46198</v>
      </c>
      <c r="U1232" s="2" t="s">
        <v>53</v>
      </c>
      <c r="V1232">
        <v>0</v>
      </c>
      <c r="W1232">
        <v>0</v>
      </c>
      <c r="X1232" s="2" t="s">
        <v>42</v>
      </c>
      <c r="Y1232">
        <v>1</v>
      </c>
      <c r="Z1232" s="2" t="s">
        <v>72</v>
      </c>
      <c r="AA1232" s="2" t="s">
        <v>44</v>
      </c>
      <c r="AB1232" s="2" t="s">
        <v>76</v>
      </c>
      <c r="AC1232">
        <v>1</v>
      </c>
      <c r="AD1232" s="2" t="s">
        <v>53</v>
      </c>
      <c r="AE1232" s="2" t="s">
        <v>68</v>
      </c>
      <c r="AF1232">
        <v>1</v>
      </c>
      <c r="AG1232" s="2" t="s">
        <v>47</v>
      </c>
      <c r="AH1232">
        <v>1</v>
      </c>
      <c r="AI1232">
        <v>1</v>
      </c>
      <c r="AJ1232"/>
    </row>
    <row r="1233" spans="1:36" x14ac:dyDescent="0.3">
      <c r="A1233">
        <v>51232</v>
      </c>
      <c r="B1233">
        <v>10446</v>
      </c>
      <c r="C1233">
        <v>202</v>
      </c>
      <c r="D1233" s="1">
        <v>46369</v>
      </c>
      <c r="E1233" s="1">
        <v>46348</v>
      </c>
      <c r="F1233" s="2" t="s">
        <v>97</v>
      </c>
      <c r="G1233" s="2" t="s">
        <v>59</v>
      </c>
      <c r="H1233">
        <v>21</v>
      </c>
      <c r="I1233">
        <v>1</v>
      </c>
      <c r="J1233">
        <v>21</v>
      </c>
      <c r="K1233" t="b">
        <v>1</v>
      </c>
      <c r="L1233" s="2" t="s">
        <v>81</v>
      </c>
      <c r="M1233" s="2" t="s">
        <v>50</v>
      </c>
      <c r="N1233">
        <v>2</v>
      </c>
      <c r="O1233">
        <v>1</v>
      </c>
      <c r="P1233" s="2" t="s">
        <v>95</v>
      </c>
      <c r="Q1233" s="2" t="s">
        <v>52</v>
      </c>
      <c r="R1233" s="2" t="s">
        <v>40</v>
      </c>
      <c r="S1233">
        <v>22</v>
      </c>
      <c r="T1233" s="1">
        <v>46369</v>
      </c>
      <c r="U1233" s="2" t="s">
        <v>74</v>
      </c>
      <c r="V1233">
        <v>1</v>
      </c>
      <c r="W1233">
        <v>0</v>
      </c>
      <c r="X1233" s="2" t="s">
        <v>61</v>
      </c>
      <c r="Y1233">
        <v>1</v>
      </c>
      <c r="Z1233" s="2" t="s">
        <v>43</v>
      </c>
      <c r="AA1233" s="2" t="s">
        <v>44</v>
      </c>
      <c r="AB1233" s="2" t="s">
        <v>56</v>
      </c>
      <c r="AC1233">
        <v>1</v>
      </c>
      <c r="AD1233" s="2" t="s">
        <v>74</v>
      </c>
      <c r="AE1233" s="2" t="s">
        <v>63</v>
      </c>
      <c r="AF1233">
        <v>1</v>
      </c>
      <c r="AG1233" s="2" t="s">
        <v>57</v>
      </c>
      <c r="AH1233">
        <v>1</v>
      </c>
      <c r="AI1233">
        <v>1</v>
      </c>
      <c r="AJ1233"/>
    </row>
    <row r="1234" spans="1:36" x14ac:dyDescent="0.3">
      <c r="A1234">
        <v>51233</v>
      </c>
      <c r="B1234">
        <v>11478</v>
      </c>
      <c r="C1234">
        <v>208</v>
      </c>
      <c r="D1234" s="1">
        <v>46289</v>
      </c>
      <c r="E1234" s="1">
        <v>46288</v>
      </c>
      <c r="F1234" s="2" t="s">
        <v>58</v>
      </c>
      <c r="G1234" s="2" t="s">
        <v>36</v>
      </c>
      <c r="H1234">
        <v>1</v>
      </c>
      <c r="I1234">
        <v>1</v>
      </c>
      <c r="J1234">
        <v>1</v>
      </c>
      <c r="K1234" t="b">
        <v>1</v>
      </c>
      <c r="L1234" s="2" t="s">
        <v>37</v>
      </c>
      <c r="M1234" s="2" t="s">
        <v>38</v>
      </c>
      <c r="N1234">
        <v>6</v>
      </c>
      <c r="O1234">
        <v>0</v>
      </c>
      <c r="P1234" s="2" t="s">
        <v>106</v>
      </c>
      <c r="Q1234" s="2" t="s">
        <v>48</v>
      </c>
      <c r="R1234" s="2" t="s">
        <v>40</v>
      </c>
      <c r="S1234">
        <v>37</v>
      </c>
      <c r="T1234" s="1">
        <v>46289</v>
      </c>
      <c r="U1234" s="2" t="s">
        <v>53</v>
      </c>
      <c r="V1234">
        <v>0</v>
      </c>
      <c r="W1234">
        <v>0</v>
      </c>
      <c r="X1234" s="2" t="s">
        <v>42</v>
      </c>
      <c r="Y1234">
        <v>1</v>
      </c>
      <c r="Z1234" s="2" t="s">
        <v>72</v>
      </c>
      <c r="AA1234" s="2" t="s">
        <v>44</v>
      </c>
      <c r="AB1234" s="2" t="s">
        <v>56</v>
      </c>
      <c r="AC1234">
        <v>1</v>
      </c>
      <c r="AD1234" s="2" t="s">
        <v>53</v>
      </c>
      <c r="AE1234" s="2" t="s">
        <v>102</v>
      </c>
      <c r="AF1234">
        <v>0</v>
      </c>
      <c r="AG1234" s="2" t="s">
        <v>47</v>
      </c>
      <c r="AH1234">
        <v>1</v>
      </c>
      <c r="AI1234">
        <v>1</v>
      </c>
      <c r="AJ1234"/>
    </row>
    <row r="1235" spans="1:36" x14ac:dyDescent="0.3">
      <c r="A1235">
        <v>51234</v>
      </c>
      <c r="B1235">
        <v>10820</v>
      </c>
      <c r="C1235">
        <v>227</v>
      </c>
      <c r="D1235" s="1">
        <v>46114</v>
      </c>
      <c r="E1235" s="1">
        <v>46107</v>
      </c>
      <c r="F1235" s="2" t="s">
        <v>35</v>
      </c>
      <c r="G1235" s="2" t="s">
        <v>36</v>
      </c>
      <c r="H1235">
        <v>7</v>
      </c>
      <c r="I1235">
        <v>1</v>
      </c>
      <c r="J1235">
        <v>7</v>
      </c>
      <c r="K1235" t="b">
        <v>1</v>
      </c>
      <c r="L1235" s="2" t="s">
        <v>109</v>
      </c>
      <c r="M1235" s="2" t="s">
        <v>50</v>
      </c>
      <c r="N1235">
        <v>4</v>
      </c>
      <c r="O1235">
        <v>1</v>
      </c>
      <c r="P1235" s="2" t="s">
        <v>117</v>
      </c>
      <c r="Q1235" s="2" t="s">
        <v>52</v>
      </c>
      <c r="R1235" s="2" t="s">
        <v>53</v>
      </c>
      <c r="S1235">
        <v>27</v>
      </c>
      <c r="T1235" s="1">
        <v>46114</v>
      </c>
      <c r="U1235" s="2" t="s">
        <v>53</v>
      </c>
      <c r="V1235">
        <v>0</v>
      </c>
      <c r="W1235">
        <v>0</v>
      </c>
      <c r="X1235" s="2" t="s">
        <v>75</v>
      </c>
      <c r="Y1235">
        <v>0</v>
      </c>
      <c r="Z1235" s="2" t="s">
        <v>62</v>
      </c>
      <c r="AA1235" s="2" t="s">
        <v>62</v>
      </c>
      <c r="AB1235" s="2" t="s">
        <v>62</v>
      </c>
      <c r="AC1235">
        <v>0</v>
      </c>
      <c r="AD1235" s="2" t="s">
        <v>53</v>
      </c>
      <c r="AE1235" s="2" t="s">
        <v>93</v>
      </c>
      <c r="AF1235">
        <v>0</v>
      </c>
      <c r="AG1235" s="2" t="s">
        <v>64</v>
      </c>
      <c r="AH1235">
        <v>0</v>
      </c>
      <c r="AI1235">
        <v>0</v>
      </c>
      <c r="AJ1235"/>
    </row>
    <row r="1236" spans="1:36" x14ac:dyDescent="0.3">
      <c r="A1236">
        <v>51235</v>
      </c>
      <c r="B1236">
        <v>11019</v>
      </c>
      <c r="C1236">
        <v>205</v>
      </c>
      <c r="D1236" s="1">
        <v>45944</v>
      </c>
      <c r="E1236" s="1">
        <v>45930</v>
      </c>
      <c r="F1236" s="2" t="s">
        <v>78</v>
      </c>
      <c r="G1236" s="2" t="s">
        <v>36</v>
      </c>
      <c r="H1236">
        <v>14</v>
      </c>
      <c r="I1236">
        <v>1</v>
      </c>
      <c r="J1236">
        <v>14</v>
      </c>
      <c r="K1236" t="b">
        <v>1</v>
      </c>
      <c r="L1236" s="2" t="s">
        <v>49</v>
      </c>
      <c r="M1236" s="2" t="s">
        <v>65</v>
      </c>
      <c r="N1236">
        <v>2</v>
      </c>
      <c r="O1236">
        <v>0</v>
      </c>
      <c r="P1236" s="2" t="s">
        <v>91</v>
      </c>
      <c r="Q1236" s="2" t="s">
        <v>48</v>
      </c>
      <c r="R1236" s="2" t="s">
        <v>54</v>
      </c>
      <c r="S1236">
        <v>37</v>
      </c>
      <c r="T1236" s="1">
        <v>45944</v>
      </c>
      <c r="U1236" s="2" t="s">
        <v>67</v>
      </c>
      <c r="V1236">
        <v>0</v>
      </c>
      <c r="W1236">
        <v>0</v>
      </c>
      <c r="X1236" s="2" t="s">
        <v>88</v>
      </c>
      <c r="Y1236">
        <v>1</v>
      </c>
      <c r="Z1236" s="2" t="s">
        <v>72</v>
      </c>
      <c r="AA1236" s="2" t="s">
        <v>44</v>
      </c>
      <c r="AB1236" s="2" t="s">
        <v>76</v>
      </c>
      <c r="AC1236">
        <v>1</v>
      </c>
      <c r="AD1236" s="2" t="s">
        <v>67</v>
      </c>
      <c r="AE1236" s="2" t="s">
        <v>89</v>
      </c>
      <c r="AF1236">
        <v>0</v>
      </c>
      <c r="AG1236" s="2" t="s">
        <v>69</v>
      </c>
      <c r="AH1236">
        <v>1</v>
      </c>
      <c r="AI1236">
        <v>1</v>
      </c>
      <c r="AJ1236"/>
    </row>
    <row r="1237" spans="1:36" x14ac:dyDescent="0.3">
      <c r="A1237">
        <v>51236</v>
      </c>
      <c r="B1237">
        <v>10147</v>
      </c>
      <c r="C1237">
        <v>205</v>
      </c>
      <c r="D1237" s="1">
        <v>45728</v>
      </c>
      <c r="E1237" s="1">
        <v>45721</v>
      </c>
      <c r="F1237" s="2" t="s">
        <v>78</v>
      </c>
      <c r="G1237" s="2" t="s">
        <v>36</v>
      </c>
      <c r="H1237">
        <v>7</v>
      </c>
      <c r="I1237">
        <v>1</v>
      </c>
      <c r="J1237">
        <v>7</v>
      </c>
      <c r="K1237" t="b">
        <v>1</v>
      </c>
      <c r="L1237" s="2" t="s">
        <v>81</v>
      </c>
      <c r="M1237" s="2" t="s">
        <v>38</v>
      </c>
      <c r="N1237">
        <v>8</v>
      </c>
      <c r="O1237">
        <v>1</v>
      </c>
      <c r="P1237" s="2" t="s">
        <v>91</v>
      </c>
      <c r="Q1237" s="2" t="s">
        <v>48</v>
      </c>
      <c r="R1237" s="2" t="s">
        <v>54</v>
      </c>
      <c r="S1237">
        <v>37</v>
      </c>
      <c r="T1237" s="1">
        <v>45728</v>
      </c>
      <c r="U1237" s="2" t="s">
        <v>40</v>
      </c>
      <c r="V1237">
        <v>0</v>
      </c>
      <c r="W1237">
        <v>0</v>
      </c>
      <c r="X1237" s="2" t="s">
        <v>75</v>
      </c>
      <c r="Y1237">
        <v>1</v>
      </c>
      <c r="Z1237" s="2" t="s">
        <v>72</v>
      </c>
      <c r="AA1237" s="2" t="s">
        <v>44</v>
      </c>
      <c r="AB1237" s="2" t="s">
        <v>76</v>
      </c>
      <c r="AC1237">
        <v>1</v>
      </c>
      <c r="AD1237" s="2" t="s">
        <v>40</v>
      </c>
      <c r="AE1237" s="2" t="s">
        <v>77</v>
      </c>
      <c r="AF1237">
        <v>0</v>
      </c>
      <c r="AG1237" s="2" t="s">
        <v>64</v>
      </c>
      <c r="AH1237">
        <v>1</v>
      </c>
      <c r="AI1237">
        <v>1</v>
      </c>
      <c r="AJ1237"/>
    </row>
    <row r="1238" spans="1:36" x14ac:dyDescent="0.3">
      <c r="A1238">
        <v>51237</v>
      </c>
      <c r="B1238">
        <v>10939</v>
      </c>
      <c r="C1238">
        <v>228</v>
      </c>
      <c r="D1238" s="1">
        <v>45794</v>
      </c>
      <c r="E1238" s="1">
        <v>45787</v>
      </c>
      <c r="F1238" s="2" t="s">
        <v>97</v>
      </c>
      <c r="G1238" s="2" t="s">
        <v>36</v>
      </c>
      <c r="H1238">
        <v>7</v>
      </c>
      <c r="I1238">
        <v>1</v>
      </c>
      <c r="J1238">
        <v>7</v>
      </c>
      <c r="K1238" t="b">
        <v>1</v>
      </c>
      <c r="L1238" s="2" t="s">
        <v>109</v>
      </c>
      <c r="M1238" s="2" t="s">
        <v>65</v>
      </c>
      <c r="N1238">
        <v>5</v>
      </c>
      <c r="O1238">
        <v>1</v>
      </c>
      <c r="P1238" s="2" t="s">
        <v>114</v>
      </c>
      <c r="Q1238" s="2" t="s">
        <v>78</v>
      </c>
      <c r="R1238" s="2" t="s">
        <v>67</v>
      </c>
      <c r="S1238">
        <v>31</v>
      </c>
      <c r="T1238" s="1">
        <v>45794</v>
      </c>
      <c r="U1238" s="2" t="s">
        <v>54</v>
      </c>
      <c r="V1238">
        <v>1</v>
      </c>
      <c r="W1238">
        <v>0</v>
      </c>
      <c r="X1238" s="2" t="s">
        <v>75</v>
      </c>
      <c r="Y1238">
        <v>1</v>
      </c>
      <c r="Z1238" s="2" t="s">
        <v>43</v>
      </c>
      <c r="AA1238" s="2" t="s">
        <v>112</v>
      </c>
      <c r="AB1238" s="2" t="s">
        <v>45</v>
      </c>
      <c r="AC1238">
        <v>1</v>
      </c>
      <c r="AD1238" s="2" t="s">
        <v>54</v>
      </c>
      <c r="AE1238" s="2" t="s">
        <v>80</v>
      </c>
      <c r="AF1238">
        <v>0</v>
      </c>
      <c r="AG1238" s="2" t="s">
        <v>64</v>
      </c>
      <c r="AH1238">
        <v>1</v>
      </c>
      <c r="AI1238">
        <v>0</v>
      </c>
      <c r="AJ1238"/>
    </row>
    <row r="1239" spans="1:36" x14ac:dyDescent="0.3">
      <c r="A1239">
        <v>51238</v>
      </c>
      <c r="B1239">
        <v>10518</v>
      </c>
      <c r="C1239">
        <v>222</v>
      </c>
      <c r="D1239" s="1">
        <v>45720</v>
      </c>
      <c r="E1239" s="1">
        <v>45717</v>
      </c>
      <c r="F1239" s="2" t="s">
        <v>58</v>
      </c>
      <c r="G1239" s="2" t="s">
        <v>36</v>
      </c>
      <c r="H1239">
        <v>3</v>
      </c>
      <c r="I1239">
        <v>1</v>
      </c>
      <c r="J1239">
        <v>3</v>
      </c>
      <c r="K1239" t="b">
        <v>1</v>
      </c>
      <c r="L1239" s="2" t="s">
        <v>49</v>
      </c>
      <c r="M1239" s="2" t="s">
        <v>50</v>
      </c>
      <c r="N1239">
        <v>4</v>
      </c>
      <c r="O1239">
        <v>3</v>
      </c>
      <c r="P1239" s="2" t="s">
        <v>108</v>
      </c>
      <c r="Q1239" s="2" t="s">
        <v>48</v>
      </c>
      <c r="R1239" s="2" t="s">
        <v>79</v>
      </c>
      <c r="S1239">
        <v>20</v>
      </c>
      <c r="T1239" s="1">
        <v>45720</v>
      </c>
      <c r="U1239" s="2" t="s">
        <v>67</v>
      </c>
      <c r="V1239">
        <v>0</v>
      </c>
      <c r="W1239">
        <v>0</v>
      </c>
      <c r="X1239" s="2" t="s">
        <v>75</v>
      </c>
      <c r="Y1239">
        <v>0</v>
      </c>
      <c r="Z1239" s="2" t="s">
        <v>62</v>
      </c>
      <c r="AA1239" s="2" t="s">
        <v>62</v>
      </c>
      <c r="AB1239" s="2" t="s">
        <v>62</v>
      </c>
      <c r="AC1239">
        <v>0</v>
      </c>
      <c r="AD1239" s="2" t="s">
        <v>67</v>
      </c>
      <c r="AE1239" s="2" t="s">
        <v>77</v>
      </c>
      <c r="AF1239">
        <v>0</v>
      </c>
      <c r="AG1239" s="2" t="s">
        <v>47</v>
      </c>
      <c r="AH1239">
        <v>0</v>
      </c>
      <c r="AI1239">
        <v>0</v>
      </c>
      <c r="AJ1239"/>
    </row>
    <row r="1240" spans="1:36" x14ac:dyDescent="0.3">
      <c r="A1240">
        <v>51239</v>
      </c>
      <c r="B1240">
        <v>11395</v>
      </c>
      <c r="C1240">
        <v>207</v>
      </c>
      <c r="D1240" s="1">
        <v>46246</v>
      </c>
      <c r="E1240" s="1">
        <v>46246</v>
      </c>
      <c r="F1240" s="2" t="s">
        <v>58</v>
      </c>
      <c r="G1240" s="2" t="s">
        <v>36</v>
      </c>
      <c r="H1240">
        <v>0</v>
      </c>
      <c r="I1240">
        <v>1</v>
      </c>
      <c r="J1240">
        <v>0</v>
      </c>
      <c r="K1240" t="b">
        <v>1</v>
      </c>
      <c r="L1240" s="2" t="s">
        <v>37</v>
      </c>
      <c r="M1240" s="2" t="s">
        <v>65</v>
      </c>
      <c r="N1240">
        <v>4</v>
      </c>
      <c r="O1240">
        <v>0</v>
      </c>
      <c r="P1240" s="2" t="s">
        <v>51</v>
      </c>
      <c r="Q1240" s="2" t="s">
        <v>52</v>
      </c>
      <c r="R1240" s="2" t="s">
        <v>53</v>
      </c>
      <c r="S1240">
        <v>22</v>
      </c>
      <c r="T1240" s="1">
        <v>46246</v>
      </c>
      <c r="U1240" s="2" t="s">
        <v>40</v>
      </c>
      <c r="V1240">
        <v>0</v>
      </c>
      <c r="W1240">
        <v>0</v>
      </c>
      <c r="X1240" s="2" t="s">
        <v>42</v>
      </c>
      <c r="Y1240">
        <v>1</v>
      </c>
      <c r="Z1240" s="2" t="s">
        <v>72</v>
      </c>
      <c r="AA1240" s="2" t="s">
        <v>44</v>
      </c>
      <c r="AB1240" s="2" t="s">
        <v>76</v>
      </c>
      <c r="AC1240">
        <v>1</v>
      </c>
      <c r="AD1240" s="2" t="s">
        <v>40</v>
      </c>
      <c r="AE1240" s="2" t="s">
        <v>46</v>
      </c>
      <c r="AF1240">
        <v>0</v>
      </c>
      <c r="AG1240" s="2" t="s">
        <v>82</v>
      </c>
      <c r="AH1240">
        <v>1</v>
      </c>
      <c r="AI1240">
        <v>1</v>
      </c>
      <c r="AJ1240"/>
    </row>
    <row r="1241" spans="1:36" x14ac:dyDescent="0.3">
      <c r="A1241">
        <v>51240</v>
      </c>
      <c r="B1241">
        <v>10452</v>
      </c>
      <c r="C1241">
        <v>212</v>
      </c>
      <c r="D1241" s="1">
        <v>46187</v>
      </c>
      <c r="E1241" s="1">
        <v>46186</v>
      </c>
      <c r="F1241" s="2" t="s">
        <v>35</v>
      </c>
      <c r="G1241" s="2" t="s">
        <v>36</v>
      </c>
      <c r="H1241">
        <v>1</v>
      </c>
      <c r="I1241">
        <v>1</v>
      </c>
      <c r="J1241">
        <v>1</v>
      </c>
      <c r="K1241" t="b">
        <v>1</v>
      </c>
      <c r="L1241" s="2" t="s">
        <v>37</v>
      </c>
      <c r="M1241" s="2" t="s">
        <v>50</v>
      </c>
      <c r="N1241">
        <v>4</v>
      </c>
      <c r="O1241">
        <v>1</v>
      </c>
      <c r="P1241" s="2" t="s">
        <v>107</v>
      </c>
      <c r="Q1241" s="2" t="s">
        <v>58</v>
      </c>
      <c r="R1241" s="2" t="s">
        <v>67</v>
      </c>
      <c r="S1241">
        <v>20</v>
      </c>
      <c r="T1241" s="1">
        <v>46187</v>
      </c>
      <c r="U1241" s="2" t="s">
        <v>74</v>
      </c>
      <c r="V1241">
        <v>1</v>
      </c>
      <c r="W1241">
        <v>0</v>
      </c>
      <c r="X1241" s="2" t="s">
        <v>42</v>
      </c>
      <c r="Y1241">
        <v>0</v>
      </c>
      <c r="Z1241" s="2" t="s">
        <v>62</v>
      </c>
      <c r="AA1241" s="2" t="s">
        <v>62</v>
      </c>
      <c r="AB1241" s="2" t="s">
        <v>62</v>
      </c>
      <c r="AC1241">
        <v>0</v>
      </c>
      <c r="AD1241" s="2" t="s">
        <v>74</v>
      </c>
      <c r="AE1241" s="2" t="s">
        <v>68</v>
      </c>
      <c r="AF1241">
        <v>0</v>
      </c>
      <c r="AG1241" s="2" t="s">
        <v>47</v>
      </c>
      <c r="AH1241">
        <v>0</v>
      </c>
      <c r="AI1241">
        <v>0</v>
      </c>
      <c r="AJ1241"/>
    </row>
    <row r="1242" spans="1:36" x14ac:dyDescent="0.3">
      <c r="A1242">
        <v>51241</v>
      </c>
      <c r="B1242">
        <v>10632</v>
      </c>
      <c r="C1242">
        <v>213</v>
      </c>
      <c r="D1242" s="1">
        <v>46335</v>
      </c>
      <c r="E1242" s="1">
        <v>46328</v>
      </c>
      <c r="F1242" s="2" t="s">
        <v>52</v>
      </c>
      <c r="G1242" s="2" t="s">
        <v>36</v>
      </c>
      <c r="H1242">
        <v>7</v>
      </c>
      <c r="I1242">
        <v>1</v>
      </c>
      <c r="J1242">
        <v>7</v>
      </c>
      <c r="K1242" t="b">
        <v>1</v>
      </c>
      <c r="L1242" s="2" t="s">
        <v>81</v>
      </c>
      <c r="M1242" s="2" t="s">
        <v>65</v>
      </c>
      <c r="N1242">
        <v>7</v>
      </c>
      <c r="O1242">
        <v>1</v>
      </c>
      <c r="P1242" s="2" t="s">
        <v>113</v>
      </c>
      <c r="Q1242" s="2" t="s">
        <v>48</v>
      </c>
      <c r="R1242" s="2" t="s">
        <v>40</v>
      </c>
      <c r="S1242">
        <v>20</v>
      </c>
      <c r="T1242" s="1">
        <v>46335</v>
      </c>
      <c r="U1242" s="2" t="s">
        <v>79</v>
      </c>
      <c r="V1242">
        <v>0</v>
      </c>
      <c r="W1242">
        <v>0</v>
      </c>
      <c r="X1242" s="2" t="s">
        <v>88</v>
      </c>
      <c r="Y1242">
        <v>0</v>
      </c>
      <c r="Z1242" s="2" t="s">
        <v>62</v>
      </c>
      <c r="AA1242" s="2" t="s">
        <v>62</v>
      </c>
      <c r="AB1242" s="2" t="s">
        <v>62</v>
      </c>
      <c r="AC1242">
        <v>0</v>
      </c>
      <c r="AD1242" s="2" t="s">
        <v>79</v>
      </c>
      <c r="AE1242" s="2" t="s">
        <v>104</v>
      </c>
      <c r="AF1242">
        <v>0</v>
      </c>
      <c r="AG1242" s="2" t="s">
        <v>64</v>
      </c>
      <c r="AH1242">
        <v>0</v>
      </c>
      <c r="AI1242">
        <v>0</v>
      </c>
      <c r="AJ1242"/>
    </row>
    <row r="1243" spans="1:36" x14ac:dyDescent="0.3">
      <c r="A1243">
        <v>51242</v>
      </c>
      <c r="B1243">
        <v>10171</v>
      </c>
      <c r="C1243">
        <v>204</v>
      </c>
      <c r="D1243" s="1">
        <v>45805</v>
      </c>
      <c r="E1243" s="1">
        <v>45795</v>
      </c>
      <c r="F1243" s="2" t="s">
        <v>48</v>
      </c>
      <c r="G1243" s="2" t="s">
        <v>36</v>
      </c>
      <c r="H1243">
        <v>10</v>
      </c>
      <c r="I1243">
        <v>1</v>
      </c>
      <c r="J1243">
        <v>10</v>
      </c>
      <c r="K1243" t="b">
        <v>1</v>
      </c>
      <c r="L1243" s="2" t="s">
        <v>70</v>
      </c>
      <c r="M1243" s="2" t="s">
        <v>50</v>
      </c>
      <c r="N1243">
        <v>4</v>
      </c>
      <c r="O1243">
        <v>2</v>
      </c>
      <c r="P1243" s="2" t="s">
        <v>110</v>
      </c>
      <c r="Q1243" s="2" t="s">
        <v>48</v>
      </c>
      <c r="R1243" s="2" t="s">
        <v>41</v>
      </c>
      <c r="S1243">
        <v>38</v>
      </c>
      <c r="T1243" s="1">
        <v>45805</v>
      </c>
      <c r="U1243" s="2" t="s">
        <v>40</v>
      </c>
      <c r="V1243">
        <v>0</v>
      </c>
      <c r="W1243">
        <v>0</v>
      </c>
      <c r="X1243" s="2" t="s">
        <v>75</v>
      </c>
      <c r="Y1243">
        <v>1</v>
      </c>
      <c r="Z1243" s="2" t="s">
        <v>43</v>
      </c>
      <c r="AA1243" s="2" t="s">
        <v>44</v>
      </c>
      <c r="AB1243" s="2" t="s">
        <v>45</v>
      </c>
      <c r="AC1243">
        <v>1</v>
      </c>
      <c r="AD1243" s="2" t="s">
        <v>40</v>
      </c>
      <c r="AE1243" s="2" t="s">
        <v>80</v>
      </c>
      <c r="AF1243">
        <v>0</v>
      </c>
      <c r="AG1243" s="2" t="s">
        <v>69</v>
      </c>
      <c r="AH1243">
        <v>1</v>
      </c>
      <c r="AI1243">
        <v>1</v>
      </c>
      <c r="AJ1243"/>
    </row>
    <row r="1244" spans="1:36" x14ac:dyDescent="0.3">
      <c r="A1244">
        <v>51243</v>
      </c>
      <c r="B1244">
        <v>10567</v>
      </c>
      <c r="C1244">
        <v>209</v>
      </c>
      <c r="D1244" s="1">
        <v>45843</v>
      </c>
      <c r="E1244" s="1">
        <v>45829</v>
      </c>
      <c r="F1244" s="2" t="s">
        <v>48</v>
      </c>
      <c r="G1244" s="2" t="s">
        <v>36</v>
      </c>
      <c r="H1244">
        <v>14</v>
      </c>
      <c r="I1244">
        <v>1</v>
      </c>
      <c r="J1244">
        <v>14</v>
      </c>
      <c r="K1244" t="b">
        <v>1</v>
      </c>
      <c r="L1244" s="2" t="s">
        <v>109</v>
      </c>
      <c r="M1244" s="2" t="s">
        <v>50</v>
      </c>
      <c r="N1244">
        <v>3</v>
      </c>
      <c r="O1244">
        <v>0</v>
      </c>
      <c r="P1244" s="2" t="s">
        <v>99</v>
      </c>
      <c r="Q1244" s="2" t="s">
        <v>78</v>
      </c>
      <c r="R1244" s="2" t="s">
        <v>79</v>
      </c>
      <c r="S1244">
        <v>38</v>
      </c>
      <c r="T1244" s="1">
        <v>45843</v>
      </c>
      <c r="U1244" s="2" t="s">
        <v>54</v>
      </c>
      <c r="V1244">
        <v>1</v>
      </c>
      <c r="W1244">
        <v>0</v>
      </c>
      <c r="X1244" s="2" t="s">
        <v>42</v>
      </c>
      <c r="Y1244">
        <v>0</v>
      </c>
      <c r="Z1244" s="2" t="s">
        <v>62</v>
      </c>
      <c r="AA1244" s="2" t="s">
        <v>62</v>
      </c>
      <c r="AB1244" s="2" t="s">
        <v>62</v>
      </c>
      <c r="AC1244">
        <v>0</v>
      </c>
      <c r="AD1244" s="2" t="s">
        <v>54</v>
      </c>
      <c r="AE1244" s="2" t="s">
        <v>85</v>
      </c>
      <c r="AF1244">
        <v>0</v>
      </c>
      <c r="AG1244" s="2" t="s">
        <v>69</v>
      </c>
      <c r="AH1244">
        <v>0</v>
      </c>
      <c r="AI1244">
        <v>0</v>
      </c>
      <c r="AJ1244"/>
    </row>
    <row r="1245" spans="1:36" x14ac:dyDescent="0.3">
      <c r="A1245">
        <v>51244</v>
      </c>
      <c r="B1245">
        <v>10381</v>
      </c>
      <c r="C1245">
        <v>208</v>
      </c>
      <c r="D1245" s="1">
        <v>46245</v>
      </c>
      <c r="E1245" s="1">
        <v>46242</v>
      </c>
      <c r="F1245" s="2" t="s">
        <v>52</v>
      </c>
      <c r="G1245" s="2" t="s">
        <v>59</v>
      </c>
      <c r="H1245">
        <v>3</v>
      </c>
      <c r="I1245">
        <v>1</v>
      </c>
      <c r="J1245">
        <v>3</v>
      </c>
      <c r="K1245" t="b">
        <v>1</v>
      </c>
      <c r="L1245" s="2" t="s">
        <v>37</v>
      </c>
      <c r="M1245" s="2" t="s">
        <v>50</v>
      </c>
      <c r="N1245">
        <v>3</v>
      </c>
      <c r="O1245">
        <v>2</v>
      </c>
      <c r="P1245" s="2" t="s">
        <v>106</v>
      </c>
      <c r="Q1245" s="2" t="s">
        <v>48</v>
      </c>
      <c r="R1245" s="2" t="s">
        <v>40</v>
      </c>
      <c r="S1245">
        <v>37</v>
      </c>
      <c r="T1245" s="1">
        <v>46245</v>
      </c>
      <c r="U1245" s="2" t="s">
        <v>67</v>
      </c>
      <c r="V1245">
        <v>0</v>
      </c>
      <c r="W1245">
        <v>0</v>
      </c>
      <c r="X1245" s="2" t="s">
        <v>42</v>
      </c>
      <c r="Y1245">
        <v>1</v>
      </c>
      <c r="Z1245" s="2" t="s">
        <v>72</v>
      </c>
      <c r="AA1245" s="2" t="s">
        <v>44</v>
      </c>
      <c r="AB1245" s="2" t="s">
        <v>76</v>
      </c>
      <c r="AC1245">
        <v>1</v>
      </c>
      <c r="AD1245" s="2" t="s">
        <v>67</v>
      </c>
      <c r="AE1245" s="2" t="s">
        <v>46</v>
      </c>
      <c r="AF1245">
        <v>1</v>
      </c>
      <c r="AG1245" s="2" t="s">
        <v>47</v>
      </c>
      <c r="AH1245">
        <v>1</v>
      </c>
      <c r="AI1245">
        <v>1</v>
      </c>
      <c r="AJ1245"/>
    </row>
    <row r="1246" spans="1:36" x14ac:dyDescent="0.3">
      <c r="A1246">
        <v>51245</v>
      </c>
      <c r="B1246">
        <v>10631</v>
      </c>
      <c r="C1246">
        <v>214</v>
      </c>
      <c r="D1246" s="1">
        <v>46197</v>
      </c>
      <c r="E1246" s="1">
        <v>46167</v>
      </c>
      <c r="F1246" s="2" t="s">
        <v>52</v>
      </c>
      <c r="G1246" s="2" t="s">
        <v>59</v>
      </c>
      <c r="H1246">
        <v>30</v>
      </c>
      <c r="I1246">
        <v>1</v>
      </c>
      <c r="J1246">
        <v>30</v>
      </c>
      <c r="K1246" t="b">
        <v>1</v>
      </c>
      <c r="L1246" s="2" t="s">
        <v>109</v>
      </c>
      <c r="M1246" s="2" t="s">
        <v>50</v>
      </c>
      <c r="N1246">
        <v>6</v>
      </c>
      <c r="O1246">
        <v>2</v>
      </c>
      <c r="P1246" s="2" t="s">
        <v>90</v>
      </c>
      <c r="Q1246" s="2" t="s">
        <v>78</v>
      </c>
      <c r="R1246" s="2" t="s">
        <v>53</v>
      </c>
      <c r="S1246">
        <v>27</v>
      </c>
      <c r="T1246" s="1">
        <v>46197</v>
      </c>
      <c r="U1246" s="2" t="s">
        <v>40</v>
      </c>
      <c r="V1246">
        <v>0</v>
      </c>
      <c r="W1246">
        <v>0</v>
      </c>
      <c r="X1246" s="2" t="s">
        <v>42</v>
      </c>
      <c r="Y1246">
        <v>1</v>
      </c>
      <c r="Z1246" s="2" t="s">
        <v>72</v>
      </c>
      <c r="AA1246" s="2" t="s">
        <v>44</v>
      </c>
      <c r="AB1246" s="2" t="s">
        <v>45</v>
      </c>
      <c r="AC1246">
        <v>1</v>
      </c>
      <c r="AD1246" s="2" t="s">
        <v>40</v>
      </c>
      <c r="AE1246" s="2" t="s">
        <v>68</v>
      </c>
      <c r="AF1246">
        <v>1</v>
      </c>
      <c r="AG1246" s="2" t="s">
        <v>57</v>
      </c>
      <c r="AH1246">
        <v>1</v>
      </c>
      <c r="AI1246">
        <v>1</v>
      </c>
      <c r="AJ1246"/>
    </row>
    <row r="1247" spans="1:36" x14ac:dyDescent="0.3">
      <c r="A1247">
        <v>51246</v>
      </c>
      <c r="B1247">
        <v>11270</v>
      </c>
      <c r="C1247">
        <v>206</v>
      </c>
      <c r="D1247" s="1">
        <v>45701</v>
      </c>
      <c r="E1247" s="1">
        <v>45694</v>
      </c>
      <c r="F1247" s="2" t="s">
        <v>35</v>
      </c>
      <c r="G1247" s="2" t="s">
        <v>36</v>
      </c>
      <c r="H1247">
        <v>7</v>
      </c>
      <c r="I1247">
        <v>1</v>
      </c>
      <c r="J1247">
        <v>7</v>
      </c>
      <c r="K1247" t="b">
        <v>1</v>
      </c>
      <c r="L1247" s="2" t="s">
        <v>81</v>
      </c>
      <c r="M1247" s="2" t="s">
        <v>65</v>
      </c>
      <c r="N1247">
        <v>6</v>
      </c>
      <c r="O1247">
        <v>1</v>
      </c>
      <c r="P1247" s="2" t="s">
        <v>87</v>
      </c>
      <c r="Q1247" s="2" t="s">
        <v>78</v>
      </c>
      <c r="R1247" s="2" t="s">
        <v>54</v>
      </c>
      <c r="S1247">
        <v>32</v>
      </c>
      <c r="T1247" s="1">
        <v>45701</v>
      </c>
      <c r="U1247" s="2" t="s">
        <v>53</v>
      </c>
      <c r="V1247">
        <v>0</v>
      </c>
      <c r="W1247">
        <v>0</v>
      </c>
      <c r="X1247" s="2" t="s">
        <v>61</v>
      </c>
      <c r="Y1247">
        <v>1</v>
      </c>
      <c r="Z1247" s="2" t="s">
        <v>55</v>
      </c>
      <c r="AA1247" s="2" t="s">
        <v>44</v>
      </c>
      <c r="AB1247" s="2" t="s">
        <v>76</v>
      </c>
      <c r="AC1247">
        <v>1</v>
      </c>
      <c r="AD1247" s="2" t="s">
        <v>53</v>
      </c>
      <c r="AE1247" s="2" t="s">
        <v>100</v>
      </c>
      <c r="AF1247">
        <v>0</v>
      </c>
      <c r="AG1247" s="2" t="s">
        <v>64</v>
      </c>
      <c r="AH1247">
        <v>1</v>
      </c>
      <c r="AI1247">
        <v>1</v>
      </c>
      <c r="AJ1247"/>
    </row>
    <row r="1248" spans="1:36" x14ac:dyDescent="0.3">
      <c r="A1248">
        <v>51247</v>
      </c>
      <c r="B1248">
        <v>10744</v>
      </c>
      <c r="C1248">
        <v>201</v>
      </c>
      <c r="D1248" s="1">
        <v>46306</v>
      </c>
      <c r="E1248" s="1">
        <v>46305</v>
      </c>
      <c r="F1248" s="2" t="s">
        <v>97</v>
      </c>
      <c r="G1248" s="2" t="s">
        <v>59</v>
      </c>
      <c r="H1248">
        <v>1</v>
      </c>
      <c r="I1248">
        <v>1</v>
      </c>
      <c r="J1248">
        <v>1</v>
      </c>
      <c r="K1248" t="b">
        <v>1</v>
      </c>
      <c r="L1248" s="2" t="s">
        <v>37</v>
      </c>
      <c r="M1248" s="2" t="s">
        <v>50</v>
      </c>
      <c r="N1248">
        <v>3</v>
      </c>
      <c r="O1248">
        <v>1</v>
      </c>
      <c r="P1248" s="2" t="s">
        <v>101</v>
      </c>
      <c r="Q1248" s="2" t="s">
        <v>48</v>
      </c>
      <c r="R1248" s="2" t="s">
        <v>54</v>
      </c>
      <c r="S1248">
        <v>40</v>
      </c>
      <c r="T1248" s="1">
        <v>46306</v>
      </c>
      <c r="U1248" s="2" t="s">
        <v>74</v>
      </c>
      <c r="V1248">
        <v>1</v>
      </c>
      <c r="W1248">
        <v>0</v>
      </c>
      <c r="X1248" s="2" t="s">
        <v>88</v>
      </c>
      <c r="Y1248">
        <v>0</v>
      </c>
      <c r="Z1248" s="2" t="s">
        <v>62</v>
      </c>
      <c r="AA1248" s="2" t="s">
        <v>62</v>
      </c>
      <c r="AB1248" s="2" t="s">
        <v>62</v>
      </c>
      <c r="AC1248">
        <v>0</v>
      </c>
      <c r="AD1248" s="2" t="s">
        <v>74</v>
      </c>
      <c r="AE1248" s="2" t="s">
        <v>89</v>
      </c>
      <c r="AF1248">
        <v>1</v>
      </c>
      <c r="AG1248" s="2" t="s">
        <v>47</v>
      </c>
      <c r="AH1248">
        <v>0</v>
      </c>
      <c r="AI1248">
        <v>0</v>
      </c>
      <c r="AJ1248"/>
    </row>
    <row r="1249" spans="1:36" x14ac:dyDescent="0.3">
      <c r="A1249">
        <v>51248</v>
      </c>
      <c r="B1249">
        <v>10833</v>
      </c>
      <c r="C1249">
        <v>206</v>
      </c>
      <c r="D1249" s="1">
        <v>46019</v>
      </c>
      <c r="E1249" s="1">
        <v>46019</v>
      </c>
      <c r="F1249" s="2" t="s">
        <v>48</v>
      </c>
      <c r="G1249" s="2" t="s">
        <v>36</v>
      </c>
      <c r="H1249">
        <v>0</v>
      </c>
      <c r="I1249">
        <v>1</v>
      </c>
      <c r="J1249">
        <v>0</v>
      </c>
      <c r="K1249" t="b">
        <v>1</v>
      </c>
      <c r="L1249" s="2" t="s">
        <v>70</v>
      </c>
      <c r="M1249" s="2" t="s">
        <v>65</v>
      </c>
      <c r="N1249">
        <v>4</v>
      </c>
      <c r="O1249">
        <v>1</v>
      </c>
      <c r="P1249" s="2" t="s">
        <v>87</v>
      </c>
      <c r="Q1249" s="2" t="s">
        <v>78</v>
      </c>
      <c r="R1249" s="2" t="s">
        <v>54</v>
      </c>
      <c r="S1249">
        <v>32</v>
      </c>
      <c r="T1249" s="1">
        <v>46019</v>
      </c>
      <c r="U1249" s="2" t="s">
        <v>74</v>
      </c>
      <c r="V1249">
        <v>1</v>
      </c>
      <c r="W1249">
        <v>0</v>
      </c>
      <c r="X1249" s="2" t="s">
        <v>61</v>
      </c>
      <c r="Y1249">
        <v>1</v>
      </c>
      <c r="Z1249" s="2" t="s">
        <v>43</v>
      </c>
      <c r="AA1249" s="2" t="s">
        <v>44</v>
      </c>
      <c r="AB1249" s="2" t="s">
        <v>45</v>
      </c>
      <c r="AC1249">
        <v>1</v>
      </c>
      <c r="AD1249" s="2" t="s">
        <v>74</v>
      </c>
      <c r="AE1249" s="2" t="s">
        <v>63</v>
      </c>
      <c r="AF1249">
        <v>0</v>
      </c>
      <c r="AG1249" s="2" t="s">
        <v>82</v>
      </c>
      <c r="AH1249">
        <v>1</v>
      </c>
      <c r="AI1249">
        <v>1</v>
      </c>
      <c r="AJ1249"/>
    </row>
    <row r="1250" spans="1:36" x14ac:dyDescent="0.3">
      <c r="A1250">
        <v>51249</v>
      </c>
      <c r="B1250">
        <v>10691</v>
      </c>
      <c r="C1250">
        <v>216</v>
      </c>
      <c r="D1250" s="1">
        <v>45770</v>
      </c>
      <c r="E1250" s="1">
        <v>45765</v>
      </c>
      <c r="F1250" s="2" t="s">
        <v>97</v>
      </c>
      <c r="G1250" s="2" t="s">
        <v>36</v>
      </c>
      <c r="H1250">
        <v>5</v>
      </c>
      <c r="I1250">
        <v>1</v>
      </c>
      <c r="J1250">
        <v>5</v>
      </c>
      <c r="K1250" t="b">
        <v>1</v>
      </c>
      <c r="L1250" s="2" t="s">
        <v>70</v>
      </c>
      <c r="M1250" s="2" t="s">
        <v>38</v>
      </c>
      <c r="N1250">
        <v>4</v>
      </c>
      <c r="O1250">
        <v>0</v>
      </c>
      <c r="P1250" s="2" t="s">
        <v>105</v>
      </c>
      <c r="Q1250" s="2" t="s">
        <v>58</v>
      </c>
      <c r="R1250" s="2" t="s">
        <v>79</v>
      </c>
      <c r="S1250">
        <v>27</v>
      </c>
      <c r="T1250" s="1">
        <v>45770</v>
      </c>
      <c r="U1250" s="2" t="s">
        <v>40</v>
      </c>
      <c r="V1250">
        <v>0</v>
      </c>
      <c r="W1250">
        <v>0</v>
      </c>
      <c r="X1250" s="2" t="s">
        <v>75</v>
      </c>
      <c r="Y1250">
        <v>1</v>
      </c>
      <c r="Z1250" s="2" t="s">
        <v>72</v>
      </c>
      <c r="AA1250" s="2" t="s">
        <v>44</v>
      </c>
      <c r="AB1250" s="2" t="s">
        <v>45</v>
      </c>
      <c r="AC1250">
        <v>1</v>
      </c>
      <c r="AD1250" s="2" t="s">
        <v>40</v>
      </c>
      <c r="AE1250" s="2" t="s">
        <v>93</v>
      </c>
      <c r="AF1250">
        <v>0</v>
      </c>
      <c r="AG1250" s="2" t="s">
        <v>64</v>
      </c>
      <c r="AH1250">
        <v>1</v>
      </c>
      <c r="AI1250">
        <v>1</v>
      </c>
      <c r="AJ1250"/>
    </row>
    <row r="1251" spans="1:36" x14ac:dyDescent="0.3">
      <c r="A1251">
        <v>51250</v>
      </c>
      <c r="B1251">
        <v>11471</v>
      </c>
      <c r="C1251">
        <v>217</v>
      </c>
      <c r="D1251" s="1">
        <v>45818</v>
      </c>
      <c r="E1251" s="1">
        <v>45808</v>
      </c>
      <c r="F1251" s="2" t="s">
        <v>35</v>
      </c>
      <c r="G1251" s="2" t="s">
        <v>36</v>
      </c>
      <c r="H1251">
        <v>10</v>
      </c>
      <c r="I1251">
        <v>1</v>
      </c>
      <c r="J1251">
        <v>10</v>
      </c>
      <c r="K1251" t="b">
        <v>1</v>
      </c>
      <c r="L1251" s="2" t="s">
        <v>49</v>
      </c>
      <c r="M1251" s="2" t="s">
        <v>65</v>
      </c>
      <c r="N1251">
        <v>2</v>
      </c>
      <c r="O1251">
        <v>0</v>
      </c>
      <c r="P1251" s="2" t="s">
        <v>71</v>
      </c>
      <c r="Q1251" s="2" t="s">
        <v>58</v>
      </c>
      <c r="R1251" s="2" t="s">
        <v>54</v>
      </c>
      <c r="S1251">
        <v>30</v>
      </c>
      <c r="T1251" s="1">
        <v>45818</v>
      </c>
      <c r="U1251" s="2" t="s">
        <v>67</v>
      </c>
      <c r="V1251">
        <v>0</v>
      </c>
      <c r="W1251">
        <v>0</v>
      </c>
      <c r="X1251" s="2" t="s">
        <v>42</v>
      </c>
      <c r="Y1251">
        <v>1</v>
      </c>
      <c r="Z1251" s="2" t="s">
        <v>72</v>
      </c>
      <c r="AA1251" s="2" t="s">
        <v>44</v>
      </c>
      <c r="AB1251" s="2" t="s">
        <v>45</v>
      </c>
      <c r="AC1251">
        <v>1</v>
      </c>
      <c r="AD1251" s="2" t="s">
        <v>67</v>
      </c>
      <c r="AE1251" s="2" t="s">
        <v>68</v>
      </c>
      <c r="AF1251">
        <v>0</v>
      </c>
      <c r="AG1251" s="2" t="s">
        <v>69</v>
      </c>
      <c r="AH1251">
        <v>1</v>
      </c>
      <c r="AI1251">
        <v>1</v>
      </c>
      <c r="AJ1251"/>
    </row>
    <row r="1252" spans="1:36" x14ac:dyDescent="0.3">
      <c r="A1252">
        <v>51251</v>
      </c>
      <c r="B1252">
        <v>10721</v>
      </c>
      <c r="C1252">
        <v>205</v>
      </c>
      <c r="D1252" s="1">
        <v>46275</v>
      </c>
      <c r="E1252" s="1">
        <v>46275</v>
      </c>
      <c r="F1252" s="2" t="s">
        <v>52</v>
      </c>
      <c r="G1252" s="2" t="s">
        <v>36</v>
      </c>
      <c r="H1252">
        <v>0</v>
      </c>
      <c r="I1252">
        <v>1</v>
      </c>
      <c r="J1252">
        <v>0</v>
      </c>
      <c r="K1252" t="b">
        <v>1</v>
      </c>
      <c r="L1252" s="2" t="s">
        <v>81</v>
      </c>
      <c r="M1252" s="2" t="s">
        <v>50</v>
      </c>
      <c r="N1252">
        <v>2</v>
      </c>
      <c r="O1252">
        <v>0</v>
      </c>
      <c r="P1252" s="2" t="s">
        <v>91</v>
      </c>
      <c r="Q1252" s="2" t="s">
        <v>48</v>
      </c>
      <c r="R1252" s="2" t="s">
        <v>54</v>
      </c>
      <c r="S1252">
        <v>37</v>
      </c>
      <c r="T1252" s="1">
        <v>46275</v>
      </c>
      <c r="U1252" s="2" t="s">
        <v>53</v>
      </c>
      <c r="V1252">
        <v>0</v>
      </c>
      <c r="W1252">
        <v>0</v>
      </c>
      <c r="X1252" s="2" t="s">
        <v>42</v>
      </c>
      <c r="Y1252">
        <v>1</v>
      </c>
      <c r="Z1252" s="2" t="s">
        <v>43</v>
      </c>
      <c r="AA1252" s="2" t="s">
        <v>44</v>
      </c>
      <c r="AB1252" s="2" t="s">
        <v>76</v>
      </c>
      <c r="AC1252">
        <v>1</v>
      </c>
      <c r="AD1252" s="2" t="s">
        <v>53</v>
      </c>
      <c r="AE1252" s="2" t="s">
        <v>102</v>
      </c>
      <c r="AF1252">
        <v>0</v>
      </c>
      <c r="AG1252" s="2" t="s">
        <v>82</v>
      </c>
      <c r="AH1252">
        <v>1</v>
      </c>
      <c r="AI1252">
        <v>1</v>
      </c>
      <c r="AJ1252"/>
    </row>
    <row r="1253" spans="1:36" x14ac:dyDescent="0.3">
      <c r="A1253">
        <v>51252</v>
      </c>
      <c r="B1253">
        <v>10233</v>
      </c>
      <c r="C1253">
        <v>213</v>
      </c>
      <c r="D1253" s="1">
        <v>45666</v>
      </c>
      <c r="E1253" s="1">
        <v>45666</v>
      </c>
      <c r="F1253" s="2" t="s">
        <v>58</v>
      </c>
      <c r="G1253" s="2" t="s">
        <v>36</v>
      </c>
      <c r="H1253">
        <v>0</v>
      </c>
      <c r="I1253">
        <v>1</v>
      </c>
      <c r="J1253">
        <v>0</v>
      </c>
      <c r="K1253" t="b">
        <v>1</v>
      </c>
      <c r="L1253" s="2" t="s">
        <v>81</v>
      </c>
      <c r="M1253" s="2" t="s">
        <v>38</v>
      </c>
      <c r="N1253">
        <v>5</v>
      </c>
      <c r="O1253">
        <v>1</v>
      </c>
      <c r="P1253" s="2" t="s">
        <v>113</v>
      </c>
      <c r="Q1253" s="2" t="s">
        <v>48</v>
      </c>
      <c r="R1253" s="2" t="s">
        <v>40</v>
      </c>
      <c r="S1253">
        <v>20</v>
      </c>
      <c r="T1253" s="1">
        <v>45666</v>
      </c>
      <c r="U1253" s="2" t="s">
        <v>53</v>
      </c>
      <c r="V1253">
        <v>0</v>
      </c>
      <c r="W1253">
        <v>0</v>
      </c>
      <c r="X1253" s="2" t="s">
        <v>61</v>
      </c>
      <c r="Y1253">
        <v>0</v>
      </c>
      <c r="Z1253" s="2" t="s">
        <v>62</v>
      </c>
      <c r="AA1253" s="2" t="s">
        <v>62</v>
      </c>
      <c r="AB1253" s="2" t="s">
        <v>62</v>
      </c>
      <c r="AC1253">
        <v>0</v>
      </c>
      <c r="AD1253" s="2" t="s">
        <v>53</v>
      </c>
      <c r="AE1253" s="2" t="s">
        <v>86</v>
      </c>
      <c r="AF1253">
        <v>0</v>
      </c>
      <c r="AG1253" s="2" t="s">
        <v>82</v>
      </c>
      <c r="AH1253">
        <v>0</v>
      </c>
      <c r="AI1253">
        <v>0</v>
      </c>
      <c r="AJ1253"/>
    </row>
    <row r="1254" spans="1:36" x14ac:dyDescent="0.3">
      <c r="A1254">
        <v>51253</v>
      </c>
      <c r="B1254">
        <v>10988</v>
      </c>
      <c r="C1254">
        <v>222</v>
      </c>
      <c r="D1254" s="1">
        <v>46383</v>
      </c>
      <c r="E1254" s="1">
        <v>46378</v>
      </c>
      <c r="F1254" s="2" t="s">
        <v>48</v>
      </c>
      <c r="G1254" s="2" t="s">
        <v>36</v>
      </c>
      <c r="H1254">
        <v>5</v>
      </c>
      <c r="I1254">
        <v>1</v>
      </c>
      <c r="J1254">
        <v>5</v>
      </c>
      <c r="K1254" t="b">
        <v>1</v>
      </c>
      <c r="L1254" s="2" t="s">
        <v>70</v>
      </c>
      <c r="M1254" s="2" t="s">
        <v>65</v>
      </c>
      <c r="N1254">
        <v>5</v>
      </c>
      <c r="O1254">
        <v>0</v>
      </c>
      <c r="P1254" s="2" t="s">
        <v>108</v>
      </c>
      <c r="Q1254" s="2" t="s">
        <v>48</v>
      </c>
      <c r="R1254" s="2" t="s">
        <v>79</v>
      </c>
      <c r="S1254">
        <v>20</v>
      </c>
      <c r="T1254" s="1">
        <v>46383</v>
      </c>
      <c r="U1254" s="2" t="s">
        <v>74</v>
      </c>
      <c r="V1254">
        <v>1</v>
      </c>
      <c r="W1254">
        <v>0</v>
      </c>
      <c r="X1254" s="2" t="s">
        <v>61</v>
      </c>
      <c r="Y1254">
        <v>1</v>
      </c>
      <c r="Z1254" s="2" t="s">
        <v>72</v>
      </c>
      <c r="AA1254" s="2" t="s">
        <v>62</v>
      </c>
      <c r="AB1254" s="2" t="s">
        <v>56</v>
      </c>
      <c r="AC1254">
        <v>1</v>
      </c>
      <c r="AD1254" s="2" t="s">
        <v>74</v>
      </c>
      <c r="AE1254" s="2" t="s">
        <v>63</v>
      </c>
      <c r="AF1254">
        <v>0</v>
      </c>
      <c r="AG1254" s="2" t="s">
        <v>64</v>
      </c>
      <c r="AH1254">
        <v>1</v>
      </c>
      <c r="AI1254">
        <v>0</v>
      </c>
      <c r="AJ1254"/>
    </row>
    <row r="1255" spans="1:36" x14ac:dyDescent="0.3">
      <c r="A1255">
        <v>51254</v>
      </c>
      <c r="B1255">
        <v>10383</v>
      </c>
      <c r="C1255">
        <v>218</v>
      </c>
      <c r="D1255" s="1">
        <v>45975</v>
      </c>
      <c r="E1255" s="1">
        <v>45945</v>
      </c>
      <c r="F1255" s="2" t="s">
        <v>97</v>
      </c>
      <c r="G1255" s="2" t="s">
        <v>36</v>
      </c>
      <c r="H1255">
        <v>30</v>
      </c>
      <c r="I1255">
        <v>1</v>
      </c>
      <c r="J1255">
        <v>30</v>
      </c>
      <c r="K1255" t="b">
        <v>1</v>
      </c>
      <c r="L1255" s="2" t="s">
        <v>49</v>
      </c>
      <c r="M1255" s="2" t="s">
        <v>65</v>
      </c>
      <c r="N1255">
        <v>4</v>
      </c>
      <c r="O1255">
        <v>0</v>
      </c>
      <c r="P1255" s="2" t="s">
        <v>84</v>
      </c>
      <c r="Q1255" s="2" t="s">
        <v>58</v>
      </c>
      <c r="R1255" s="2" t="s">
        <v>40</v>
      </c>
      <c r="S1255">
        <v>33</v>
      </c>
      <c r="T1255" s="1">
        <v>45975</v>
      </c>
      <c r="U1255" s="2" t="s">
        <v>41</v>
      </c>
      <c r="V1255">
        <v>0</v>
      </c>
      <c r="W1255">
        <v>0</v>
      </c>
      <c r="X1255" s="2" t="s">
        <v>88</v>
      </c>
      <c r="Y1255">
        <v>1</v>
      </c>
      <c r="Z1255" s="2" t="s">
        <v>55</v>
      </c>
      <c r="AA1255" s="2" t="s">
        <v>44</v>
      </c>
      <c r="AB1255" s="2" t="s">
        <v>45</v>
      </c>
      <c r="AC1255">
        <v>1</v>
      </c>
      <c r="AD1255" s="2" t="s">
        <v>41</v>
      </c>
      <c r="AE1255" s="2" t="s">
        <v>104</v>
      </c>
      <c r="AF1255">
        <v>0</v>
      </c>
      <c r="AG1255" s="2" t="s">
        <v>57</v>
      </c>
      <c r="AH1255">
        <v>1</v>
      </c>
      <c r="AI1255">
        <v>1</v>
      </c>
      <c r="AJ1255"/>
    </row>
    <row r="1256" spans="1:36" x14ac:dyDescent="0.3">
      <c r="A1256">
        <v>51255</v>
      </c>
      <c r="B1256">
        <v>10881</v>
      </c>
      <c r="C1256">
        <v>219</v>
      </c>
      <c r="D1256" s="1">
        <v>45982</v>
      </c>
      <c r="E1256" s="1">
        <v>45972</v>
      </c>
      <c r="F1256" s="2" t="s">
        <v>78</v>
      </c>
      <c r="G1256" s="2" t="s">
        <v>36</v>
      </c>
      <c r="H1256">
        <v>10</v>
      </c>
      <c r="I1256">
        <v>1</v>
      </c>
      <c r="J1256">
        <v>10</v>
      </c>
      <c r="K1256" t="b">
        <v>1</v>
      </c>
      <c r="L1256" s="2" t="s">
        <v>81</v>
      </c>
      <c r="M1256" s="2" t="s">
        <v>50</v>
      </c>
      <c r="N1256">
        <v>4</v>
      </c>
      <c r="O1256">
        <v>1</v>
      </c>
      <c r="P1256" s="2" t="s">
        <v>98</v>
      </c>
      <c r="Q1256" s="2" t="s">
        <v>97</v>
      </c>
      <c r="R1256" s="2" t="s">
        <v>40</v>
      </c>
      <c r="S1256">
        <v>37</v>
      </c>
      <c r="T1256" s="1">
        <v>45982</v>
      </c>
      <c r="U1256" s="2" t="s">
        <v>41</v>
      </c>
      <c r="V1256">
        <v>0</v>
      </c>
      <c r="W1256">
        <v>0</v>
      </c>
      <c r="X1256" s="2" t="s">
        <v>88</v>
      </c>
      <c r="Y1256">
        <v>1</v>
      </c>
      <c r="Z1256" s="2" t="s">
        <v>72</v>
      </c>
      <c r="AA1256" s="2" t="s">
        <v>44</v>
      </c>
      <c r="AB1256" s="2" t="s">
        <v>76</v>
      </c>
      <c r="AC1256">
        <v>1</v>
      </c>
      <c r="AD1256" s="2" t="s">
        <v>41</v>
      </c>
      <c r="AE1256" s="2" t="s">
        <v>104</v>
      </c>
      <c r="AF1256">
        <v>0</v>
      </c>
      <c r="AG1256" s="2" t="s">
        <v>69</v>
      </c>
      <c r="AH1256">
        <v>1</v>
      </c>
      <c r="AI1256">
        <v>1</v>
      </c>
      <c r="AJ1256"/>
    </row>
    <row r="1257" spans="1:36" x14ac:dyDescent="0.3">
      <c r="A1257">
        <v>51256</v>
      </c>
      <c r="B1257">
        <v>11164</v>
      </c>
      <c r="C1257">
        <v>228</v>
      </c>
      <c r="D1257" s="1">
        <v>45775</v>
      </c>
      <c r="E1257" s="1">
        <v>45774</v>
      </c>
      <c r="F1257" s="2" t="s">
        <v>48</v>
      </c>
      <c r="G1257" s="2" t="s">
        <v>36</v>
      </c>
      <c r="H1257">
        <v>1</v>
      </c>
      <c r="I1257">
        <v>1</v>
      </c>
      <c r="J1257">
        <v>1</v>
      </c>
      <c r="K1257" t="b">
        <v>1</v>
      </c>
      <c r="L1257" s="2" t="s">
        <v>109</v>
      </c>
      <c r="M1257" s="2" t="s">
        <v>65</v>
      </c>
      <c r="N1257">
        <v>5</v>
      </c>
      <c r="O1257">
        <v>0</v>
      </c>
      <c r="P1257" s="2" t="s">
        <v>114</v>
      </c>
      <c r="Q1257" s="2" t="s">
        <v>78</v>
      </c>
      <c r="R1257" s="2" t="s">
        <v>67</v>
      </c>
      <c r="S1257">
        <v>31</v>
      </c>
      <c r="T1257" s="1">
        <v>45775</v>
      </c>
      <c r="U1257" s="2" t="s">
        <v>79</v>
      </c>
      <c r="V1257">
        <v>0</v>
      </c>
      <c r="W1257">
        <v>0</v>
      </c>
      <c r="X1257" s="2" t="s">
        <v>75</v>
      </c>
      <c r="Y1257">
        <v>1</v>
      </c>
      <c r="Z1257" s="2" t="s">
        <v>72</v>
      </c>
      <c r="AA1257" s="2" t="s">
        <v>44</v>
      </c>
      <c r="AB1257" s="2" t="s">
        <v>76</v>
      </c>
      <c r="AC1257">
        <v>1</v>
      </c>
      <c r="AD1257" s="2" t="s">
        <v>79</v>
      </c>
      <c r="AE1257" s="2" t="s">
        <v>93</v>
      </c>
      <c r="AF1257">
        <v>0</v>
      </c>
      <c r="AG1257" s="2" t="s">
        <v>47</v>
      </c>
      <c r="AH1257">
        <v>1</v>
      </c>
      <c r="AI1257">
        <v>1</v>
      </c>
      <c r="AJ1257"/>
    </row>
    <row r="1258" spans="1:36" x14ac:dyDescent="0.3">
      <c r="A1258">
        <v>51257</v>
      </c>
      <c r="B1258">
        <v>10558</v>
      </c>
      <c r="C1258">
        <v>223</v>
      </c>
      <c r="D1258" s="1">
        <v>46043</v>
      </c>
      <c r="E1258" s="1">
        <v>46043</v>
      </c>
      <c r="F1258" s="2" t="s">
        <v>78</v>
      </c>
      <c r="G1258" s="2" t="s">
        <v>36</v>
      </c>
      <c r="H1258">
        <v>0</v>
      </c>
      <c r="I1258">
        <v>1</v>
      </c>
      <c r="J1258">
        <v>0</v>
      </c>
      <c r="K1258" t="b">
        <v>1</v>
      </c>
      <c r="L1258" s="2" t="s">
        <v>109</v>
      </c>
      <c r="M1258" s="2" t="s">
        <v>50</v>
      </c>
      <c r="N1258">
        <v>2</v>
      </c>
      <c r="O1258">
        <v>0</v>
      </c>
      <c r="P1258" s="2" t="s">
        <v>39</v>
      </c>
      <c r="Q1258" s="2" t="s">
        <v>35</v>
      </c>
      <c r="R1258" s="2" t="s">
        <v>40</v>
      </c>
      <c r="S1258">
        <v>40</v>
      </c>
      <c r="T1258" s="1">
        <v>46043</v>
      </c>
      <c r="U1258" s="2" t="s">
        <v>40</v>
      </c>
      <c r="V1258">
        <v>0</v>
      </c>
      <c r="W1258">
        <v>0</v>
      </c>
      <c r="X1258" s="2" t="s">
        <v>61</v>
      </c>
      <c r="Y1258">
        <v>1</v>
      </c>
      <c r="Z1258" s="2" t="s">
        <v>72</v>
      </c>
      <c r="AA1258" s="2" t="s">
        <v>44</v>
      </c>
      <c r="AB1258" s="2" t="s">
        <v>76</v>
      </c>
      <c r="AC1258">
        <v>1</v>
      </c>
      <c r="AD1258" s="2" t="s">
        <v>40</v>
      </c>
      <c r="AE1258" s="2" t="s">
        <v>86</v>
      </c>
      <c r="AF1258">
        <v>0</v>
      </c>
      <c r="AG1258" s="2" t="s">
        <v>82</v>
      </c>
      <c r="AH1258">
        <v>1</v>
      </c>
      <c r="AI1258">
        <v>1</v>
      </c>
      <c r="AJ1258"/>
    </row>
    <row r="1259" spans="1:36" x14ac:dyDescent="0.3">
      <c r="A1259">
        <v>51258</v>
      </c>
      <c r="B1259">
        <v>10361</v>
      </c>
      <c r="C1259">
        <v>221</v>
      </c>
      <c r="D1259" s="1">
        <v>45863</v>
      </c>
      <c r="E1259" s="1">
        <v>45849</v>
      </c>
      <c r="F1259" s="2" t="s">
        <v>78</v>
      </c>
      <c r="G1259" s="2" t="s">
        <v>36</v>
      </c>
      <c r="H1259">
        <v>14</v>
      </c>
      <c r="I1259">
        <v>1</v>
      </c>
      <c r="J1259">
        <v>14</v>
      </c>
      <c r="K1259" t="b">
        <v>1</v>
      </c>
      <c r="L1259" s="2" t="s">
        <v>109</v>
      </c>
      <c r="M1259" s="2" t="s">
        <v>38</v>
      </c>
      <c r="N1259">
        <v>4</v>
      </c>
      <c r="O1259">
        <v>0</v>
      </c>
      <c r="P1259" s="2" t="s">
        <v>103</v>
      </c>
      <c r="Q1259" s="2" t="s">
        <v>58</v>
      </c>
      <c r="R1259" s="2" t="s">
        <v>40</v>
      </c>
      <c r="S1259">
        <v>27</v>
      </c>
      <c r="T1259" s="1">
        <v>45863</v>
      </c>
      <c r="U1259" s="2" t="s">
        <v>41</v>
      </c>
      <c r="V1259">
        <v>0</v>
      </c>
      <c r="W1259">
        <v>0</v>
      </c>
      <c r="X1259" s="2" t="s">
        <v>42</v>
      </c>
      <c r="Y1259">
        <v>1</v>
      </c>
      <c r="Z1259" s="2" t="s">
        <v>72</v>
      </c>
      <c r="AA1259" s="2" t="s">
        <v>44</v>
      </c>
      <c r="AB1259" s="2" t="s">
        <v>76</v>
      </c>
      <c r="AC1259">
        <v>1</v>
      </c>
      <c r="AD1259" s="2" t="s">
        <v>41</v>
      </c>
      <c r="AE1259" s="2" t="s">
        <v>85</v>
      </c>
      <c r="AF1259">
        <v>0</v>
      </c>
      <c r="AG1259" s="2" t="s">
        <v>69</v>
      </c>
      <c r="AH1259">
        <v>1</v>
      </c>
      <c r="AI1259">
        <v>1</v>
      </c>
      <c r="AJ1259"/>
    </row>
    <row r="1260" spans="1:36" x14ac:dyDescent="0.3">
      <c r="A1260">
        <v>51259</v>
      </c>
      <c r="B1260">
        <v>10871</v>
      </c>
      <c r="C1260">
        <v>226</v>
      </c>
      <c r="D1260" s="1">
        <v>46373</v>
      </c>
      <c r="E1260" s="1">
        <v>46359</v>
      </c>
      <c r="F1260" s="2" t="s">
        <v>78</v>
      </c>
      <c r="G1260" s="2" t="s">
        <v>36</v>
      </c>
      <c r="H1260">
        <v>14</v>
      </c>
      <c r="I1260">
        <v>1</v>
      </c>
      <c r="J1260">
        <v>14</v>
      </c>
      <c r="K1260" t="b">
        <v>1</v>
      </c>
      <c r="L1260" s="2" t="s">
        <v>70</v>
      </c>
      <c r="M1260" s="2" t="s">
        <v>65</v>
      </c>
      <c r="N1260">
        <v>3</v>
      </c>
      <c r="O1260">
        <v>1</v>
      </c>
      <c r="P1260" s="2" t="s">
        <v>96</v>
      </c>
      <c r="Q1260" s="2" t="s">
        <v>78</v>
      </c>
      <c r="R1260" s="2" t="s">
        <v>79</v>
      </c>
      <c r="S1260">
        <v>33</v>
      </c>
      <c r="T1260" s="1">
        <v>46373</v>
      </c>
      <c r="U1260" s="2" t="s">
        <v>53</v>
      </c>
      <c r="V1260">
        <v>0</v>
      </c>
      <c r="W1260">
        <v>0</v>
      </c>
      <c r="X1260" s="2" t="s">
        <v>61</v>
      </c>
      <c r="Y1260">
        <v>1</v>
      </c>
      <c r="Z1260" s="2" t="s">
        <v>72</v>
      </c>
      <c r="AA1260" s="2" t="s">
        <v>44</v>
      </c>
      <c r="AB1260" s="2" t="s">
        <v>45</v>
      </c>
      <c r="AC1260">
        <v>1</v>
      </c>
      <c r="AD1260" s="2" t="s">
        <v>53</v>
      </c>
      <c r="AE1260" s="2" t="s">
        <v>63</v>
      </c>
      <c r="AF1260">
        <v>0</v>
      </c>
      <c r="AG1260" s="2" t="s">
        <v>69</v>
      </c>
      <c r="AH1260">
        <v>1</v>
      </c>
      <c r="AI1260">
        <v>1</v>
      </c>
      <c r="AJ1260"/>
    </row>
    <row r="1261" spans="1:36" x14ac:dyDescent="0.3">
      <c r="A1261">
        <v>51260</v>
      </c>
      <c r="B1261">
        <v>11102</v>
      </c>
      <c r="C1261">
        <v>211</v>
      </c>
      <c r="D1261" s="1">
        <v>45686</v>
      </c>
      <c r="E1261" s="1">
        <v>45683</v>
      </c>
      <c r="F1261" s="2" t="s">
        <v>78</v>
      </c>
      <c r="G1261" s="2" t="s">
        <v>36</v>
      </c>
      <c r="H1261">
        <v>3</v>
      </c>
      <c r="I1261">
        <v>1</v>
      </c>
      <c r="J1261">
        <v>3</v>
      </c>
      <c r="K1261" t="b">
        <v>1</v>
      </c>
      <c r="L1261" s="2" t="s">
        <v>37</v>
      </c>
      <c r="M1261" s="2" t="s">
        <v>38</v>
      </c>
      <c r="N1261">
        <v>11</v>
      </c>
      <c r="O1261">
        <v>4</v>
      </c>
      <c r="P1261" s="2" t="s">
        <v>83</v>
      </c>
      <c r="Q1261" s="2" t="s">
        <v>58</v>
      </c>
      <c r="R1261" s="2" t="s">
        <v>67</v>
      </c>
      <c r="S1261">
        <v>33</v>
      </c>
      <c r="T1261" s="1">
        <v>45686</v>
      </c>
      <c r="U1261" s="2" t="s">
        <v>40</v>
      </c>
      <c r="V1261">
        <v>0</v>
      </c>
      <c r="W1261">
        <v>0</v>
      </c>
      <c r="X1261" s="2" t="s">
        <v>61</v>
      </c>
      <c r="Y1261">
        <v>0</v>
      </c>
      <c r="Z1261" s="2" t="s">
        <v>62</v>
      </c>
      <c r="AA1261" s="2" t="s">
        <v>62</v>
      </c>
      <c r="AB1261" s="2" t="s">
        <v>62</v>
      </c>
      <c r="AC1261">
        <v>0</v>
      </c>
      <c r="AD1261" s="2" t="s">
        <v>40</v>
      </c>
      <c r="AE1261" s="2" t="s">
        <v>86</v>
      </c>
      <c r="AF1261">
        <v>0</v>
      </c>
      <c r="AG1261" s="2" t="s">
        <v>47</v>
      </c>
      <c r="AH1261">
        <v>0</v>
      </c>
      <c r="AI1261">
        <v>0</v>
      </c>
      <c r="AJ1261"/>
    </row>
    <row r="1262" spans="1:36" x14ac:dyDescent="0.3">
      <c r="A1262">
        <v>51261</v>
      </c>
      <c r="B1262">
        <v>11478</v>
      </c>
      <c r="C1262">
        <v>225</v>
      </c>
      <c r="D1262" s="1">
        <v>45865</v>
      </c>
      <c r="E1262" s="1">
        <v>45865</v>
      </c>
      <c r="F1262" s="2" t="s">
        <v>58</v>
      </c>
      <c r="G1262" s="2" t="s">
        <v>36</v>
      </c>
      <c r="H1262">
        <v>0</v>
      </c>
      <c r="I1262">
        <v>1</v>
      </c>
      <c r="J1262">
        <v>0</v>
      </c>
      <c r="K1262" t="b">
        <v>1</v>
      </c>
      <c r="L1262" s="2" t="s">
        <v>37</v>
      </c>
      <c r="M1262" s="2" t="s">
        <v>38</v>
      </c>
      <c r="N1262">
        <v>6</v>
      </c>
      <c r="O1262">
        <v>0</v>
      </c>
      <c r="P1262" s="2" t="s">
        <v>116</v>
      </c>
      <c r="Q1262" s="2" t="s">
        <v>35</v>
      </c>
      <c r="R1262" s="2" t="s">
        <v>41</v>
      </c>
      <c r="S1262">
        <v>24</v>
      </c>
      <c r="T1262" s="1">
        <v>45865</v>
      </c>
      <c r="U1262" s="2" t="s">
        <v>74</v>
      </c>
      <c r="V1262">
        <v>1</v>
      </c>
      <c r="W1262">
        <v>0</v>
      </c>
      <c r="X1262" s="2" t="s">
        <v>42</v>
      </c>
      <c r="Y1262">
        <v>1</v>
      </c>
      <c r="Z1262" s="2" t="s">
        <v>72</v>
      </c>
      <c r="AA1262" s="2" t="s">
        <v>44</v>
      </c>
      <c r="AB1262" s="2" t="s">
        <v>76</v>
      </c>
      <c r="AC1262">
        <v>1</v>
      </c>
      <c r="AD1262" s="2" t="s">
        <v>74</v>
      </c>
      <c r="AE1262" s="2" t="s">
        <v>85</v>
      </c>
      <c r="AF1262">
        <v>0</v>
      </c>
      <c r="AG1262" s="2" t="s">
        <v>82</v>
      </c>
      <c r="AH1262">
        <v>1</v>
      </c>
      <c r="AI1262">
        <v>1</v>
      </c>
      <c r="AJ1262"/>
    </row>
    <row r="1263" spans="1:36" x14ac:dyDescent="0.3">
      <c r="A1263">
        <v>51262</v>
      </c>
      <c r="B1263">
        <v>10559</v>
      </c>
      <c r="C1263">
        <v>212</v>
      </c>
      <c r="D1263" s="1">
        <v>45961</v>
      </c>
      <c r="E1263" s="1">
        <v>45951</v>
      </c>
      <c r="F1263" s="2" t="s">
        <v>48</v>
      </c>
      <c r="G1263" s="2" t="s">
        <v>36</v>
      </c>
      <c r="H1263">
        <v>10</v>
      </c>
      <c r="I1263">
        <v>1</v>
      </c>
      <c r="J1263">
        <v>10</v>
      </c>
      <c r="K1263" t="b">
        <v>1</v>
      </c>
      <c r="L1263" s="2" t="s">
        <v>81</v>
      </c>
      <c r="M1263" s="2" t="s">
        <v>65</v>
      </c>
      <c r="N1263">
        <v>3</v>
      </c>
      <c r="O1263">
        <v>0</v>
      </c>
      <c r="P1263" s="2" t="s">
        <v>107</v>
      </c>
      <c r="Q1263" s="2" t="s">
        <v>58</v>
      </c>
      <c r="R1263" s="2" t="s">
        <v>67</v>
      </c>
      <c r="S1263">
        <v>20</v>
      </c>
      <c r="T1263" s="1">
        <v>45961</v>
      </c>
      <c r="U1263" s="2" t="s">
        <v>41</v>
      </c>
      <c r="V1263">
        <v>0</v>
      </c>
      <c r="W1263">
        <v>0</v>
      </c>
      <c r="X1263" s="2" t="s">
        <v>88</v>
      </c>
      <c r="Y1263">
        <v>1</v>
      </c>
      <c r="Z1263" s="2" t="s">
        <v>72</v>
      </c>
      <c r="AA1263" s="2" t="s">
        <v>44</v>
      </c>
      <c r="AB1263" s="2" t="s">
        <v>56</v>
      </c>
      <c r="AC1263">
        <v>1</v>
      </c>
      <c r="AD1263" s="2" t="s">
        <v>41</v>
      </c>
      <c r="AE1263" s="2" t="s">
        <v>89</v>
      </c>
      <c r="AF1263">
        <v>0</v>
      </c>
      <c r="AG1263" s="2" t="s">
        <v>69</v>
      </c>
      <c r="AH1263">
        <v>1</v>
      </c>
      <c r="AI1263">
        <v>1</v>
      </c>
      <c r="AJ1263"/>
    </row>
    <row r="1264" spans="1:36" x14ac:dyDescent="0.3">
      <c r="A1264">
        <v>51263</v>
      </c>
      <c r="B1264">
        <v>10444</v>
      </c>
      <c r="C1264">
        <v>208</v>
      </c>
      <c r="D1264" s="1">
        <v>46242</v>
      </c>
      <c r="E1264" s="1">
        <v>46239</v>
      </c>
      <c r="F1264" s="2" t="s">
        <v>78</v>
      </c>
      <c r="G1264" s="2" t="s">
        <v>59</v>
      </c>
      <c r="H1264">
        <v>3</v>
      </c>
      <c r="I1264">
        <v>1</v>
      </c>
      <c r="J1264">
        <v>3</v>
      </c>
      <c r="K1264" t="b">
        <v>1</v>
      </c>
      <c r="L1264" s="2" t="s">
        <v>81</v>
      </c>
      <c r="M1264" s="2" t="s">
        <v>65</v>
      </c>
      <c r="N1264">
        <v>5</v>
      </c>
      <c r="O1264">
        <v>1</v>
      </c>
      <c r="P1264" s="2" t="s">
        <v>106</v>
      </c>
      <c r="Q1264" s="2" t="s">
        <v>48</v>
      </c>
      <c r="R1264" s="2" t="s">
        <v>40</v>
      </c>
      <c r="S1264">
        <v>37</v>
      </c>
      <c r="T1264" s="1">
        <v>46242</v>
      </c>
      <c r="U1264" s="2" t="s">
        <v>54</v>
      </c>
      <c r="V1264">
        <v>1</v>
      </c>
      <c r="W1264">
        <v>0</v>
      </c>
      <c r="X1264" s="2" t="s">
        <v>42</v>
      </c>
      <c r="Y1264">
        <v>1</v>
      </c>
      <c r="Z1264" s="2" t="s">
        <v>43</v>
      </c>
      <c r="AA1264" s="2" t="s">
        <v>44</v>
      </c>
      <c r="AB1264" s="2" t="s">
        <v>56</v>
      </c>
      <c r="AC1264">
        <v>1</v>
      </c>
      <c r="AD1264" s="2" t="s">
        <v>54</v>
      </c>
      <c r="AE1264" s="2" t="s">
        <v>46</v>
      </c>
      <c r="AF1264">
        <v>1</v>
      </c>
      <c r="AG1264" s="2" t="s">
        <v>47</v>
      </c>
      <c r="AH1264">
        <v>1</v>
      </c>
      <c r="AI1264">
        <v>1</v>
      </c>
      <c r="AJ1264"/>
    </row>
    <row r="1265" spans="1:36" x14ac:dyDescent="0.3">
      <c r="A1265">
        <v>51264</v>
      </c>
      <c r="B1265">
        <v>10569</v>
      </c>
      <c r="C1265">
        <v>213</v>
      </c>
      <c r="D1265" s="1">
        <v>46030</v>
      </c>
      <c r="E1265" s="1">
        <v>46016</v>
      </c>
      <c r="F1265" s="2" t="s">
        <v>58</v>
      </c>
      <c r="G1265" s="2" t="s">
        <v>36</v>
      </c>
      <c r="H1265">
        <v>14</v>
      </c>
      <c r="I1265">
        <v>1</v>
      </c>
      <c r="J1265">
        <v>14</v>
      </c>
      <c r="K1265" t="b">
        <v>1</v>
      </c>
      <c r="L1265" s="2" t="s">
        <v>81</v>
      </c>
      <c r="M1265" s="2" t="s">
        <v>65</v>
      </c>
      <c r="N1265">
        <v>4</v>
      </c>
      <c r="O1265">
        <v>0</v>
      </c>
      <c r="P1265" s="2" t="s">
        <v>113</v>
      </c>
      <c r="Q1265" s="2" t="s">
        <v>48</v>
      </c>
      <c r="R1265" s="2" t="s">
        <v>40</v>
      </c>
      <c r="S1265">
        <v>20</v>
      </c>
      <c r="T1265" s="1">
        <v>46030</v>
      </c>
      <c r="U1265" s="2" t="s">
        <v>53</v>
      </c>
      <c r="V1265">
        <v>0</v>
      </c>
      <c r="W1265">
        <v>0</v>
      </c>
      <c r="X1265" s="2" t="s">
        <v>61</v>
      </c>
      <c r="Y1265">
        <v>1</v>
      </c>
      <c r="Z1265" s="2" t="s">
        <v>43</v>
      </c>
      <c r="AA1265" s="2" t="s">
        <v>44</v>
      </c>
      <c r="AB1265" s="2" t="s">
        <v>76</v>
      </c>
      <c r="AC1265">
        <v>1</v>
      </c>
      <c r="AD1265" s="2" t="s">
        <v>53</v>
      </c>
      <c r="AE1265" s="2" t="s">
        <v>86</v>
      </c>
      <c r="AF1265">
        <v>0</v>
      </c>
      <c r="AG1265" s="2" t="s">
        <v>69</v>
      </c>
      <c r="AH1265">
        <v>1</v>
      </c>
      <c r="AI1265">
        <v>1</v>
      </c>
      <c r="AJ1265"/>
    </row>
    <row r="1266" spans="1:36" x14ac:dyDescent="0.3">
      <c r="A1266">
        <v>51265</v>
      </c>
      <c r="B1266">
        <v>10063</v>
      </c>
      <c r="C1266">
        <v>226</v>
      </c>
      <c r="D1266" s="1">
        <v>46099</v>
      </c>
      <c r="E1266" s="1">
        <v>46098</v>
      </c>
      <c r="F1266" s="2" t="s">
        <v>48</v>
      </c>
      <c r="G1266" s="2" t="s">
        <v>36</v>
      </c>
      <c r="H1266">
        <v>1</v>
      </c>
      <c r="I1266">
        <v>1</v>
      </c>
      <c r="J1266">
        <v>1</v>
      </c>
      <c r="K1266" t="b">
        <v>1</v>
      </c>
      <c r="L1266" s="2" t="s">
        <v>49</v>
      </c>
      <c r="M1266" s="2" t="s">
        <v>38</v>
      </c>
      <c r="N1266">
        <v>4</v>
      </c>
      <c r="O1266">
        <v>1</v>
      </c>
      <c r="P1266" s="2" t="s">
        <v>96</v>
      </c>
      <c r="Q1266" s="2" t="s">
        <v>78</v>
      </c>
      <c r="R1266" s="2" t="s">
        <v>79</v>
      </c>
      <c r="S1266">
        <v>33</v>
      </c>
      <c r="T1266" s="1">
        <v>46099</v>
      </c>
      <c r="U1266" s="2" t="s">
        <v>40</v>
      </c>
      <c r="V1266">
        <v>0</v>
      </c>
      <c r="W1266">
        <v>0</v>
      </c>
      <c r="X1266" s="2" t="s">
        <v>75</v>
      </c>
      <c r="Y1266">
        <v>0</v>
      </c>
      <c r="Z1266" s="2" t="s">
        <v>62</v>
      </c>
      <c r="AA1266" s="2" t="s">
        <v>62</v>
      </c>
      <c r="AB1266" s="2" t="s">
        <v>62</v>
      </c>
      <c r="AC1266">
        <v>0</v>
      </c>
      <c r="AD1266" s="2" t="s">
        <v>40</v>
      </c>
      <c r="AE1266" s="2" t="s">
        <v>77</v>
      </c>
      <c r="AF1266">
        <v>0</v>
      </c>
      <c r="AG1266" s="2" t="s">
        <v>47</v>
      </c>
      <c r="AH1266">
        <v>0</v>
      </c>
      <c r="AI1266">
        <v>0</v>
      </c>
      <c r="AJ1266"/>
    </row>
    <row r="1267" spans="1:36" x14ac:dyDescent="0.3">
      <c r="A1267">
        <v>51266</v>
      </c>
      <c r="B1267">
        <v>11310</v>
      </c>
      <c r="C1267">
        <v>215</v>
      </c>
      <c r="D1267" s="1">
        <v>46061</v>
      </c>
      <c r="E1267" s="1">
        <v>46056</v>
      </c>
      <c r="F1267" s="2" t="s">
        <v>52</v>
      </c>
      <c r="G1267" s="2" t="s">
        <v>36</v>
      </c>
      <c r="H1267">
        <v>5</v>
      </c>
      <c r="I1267">
        <v>1</v>
      </c>
      <c r="J1267">
        <v>5</v>
      </c>
      <c r="K1267" t="b">
        <v>1</v>
      </c>
      <c r="L1267" s="2" t="s">
        <v>49</v>
      </c>
      <c r="M1267" s="2" t="s">
        <v>65</v>
      </c>
      <c r="N1267">
        <v>3</v>
      </c>
      <c r="O1267">
        <v>0</v>
      </c>
      <c r="P1267" s="2" t="s">
        <v>92</v>
      </c>
      <c r="Q1267" s="2" t="s">
        <v>48</v>
      </c>
      <c r="R1267" s="2" t="s">
        <v>40</v>
      </c>
      <c r="S1267">
        <v>31</v>
      </c>
      <c r="T1267" s="1">
        <v>46061</v>
      </c>
      <c r="U1267" s="2" t="s">
        <v>74</v>
      </c>
      <c r="V1267">
        <v>1</v>
      </c>
      <c r="W1267">
        <v>0</v>
      </c>
      <c r="X1267" s="2" t="s">
        <v>61</v>
      </c>
      <c r="Y1267">
        <v>1</v>
      </c>
      <c r="Z1267" s="2" t="s">
        <v>72</v>
      </c>
      <c r="AA1267" s="2" t="s">
        <v>44</v>
      </c>
      <c r="AB1267" s="2" t="s">
        <v>45</v>
      </c>
      <c r="AC1267">
        <v>1</v>
      </c>
      <c r="AD1267" s="2" t="s">
        <v>74</v>
      </c>
      <c r="AE1267" s="2" t="s">
        <v>100</v>
      </c>
      <c r="AF1267">
        <v>0</v>
      </c>
      <c r="AG1267" s="2" t="s">
        <v>64</v>
      </c>
      <c r="AH1267">
        <v>1</v>
      </c>
      <c r="AI1267">
        <v>1</v>
      </c>
      <c r="AJ1267"/>
    </row>
    <row r="1268" spans="1:36" x14ac:dyDescent="0.3">
      <c r="A1268">
        <v>51267</v>
      </c>
      <c r="B1268">
        <v>10474</v>
      </c>
      <c r="C1268">
        <v>225</v>
      </c>
      <c r="D1268" s="1">
        <v>46165</v>
      </c>
      <c r="E1268" s="1">
        <v>46160</v>
      </c>
      <c r="F1268" s="2" t="s">
        <v>97</v>
      </c>
      <c r="G1268" s="2" t="s">
        <v>36</v>
      </c>
      <c r="H1268">
        <v>5</v>
      </c>
      <c r="I1268">
        <v>1</v>
      </c>
      <c r="J1268">
        <v>5</v>
      </c>
      <c r="K1268" t="b">
        <v>1</v>
      </c>
      <c r="L1268" s="2" t="s">
        <v>81</v>
      </c>
      <c r="M1268" s="2" t="s">
        <v>50</v>
      </c>
      <c r="N1268">
        <v>4</v>
      </c>
      <c r="O1268">
        <v>0</v>
      </c>
      <c r="P1268" s="2" t="s">
        <v>116</v>
      </c>
      <c r="Q1268" s="2" t="s">
        <v>35</v>
      </c>
      <c r="R1268" s="2" t="s">
        <v>41</v>
      </c>
      <c r="S1268">
        <v>24</v>
      </c>
      <c r="T1268" s="1">
        <v>46165</v>
      </c>
      <c r="U1268" s="2" t="s">
        <v>54</v>
      </c>
      <c r="V1268">
        <v>1</v>
      </c>
      <c r="W1268">
        <v>0</v>
      </c>
      <c r="X1268" s="2" t="s">
        <v>75</v>
      </c>
      <c r="Y1268">
        <v>0</v>
      </c>
      <c r="Z1268" s="2" t="s">
        <v>62</v>
      </c>
      <c r="AA1268" s="2" t="s">
        <v>62</v>
      </c>
      <c r="AB1268" s="2" t="s">
        <v>62</v>
      </c>
      <c r="AC1268">
        <v>0</v>
      </c>
      <c r="AD1268" s="2" t="s">
        <v>54</v>
      </c>
      <c r="AE1268" s="2" t="s">
        <v>80</v>
      </c>
      <c r="AF1268">
        <v>0</v>
      </c>
      <c r="AG1268" s="2" t="s">
        <v>64</v>
      </c>
      <c r="AH1268">
        <v>0</v>
      </c>
      <c r="AI1268">
        <v>0</v>
      </c>
      <c r="AJ1268"/>
    </row>
    <row r="1269" spans="1:36" x14ac:dyDescent="0.3">
      <c r="A1269">
        <v>51268</v>
      </c>
      <c r="B1269">
        <v>10084</v>
      </c>
      <c r="C1269">
        <v>211</v>
      </c>
      <c r="D1269" s="1">
        <v>46286</v>
      </c>
      <c r="E1269" s="1">
        <v>46283</v>
      </c>
      <c r="F1269" s="2" t="s">
        <v>97</v>
      </c>
      <c r="G1269" s="2" t="s">
        <v>59</v>
      </c>
      <c r="H1269">
        <v>3</v>
      </c>
      <c r="I1269">
        <v>1</v>
      </c>
      <c r="J1269">
        <v>3</v>
      </c>
      <c r="K1269" t="b">
        <v>1</v>
      </c>
      <c r="L1269" s="2" t="s">
        <v>70</v>
      </c>
      <c r="M1269" s="2" t="s">
        <v>50</v>
      </c>
      <c r="N1269">
        <v>2</v>
      </c>
      <c r="O1269">
        <v>1</v>
      </c>
      <c r="P1269" s="2" t="s">
        <v>83</v>
      </c>
      <c r="Q1269" s="2" t="s">
        <v>58</v>
      </c>
      <c r="R1269" s="2" t="s">
        <v>67</v>
      </c>
      <c r="S1269">
        <v>33</v>
      </c>
      <c r="T1269" s="1">
        <v>46286</v>
      </c>
      <c r="U1269" s="2" t="s">
        <v>79</v>
      </c>
      <c r="V1269">
        <v>0</v>
      </c>
      <c r="W1269">
        <v>0</v>
      </c>
      <c r="X1269" s="2" t="s">
        <v>42</v>
      </c>
      <c r="Y1269">
        <v>0</v>
      </c>
      <c r="Z1269" s="2" t="s">
        <v>62</v>
      </c>
      <c r="AA1269" s="2" t="s">
        <v>62</v>
      </c>
      <c r="AB1269" s="2" t="s">
        <v>62</v>
      </c>
      <c r="AC1269">
        <v>0</v>
      </c>
      <c r="AD1269" s="2" t="s">
        <v>79</v>
      </c>
      <c r="AE1269" s="2" t="s">
        <v>102</v>
      </c>
      <c r="AF1269">
        <v>1</v>
      </c>
      <c r="AG1269" s="2" t="s">
        <v>47</v>
      </c>
      <c r="AH1269">
        <v>0</v>
      </c>
      <c r="AI1269">
        <v>0</v>
      </c>
      <c r="AJ1269"/>
    </row>
    <row r="1270" spans="1:36" x14ac:dyDescent="0.3">
      <c r="A1270">
        <v>51269</v>
      </c>
      <c r="B1270">
        <v>10005</v>
      </c>
      <c r="C1270">
        <v>206</v>
      </c>
      <c r="D1270" s="1">
        <v>45900</v>
      </c>
      <c r="E1270" s="1">
        <v>45870</v>
      </c>
      <c r="F1270" s="2" t="s">
        <v>97</v>
      </c>
      <c r="G1270" s="2" t="s">
        <v>36</v>
      </c>
      <c r="H1270">
        <v>30</v>
      </c>
      <c r="I1270">
        <v>1</v>
      </c>
      <c r="J1270">
        <v>30</v>
      </c>
      <c r="K1270" t="b">
        <v>1</v>
      </c>
      <c r="L1270" s="2" t="s">
        <v>109</v>
      </c>
      <c r="M1270" s="2" t="s">
        <v>65</v>
      </c>
      <c r="N1270">
        <v>7</v>
      </c>
      <c r="O1270">
        <v>2</v>
      </c>
      <c r="P1270" s="2" t="s">
        <v>87</v>
      </c>
      <c r="Q1270" s="2" t="s">
        <v>78</v>
      </c>
      <c r="R1270" s="2" t="s">
        <v>54</v>
      </c>
      <c r="S1270">
        <v>32</v>
      </c>
      <c r="T1270" s="1">
        <v>45900</v>
      </c>
      <c r="U1270" s="2" t="s">
        <v>74</v>
      </c>
      <c r="V1270">
        <v>1</v>
      </c>
      <c r="W1270">
        <v>0</v>
      </c>
      <c r="X1270" s="2" t="s">
        <v>42</v>
      </c>
      <c r="Y1270">
        <v>1</v>
      </c>
      <c r="Z1270" s="2" t="s">
        <v>72</v>
      </c>
      <c r="AA1270" s="2" t="s">
        <v>44</v>
      </c>
      <c r="AB1270" s="2" t="s">
        <v>45</v>
      </c>
      <c r="AC1270">
        <v>1</v>
      </c>
      <c r="AD1270" s="2" t="s">
        <v>74</v>
      </c>
      <c r="AE1270" s="2" t="s">
        <v>46</v>
      </c>
      <c r="AF1270">
        <v>0</v>
      </c>
      <c r="AG1270" s="2" t="s">
        <v>57</v>
      </c>
      <c r="AH1270">
        <v>1</v>
      </c>
      <c r="AI1270">
        <v>1</v>
      </c>
      <c r="AJ1270"/>
    </row>
    <row r="1271" spans="1:36" x14ac:dyDescent="0.3">
      <c r="A1271">
        <v>51270</v>
      </c>
      <c r="B1271">
        <v>10589</v>
      </c>
      <c r="C1271">
        <v>218</v>
      </c>
      <c r="D1271" s="1">
        <v>45891</v>
      </c>
      <c r="E1271" s="1">
        <v>45881</v>
      </c>
      <c r="F1271" s="2" t="s">
        <v>52</v>
      </c>
      <c r="G1271" s="2" t="s">
        <v>36</v>
      </c>
      <c r="H1271">
        <v>10</v>
      </c>
      <c r="I1271">
        <v>1</v>
      </c>
      <c r="J1271">
        <v>10</v>
      </c>
      <c r="K1271" t="b">
        <v>1</v>
      </c>
      <c r="L1271" s="2" t="s">
        <v>37</v>
      </c>
      <c r="M1271" s="2" t="s">
        <v>65</v>
      </c>
      <c r="N1271">
        <v>6</v>
      </c>
      <c r="O1271">
        <v>1</v>
      </c>
      <c r="P1271" s="2" t="s">
        <v>84</v>
      </c>
      <c r="Q1271" s="2" t="s">
        <v>58</v>
      </c>
      <c r="R1271" s="2" t="s">
        <v>40</v>
      </c>
      <c r="S1271">
        <v>33</v>
      </c>
      <c r="T1271" s="1">
        <v>45891</v>
      </c>
      <c r="U1271" s="2" t="s">
        <v>41</v>
      </c>
      <c r="V1271">
        <v>0</v>
      </c>
      <c r="W1271">
        <v>0</v>
      </c>
      <c r="X1271" s="2" t="s">
        <v>42</v>
      </c>
      <c r="Y1271">
        <v>0</v>
      </c>
      <c r="Z1271" s="2" t="s">
        <v>62</v>
      </c>
      <c r="AA1271" s="2" t="s">
        <v>62</v>
      </c>
      <c r="AB1271" s="2" t="s">
        <v>62</v>
      </c>
      <c r="AC1271">
        <v>0</v>
      </c>
      <c r="AD1271" s="2" t="s">
        <v>41</v>
      </c>
      <c r="AE1271" s="2" t="s">
        <v>46</v>
      </c>
      <c r="AF1271">
        <v>0</v>
      </c>
      <c r="AG1271" s="2" t="s">
        <v>69</v>
      </c>
      <c r="AH1271">
        <v>0</v>
      </c>
      <c r="AI1271">
        <v>0</v>
      </c>
      <c r="AJ1271"/>
    </row>
    <row r="1272" spans="1:36" x14ac:dyDescent="0.3">
      <c r="A1272">
        <v>51271</v>
      </c>
      <c r="B1272">
        <v>10427</v>
      </c>
      <c r="C1272">
        <v>216</v>
      </c>
      <c r="D1272" s="1">
        <v>46084</v>
      </c>
      <c r="E1272" s="1">
        <v>46070</v>
      </c>
      <c r="F1272" s="2" t="s">
        <v>97</v>
      </c>
      <c r="G1272" s="2" t="s">
        <v>36</v>
      </c>
      <c r="H1272">
        <v>14</v>
      </c>
      <c r="I1272">
        <v>1</v>
      </c>
      <c r="J1272">
        <v>14</v>
      </c>
      <c r="K1272" t="b">
        <v>1</v>
      </c>
      <c r="L1272" s="2" t="s">
        <v>49</v>
      </c>
      <c r="M1272" s="2" t="s">
        <v>65</v>
      </c>
      <c r="N1272">
        <v>7</v>
      </c>
      <c r="O1272">
        <v>1</v>
      </c>
      <c r="P1272" s="2" t="s">
        <v>105</v>
      </c>
      <c r="Q1272" s="2" t="s">
        <v>58</v>
      </c>
      <c r="R1272" s="2" t="s">
        <v>79</v>
      </c>
      <c r="S1272">
        <v>27</v>
      </c>
      <c r="T1272" s="1">
        <v>46084</v>
      </c>
      <c r="U1272" s="2" t="s">
        <v>67</v>
      </c>
      <c r="V1272">
        <v>0</v>
      </c>
      <c r="W1272">
        <v>0</v>
      </c>
      <c r="X1272" s="2" t="s">
        <v>75</v>
      </c>
      <c r="Y1272">
        <v>1</v>
      </c>
      <c r="Z1272" s="2" t="s">
        <v>72</v>
      </c>
      <c r="AA1272" s="2" t="s">
        <v>44</v>
      </c>
      <c r="AB1272" s="2" t="s">
        <v>45</v>
      </c>
      <c r="AC1272">
        <v>1</v>
      </c>
      <c r="AD1272" s="2" t="s">
        <v>67</v>
      </c>
      <c r="AE1272" s="2" t="s">
        <v>77</v>
      </c>
      <c r="AF1272">
        <v>0</v>
      </c>
      <c r="AG1272" s="2" t="s">
        <v>69</v>
      </c>
      <c r="AH1272">
        <v>1</v>
      </c>
      <c r="AI1272">
        <v>1</v>
      </c>
      <c r="AJ1272"/>
    </row>
    <row r="1273" spans="1:36" x14ac:dyDescent="0.3">
      <c r="A1273">
        <v>51272</v>
      </c>
      <c r="B1273">
        <v>10011</v>
      </c>
      <c r="C1273">
        <v>227</v>
      </c>
      <c r="D1273" s="1">
        <v>46029</v>
      </c>
      <c r="E1273" s="1">
        <v>46027</v>
      </c>
      <c r="F1273" s="2" t="s">
        <v>58</v>
      </c>
      <c r="G1273" s="2" t="s">
        <v>59</v>
      </c>
      <c r="H1273">
        <v>2</v>
      </c>
      <c r="I1273">
        <v>1</v>
      </c>
      <c r="J1273">
        <v>2</v>
      </c>
      <c r="K1273" t="b">
        <v>1</v>
      </c>
      <c r="L1273" s="2" t="s">
        <v>81</v>
      </c>
      <c r="M1273" s="2" t="s">
        <v>50</v>
      </c>
      <c r="N1273">
        <v>3</v>
      </c>
      <c r="O1273">
        <v>1</v>
      </c>
      <c r="P1273" s="2" t="s">
        <v>117</v>
      </c>
      <c r="Q1273" s="2" t="s">
        <v>52</v>
      </c>
      <c r="R1273" s="2" t="s">
        <v>53</v>
      </c>
      <c r="S1273">
        <v>27</v>
      </c>
      <c r="T1273" s="1">
        <v>46029</v>
      </c>
      <c r="U1273" s="2" t="s">
        <v>40</v>
      </c>
      <c r="V1273">
        <v>0</v>
      </c>
      <c r="W1273">
        <v>0</v>
      </c>
      <c r="X1273" s="2" t="s">
        <v>61</v>
      </c>
      <c r="Y1273">
        <v>1</v>
      </c>
      <c r="Z1273" s="2" t="s">
        <v>72</v>
      </c>
      <c r="AA1273" s="2" t="s">
        <v>44</v>
      </c>
      <c r="AB1273" s="2" t="s">
        <v>76</v>
      </c>
      <c r="AC1273">
        <v>1</v>
      </c>
      <c r="AD1273" s="2" t="s">
        <v>40</v>
      </c>
      <c r="AE1273" s="2" t="s">
        <v>86</v>
      </c>
      <c r="AF1273">
        <v>1</v>
      </c>
      <c r="AG1273" s="2" t="s">
        <v>47</v>
      </c>
      <c r="AH1273">
        <v>1</v>
      </c>
      <c r="AI1273">
        <v>1</v>
      </c>
      <c r="AJ1273"/>
    </row>
    <row r="1274" spans="1:36" x14ac:dyDescent="0.3">
      <c r="A1274">
        <v>51273</v>
      </c>
      <c r="B1274">
        <v>10894</v>
      </c>
      <c r="C1274">
        <v>206</v>
      </c>
      <c r="D1274" s="1">
        <v>46046</v>
      </c>
      <c r="E1274" s="1">
        <v>46043</v>
      </c>
      <c r="F1274" s="2" t="s">
        <v>52</v>
      </c>
      <c r="G1274" s="2" t="s">
        <v>36</v>
      </c>
      <c r="H1274">
        <v>3</v>
      </c>
      <c r="I1274">
        <v>1</v>
      </c>
      <c r="J1274">
        <v>3</v>
      </c>
      <c r="K1274" t="b">
        <v>1</v>
      </c>
      <c r="L1274" s="2" t="s">
        <v>109</v>
      </c>
      <c r="M1274" s="2" t="s">
        <v>50</v>
      </c>
      <c r="N1274">
        <v>5</v>
      </c>
      <c r="O1274">
        <v>0</v>
      </c>
      <c r="P1274" s="2" t="s">
        <v>87</v>
      </c>
      <c r="Q1274" s="2" t="s">
        <v>78</v>
      </c>
      <c r="R1274" s="2" t="s">
        <v>54</v>
      </c>
      <c r="S1274">
        <v>32</v>
      </c>
      <c r="T1274" s="1">
        <v>46046</v>
      </c>
      <c r="U1274" s="2" t="s">
        <v>54</v>
      </c>
      <c r="V1274">
        <v>1</v>
      </c>
      <c r="W1274">
        <v>0</v>
      </c>
      <c r="X1274" s="2" t="s">
        <v>61</v>
      </c>
      <c r="Y1274">
        <v>0</v>
      </c>
      <c r="Z1274" s="2" t="s">
        <v>62</v>
      </c>
      <c r="AA1274" s="2" t="s">
        <v>62</v>
      </c>
      <c r="AB1274" s="2" t="s">
        <v>62</v>
      </c>
      <c r="AC1274">
        <v>0</v>
      </c>
      <c r="AD1274" s="2" t="s">
        <v>54</v>
      </c>
      <c r="AE1274" s="2" t="s">
        <v>86</v>
      </c>
      <c r="AF1274">
        <v>0</v>
      </c>
      <c r="AG1274" s="2" t="s">
        <v>47</v>
      </c>
      <c r="AH1274">
        <v>0</v>
      </c>
      <c r="AI1274">
        <v>0</v>
      </c>
      <c r="AJ1274"/>
    </row>
    <row r="1275" spans="1:36" x14ac:dyDescent="0.3">
      <c r="A1275">
        <v>51274</v>
      </c>
      <c r="B1275">
        <v>10051</v>
      </c>
      <c r="C1275">
        <v>205</v>
      </c>
      <c r="D1275" s="1">
        <v>46125</v>
      </c>
      <c r="E1275" s="1">
        <v>46125</v>
      </c>
      <c r="F1275" s="2" t="s">
        <v>35</v>
      </c>
      <c r="G1275" s="2" t="s">
        <v>36</v>
      </c>
      <c r="H1275">
        <v>0</v>
      </c>
      <c r="I1275">
        <v>1</v>
      </c>
      <c r="J1275">
        <v>0</v>
      </c>
      <c r="K1275" t="b">
        <v>1</v>
      </c>
      <c r="L1275" s="2" t="s">
        <v>70</v>
      </c>
      <c r="M1275" s="2" t="s">
        <v>50</v>
      </c>
      <c r="N1275">
        <v>2</v>
      </c>
      <c r="O1275">
        <v>0</v>
      </c>
      <c r="P1275" s="2" t="s">
        <v>91</v>
      </c>
      <c r="Q1275" s="2" t="s">
        <v>48</v>
      </c>
      <c r="R1275" s="2" t="s">
        <v>54</v>
      </c>
      <c r="S1275">
        <v>37</v>
      </c>
      <c r="T1275" s="1">
        <v>46125</v>
      </c>
      <c r="U1275" s="2" t="s">
        <v>79</v>
      </c>
      <c r="V1275">
        <v>0</v>
      </c>
      <c r="W1275">
        <v>0</v>
      </c>
      <c r="X1275" s="2" t="s">
        <v>75</v>
      </c>
      <c r="Y1275">
        <v>0</v>
      </c>
      <c r="Z1275" s="2" t="s">
        <v>62</v>
      </c>
      <c r="AA1275" s="2" t="s">
        <v>62</v>
      </c>
      <c r="AB1275" s="2" t="s">
        <v>62</v>
      </c>
      <c r="AC1275">
        <v>0</v>
      </c>
      <c r="AD1275" s="2" t="s">
        <v>79</v>
      </c>
      <c r="AE1275" s="2" t="s">
        <v>93</v>
      </c>
      <c r="AF1275">
        <v>0</v>
      </c>
      <c r="AG1275" s="2" t="s">
        <v>82</v>
      </c>
      <c r="AH1275">
        <v>0</v>
      </c>
      <c r="AI1275">
        <v>0</v>
      </c>
      <c r="AJ1275"/>
    </row>
    <row r="1276" spans="1:36" x14ac:dyDescent="0.3">
      <c r="A1276">
        <v>51275</v>
      </c>
      <c r="B1276">
        <v>11420</v>
      </c>
      <c r="C1276">
        <v>214</v>
      </c>
      <c r="D1276" s="1">
        <v>46377</v>
      </c>
      <c r="E1276" s="1">
        <v>46347</v>
      </c>
      <c r="F1276" s="2" t="s">
        <v>48</v>
      </c>
      <c r="G1276" s="2" t="s">
        <v>36</v>
      </c>
      <c r="H1276">
        <v>30</v>
      </c>
      <c r="I1276">
        <v>1</v>
      </c>
      <c r="J1276">
        <v>30</v>
      </c>
      <c r="K1276" t="b">
        <v>1</v>
      </c>
      <c r="L1276" s="2" t="s">
        <v>109</v>
      </c>
      <c r="M1276" s="2" t="s">
        <v>50</v>
      </c>
      <c r="N1276">
        <v>1</v>
      </c>
      <c r="O1276">
        <v>0</v>
      </c>
      <c r="P1276" s="2" t="s">
        <v>90</v>
      </c>
      <c r="Q1276" s="2" t="s">
        <v>78</v>
      </c>
      <c r="R1276" s="2" t="s">
        <v>53</v>
      </c>
      <c r="S1276">
        <v>27</v>
      </c>
      <c r="T1276" s="1">
        <v>46377</v>
      </c>
      <c r="U1276" s="2" t="s">
        <v>79</v>
      </c>
      <c r="V1276">
        <v>0</v>
      </c>
      <c r="W1276">
        <v>0</v>
      </c>
      <c r="X1276" s="2" t="s">
        <v>61</v>
      </c>
      <c r="Y1276">
        <v>1</v>
      </c>
      <c r="Z1276" s="2" t="s">
        <v>72</v>
      </c>
      <c r="AA1276" s="2" t="s">
        <v>62</v>
      </c>
      <c r="AB1276" s="2" t="s">
        <v>76</v>
      </c>
      <c r="AC1276">
        <v>1</v>
      </c>
      <c r="AD1276" s="2" t="s">
        <v>79</v>
      </c>
      <c r="AE1276" s="2" t="s">
        <v>63</v>
      </c>
      <c r="AF1276">
        <v>0</v>
      </c>
      <c r="AG1276" s="2" t="s">
        <v>57</v>
      </c>
      <c r="AH1276">
        <v>1</v>
      </c>
      <c r="AI1276">
        <v>0</v>
      </c>
      <c r="AJ1276"/>
    </row>
    <row r="1277" spans="1:36" x14ac:dyDescent="0.3">
      <c r="A1277">
        <v>51276</v>
      </c>
      <c r="B1277">
        <v>10503</v>
      </c>
      <c r="C1277">
        <v>210</v>
      </c>
      <c r="D1277" s="1">
        <v>46316</v>
      </c>
      <c r="E1277" s="1">
        <v>46314</v>
      </c>
      <c r="F1277" s="2" t="s">
        <v>35</v>
      </c>
      <c r="G1277" s="2" t="s">
        <v>36</v>
      </c>
      <c r="H1277">
        <v>2</v>
      </c>
      <c r="I1277">
        <v>1</v>
      </c>
      <c r="J1277">
        <v>2</v>
      </c>
      <c r="K1277" t="b">
        <v>1</v>
      </c>
      <c r="L1277" s="2" t="s">
        <v>70</v>
      </c>
      <c r="M1277" s="2" t="s">
        <v>50</v>
      </c>
      <c r="N1277">
        <v>8</v>
      </c>
      <c r="O1277">
        <v>2</v>
      </c>
      <c r="P1277" s="2" t="s">
        <v>111</v>
      </c>
      <c r="Q1277" s="2" t="s">
        <v>58</v>
      </c>
      <c r="R1277" s="2" t="s">
        <v>67</v>
      </c>
      <c r="S1277">
        <v>27</v>
      </c>
      <c r="T1277" s="1">
        <v>46316</v>
      </c>
      <c r="U1277" s="2" t="s">
        <v>40</v>
      </c>
      <c r="V1277">
        <v>0</v>
      </c>
      <c r="W1277">
        <v>0</v>
      </c>
      <c r="X1277" s="2" t="s">
        <v>88</v>
      </c>
      <c r="Y1277">
        <v>1</v>
      </c>
      <c r="Z1277" s="2" t="s">
        <v>43</v>
      </c>
      <c r="AA1277" s="2" t="s">
        <v>44</v>
      </c>
      <c r="AB1277" s="2" t="s">
        <v>45</v>
      </c>
      <c r="AC1277">
        <v>1</v>
      </c>
      <c r="AD1277" s="2" t="s">
        <v>40</v>
      </c>
      <c r="AE1277" s="2" t="s">
        <v>89</v>
      </c>
      <c r="AF1277">
        <v>0</v>
      </c>
      <c r="AG1277" s="2" t="s">
        <v>47</v>
      </c>
      <c r="AH1277">
        <v>1</v>
      </c>
      <c r="AI1277">
        <v>1</v>
      </c>
      <c r="AJ1277"/>
    </row>
    <row r="1278" spans="1:36" x14ac:dyDescent="0.3">
      <c r="A1278">
        <v>51277</v>
      </c>
      <c r="B1278">
        <v>10373</v>
      </c>
      <c r="C1278">
        <v>204</v>
      </c>
      <c r="D1278" s="1">
        <v>46250</v>
      </c>
      <c r="E1278" s="1">
        <v>46250</v>
      </c>
      <c r="F1278" s="2" t="s">
        <v>52</v>
      </c>
      <c r="G1278" s="2" t="s">
        <v>36</v>
      </c>
      <c r="H1278">
        <v>0</v>
      </c>
      <c r="I1278">
        <v>1</v>
      </c>
      <c r="J1278">
        <v>0</v>
      </c>
      <c r="K1278" t="b">
        <v>1</v>
      </c>
      <c r="L1278" s="2" t="s">
        <v>49</v>
      </c>
      <c r="M1278" s="2" t="s">
        <v>38</v>
      </c>
      <c r="N1278">
        <v>7</v>
      </c>
      <c r="O1278">
        <v>2</v>
      </c>
      <c r="P1278" s="2" t="s">
        <v>110</v>
      </c>
      <c r="Q1278" s="2" t="s">
        <v>48</v>
      </c>
      <c r="R1278" s="2" t="s">
        <v>41</v>
      </c>
      <c r="S1278">
        <v>38</v>
      </c>
      <c r="T1278" s="1">
        <v>46250</v>
      </c>
      <c r="U1278" s="2" t="s">
        <v>74</v>
      </c>
      <c r="V1278">
        <v>1</v>
      </c>
      <c r="W1278">
        <v>0</v>
      </c>
      <c r="X1278" s="2" t="s">
        <v>42</v>
      </c>
      <c r="Y1278">
        <v>1</v>
      </c>
      <c r="Z1278" s="2" t="s">
        <v>55</v>
      </c>
      <c r="AA1278" s="2" t="s">
        <v>44</v>
      </c>
      <c r="AB1278" s="2" t="s">
        <v>76</v>
      </c>
      <c r="AC1278">
        <v>1</v>
      </c>
      <c r="AD1278" s="2" t="s">
        <v>74</v>
      </c>
      <c r="AE1278" s="2" t="s">
        <v>46</v>
      </c>
      <c r="AF1278">
        <v>0</v>
      </c>
      <c r="AG1278" s="2" t="s">
        <v>82</v>
      </c>
      <c r="AH1278">
        <v>1</v>
      </c>
      <c r="AI1278">
        <v>1</v>
      </c>
      <c r="AJ1278"/>
    </row>
    <row r="1279" spans="1:36" x14ac:dyDescent="0.3">
      <c r="A1279">
        <v>51278</v>
      </c>
      <c r="B1279">
        <v>10440</v>
      </c>
      <c r="C1279">
        <v>209</v>
      </c>
      <c r="D1279" s="1">
        <v>45755</v>
      </c>
      <c r="E1279" s="1">
        <v>45754</v>
      </c>
      <c r="F1279" s="2" t="s">
        <v>78</v>
      </c>
      <c r="G1279" s="2" t="s">
        <v>36</v>
      </c>
      <c r="H1279">
        <v>1</v>
      </c>
      <c r="I1279">
        <v>1</v>
      </c>
      <c r="J1279">
        <v>1</v>
      </c>
      <c r="K1279" t="b">
        <v>1</v>
      </c>
      <c r="L1279" s="2" t="s">
        <v>70</v>
      </c>
      <c r="M1279" s="2" t="s">
        <v>65</v>
      </c>
      <c r="N1279">
        <v>3</v>
      </c>
      <c r="O1279">
        <v>1</v>
      </c>
      <c r="P1279" s="2" t="s">
        <v>99</v>
      </c>
      <c r="Q1279" s="2" t="s">
        <v>78</v>
      </c>
      <c r="R1279" s="2" t="s">
        <v>79</v>
      </c>
      <c r="S1279">
        <v>38</v>
      </c>
      <c r="T1279" s="1">
        <v>45755</v>
      </c>
      <c r="U1279" s="2" t="s">
        <v>67</v>
      </c>
      <c r="V1279">
        <v>0</v>
      </c>
      <c r="W1279">
        <v>0</v>
      </c>
      <c r="X1279" s="2" t="s">
        <v>75</v>
      </c>
      <c r="Y1279">
        <v>1</v>
      </c>
      <c r="Z1279" s="2" t="s">
        <v>72</v>
      </c>
      <c r="AA1279" s="2" t="s">
        <v>112</v>
      </c>
      <c r="AB1279" s="2" t="s">
        <v>76</v>
      </c>
      <c r="AC1279">
        <v>1</v>
      </c>
      <c r="AD1279" s="2" t="s">
        <v>67</v>
      </c>
      <c r="AE1279" s="2" t="s">
        <v>93</v>
      </c>
      <c r="AF1279">
        <v>0</v>
      </c>
      <c r="AG1279" s="2" t="s">
        <v>47</v>
      </c>
      <c r="AH1279">
        <v>1</v>
      </c>
      <c r="AI1279">
        <v>0</v>
      </c>
      <c r="AJ1279"/>
    </row>
    <row r="1280" spans="1:36" x14ac:dyDescent="0.3">
      <c r="A1280">
        <v>51279</v>
      </c>
      <c r="B1280">
        <v>10979</v>
      </c>
      <c r="C1280">
        <v>202</v>
      </c>
      <c r="D1280" s="1">
        <v>46068</v>
      </c>
      <c r="E1280" s="1">
        <v>46063</v>
      </c>
      <c r="F1280" s="2" t="s">
        <v>52</v>
      </c>
      <c r="G1280" s="2" t="s">
        <v>59</v>
      </c>
      <c r="H1280">
        <v>5</v>
      </c>
      <c r="I1280">
        <v>1</v>
      </c>
      <c r="J1280">
        <v>5</v>
      </c>
      <c r="K1280" t="b">
        <v>1</v>
      </c>
      <c r="L1280" s="2" t="s">
        <v>70</v>
      </c>
      <c r="M1280" s="2" t="s">
        <v>50</v>
      </c>
      <c r="N1280">
        <v>9</v>
      </c>
      <c r="O1280">
        <v>3</v>
      </c>
      <c r="P1280" s="2" t="s">
        <v>95</v>
      </c>
      <c r="Q1280" s="2" t="s">
        <v>52</v>
      </c>
      <c r="R1280" s="2" t="s">
        <v>40</v>
      </c>
      <c r="S1280">
        <v>22</v>
      </c>
      <c r="T1280" s="1">
        <v>46068</v>
      </c>
      <c r="U1280" s="2" t="s">
        <v>74</v>
      </c>
      <c r="V1280">
        <v>1</v>
      </c>
      <c r="W1280">
        <v>0</v>
      </c>
      <c r="X1280" s="2" t="s">
        <v>61</v>
      </c>
      <c r="Y1280">
        <v>1</v>
      </c>
      <c r="Z1280" s="2" t="s">
        <v>72</v>
      </c>
      <c r="AA1280" s="2" t="s">
        <v>44</v>
      </c>
      <c r="AB1280" s="2" t="s">
        <v>76</v>
      </c>
      <c r="AC1280">
        <v>1</v>
      </c>
      <c r="AD1280" s="2" t="s">
        <v>74</v>
      </c>
      <c r="AE1280" s="2" t="s">
        <v>100</v>
      </c>
      <c r="AF1280">
        <v>1</v>
      </c>
      <c r="AG1280" s="2" t="s">
        <v>64</v>
      </c>
      <c r="AH1280">
        <v>1</v>
      </c>
      <c r="AI1280">
        <v>1</v>
      </c>
      <c r="AJ1280"/>
    </row>
    <row r="1281" spans="1:36" x14ac:dyDescent="0.3">
      <c r="A1281">
        <v>51280</v>
      </c>
      <c r="B1281">
        <v>11427</v>
      </c>
      <c r="C1281">
        <v>215</v>
      </c>
      <c r="D1281" s="1">
        <v>45954</v>
      </c>
      <c r="E1281" s="1">
        <v>45952</v>
      </c>
      <c r="F1281" s="2" t="s">
        <v>58</v>
      </c>
      <c r="G1281" s="2" t="s">
        <v>36</v>
      </c>
      <c r="H1281">
        <v>2</v>
      </c>
      <c r="I1281">
        <v>1</v>
      </c>
      <c r="J1281">
        <v>2</v>
      </c>
      <c r="K1281" t="b">
        <v>1</v>
      </c>
      <c r="L1281" s="2" t="s">
        <v>81</v>
      </c>
      <c r="M1281" s="2" t="s">
        <v>50</v>
      </c>
      <c r="N1281">
        <v>7</v>
      </c>
      <c r="O1281">
        <v>1</v>
      </c>
      <c r="P1281" s="2" t="s">
        <v>92</v>
      </c>
      <c r="Q1281" s="2" t="s">
        <v>48</v>
      </c>
      <c r="R1281" s="2" t="s">
        <v>40</v>
      </c>
      <c r="S1281">
        <v>31</v>
      </c>
      <c r="T1281" s="1">
        <v>45954</v>
      </c>
      <c r="U1281" s="2" t="s">
        <v>41</v>
      </c>
      <c r="V1281">
        <v>0</v>
      </c>
      <c r="W1281">
        <v>0</v>
      </c>
      <c r="X1281" s="2" t="s">
        <v>88</v>
      </c>
      <c r="Y1281">
        <v>1</v>
      </c>
      <c r="Z1281" s="2" t="s">
        <v>72</v>
      </c>
      <c r="AA1281" s="2" t="s">
        <v>44</v>
      </c>
      <c r="AB1281" s="2" t="s">
        <v>76</v>
      </c>
      <c r="AC1281">
        <v>1</v>
      </c>
      <c r="AD1281" s="2" t="s">
        <v>41</v>
      </c>
      <c r="AE1281" s="2" t="s">
        <v>89</v>
      </c>
      <c r="AF1281">
        <v>0</v>
      </c>
      <c r="AG1281" s="2" t="s">
        <v>47</v>
      </c>
      <c r="AH1281">
        <v>1</v>
      </c>
      <c r="AI1281">
        <v>1</v>
      </c>
      <c r="AJ1281"/>
    </row>
    <row r="1282" spans="1:36" x14ac:dyDescent="0.3">
      <c r="A1282">
        <v>51281</v>
      </c>
      <c r="B1282">
        <v>11361</v>
      </c>
      <c r="C1282">
        <v>229</v>
      </c>
      <c r="D1282" s="1">
        <v>46037</v>
      </c>
      <c r="E1282" s="1">
        <v>46036</v>
      </c>
      <c r="F1282" s="2" t="s">
        <v>48</v>
      </c>
      <c r="G1282" s="2" t="s">
        <v>59</v>
      </c>
      <c r="H1282">
        <v>1</v>
      </c>
      <c r="I1282">
        <v>1</v>
      </c>
      <c r="J1282">
        <v>1</v>
      </c>
      <c r="K1282" t="b">
        <v>1</v>
      </c>
      <c r="L1282" s="2" t="s">
        <v>49</v>
      </c>
      <c r="M1282" s="2" t="s">
        <v>50</v>
      </c>
      <c r="N1282">
        <v>4</v>
      </c>
      <c r="O1282">
        <v>1</v>
      </c>
      <c r="P1282" s="2" t="s">
        <v>115</v>
      </c>
      <c r="Q1282" s="2" t="s">
        <v>52</v>
      </c>
      <c r="R1282" s="2" t="s">
        <v>67</v>
      </c>
      <c r="S1282">
        <v>23</v>
      </c>
      <c r="T1282" s="1">
        <v>46037</v>
      </c>
      <c r="U1282" s="2" t="s">
        <v>53</v>
      </c>
      <c r="V1282">
        <v>0</v>
      </c>
      <c r="W1282">
        <v>0</v>
      </c>
      <c r="X1282" s="2" t="s">
        <v>61</v>
      </c>
      <c r="Y1282">
        <v>1</v>
      </c>
      <c r="Z1282" s="2" t="s">
        <v>72</v>
      </c>
      <c r="AA1282" s="2" t="s">
        <v>44</v>
      </c>
      <c r="AB1282" s="2" t="s">
        <v>76</v>
      </c>
      <c r="AC1282">
        <v>1</v>
      </c>
      <c r="AD1282" s="2" t="s">
        <v>53</v>
      </c>
      <c r="AE1282" s="2" t="s">
        <v>86</v>
      </c>
      <c r="AF1282">
        <v>1</v>
      </c>
      <c r="AG1282" s="2" t="s">
        <v>47</v>
      </c>
      <c r="AH1282">
        <v>1</v>
      </c>
      <c r="AI1282">
        <v>1</v>
      </c>
      <c r="AJ1282"/>
    </row>
    <row r="1283" spans="1:36" x14ac:dyDescent="0.3">
      <c r="A1283">
        <v>51282</v>
      </c>
      <c r="B1283">
        <v>10578</v>
      </c>
      <c r="C1283">
        <v>213</v>
      </c>
      <c r="D1283" s="1">
        <v>46131</v>
      </c>
      <c r="E1283" s="1">
        <v>46126</v>
      </c>
      <c r="F1283" s="2" t="s">
        <v>35</v>
      </c>
      <c r="G1283" s="2" t="s">
        <v>36</v>
      </c>
      <c r="H1283">
        <v>5</v>
      </c>
      <c r="I1283">
        <v>1</v>
      </c>
      <c r="J1283">
        <v>5</v>
      </c>
      <c r="K1283" t="b">
        <v>1</v>
      </c>
      <c r="L1283" s="2" t="s">
        <v>37</v>
      </c>
      <c r="M1283" s="2" t="s">
        <v>38</v>
      </c>
      <c r="N1283">
        <v>5</v>
      </c>
      <c r="O1283">
        <v>1</v>
      </c>
      <c r="P1283" s="2" t="s">
        <v>113</v>
      </c>
      <c r="Q1283" s="2" t="s">
        <v>48</v>
      </c>
      <c r="R1283" s="2" t="s">
        <v>40</v>
      </c>
      <c r="S1283">
        <v>20</v>
      </c>
      <c r="T1283" s="1">
        <v>46131</v>
      </c>
      <c r="U1283" s="2" t="s">
        <v>74</v>
      </c>
      <c r="V1283">
        <v>1</v>
      </c>
      <c r="W1283">
        <v>0</v>
      </c>
      <c r="X1283" s="2" t="s">
        <v>75</v>
      </c>
      <c r="Y1283">
        <v>1</v>
      </c>
      <c r="Z1283" s="2" t="s">
        <v>72</v>
      </c>
      <c r="AA1283" s="2" t="s">
        <v>44</v>
      </c>
      <c r="AB1283" s="2" t="s">
        <v>56</v>
      </c>
      <c r="AC1283">
        <v>1</v>
      </c>
      <c r="AD1283" s="2" t="s">
        <v>74</v>
      </c>
      <c r="AE1283" s="2" t="s">
        <v>93</v>
      </c>
      <c r="AF1283">
        <v>0</v>
      </c>
      <c r="AG1283" s="2" t="s">
        <v>64</v>
      </c>
      <c r="AH1283">
        <v>1</v>
      </c>
      <c r="AI1283">
        <v>1</v>
      </c>
      <c r="AJ1283"/>
    </row>
    <row r="1284" spans="1:36" x14ac:dyDescent="0.3">
      <c r="A1284">
        <v>51283</v>
      </c>
      <c r="B1284">
        <v>10422</v>
      </c>
      <c r="C1284">
        <v>227</v>
      </c>
      <c r="D1284" s="1">
        <v>45678</v>
      </c>
      <c r="E1284" s="1">
        <v>45671</v>
      </c>
      <c r="F1284" s="2" t="s">
        <v>52</v>
      </c>
      <c r="G1284" s="2" t="s">
        <v>36</v>
      </c>
      <c r="H1284">
        <v>7</v>
      </c>
      <c r="I1284">
        <v>1</v>
      </c>
      <c r="J1284">
        <v>7</v>
      </c>
      <c r="K1284" t="b">
        <v>1</v>
      </c>
      <c r="L1284" s="2" t="s">
        <v>37</v>
      </c>
      <c r="M1284" s="2" t="s">
        <v>38</v>
      </c>
      <c r="N1284">
        <v>7</v>
      </c>
      <c r="O1284">
        <v>2</v>
      </c>
      <c r="P1284" s="2" t="s">
        <v>117</v>
      </c>
      <c r="Q1284" s="2" t="s">
        <v>52</v>
      </c>
      <c r="R1284" s="2" t="s">
        <v>53</v>
      </c>
      <c r="S1284">
        <v>27</v>
      </c>
      <c r="T1284" s="1">
        <v>45678</v>
      </c>
      <c r="U1284" s="2" t="s">
        <v>67</v>
      </c>
      <c r="V1284">
        <v>0</v>
      </c>
      <c r="W1284">
        <v>0</v>
      </c>
      <c r="X1284" s="2" t="s">
        <v>61</v>
      </c>
      <c r="Y1284">
        <v>1</v>
      </c>
      <c r="Z1284" s="2" t="s">
        <v>72</v>
      </c>
      <c r="AA1284" s="2" t="s">
        <v>44</v>
      </c>
      <c r="AB1284" s="2" t="s">
        <v>45</v>
      </c>
      <c r="AC1284">
        <v>1</v>
      </c>
      <c r="AD1284" s="2" t="s">
        <v>67</v>
      </c>
      <c r="AE1284" s="2" t="s">
        <v>86</v>
      </c>
      <c r="AF1284">
        <v>0</v>
      </c>
      <c r="AG1284" s="2" t="s">
        <v>64</v>
      </c>
      <c r="AH1284">
        <v>1</v>
      </c>
      <c r="AI1284">
        <v>1</v>
      </c>
      <c r="AJ1284"/>
    </row>
    <row r="1285" spans="1:36" x14ac:dyDescent="0.3">
      <c r="A1285">
        <v>51284</v>
      </c>
      <c r="B1285">
        <v>10981</v>
      </c>
      <c r="C1285">
        <v>219</v>
      </c>
      <c r="D1285" s="1">
        <v>46339</v>
      </c>
      <c r="E1285" s="1">
        <v>46332</v>
      </c>
      <c r="F1285" s="2" t="s">
        <v>48</v>
      </c>
      <c r="G1285" s="2" t="s">
        <v>59</v>
      </c>
      <c r="H1285">
        <v>7</v>
      </c>
      <c r="I1285">
        <v>1</v>
      </c>
      <c r="J1285">
        <v>7</v>
      </c>
      <c r="K1285" t="b">
        <v>1</v>
      </c>
      <c r="L1285" s="2" t="s">
        <v>37</v>
      </c>
      <c r="M1285" s="2" t="s">
        <v>38</v>
      </c>
      <c r="N1285">
        <v>6</v>
      </c>
      <c r="O1285">
        <v>1</v>
      </c>
      <c r="P1285" s="2" t="s">
        <v>98</v>
      </c>
      <c r="Q1285" s="2" t="s">
        <v>97</v>
      </c>
      <c r="R1285" s="2" t="s">
        <v>40</v>
      </c>
      <c r="S1285">
        <v>37</v>
      </c>
      <c r="T1285" s="1">
        <v>46339</v>
      </c>
      <c r="U1285" s="2" t="s">
        <v>41</v>
      </c>
      <c r="V1285">
        <v>0</v>
      </c>
      <c r="W1285">
        <v>0</v>
      </c>
      <c r="X1285" s="2" t="s">
        <v>88</v>
      </c>
      <c r="Y1285">
        <v>0</v>
      </c>
      <c r="Z1285" s="2" t="s">
        <v>62</v>
      </c>
      <c r="AA1285" s="2" t="s">
        <v>62</v>
      </c>
      <c r="AB1285" s="2" t="s">
        <v>62</v>
      </c>
      <c r="AC1285">
        <v>0</v>
      </c>
      <c r="AD1285" s="2" t="s">
        <v>41</v>
      </c>
      <c r="AE1285" s="2" t="s">
        <v>104</v>
      </c>
      <c r="AF1285">
        <v>1</v>
      </c>
      <c r="AG1285" s="2" t="s">
        <v>64</v>
      </c>
      <c r="AH1285">
        <v>0</v>
      </c>
      <c r="AI1285">
        <v>0</v>
      </c>
      <c r="AJ1285"/>
    </row>
    <row r="1286" spans="1:36" x14ac:dyDescent="0.3">
      <c r="A1286">
        <v>51285</v>
      </c>
      <c r="B1286">
        <v>10916</v>
      </c>
      <c r="C1286">
        <v>204</v>
      </c>
      <c r="D1286" s="1">
        <v>45762</v>
      </c>
      <c r="E1286" s="1">
        <v>45762</v>
      </c>
      <c r="F1286" s="2" t="s">
        <v>78</v>
      </c>
      <c r="G1286" s="2" t="s">
        <v>36</v>
      </c>
      <c r="H1286">
        <v>0</v>
      </c>
      <c r="I1286">
        <v>1</v>
      </c>
      <c r="J1286">
        <v>0</v>
      </c>
      <c r="K1286" t="b">
        <v>1</v>
      </c>
      <c r="L1286" s="2" t="s">
        <v>109</v>
      </c>
      <c r="M1286" s="2" t="s">
        <v>50</v>
      </c>
      <c r="N1286">
        <v>5</v>
      </c>
      <c r="O1286">
        <v>0</v>
      </c>
      <c r="P1286" s="2" t="s">
        <v>110</v>
      </c>
      <c r="Q1286" s="2" t="s">
        <v>48</v>
      </c>
      <c r="R1286" s="2" t="s">
        <v>41</v>
      </c>
      <c r="S1286">
        <v>38</v>
      </c>
      <c r="T1286" s="1">
        <v>45762</v>
      </c>
      <c r="U1286" s="2" t="s">
        <v>67</v>
      </c>
      <c r="V1286">
        <v>0</v>
      </c>
      <c r="W1286">
        <v>0</v>
      </c>
      <c r="X1286" s="2" t="s">
        <v>75</v>
      </c>
      <c r="Y1286">
        <v>1</v>
      </c>
      <c r="Z1286" s="2" t="s">
        <v>55</v>
      </c>
      <c r="AA1286" s="2" t="s">
        <v>44</v>
      </c>
      <c r="AB1286" s="2" t="s">
        <v>76</v>
      </c>
      <c r="AC1286">
        <v>1</v>
      </c>
      <c r="AD1286" s="2" t="s">
        <v>67</v>
      </c>
      <c r="AE1286" s="2" t="s">
        <v>93</v>
      </c>
      <c r="AF1286">
        <v>0</v>
      </c>
      <c r="AG1286" s="2" t="s">
        <v>82</v>
      </c>
      <c r="AH1286">
        <v>1</v>
      </c>
      <c r="AI1286">
        <v>1</v>
      </c>
      <c r="AJ1286"/>
    </row>
    <row r="1287" spans="1:36" x14ac:dyDescent="0.3">
      <c r="A1287">
        <v>51286</v>
      </c>
      <c r="B1287">
        <v>10180</v>
      </c>
      <c r="C1287">
        <v>213</v>
      </c>
      <c r="D1287" s="1">
        <v>46236</v>
      </c>
      <c r="E1287" s="1">
        <v>46226</v>
      </c>
      <c r="F1287" s="2" t="s">
        <v>58</v>
      </c>
      <c r="G1287" s="2" t="s">
        <v>59</v>
      </c>
      <c r="H1287">
        <v>10</v>
      </c>
      <c r="I1287">
        <v>1</v>
      </c>
      <c r="J1287">
        <v>10</v>
      </c>
      <c r="K1287" t="b">
        <v>1</v>
      </c>
      <c r="L1287" s="2" t="s">
        <v>70</v>
      </c>
      <c r="M1287" s="2" t="s">
        <v>50</v>
      </c>
      <c r="N1287">
        <v>3</v>
      </c>
      <c r="O1287">
        <v>2</v>
      </c>
      <c r="P1287" s="2" t="s">
        <v>113</v>
      </c>
      <c r="Q1287" s="2" t="s">
        <v>48</v>
      </c>
      <c r="R1287" s="2" t="s">
        <v>40</v>
      </c>
      <c r="S1287">
        <v>20</v>
      </c>
      <c r="T1287" s="1">
        <v>46236</v>
      </c>
      <c r="U1287" s="2" t="s">
        <v>74</v>
      </c>
      <c r="V1287">
        <v>1</v>
      </c>
      <c r="W1287">
        <v>0</v>
      </c>
      <c r="X1287" s="2" t="s">
        <v>42</v>
      </c>
      <c r="Y1287">
        <v>0</v>
      </c>
      <c r="Z1287" s="2" t="s">
        <v>62</v>
      </c>
      <c r="AA1287" s="2" t="s">
        <v>62</v>
      </c>
      <c r="AB1287" s="2" t="s">
        <v>62</v>
      </c>
      <c r="AC1287">
        <v>0</v>
      </c>
      <c r="AD1287" s="2" t="s">
        <v>74</v>
      </c>
      <c r="AE1287" s="2" t="s">
        <v>46</v>
      </c>
      <c r="AF1287">
        <v>1</v>
      </c>
      <c r="AG1287" s="2" t="s">
        <v>69</v>
      </c>
      <c r="AH1287">
        <v>0</v>
      </c>
      <c r="AI1287">
        <v>0</v>
      </c>
      <c r="AJ1287"/>
    </row>
    <row r="1288" spans="1:36" x14ac:dyDescent="0.3">
      <c r="A1288">
        <v>51287</v>
      </c>
      <c r="B1288">
        <v>11431</v>
      </c>
      <c r="C1288">
        <v>207</v>
      </c>
      <c r="D1288" s="1">
        <v>45757</v>
      </c>
      <c r="E1288" s="1">
        <v>45755</v>
      </c>
      <c r="F1288" s="2" t="s">
        <v>35</v>
      </c>
      <c r="G1288" s="2" t="s">
        <v>36</v>
      </c>
      <c r="H1288">
        <v>2</v>
      </c>
      <c r="I1288">
        <v>1</v>
      </c>
      <c r="J1288">
        <v>2</v>
      </c>
      <c r="K1288" t="b">
        <v>1</v>
      </c>
      <c r="L1288" s="2" t="s">
        <v>70</v>
      </c>
      <c r="M1288" s="2" t="s">
        <v>50</v>
      </c>
      <c r="N1288">
        <v>5</v>
      </c>
      <c r="O1288">
        <v>1</v>
      </c>
      <c r="P1288" s="2" t="s">
        <v>51</v>
      </c>
      <c r="Q1288" s="2" t="s">
        <v>52</v>
      </c>
      <c r="R1288" s="2" t="s">
        <v>53</v>
      </c>
      <c r="S1288">
        <v>22</v>
      </c>
      <c r="T1288" s="1">
        <v>45757</v>
      </c>
      <c r="U1288" s="2" t="s">
        <v>53</v>
      </c>
      <c r="V1288">
        <v>0</v>
      </c>
      <c r="W1288">
        <v>0</v>
      </c>
      <c r="X1288" s="2" t="s">
        <v>75</v>
      </c>
      <c r="Y1288">
        <v>0</v>
      </c>
      <c r="Z1288" s="2" t="s">
        <v>62</v>
      </c>
      <c r="AA1288" s="2" t="s">
        <v>62</v>
      </c>
      <c r="AB1288" s="2" t="s">
        <v>62</v>
      </c>
      <c r="AC1288">
        <v>0</v>
      </c>
      <c r="AD1288" s="2" t="s">
        <v>53</v>
      </c>
      <c r="AE1288" s="2" t="s">
        <v>93</v>
      </c>
      <c r="AF1288">
        <v>0</v>
      </c>
      <c r="AG1288" s="2" t="s">
        <v>47</v>
      </c>
      <c r="AH1288">
        <v>0</v>
      </c>
      <c r="AI1288">
        <v>0</v>
      </c>
      <c r="AJ1288"/>
    </row>
    <row r="1289" spans="1:36" x14ac:dyDescent="0.3">
      <c r="A1289">
        <v>51288</v>
      </c>
      <c r="B1289">
        <v>10094</v>
      </c>
      <c r="C1289">
        <v>229</v>
      </c>
      <c r="D1289" s="1">
        <v>46134</v>
      </c>
      <c r="E1289" s="1">
        <v>46113</v>
      </c>
      <c r="F1289" s="2" t="s">
        <v>35</v>
      </c>
      <c r="G1289" s="2" t="s">
        <v>36</v>
      </c>
      <c r="H1289">
        <v>21</v>
      </c>
      <c r="I1289">
        <v>1</v>
      </c>
      <c r="J1289">
        <v>21</v>
      </c>
      <c r="K1289" t="b">
        <v>1</v>
      </c>
      <c r="L1289" s="2" t="s">
        <v>49</v>
      </c>
      <c r="M1289" s="2" t="s">
        <v>50</v>
      </c>
      <c r="N1289">
        <v>6</v>
      </c>
      <c r="O1289">
        <v>0</v>
      </c>
      <c r="P1289" s="2" t="s">
        <v>115</v>
      </c>
      <c r="Q1289" s="2" t="s">
        <v>52</v>
      </c>
      <c r="R1289" s="2" t="s">
        <v>67</v>
      </c>
      <c r="S1289">
        <v>23</v>
      </c>
      <c r="T1289" s="1">
        <v>46134</v>
      </c>
      <c r="U1289" s="2" t="s">
        <v>40</v>
      </c>
      <c r="V1289">
        <v>0</v>
      </c>
      <c r="W1289">
        <v>0</v>
      </c>
      <c r="X1289" s="2" t="s">
        <v>75</v>
      </c>
      <c r="Y1289">
        <v>1</v>
      </c>
      <c r="Z1289" s="2" t="s">
        <v>55</v>
      </c>
      <c r="AA1289" s="2" t="s">
        <v>44</v>
      </c>
      <c r="AB1289" s="2" t="s">
        <v>76</v>
      </c>
      <c r="AC1289">
        <v>1</v>
      </c>
      <c r="AD1289" s="2" t="s">
        <v>40</v>
      </c>
      <c r="AE1289" s="2" t="s">
        <v>93</v>
      </c>
      <c r="AF1289">
        <v>0</v>
      </c>
      <c r="AG1289" s="2" t="s">
        <v>57</v>
      </c>
      <c r="AH1289">
        <v>1</v>
      </c>
      <c r="AI1289">
        <v>1</v>
      </c>
      <c r="AJ1289"/>
    </row>
    <row r="1290" spans="1:36" x14ac:dyDescent="0.3">
      <c r="A1290">
        <v>51289</v>
      </c>
      <c r="B1290">
        <v>10577</v>
      </c>
      <c r="C1290">
        <v>213</v>
      </c>
      <c r="D1290" s="1">
        <v>45740</v>
      </c>
      <c r="E1290" s="1">
        <v>45739</v>
      </c>
      <c r="F1290" s="2" t="s">
        <v>97</v>
      </c>
      <c r="G1290" s="2" t="s">
        <v>36</v>
      </c>
      <c r="H1290">
        <v>1</v>
      </c>
      <c r="I1290">
        <v>1</v>
      </c>
      <c r="J1290">
        <v>1</v>
      </c>
      <c r="K1290" t="b">
        <v>1</v>
      </c>
      <c r="L1290" s="2" t="s">
        <v>49</v>
      </c>
      <c r="M1290" s="2" t="s">
        <v>65</v>
      </c>
      <c r="N1290">
        <v>2</v>
      </c>
      <c r="O1290">
        <v>1</v>
      </c>
      <c r="P1290" s="2" t="s">
        <v>113</v>
      </c>
      <c r="Q1290" s="2" t="s">
        <v>48</v>
      </c>
      <c r="R1290" s="2" t="s">
        <v>40</v>
      </c>
      <c r="S1290">
        <v>20</v>
      </c>
      <c r="T1290" s="1">
        <v>45740</v>
      </c>
      <c r="U1290" s="2" t="s">
        <v>79</v>
      </c>
      <c r="V1290">
        <v>0</v>
      </c>
      <c r="W1290">
        <v>0</v>
      </c>
      <c r="X1290" s="2" t="s">
        <v>75</v>
      </c>
      <c r="Y1290">
        <v>1</v>
      </c>
      <c r="Z1290" s="2" t="s">
        <v>72</v>
      </c>
      <c r="AA1290" s="2" t="s">
        <v>44</v>
      </c>
      <c r="AB1290" s="2" t="s">
        <v>45</v>
      </c>
      <c r="AC1290">
        <v>1</v>
      </c>
      <c r="AD1290" s="2" t="s">
        <v>79</v>
      </c>
      <c r="AE1290" s="2" t="s">
        <v>77</v>
      </c>
      <c r="AF1290">
        <v>0</v>
      </c>
      <c r="AG1290" s="2" t="s">
        <v>47</v>
      </c>
      <c r="AH1290">
        <v>1</v>
      </c>
      <c r="AI1290">
        <v>1</v>
      </c>
      <c r="AJ1290"/>
    </row>
    <row r="1291" spans="1:36" x14ac:dyDescent="0.3">
      <c r="A1291">
        <v>51290</v>
      </c>
      <c r="B1291">
        <v>10006</v>
      </c>
      <c r="C1291">
        <v>201</v>
      </c>
      <c r="D1291" s="1">
        <v>46190</v>
      </c>
      <c r="E1291" s="1">
        <v>46187</v>
      </c>
      <c r="F1291" s="2" t="s">
        <v>35</v>
      </c>
      <c r="G1291" s="2" t="s">
        <v>36</v>
      </c>
      <c r="H1291">
        <v>3</v>
      </c>
      <c r="I1291">
        <v>1</v>
      </c>
      <c r="J1291">
        <v>3</v>
      </c>
      <c r="K1291" t="b">
        <v>1</v>
      </c>
      <c r="L1291" s="2" t="s">
        <v>70</v>
      </c>
      <c r="M1291" s="2" t="s">
        <v>50</v>
      </c>
      <c r="N1291">
        <v>4</v>
      </c>
      <c r="O1291">
        <v>0</v>
      </c>
      <c r="P1291" s="2" t="s">
        <v>101</v>
      </c>
      <c r="Q1291" s="2" t="s">
        <v>48</v>
      </c>
      <c r="R1291" s="2" t="s">
        <v>54</v>
      </c>
      <c r="S1291">
        <v>40</v>
      </c>
      <c r="T1291" s="1">
        <v>46190</v>
      </c>
      <c r="U1291" s="2" t="s">
        <v>40</v>
      </c>
      <c r="V1291">
        <v>0</v>
      </c>
      <c r="W1291">
        <v>0</v>
      </c>
      <c r="X1291" s="2" t="s">
        <v>42</v>
      </c>
      <c r="Y1291">
        <v>1</v>
      </c>
      <c r="Z1291" s="2" t="s">
        <v>72</v>
      </c>
      <c r="AA1291" s="2" t="s">
        <v>44</v>
      </c>
      <c r="AB1291" s="2" t="s">
        <v>76</v>
      </c>
      <c r="AC1291">
        <v>1</v>
      </c>
      <c r="AD1291" s="2" t="s">
        <v>40</v>
      </c>
      <c r="AE1291" s="2" t="s">
        <v>68</v>
      </c>
      <c r="AF1291">
        <v>0</v>
      </c>
      <c r="AG1291" s="2" t="s">
        <v>47</v>
      </c>
      <c r="AH1291">
        <v>1</v>
      </c>
      <c r="AI1291">
        <v>1</v>
      </c>
      <c r="AJ1291"/>
    </row>
    <row r="1292" spans="1:36" x14ac:dyDescent="0.3">
      <c r="A1292">
        <v>51291</v>
      </c>
      <c r="B1292">
        <v>11231</v>
      </c>
      <c r="C1292">
        <v>209</v>
      </c>
      <c r="D1292" s="1">
        <v>46373</v>
      </c>
      <c r="E1292" s="1">
        <v>46371</v>
      </c>
      <c r="F1292" s="2" t="s">
        <v>97</v>
      </c>
      <c r="G1292" s="2" t="s">
        <v>36</v>
      </c>
      <c r="H1292">
        <v>2</v>
      </c>
      <c r="I1292">
        <v>1</v>
      </c>
      <c r="J1292">
        <v>2</v>
      </c>
      <c r="K1292" t="b">
        <v>1</v>
      </c>
      <c r="L1292" s="2" t="s">
        <v>49</v>
      </c>
      <c r="M1292" s="2" t="s">
        <v>38</v>
      </c>
      <c r="N1292">
        <v>5</v>
      </c>
      <c r="O1292">
        <v>1</v>
      </c>
      <c r="P1292" s="2" t="s">
        <v>99</v>
      </c>
      <c r="Q1292" s="2" t="s">
        <v>78</v>
      </c>
      <c r="R1292" s="2" t="s">
        <v>79</v>
      </c>
      <c r="S1292">
        <v>38</v>
      </c>
      <c r="T1292" s="1">
        <v>46373</v>
      </c>
      <c r="U1292" s="2" t="s">
        <v>53</v>
      </c>
      <c r="V1292">
        <v>0</v>
      </c>
      <c r="W1292">
        <v>0</v>
      </c>
      <c r="X1292" s="2" t="s">
        <v>61</v>
      </c>
      <c r="Y1292">
        <v>0</v>
      </c>
      <c r="Z1292" s="2" t="s">
        <v>62</v>
      </c>
      <c r="AA1292" s="2" t="s">
        <v>62</v>
      </c>
      <c r="AB1292" s="2" t="s">
        <v>62</v>
      </c>
      <c r="AC1292">
        <v>0</v>
      </c>
      <c r="AD1292" s="2" t="s">
        <v>53</v>
      </c>
      <c r="AE1292" s="2" t="s">
        <v>63</v>
      </c>
      <c r="AF1292">
        <v>0</v>
      </c>
      <c r="AG1292" s="2" t="s">
        <v>47</v>
      </c>
      <c r="AH1292">
        <v>0</v>
      </c>
      <c r="AI1292">
        <v>0</v>
      </c>
      <c r="AJ1292"/>
    </row>
    <row r="1293" spans="1:36" x14ac:dyDescent="0.3">
      <c r="A1293">
        <v>51292</v>
      </c>
      <c r="B1293">
        <v>10913</v>
      </c>
      <c r="C1293">
        <v>221</v>
      </c>
      <c r="D1293" s="1">
        <v>46128</v>
      </c>
      <c r="E1293" s="1">
        <v>46123</v>
      </c>
      <c r="F1293" s="2" t="s">
        <v>35</v>
      </c>
      <c r="G1293" s="2" t="s">
        <v>36</v>
      </c>
      <c r="H1293">
        <v>5</v>
      </c>
      <c r="I1293">
        <v>1</v>
      </c>
      <c r="J1293">
        <v>5</v>
      </c>
      <c r="K1293" t="b">
        <v>1</v>
      </c>
      <c r="L1293" s="2" t="s">
        <v>70</v>
      </c>
      <c r="M1293" s="2" t="s">
        <v>65</v>
      </c>
      <c r="N1293">
        <v>1</v>
      </c>
      <c r="O1293">
        <v>0</v>
      </c>
      <c r="P1293" s="2" t="s">
        <v>103</v>
      </c>
      <c r="Q1293" s="2" t="s">
        <v>58</v>
      </c>
      <c r="R1293" s="2" t="s">
        <v>40</v>
      </c>
      <c r="S1293">
        <v>27</v>
      </c>
      <c r="T1293" s="1">
        <v>46128</v>
      </c>
      <c r="U1293" s="2" t="s">
        <v>53</v>
      </c>
      <c r="V1293">
        <v>0</v>
      </c>
      <c r="W1293">
        <v>0</v>
      </c>
      <c r="X1293" s="2" t="s">
        <v>75</v>
      </c>
      <c r="Y1293">
        <v>1</v>
      </c>
      <c r="Z1293" s="2" t="s">
        <v>43</v>
      </c>
      <c r="AA1293" s="2" t="s">
        <v>44</v>
      </c>
      <c r="AB1293" s="2" t="s">
        <v>56</v>
      </c>
      <c r="AC1293">
        <v>1</v>
      </c>
      <c r="AD1293" s="2" t="s">
        <v>53</v>
      </c>
      <c r="AE1293" s="2" t="s">
        <v>93</v>
      </c>
      <c r="AF1293">
        <v>0</v>
      </c>
      <c r="AG1293" s="2" t="s">
        <v>64</v>
      </c>
      <c r="AH1293">
        <v>1</v>
      </c>
      <c r="AI1293">
        <v>1</v>
      </c>
      <c r="AJ1293"/>
    </row>
    <row r="1294" spans="1:36" x14ac:dyDescent="0.3">
      <c r="A1294">
        <v>51293</v>
      </c>
      <c r="B1294">
        <v>11444</v>
      </c>
      <c r="C1294">
        <v>216</v>
      </c>
      <c r="D1294" s="1">
        <v>46344</v>
      </c>
      <c r="E1294" s="1">
        <v>46342</v>
      </c>
      <c r="F1294" s="2" t="s">
        <v>35</v>
      </c>
      <c r="G1294" s="2" t="s">
        <v>36</v>
      </c>
      <c r="H1294">
        <v>2</v>
      </c>
      <c r="I1294">
        <v>1</v>
      </c>
      <c r="J1294">
        <v>2</v>
      </c>
      <c r="K1294" t="b">
        <v>1</v>
      </c>
      <c r="L1294" s="2" t="s">
        <v>81</v>
      </c>
      <c r="M1294" s="2" t="s">
        <v>50</v>
      </c>
      <c r="N1294">
        <v>6</v>
      </c>
      <c r="O1294">
        <v>1</v>
      </c>
      <c r="P1294" s="2" t="s">
        <v>105</v>
      </c>
      <c r="Q1294" s="2" t="s">
        <v>58</v>
      </c>
      <c r="R1294" s="2" t="s">
        <v>79</v>
      </c>
      <c r="S1294">
        <v>27</v>
      </c>
      <c r="T1294" s="1">
        <v>46344</v>
      </c>
      <c r="U1294" s="2" t="s">
        <v>40</v>
      </c>
      <c r="V1294">
        <v>0</v>
      </c>
      <c r="W1294">
        <v>0</v>
      </c>
      <c r="X1294" s="2" t="s">
        <v>88</v>
      </c>
      <c r="Y1294">
        <v>1</v>
      </c>
      <c r="Z1294" s="2" t="s">
        <v>72</v>
      </c>
      <c r="AA1294" s="2" t="s">
        <v>44</v>
      </c>
      <c r="AB1294" s="2" t="s">
        <v>45</v>
      </c>
      <c r="AC1294">
        <v>1</v>
      </c>
      <c r="AD1294" s="2" t="s">
        <v>40</v>
      </c>
      <c r="AE1294" s="2" t="s">
        <v>104</v>
      </c>
      <c r="AF1294">
        <v>0</v>
      </c>
      <c r="AG1294" s="2" t="s">
        <v>47</v>
      </c>
      <c r="AH1294">
        <v>1</v>
      </c>
      <c r="AI1294">
        <v>1</v>
      </c>
      <c r="AJ1294"/>
    </row>
    <row r="1295" spans="1:36" x14ac:dyDescent="0.3">
      <c r="A1295">
        <v>51294</v>
      </c>
      <c r="B1295">
        <v>11242</v>
      </c>
      <c r="C1295">
        <v>217</v>
      </c>
      <c r="D1295" s="1">
        <v>46325</v>
      </c>
      <c r="E1295" s="1">
        <v>46315</v>
      </c>
      <c r="F1295" s="2" t="s">
        <v>52</v>
      </c>
      <c r="G1295" s="2" t="s">
        <v>59</v>
      </c>
      <c r="H1295">
        <v>10</v>
      </c>
      <c r="I1295">
        <v>1</v>
      </c>
      <c r="J1295">
        <v>10</v>
      </c>
      <c r="K1295" t="b">
        <v>1</v>
      </c>
      <c r="L1295" s="2" t="s">
        <v>81</v>
      </c>
      <c r="M1295" s="2" t="s">
        <v>65</v>
      </c>
      <c r="N1295">
        <v>6</v>
      </c>
      <c r="O1295">
        <v>1</v>
      </c>
      <c r="P1295" s="2" t="s">
        <v>71</v>
      </c>
      <c r="Q1295" s="2" t="s">
        <v>58</v>
      </c>
      <c r="R1295" s="2" t="s">
        <v>54</v>
      </c>
      <c r="S1295">
        <v>30</v>
      </c>
      <c r="T1295" s="1">
        <v>46325</v>
      </c>
      <c r="U1295" s="2" t="s">
        <v>41</v>
      </c>
      <c r="V1295">
        <v>0</v>
      </c>
      <c r="W1295">
        <v>0</v>
      </c>
      <c r="X1295" s="2" t="s">
        <v>88</v>
      </c>
      <c r="Y1295">
        <v>1</v>
      </c>
      <c r="Z1295" s="2" t="s">
        <v>72</v>
      </c>
      <c r="AA1295" s="2" t="s">
        <v>112</v>
      </c>
      <c r="AB1295" s="2" t="s">
        <v>45</v>
      </c>
      <c r="AC1295">
        <v>1</v>
      </c>
      <c r="AD1295" s="2" t="s">
        <v>41</v>
      </c>
      <c r="AE1295" s="2" t="s">
        <v>89</v>
      </c>
      <c r="AF1295">
        <v>1</v>
      </c>
      <c r="AG1295" s="2" t="s">
        <v>69</v>
      </c>
      <c r="AH1295">
        <v>1</v>
      </c>
      <c r="AI1295">
        <v>0</v>
      </c>
      <c r="AJ1295"/>
    </row>
    <row r="1296" spans="1:36" x14ac:dyDescent="0.3">
      <c r="A1296">
        <v>51295</v>
      </c>
      <c r="B1296">
        <v>10502</v>
      </c>
      <c r="C1296">
        <v>229</v>
      </c>
      <c r="D1296" s="1">
        <v>46360</v>
      </c>
      <c r="E1296" s="1">
        <v>46357</v>
      </c>
      <c r="F1296" s="2" t="s">
        <v>78</v>
      </c>
      <c r="G1296" s="2" t="s">
        <v>36</v>
      </c>
      <c r="H1296">
        <v>3</v>
      </c>
      <c r="I1296">
        <v>1</v>
      </c>
      <c r="J1296">
        <v>3</v>
      </c>
      <c r="K1296" t="b">
        <v>1</v>
      </c>
      <c r="L1296" s="2" t="s">
        <v>70</v>
      </c>
      <c r="M1296" s="2" t="s">
        <v>50</v>
      </c>
      <c r="N1296">
        <v>4</v>
      </c>
      <c r="O1296">
        <v>2</v>
      </c>
      <c r="P1296" s="2" t="s">
        <v>115</v>
      </c>
      <c r="Q1296" s="2" t="s">
        <v>52</v>
      </c>
      <c r="R1296" s="2" t="s">
        <v>67</v>
      </c>
      <c r="S1296">
        <v>23</v>
      </c>
      <c r="T1296" s="1">
        <v>46360</v>
      </c>
      <c r="U1296" s="2" t="s">
        <v>41</v>
      </c>
      <c r="V1296">
        <v>0</v>
      </c>
      <c r="W1296">
        <v>0</v>
      </c>
      <c r="X1296" s="2" t="s">
        <v>61</v>
      </c>
      <c r="Y1296">
        <v>0</v>
      </c>
      <c r="Z1296" s="2" t="s">
        <v>62</v>
      </c>
      <c r="AA1296" s="2" t="s">
        <v>62</v>
      </c>
      <c r="AB1296" s="2" t="s">
        <v>62</v>
      </c>
      <c r="AC1296">
        <v>0</v>
      </c>
      <c r="AD1296" s="2" t="s">
        <v>41</v>
      </c>
      <c r="AE1296" s="2" t="s">
        <v>63</v>
      </c>
      <c r="AF1296">
        <v>0</v>
      </c>
      <c r="AG1296" s="2" t="s">
        <v>47</v>
      </c>
      <c r="AH1296">
        <v>0</v>
      </c>
      <c r="AI1296">
        <v>0</v>
      </c>
      <c r="AJ1296"/>
    </row>
    <row r="1297" spans="1:36" x14ac:dyDescent="0.3">
      <c r="A1297">
        <v>51296</v>
      </c>
      <c r="B1297">
        <v>10830</v>
      </c>
      <c r="C1297">
        <v>224</v>
      </c>
      <c r="D1297" s="1">
        <v>46181</v>
      </c>
      <c r="E1297" s="1">
        <v>46179</v>
      </c>
      <c r="F1297" s="2" t="s">
        <v>58</v>
      </c>
      <c r="G1297" s="2" t="s">
        <v>36</v>
      </c>
      <c r="H1297">
        <v>2</v>
      </c>
      <c r="I1297">
        <v>1</v>
      </c>
      <c r="J1297">
        <v>2</v>
      </c>
      <c r="K1297" t="b">
        <v>1</v>
      </c>
      <c r="L1297" s="2" t="s">
        <v>70</v>
      </c>
      <c r="M1297" s="2" t="s">
        <v>50</v>
      </c>
      <c r="N1297">
        <v>3</v>
      </c>
      <c r="O1297">
        <v>0</v>
      </c>
      <c r="P1297" s="2" t="s">
        <v>60</v>
      </c>
      <c r="Q1297" s="2" t="s">
        <v>58</v>
      </c>
      <c r="R1297" s="2" t="s">
        <v>53</v>
      </c>
      <c r="S1297">
        <v>29</v>
      </c>
      <c r="T1297" s="1">
        <v>46181</v>
      </c>
      <c r="U1297" s="2" t="s">
        <v>79</v>
      </c>
      <c r="V1297">
        <v>0</v>
      </c>
      <c r="W1297">
        <v>0</v>
      </c>
      <c r="X1297" s="2" t="s">
        <v>42</v>
      </c>
      <c r="Y1297">
        <v>1</v>
      </c>
      <c r="Z1297" s="2" t="s">
        <v>55</v>
      </c>
      <c r="AA1297" s="2" t="s">
        <v>44</v>
      </c>
      <c r="AB1297" s="2" t="s">
        <v>56</v>
      </c>
      <c r="AC1297">
        <v>1</v>
      </c>
      <c r="AD1297" s="2" t="s">
        <v>79</v>
      </c>
      <c r="AE1297" s="2" t="s">
        <v>68</v>
      </c>
      <c r="AF1297">
        <v>0</v>
      </c>
      <c r="AG1297" s="2" t="s">
        <v>47</v>
      </c>
      <c r="AH1297">
        <v>1</v>
      </c>
      <c r="AI1297">
        <v>1</v>
      </c>
      <c r="AJ1297"/>
    </row>
    <row r="1298" spans="1:36" x14ac:dyDescent="0.3">
      <c r="A1298">
        <v>51297</v>
      </c>
      <c r="B1298">
        <v>10699</v>
      </c>
      <c r="C1298">
        <v>219</v>
      </c>
      <c r="D1298" s="1">
        <v>45925</v>
      </c>
      <c r="E1298" s="1">
        <v>45895</v>
      </c>
      <c r="F1298" s="2" t="s">
        <v>78</v>
      </c>
      <c r="G1298" s="2" t="s">
        <v>36</v>
      </c>
      <c r="H1298">
        <v>30</v>
      </c>
      <c r="I1298">
        <v>1</v>
      </c>
      <c r="J1298">
        <v>30</v>
      </c>
      <c r="K1298" t="b">
        <v>1</v>
      </c>
      <c r="L1298" s="2" t="s">
        <v>81</v>
      </c>
      <c r="M1298" s="2" t="s">
        <v>65</v>
      </c>
      <c r="N1298">
        <v>5</v>
      </c>
      <c r="O1298">
        <v>0</v>
      </c>
      <c r="P1298" s="2" t="s">
        <v>98</v>
      </c>
      <c r="Q1298" s="2" t="s">
        <v>97</v>
      </c>
      <c r="R1298" s="2" t="s">
        <v>40</v>
      </c>
      <c r="S1298">
        <v>37</v>
      </c>
      <c r="T1298" s="1">
        <v>45925</v>
      </c>
      <c r="U1298" s="2" t="s">
        <v>53</v>
      </c>
      <c r="V1298">
        <v>0</v>
      </c>
      <c r="W1298">
        <v>0</v>
      </c>
      <c r="X1298" s="2" t="s">
        <v>42</v>
      </c>
      <c r="Y1298">
        <v>0</v>
      </c>
      <c r="Z1298" s="2" t="s">
        <v>62</v>
      </c>
      <c r="AA1298" s="2" t="s">
        <v>62</v>
      </c>
      <c r="AB1298" s="2" t="s">
        <v>62</v>
      </c>
      <c r="AC1298">
        <v>0</v>
      </c>
      <c r="AD1298" s="2" t="s">
        <v>53</v>
      </c>
      <c r="AE1298" s="2" t="s">
        <v>102</v>
      </c>
      <c r="AF1298">
        <v>0</v>
      </c>
      <c r="AG1298" s="2" t="s">
        <v>57</v>
      </c>
      <c r="AH1298">
        <v>0</v>
      </c>
      <c r="AI1298">
        <v>0</v>
      </c>
      <c r="AJ1298"/>
    </row>
    <row r="1299" spans="1:36" x14ac:dyDescent="0.3">
      <c r="A1299">
        <v>51298</v>
      </c>
      <c r="B1299">
        <v>10450</v>
      </c>
      <c r="C1299">
        <v>227</v>
      </c>
      <c r="D1299" s="1">
        <v>45824</v>
      </c>
      <c r="E1299" s="1">
        <v>45821</v>
      </c>
      <c r="F1299" s="2" t="s">
        <v>35</v>
      </c>
      <c r="G1299" s="2" t="s">
        <v>59</v>
      </c>
      <c r="H1299">
        <v>3</v>
      </c>
      <c r="I1299">
        <v>1</v>
      </c>
      <c r="J1299">
        <v>3</v>
      </c>
      <c r="K1299" t="b">
        <v>1</v>
      </c>
      <c r="L1299" s="2" t="s">
        <v>70</v>
      </c>
      <c r="M1299" s="2" t="s">
        <v>50</v>
      </c>
      <c r="N1299">
        <v>3</v>
      </c>
      <c r="O1299">
        <v>1</v>
      </c>
      <c r="P1299" s="2" t="s">
        <v>117</v>
      </c>
      <c r="Q1299" s="2" t="s">
        <v>52</v>
      </c>
      <c r="R1299" s="2" t="s">
        <v>53</v>
      </c>
      <c r="S1299">
        <v>27</v>
      </c>
      <c r="T1299" s="1">
        <v>45824</v>
      </c>
      <c r="U1299" s="2" t="s">
        <v>79</v>
      </c>
      <c r="V1299">
        <v>0</v>
      </c>
      <c r="W1299">
        <v>0</v>
      </c>
      <c r="X1299" s="2" t="s">
        <v>42</v>
      </c>
      <c r="Y1299">
        <v>1</v>
      </c>
      <c r="Z1299" s="2" t="s">
        <v>72</v>
      </c>
      <c r="AA1299" s="2" t="s">
        <v>44</v>
      </c>
      <c r="AB1299" s="2" t="s">
        <v>45</v>
      </c>
      <c r="AC1299">
        <v>1</v>
      </c>
      <c r="AD1299" s="2" t="s">
        <v>79</v>
      </c>
      <c r="AE1299" s="2" t="s">
        <v>68</v>
      </c>
      <c r="AF1299">
        <v>1</v>
      </c>
      <c r="AG1299" s="2" t="s">
        <v>47</v>
      </c>
      <c r="AH1299">
        <v>1</v>
      </c>
      <c r="AI1299">
        <v>1</v>
      </c>
      <c r="AJ1299"/>
    </row>
    <row r="1300" spans="1:36" x14ac:dyDescent="0.3">
      <c r="A1300">
        <v>51299</v>
      </c>
      <c r="B1300">
        <v>11008</v>
      </c>
      <c r="C1300">
        <v>216</v>
      </c>
      <c r="D1300" s="1">
        <v>45931</v>
      </c>
      <c r="E1300" s="1">
        <v>45930</v>
      </c>
      <c r="F1300" s="2" t="s">
        <v>35</v>
      </c>
      <c r="G1300" s="2" t="s">
        <v>36</v>
      </c>
      <c r="H1300">
        <v>1</v>
      </c>
      <c r="I1300">
        <v>1</v>
      </c>
      <c r="J1300">
        <v>1</v>
      </c>
      <c r="K1300" t="b">
        <v>1</v>
      </c>
      <c r="L1300" s="2" t="s">
        <v>81</v>
      </c>
      <c r="M1300" s="2" t="s">
        <v>38</v>
      </c>
      <c r="N1300">
        <v>4</v>
      </c>
      <c r="O1300">
        <v>0</v>
      </c>
      <c r="P1300" s="2" t="s">
        <v>105</v>
      </c>
      <c r="Q1300" s="2" t="s">
        <v>58</v>
      </c>
      <c r="R1300" s="2" t="s">
        <v>79</v>
      </c>
      <c r="S1300">
        <v>27</v>
      </c>
      <c r="T1300" s="1">
        <v>45931</v>
      </c>
      <c r="U1300" s="2" t="s">
        <v>40</v>
      </c>
      <c r="V1300">
        <v>0</v>
      </c>
      <c r="W1300">
        <v>0</v>
      </c>
      <c r="X1300" s="2" t="s">
        <v>88</v>
      </c>
      <c r="Y1300">
        <v>0</v>
      </c>
      <c r="Z1300" s="2" t="s">
        <v>62</v>
      </c>
      <c r="AA1300" s="2" t="s">
        <v>62</v>
      </c>
      <c r="AB1300" s="2" t="s">
        <v>62</v>
      </c>
      <c r="AC1300">
        <v>0</v>
      </c>
      <c r="AD1300" s="2" t="s">
        <v>40</v>
      </c>
      <c r="AE1300" s="2" t="s">
        <v>89</v>
      </c>
      <c r="AF1300">
        <v>0</v>
      </c>
      <c r="AG1300" s="2" t="s">
        <v>47</v>
      </c>
      <c r="AH1300">
        <v>0</v>
      </c>
      <c r="AI1300">
        <v>0</v>
      </c>
      <c r="AJ1300"/>
    </row>
    <row r="1301" spans="1:36" x14ac:dyDescent="0.3">
      <c r="A1301">
        <v>51300</v>
      </c>
      <c r="B1301">
        <v>11205</v>
      </c>
      <c r="C1301">
        <v>215</v>
      </c>
      <c r="D1301" s="1">
        <v>45906</v>
      </c>
      <c r="E1301" s="1">
        <v>45904</v>
      </c>
      <c r="F1301" s="2" t="s">
        <v>97</v>
      </c>
      <c r="G1301" s="2" t="s">
        <v>36</v>
      </c>
      <c r="H1301">
        <v>2</v>
      </c>
      <c r="I1301">
        <v>1</v>
      </c>
      <c r="J1301">
        <v>2</v>
      </c>
      <c r="K1301" t="b">
        <v>1</v>
      </c>
      <c r="L1301" s="2" t="s">
        <v>81</v>
      </c>
      <c r="M1301" s="2" t="s">
        <v>50</v>
      </c>
      <c r="N1301">
        <v>2</v>
      </c>
      <c r="O1301">
        <v>0</v>
      </c>
      <c r="P1301" s="2" t="s">
        <v>92</v>
      </c>
      <c r="Q1301" s="2" t="s">
        <v>48</v>
      </c>
      <c r="R1301" s="2" t="s">
        <v>40</v>
      </c>
      <c r="S1301">
        <v>31</v>
      </c>
      <c r="T1301" s="1">
        <v>45906</v>
      </c>
      <c r="U1301" s="2" t="s">
        <v>54</v>
      </c>
      <c r="V1301">
        <v>1</v>
      </c>
      <c r="W1301">
        <v>0</v>
      </c>
      <c r="X1301" s="2" t="s">
        <v>42</v>
      </c>
      <c r="Y1301">
        <v>1</v>
      </c>
      <c r="Z1301" s="2" t="s">
        <v>72</v>
      </c>
      <c r="AA1301" s="2" t="s">
        <v>44</v>
      </c>
      <c r="AB1301" s="2" t="s">
        <v>76</v>
      </c>
      <c r="AC1301">
        <v>1</v>
      </c>
      <c r="AD1301" s="2" t="s">
        <v>54</v>
      </c>
      <c r="AE1301" s="2" t="s">
        <v>102</v>
      </c>
      <c r="AF1301">
        <v>0</v>
      </c>
      <c r="AG1301" s="2" t="s">
        <v>47</v>
      </c>
      <c r="AH1301">
        <v>1</v>
      </c>
      <c r="AI1301">
        <v>1</v>
      </c>
      <c r="AJ1301"/>
    </row>
    <row r="1302" spans="1:36" x14ac:dyDescent="0.3">
      <c r="A1302">
        <v>51301</v>
      </c>
      <c r="B1302">
        <v>10619</v>
      </c>
      <c r="C1302">
        <v>201</v>
      </c>
      <c r="D1302" s="1">
        <v>46039</v>
      </c>
      <c r="E1302" s="1">
        <v>46029</v>
      </c>
      <c r="F1302" s="2" t="s">
        <v>78</v>
      </c>
      <c r="G1302" s="2" t="s">
        <v>36</v>
      </c>
      <c r="H1302">
        <v>10</v>
      </c>
      <c r="I1302">
        <v>1</v>
      </c>
      <c r="J1302">
        <v>10</v>
      </c>
      <c r="K1302" t="b">
        <v>1</v>
      </c>
      <c r="L1302" s="2" t="s">
        <v>49</v>
      </c>
      <c r="M1302" s="2" t="s">
        <v>50</v>
      </c>
      <c r="N1302">
        <v>7</v>
      </c>
      <c r="O1302">
        <v>2</v>
      </c>
      <c r="P1302" s="2" t="s">
        <v>101</v>
      </c>
      <c r="Q1302" s="2" t="s">
        <v>48</v>
      </c>
      <c r="R1302" s="2" t="s">
        <v>54</v>
      </c>
      <c r="S1302">
        <v>40</v>
      </c>
      <c r="T1302" s="1">
        <v>46039</v>
      </c>
      <c r="U1302" s="2" t="s">
        <v>54</v>
      </c>
      <c r="V1302">
        <v>1</v>
      </c>
      <c r="W1302">
        <v>0</v>
      </c>
      <c r="X1302" s="2" t="s">
        <v>61</v>
      </c>
      <c r="Y1302">
        <v>0</v>
      </c>
      <c r="Z1302" s="2" t="s">
        <v>62</v>
      </c>
      <c r="AA1302" s="2" t="s">
        <v>62</v>
      </c>
      <c r="AB1302" s="2" t="s">
        <v>62</v>
      </c>
      <c r="AC1302">
        <v>0</v>
      </c>
      <c r="AD1302" s="2" t="s">
        <v>54</v>
      </c>
      <c r="AE1302" s="2" t="s">
        <v>86</v>
      </c>
      <c r="AF1302">
        <v>0</v>
      </c>
      <c r="AG1302" s="2" t="s">
        <v>69</v>
      </c>
      <c r="AH1302">
        <v>0</v>
      </c>
      <c r="AI1302">
        <v>0</v>
      </c>
      <c r="AJ1302"/>
    </row>
    <row r="1303" spans="1:36" x14ac:dyDescent="0.3">
      <c r="A1303">
        <v>51302</v>
      </c>
      <c r="B1303">
        <v>10624</v>
      </c>
      <c r="C1303">
        <v>227</v>
      </c>
      <c r="D1303" s="1">
        <v>46309</v>
      </c>
      <c r="E1303" s="1">
        <v>46307</v>
      </c>
      <c r="F1303" s="2" t="s">
        <v>58</v>
      </c>
      <c r="G1303" s="2" t="s">
        <v>36</v>
      </c>
      <c r="H1303">
        <v>2</v>
      </c>
      <c r="I1303">
        <v>1</v>
      </c>
      <c r="J1303">
        <v>2</v>
      </c>
      <c r="K1303" t="b">
        <v>1</v>
      </c>
      <c r="L1303" s="2" t="s">
        <v>81</v>
      </c>
      <c r="M1303" s="2" t="s">
        <v>50</v>
      </c>
      <c r="N1303">
        <v>7</v>
      </c>
      <c r="O1303">
        <v>2</v>
      </c>
      <c r="P1303" s="2" t="s">
        <v>117</v>
      </c>
      <c r="Q1303" s="2" t="s">
        <v>52</v>
      </c>
      <c r="R1303" s="2" t="s">
        <v>53</v>
      </c>
      <c r="S1303">
        <v>27</v>
      </c>
      <c r="T1303" s="1">
        <v>46309</v>
      </c>
      <c r="U1303" s="2" t="s">
        <v>40</v>
      </c>
      <c r="V1303">
        <v>0</v>
      </c>
      <c r="W1303">
        <v>0</v>
      </c>
      <c r="X1303" s="2" t="s">
        <v>88</v>
      </c>
      <c r="Y1303">
        <v>1</v>
      </c>
      <c r="Z1303" s="2" t="s">
        <v>72</v>
      </c>
      <c r="AA1303" s="2" t="s">
        <v>44</v>
      </c>
      <c r="AB1303" s="2" t="s">
        <v>76</v>
      </c>
      <c r="AC1303">
        <v>1</v>
      </c>
      <c r="AD1303" s="2" t="s">
        <v>40</v>
      </c>
      <c r="AE1303" s="2" t="s">
        <v>89</v>
      </c>
      <c r="AF1303">
        <v>0</v>
      </c>
      <c r="AG1303" s="2" t="s">
        <v>47</v>
      </c>
      <c r="AH1303">
        <v>1</v>
      </c>
      <c r="AI1303">
        <v>1</v>
      </c>
      <c r="AJ1303"/>
    </row>
    <row r="1304" spans="1:36" x14ac:dyDescent="0.3">
      <c r="A1304">
        <v>51303</v>
      </c>
      <c r="B1304">
        <v>10138</v>
      </c>
      <c r="C1304">
        <v>214</v>
      </c>
      <c r="D1304" s="1">
        <v>45995</v>
      </c>
      <c r="E1304" s="1">
        <v>45988</v>
      </c>
      <c r="F1304" s="2" t="s">
        <v>52</v>
      </c>
      <c r="G1304" s="2" t="s">
        <v>59</v>
      </c>
      <c r="H1304">
        <v>7</v>
      </c>
      <c r="I1304">
        <v>1</v>
      </c>
      <c r="J1304">
        <v>7</v>
      </c>
      <c r="K1304" t="b">
        <v>1</v>
      </c>
      <c r="L1304" s="2" t="s">
        <v>70</v>
      </c>
      <c r="M1304" s="2" t="s">
        <v>38</v>
      </c>
      <c r="N1304">
        <v>5</v>
      </c>
      <c r="O1304">
        <v>2</v>
      </c>
      <c r="P1304" s="2" t="s">
        <v>90</v>
      </c>
      <c r="Q1304" s="2" t="s">
        <v>78</v>
      </c>
      <c r="R1304" s="2" t="s">
        <v>53</v>
      </c>
      <c r="S1304">
        <v>27</v>
      </c>
      <c r="T1304" s="1">
        <v>45995</v>
      </c>
      <c r="U1304" s="2" t="s">
        <v>53</v>
      </c>
      <c r="V1304">
        <v>0</v>
      </c>
      <c r="W1304">
        <v>0</v>
      </c>
      <c r="X1304" s="2" t="s">
        <v>61</v>
      </c>
      <c r="Y1304">
        <v>1</v>
      </c>
      <c r="Z1304" s="2" t="s">
        <v>72</v>
      </c>
      <c r="AA1304" s="2" t="s">
        <v>44</v>
      </c>
      <c r="AB1304" s="2" t="s">
        <v>56</v>
      </c>
      <c r="AC1304">
        <v>1</v>
      </c>
      <c r="AD1304" s="2" t="s">
        <v>53</v>
      </c>
      <c r="AE1304" s="2" t="s">
        <v>63</v>
      </c>
      <c r="AF1304">
        <v>1</v>
      </c>
      <c r="AG1304" s="2" t="s">
        <v>64</v>
      </c>
      <c r="AH1304">
        <v>1</v>
      </c>
      <c r="AI1304">
        <v>1</v>
      </c>
      <c r="AJ1304"/>
    </row>
    <row r="1305" spans="1:36" x14ac:dyDescent="0.3">
      <c r="A1305">
        <v>51304</v>
      </c>
      <c r="B1305">
        <v>10004</v>
      </c>
      <c r="C1305">
        <v>211</v>
      </c>
      <c r="D1305" s="1">
        <v>46303</v>
      </c>
      <c r="E1305" s="1">
        <v>46282</v>
      </c>
      <c r="F1305" s="2" t="s">
        <v>78</v>
      </c>
      <c r="G1305" s="2" t="s">
        <v>36</v>
      </c>
      <c r="H1305">
        <v>21</v>
      </c>
      <c r="I1305">
        <v>1</v>
      </c>
      <c r="J1305">
        <v>21</v>
      </c>
      <c r="K1305" t="b">
        <v>1</v>
      </c>
      <c r="L1305" s="2" t="s">
        <v>70</v>
      </c>
      <c r="M1305" s="2" t="s">
        <v>50</v>
      </c>
      <c r="N1305">
        <v>5</v>
      </c>
      <c r="O1305">
        <v>0</v>
      </c>
      <c r="P1305" s="2" t="s">
        <v>83</v>
      </c>
      <c r="Q1305" s="2" t="s">
        <v>58</v>
      </c>
      <c r="R1305" s="2" t="s">
        <v>67</v>
      </c>
      <c r="S1305">
        <v>33</v>
      </c>
      <c r="T1305" s="1">
        <v>46303</v>
      </c>
      <c r="U1305" s="2" t="s">
        <v>53</v>
      </c>
      <c r="V1305">
        <v>0</v>
      </c>
      <c r="W1305">
        <v>0</v>
      </c>
      <c r="X1305" s="2" t="s">
        <v>88</v>
      </c>
      <c r="Y1305">
        <v>0</v>
      </c>
      <c r="Z1305" s="2" t="s">
        <v>62</v>
      </c>
      <c r="AA1305" s="2" t="s">
        <v>62</v>
      </c>
      <c r="AB1305" s="2" t="s">
        <v>62</v>
      </c>
      <c r="AC1305">
        <v>0</v>
      </c>
      <c r="AD1305" s="2" t="s">
        <v>53</v>
      </c>
      <c r="AE1305" s="2" t="s">
        <v>89</v>
      </c>
      <c r="AF1305">
        <v>0</v>
      </c>
      <c r="AG1305" s="2" t="s">
        <v>57</v>
      </c>
      <c r="AH1305">
        <v>0</v>
      </c>
      <c r="AI1305">
        <v>0</v>
      </c>
      <c r="AJ1305"/>
    </row>
    <row r="1306" spans="1:36" x14ac:dyDescent="0.3">
      <c r="A1306">
        <v>51305</v>
      </c>
      <c r="B1306">
        <v>10915</v>
      </c>
      <c r="C1306">
        <v>223</v>
      </c>
      <c r="D1306" s="1">
        <v>45714</v>
      </c>
      <c r="E1306" s="1">
        <v>45711</v>
      </c>
      <c r="F1306" s="2" t="s">
        <v>48</v>
      </c>
      <c r="G1306" s="2" t="s">
        <v>36</v>
      </c>
      <c r="H1306">
        <v>3</v>
      </c>
      <c r="I1306">
        <v>1</v>
      </c>
      <c r="J1306">
        <v>3</v>
      </c>
      <c r="K1306" t="b">
        <v>1</v>
      </c>
      <c r="L1306" s="2" t="s">
        <v>81</v>
      </c>
      <c r="M1306" s="2" t="s">
        <v>65</v>
      </c>
      <c r="N1306">
        <v>5</v>
      </c>
      <c r="O1306">
        <v>2</v>
      </c>
      <c r="P1306" s="2" t="s">
        <v>39</v>
      </c>
      <c r="Q1306" s="2" t="s">
        <v>35</v>
      </c>
      <c r="R1306" s="2" t="s">
        <v>40</v>
      </c>
      <c r="S1306">
        <v>40</v>
      </c>
      <c r="T1306" s="1">
        <v>45714</v>
      </c>
      <c r="U1306" s="2" t="s">
        <v>40</v>
      </c>
      <c r="V1306">
        <v>0</v>
      </c>
      <c r="W1306">
        <v>0</v>
      </c>
      <c r="X1306" s="2" t="s">
        <v>61</v>
      </c>
      <c r="Y1306">
        <v>1</v>
      </c>
      <c r="Z1306" s="2" t="s">
        <v>72</v>
      </c>
      <c r="AA1306" s="2" t="s">
        <v>44</v>
      </c>
      <c r="AB1306" s="2" t="s">
        <v>45</v>
      </c>
      <c r="AC1306">
        <v>1</v>
      </c>
      <c r="AD1306" s="2" t="s">
        <v>40</v>
      </c>
      <c r="AE1306" s="2" t="s">
        <v>100</v>
      </c>
      <c r="AF1306">
        <v>0</v>
      </c>
      <c r="AG1306" s="2" t="s">
        <v>47</v>
      </c>
      <c r="AH1306">
        <v>1</v>
      </c>
      <c r="AI1306">
        <v>1</v>
      </c>
      <c r="AJ1306"/>
    </row>
    <row r="1307" spans="1:36" x14ac:dyDescent="0.3">
      <c r="A1307">
        <v>51306</v>
      </c>
      <c r="B1307">
        <v>10466</v>
      </c>
      <c r="C1307">
        <v>215</v>
      </c>
      <c r="D1307" s="1">
        <v>45962</v>
      </c>
      <c r="E1307" s="1">
        <v>45961</v>
      </c>
      <c r="F1307" s="2" t="s">
        <v>78</v>
      </c>
      <c r="G1307" s="2" t="s">
        <v>36</v>
      </c>
      <c r="H1307">
        <v>1</v>
      </c>
      <c r="I1307">
        <v>1</v>
      </c>
      <c r="J1307">
        <v>1</v>
      </c>
      <c r="K1307" t="b">
        <v>1</v>
      </c>
      <c r="L1307" s="2" t="s">
        <v>70</v>
      </c>
      <c r="M1307" s="2" t="s">
        <v>50</v>
      </c>
      <c r="N1307">
        <v>6</v>
      </c>
      <c r="O1307">
        <v>2</v>
      </c>
      <c r="P1307" s="2" t="s">
        <v>92</v>
      </c>
      <c r="Q1307" s="2" t="s">
        <v>48</v>
      </c>
      <c r="R1307" s="2" t="s">
        <v>40</v>
      </c>
      <c r="S1307">
        <v>31</v>
      </c>
      <c r="T1307" s="1">
        <v>45962</v>
      </c>
      <c r="U1307" s="2" t="s">
        <v>54</v>
      </c>
      <c r="V1307">
        <v>1</v>
      </c>
      <c r="W1307">
        <v>0</v>
      </c>
      <c r="X1307" s="2" t="s">
        <v>88</v>
      </c>
      <c r="Y1307">
        <v>1</v>
      </c>
      <c r="Z1307" s="2" t="s">
        <v>72</v>
      </c>
      <c r="AA1307" s="2" t="s">
        <v>44</v>
      </c>
      <c r="AB1307" s="2" t="s">
        <v>76</v>
      </c>
      <c r="AC1307">
        <v>1</v>
      </c>
      <c r="AD1307" s="2" t="s">
        <v>54</v>
      </c>
      <c r="AE1307" s="2" t="s">
        <v>104</v>
      </c>
      <c r="AF1307">
        <v>0</v>
      </c>
      <c r="AG1307" s="2" t="s">
        <v>47</v>
      </c>
      <c r="AH1307">
        <v>1</v>
      </c>
      <c r="AI1307">
        <v>1</v>
      </c>
      <c r="AJ1307"/>
    </row>
    <row r="1308" spans="1:36" x14ac:dyDescent="0.3">
      <c r="A1308">
        <v>51307</v>
      </c>
      <c r="B1308">
        <v>10364</v>
      </c>
      <c r="C1308">
        <v>228</v>
      </c>
      <c r="D1308" s="1">
        <v>45800</v>
      </c>
      <c r="E1308" s="1">
        <v>45790</v>
      </c>
      <c r="F1308" s="2" t="s">
        <v>52</v>
      </c>
      <c r="G1308" s="2" t="s">
        <v>36</v>
      </c>
      <c r="H1308">
        <v>10</v>
      </c>
      <c r="I1308">
        <v>1</v>
      </c>
      <c r="J1308">
        <v>10</v>
      </c>
      <c r="K1308" t="b">
        <v>1</v>
      </c>
      <c r="L1308" s="2" t="s">
        <v>49</v>
      </c>
      <c r="M1308" s="2" t="s">
        <v>38</v>
      </c>
      <c r="N1308">
        <v>4</v>
      </c>
      <c r="O1308">
        <v>0</v>
      </c>
      <c r="P1308" s="2" t="s">
        <v>114</v>
      </c>
      <c r="Q1308" s="2" t="s">
        <v>78</v>
      </c>
      <c r="R1308" s="2" t="s">
        <v>67</v>
      </c>
      <c r="S1308">
        <v>31</v>
      </c>
      <c r="T1308" s="1">
        <v>45800</v>
      </c>
      <c r="U1308" s="2" t="s">
        <v>41</v>
      </c>
      <c r="V1308">
        <v>0</v>
      </c>
      <c r="W1308">
        <v>0</v>
      </c>
      <c r="X1308" s="2" t="s">
        <v>75</v>
      </c>
      <c r="Y1308">
        <v>0</v>
      </c>
      <c r="Z1308" s="2" t="s">
        <v>62</v>
      </c>
      <c r="AA1308" s="2" t="s">
        <v>62</v>
      </c>
      <c r="AB1308" s="2" t="s">
        <v>62</v>
      </c>
      <c r="AC1308">
        <v>0</v>
      </c>
      <c r="AD1308" s="2" t="s">
        <v>41</v>
      </c>
      <c r="AE1308" s="2" t="s">
        <v>80</v>
      </c>
      <c r="AF1308">
        <v>0</v>
      </c>
      <c r="AG1308" s="2" t="s">
        <v>69</v>
      </c>
      <c r="AH1308">
        <v>0</v>
      </c>
      <c r="AI1308">
        <v>0</v>
      </c>
      <c r="AJ1308"/>
    </row>
    <row r="1309" spans="1:36" x14ac:dyDescent="0.3">
      <c r="A1309">
        <v>51308</v>
      </c>
      <c r="B1309">
        <v>10598</v>
      </c>
      <c r="C1309">
        <v>220</v>
      </c>
      <c r="D1309" s="1">
        <v>46176</v>
      </c>
      <c r="E1309" s="1">
        <v>46173</v>
      </c>
      <c r="F1309" s="2" t="s">
        <v>78</v>
      </c>
      <c r="G1309" s="2" t="s">
        <v>36</v>
      </c>
      <c r="H1309">
        <v>3</v>
      </c>
      <c r="I1309">
        <v>1</v>
      </c>
      <c r="J1309">
        <v>3</v>
      </c>
      <c r="K1309" t="b">
        <v>1</v>
      </c>
      <c r="L1309" s="2" t="s">
        <v>70</v>
      </c>
      <c r="M1309" s="2" t="s">
        <v>65</v>
      </c>
      <c r="N1309">
        <v>4</v>
      </c>
      <c r="O1309">
        <v>0</v>
      </c>
      <c r="P1309" s="2" t="s">
        <v>73</v>
      </c>
      <c r="Q1309" s="2" t="s">
        <v>52</v>
      </c>
      <c r="R1309" s="2" t="s">
        <v>40</v>
      </c>
      <c r="S1309">
        <v>31</v>
      </c>
      <c r="T1309" s="1">
        <v>46176</v>
      </c>
      <c r="U1309" s="2" t="s">
        <v>40</v>
      </c>
      <c r="V1309">
        <v>0</v>
      </c>
      <c r="W1309">
        <v>0</v>
      </c>
      <c r="X1309" s="2" t="s">
        <v>42</v>
      </c>
      <c r="Y1309">
        <v>1</v>
      </c>
      <c r="Z1309" s="2" t="s">
        <v>43</v>
      </c>
      <c r="AA1309" s="2" t="s">
        <v>44</v>
      </c>
      <c r="AB1309" s="2" t="s">
        <v>76</v>
      </c>
      <c r="AC1309">
        <v>1</v>
      </c>
      <c r="AD1309" s="2" t="s">
        <v>40</v>
      </c>
      <c r="AE1309" s="2" t="s">
        <v>68</v>
      </c>
      <c r="AF1309">
        <v>0</v>
      </c>
      <c r="AG1309" s="2" t="s">
        <v>47</v>
      </c>
      <c r="AH1309">
        <v>1</v>
      </c>
      <c r="AI1309">
        <v>1</v>
      </c>
      <c r="AJ1309"/>
    </row>
    <row r="1310" spans="1:36" x14ac:dyDescent="0.3">
      <c r="A1310">
        <v>51309</v>
      </c>
      <c r="B1310">
        <v>10574</v>
      </c>
      <c r="C1310">
        <v>221</v>
      </c>
      <c r="D1310" s="1">
        <v>45878</v>
      </c>
      <c r="E1310" s="1">
        <v>45878</v>
      </c>
      <c r="F1310" s="2" t="s">
        <v>58</v>
      </c>
      <c r="G1310" s="2" t="s">
        <v>36</v>
      </c>
      <c r="H1310">
        <v>0</v>
      </c>
      <c r="I1310">
        <v>1</v>
      </c>
      <c r="J1310">
        <v>0</v>
      </c>
      <c r="K1310" t="b">
        <v>1</v>
      </c>
      <c r="L1310" s="2" t="s">
        <v>70</v>
      </c>
      <c r="M1310" s="2" t="s">
        <v>65</v>
      </c>
      <c r="N1310">
        <v>6</v>
      </c>
      <c r="O1310">
        <v>1</v>
      </c>
      <c r="P1310" s="2" t="s">
        <v>103</v>
      </c>
      <c r="Q1310" s="2" t="s">
        <v>58</v>
      </c>
      <c r="R1310" s="2" t="s">
        <v>40</v>
      </c>
      <c r="S1310">
        <v>27</v>
      </c>
      <c r="T1310" s="1">
        <v>45878</v>
      </c>
      <c r="U1310" s="2" t="s">
        <v>54</v>
      </c>
      <c r="V1310">
        <v>1</v>
      </c>
      <c r="W1310">
        <v>0</v>
      </c>
      <c r="X1310" s="2" t="s">
        <v>42</v>
      </c>
      <c r="Y1310">
        <v>1</v>
      </c>
      <c r="Z1310" s="2" t="s">
        <v>72</v>
      </c>
      <c r="AA1310" s="2" t="s">
        <v>112</v>
      </c>
      <c r="AB1310" s="2" t="s">
        <v>76</v>
      </c>
      <c r="AC1310">
        <v>1</v>
      </c>
      <c r="AD1310" s="2" t="s">
        <v>54</v>
      </c>
      <c r="AE1310" s="2" t="s">
        <v>46</v>
      </c>
      <c r="AF1310">
        <v>0</v>
      </c>
      <c r="AG1310" s="2" t="s">
        <v>82</v>
      </c>
      <c r="AH1310">
        <v>1</v>
      </c>
      <c r="AI1310">
        <v>0</v>
      </c>
      <c r="AJ1310"/>
    </row>
    <row r="1311" spans="1:36" x14ac:dyDescent="0.3">
      <c r="A1311">
        <v>51310</v>
      </c>
      <c r="B1311">
        <v>11450</v>
      </c>
      <c r="C1311">
        <v>226</v>
      </c>
      <c r="D1311" s="1">
        <v>45715</v>
      </c>
      <c r="E1311" s="1">
        <v>45710</v>
      </c>
      <c r="F1311" s="2" t="s">
        <v>52</v>
      </c>
      <c r="G1311" s="2" t="s">
        <v>36</v>
      </c>
      <c r="H1311">
        <v>5</v>
      </c>
      <c r="I1311">
        <v>1</v>
      </c>
      <c r="J1311">
        <v>5</v>
      </c>
      <c r="K1311" t="b">
        <v>1</v>
      </c>
      <c r="L1311" s="2" t="s">
        <v>81</v>
      </c>
      <c r="M1311" s="2" t="s">
        <v>38</v>
      </c>
      <c r="N1311">
        <v>7</v>
      </c>
      <c r="O1311">
        <v>0</v>
      </c>
      <c r="P1311" s="2" t="s">
        <v>96</v>
      </c>
      <c r="Q1311" s="2" t="s">
        <v>78</v>
      </c>
      <c r="R1311" s="2" t="s">
        <v>79</v>
      </c>
      <c r="S1311">
        <v>33</v>
      </c>
      <c r="T1311" s="1">
        <v>45715</v>
      </c>
      <c r="U1311" s="2" t="s">
        <v>53</v>
      </c>
      <c r="V1311">
        <v>0</v>
      </c>
      <c r="W1311">
        <v>0</v>
      </c>
      <c r="X1311" s="2" t="s">
        <v>61</v>
      </c>
      <c r="Y1311">
        <v>1</v>
      </c>
      <c r="Z1311" s="2" t="s">
        <v>72</v>
      </c>
      <c r="AA1311" s="2" t="s">
        <v>112</v>
      </c>
      <c r="AB1311" s="2" t="s">
        <v>76</v>
      </c>
      <c r="AC1311">
        <v>1</v>
      </c>
      <c r="AD1311" s="2" t="s">
        <v>53</v>
      </c>
      <c r="AE1311" s="2" t="s">
        <v>100</v>
      </c>
      <c r="AF1311">
        <v>0</v>
      </c>
      <c r="AG1311" s="2" t="s">
        <v>64</v>
      </c>
      <c r="AH1311">
        <v>1</v>
      </c>
      <c r="AI1311">
        <v>0</v>
      </c>
      <c r="AJ1311"/>
    </row>
    <row r="1312" spans="1:36" x14ac:dyDescent="0.3">
      <c r="A1312">
        <v>51311</v>
      </c>
      <c r="B1312">
        <v>11053</v>
      </c>
      <c r="C1312">
        <v>218</v>
      </c>
      <c r="D1312" s="1">
        <v>45966</v>
      </c>
      <c r="E1312" s="1">
        <v>45961</v>
      </c>
      <c r="F1312" s="2" t="s">
        <v>97</v>
      </c>
      <c r="G1312" s="2" t="s">
        <v>36</v>
      </c>
      <c r="H1312">
        <v>5</v>
      </c>
      <c r="I1312">
        <v>1</v>
      </c>
      <c r="J1312">
        <v>5</v>
      </c>
      <c r="K1312" t="b">
        <v>1</v>
      </c>
      <c r="L1312" s="2" t="s">
        <v>37</v>
      </c>
      <c r="M1312" s="2" t="s">
        <v>65</v>
      </c>
      <c r="N1312">
        <v>11</v>
      </c>
      <c r="O1312">
        <v>2</v>
      </c>
      <c r="P1312" s="2" t="s">
        <v>84</v>
      </c>
      <c r="Q1312" s="2" t="s">
        <v>58</v>
      </c>
      <c r="R1312" s="2" t="s">
        <v>40</v>
      </c>
      <c r="S1312">
        <v>33</v>
      </c>
      <c r="T1312" s="1">
        <v>45966</v>
      </c>
      <c r="U1312" s="2" t="s">
        <v>40</v>
      </c>
      <c r="V1312">
        <v>0</v>
      </c>
      <c r="W1312">
        <v>0</v>
      </c>
      <c r="X1312" s="2" t="s">
        <v>88</v>
      </c>
      <c r="Y1312">
        <v>0</v>
      </c>
      <c r="Z1312" s="2" t="s">
        <v>62</v>
      </c>
      <c r="AA1312" s="2" t="s">
        <v>62</v>
      </c>
      <c r="AB1312" s="2" t="s">
        <v>62</v>
      </c>
      <c r="AC1312">
        <v>0</v>
      </c>
      <c r="AD1312" s="2" t="s">
        <v>40</v>
      </c>
      <c r="AE1312" s="2" t="s">
        <v>104</v>
      </c>
      <c r="AF1312">
        <v>0</v>
      </c>
      <c r="AG1312" s="2" t="s">
        <v>64</v>
      </c>
      <c r="AH1312">
        <v>0</v>
      </c>
      <c r="AI1312">
        <v>0</v>
      </c>
      <c r="AJ1312"/>
    </row>
    <row r="1313" spans="1:36" x14ac:dyDescent="0.3">
      <c r="A1313">
        <v>51312</v>
      </c>
      <c r="B1313">
        <v>11231</v>
      </c>
      <c r="C1313">
        <v>204</v>
      </c>
      <c r="D1313" s="1">
        <v>45862</v>
      </c>
      <c r="E1313" s="1">
        <v>45855</v>
      </c>
      <c r="F1313" s="2" t="s">
        <v>35</v>
      </c>
      <c r="G1313" s="2" t="s">
        <v>36</v>
      </c>
      <c r="H1313">
        <v>7</v>
      </c>
      <c r="I1313">
        <v>1</v>
      </c>
      <c r="J1313">
        <v>7</v>
      </c>
      <c r="K1313" t="b">
        <v>1</v>
      </c>
      <c r="L1313" s="2" t="s">
        <v>49</v>
      </c>
      <c r="M1313" s="2" t="s">
        <v>38</v>
      </c>
      <c r="N1313">
        <v>5</v>
      </c>
      <c r="O1313">
        <v>1</v>
      </c>
      <c r="P1313" s="2" t="s">
        <v>110</v>
      </c>
      <c r="Q1313" s="2" t="s">
        <v>48</v>
      </c>
      <c r="R1313" s="2" t="s">
        <v>41</v>
      </c>
      <c r="S1313">
        <v>38</v>
      </c>
      <c r="T1313" s="1">
        <v>45862</v>
      </c>
      <c r="U1313" s="2" t="s">
        <v>53</v>
      </c>
      <c r="V1313">
        <v>0</v>
      </c>
      <c r="W1313">
        <v>0</v>
      </c>
      <c r="X1313" s="2" t="s">
        <v>42</v>
      </c>
      <c r="Y1313">
        <v>1</v>
      </c>
      <c r="Z1313" s="2" t="s">
        <v>72</v>
      </c>
      <c r="AA1313" s="2" t="s">
        <v>44</v>
      </c>
      <c r="AB1313" s="2" t="s">
        <v>45</v>
      </c>
      <c r="AC1313">
        <v>1</v>
      </c>
      <c r="AD1313" s="2" t="s">
        <v>53</v>
      </c>
      <c r="AE1313" s="2" t="s">
        <v>85</v>
      </c>
      <c r="AF1313">
        <v>0</v>
      </c>
      <c r="AG1313" s="2" t="s">
        <v>64</v>
      </c>
      <c r="AH1313">
        <v>1</v>
      </c>
      <c r="AI1313">
        <v>1</v>
      </c>
      <c r="AJ1313"/>
    </row>
    <row r="1314" spans="1:36" x14ac:dyDescent="0.3">
      <c r="A1314">
        <v>51313</v>
      </c>
      <c r="B1314">
        <v>10940</v>
      </c>
      <c r="C1314">
        <v>230</v>
      </c>
      <c r="D1314" s="1">
        <v>46102</v>
      </c>
      <c r="E1314" s="1">
        <v>46092</v>
      </c>
      <c r="F1314" s="2" t="s">
        <v>58</v>
      </c>
      <c r="G1314" s="2" t="s">
        <v>36</v>
      </c>
      <c r="H1314">
        <v>10</v>
      </c>
      <c r="I1314">
        <v>1</v>
      </c>
      <c r="J1314">
        <v>10</v>
      </c>
      <c r="K1314" t="b">
        <v>1</v>
      </c>
      <c r="L1314" s="2" t="s">
        <v>37</v>
      </c>
      <c r="M1314" s="2" t="s">
        <v>38</v>
      </c>
      <c r="N1314">
        <v>8</v>
      </c>
      <c r="O1314">
        <v>1</v>
      </c>
      <c r="P1314" s="2" t="s">
        <v>94</v>
      </c>
      <c r="Q1314" s="2" t="s">
        <v>35</v>
      </c>
      <c r="R1314" s="2" t="s">
        <v>79</v>
      </c>
      <c r="S1314">
        <v>37</v>
      </c>
      <c r="T1314" s="1">
        <v>46102</v>
      </c>
      <c r="U1314" s="2" t="s">
        <v>54</v>
      </c>
      <c r="V1314">
        <v>1</v>
      </c>
      <c r="W1314">
        <v>0</v>
      </c>
      <c r="X1314" s="2" t="s">
        <v>75</v>
      </c>
      <c r="Y1314">
        <v>1</v>
      </c>
      <c r="Z1314" s="2" t="s">
        <v>43</v>
      </c>
      <c r="AA1314" s="2" t="s">
        <v>44</v>
      </c>
      <c r="AB1314" s="2" t="s">
        <v>76</v>
      </c>
      <c r="AC1314">
        <v>1</v>
      </c>
      <c r="AD1314" s="2" t="s">
        <v>54</v>
      </c>
      <c r="AE1314" s="2" t="s">
        <v>77</v>
      </c>
      <c r="AF1314">
        <v>0</v>
      </c>
      <c r="AG1314" s="2" t="s">
        <v>69</v>
      </c>
      <c r="AH1314">
        <v>1</v>
      </c>
      <c r="AI1314">
        <v>1</v>
      </c>
      <c r="AJ1314"/>
    </row>
    <row r="1315" spans="1:36" x14ac:dyDescent="0.3">
      <c r="A1315">
        <v>51314</v>
      </c>
      <c r="B1315">
        <v>10426</v>
      </c>
      <c r="C1315">
        <v>221</v>
      </c>
      <c r="D1315" s="1">
        <v>45881</v>
      </c>
      <c r="E1315" s="1">
        <v>45874</v>
      </c>
      <c r="F1315" s="2" t="s">
        <v>58</v>
      </c>
      <c r="G1315" s="2" t="s">
        <v>36</v>
      </c>
      <c r="H1315">
        <v>7</v>
      </c>
      <c r="I1315">
        <v>1</v>
      </c>
      <c r="J1315">
        <v>7</v>
      </c>
      <c r="K1315" t="b">
        <v>1</v>
      </c>
      <c r="L1315" s="2" t="s">
        <v>81</v>
      </c>
      <c r="M1315" s="2" t="s">
        <v>50</v>
      </c>
      <c r="N1315">
        <v>5</v>
      </c>
      <c r="O1315">
        <v>0</v>
      </c>
      <c r="P1315" s="2" t="s">
        <v>103</v>
      </c>
      <c r="Q1315" s="2" t="s">
        <v>58</v>
      </c>
      <c r="R1315" s="2" t="s">
        <v>40</v>
      </c>
      <c r="S1315">
        <v>27</v>
      </c>
      <c r="T1315" s="1">
        <v>45881</v>
      </c>
      <c r="U1315" s="2" t="s">
        <v>67</v>
      </c>
      <c r="V1315">
        <v>0</v>
      </c>
      <c r="W1315">
        <v>0</v>
      </c>
      <c r="X1315" s="2" t="s">
        <v>42</v>
      </c>
      <c r="Y1315">
        <v>1</v>
      </c>
      <c r="Z1315" s="2" t="s">
        <v>72</v>
      </c>
      <c r="AA1315" s="2" t="s">
        <v>44</v>
      </c>
      <c r="AB1315" s="2" t="s">
        <v>45</v>
      </c>
      <c r="AC1315">
        <v>1</v>
      </c>
      <c r="AD1315" s="2" t="s">
        <v>67</v>
      </c>
      <c r="AE1315" s="2" t="s">
        <v>46</v>
      </c>
      <c r="AF1315">
        <v>0</v>
      </c>
      <c r="AG1315" s="2" t="s">
        <v>64</v>
      </c>
      <c r="AH1315">
        <v>1</v>
      </c>
      <c r="AI1315">
        <v>1</v>
      </c>
      <c r="AJ1315"/>
    </row>
    <row r="1316" spans="1:36" x14ac:dyDescent="0.3">
      <c r="A1316">
        <v>51315</v>
      </c>
      <c r="B1316">
        <v>11419</v>
      </c>
      <c r="C1316">
        <v>204</v>
      </c>
      <c r="D1316" s="1">
        <v>46309</v>
      </c>
      <c r="E1316" s="1">
        <v>46307</v>
      </c>
      <c r="F1316" s="2" t="s">
        <v>97</v>
      </c>
      <c r="G1316" s="2" t="s">
        <v>36</v>
      </c>
      <c r="H1316">
        <v>2</v>
      </c>
      <c r="I1316">
        <v>1</v>
      </c>
      <c r="J1316">
        <v>2</v>
      </c>
      <c r="K1316" t="b">
        <v>1</v>
      </c>
      <c r="L1316" s="2" t="s">
        <v>70</v>
      </c>
      <c r="M1316" s="2" t="s">
        <v>65</v>
      </c>
      <c r="N1316">
        <v>3</v>
      </c>
      <c r="O1316">
        <v>0</v>
      </c>
      <c r="P1316" s="2" t="s">
        <v>110</v>
      </c>
      <c r="Q1316" s="2" t="s">
        <v>48</v>
      </c>
      <c r="R1316" s="2" t="s">
        <v>41</v>
      </c>
      <c r="S1316">
        <v>38</v>
      </c>
      <c r="T1316" s="1">
        <v>46309</v>
      </c>
      <c r="U1316" s="2" t="s">
        <v>40</v>
      </c>
      <c r="V1316">
        <v>0</v>
      </c>
      <c r="W1316">
        <v>0</v>
      </c>
      <c r="X1316" s="2" t="s">
        <v>88</v>
      </c>
      <c r="Y1316">
        <v>0</v>
      </c>
      <c r="Z1316" s="2" t="s">
        <v>62</v>
      </c>
      <c r="AA1316" s="2" t="s">
        <v>62</v>
      </c>
      <c r="AB1316" s="2" t="s">
        <v>62</v>
      </c>
      <c r="AC1316">
        <v>0</v>
      </c>
      <c r="AD1316" s="2" t="s">
        <v>40</v>
      </c>
      <c r="AE1316" s="2" t="s">
        <v>89</v>
      </c>
      <c r="AF1316">
        <v>0</v>
      </c>
      <c r="AG1316" s="2" t="s">
        <v>47</v>
      </c>
      <c r="AH1316">
        <v>0</v>
      </c>
      <c r="AI1316">
        <v>0</v>
      </c>
      <c r="AJ1316"/>
    </row>
    <row r="1317" spans="1:36" x14ac:dyDescent="0.3">
      <c r="A1317">
        <v>51316</v>
      </c>
      <c r="B1317">
        <v>10827</v>
      </c>
      <c r="C1317">
        <v>219</v>
      </c>
      <c r="D1317" s="1">
        <v>45769</v>
      </c>
      <c r="E1317" s="1">
        <v>45755</v>
      </c>
      <c r="F1317" s="2" t="s">
        <v>35</v>
      </c>
      <c r="G1317" s="2" t="s">
        <v>36</v>
      </c>
      <c r="H1317">
        <v>14</v>
      </c>
      <c r="I1317">
        <v>1</v>
      </c>
      <c r="J1317">
        <v>14</v>
      </c>
      <c r="K1317" t="b">
        <v>1</v>
      </c>
      <c r="L1317" s="2" t="s">
        <v>109</v>
      </c>
      <c r="M1317" s="2" t="s">
        <v>65</v>
      </c>
      <c r="N1317">
        <v>4</v>
      </c>
      <c r="O1317">
        <v>2</v>
      </c>
      <c r="P1317" s="2" t="s">
        <v>98</v>
      </c>
      <c r="Q1317" s="2" t="s">
        <v>97</v>
      </c>
      <c r="R1317" s="2" t="s">
        <v>40</v>
      </c>
      <c r="S1317">
        <v>37</v>
      </c>
      <c r="T1317" s="1">
        <v>45769</v>
      </c>
      <c r="U1317" s="2" t="s">
        <v>67</v>
      </c>
      <c r="V1317">
        <v>0</v>
      </c>
      <c r="W1317">
        <v>0</v>
      </c>
      <c r="X1317" s="2" t="s">
        <v>75</v>
      </c>
      <c r="Y1317">
        <v>1</v>
      </c>
      <c r="Z1317" s="2" t="s">
        <v>72</v>
      </c>
      <c r="AA1317" s="2" t="s">
        <v>44</v>
      </c>
      <c r="AB1317" s="2" t="s">
        <v>76</v>
      </c>
      <c r="AC1317">
        <v>1</v>
      </c>
      <c r="AD1317" s="2" t="s">
        <v>67</v>
      </c>
      <c r="AE1317" s="2" t="s">
        <v>93</v>
      </c>
      <c r="AF1317">
        <v>0</v>
      </c>
      <c r="AG1317" s="2" t="s">
        <v>69</v>
      </c>
      <c r="AH1317">
        <v>1</v>
      </c>
      <c r="AI1317">
        <v>1</v>
      </c>
      <c r="AJ1317"/>
    </row>
    <row r="1318" spans="1:36" x14ac:dyDescent="0.3">
      <c r="A1318">
        <v>51317</v>
      </c>
      <c r="B1318">
        <v>11499</v>
      </c>
      <c r="C1318">
        <v>229</v>
      </c>
      <c r="D1318" s="1">
        <v>46194</v>
      </c>
      <c r="E1318" s="1">
        <v>46173</v>
      </c>
      <c r="F1318" s="2" t="s">
        <v>97</v>
      </c>
      <c r="G1318" s="2" t="s">
        <v>36</v>
      </c>
      <c r="H1318">
        <v>21</v>
      </c>
      <c r="I1318">
        <v>1</v>
      </c>
      <c r="J1318">
        <v>21</v>
      </c>
      <c r="K1318" t="b">
        <v>1</v>
      </c>
      <c r="L1318" s="2" t="s">
        <v>81</v>
      </c>
      <c r="M1318" s="2" t="s">
        <v>65</v>
      </c>
      <c r="N1318">
        <v>3</v>
      </c>
      <c r="O1318">
        <v>1</v>
      </c>
      <c r="P1318" s="2" t="s">
        <v>115</v>
      </c>
      <c r="Q1318" s="2" t="s">
        <v>52</v>
      </c>
      <c r="R1318" s="2" t="s">
        <v>67</v>
      </c>
      <c r="S1318">
        <v>23</v>
      </c>
      <c r="T1318" s="1">
        <v>46194</v>
      </c>
      <c r="U1318" s="2" t="s">
        <v>74</v>
      </c>
      <c r="V1318">
        <v>1</v>
      </c>
      <c r="W1318">
        <v>0</v>
      </c>
      <c r="X1318" s="2" t="s">
        <v>42</v>
      </c>
      <c r="Y1318">
        <v>1</v>
      </c>
      <c r="Z1318" s="2" t="s">
        <v>72</v>
      </c>
      <c r="AA1318" s="2" t="s">
        <v>44</v>
      </c>
      <c r="AB1318" s="2" t="s">
        <v>45</v>
      </c>
      <c r="AC1318">
        <v>1</v>
      </c>
      <c r="AD1318" s="2" t="s">
        <v>74</v>
      </c>
      <c r="AE1318" s="2" t="s">
        <v>68</v>
      </c>
      <c r="AF1318">
        <v>0</v>
      </c>
      <c r="AG1318" s="2" t="s">
        <v>57</v>
      </c>
      <c r="AH1318">
        <v>1</v>
      </c>
      <c r="AI1318">
        <v>1</v>
      </c>
      <c r="AJ1318"/>
    </row>
    <row r="1319" spans="1:36" x14ac:dyDescent="0.3">
      <c r="A1319">
        <v>51318</v>
      </c>
      <c r="B1319">
        <v>11270</v>
      </c>
      <c r="C1319">
        <v>230</v>
      </c>
      <c r="D1319" s="1">
        <v>46316</v>
      </c>
      <c r="E1319" s="1">
        <v>46314</v>
      </c>
      <c r="F1319" s="2" t="s">
        <v>97</v>
      </c>
      <c r="G1319" s="2" t="s">
        <v>36</v>
      </c>
      <c r="H1319">
        <v>2</v>
      </c>
      <c r="I1319">
        <v>1</v>
      </c>
      <c r="J1319">
        <v>2</v>
      </c>
      <c r="K1319" t="b">
        <v>1</v>
      </c>
      <c r="L1319" s="2" t="s">
        <v>81</v>
      </c>
      <c r="M1319" s="2" t="s">
        <v>65</v>
      </c>
      <c r="N1319">
        <v>6</v>
      </c>
      <c r="O1319">
        <v>1</v>
      </c>
      <c r="P1319" s="2" t="s">
        <v>94</v>
      </c>
      <c r="Q1319" s="2" t="s">
        <v>35</v>
      </c>
      <c r="R1319" s="2" t="s">
        <v>79</v>
      </c>
      <c r="S1319">
        <v>37</v>
      </c>
      <c r="T1319" s="1">
        <v>46316</v>
      </c>
      <c r="U1319" s="2" t="s">
        <v>40</v>
      </c>
      <c r="V1319">
        <v>0</v>
      </c>
      <c r="W1319">
        <v>0</v>
      </c>
      <c r="X1319" s="2" t="s">
        <v>88</v>
      </c>
      <c r="Y1319">
        <v>1</v>
      </c>
      <c r="Z1319" s="2" t="s">
        <v>72</v>
      </c>
      <c r="AA1319" s="2" t="s">
        <v>44</v>
      </c>
      <c r="AB1319" s="2" t="s">
        <v>56</v>
      </c>
      <c r="AC1319">
        <v>1</v>
      </c>
      <c r="AD1319" s="2" t="s">
        <v>40</v>
      </c>
      <c r="AE1319" s="2" t="s">
        <v>89</v>
      </c>
      <c r="AF1319">
        <v>0</v>
      </c>
      <c r="AG1319" s="2" t="s">
        <v>47</v>
      </c>
      <c r="AH1319">
        <v>1</v>
      </c>
      <c r="AI1319">
        <v>1</v>
      </c>
      <c r="AJ1319"/>
    </row>
    <row r="1320" spans="1:36" x14ac:dyDescent="0.3">
      <c r="A1320">
        <v>51319</v>
      </c>
      <c r="B1320">
        <v>11395</v>
      </c>
      <c r="C1320">
        <v>205</v>
      </c>
      <c r="D1320" s="1">
        <v>45904</v>
      </c>
      <c r="E1320" s="1">
        <v>45902</v>
      </c>
      <c r="F1320" s="2" t="s">
        <v>35</v>
      </c>
      <c r="G1320" s="2" t="s">
        <v>36</v>
      </c>
      <c r="H1320">
        <v>2</v>
      </c>
      <c r="I1320">
        <v>1</v>
      </c>
      <c r="J1320">
        <v>2</v>
      </c>
      <c r="K1320" t="b">
        <v>1</v>
      </c>
      <c r="L1320" s="2" t="s">
        <v>37</v>
      </c>
      <c r="M1320" s="2" t="s">
        <v>65</v>
      </c>
      <c r="N1320">
        <v>4</v>
      </c>
      <c r="O1320">
        <v>0</v>
      </c>
      <c r="P1320" s="2" t="s">
        <v>91</v>
      </c>
      <c r="Q1320" s="2" t="s">
        <v>48</v>
      </c>
      <c r="R1320" s="2" t="s">
        <v>54</v>
      </c>
      <c r="S1320">
        <v>37</v>
      </c>
      <c r="T1320" s="1">
        <v>45904</v>
      </c>
      <c r="U1320" s="2" t="s">
        <v>53</v>
      </c>
      <c r="V1320">
        <v>0</v>
      </c>
      <c r="W1320">
        <v>0</v>
      </c>
      <c r="X1320" s="2" t="s">
        <v>42</v>
      </c>
      <c r="Y1320">
        <v>1</v>
      </c>
      <c r="Z1320" s="2" t="s">
        <v>55</v>
      </c>
      <c r="AA1320" s="2" t="s">
        <v>44</v>
      </c>
      <c r="AB1320" s="2" t="s">
        <v>76</v>
      </c>
      <c r="AC1320">
        <v>1</v>
      </c>
      <c r="AD1320" s="2" t="s">
        <v>53</v>
      </c>
      <c r="AE1320" s="2" t="s">
        <v>102</v>
      </c>
      <c r="AF1320">
        <v>0</v>
      </c>
      <c r="AG1320" s="2" t="s">
        <v>47</v>
      </c>
      <c r="AH1320">
        <v>1</v>
      </c>
      <c r="AI1320">
        <v>1</v>
      </c>
      <c r="AJ1320"/>
    </row>
    <row r="1321" spans="1:36" x14ac:dyDescent="0.3">
      <c r="A1321">
        <v>51320</v>
      </c>
      <c r="B1321">
        <v>10143</v>
      </c>
      <c r="C1321">
        <v>202</v>
      </c>
      <c r="D1321" s="1">
        <v>45737</v>
      </c>
      <c r="E1321" s="1">
        <v>45732</v>
      </c>
      <c r="F1321" s="2" t="s">
        <v>52</v>
      </c>
      <c r="G1321" s="2" t="s">
        <v>36</v>
      </c>
      <c r="H1321">
        <v>5</v>
      </c>
      <c r="I1321">
        <v>1</v>
      </c>
      <c r="J1321">
        <v>5</v>
      </c>
      <c r="K1321" t="b">
        <v>1</v>
      </c>
      <c r="L1321" s="2" t="s">
        <v>37</v>
      </c>
      <c r="M1321" s="2" t="s">
        <v>38</v>
      </c>
      <c r="N1321">
        <v>1</v>
      </c>
      <c r="O1321">
        <v>0</v>
      </c>
      <c r="P1321" s="2" t="s">
        <v>95</v>
      </c>
      <c r="Q1321" s="2" t="s">
        <v>52</v>
      </c>
      <c r="R1321" s="2" t="s">
        <v>40</v>
      </c>
      <c r="S1321">
        <v>22</v>
      </c>
      <c r="T1321" s="1">
        <v>45737</v>
      </c>
      <c r="U1321" s="2" t="s">
        <v>41</v>
      </c>
      <c r="V1321">
        <v>0</v>
      </c>
      <c r="W1321">
        <v>0</v>
      </c>
      <c r="X1321" s="2" t="s">
        <v>75</v>
      </c>
      <c r="Y1321">
        <v>1</v>
      </c>
      <c r="Z1321" s="2" t="s">
        <v>55</v>
      </c>
      <c r="AA1321" s="2" t="s">
        <v>44</v>
      </c>
      <c r="AB1321" s="2" t="s">
        <v>76</v>
      </c>
      <c r="AC1321">
        <v>1</v>
      </c>
      <c r="AD1321" s="2" t="s">
        <v>41</v>
      </c>
      <c r="AE1321" s="2" t="s">
        <v>77</v>
      </c>
      <c r="AF1321">
        <v>0</v>
      </c>
      <c r="AG1321" s="2" t="s">
        <v>64</v>
      </c>
      <c r="AH1321">
        <v>1</v>
      </c>
      <c r="AI1321">
        <v>1</v>
      </c>
      <c r="AJ1321"/>
    </row>
    <row r="1322" spans="1:36" x14ac:dyDescent="0.3">
      <c r="A1322">
        <v>51321</v>
      </c>
      <c r="B1322">
        <v>10643</v>
      </c>
      <c r="C1322">
        <v>210</v>
      </c>
      <c r="D1322" s="1">
        <v>46181</v>
      </c>
      <c r="E1322" s="1">
        <v>46151</v>
      </c>
      <c r="F1322" s="2" t="s">
        <v>48</v>
      </c>
      <c r="G1322" s="2" t="s">
        <v>36</v>
      </c>
      <c r="H1322">
        <v>30</v>
      </c>
      <c r="I1322">
        <v>1</v>
      </c>
      <c r="J1322">
        <v>30</v>
      </c>
      <c r="K1322" t="b">
        <v>1</v>
      </c>
      <c r="L1322" s="2" t="s">
        <v>70</v>
      </c>
      <c r="M1322" s="2" t="s">
        <v>38</v>
      </c>
      <c r="N1322">
        <v>5</v>
      </c>
      <c r="O1322">
        <v>1</v>
      </c>
      <c r="P1322" s="2" t="s">
        <v>111</v>
      </c>
      <c r="Q1322" s="2" t="s">
        <v>58</v>
      </c>
      <c r="R1322" s="2" t="s">
        <v>67</v>
      </c>
      <c r="S1322">
        <v>27</v>
      </c>
      <c r="T1322" s="1">
        <v>46181</v>
      </c>
      <c r="U1322" s="2" t="s">
        <v>79</v>
      </c>
      <c r="V1322">
        <v>0</v>
      </c>
      <c r="W1322">
        <v>0</v>
      </c>
      <c r="X1322" s="2" t="s">
        <v>42</v>
      </c>
      <c r="Y1322">
        <v>0</v>
      </c>
      <c r="Z1322" s="2" t="s">
        <v>62</v>
      </c>
      <c r="AA1322" s="2" t="s">
        <v>62</v>
      </c>
      <c r="AB1322" s="2" t="s">
        <v>62</v>
      </c>
      <c r="AC1322">
        <v>0</v>
      </c>
      <c r="AD1322" s="2" t="s">
        <v>79</v>
      </c>
      <c r="AE1322" s="2" t="s">
        <v>68</v>
      </c>
      <c r="AF1322">
        <v>0</v>
      </c>
      <c r="AG1322" s="2" t="s">
        <v>57</v>
      </c>
      <c r="AH1322">
        <v>0</v>
      </c>
      <c r="AI1322">
        <v>0</v>
      </c>
      <c r="AJ1322"/>
    </row>
    <row r="1323" spans="1:36" x14ac:dyDescent="0.3">
      <c r="A1323">
        <v>51322</v>
      </c>
      <c r="B1323">
        <v>11052</v>
      </c>
      <c r="C1323">
        <v>226</v>
      </c>
      <c r="D1323" s="1">
        <v>46357</v>
      </c>
      <c r="E1323" s="1">
        <v>46356</v>
      </c>
      <c r="F1323" s="2" t="s">
        <v>35</v>
      </c>
      <c r="G1323" s="2" t="s">
        <v>36</v>
      </c>
      <c r="H1323">
        <v>1</v>
      </c>
      <c r="I1323">
        <v>1</v>
      </c>
      <c r="J1323">
        <v>1</v>
      </c>
      <c r="K1323" t="b">
        <v>1</v>
      </c>
      <c r="L1323" s="2" t="s">
        <v>81</v>
      </c>
      <c r="M1323" s="2" t="s">
        <v>65</v>
      </c>
      <c r="N1323">
        <v>5</v>
      </c>
      <c r="O1323">
        <v>3</v>
      </c>
      <c r="P1323" s="2" t="s">
        <v>96</v>
      </c>
      <c r="Q1323" s="2" t="s">
        <v>78</v>
      </c>
      <c r="R1323" s="2" t="s">
        <v>79</v>
      </c>
      <c r="S1323">
        <v>33</v>
      </c>
      <c r="T1323" s="1">
        <v>46357</v>
      </c>
      <c r="U1323" s="2" t="s">
        <v>67</v>
      </c>
      <c r="V1323">
        <v>0</v>
      </c>
      <c r="W1323">
        <v>0</v>
      </c>
      <c r="X1323" s="2" t="s">
        <v>61</v>
      </c>
      <c r="Y1323">
        <v>1</v>
      </c>
      <c r="Z1323" s="2" t="s">
        <v>43</v>
      </c>
      <c r="AA1323" s="2" t="s">
        <v>44</v>
      </c>
      <c r="AB1323" s="2" t="s">
        <v>45</v>
      </c>
      <c r="AC1323">
        <v>1</v>
      </c>
      <c r="AD1323" s="2" t="s">
        <v>67</v>
      </c>
      <c r="AE1323" s="2" t="s">
        <v>63</v>
      </c>
      <c r="AF1323">
        <v>0</v>
      </c>
      <c r="AG1323" s="2" t="s">
        <v>47</v>
      </c>
      <c r="AH1323">
        <v>1</v>
      </c>
      <c r="AI1323">
        <v>1</v>
      </c>
      <c r="AJ1323"/>
    </row>
    <row r="1324" spans="1:36" x14ac:dyDescent="0.3">
      <c r="A1324">
        <v>51323</v>
      </c>
      <c r="B1324">
        <v>11140</v>
      </c>
      <c r="C1324">
        <v>217</v>
      </c>
      <c r="D1324" s="1">
        <v>46205</v>
      </c>
      <c r="E1324" s="1">
        <v>46200</v>
      </c>
      <c r="F1324" s="2" t="s">
        <v>52</v>
      </c>
      <c r="G1324" s="2" t="s">
        <v>36</v>
      </c>
      <c r="H1324">
        <v>5</v>
      </c>
      <c r="I1324">
        <v>1</v>
      </c>
      <c r="J1324">
        <v>5</v>
      </c>
      <c r="K1324" t="b">
        <v>1</v>
      </c>
      <c r="L1324" s="2" t="s">
        <v>81</v>
      </c>
      <c r="M1324" s="2" t="s">
        <v>65</v>
      </c>
      <c r="N1324">
        <v>3</v>
      </c>
      <c r="O1324">
        <v>1</v>
      </c>
      <c r="P1324" s="2" t="s">
        <v>71</v>
      </c>
      <c r="Q1324" s="2" t="s">
        <v>58</v>
      </c>
      <c r="R1324" s="2" t="s">
        <v>54</v>
      </c>
      <c r="S1324">
        <v>30</v>
      </c>
      <c r="T1324" s="1">
        <v>46205</v>
      </c>
      <c r="U1324" s="2" t="s">
        <v>53</v>
      </c>
      <c r="V1324">
        <v>0</v>
      </c>
      <c r="W1324">
        <v>0</v>
      </c>
      <c r="X1324" s="2" t="s">
        <v>42</v>
      </c>
      <c r="Y1324">
        <v>1</v>
      </c>
      <c r="Z1324" s="2" t="s">
        <v>72</v>
      </c>
      <c r="AA1324" s="2" t="s">
        <v>44</v>
      </c>
      <c r="AB1324" s="2" t="s">
        <v>76</v>
      </c>
      <c r="AC1324">
        <v>1</v>
      </c>
      <c r="AD1324" s="2" t="s">
        <v>53</v>
      </c>
      <c r="AE1324" s="2" t="s">
        <v>85</v>
      </c>
      <c r="AF1324">
        <v>0</v>
      </c>
      <c r="AG1324" s="2" t="s">
        <v>64</v>
      </c>
      <c r="AH1324">
        <v>1</v>
      </c>
      <c r="AI1324">
        <v>1</v>
      </c>
      <c r="AJ1324"/>
    </row>
    <row r="1325" spans="1:36" x14ac:dyDescent="0.3">
      <c r="A1325">
        <v>51324</v>
      </c>
      <c r="B1325">
        <v>11461</v>
      </c>
      <c r="C1325">
        <v>211</v>
      </c>
      <c r="D1325" s="1">
        <v>45809</v>
      </c>
      <c r="E1325" s="1">
        <v>45808</v>
      </c>
      <c r="F1325" s="2" t="s">
        <v>52</v>
      </c>
      <c r="G1325" s="2" t="s">
        <v>36</v>
      </c>
      <c r="H1325">
        <v>1</v>
      </c>
      <c r="I1325">
        <v>1</v>
      </c>
      <c r="J1325">
        <v>1</v>
      </c>
      <c r="K1325" t="b">
        <v>1</v>
      </c>
      <c r="L1325" s="2" t="s">
        <v>109</v>
      </c>
      <c r="M1325" s="2" t="s">
        <v>50</v>
      </c>
      <c r="N1325">
        <v>2</v>
      </c>
      <c r="O1325">
        <v>0</v>
      </c>
      <c r="P1325" s="2" t="s">
        <v>83</v>
      </c>
      <c r="Q1325" s="2" t="s">
        <v>58</v>
      </c>
      <c r="R1325" s="2" t="s">
        <v>67</v>
      </c>
      <c r="S1325">
        <v>33</v>
      </c>
      <c r="T1325" s="1">
        <v>45809</v>
      </c>
      <c r="U1325" s="2" t="s">
        <v>74</v>
      </c>
      <c r="V1325">
        <v>1</v>
      </c>
      <c r="W1325">
        <v>0</v>
      </c>
      <c r="X1325" s="2" t="s">
        <v>42</v>
      </c>
      <c r="Y1325">
        <v>1</v>
      </c>
      <c r="Z1325" s="2" t="s">
        <v>72</v>
      </c>
      <c r="AA1325" s="2" t="s">
        <v>112</v>
      </c>
      <c r="AB1325" s="2" t="s">
        <v>76</v>
      </c>
      <c r="AC1325">
        <v>1</v>
      </c>
      <c r="AD1325" s="2" t="s">
        <v>74</v>
      </c>
      <c r="AE1325" s="2" t="s">
        <v>68</v>
      </c>
      <c r="AF1325">
        <v>0</v>
      </c>
      <c r="AG1325" s="2" t="s">
        <v>47</v>
      </c>
      <c r="AH1325">
        <v>1</v>
      </c>
      <c r="AI1325">
        <v>0</v>
      </c>
      <c r="AJ1325"/>
    </row>
    <row r="1326" spans="1:36" x14ac:dyDescent="0.3">
      <c r="A1326">
        <v>51325</v>
      </c>
      <c r="B1326">
        <v>10752</v>
      </c>
      <c r="C1326">
        <v>223</v>
      </c>
      <c r="D1326" s="1">
        <v>46077</v>
      </c>
      <c r="E1326" s="1">
        <v>46074</v>
      </c>
      <c r="F1326" s="2" t="s">
        <v>52</v>
      </c>
      <c r="G1326" s="2" t="s">
        <v>36</v>
      </c>
      <c r="H1326">
        <v>3</v>
      </c>
      <c r="I1326">
        <v>1</v>
      </c>
      <c r="J1326">
        <v>3</v>
      </c>
      <c r="K1326" t="b">
        <v>1</v>
      </c>
      <c r="L1326" s="2" t="s">
        <v>37</v>
      </c>
      <c r="M1326" s="2" t="s">
        <v>65</v>
      </c>
      <c r="N1326">
        <v>2</v>
      </c>
      <c r="O1326">
        <v>0</v>
      </c>
      <c r="P1326" s="2" t="s">
        <v>39</v>
      </c>
      <c r="Q1326" s="2" t="s">
        <v>35</v>
      </c>
      <c r="R1326" s="2" t="s">
        <v>40</v>
      </c>
      <c r="S1326">
        <v>40</v>
      </c>
      <c r="T1326" s="1">
        <v>46077</v>
      </c>
      <c r="U1326" s="2" t="s">
        <v>67</v>
      </c>
      <c r="V1326">
        <v>0</v>
      </c>
      <c r="W1326">
        <v>0</v>
      </c>
      <c r="X1326" s="2" t="s">
        <v>61</v>
      </c>
      <c r="Y1326">
        <v>1</v>
      </c>
      <c r="Z1326" s="2" t="s">
        <v>72</v>
      </c>
      <c r="AA1326" s="2" t="s">
        <v>44</v>
      </c>
      <c r="AB1326" s="2" t="s">
        <v>76</v>
      </c>
      <c r="AC1326">
        <v>1</v>
      </c>
      <c r="AD1326" s="2" t="s">
        <v>67</v>
      </c>
      <c r="AE1326" s="2" t="s">
        <v>100</v>
      </c>
      <c r="AF1326">
        <v>0</v>
      </c>
      <c r="AG1326" s="2" t="s">
        <v>47</v>
      </c>
      <c r="AH1326">
        <v>1</v>
      </c>
      <c r="AI1326">
        <v>1</v>
      </c>
      <c r="AJ1326"/>
    </row>
    <row r="1327" spans="1:36" x14ac:dyDescent="0.3">
      <c r="A1327">
        <v>51326</v>
      </c>
      <c r="B1327">
        <v>10682</v>
      </c>
      <c r="C1327">
        <v>211</v>
      </c>
      <c r="D1327" s="1">
        <v>45789</v>
      </c>
      <c r="E1327" s="1">
        <v>45786</v>
      </c>
      <c r="F1327" s="2" t="s">
        <v>58</v>
      </c>
      <c r="G1327" s="2" t="s">
        <v>36</v>
      </c>
      <c r="H1327">
        <v>3</v>
      </c>
      <c r="I1327">
        <v>1</v>
      </c>
      <c r="J1327">
        <v>3</v>
      </c>
      <c r="K1327" t="b">
        <v>1</v>
      </c>
      <c r="L1327" s="2" t="s">
        <v>49</v>
      </c>
      <c r="M1327" s="2" t="s">
        <v>50</v>
      </c>
      <c r="N1327">
        <v>5</v>
      </c>
      <c r="O1327">
        <v>2</v>
      </c>
      <c r="P1327" s="2" t="s">
        <v>83</v>
      </c>
      <c r="Q1327" s="2" t="s">
        <v>58</v>
      </c>
      <c r="R1327" s="2" t="s">
        <v>67</v>
      </c>
      <c r="S1327">
        <v>33</v>
      </c>
      <c r="T1327" s="1">
        <v>45789</v>
      </c>
      <c r="U1327" s="2" t="s">
        <v>79</v>
      </c>
      <c r="V1327">
        <v>0</v>
      </c>
      <c r="W1327">
        <v>0</v>
      </c>
      <c r="X1327" s="2" t="s">
        <v>75</v>
      </c>
      <c r="Y1327">
        <v>1</v>
      </c>
      <c r="Z1327" s="2" t="s">
        <v>72</v>
      </c>
      <c r="AA1327" s="2" t="s">
        <v>44</v>
      </c>
      <c r="AB1327" s="2" t="s">
        <v>45</v>
      </c>
      <c r="AC1327">
        <v>1</v>
      </c>
      <c r="AD1327" s="2" t="s">
        <v>79</v>
      </c>
      <c r="AE1327" s="2" t="s">
        <v>80</v>
      </c>
      <c r="AF1327">
        <v>0</v>
      </c>
      <c r="AG1327" s="2" t="s">
        <v>47</v>
      </c>
      <c r="AH1327">
        <v>1</v>
      </c>
      <c r="AI1327">
        <v>1</v>
      </c>
      <c r="AJ1327"/>
    </row>
    <row r="1328" spans="1:36" x14ac:dyDescent="0.3">
      <c r="A1328">
        <v>51327</v>
      </c>
      <c r="B1328">
        <v>10015</v>
      </c>
      <c r="C1328">
        <v>211</v>
      </c>
      <c r="D1328" s="1">
        <v>46140</v>
      </c>
      <c r="E1328" s="1">
        <v>46135</v>
      </c>
      <c r="F1328" s="2" t="s">
        <v>78</v>
      </c>
      <c r="G1328" s="2" t="s">
        <v>36</v>
      </c>
      <c r="H1328">
        <v>5</v>
      </c>
      <c r="I1328">
        <v>1</v>
      </c>
      <c r="J1328">
        <v>5</v>
      </c>
      <c r="K1328" t="b">
        <v>1</v>
      </c>
      <c r="L1328" s="2" t="s">
        <v>49</v>
      </c>
      <c r="M1328" s="2" t="s">
        <v>50</v>
      </c>
      <c r="N1328">
        <v>6</v>
      </c>
      <c r="O1328">
        <v>1</v>
      </c>
      <c r="P1328" s="2" t="s">
        <v>83</v>
      </c>
      <c r="Q1328" s="2" t="s">
        <v>58</v>
      </c>
      <c r="R1328" s="2" t="s">
        <v>67</v>
      </c>
      <c r="S1328">
        <v>33</v>
      </c>
      <c r="T1328" s="1">
        <v>46140</v>
      </c>
      <c r="U1328" s="2" t="s">
        <v>67</v>
      </c>
      <c r="V1328">
        <v>0</v>
      </c>
      <c r="W1328">
        <v>0</v>
      </c>
      <c r="X1328" s="2" t="s">
        <v>75</v>
      </c>
      <c r="Y1328">
        <v>1</v>
      </c>
      <c r="Z1328" s="2" t="s">
        <v>55</v>
      </c>
      <c r="AA1328" s="2" t="s">
        <v>112</v>
      </c>
      <c r="AB1328" s="2" t="s">
        <v>45</v>
      </c>
      <c r="AC1328">
        <v>1</v>
      </c>
      <c r="AD1328" s="2" t="s">
        <v>67</v>
      </c>
      <c r="AE1328" s="2" t="s">
        <v>93</v>
      </c>
      <c r="AF1328">
        <v>0</v>
      </c>
      <c r="AG1328" s="2" t="s">
        <v>64</v>
      </c>
      <c r="AH1328">
        <v>1</v>
      </c>
      <c r="AI1328">
        <v>0</v>
      </c>
      <c r="AJ1328"/>
    </row>
    <row r="1329" spans="1:36" x14ac:dyDescent="0.3">
      <c r="A1329">
        <v>51328</v>
      </c>
      <c r="B1329">
        <v>10040</v>
      </c>
      <c r="C1329">
        <v>219</v>
      </c>
      <c r="D1329" s="1">
        <v>46091</v>
      </c>
      <c r="E1329" s="1">
        <v>46091</v>
      </c>
      <c r="F1329" s="2" t="s">
        <v>35</v>
      </c>
      <c r="G1329" s="2" t="s">
        <v>36</v>
      </c>
      <c r="H1329">
        <v>0</v>
      </c>
      <c r="I1329">
        <v>1</v>
      </c>
      <c r="J1329">
        <v>0</v>
      </c>
      <c r="K1329" t="b">
        <v>1</v>
      </c>
      <c r="L1329" s="2" t="s">
        <v>81</v>
      </c>
      <c r="M1329" s="2" t="s">
        <v>50</v>
      </c>
      <c r="N1329">
        <v>5</v>
      </c>
      <c r="O1329">
        <v>1</v>
      </c>
      <c r="P1329" s="2" t="s">
        <v>98</v>
      </c>
      <c r="Q1329" s="2" t="s">
        <v>97</v>
      </c>
      <c r="R1329" s="2" t="s">
        <v>40</v>
      </c>
      <c r="S1329">
        <v>37</v>
      </c>
      <c r="T1329" s="1">
        <v>46091</v>
      </c>
      <c r="U1329" s="2" t="s">
        <v>67</v>
      </c>
      <c r="V1329">
        <v>0</v>
      </c>
      <c r="W1329">
        <v>0</v>
      </c>
      <c r="X1329" s="2" t="s">
        <v>75</v>
      </c>
      <c r="Y1329">
        <v>1</v>
      </c>
      <c r="Z1329" s="2" t="s">
        <v>43</v>
      </c>
      <c r="AA1329" s="2" t="s">
        <v>44</v>
      </c>
      <c r="AB1329" s="2" t="s">
        <v>76</v>
      </c>
      <c r="AC1329">
        <v>1</v>
      </c>
      <c r="AD1329" s="2" t="s">
        <v>67</v>
      </c>
      <c r="AE1329" s="2" t="s">
        <v>77</v>
      </c>
      <c r="AF1329">
        <v>0</v>
      </c>
      <c r="AG1329" s="2" t="s">
        <v>82</v>
      </c>
      <c r="AH1329">
        <v>1</v>
      </c>
      <c r="AI1329">
        <v>1</v>
      </c>
      <c r="AJ1329"/>
    </row>
    <row r="1330" spans="1:36" x14ac:dyDescent="0.3">
      <c r="A1330">
        <v>51329</v>
      </c>
      <c r="B1330">
        <v>11498</v>
      </c>
      <c r="C1330">
        <v>222</v>
      </c>
      <c r="D1330" s="1">
        <v>45713</v>
      </c>
      <c r="E1330" s="1">
        <v>45699</v>
      </c>
      <c r="F1330" s="2" t="s">
        <v>35</v>
      </c>
      <c r="G1330" s="2" t="s">
        <v>36</v>
      </c>
      <c r="H1330">
        <v>14</v>
      </c>
      <c r="I1330">
        <v>1</v>
      </c>
      <c r="J1330">
        <v>14</v>
      </c>
      <c r="K1330" t="b">
        <v>1</v>
      </c>
      <c r="L1330" s="2" t="s">
        <v>37</v>
      </c>
      <c r="M1330" s="2" t="s">
        <v>65</v>
      </c>
      <c r="N1330">
        <v>3</v>
      </c>
      <c r="O1330">
        <v>0</v>
      </c>
      <c r="P1330" s="2" t="s">
        <v>108</v>
      </c>
      <c r="Q1330" s="2" t="s">
        <v>48</v>
      </c>
      <c r="R1330" s="2" t="s">
        <v>79</v>
      </c>
      <c r="S1330">
        <v>20</v>
      </c>
      <c r="T1330" s="1">
        <v>45713</v>
      </c>
      <c r="U1330" s="2" t="s">
        <v>67</v>
      </c>
      <c r="V1330">
        <v>0</v>
      </c>
      <c r="W1330">
        <v>0</v>
      </c>
      <c r="X1330" s="2" t="s">
        <v>61</v>
      </c>
      <c r="Y1330">
        <v>1</v>
      </c>
      <c r="Z1330" s="2" t="s">
        <v>72</v>
      </c>
      <c r="AA1330" s="2" t="s">
        <v>44</v>
      </c>
      <c r="AB1330" s="2" t="s">
        <v>76</v>
      </c>
      <c r="AC1330">
        <v>1</v>
      </c>
      <c r="AD1330" s="2" t="s">
        <v>67</v>
      </c>
      <c r="AE1330" s="2" t="s">
        <v>100</v>
      </c>
      <c r="AF1330">
        <v>0</v>
      </c>
      <c r="AG1330" s="2" t="s">
        <v>69</v>
      </c>
      <c r="AH1330">
        <v>1</v>
      </c>
      <c r="AI1330">
        <v>1</v>
      </c>
      <c r="AJ1330"/>
    </row>
    <row r="1331" spans="1:36" x14ac:dyDescent="0.3">
      <c r="A1331">
        <v>51330</v>
      </c>
      <c r="B1331">
        <v>10034</v>
      </c>
      <c r="C1331">
        <v>211</v>
      </c>
      <c r="D1331" s="1">
        <v>45775</v>
      </c>
      <c r="E1331" s="1">
        <v>45768</v>
      </c>
      <c r="F1331" s="2" t="s">
        <v>97</v>
      </c>
      <c r="G1331" s="2" t="s">
        <v>59</v>
      </c>
      <c r="H1331">
        <v>7</v>
      </c>
      <c r="I1331">
        <v>1</v>
      </c>
      <c r="J1331">
        <v>7</v>
      </c>
      <c r="K1331" t="b">
        <v>1</v>
      </c>
      <c r="L1331" s="2" t="s">
        <v>81</v>
      </c>
      <c r="M1331" s="2" t="s">
        <v>65</v>
      </c>
      <c r="N1331">
        <v>4</v>
      </c>
      <c r="O1331">
        <v>2</v>
      </c>
      <c r="P1331" s="2" t="s">
        <v>83</v>
      </c>
      <c r="Q1331" s="2" t="s">
        <v>58</v>
      </c>
      <c r="R1331" s="2" t="s">
        <v>67</v>
      </c>
      <c r="S1331">
        <v>33</v>
      </c>
      <c r="T1331" s="1">
        <v>45775</v>
      </c>
      <c r="U1331" s="2" t="s">
        <v>79</v>
      </c>
      <c r="V1331">
        <v>0</v>
      </c>
      <c r="W1331">
        <v>0</v>
      </c>
      <c r="X1331" s="2" t="s">
        <v>75</v>
      </c>
      <c r="Y1331">
        <v>1</v>
      </c>
      <c r="Z1331" s="2" t="s">
        <v>72</v>
      </c>
      <c r="AA1331" s="2" t="s">
        <v>44</v>
      </c>
      <c r="AB1331" s="2" t="s">
        <v>76</v>
      </c>
      <c r="AC1331">
        <v>1</v>
      </c>
      <c r="AD1331" s="2" t="s">
        <v>79</v>
      </c>
      <c r="AE1331" s="2" t="s">
        <v>93</v>
      </c>
      <c r="AF1331">
        <v>1</v>
      </c>
      <c r="AG1331" s="2" t="s">
        <v>64</v>
      </c>
      <c r="AH1331">
        <v>1</v>
      </c>
      <c r="AI1331">
        <v>1</v>
      </c>
      <c r="AJ1331"/>
    </row>
    <row r="1332" spans="1:36" x14ac:dyDescent="0.3">
      <c r="A1332">
        <v>51331</v>
      </c>
      <c r="B1332">
        <v>10548</v>
      </c>
      <c r="C1332">
        <v>208</v>
      </c>
      <c r="D1332" s="1">
        <v>46027</v>
      </c>
      <c r="E1332" s="1">
        <v>45997</v>
      </c>
      <c r="F1332" s="2" t="s">
        <v>35</v>
      </c>
      <c r="G1332" s="2" t="s">
        <v>36</v>
      </c>
      <c r="H1332">
        <v>30</v>
      </c>
      <c r="I1332">
        <v>1</v>
      </c>
      <c r="J1332">
        <v>30</v>
      </c>
      <c r="K1332" t="b">
        <v>1</v>
      </c>
      <c r="L1332" s="2" t="s">
        <v>70</v>
      </c>
      <c r="M1332" s="2" t="s">
        <v>50</v>
      </c>
      <c r="N1332">
        <v>3</v>
      </c>
      <c r="O1332">
        <v>1</v>
      </c>
      <c r="P1332" s="2" t="s">
        <v>106</v>
      </c>
      <c r="Q1332" s="2" t="s">
        <v>48</v>
      </c>
      <c r="R1332" s="2" t="s">
        <v>40</v>
      </c>
      <c r="S1332">
        <v>37</v>
      </c>
      <c r="T1332" s="1">
        <v>46027</v>
      </c>
      <c r="U1332" s="2" t="s">
        <v>79</v>
      </c>
      <c r="V1332">
        <v>0</v>
      </c>
      <c r="W1332">
        <v>0</v>
      </c>
      <c r="X1332" s="2" t="s">
        <v>61</v>
      </c>
      <c r="Y1332">
        <v>1</v>
      </c>
      <c r="Z1332" s="2" t="s">
        <v>72</v>
      </c>
      <c r="AA1332" s="2" t="s">
        <v>44</v>
      </c>
      <c r="AB1332" s="2" t="s">
        <v>45</v>
      </c>
      <c r="AC1332">
        <v>1</v>
      </c>
      <c r="AD1332" s="2" t="s">
        <v>79</v>
      </c>
      <c r="AE1332" s="2" t="s">
        <v>86</v>
      </c>
      <c r="AF1332">
        <v>0</v>
      </c>
      <c r="AG1332" s="2" t="s">
        <v>57</v>
      </c>
      <c r="AH1332">
        <v>1</v>
      </c>
      <c r="AI1332">
        <v>1</v>
      </c>
      <c r="AJ1332"/>
    </row>
    <row r="1333" spans="1:36" x14ac:dyDescent="0.3">
      <c r="A1333">
        <v>51332</v>
      </c>
      <c r="B1333">
        <v>10283</v>
      </c>
      <c r="C1333">
        <v>230</v>
      </c>
      <c r="D1333" s="1">
        <v>45921</v>
      </c>
      <c r="E1333" s="1">
        <v>45919</v>
      </c>
      <c r="F1333" s="2" t="s">
        <v>52</v>
      </c>
      <c r="G1333" s="2" t="s">
        <v>36</v>
      </c>
      <c r="H1333">
        <v>2</v>
      </c>
      <c r="I1333">
        <v>1</v>
      </c>
      <c r="J1333">
        <v>2</v>
      </c>
      <c r="K1333" t="b">
        <v>1</v>
      </c>
      <c r="L1333" s="2" t="s">
        <v>109</v>
      </c>
      <c r="M1333" s="2" t="s">
        <v>38</v>
      </c>
      <c r="N1333">
        <v>7</v>
      </c>
      <c r="O1333">
        <v>3</v>
      </c>
      <c r="P1333" s="2" t="s">
        <v>94</v>
      </c>
      <c r="Q1333" s="2" t="s">
        <v>35</v>
      </c>
      <c r="R1333" s="2" t="s">
        <v>79</v>
      </c>
      <c r="S1333">
        <v>37</v>
      </c>
      <c r="T1333" s="1">
        <v>45921</v>
      </c>
      <c r="U1333" s="2" t="s">
        <v>74</v>
      </c>
      <c r="V1333">
        <v>1</v>
      </c>
      <c r="W1333">
        <v>0</v>
      </c>
      <c r="X1333" s="2" t="s">
        <v>42</v>
      </c>
      <c r="Y1333">
        <v>0</v>
      </c>
      <c r="Z1333" s="2" t="s">
        <v>62</v>
      </c>
      <c r="AA1333" s="2" t="s">
        <v>62</v>
      </c>
      <c r="AB1333" s="2" t="s">
        <v>62</v>
      </c>
      <c r="AC1333">
        <v>0</v>
      </c>
      <c r="AD1333" s="2" t="s">
        <v>74</v>
      </c>
      <c r="AE1333" s="2" t="s">
        <v>102</v>
      </c>
      <c r="AF1333">
        <v>0</v>
      </c>
      <c r="AG1333" s="2" t="s">
        <v>47</v>
      </c>
      <c r="AH1333">
        <v>0</v>
      </c>
      <c r="AI1333">
        <v>0</v>
      </c>
      <c r="AJ1333"/>
    </row>
    <row r="1334" spans="1:36" x14ac:dyDescent="0.3">
      <c r="A1334">
        <v>51333</v>
      </c>
      <c r="B1334">
        <v>10398</v>
      </c>
      <c r="C1334">
        <v>203</v>
      </c>
      <c r="D1334" s="1">
        <v>46358</v>
      </c>
      <c r="E1334" s="1">
        <v>46344</v>
      </c>
      <c r="F1334" s="2" t="s">
        <v>48</v>
      </c>
      <c r="G1334" s="2" t="s">
        <v>59</v>
      </c>
      <c r="H1334">
        <v>14</v>
      </c>
      <c r="I1334">
        <v>1</v>
      </c>
      <c r="J1334">
        <v>14</v>
      </c>
      <c r="K1334" t="b">
        <v>1</v>
      </c>
      <c r="L1334" s="2" t="s">
        <v>81</v>
      </c>
      <c r="M1334" s="2" t="s">
        <v>65</v>
      </c>
      <c r="N1334">
        <v>3</v>
      </c>
      <c r="O1334">
        <v>1</v>
      </c>
      <c r="P1334" s="2" t="s">
        <v>66</v>
      </c>
      <c r="Q1334" s="2" t="s">
        <v>52</v>
      </c>
      <c r="R1334" s="2" t="s">
        <v>54</v>
      </c>
      <c r="S1334">
        <v>22</v>
      </c>
      <c r="T1334" s="1">
        <v>46358</v>
      </c>
      <c r="U1334" s="2" t="s">
        <v>40</v>
      </c>
      <c r="V1334">
        <v>0</v>
      </c>
      <c r="W1334">
        <v>0</v>
      </c>
      <c r="X1334" s="2" t="s">
        <v>61</v>
      </c>
      <c r="Y1334">
        <v>1</v>
      </c>
      <c r="Z1334" s="2" t="s">
        <v>72</v>
      </c>
      <c r="AA1334" s="2" t="s">
        <v>44</v>
      </c>
      <c r="AB1334" s="2" t="s">
        <v>45</v>
      </c>
      <c r="AC1334">
        <v>1</v>
      </c>
      <c r="AD1334" s="2" t="s">
        <v>40</v>
      </c>
      <c r="AE1334" s="2" t="s">
        <v>63</v>
      </c>
      <c r="AF1334">
        <v>1</v>
      </c>
      <c r="AG1334" s="2" t="s">
        <v>69</v>
      </c>
      <c r="AH1334">
        <v>1</v>
      </c>
      <c r="AI1334">
        <v>1</v>
      </c>
      <c r="AJ1334"/>
    </row>
    <row r="1335" spans="1:36" x14ac:dyDescent="0.3">
      <c r="A1335">
        <v>51334</v>
      </c>
      <c r="B1335">
        <v>10242</v>
      </c>
      <c r="C1335">
        <v>209</v>
      </c>
      <c r="D1335" s="1">
        <v>46177</v>
      </c>
      <c r="E1335" s="1">
        <v>46170</v>
      </c>
      <c r="F1335" s="2" t="s">
        <v>48</v>
      </c>
      <c r="G1335" s="2" t="s">
        <v>36</v>
      </c>
      <c r="H1335">
        <v>7</v>
      </c>
      <c r="I1335">
        <v>1</v>
      </c>
      <c r="J1335">
        <v>7</v>
      </c>
      <c r="K1335" t="b">
        <v>1</v>
      </c>
      <c r="L1335" s="2" t="s">
        <v>49</v>
      </c>
      <c r="M1335" s="2" t="s">
        <v>65</v>
      </c>
      <c r="N1335">
        <v>6</v>
      </c>
      <c r="O1335">
        <v>0</v>
      </c>
      <c r="P1335" s="2" t="s">
        <v>99</v>
      </c>
      <c r="Q1335" s="2" t="s">
        <v>78</v>
      </c>
      <c r="R1335" s="2" t="s">
        <v>79</v>
      </c>
      <c r="S1335">
        <v>38</v>
      </c>
      <c r="T1335" s="1">
        <v>46177</v>
      </c>
      <c r="U1335" s="2" t="s">
        <v>53</v>
      </c>
      <c r="V1335">
        <v>0</v>
      </c>
      <c r="W1335">
        <v>0</v>
      </c>
      <c r="X1335" s="2" t="s">
        <v>42</v>
      </c>
      <c r="Y1335">
        <v>0</v>
      </c>
      <c r="Z1335" s="2" t="s">
        <v>62</v>
      </c>
      <c r="AA1335" s="2" t="s">
        <v>62</v>
      </c>
      <c r="AB1335" s="2" t="s">
        <v>62</v>
      </c>
      <c r="AC1335">
        <v>0</v>
      </c>
      <c r="AD1335" s="2" t="s">
        <v>53</v>
      </c>
      <c r="AE1335" s="2" t="s">
        <v>68</v>
      </c>
      <c r="AF1335">
        <v>0</v>
      </c>
      <c r="AG1335" s="2" t="s">
        <v>64</v>
      </c>
      <c r="AH1335">
        <v>0</v>
      </c>
      <c r="AI1335">
        <v>0</v>
      </c>
      <c r="AJ1335"/>
    </row>
    <row r="1336" spans="1:36" x14ac:dyDescent="0.3">
      <c r="A1336">
        <v>51335</v>
      </c>
      <c r="B1336">
        <v>10131</v>
      </c>
      <c r="C1336">
        <v>221</v>
      </c>
      <c r="D1336" s="1">
        <v>46304</v>
      </c>
      <c r="E1336" s="1">
        <v>46303</v>
      </c>
      <c r="F1336" s="2" t="s">
        <v>97</v>
      </c>
      <c r="G1336" s="2" t="s">
        <v>59</v>
      </c>
      <c r="H1336">
        <v>1</v>
      </c>
      <c r="I1336">
        <v>1</v>
      </c>
      <c r="J1336">
        <v>1</v>
      </c>
      <c r="K1336" t="b">
        <v>1</v>
      </c>
      <c r="L1336" s="2" t="s">
        <v>70</v>
      </c>
      <c r="M1336" s="2" t="s">
        <v>65</v>
      </c>
      <c r="N1336">
        <v>5</v>
      </c>
      <c r="O1336">
        <v>1</v>
      </c>
      <c r="P1336" s="2" t="s">
        <v>103</v>
      </c>
      <c r="Q1336" s="2" t="s">
        <v>58</v>
      </c>
      <c r="R1336" s="2" t="s">
        <v>40</v>
      </c>
      <c r="S1336">
        <v>27</v>
      </c>
      <c r="T1336" s="1">
        <v>46304</v>
      </c>
      <c r="U1336" s="2" t="s">
        <v>41</v>
      </c>
      <c r="V1336">
        <v>0</v>
      </c>
      <c r="W1336">
        <v>0</v>
      </c>
      <c r="X1336" s="2" t="s">
        <v>88</v>
      </c>
      <c r="Y1336">
        <v>1</v>
      </c>
      <c r="Z1336" s="2" t="s">
        <v>72</v>
      </c>
      <c r="AA1336" s="2" t="s">
        <v>44</v>
      </c>
      <c r="AB1336" s="2" t="s">
        <v>76</v>
      </c>
      <c r="AC1336">
        <v>1</v>
      </c>
      <c r="AD1336" s="2" t="s">
        <v>41</v>
      </c>
      <c r="AE1336" s="2" t="s">
        <v>89</v>
      </c>
      <c r="AF1336">
        <v>1</v>
      </c>
      <c r="AG1336" s="2" t="s">
        <v>47</v>
      </c>
      <c r="AH1336">
        <v>1</v>
      </c>
      <c r="AI1336">
        <v>1</v>
      </c>
      <c r="AJ1336"/>
    </row>
    <row r="1337" spans="1:36" x14ac:dyDescent="0.3">
      <c r="A1337">
        <v>51336</v>
      </c>
      <c r="B1337">
        <v>10131</v>
      </c>
      <c r="C1337">
        <v>208</v>
      </c>
      <c r="D1337" s="1">
        <v>46066</v>
      </c>
      <c r="E1337" s="1">
        <v>46064</v>
      </c>
      <c r="F1337" s="2" t="s">
        <v>35</v>
      </c>
      <c r="G1337" s="2" t="s">
        <v>36</v>
      </c>
      <c r="H1337">
        <v>2</v>
      </c>
      <c r="I1337">
        <v>1</v>
      </c>
      <c r="J1337">
        <v>2</v>
      </c>
      <c r="K1337" t="b">
        <v>1</v>
      </c>
      <c r="L1337" s="2" t="s">
        <v>70</v>
      </c>
      <c r="M1337" s="2" t="s">
        <v>65</v>
      </c>
      <c r="N1337">
        <v>5</v>
      </c>
      <c r="O1337">
        <v>1</v>
      </c>
      <c r="P1337" s="2" t="s">
        <v>106</v>
      </c>
      <c r="Q1337" s="2" t="s">
        <v>48</v>
      </c>
      <c r="R1337" s="2" t="s">
        <v>40</v>
      </c>
      <c r="S1337">
        <v>37</v>
      </c>
      <c r="T1337" s="1">
        <v>46066</v>
      </c>
      <c r="U1337" s="2" t="s">
        <v>41</v>
      </c>
      <c r="V1337">
        <v>0</v>
      </c>
      <c r="W1337">
        <v>0</v>
      </c>
      <c r="X1337" s="2" t="s">
        <v>61</v>
      </c>
      <c r="Y1337">
        <v>1</v>
      </c>
      <c r="Z1337" s="2" t="s">
        <v>55</v>
      </c>
      <c r="AA1337" s="2" t="s">
        <v>44</v>
      </c>
      <c r="AB1337" s="2" t="s">
        <v>45</v>
      </c>
      <c r="AC1337">
        <v>1</v>
      </c>
      <c r="AD1337" s="2" t="s">
        <v>41</v>
      </c>
      <c r="AE1337" s="2" t="s">
        <v>100</v>
      </c>
      <c r="AF1337">
        <v>0</v>
      </c>
      <c r="AG1337" s="2" t="s">
        <v>47</v>
      </c>
      <c r="AH1337">
        <v>1</v>
      </c>
      <c r="AI1337">
        <v>1</v>
      </c>
      <c r="AJ1337"/>
    </row>
    <row r="1338" spans="1:36" x14ac:dyDescent="0.3">
      <c r="A1338">
        <v>51337</v>
      </c>
      <c r="B1338">
        <v>10834</v>
      </c>
      <c r="C1338">
        <v>226</v>
      </c>
      <c r="D1338" s="1">
        <v>45692</v>
      </c>
      <c r="E1338" s="1">
        <v>45692</v>
      </c>
      <c r="F1338" s="2" t="s">
        <v>48</v>
      </c>
      <c r="G1338" s="2" t="s">
        <v>36</v>
      </c>
      <c r="H1338">
        <v>0</v>
      </c>
      <c r="I1338">
        <v>1</v>
      </c>
      <c r="J1338">
        <v>0</v>
      </c>
      <c r="K1338" t="b">
        <v>1</v>
      </c>
      <c r="L1338" s="2" t="s">
        <v>109</v>
      </c>
      <c r="M1338" s="2" t="s">
        <v>38</v>
      </c>
      <c r="N1338">
        <v>7</v>
      </c>
      <c r="O1338">
        <v>1</v>
      </c>
      <c r="P1338" s="2" t="s">
        <v>96</v>
      </c>
      <c r="Q1338" s="2" t="s">
        <v>78</v>
      </c>
      <c r="R1338" s="2" t="s">
        <v>79</v>
      </c>
      <c r="S1338">
        <v>33</v>
      </c>
      <c r="T1338" s="1">
        <v>45692</v>
      </c>
      <c r="U1338" s="2" t="s">
        <v>67</v>
      </c>
      <c r="V1338">
        <v>0</v>
      </c>
      <c r="W1338">
        <v>0</v>
      </c>
      <c r="X1338" s="2" t="s">
        <v>61</v>
      </c>
      <c r="Y1338">
        <v>1</v>
      </c>
      <c r="Z1338" s="2" t="s">
        <v>72</v>
      </c>
      <c r="AA1338" s="2" t="s">
        <v>44</v>
      </c>
      <c r="AB1338" s="2" t="s">
        <v>45</v>
      </c>
      <c r="AC1338">
        <v>1</v>
      </c>
      <c r="AD1338" s="2" t="s">
        <v>67</v>
      </c>
      <c r="AE1338" s="2" t="s">
        <v>100</v>
      </c>
      <c r="AF1338">
        <v>0</v>
      </c>
      <c r="AG1338" s="2" t="s">
        <v>82</v>
      </c>
      <c r="AH1338">
        <v>1</v>
      </c>
      <c r="AI1338">
        <v>1</v>
      </c>
      <c r="AJ1338"/>
    </row>
    <row r="1339" spans="1:36" x14ac:dyDescent="0.3">
      <c r="A1339">
        <v>51338</v>
      </c>
      <c r="B1339">
        <v>10188</v>
      </c>
      <c r="C1339">
        <v>218</v>
      </c>
      <c r="D1339" s="1">
        <v>46248</v>
      </c>
      <c r="E1339" s="1">
        <v>46246</v>
      </c>
      <c r="F1339" s="2" t="s">
        <v>35</v>
      </c>
      <c r="G1339" s="2" t="s">
        <v>36</v>
      </c>
      <c r="H1339">
        <v>2</v>
      </c>
      <c r="I1339">
        <v>1</v>
      </c>
      <c r="J1339">
        <v>2</v>
      </c>
      <c r="K1339" t="b">
        <v>1</v>
      </c>
      <c r="L1339" s="2" t="s">
        <v>49</v>
      </c>
      <c r="M1339" s="2" t="s">
        <v>50</v>
      </c>
      <c r="N1339">
        <v>7</v>
      </c>
      <c r="O1339">
        <v>1</v>
      </c>
      <c r="P1339" s="2" t="s">
        <v>84</v>
      </c>
      <c r="Q1339" s="2" t="s">
        <v>58</v>
      </c>
      <c r="R1339" s="2" t="s">
        <v>40</v>
      </c>
      <c r="S1339">
        <v>33</v>
      </c>
      <c r="T1339" s="1">
        <v>46248</v>
      </c>
      <c r="U1339" s="2" t="s">
        <v>41</v>
      </c>
      <c r="V1339">
        <v>0</v>
      </c>
      <c r="W1339">
        <v>0</v>
      </c>
      <c r="X1339" s="2" t="s">
        <v>42</v>
      </c>
      <c r="Y1339">
        <v>1</v>
      </c>
      <c r="Z1339" s="2" t="s">
        <v>72</v>
      </c>
      <c r="AA1339" s="2" t="s">
        <v>112</v>
      </c>
      <c r="AB1339" s="2" t="s">
        <v>76</v>
      </c>
      <c r="AC1339">
        <v>1</v>
      </c>
      <c r="AD1339" s="2" t="s">
        <v>41</v>
      </c>
      <c r="AE1339" s="2" t="s">
        <v>46</v>
      </c>
      <c r="AF1339">
        <v>0</v>
      </c>
      <c r="AG1339" s="2" t="s">
        <v>47</v>
      </c>
      <c r="AH1339">
        <v>1</v>
      </c>
      <c r="AI1339">
        <v>0</v>
      </c>
      <c r="AJ1339"/>
    </row>
    <row r="1340" spans="1:36" x14ac:dyDescent="0.3">
      <c r="A1340">
        <v>51339</v>
      </c>
      <c r="B1340">
        <v>10422</v>
      </c>
      <c r="C1340">
        <v>218</v>
      </c>
      <c r="D1340" s="1">
        <v>46315</v>
      </c>
      <c r="E1340" s="1">
        <v>46294</v>
      </c>
      <c r="F1340" s="2" t="s">
        <v>97</v>
      </c>
      <c r="G1340" s="2" t="s">
        <v>36</v>
      </c>
      <c r="H1340">
        <v>21</v>
      </c>
      <c r="I1340">
        <v>1</v>
      </c>
      <c r="J1340">
        <v>21</v>
      </c>
      <c r="K1340" t="b">
        <v>1</v>
      </c>
      <c r="L1340" s="2" t="s">
        <v>37</v>
      </c>
      <c r="M1340" s="2" t="s">
        <v>38</v>
      </c>
      <c r="N1340">
        <v>7</v>
      </c>
      <c r="O1340">
        <v>2</v>
      </c>
      <c r="P1340" s="2" t="s">
        <v>84</v>
      </c>
      <c r="Q1340" s="2" t="s">
        <v>58</v>
      </c>
      <c r="R1340" s="2" t="s">
        <v>40</v>
      </c>
      <c r="S1340">
        <v>33</v>
      </c>
      <c r="T1340" s="1">
        <v>46315</v>
      </c>
      <c r="U1340" s="2" t="s">
        <v>67</v>
      </c>
      <c r="V1340">
        <v>0</v>
      </c>
      <c r="W1340">
        <v>0</v>
      </c>
      <c r="X1340" s="2" t="s">
        <v>88</v>
      </c>
      <c r="Y1340">
        <v>0</v>
      </c>
      <c r="Z1340" s="2" t="s">
        <v>62</v>
      </c>
      <c r="AA1340" s="2" t="s">
        <v>62</v>
      </c>
      <c r="AB1340" s="2" t="s">
        <v>62</v>
      </c>
      <c r="AC1340">
        <v>0</v>
      </c>
      <c r="AD1340" s="2" t="s">
        <v>67</v>
      </c>
      <c r="AE1340" s="2" t="s">
        <v>89</v>
      </c>
      <c r="AF1340">
        <v>0</v>
      </c>
      <c r="AG1340" s="2" t="s">
        <v>57</v>
      </c>
      <c r="AH1340">
        <v>0</v>
      </c>
      <c r="AI1340">
        <v>0</v>
      </c>
      <c r="AJ1340"/>
    </row>
    <row r="1341" spans="1:36" x14ac:dyDescent="0.3">
      <c r="A1341">
        <v>51340</v>
      </c>
      <c r="B1341">
        <v>10484</v>
      </c>
      <c r="C1341">
        <v>222</v>
      </c>
      <c r="D1341" s="1">
        <v>45924</v>
      </c>
      <c r="E1341" s="1">
        <v>45924</v>
      </c>
      <c r="F1341" s="2" t="s">
        <v>35</v>
      </c>
      <c r="G1341" s="2" t="s">
        <v>36</v>
      </c>
      <c r="H1341">
        <v>0</v>
      </c>
      <c r="I1341">
        <v>1</v>
      </c>
      <c r="J1341">
        <v>0</v>
      </c>
      <c r="K1341" t="b">
        <v>1</v>
      </c>
      <c r="L1341" s="2" t="s">
        <v>109</v>
      </c>
      <c r="M1341" s="2" t="s">
        <v>50</v>
      </c>
      <c r="N1341">
        <v>4</v>
      </c>
      <c r="O1341">
        <v>1</v>
      </c>
      <c r="P1341" s="2" t="s">
        <v>108</v>
      </c>
      <c r="Q1341" s="2" t="s">
        <v>48</v>
      </c>
      <c r="R1341" s="2" t="s">
        <v>79</v>
      </c>
      <c r="S1341">
        <v>20</v>
      </c>
      <c r="T1341" s="1">
        <v>45924</v>
      </c>
      <c r="U1341" s="2" t="s">
        <v>40</v>
      </c>
      <c r="V1341">
        <v>0</v>
      </c>
      <c r="W1341">
        <v>0</v>
      </c>
      <c r="X1341" s="2" t="s">
        <v>42</v>
      </c>
      <c r="Y1341">
        <v>1</v>
      </c>
      <c r="Z1341" s="2" t="s">
        <v>72</v>
      </c>
      <c r="AA1341" s="2" t="s">
        <v>44</v>
      </c>
      <c r="AB1341" s="2" t="s">
        <v>56</v>
      </c>
      <c r="AC1341">
        <v>1</v>
      </c>
      <c r="AD1341" s="2" t="s">
        <v>40</v>
      </c>
      <c r="AE1341" s="2" t="s">
        <v>102</v>
      </c>
      <c r="AF1341">
        <v>0</v>
      </c>
      <c r="AG1341" s="2" t="s">
        <v>82</v>
      </c>
      <c r="AH1341">
        <v>1</v>
      </c>
      <c r="AI1341">
        <v>1</v>
      </c>
      <c r="AJ1341"/>
    </row>
    <row r="1342" spans="1:36" x14ac:dyDescent="0.3">
      <c r="A1342">
        <v>51341</v>
      </c>
      <c r="B1342">
        <v>11149</v>
      </c>
      <c r="C1342">
        <v>211</v>
      </c>
      <c r="D1342" s="1">
        <v>45879</v>
      </c>
      <c r="E1342" s="1">
        <v>45858</v>
      </c>
      <c r="F1342" s="2" t="s">
        <v>97</v>
      </c>
      <c r="G1342" s="2" t="s">
        <v>59</v>
      </c>
      <c r="H1342">
        <v>21</v>
      </c>
      <c r="I1342">
        <v>1</v>
      </c>
      <c r="J1342">
        <v>21</v>
      </c>
      <c r="K1342" t="b">
        <v>1</v>
      </c>
      <c r="L1342" s="2" t="s">
        <v>70</v>
      </c>
      <c r="M1342" s="2" t="s">
        <v>65</v>
      </c>
      <c r="N1342">
        <v>3</v>
      </c>
      <c r="O1342">
        <v>1</v>
      </c>
      <c r="P1342" s="2" t="s">
        <v>83</v>
      </c>
      <c r="Q1342" s="2" t="s">
        <v>58</v>
      </c>
      <c r="R1342" s="2" t="s">
        <v>67</v>
      </c>
      <c r="S1342">
        <v>33</v>
      </c>
      <c r="T1342" s="1">
        <v>45879</v>
      </c>
      <c r="U1342" s="2" t="s">
        <v>74</v>
      </c>
      <c r="V1342">
        <v>1</v>
      </c>
      <c r="W1342">
        <v>0</v>
      </c>
      <c r="X1342" s="2" t="s">
        <v>42</v>
      </c>
      <c r="Y1342">
        <v>1</v>
      </c>
      <c r="Z1342" s="2" t="s">
        <v>72</v>
      </c>
      <c r="AA1342" s="2" t="s">
        <v>44</v>
      </c>
      <c r="AB1342" s="2" t="s">
        <v>76</v>
      </c>
      <c r="AC1342">
        <v>1</v>
      </c>
      <c r="AD1342" s="2" t="s">
        <v>74</v>
      </c>
      <c r="AE1342" s="2" t="s">
        <v>46</v>
      </c>
      <c r="AF1342">
        <v>1</v>
      </c>
      <c r="AG1342" s="2" t="s">
        <v>57</v>
      </c>
      <c r="AH1342">
        <v>1</v>
      </c>
      <c r="AI1342">
        <v>1</v>
      </c>
      <c r="AJ1342"/>
    </row>
    <row r="1343" spans="1:36" x14ac:dyDescent="0.3">
      <c r="A1343">
        <v>51342</v>
      </c>
      <c r="B1343">
        <v>10115</v>
      </c>
      <c r="C1343">
        <v>202</v>
      </c>
      <c r="D1343" s="1">
        <v>46070</v>
      </c>
      <c r="E1343" s="1">
        <v>46067</v>
      </c>
      <c r="F1343" s="2" t="s">
        <v>78</v>
      </c>
      <c r="G1343" s="2" t="s">
        <v>59</v>
      </c>
      <c r="H1343">
        <v>3</v>
      </c>
      <c r="I1343">
        <v>1</v>
      </c>
      <c r="J1343">
        <v>3</v>
      </c>
      <c r="K1343" t="b">
        <v>1</v>
      </c>
      <c r="L1343" s="2" t="s">
        <v>49</v>
      </c>
      <c r="M1343" s="2" t="s">
        <v>65</v>
      </c>
      <c r="N1343">
        <v>7</v>
      </c>
      <c r="O1343">
        <v>1</v>
      </c>
      <c r="P1343" s="2" t="s">
        <v>95</v>
      </c>
      <c r="Q1343" s="2" t="s">
        <v>52</v>
      </c>
      <c r="R1343" s="2" t="s">
        <v>40</v>
      </c>
      <c r="S1343">
        <v>22</v>
      </c>
      <c r="T1343" s="1">
        <v>46070</v>
      </c>
      <c r="U1343" s="2" t="s">
        <v>67</v>
      </c>
      <c r="V1343">
        <v>0</v>
      </c>
      <c r="W1343">
        <v>0</v>
      </c>
      <c r="X1343" s="2" t="s">
        <v>61</v>
      </c>
      <c r="Y1343">
        <v>1</v>
      </c>
      <c r="Z1343" s="2" t="s">
        <v>55</v>
      </c>
      <c r="AA1343" s="2" t="s">
        <v>44</v>
      </c>
      <c r="AB1343" s="2" t="s">
        <v>76</v>
      </c>
      <c r="AC1343">
        <v>1</v>
      </c>
      <c r="AD1343" s="2" t="s">
        <v>67</v>
      </c>
      <c r="AE1343" s="2" t="s">
        <v>100</v>
      </c>
      <c r="AF1343">
        <v>1</v>
      </c>
      <c r="AG1343" s="2" t="s">
        <v>47</v>
      </c>
      <c r="AH1343">
        <v>1</v>
      </c>
      <c r="AI1343">
        <v>1</v>
      </c>
      <c r="AJ1343"/>
    </row>
    <row r="1344" spans="1:36" x14ac:dyDescent="0.3">
      <c r="A1344">
        <v>51343</v>
      </c>
      <c r="B1344">
        <v>10463</v>
      </c>
      <c r="C1344">
        <v>222</v>
      </c>
      <c r="D1344" s="1">
        <v>46256</v>
      </c>
      <c r="E1344" s="1">
        <v>46246</v>
      </c>
      <c r="F1344" s="2" t="s">
        <v>48</v>
      </c>
      <c r="G1344" s="2" t="s">
        <v>36</v>
      </c>
      <c r="H1344">
        <v>10</v>
      </c>
      <c r="I1344">
        <v>1</v>
      </c>
      <c r="J1344">
        <v>10</v>
      </c>
      <c r="K1344" t="b">
        <v>1</v>
      </c>
      <c r="L1344" s="2" t="s">
        <v>70</v>
      </c>
      <c r="M1344" s="2" t="s">
        <v>65</v>
      </c>
      <c r="N1344">
        <v>5</v>
      </c>
      <c r="O1344">
        <v>1</v>
      </c>
      <c r="P1344" s="2" t="s">
        <v>108</v>
      </c>
      <c r="Q1344" s="2" t="s">
        <v>48</v>
      </c>
      <c r="R1344" s="2" t="s">
        <v>79</v>
      </c>
      <c r="S1344">
        <v>20</v>
      </c>
      <c r="T1344" s="1">
        <v>46256</v>
      </c>
      <c r="U1344" s="2" t="s">
        <v>54</v>
      </c>
      <c r="V1344">
        <v>1</v>
      </c>
      <c r="W1344">
        <v>0</v>
      </c>
      <c r="X1344" s="2" t="s">
        <v>42</v>
      </c>
      <c r="Y1344">
        <v>1</v>
      </c>
      <c r="Z1344" s="2" t="s">
        <v>72</v>
      </c>
      <c r="AA1344" s="2" t="s">
        <v>44</v>
      </c>
      <c r="AB1344" s="2" t="s">
        <v>45</v>
      </c>
      <c r="AC1344">
        <v>1</v>
      </c>
      <c r="AD1344" s="2" t="s">
        <v>54</v>
      </c>
      <c r="AE1344" s="2" t="s">
        <v>46</v>
      </c>
      <c r="AF1344">
        <v>0</v>
      </c>
      <c r="AG1344" s="2" t="s">
        <v>69</v>
      </c>
      <c r="AH1344">
        <v>1</v>
      </c>
      <c r="AI1344">
        <v>1</v>
      </c>
      <c r="AJ1344"/>
    </row>
    <row r="1345" spans="1:36" x14ac:dyDescent="0.3">
      <c r="A1345">
        <v>51344</v>
      </c>
      <c r="B1345">
        <v>10100</v>
      </c>
      <c r="C1345">
        <v>209</v>
      </c>
      <c r="D1345" s="1">
        <v>45912</v>
      </c>
      <c r="E1345" s="1">
        <v>45905</v>
      </c>
      <c r="F1345" s="2" t="s">
        <v>97</v>
      </c>
      <c r="G1345" s="2" t="s">
        <v>36</v>
      </c>
      <c r="H1345">
        <v>7</v>
      </c>
      <c r="I1345">
        <v>1</v>
      </c>
      <c r="J1345">
        <v>7</v>
      </c>
      <c r="K1345" t="b">
        <v>1</v>
      </c>
      <c r="L1345" s="2" t="s">
        <v>109</v>
      </c>
      <c r="M1345" s="2" t="s">
        <v>50</v>
      </c>
      <c r="N1345">
        <v>2</v>
      </c>
      <c r="O1345">
        <v>0</v>
      </c>
      <c r="P1345" s="2" t="s">
        <v>99</v>
      </c>
      <c r="Q1345" s="2" t="s">
        <v>78</v>
      </c>
      <c r="R1345" s="2" t="s">
        <v>79</v>
      </c>
      <c r="S1345">
        <v>38</v>
      </c>
      <c r="T1345" s="1">
        <v>45912</v>
      </c>
      <c r="U1345" s="2" t="s">
        <v>41</v>
      </c>
      <c r="V1345">
        <v>0</v>
      </c>
      <c r="W1345">
        <v>0</v>
      </c>
      <c r="X1345" s="2" t="s">
        <v>42</v>
      </c>
      <c r="Y1345">
        <v>1</v>
      </c>
      <c r="Z1345" s="2" t="s">
        <v>72</v>
      </c>
      <c r="AA1345" s="2" t="s">
        <v>44</v>
      </c>
      <c r="AB1345" s="2" t="s">
        <v>45</v>
      </c>
      <c r="AC1345">
        <v>1</v>
      </c>
      <c r="AD1345" s="2" t="s">
        <v>41</v>
      </c>
      <c r="AE1345" s="2" t="s">
        <v>102</v>
      </c>
      <c r="AF1345">
        <v>0</v>
      </c>
      <c r="AG1345" s="2" t="s">
        <v>64</v>
      </c>
      <c r="AH1345">
        <v>1</v>
      </c>
      <c r="AI1345">
        <v>1</v>
      </c>
      <c r="AJ1345"/>
    </row>
    <row r="1346" spans="1:36" x14ac:dyDescent="0.3">
      <c r="A1346">
        <v>51345</v>
      </c>
      <c r="B1346">
        <v>11500</v>
      </c>
      <c r="C1346">
        <v>219</v>
      </c>
      <c r="D1346" s="1">
        <v>46267</v>
      </c>
      <c r="E1346" s="1">
        <v>46260</v>
      </c>
      <c r="F1346" s="2" t="s">
        <v>97</v>
      </c>
      <c r="G1346" s="2" t="s">
        <v>59</v>
      </c>
      <c r="H1346">
        <v>7</v>
      </c>
      <c r="I1346">
        <v>1</v>
      </c>
      <c r="J1346">
        <v>7</v>
      </c>
      <c r="K1346" t="b">
        <v>1</v>
      </c>
      <c r="L1346" s="2" t="s">
        <v>49</v>
      </c>
      <c r="M1346" s="2" t="s">
        <v>50</v>
      </c>
      <c r="N1346">
        <v>4</v>
      </c>
      <c r="O1346">
        <v>2</v>
      </c>
      <c r="P1346" s="2" t="s">
        <v>98</v>
      </c>
      <c r="Q1346" s="2" t="s">
        <v>97</v>
      </c>
      <c r="R1346" s="2" t="s">
        <v>40</v>
      </c>
      <c r="S1346">
        <v>37</v>
      </c>
      <c r="T1346" s="1">
        <v>46267</v>
      </c>
      <c r="U1346" s="2" t="s">
        <v>40</v>
      </c>
      <c r="V1346">
        <v>0</v>
      </c>
      <c r="W1346">
        <v>0</v>
      </c>
      <c r="X1346" s="2" t="s">
        <v>42</v>
      </c>
      <c r="Y1346">
        <v>1</v>
      </c>
      <c r="Z1346" s="2" t="s">
        <v>72</v>
      </c>
      <c r="AA1346" s="2" t="s">
        <v>112</v>
      </c>
      <c r="AB1346" s="2" t="s">
        <v>45</v>
      </c>
      <c r="AC1346">
        <v>1</v>
      </c>
      <c r="AD1346" s="2" t="s">
        <v>40</v>
      </c>
      <c r="AE1346" s="2" t="s">
        <v>102</v>
      </c>
      <c r="AF1346">
        <v>1</v>
      </c>
      <c r="AG1346" s="2" t="s">
        <v>64</v>
      </c>
      <c r="AH1346">
        <v>1</v>
      </c>
      <c r="AI1346">
        <v>0</v>
      </c>
      <c r="AJ1346"/>
    </row>
    <row r="1347" spans="1:36" x14ac:dyDescent="0.3">
      <c r="A1347">
        <v>51346</v>
      </c>
      <c r="B1347">
        <v>10718</v>
      </c>
      <c r="C1347">
        <v>215</v>
      </c>
      <c r="D1347" s="1">
        <v>46124</v>
      </c>
      <c r="E1347" s="1">
        <v>46119</v>
      </c>
      <c r="F1347" s="2" t="s">
        <v>97</v>
      </c>
      <c r="G1347" s="2" t="s">
        <v>36</v>
      </c>
      <c r="H1347">
        <v>5</v>
      </c>
      <c r="I1347">
        <v>1</v>
      </c>
      <c r="J1347">
        <v>5</v>
      </c>
      <c r="K1347" t="b">
        <v>1</v>
      </c>
      <c r="L1347" s="2" t="s">
        <v>49</v>
      </c>
      <c r="M1347" s="2" t="s">
        <v>50</v>
      </c>
      <c r="N1347">
        <v>3</v>
      </c>
      <c r="O1347">
        <v>1</v>
      </c>
      <c r="P1347" s="2" t="s">
        <v>92</v>
      </c>
      <c r="Q1347" s="2" t="s">
        <v>48</v>
      </c>
      <c r="R1347" s="2" t="s">
        <v>40</v>
      </c>
      <c r="S1347">
        <v>31</v>
      </c>
      <c r="T1347" s="1">
        <v>46124</v>
      </c>
      <c r="U1347" s="2" t="s">
        <v>74</v>
      </c>
      <c r="V1347">
        <v>1</v>
      </c>
      <c r="W1347">
        <v>0</v>
      </c>
      <c r="X1347" s="2" t="s">
        <v>75</v>
      </c>
      <c r="Y1347">
        <v>1</v>
      </c>
      <c r="Z1347" s="2" t="s">
        <v>55</v>
      </c>
      <c r="AA1347" s="2" t="s">
        <v>44</v>
      </c>
      <c r="AB1347" s="2" t="s">
        <v>76</v>
      </c>
      <c r="AC1347">
        <v>1</v>
      </c>
      <c r="AD1347" s="2" t="s">
        <v>74</v>
      </c>
      <c r="AE1347" s="2" t="s">
        <v>93</v>
      </c>
      <c r="AF1347">
        <v>0</v>
      </c>
      <c r="AG1347" s="2" t="s">
        <v>64</v>
      </c>
      <c r="AH1347">
        <v>1</v>
      </c>
      <c r="AI1347">
        <v>1</v>
      </c>
      <c r="AJ1347"/>
    </row>
    <row r="1348" spans="1:36" x14ac:dyDescent="0.3">
      <c r="A1348">
        <v>51347</v>
      </c>
      <c r="B1348">
        <v>11054</v>
      </c>
      <c r="C1348">
        <v>208</v>
      </c>
      <c r="D1348" s="1">
        <v>46175</v>
      </c>
      <c r="E1348" s="1">
        <v>46170</v>
      </c>
      <c r="F1348" s="2" t="s">
        <v>97</v>
      </c>
      <c r="G1348" s="2" t="s">
        <v>36</v>
      </c>
      <c r="H1348">
        <v>5</v>
      </c>
      <c r="I1348">
        <v>1</v>
      </c>
      <c r="J1348">
        <v>5</v>
      </c>
      <c r="K1348" t="b">
        <v>1</v>
      </c>
      <c r="L1348" s="2" t="s">
        <v>109</v>
      </c>
      <c r="M1348" s="2" t="s">
        <v>38</v>
      </c>
      <c r="N1348">
        <v>4</v>
      </c>
      <c r="O1348">
        <v>0</v>
      </c>
      <c r="P1348" s="2" t="s">
        <v>106</v>
      </c>
      <c r="Q1348" s="2" t="s">
        <v>48</v>
      </c>
      <c r="R1348" s="2" t="s">
        <v>40</v>
      </c>
      <c r="S1348">
        <v>37</v>
      </c>
      <c r="T1348" s="1">
        <v>46175</v>
      </c>
      <c r="U1348" s="2" t="s">
        <v>67</v>
      </c>
      <c r="V1348">
        <v>0</v>
      </c>
      <c r="W1348">
        <v>0</v>
      </c>
      <c r="X1348" s="2" t="s">
        <v>42</v>
      </c>
      <c r="Y1348">
        <v>1</v>
      </c>
      <c r="Z1348" s="2" t="s">
        <v>72</v>
      </c>
      <c r="AA1348" s="2" t="s">
        <v>44</v>
      </c>
      <c r="AB1348" s="2" t="s">
        <v>45</v>
      </c>
      <c r="AC1348">
        <v>1</v>
      </c>
      <c r="AD1348" s="2" t="s">
        <v>67</v>
      </c>
      <c r="AE1348" s="2" t="s">
        <v>68</v>
      </c>
      <c r="AF1348">
        <v>0</v>
      </c>
      <c r="AG1348" s="2" t="s">
        <v>64</v>
      </c>
      <c r="AH1348">
        <v>1</v>
      </c>
      <c r="AI1348">
        <v>1</v>
      </c>
      <c r="AJ1348"/>
    </row>
    <row r="1349" spans="1:36" x14ac:dyDescent="0.3">
      <c r="A1349">
        <v>51348</v>
      </c>
      <c r="B1349">
        <v>10904</v>
      </c>
      <c r="C1349">
        <v>219</v>
      </c>
      <c r="D1349" s="1">
        <v>45890</v>
      </c>
      <c r="E1349" s="1">
        <v>45869</v>
      </c>
      <c r="F1349" s="2" t="s">
        <v>97</v>
      </c>
      <c r="G1349" s="2" t="s">
        <v>59</v>
      </c>
      <c r="H1349">
        <v>21</v>
      </c>
      <c r="I1349">
        <v>1</v>
      </c>
      <c r="J1349">
        <v>21</v>
      </c>
      <c r="K1349" t="b">
        <v>1</v>
      </c>
      <c r="L1349" s="2" t="s">
        <v>49</v>
      </c>
      <c r="M1349" s="2" t="s">
        <v>65</v>
      </c>
      <c r="N1349">
        <v>6</v>
      </c>
      <c r="O1349">
        <v>1</v>
      </c>
      <c r="P1349" s="2" t="s">
        <v>98</v>
      </c>
      <c r="Q1349" s="2" t="s">
        <v>97</v>
      </c>
      <c r="R1349" s="2" t="s">
        <v>40</v>
      </c>
      <c r="S1349">
        <v>37</v>
      </c>
      <c r="T1349" s="1">
        <v>45890</v>
      </c>
      <c r="U1349" s="2" t="s">
        <v>53</v>
      </c>
      <c r="V1349">
        <v>0</v>
      </c>
      <c r="W1349">
        <v>0</v>
      </c>
      <c r="X1349" s="2" t="s">
        <v>42</v>
      </c>
      <c r="Y1349">
        <v>1</v>
      </c>
      <c r="Z1349" s="2" t="s">
        <v>72</v>
      </c>
      <c r="AA1349" s="2" t="s">
        <v>44</v>
      </c>
      <c r="AB1349" s="2" t="s">
        <v>76</v>
      </c>
      <c r="AC1349">
        <v>1</v>
      </c>
      <c r="AD1349" s="2" t="s">
        <v>53</v>
      </c>
      <c r="AE1349" s="2" t="s">
        <v>46</v>
      </c>
      <c r="AF1349">
        <v>1</v>
      </c>
      <c r="AG1349" s="2" t="s">
        <v>57</v>
      </c>
      <c r="AH1349">
        <v>1</v>
      </c>
      <c r="AI1349">
        <v>1</v>
      </c>
      <c r="AJ1349"/>
    </row>
    <row r="1350" spans="1:36" x14ac:dyDescent="0.3">
      <c r="A1350">
        <v>51349</v>
      </c>
      <c r="B1350">
        <v>10608</v>
      </c>
      <c r="C1350">
        <v>209</v>
      </c>
      <c r="D1350" s="1">
        <v>45672</v>
      </c>
      <c r="E1350" s="1">
        <v>45665</v>
      </c>
      <c r="F1350" s="2" t="s">
        <v>97</v>
      </c>
      <c r="G1350" s="2" t="s">
        <v>36</v>
      </c>
      <c r="H1350">
        <v>7</v>
      </c>
      <c r="I1350">
        <v>1</v>
      </c>
      <c r="J1350">
        <v>7</v>
      </c>
      <c r="K1350" t="b">
        <v>1</v>
      </c>
      <c r="L1350" s="2" t="s">
        <v>70</v>
      </c>
      <c r="M1350" s="2" t="s">
        <v>65</v>
      </c>
      <c r="N1350">
        <v>4</v>
      </c>
      <c r="O1350">
        <v>0</v>
      </c>
      <c r="P1350" s="2" t="s">
        <v>99</v>
      </c>
      <c r="Q1350" s="2" t="s">
        <v>78</v>
      </c>
      <c r="R1350" s="2" t="s">
        <v>79</v>
      </c>
      <c r="S1350">
        <v>38</v>
      </c>
      <c r="T1350" s="1">
        <v>45672</v>
      </c>
      <c r="U1350" s="2" t="s">
        <v>40</v>
      </c>
      <c r="V1350">
        <v>0</v>
      </c>
      <c r="W1350">
        <v>0</v>
      </c>
      <c r="X1350" s="2" t="s">
        <v>61</v>
      </c>
      <c r="Y1350">
        <v>0</v>
      </c>
      <c r="Z1350" s="2" t="s">
        <v>62</v>
      </c>
      <c r="AA1350" s="2" t="s">
        <v>62</v>
      </c>
      <c r="AB1350" s="2" t="s">
        <v>62</v>
      </c>
      <c r="AC1350">
        <v>0</v>
      </c>
      <c r="AD1350" s="2" t="s">
        <v>40</v>
      </c>
      <c r="AE1350" s="2" t="s">
        <v>86</v>
      </c>
      <c r="AF1350">
        <v>0</v>
      </c>
      <c r="AG1350" s="2" t="s">
        <v>64</v>
      </c>
      <c r="AH1350">
        <v>0</v>
      </c>
      <c r="AI1350">
        <v>0</v>
      </c>
      <c r="AJ1350"/>
    </row>
    <row r="1351" spans="1:36" x14ac:dyDescent="0.3">
      <c r="A1351">
        <v>51350</v>
      </c>
      <c r="B1351">
        <v>10766</v>
      </c>
      <c r="C1351">
        <v>205</v>
      </c>
      <c r="D1351" s="1">
        <v>45986</v>
      </c>
      <c r="E1351" s="1">
        <v>45979</v>
      </c>
      <c r="F1351" s="2" t="s">
        <v>35</v>
      </c>
      <c r="G1351" s="2" t="s">
        <v>36</v>
      </c>
      <c r="H1351">
        <v>7</v>
      </c>
      <c r="I1351">
        <v>1</v>
      </c>
      <c r="J1351">
        <v>7</v>
      </c>
      <c r="K1351" t="b">
        <v>1</v>
      </c>
      <c r="L1351" s="2" t="s">
        <v>37</v>
      </c>
      <c r="M1351" s="2" t="s">
        <v>50</v>
      </c>
      <c r="N1351">
        <v>5</v>
      </c>
      <c r="O1351">
        <v>0</v>
      </c>
      <c r="P1351" s="2" t="s">
        <v>91</v>
      </c>
      <c r="Q1351" s="2" t="s">
        <v>48</v>
      </c>
      <c r="R1351" s="2" t="s">
        <v>54</v>
      </c>
      <c r="S1351">
        <v>37</v>
      </c>
      <c r="T1351" s="1">
        <v>45986</v>
      </c>
      <c r="U1351" s="2" t="s">
        <v>67</v>
      </c>
      <c r="V1351">
        <v>0</v>
      </c>
      <c r="W1351">
        <v>0</v>
      </c>
      <c r="X1351" s="2" t="s">
        <v>88</v>
      </c>
      <c r="Y1351">
        <v>0</v>
      </c>
      <c r="Z1351" s="2" t="s">
        <v>62</v>
      </c>
      <c r="AA1351" s="2" t="s">
        <v>62</v>
      </c>
      <c r="AB1351" s="2" t="s">
        <v>62</v>
      </c>
      <c r="AC1351">
        <v>0</v>
      </c>
      <c r="AD1351" s="2" t="s">
        <v>67</v>
      </c>
      <c r="AE1351" s="2" t="s">
        <v>104</v>
      </c>
      <c r="AF1351">
        <v>0</v>
      </c>
      <c r="AG1351" s="2" t="s">
        <v>64</v>
      </c>
      <c r="AH1351">
        <v>0</v>
      </c>
      <c r="AI1351">
        <v>0</v>
      </c>
      <c r="AJ1351"/>
    </row>
    <row r="1352" spans="1:36" x14ac:dyDescent="0.3">
      <c r="A1352">
        <v>51351</v>
      </c>
      <c r="B1352">
        <v>10874</v>
      </c>
      <c r="C1352">
        <v>208</v>
      </c>
      <c r="D1352" s="1">
        <v>46198</v>
      </c>
      <c r="E1352" s="1">
        <v>46195</v>
      </c>
      <c r="F1352" s="2" t="s">
        <v>58</v>
      </c>
      <c r="G1352" s="2" t="s">
        <v>36</v>
      </c>
      <c r="H1352">
        <v>3</v>
      </c>
      <c r="I1352">
        <v>1</v>
      </c>
      <c r="J1352">
        <v>3</v>
      </c>
      <c r="K1352" t="b">
        <v>1</v>
      </c>
      <c r="L1352" s="2" t="s">
        <v>49</v>
      </c>
      <c r="M1352" s="2" t="s">
        <v>50</v>
      </c>
      <c r="N1352">
        <v>4</v>
      </c>
      <c r="O1352">
        <v>1</v>
      </c>
      <c r="P1352" s="2" t="s">
        <v>106</v>
      </c>
      <c r="Q1352" s="2" t="s">
        <v>48</v>
      </c>
      <c r="R1352" s="2" t="s">
        <v>40</v>
      </c>
      <c r="S1352">
        <v>37</v>
      </c>
      <c r="T1352" s="1">
        <v>46198</v>
      </c>
      <c r="U1352" s="2" t="s">
        <v>53</v>
      </c>
      <c r="V1352">
        <v>0</v>
      </c>
      <c r="W1352">
        <v>0</v>
      </c>
      <c r="X1352" s="2" t="s">
        <v>42</v>
      </c>
      <c r="Y1352">
        <v>0</v>
      </c>
      <c r="Z1352" s="2" t="s">
        <v>62</v>
      </c>
      <c r="AA1352" s="2" t="s">
        <v>62</v>
      </c>
      <c r="AB1352" s="2" t="s">
        <v>62</v>
      </c>
      <c r="AC1352">
        <v>0</v>
      </c>
      <c r="AD1352" s="2" t="s">
        <v>53</v>
      </c>
      <c r="AE1352" s="2" t="s">
        <v>68</v>
      </c>
      <c r="AF1352">
        <v>0</v>
      </c>
      <c r="AG1352" s="2" t="s">
        <v>47</v>
      </c>
      <c r="AH1352">
        <v>0</v>
      </c>
      <c r="AI1352">
        <v>0</v>
      </c>
      <c r="AJ1352"/>
    </row>
    <row r="1353" spans="1:36" x14ac:dyDescent="0.3">
      <c r="A1353">
        <v>51352</v>
      </c>
      <c r="B1353">
        <v>10243</v>
      </c>
      <c r="C1353">
        <v>201</v>
      </c>
      <c r="D1353" s="1">
        <v>45849</v>
      </c>
      <c r="E1353" s="1">
        <v>45848</v>
      </c>
      <c r="F1353" s="2" t="s">
        <v>52</v>
      </c>
      <c r="G1353" s="2" t="s">
        <v>36</v>
      </c>
      <c r="H1353">
        <v>1</v>
      </c>
      <c r="I1353">
        <v>1</v>
      </c>
      <c r="J1353">
        <v>1</v>
      </c>
      <c r="K1353" t="b">
        <v>1</v>
      </c>
      <c r="L1353" s="2" t="s">
        <v>70</v>
      </c>
      <c r="M1353" s="2" t="s">
        <v>38</v>
      </c>
      <c r="N1353">
        <v>2</v>
      </c>
      <c r="O1353">
        <v>0</v>
      </c>
      <c r="P1353" s="2" t="s">
        <v>101</v>
      </c>
      <c r="Q1353" s="2" t="s">
        <v>48</v>
      </c>
      <c r="R1353" s="2" t="s">
        <v>54</v>
      </c>
      <c r="S1353">
        <v>40</v>
      </c>
      <c r="T1353" s="1">
        <v>45849</v>
      </c>
      <c r="U1353" s="2" t="s">
        <v>41</v>
      </c>
      <c r="V1353">
        <v>0</v>
      </c>
      <c r="W1353">
        <v>0</v>
      </c>
      <c r="X1353" s="2" t="s">
        <v>42</v>
      </c>
      <c r="Y1353">
        <v>1</v>
      </c>
      <c r="Z1353" s="2" t="s">
        <v>43</v>
      </c>
      <c r="AA1353" s="2" t="s">
        <v>62</v>
      </c>
      <c r="AB1353" s="2" t="s">
        <v>45</v>
      </c>
      <c r="AC1353">
        <v>1</v>
      </c>
      <c r="AD1353" s="2" t="s">
        <v>41</v>
      </c>
      <c r="AE1353" s="2" t="s">
        <v>85</v>
      </c>
      <c r="AF1353">
        <v>0</v>
      </c>
      <c r="AG1353" s="2" t="s">
        <v>47</v>
      </c>
      <c r="AH1353">
        <v>1</v>
      </c>
      <c r="AI1353">
        <v>0</v>
      </c>
      <c r="AJ1353"/>
    </row>
    <row r="1354" spans="1:36" x14ac:dyDescent="0.3">
      <c r="A1354">
        <v>51353</v>
      </c>
      <c r="B1354">
        <v>10079</v>
      </c>
      <c r="C1354">
        <v>217</v>
      </c>
      <c r="D1354" s="1">
        <v>46235</v>
      </c>
      <c r="E1354" s="1">
        <v>46235</v>
      </c>
      <c r="F1354" s="2" t="s">
        <v>97</v>
      </c>
      <c r="G1354" s="2" t="s">
        <v>36</v>
      </c>
      <c r="H1354">
        <v>0</v>
      </c>
      <c r="I1354">
        <v>1</v>
      </c>
      <c r="J1354">
        <v>0</v>
      </c>
      <c r="K1354" t="b">
        <v>1</v>
      </c>
      <c r="L1354" s="2" t="s">
        <v>81</v>
      </c>
      <c r="M1354" s="2" t="s">
        <v>65</v>
      </c>
      <c r="N1354">
        <v>6</v>
      </c>
      <c r="O1354">
        <v>2</v>
      </c>
      <c r="P1354" s="2" t="s">
        <v>71</v>
      </c>
      <c r="Q1354" s="2" t="s">
        <v>58</v>
      </c>
      <c r="R1354" s="2" t="s">
        <v>54</v>
      </c>
      <c r="S1354">
        <v>30</v>
      </c>
      <c r="T1354" s="1">
        <v>46235</v>
      </c>
      <c r="U1354" s="2" t="s">
        <v>54</v>
      </c>
      <c r="V1354">
        <v>1</v>
      </c>
      <c r="W1354">
        <v>0</v>
      </c>
      <c r="X1354" s="2" t="s">
        <v>42</v>
      </c>
      <c r="Y1354">
        <v>1</v>
      </c>
      <c r="Z1354" s="2" t="s">
        <v>43</v>
      </c>
      <c r="AA1354" s="2" t="s">
        <v>44</v>
      </c>
      <c r="AB1354" s="2" t="s">
        <v>45</v>
      </c>
      <c r="AC1354">
        <v>1</v>
      </c>
      <c r="AD1354" s="2" t="s">
        <v>54</v>
      </c>
      <c r="AE1354" s="2" t="s">
        <v>46</v>
      </c>
      <c r="AF1354">
        <v>0</v>
      </c>
      <c r="AG1354" s="2" t="s">
        <v>82</v>
      </c>
      <c r="AH1354">
        <v>1</v>
      </c>
      <c r="AI1354">
        <v>1</v>
      </c>
      <c r="AJ1354"/>
    </row>
    <row r="1355" spans="1:36" x14ac:dyDescent="0.3">
      <c r="A1355">
        <v>51354</v>
      </c>
      <c r="B1355">
        <v>10191</v>
      </c>
      <c r="C1355">
        <v>215</v>
      </c>
      <c r="D1355" s="1">
        <v>45754</v>
      </c>
      <c r="E1355" s="1">
        <v>45724</v>
      </c>
      <c r="F1355" s="2" t="s">
        <v>52</v>
      </c>
      <c r="G1355" s="2" t="s">
        <v>59</v>
      </c>
      <c r="H1355">
        <v>30</v>
      </c>
      <c r="I1355">
        <v>1</v>
      </c>
      <c r="J1355">
        <v>30</v>
      </c>
      <c r="K1355" t="b">
        <v>1</v>
      </c>
      <c r="L1355" s="2" t="s">
        <v>70</v>
      </c>
      <c r="M1355" s="2" t="s">
        <v>50</v>
      </c>
      <c r="N1355">
        <v>5</v>
      </c>
      <c r="O1355">
        <v>2</v>
      </c>
      <c r="P1355" s="2" t="s">
        <v>92</v>
      </c>
      <c r="Q1355" s="2" t="s">
        <v>48</v>
      </c>
      <c r="R1355" s="2" t="s">
        <v>40</v>
      </c>
      <c r="S1355">
        <v>31</v>
      </c>
      <c r="T1355" s="1">
        <v>45754</v>
      </c>
      <c r="U1355" s="2" t="s">
        <v>79</v>
      </c>
      <c r="V1355">
        <v>0</v>
      </c>
      <c r="W1355">
        <v>0</v>
      </c>
      <c r="X1355" s="2" t="s">
        <v>75</v>
      </c>
      <c r="Y1355">
        <v>1</v>
      </c>
      <c r="Z1355" s="2" t="s">
        <v>72</v>
      </c>
      <c r="AA1355" s="2" t="s">
        <v>44</v>
      </c>
      <c r="AB1355" s="2" t="s">
        <v>76</v>
      </c>
      <c r="AC1355">
        <v>1</v>
      </c>
      <c r="AD1355" s="2" t="s">
        <v>79</v>
      </c>
      <c r="AE1355" s="2" t="s">
        <v>93</v>
      </c>
      <c r="AF1355">
        <v>1</v>
      </c>
      <c r="AG1355" s="2" t="s">
        <v>57</v>
      </c>
      <c r="AH1355">
        <v>1</v>
      </c>
      <c r="AI1355">
        <v>1</v>
      </c>
      <c r="AJ1355"/>
    </row>
    <row r="1356" spans="1:36" x14ac:dyDescent="0.3">
      <c r="A1356">
        <v>51355</v>
      </c>
      <c r="B1356">
        <v>10846</v>
      </c>
      <c r="C1356">
        <v>215</v>
      </c>
      <c r="D1356" s="1">
        <v>45887</v>
      </c>
      <c r="E1356" s="1">
        <v>45877</v>
      </c>
      <c r="F1356" s="2" t="s">
        <v>78</v>
      </c>
      <c r="G1356" s="2" t="s">
        <v>59</v>
      </c>
      <c r="H1356">
        <v>10</v>
      </c>
      <c r="I1356">
        <v>1</v>
      </c>
      <c r="J1356">
        <v>10</v>
      </c>
      <c r="K1356" t="b">
        <v>1</v>
      </c>
      <c r="L1356" s="2" t="s">
        <v>49</v>
      </c>
      <c r="M1356" s="2" t="s">
        <v>50</v>
      </c>
      <c r="N1356">
        <v>2</v>
      </c>
      <c r="O1356">
        <v>1</v>
      </c>
      <c r="P1356" s="2" t="s">
        <v>92</v>
      </c>
      <c r="Q1356" s="2" t="s">
        <v>48</v>
      </c>
      <c r="R1356" s="2" t="s">
        <v>40</v>
      </c>
      <c r="S1356">
        <v>31</v>
      </c>
      <c r="T1356" s="1">
        <v>45887</v>
      </c>
      <c r="U1356" s="2" t="s">
        <v>79</v>
      </c>
      <c r="V1356">
        <v>0</v>
      </c>
      <c r="W1356">
        <v>0</v>
      </c>
      <c r="X1356" s="2" t="s">
        <v>42</v>
      </c>
      <c r="Y1356">
        <v>1</v>
      </c>
      <c r="Z1356" s="2" t="s">
        <v>43</v>
      </c>
      <c r="AA1356" s="2" t="s">
        <v>44</v>
      </c>
      <c r="AB1356" s="2" t="s">
        <v>45</v>
      </c>
      <c r="AC1356">
        <v>1</v>
      </c>
      <c r="AD1356" s="2" t="s">
        <v>79</v>
      </c>
      <c r="AE1356" s="2" t="s">
        <v>46</v>
      </c>
      <c r="AF1356">
        <v>1</v>
      </c>
      <c r="AG1356" s="2" t="s">
        <v>69</v>
      </c>
      <c r="AH1356">
        <v>1</v>
      </c>
      <c r="AI1356">
        <v>1</v>
      </c>
      <c r="AJ1356"/>
    </row>
    <row r="1357" spans="1:36" x14ac:dyDescent="0.3">
      <c r="A1357">
        <v>51356</v>
      </c>
      <c r="B1357">
        <v>10825</v>
      </c>
      <c r="C1357">
        <v>209</v>
      </c>
      <c r="D1357" s="1">
        <v>45872</v>
      </c>
      <c r="E1357" s="1">
        <v>45842</v>
      </c>
      <c r="F1357" s="2" t="s">
        <v>58</v>
      </c>
      <c r="G1357" s="2" t="s">
        <v>59</v>
      </c>
      <c r="H1357">
        <v>30</v>
      </c>
      <c r="I1357">
        <v>1</v>
      </c>
      <c r="J1357">
        <v>30</v>
      </c>
      <c r="K1357" t="b">
        <v>1</v>
      </c>
      <c r="L1357" s="2" t="s">
        <v>49</v>
      </c>
      <c r="M1357" s="2" t="s">
        <v>50</v>
      </c>
      <c r="N1357">
        <v>4</v>
      </c>
      <c r="O1357">
        <v>1</v>
      </c>
      <c r="P1357" s="2" t="s">
        <v>99</v>
      </c>
      <c r="Q1357" s="2" t="s">
        <v>78</v>
      </c>
      <c r="R1357" s="2" t="s">
        <v>79</v>
      </c>
      <c r="S1357">
        <v>38</v>
      </c>
      <c r="T1357" s="1">
        <v>45872</v>
      </c>
      <c r="U1357" s="2" t="s">
        <v>74</v>
      </c>
      <c r="V1357">
        <v>1</v>
      </c>
      <c r="W1357">
        <v>0</v>
      </c>
      <c r="X1357" s="2" t="s">
        <v>42</v>
      </c>
      <c r="Y1357">
        <v>1</v>
      </c>
      <c r="Z1357" s="2" t="s">
        <v>72</v>
      </c>
      <c r="AA1357" s="2" t="s">
        <v>44</v>
      </c>
      <c r="AB1357" s="2" t="s">
        <v>76</v>
      </c>
      <c r="AC1357">
        <v>1</v>
      </c>
      <c r="AD1357" s="2" t="s">
        <v>74</v>
      </c>
      <c r="AE1357" s="2" t="s">
        <v>46</v>
      </c>
      <c r="AF1357">
        <v>1</v>
      </c>
      <c r="AG1357" s="2" t="s">
        <v>57</v>
      </c>
      <c r="AH1357">
        <v>1</v>
      </c>
      <c r="AI1357">
        <v>1</v>
      </c>
      <c r="AJ1357"/>
    </row>
    <row r="1358" spans="1:36" x14ac:dyDescent="0.3">
      <c r="A1358">
        <v>51357</v>
      </c>
      <c r="B1358">
        <v>10828</v>
      </c>
      <c r="C1358">
        <v>207</v>
      </c>
      <c r="D1358" s="1">
        <v>46289</v>
      </c>
      <c r="E1358" s="1">
        <v>46279</v>
      </c>
      <c r="F1358" s="2" t="s">
        <v>78</v>
      </c>
      <c r="G1358" s="2" t="s">
        <v>36</v>
      </c>
      <c r="H1358">
        <v>10</v>
      </c>
      <c r="I1358">
        <v>1</v>
      </c>
      <c r="J1358">
        <v>10</v>
      </c>
      <c r="K1358" t="b">
        <v>1</v>
      </c>
      <c r="L1358" s="2" t="s">
        <v>81</v>
      </c>
      <c r="M1358" s="2" t="s">
        <v>65</v>
      </c>
      <c r="N1358">
        <v>5</v>
      </c>
      <c r="O1358">
        <v>0</v>
      </c>
      <c r="P1358" s="2" t="s">
        <v>51</v>
      </c>
      <c r="Q1358" s="2" t="s">
        <v>52</v>
      </c>
      <c r="R1358" s="2" t="s">
        <v>53</v>
      </c>
      <c r="S1358">
        <v>22</v>
      </c>
      <c r="T1358" s="1">
        <v>46289</v>
      </c>
      <c r="U1358" s="2" t="s">
        <v>53</v>
      </c>
      <c r="V1358">
        <v>0</v>
      </c>
      <c r="W1358">
        <v>0</v>
      </c>
      <c r="X1358" s="2" t="s">
        <v>42</v>
      </c>
      <c r="Y1358">
        <v>1</v>
      </c>
      <c r="Z1358" s="2" t="s">
        <v>72</v>
      </c>
      <c r="AA1358" s="2" t="s">
        <v>44</v>
      </c>
      <c r="AB1358" s="2" t="s">
        <v>76</v>
      </c>
      <c r="AC1358">
        <v>1</v>
      </c>
      <c r="AD1358" s="2" t="s">
        <v>53</v>
      </c>
      <c r="AE1358" s="2" t="s">
        <v>102</v>
      </c>
      <c r="AF1358">
        <v>0</v>
      </c>
      <c r="AG1358" s="2" t="s">
        <v>69</v>
      </c>
      <c r="AH1358">
        <v>1</v>
      </c>
      <c r="AI1358">
        <v>1</v>
      </c>
      <c r="AJ1358"/>
    </row>
    <row r="1359" spans="1:36" x14ac:dyDescent="0.3">
      <c r="A1359">
        <v>51358</v>
      </c>
      <c r="B1359">
        <v>10115</v>
      </c>
      <c r="C1359">
        <v>221</v>
      </c>
      <c r="D1359" s="1">
        <v>45798</v>
      </c>
      <c r="E1359" s="1">
        <v>45798</v>
      </c>
      <c r="F1359" s="2" t="s">
        <v>48</v>
      </c>
      <c r="G1359" s="2" t="s">
        <v>36</v>
      </c>
      <c r="H1359">
        <v>0</v>
      </c>
      <c r="I1359">
        <v>1</v>
      </c>
      <c r="J1359">
        <v>0</v>
      </c>
      <c r="K1359" t="b">
        <v>1</v>
      </c>
      <c r="L1359" s="2" t="s">
        <v>49</v>
      </c>
      <c r="M1359" s="2" t="s">
        <v>65</v>
      </c>
      <c r="N1359">
        <v>7</v>
      </c>
      <c r="O1359">
        <v>1</v>
      </c>
      <c r="P1359" s="2" t="s">
        <v>103</v>
      </c>
      <c r="Q1359" s="2" t="s">
        <v>58</v>
      </c>
      <c r="R1359" s="2" t="s">
        <v>40</v>
      </c>
      <c r="S1359">
        <v>27</v>
      </c>
      <c r="T1359" s="1">
        <v>45798</v>
      </c>
      <c r="U1359" s="2" t="s">
        <v>40</v>
      </c>
      <c r="V1359">
        <v>0</v>
      </c>
      <c r="W1359">
        <v>0</v>
      </c>
      <c r="X1359" s="2" t="s">
        <v>75</v>
      </c>
      <c r="Y1359">
        <v>1</v>
      </c>
      <c r="Z1359" s="2" t="s">
        <v>43</v>
      </c>
      <c r="AA1359" s="2" t="s">
        <v>44</v>
      </c>
      <c r="AB1359" s="2" t="s">
        <v>56</v>
      </c>
      <c r="AC1359">
        <v>1</v>
      </c>
      <c r="AD1359" s="2" t="s">
        <v>40</v>
      </c>
      <c r="AE1359" s="2" t="s">
        <v>80</v>
      </c>
      <c r="AF1359">
        <v>0</v>
      </c>
      <c r="AG1359" s="2" t="s">
        <v>82</v>
      </c>
      <c r="AH1359">
        <v>1</v>
      </c>
      <c r="AI1359">
        <v>1</v>
      </c>
      <c r="AJ1359"/>
    </row>
    <row r="1360" spans="1:36" x14ac:dyDescent="0.3">
      <c r="A1360">
        <v>51359</v>
      </c>
      <c r="B1360">
        <v>11306</v>
      </c>
      <c r="C1360">
        <v>214</v>
      </c>
      <c r="D1360" s="1">
        <v>46125</v>
      </c>
      <c r="E1360" s="1">
        <v>46130</v>
      </c>
      <c r="F1360" s="2" t="s">
        <v>97</v>
      </c>
      <c r="G1360" s="2" t="s">
        <v>59</v>
      </c>
      <c r="H1360">
        <v>-3</v>
      </c>
      <c r="I1360">
        <v>1</v>
      </c>
      <c r="K1360" t="b">
        <v>0</v>
      </c>
      <c r="L1360" s="2" t="s">
        <v>70</v>
      </c>
      <c r="M1360" s="2" t="s">
        <v>65</v>
      </c>
      <c r="N1360">
        <v>3</v>
      </c>
      <c r="O1360">
        <v>1</v>
      </c>
      <c r="P1360" s="2" t="s">
        <v>90</v>
      </c>
      <c r="Q1360" s="2" t="s">
        <v>78</v>
      </c>
      <c r="R1360" s="2" t="s">
        <v>53</v>
      </c>
      <c r="S1360">
        <v>27</v>
      </c>
      <c r="T1360" s="1">
        <v>46125</v>
      </c>
      <c r="U1360" s="2" t="s">
        <v>79</v>
      </c>
      <c r="V1360">
        <v>0</v>
      </c>
      <c r="W1360">
        <v>0</v>
      </c>
      <c r="X1360" s="2" t="s">
        <v>75</v>
      </c>
      <c r="Y1360">
        <v>0</v>
      </c>
      <c r="Z1360" s="2" t="s">
        <v>62</v>
      </c>
      <c r="AA1360" s="2" t="s">
        <v>62</v>
      </c>
      <c r="AB1360" s="2" t="s">
        <v>62</v>
      </c>
      <c r="AC1360">
        <v>0</v>
      </c>
      <c r="AD1360" s="2" t="s">
        <v>79</v>
      </c>
      <c r="AE1360" s="2" t="s">
        <v>93</v>
      </c>
      <c r="AF1360">
        <v>1</v>
      </c>
      <c r="AG1360" s="2" t="s">
        <v>62</v>
      </c>
      <c r="AH1360">
        <v>0</v>
      </c>
      <c r="AI1360">
        <v>0</v>
      </c>
      <c r="AJ1360"/>
    </row>
    <row r="1361" spans="1:36" x14ac:dyDescent="0.3">
      <c r="A1361">
        <v>51360</v>
      </c>
      <c r="B1361">
        <v>11017</v>
      </c>
      <c r="C1361">
        <v>226</v>
      </c>
      <c r="D1361" s="1">
        <v>45728</v>
      </c>
      <c r="E1361" s="1">
        <v>45728</v>
      </c>
      <c r="F1361" s="2" t="s">
        <v>58</v>
      </c>
      <c r="G1361" s="2" t="s">
        <v>36</v>
      </c>
      <c r="H1361">
        <v>0</v>
      </c>
      <c r="I1361">
        <v>1</v>
      </c>
      <c r="J1361">
        <v>0</v>
      </c>
      <c r="K1361" t="b">
        <v>1</v>
      </c>
      <c r="L1361" s="2" t="s">
        <v>37</v>
      </c>
      <c r="M1361" s="2" t="s">
        <v>38</v>
      </c>
      <c r="N1361">
        <v>4</v>
      </c>
      <c r="O1361">
        <v>1</v>
      </c>
      <c r="P1361" s="2" t="s">
        <v>96</v>
      </c>
      <c r="Q1361" s="2" t="s">
        <v>78</v>
      </c>
      <c r="R1361" s="2" t="s">
        <v>79</v>
      </c>
      <c r="S1361">
        <v>33</v>
      </c>
      <c r="T1361" s="1">
        <v>45728</v>
      </c>
      <c r="U1361" s="2" t="s">
        <v>40</v>
      </c>
      <c r="V1361">
        <v>0</v>
      </c>
      <c r="W1361">
        <v>0</v>
      </c>
      <c r="X1361" s="2" t="s">
        <v>75</v>
      </c>
      <c r="Y1361">
        <v>1</v>
      </c>
      <c r="Z1361" s="2" t="s">
        <v>55</v>
      </c>
      <c r="AA1361" s="2" t="s">
        <v>44</v>
      </c>
      <c r="AB1361" s="2" t="s">
        <v>45</v>
      </c>
      <c r="AC1361">
        <v>1</v>
      </c>
      <c r="AD1361" s="2" t="s">
        <v>40</v>
      </c>
      <c r="AE1361" s="2" t="s">
        <v>77</v>
      </c>
      <c r="AF1361">
        <v>0</v>
      </c>
      <c r="AG1361" s="2" t="s">
        <v>82</v>
      </c>
      <c r="AH1361">
        <v>1</v>
      </c>
      <c r="AI1361">
        <v>1</v>
      </c>
      <c r="AJ1361"/>
    </row>
    <row r="1362" spans="1:36" x14ac:dyDescent="0.3">
      <c r="A1362">
        <v>51361</v>
      </c>
      <c r="B1362">
        <v>10480</v>
      </c>
      <c r="C1362">
        <v>201</v>
      </c>
      <c r="D1362" s="1">
        <v>46348</v>
      </c>
      <c r="E1362" s="1">
        <v>46334</v>
      </c>
      <c r="F1362" s="2" t="s">
        <v>48</v>
      </c>
      <c r="G1362" s="2" t="s">
        <v>59</v>
      </c>
      <c r="H1362">
        <v>14</v>
      </c>
      <c r="I1362">
        <v>1</v>
      </c>
      <c r="J1362">
        <v>14</v>
      </c>
      <c r="K1362" t="b">
        <v>1</v>
      </c>
      <c r="L1362" s="2" t="s">
        <v>37</v>
      </c>
      <c r="M1362" s="2" t="s">
        <v>65</v>
      </c>
      <c r="N1362">
        <v>9</v>
      </c>
      <c r="O1362">
        <v>5</v>
      </c>
      <c r="P1362" s="2" t="s">
        <v>101</v>
      </c>
      <c r="Q1362" s="2" t="s">
        <v>48</v>
      </c>
      <c r="R1362" s="2" t="s">
        <v>54</v>
      </c>
      <c r="S1362">
        <v>40</v>
      </c>
      <c r="T1362" s="1">
        <v>46348</v>
      </c>
      <c r="U1362" s="2" t="s">
        <v>74</v>
      </c>
      <c r="V1362">
        <v>1</v>
      </c>
      <c r="W1362">
        <v>0</v>
      </c>
      <c r="X1362" s="2" t="s">
        <v>88</v>
      </c>
      <c r="Y1362">
        <v>1</v>
      </c>
      <c r="Z1362" s="2" t="s">
        <v>43</v>
      </c>
      <c r="AA1362" s="2" t="s">
        <v>44</v>
      </c>
      <c r="AB1362" s="2" t="s">
        <v>76</v>
      </c>
      <c r="AC1362">
        <v>1</v>
      </c>
      <c r="AD1362" s="2" t="s">
        <v>74</v>
      </c>
      <c r="AE1362" s="2" t="s">
        <v>104</v>
      </c>
      <c r="AF1362">
        <v>1</v>
      </c>
      <c r="AG1362" s="2" t="s">
        <v>69</v>
      </c>
      <c r="AH1362">
        <v>1</v>
      </c>
      <c r="AI1362">
        <v>1</v>
      </c>
      <c r="AJ1362"/>
    </row>
    <row r="1363" spans="1:36" x14ac:dyDescent="0.3">
      <c r="A1363">
        <v>51362</v>
      </c>
      <c r="B1363">
        <v>10960</v>
      </c>
      <c r="C1363">
        <v>219</v>
      </c>
      <c r="D1363" s="1">
        <v>46382</v>
      </c>
      <c r="E1363" s="1">
        <v>46381</v>
      </c>
      <c r="F1363" s="2" t="s">
        <v>48</v>
      </c>
      <c r="G1363" s="2" t="s">
        <v>36</v>
      </c>
      <c r="H1363">
        <v>1</v>
      </c>
      <c r="I1363">
        <v>1</v>
      </c>
      <c r="J1363">
        <v>1</v>
      </c>
      <c r="K1363" t="b">
        <v>1</v>
      </c>
      <c r="L1363" s="2" t="s">
        <v>37</v>
      </c>
      <c r="M1363" s="2" t="s">
        <v>50</v>
      </c>
      <c r="N1363">
        <v>6</v>
      </c>
      <c r="O1363">
        <v>4</v>
      </c>
      <c r="P1363" s="2" t="s">
        <v>98</v>
      </c>
      <c r="Q1363" s="2" t="s">
        <v>97</v>
      </c>
      <c r="R1363" s="2" t="s">
        <v>40</v>
      </c>
      <c r="S1363">
        <v>37</v>
      </c>
      <c r="T1363" s="1">
        <v>46382</v>
      </c>
      <c r="U1363" s="2" t="s">
        <v>54</v>
      </c>
      <c r="V1363">
        <v>1</v>
      </c>
      <c r="W1363">
        <v>0</v>
      </c>
      <c r="X1363" s="2" t="s">
        <v>61</v>
      </c>
      <c r="Y1363">
        <v>1</v>
      </c>
      <c r="Z1363" s="2" t="s">
        <v>43</v>
      </c>
      <c r="AA1363" s="2" t="s">
        <v>44</v>
      </c>
      <c r="AB1363" s="2" t="s">
        <v>45</v>
      </c>
      <c r="AC1363">
        <v>1</v>
      </c>
      <c r="AD1363" s="2" t="s">
        <v>54</v>
      </c>
      <c r="AE1363" s="2" t="s">
        <v>63</v>
      </c>
      <c r="AF1363">
        <v>0</v>
      </c>
      <c r="AG1363" s="2" t="s">
        <v>47</v>
      </c>
      <c r="AH1363">
        <v>1</v>
      </c>
      <c r="AI1363">
        <v>1</v>
      </c>
      <c r="AJ1363"/>
    </row>
    <row r="1364" spans="1:36" x14ac:dyDescent="0.3">
      <c r="A1364">
        <v>51363</v>
      </c>
      <c r="B1364">
        <v>10086</v>
      </c>
      <c r="C1364">
        <v>226</v>
      </c>
      <c r="D1364" s="1">
        <v>46197</v>
      </c>
      <c r="E1364" s="1">
        <v>46190</v>
      </c>
      <c r="F1364" s="2" t="s">
        <v>48</v>
      </c>
      <c r="G1364" s="2" t="s">
        <v>36</v>
      </c>
      <c r="H1364">
        <v>7</v>
      </c>
      <c r="I1364">
        <v>1</v>
      </c>
      <c r="J1364">
        <v>7</v>
      </c>
      <c r="K1364" t="b">
        <v>1</v>
      </c>
      <c r="L1364" s="2" t="s">
        <v>49</v>
      </c>
      <c r="M1364" s="2" t="s">
        <v>65</v>
      </c>
      <c r="N1364">
        <v>6</v>
      </c>
      <c r="O1364">
        <v>2</v>
      </c>
      <c r="P1364" s="2" t="s">
        <v>96</v>
      </c>
      <c r="Q1364" s="2" t="s">
        <v>78</v>
      </c>
      <c r="R1364" s="2" t="s">
        <v>79</v>
      </c>
      <c r="S1364">
        <v>33</v>
      </c>
      <c r="T1364" s="1">
        <v>46197</v>
      </c>
      <c r="U1364" s="2" t="s">
        <v>40</v>
      </c>
      <c r="V1364">
        <v>0</v>
      </c>
      <c r="W1364">
        <v>0</v>
      </c>
      <c r="X1364" s="2" t="s">
        <v>42</v>
      </c>
      <c r="Y1364">
        <v>1</v>
      </c>
      <c r="Z1364" s="2" t="s">
        <v>72</v>
      </c>
      <c r="AA1364" s="2" t="s">
        <v>44</v>
      </c>
      <c r="AB1364" s="2" t="s">
        <v>45</v>
      </c>
      <c r="AC1364">
        <v>1</v>
      </c>
      <c r="AD1364" s="2" t="s">
        <v>40</v>
      </c>
      <c r="AE1364" s="2" t="s">
        <v>68</v>
      </c>
      <c r="AF1364">
        <v>0</v>
      </c>
      <c r="AG1364" s="2" t="s">
        <v>64</v>
      </c>
      <c r="AH1364">
        <v>1</v>
      </c>
      <c r="AI1364">
        <v>1</v>
      </c>
      <c r="AJ1364"/>
    </row>
    <row r="1365" spans="1:36" x14ac:dyDescent="0.3">
      <c r="A1365">
        <v>51364</v>
      </c>
      <c r="B1365">
        <v>10734</v>
      </c>
      <c r="C1365">
        <v>226</v>
      </c>
      <c r="D1365" s="1">
        <v>46320</v>
      </c>
      <c r="E1365" s="1">
        <v>46313</v>
      </c>
      <c r="F1365" s="2" t="s">
        <v>48</v>
      </c>
      <c r="G1365" s="2" t="s">
        <v>36</v>
      </c>
      <c r="H1365">
        <v>7</v>
      </c>
      <c r="I1365">
        <v>1</v>
      </c>
      <c r="J1365">
        <v>7</v>
      </c>
      <c r="K1365" t="b">
        <v>1</v>
      </c>
      <c r="L1365" s="2" t="s">
        <v>49</v>
      </c>
      <c r="M1365" s="2" t="s">
        <v>50</v>
      </c>
      <c r="N1365">
        <v>10</v>
      </c>
      <c r="O1365">
        <v>1</v>
      </c>
      <c r="P1365" s="2" t="s">
        <v>96</v>
      </c>
      <c r="Q1365" s="2" t="s">
        <v>78</v>
      </c>
      <c r="R1365" s="2" t="s">
        <v>79</v>
      </c>
      <c r="S1365">
        <v>33</v>
      </c>
      <c r="T1365" s="1">
        <v>46320</v>
      </c>
      <c r="U1365" s="2" t="s">
        <v>74</v>
      </c>
      <c r="V1365">
        <v>1</v>
      </c>
      <c r="W1365">
        <v>0</v>
      </c>
      <c r="X1365" s="2" t="s">
        <v>88</v>
      </c>
      <c r="Y1365">
        <v>1</v>
      </c>
      <c r="Z1365" s="2" t="s">
        <v>72</v>
      </c>
      <c r="AA1365" s="2" t="s">
        <v>44</v>
      </c>
      <c r="AB1365" s="2" t="s">
        <v>76</v>
      </c>
      <c r="AC1365">
        <v>1</v>
      </c>
      <c r="AD1365" s="2" t="s">
        <v>74</v>
      </c>
      <c r="AE1365" s="2" t="s">
        <v>89</v>
      </c>
      <c r="AF1365">
        <v>0</v>
      </c>
      <c r="AG1365" s="2" t="s">
        <v>64</v>
      </c>
      <c r="AH1365">
        <v>1</v>
      </c>
      <c r="AI1365">
        <v>1</v>
      </c>
      <c r="AJ1365"/>
    </row>
    <row r="1366" spans="1:36" x14ac:dyDescent="0.3">
      <c r="A1366">
        <v>51365</v>
      </c>
      <c r="B1366">
        <v>10894</v>
      </c>
      <c r="C1366">
        <v>230</v>
      </c>
      <c r="D1366" s="1">
        <v>45782</v>
      </c>
      <c r="E1366" s="1">
        <v>45775</v>
      </c>
      <c r="F1366" s="2" t="s">
        <v>35</v>
      </c>
      <c r="G1366" s="2" t="s">
        <v>36</v>
      </c>
      <c r="H1366">
        <v>7</v>
      </c>
      <c r="I1366">
        <v>1</v>
      </c>
      <c r="J1366">
        <v>7</v>
      </c>
      <c r="K1366" t="b">
        <v>1</v>
      </c>
      <c r="L1366" s="2" t="s">
        <v>109</v>
      </c>
      <c r="M1366" s="2" t="s">
        <v>50</v>
      </c>
      <c r="N1366">
        <v>5</v>
      </c>
      <c r="O1366">
        <v>0</v>
      </c>
      <c r="P1366" s="2" t="s">
        <v>94</v>
      </c>
      <c r="Q1366" s="2" t="s">
        <v>35</v>
      </c>
      <c r="R1366" s="2" t="s">
        <v>79</v>
      </c>
      <c r="S1366">
        <v>37</v>
      </c>
      <c r="T1366" s="1">
        <v>45782</v>
      </c>
      <c r="U1366" s="2" t="s">
        <v>79</v>
      </c>
      <c r="V1366">
        <v>0</v>
      </c>
      <c r="W1366">
        <v>0</v>
      </c>
      <c r="X1366" s="2" t="s">
        <v>75</v>
      </c>
      <c r="Y1366">
        <v>1</v>
      </c>
      <c r="Z1366" s="2" t="s">
        <v>72</v>
      </c>
      <c r="AA1366" s="2" t="s">
        <v>112</v>
      </c>
      <c r="AB1366" s="2" t="s">
        <v>76</v>
      </c>
      <c r="AC1366">
        <v>1</v>
      </c>
      <c r="AD1366" s="2" t="s">
        <v>79</v>
      </c>
      <c r="AE1366" s="2" t="s">
        <v>80</v>
      </c>
      <c r="AF1366">
        <v>0</v>
      </c>
      <c r="AG1366" s="2" t="s">
        <v>64</v>
      </c>
      <c r="AH1366">
        <v>1</v>
      </c>
      <c r="AI1366">
        <v>0</v>
      </c>
      <c r="AJ1366"/>
    </row>
    <row r="1367" spans="1:36" x14ac:dyDescent="0.3">
      <c r="A1367">
        <v>51366</v>
      </c>
      <c r="B1367">
        <v>10550</v>
      </c>
      <c r="C1367">
        <v>228</v>
      </c>
      <c r="D1367" s="1">
        <v>45998</v>
      </c>
      <c r="E1367" s="1">
        <v>45984</v>
      </c>
      <c r="F1367" s="2" t="s">
        <v>97</v>
      </c>
      <c r="G1367" s="2" t="s">
        <v>36</v>
      </c>
      <c r="H1367">
        <v>14</v>
      </c>
      <c r="I1367">
        <v>1</v>
      </c>
      <c r="J1367">
        <v>14</v>
      </c>
      <c r="K1367" t="b">
        <v>1</v>
      </c>
      <c r="L1367" s="2" t="s">
        <v>70</v>
      </c>
      <c r="M1367" s="2" t="s">
        <v>50</v>
      </c>
      <c r="N1367">
        <v>2</v>
      </c>
      <c r="O1367">
        <v>0</v>
      </c>
      <c r="P1367" s="2" t="s">
        <v>114</v>
      </c>
      <c r="Q1367" s="2" t="s">
        <v>78</v>
      </c>
      <c r="R1367" s="2" t="s">
        <v>67</v>
      </c>
      <c r="S1367">
        <v>31</v>
      </c>
      <c r="T1367" s="1">
        <v>45998</v>
      </c>
      <c r="U1367" s="2" t="s">
        <v>74</v>
      </c>
      <c r="V1367">
        <v>1</v>
      </c>
      <c r="W1367">
        <v>0</v>
      </c>
      <c r="X1367" s="2" t="s">
        <v>61</v>
      </c>
      <c r="Y1367">
        <v>1</v>
      </c>
      <c r="Z1367" s="2" t="s">
        <v>43</v>
      </c>
      <c r="AA1367" s="2" t="s">
        <v>44</v>
      </c>
      <c r="AB1367" s="2" t="s">
        <v>76</v>
      </c>
      <c r="AC1367">
        <v>1</v>
      </c>
      <c r="AD1367" s="2" t="s">
        <v>74</v>
      </c>
      <c r="AE1367" s="2" t="s">
        <v>63</v>
      </c>
      <c r="AF1367">
        <v>0</v>
      </c>
      <c r="AG1367" s="2" t="s">
        <v>69</v>
      </c>
      <c r="AH1367">
        <v>1</v>
      </c>
      <c r="AI1367">
        <v>1</v>
      </c>
      <c r="AJ1367"/>
    </row>
    <row r="1368" spans="1:36" x14ac:dyDescent="0.3">
      <c r="A1368">
        <v>51367</v>
      </c>
      <c r="B1368">
        <v>11209</v>
      </c>
      <c r="C1368">
        <v>209</v>
      </c>
      <c r="D1368" s="1">
        <v>45914</v>
      </c>
      <c r="E1368" s="1">
        <v>45904</v>
      </c>
      <c r="F1368" s="2" t="s">
        <v>35</v>
      </c>
      <c r="G1368" s="2" t="s">
        <v>36</v>
      </c>
      <c r="H1368">
        <v>10</v>
      </c>
      <c r="I1368">
        <v>1</v>
      </c>
      <c r="J1368">
        <v>10</v>
      </c>
      <c r="K1368" t="b">
        <v>1</v>
      </c>
      <c r="L1368" s="2" t="s">
        <v>49</v>
      </c>
      <c r="M1368" s="2" t="s">
        <v>38</v>
      </c>
      <c r="N1368">
        <v>2</v>
      </c>
      <c r="O1368">
        <v>0</v>
      </c>
      <c r="P1368" s="2" t="s">
        <v>99</v>
      </c>
      <c r="Q1368" s="2" t="s">
        <v>78</v>
      </c>
      <c r="R1368" s="2" t="s">
        <v>79</v>
      </c>
      <c r="S1368">
        <v>38</v>
      </c>
      <c r="T1368" s="1">
        <v>45914</v>
      </c>
      <c r="U1368" s="2" t="s">
        <v>74</v>
      </c>
      <c r="V1368">
        <v>1</v>
      </c>
      <c r="W1368">
        <v>0</v>
      </c>
      <c r="X1368" s="2" t="s">
        <v>42</v>
      </c>
      <c r="Y1368">
        <v>1</v>
      </c>
      <c r="Z1368" s="2" t="s">
        <v>43</v>
      </c>
      <c r="AA1368" s="2" t="s">
        <v>44</v>
      </c>
      <c r="AB1368" s="2" t="s">
        <v>76</v>
      </c>
      <c r="AC1368">
        <v>1</v>
      </c>
      <c r="AD1368" s="2" t="s">
        <v>74</v>
      </c>
      <c r="AE1368" s="2" t="s">
        <v>102</v>
      </c>
      <c r="AF1368">
        <v>0</v>
      </c>
      <c r="AG1368" s="2" t="s">
        <v>69</v>
      </c>
      <c r="AH1368">
        <v>1</v>
      </c>
      <c r="AI1368">
        <v>1</v>
      </c>
      <c r="AJ1368"/>
    </row>
    <row r="1369" spans="1:36" x14ac:dyDescent="0.3">
      <c r="A1369">
        <v>51368</v>
      </c>
      <c r="B1369">
        <v>10899</v>
      </c>
      <c r="C1369">
        <v>226</v>
      </c>
      <c r="D1369" s="1">
        <v>46001</v>
      </c>
      <c r="E1369" s="1">
        <v>45999</v>
      </c>
      <c r="F1369" s="2" t="s">
        <v>48</v>
      </c>
      <c r="G1369" s="2" t="s">
        <v>36</v>
      </c>
      <c r="H1369">
        <v>2</v>
      </c>
      <c r="I1369">
        <v>1</v>
      </c>
      <c r="J1369">
        <v>2</v>
      </c>
      <c r="K1369" t="b">
        <v>1</v>
      </c>
      <c r="L1369" s="2" t="s">
        <v>81</v>
      </c>
      <c r="M1369" s="2" t="s">
        <v>50</v>
      </c>
      <c r="N1369">
        <v>6</v>
      </c>
      <c r="O1369">
        <v>0</v>
      </c>
      <c r="P1369" s="2" t="s">
        <v>96</v>
      </c>
      <c r="Q1369" s="2" t="s">
        <v>78</v>
      </c>
      <c r="R1369" s="2" t="s">
        <v>79</v>
      </c>
      <c r="S1369">
        <v>33</v>
      </c>
      <c r="T1369" s="1">
        <v>46001</v>
      </c>
      <c r="U1369" s="2" t="s">
        <v>40</v>
      </c>
      <c r="V1369">
        <v>0</v>
      </c>
      <c r="W1369">
        <v>0</v>
      </c>
      <c r="X1369" s="2" t="s">
        <v>61</v>
      </c>
      <c r="Y1369">
        <v>1</v>
      </c>
      <c r="Z1369" s="2" t="s">
        <v>43</v>
      </c>
      <c r="AA1369" s="2" t="s">
        <v>44</v>
      </c>
      <c r="AB1369" s="2" t="s">
        <v>45</v>
      </c>
      <c r="AC1369">
        <v>1</v>
      </c>
      <c r="AD1369" s="2" t="s">
        <v>40</v>
      </c>
      <c r="AE1369" s="2" t="s">
        <v>63</v>
      </c>
      <c r="AF1369">
        <v>0</v>
      </c>
      <c r="AG1369" s="2" t="s">
        <v>47</v>
      </c>
      <c r="AH1369">
        <v>1</v>
      </c>
      <c r="AI1369">
        <v>1</v>
      </c>
      <c r="AJ1369"/>
    </row>
    <row r="1370" spans="1:36" x14ac:dyDescent="0.3">
      <c r="A1370">
        <v>51369</v>
      </c>
      <c r="B1370">
        <v>10760</v>
      </c>
      <c r="C1370">
        <v>219</v>
      </c>
      <c r="D1370" s="1">
        <v>45856</v>
      </c>
      <c r="E1370" s="1">
        <v>45854</v>
      </c>
      <c r="F1370" s="2" t="s">
        <v>97</v>
      </c>
      <c r="G1370" s="2" t="s">
        <v>59</v>
      </c>
      <c r="H1370">
        <v>2</v>
      </c>
      <c r="I1370">
        <v>1</v>
      </c>
      <c r="J1370">
        <v>2</v>
      </c>
      <c r="K1370" t="b">
        <v>1</v>
      </c>
      <c r="L1370" s="2" t="s">
        <v>81</v>
      </c>
      <c r="M1370" s="2" t="s">
        <v>50</v>
      </c>
      <c r="N1370">
        <v>3</v>
      </c>
      <c r="O1370">
        <v>2</v>
      </c>
      <c r="P1370" s="2" t="s">
        <v>98</v>
      </c>
      <c r="Q1370" s="2" t="s">
        <v>97</v>
      </c>
      <c r="R1370" s="2" t="s">
        <v>40</v>
      </c>
      <c r="S1370">
        <v>37</v>
      </c>
      <c r="T1370" s="1">
        <v>45856</v>
      </c>
      <c r="U1370" s="2" t="s">
        <v>41</v>
      </c>
      <c r="V1370">
        <v>0</v>
      </c>
      <c r="W1370">
        <v>0</v>
      </c>
      <c r="X1370" s="2" t="s">
        <v>42</v>
      </c>
      <c r="Y1370">
        <v>1</v>
      </c>
      <c r="Z1370" s="2" t="s">
        <v>72</v>
      </c>
      <c r="AA1370" s="2" t="s">
        <v>44</v>
      </c>
      <c r="AB1370" s="2" t="s">
        <v>76</v>
      </c>
      <c r="AC1370">
        <v>1</v>
      </c>
      <c r="AD1370" s="2" t="s">
        <v>41</v>
      </c>
      <c r="AE1370" s="2" t="s">
        <v>85</v>
      </c>
      <c r="AF1370">
        <v>1</v>
      </c>
      <c r="AG1370" s="2" t="s">
        <v>47</v>
      </c>
      <c r="AH1370">
        <v>1</v>
      </c>
      <c r="AI1370">
        <v>1</v>
      </c>
      <c r="AJ1370"/>
    </row>
    <row r="1371" spans="1:36" x14ac:dyDescent="0.3">
      <c r="A1371">
        <v>51370</v>
      </c>
      <c r="B1371">
        <v>11251</v>
      </c>
      <c r="C1371">
        <v>213</v>
      </c>
      <c r="D1371" s="1">
        <v>45820</v>
      </c>
      <c r="E1371" s="1">
        <v>45820</v>
      </c>
      <c r="F1371" s="2" t="s">
        <v>78</v>
      </c>
      <c r="G1371" s="2" t="s">
        <v>62</v>
      </c>
      <c r="H1371">
        <v>0</v>
      </c>
      <c r="I1371">
        <v>0</v>
      </c>
      <c r="J1371">
        <v>0</v>
      </c>
      <c r="K1371" t="b">
        <v>1</v>
      </c>
      <c r="L1371" s="2" t="s">
        <v>49</v>
      </c>
      <c r="M1371" s="2" t="s">
        <v>65</v>
      </c>
      <c r="N1371">
        <v>1</v>
      </c>
      <c r="O1371">
        <v>0</v>
      </c>
      <c r="P1371" s="2" t="s">
        <v>113</v>
      </c>
      <c r="Q1371" s="2" t="s">
        <v>48</v>
      </c>
      <c r="R1371" s="2" t="s">
        <v>40</v>
      </c>
      <c r="S1371">
        <v>20</v>
      </c>
      <c r="T1371" s="1">
        <v>45820</v>
      </c>
      <c r="U1371" s="2" t="s">
        <v>53</v>
      </c>
      <c r="V1371">
        <v>0</v>
      </c>
      <c r="W1371">
        <v>0</v>
      </c>
      <c r="X1371" s="2" t="s">
        <v>42</v>
      </c>
      <c r="Y1371">
        <v>1</v>
      </c>
      <c r="Z1371" s="2" t="s">
        <v>43</v>
      </c>
      <c r="AA1371" s="2" t="s">
        <v>44</v>
      </c>
      <c r="AB1371" s="2" t="s">
        <v>76</v>
      </c>
      <c r="AC1371">
        <v>1</v>
      </c>
      <c r="AD1371" s="2" t="s">
        <v>53</v>
      </c>
      <c r="AE1371" s="2" t="s">
        <v>68</v>
      </c>
      <c r="AG1371" s="2" t="s">
        <v>82</v>
      </c>
      <c r="AH1371">
        <v>1</v>
      </c>
      <c r="AI1371">
        <v>1</v>
      </c>
      <c r="AJ1371"/>
    </row>
    <row r="1372" spans="1:36" x14ac:dyDescent="0.3">
      <c r="A1372">
        <v>51371</v>
      </c>
      <c r="B1372">
        <v>10999</v>
      </c>
      <c r="C1372">
        <v>205</v>
      </c>
      <c r="D1372" s="1">
        <v>45949</v>
      </c>
      <c r="E1372" s="1">
        <v>45928</v>
      </c>
      <c r="F1372" s="2" t="s">
        <v>35</v>
      </c>
      <c r="G1372" s="2" t="s">
        <v>59</v>
      </c>
      <c r="H1372">
        <v>21</v>
      </c>
      <c r="I1372">
        <v>1</v>
      </c>
      <c r="J1372">
        <v>21</v>
      </c>
      <c r="K1372" t="b">
        <v>1</v>
      </c>
      <c r="L1372" s="2" t="s">
        <v>70</v>
      </c>
      <c r="M1372" s="2" t="s">
        <v>50</v>
      </c>
      <c r="N1372">
        <v>1</v>
      </c>
      <c r="O1372">
        <v>1</v>
      </c>
      <c r="P1372" s="2" t="s">
        <v>91</v>
      </c>
      <c r="Q1372" s="2" t="s">
        <v>48</v>
      </c>
      <c r="R1372" s="2" t="s">
        <v>54</v>
      </c>
      <c r="S1372">
        <v>37</v>
      </c>
      <c r="T1372" s="1">
        <v>45949</v>
      </c>
      <c r="U1372" s="2" t="s">
        <v>74</v>
      </c>
      <c r="V1372">
        <v>1</v>
      </c>
      <c r="W1372">
        <v>0</v>
      </c>
      <c r="X1372" s="2" t="s">
        <v>88</v>
      </c>
      <c r="Y1372">
        <v>0</v>
      </c>
      <c r="Z1372" s="2" t="s">
        <v>62</v>
      </c>
      <c r="AA1372" s="2" t="s">
        <v>62</v>
      </c>
      <c r="AB1372" s="2" t="s">
        <v>62</v>
      </c>
      <c r="AC1372">
        <v>0</v>
      </c>
      <c r="AD1372" s="2" t="s">
        <v>74</v>
      </c>
      <c r="AE1372" s="2" t="s">
        <v>89</v>
      </c>
      <c r="AF1372">
        <v>1</v>
      </c>
      <c r="AG1372" s="2" t="s">
        <v>57</v>
      </c>
      <c r="AH1372">
        <v>0</v>
      </c>
      <c r="AI1372">
        <v>0</v>
      </c>
      <c r="AJ1372"/>
    </row>
    <row r="1373" spans="1:36" x14ac:dyDescent="0.3">
      <c r="A1373">
        <v>51372</v>
      </c>
      <c r="B1373">
        <v>11378</v>
      </c>
      <c r="C1373">
        <v>214</v>
      </c>
      <c r="D1373" s="1">
        <v>46183</v>
      </c>
      <c r="E1373" s="1">
        <v>46183</v>
      </c>
      <c r="F1373" s="2" t="s">
        <v>78</v>
      </c>
      <c r="G1373" s="2" t="s">
        <v>36</v>
      </c>
      <c r="H1373">
        <v>0</v>
      </c>
      <c r="I1373">
        <v>1</v>
      </c>
      <c r="J1373">
        <v>0</v>
      </c>
      <c r="K1373" t="b">
        <v>1</v>
      </c>
      <c r="L1373" s="2" t="s">
        <v>37</v>
      </c>
      <c r="M1373" s="2" t="s">
        <v>50</v>
      </c>
      <c r="N1373">
        <v>2</v>
      </c>
      <c r="O1373">
        <v>0</v>
      </c>
      <c r="P1373" s="2" t="s">
        <v>90</v>
      </c>
      <c r="Q1373" s="2" t="s">
        <v>78</v>
      </c>
      <c r="R1373" s="2" t="s">
        <v>53</v>
      </c>
      <c r="S1373">
        <v>27</v>
      </c>
      <c r="T1373" s="1">
        <v>46183</v>
      </c>
      <c r="U1373" s="2" t="s">
        <v>40</v>
      </c>
      <c r="V1373">
        <v>0</v>
      </c>
      <c r="W1373">
        <v>0</v>
      </c>
      <c r="X1373" s="2" t="s">
        <v>42</v>
      </c>
      <c r="Y1373">
        <v>0</v>
      </c>
      <c r="Z1373" s="2" t="s">
        <v>62</v>
      </c>
      <c r="AA1373" s="2" t="s">
        <v>62</v>
      </c>
      <c r="AB1373" s="2" t="s">
        <v>62</v>
      </c>
      <c r="AC1373">
        <v>0</v>
      </c>
      <c r="AD1373" s="2" t="s">
        <v>40</v>
      </c>
      <c r="AE1373" s="2" t="s">
        <v>68</v>
      </c>
      <c r="AF1373">
        <v>0</v>
      </c>
      <c r="AG1373" s="2" t="s">
        <v>82</v>
      </c>
      <c r="AH1373">
        <v>0</v>
      </c>
      <c r="AI1373">
        <v>0</v>
      </c>
      <c r="AJ1373"/>
    </row>
    <row r="1374" spans="1:36" x14ac:dyDescent="0.3">
      <c r="A1374">
        <v>51373</v>
      </c>
      <c r="B1374">
        <v>11133</v>
      </c>
      <c r="C1374">
        <v>218</v>
      </c>
      <c r="D1374" s="1">
        <v>45841</v>
      </c>
      <c r="E1374" s="1">
        <v>45836</v>
      </c>
      <c r="F1374" s="2" t="s">
        <v>97</v>
      </c>
      <c r="G1374" s="2" t="s">
        <v>36</v>
      </c>
      <c r="H1374">
        <v>5</v>
      </c>
      <c r="I1374">
        <v>1</v>
      </c>
      <c r="J1374">
        <v>5</v>
      </c>
      <c r="K1374" t="b">
        <v>1</v>
      </c>
      <c r="L1374" s="2" t="s">
        <v>81</v>
      </c>
      <c r="M1374" s="2" t="s">
        <v>38</v>
      </c>
      <c r="N1374">
        <v>4</v>
      </c>
      <c r="O1374">
        <v>0</v>
      </c>
      <c r="P1374" s="2" t="s">
        <v>84</v>
      </c>
      <c r="Q1374" s="2" t="s">
        <v>58</v>
      </c>
      <c r="R1374" s="2" t="s">
        <v>40</v>
      </c>
      <c r="S1374">
        <v>33</v>
      </c>
      <c r="T1374" s="1">
        <v>45841</v>
      </c>
      <c r="U1374" s="2" t="s">
        <v>53</v>
      </c>
      <c r="V1374">
        <v>0</v>
      </c>
      <c r="W1374">
        <v>0</v>
      </c>
      <c r="X1374" s="2" t="s">
        <v>42</v>
      </c>
      <c r="Y1374">
        <v>1</v>
      </c>
      <c r="Z1374" s="2" t="s">
        <v>55</v>
      </c>
      <c r="AA1374" s="2" t="s">
        <v>44</v>
      </c>
      <c r="AB1374" s="2" t="s">
        <v>45</v>
      </c>
      <c r="AC1374">
        <v>1</v>
      </c>
      <c r="AD1374" s="2" t="s">
        <v>53</v>
      </c>
      <c r="AE1374" s="2" t="s">
        <v>85</v>
      </c>
      <c r="AF1374">
        <v>0</v>
      </c>
      <c r="AG1374" s="2" t="s">
        <v>64</v>
      </c>
      <c r="AH1374">
        <v>1</v>
      </c>
      <c r="AI1374">
        <v>1</v>
      </c>
      <c r="AJ1374"/>
    </row>
    <row r="1375" spans="1:36" x14ac:dyDescent="0.3">
      <c r="A1375">
        <v>51374</v>
      </c>
      <c r="B1375">
        <v>10715</v>
      </c>
      <c r="C1375">
        <v>221</v>
      </c>
      <c r="D1375" s="1">
        <v>45719</v>
      </c>
      <c r="E1375" s="1">
        <v>45714</v>
      </c>
      <c r="F1375" s="2" t="s">
        <v>58</v>
      </c>
      <c r="G1375" s="2" t="s">
        <v>36</v>
      </c>
      <c r="H1375">
        <v>5</v>
      </c>
      <c r="I1375">
        <v>1</v>
      </c>
      <c r="J1375">
        <v>5</v>
      </c>
      <c r="K1375" t="b">
        <v>1</v>
      </c>
      <c r="L1375" s="2" t="s">
        <v>81</v>
      </c>
      <c r="M1375" s="2" t="s">
        <v>50</v>
      </c>
      <c r="N1375">
        <v>6</v>
      </c>
      <c r="O1375">
        <v>1</v>
      </c>
      <c r="P1375" s="2" t="s">
        <v>103</v>
      </c>
      <c r="Q1375" s="2" t="s">
        <v>58</v>
      </c>
      <c r="R1375" s="2" t="s">
        <v>40</v>
      </c>
      <c r="S1375">
        <v>27</v>
      </c>
      <c r="T1375" s="1">
        <v>45719</v>
      </c>
      <c r="U1375" s="2" t="s">
        <v>79</v>
      </c>
      <c r="V1375">
        <v>0</v>
      </c>
      <c r="W1375">
        <v>0</v>
      </c>
      <c r="X1375" s="2" t="s">
        <v>75</v>
      </c>
      <c r="Y1375">
        <v>1</v>
      </c>
      <c r="Z1375" s="2" t="s">
        <v>72</v>
      </c>
      <c r="AA1375" s="2" t="s">
        <v>44</v>
      </c>
      <c r="AB1375" s="2" t="s">
        <v>45</v>
      </c>
      <c r="AC1375">
        <v>1</v>
      </c>
      <c r="AD1375" s="2" t="s">
        <v>79</v>
      </c>
      <c r="AE1375" s="2" t="s">
        <v>77</v>
      </c>
      <c r="AF1375">
        <v>0</v>
      </c>
      <c r="AG1375" s="2" t="s">
        <v>64</v>
      </c>
      <c r="AH1375">
        <v>1</v>
      </c>
      <c r="AI1375">
        <v>1</v>
      </c>
      <c r="AJ1375"/>
    </row>
    <row r="1376" spans="1:36" x14ac:dyDescent="0.3">
      <c r="A1376">
        <v>51375</v>
      </c>
      <c r="B1376">
        <v>10333</v>
      </c>
      <c r="C1376">
        <v>223</v>
      </c>
      <c r="D1376" s="1">
        <v>46272</v>
      </c>
      <c r="E1376" s="1">
        <v>46269</v>
      </c>
      <c r="F1376" s="2" t="s">
        <v>48</v>
      </c>
      <c r="G1376" s="2" t="s">
        <v>36</v>
      </c>
      <c r="H1376">
        <v>3</v>
      </c>
      <c r="I1376">
        <v>1</v>
      </c>
      <c r="J1376">
        <v>3</v>
      </c>
      <c r="K1376" t="b">
        <v>1</v>
      </c>
      <c r="L1376" s="2" t="s">
        <v>70</v>
      </c>
      <c r="M1376" s="2" t="s">
        <v>50</v>
      </c>
      <c r="N1376">
        <v>2</v>
      </c>
      <c r="O1376">
        <v>0</v>
      </c>
      <c r="P1376" s="2" t="s">
        <v>39</v>
      </c>
      <c r="Q1376" s="2" t="s">
        <v>35</v>
      </c>
      <c r="R1376" s="2" t="s">
        <v>40</v>
      </c>
      <c r="S1376">
        <v>40</v>
      </c>
      <c r="T1376" s="1">
        <v>46272</v>
      </c>
      <c r="U1376" s="2" t="s">
        <v>79</v>
      </c>
      <c r="V1376">
        <v>0</v>
      </c>
      <c r="W1376">
        <v>0</v>
      </c>
      <c r="X1376" s="2" t="s">
        <v>42</v>
      </c>
      <c r="Y1376">
        <v>1</v>
      </c>
      <c r="Z1376" s="2" t="s">
        <v>55</v>
      </c>
      <c r="AA1376" s="2" t="s">
        <v>44</v>
      </c>
      <c r="AB1376" s="2" t="s">
        <v>76</v>
      </c>
      <c r="AC1376">
        <v>1</v>
      </c>
      <c r="AD1376" s="2" t="s">
        <v>79</v>
      </c>
      <c r="AE1376" s="2" t="s">
        <v>102</v>
      </c>
      <c r="AF1376">
        <v>0</v>
      </c>
      <c r="AG1376" s="2" t="s">
        <v>47</v>
      </c>
      <c r="AH1376">
        <v>1</v>
      </c>
      <c r="AI1376">
        <v>1</v>
      </c>
      <c r="AJ1376"/>
    </row>
    <row r="1377" spans="1:36" x14ac:dyDescent="0.3">
      <c r="A1377">
        <v>51376</v>
      </c>
      <c r="B1377">
        <v>10578</v>
      </c>
      <c r="C1377">
        <v>228</v>
      </c>
      <c r="D1377" s="1">
        <v>46166</v>
      </c>
      <c r="E1377" s="1">
        <v>46161</v>
      </c>
      <c r="F1377" s="2" t="s">
        <v>97</v>
      </c>
      <c r="G1377" s="2" t="s">
        <v>36</v>
      </c>
      <c r="H1377">
        <v>5</v>
      </c>
      <c r="I1377">
        <v>1</v>
      </c>
      <c r="J1377">
        <v>5</v>
      </c>
      <c r="K1377" t="b">
        <v>1</v>
      </c>
      <c r="L1377" s="2" t="s">
        <v>37</v>
      </c>
      <c r="M1377" s="2" t="s">
        <v>38</v>
      </c>
      <c r="N1377">
        <v>5</v>
      </c>
      <c r="O1377">
        <v>1</v>
      </c>
      <c r="P1377" s="2" t="s">
        <v>114</v>
      </c>
      <c r="Q1377" s="2" t="s">
        <v>78</v>
      </c>
      <c r="R1377" s="2" t="s">
        <v>67</v>
      </c>
      <c r="S1377">
        <v>31</v>
      </c>
      <c r="T1377" s="1">
        <v>46166</v>
      </c>
      <c r="U1377" s="2" t="s">
        <v>74</v>
      </c>
      <c r="V1377">
        <v>1</v>
      </c>
      <c r="W1377">
        <v>0</v>
      </c>
      <c r="X1377" s="2" t="s">
        <v>75</v>
      </c>
      <c r="Y1377">
        <v>1</v>
      </c>
      <c r="Z1377" s="2" t="s">
        <v>43</v>
      </c>
      <c r="AA1377" s="2" t="s">
        <v>44</v>
      </c>
      <c r="AB1377" s="2" t="s">
        <v>45</v>
      </c>
      <c r="AC1377">
        <v>1</v>
      </c>
      <c r="AD1377" s="2" t="s">
        <v>74</v>
      </c>
      <c r="AE1377" s="2" t="s">
        <v>80</v>
      </c>
      <c r="AF1377">
        <v>0</v>
      </c>
      <c r="AG1377" s="2" t="s">
        <v>64</v>
      </c>
      <c r="AH1377">
        <v>1</v>
      </c>
      <c r="AI1377">
        <v>1</v>
      </c>
      <c r="AJ1377"/>
    </row>
    <row r="1378" spans="1:36" x14ac:dyDescent="0.3">
      <c r="A1378">
        <v>51377</v>
      </c>
      <c r="B1378">
        <v>10676</v>
      </c>
      <c r="C1378">
        <v>205</v>
      </c>
      <c r="D1378" s="1">
        <v>45799</v>
      </c>
      <c r="E1378" s="1">
        <v>45789</v>
      </c>
      <c r="F1378" s="2" t="s">
        <v>48</v>
      </c>
      <c r="G1378" s="2" t="s">
        <v>36</v>
      </c>
      <c r="H1378">
        <v>10</v>
      </c>
      <c r="I1378">
        <v>1</v>
      </c>
      <c r="J1378">
        <v>10</v>
      </c>
      <c r="K1378" t="b">
        <v>1</v>
      </c>
      <c r="L1378" s="2" t="s">
        <v>49</v>
      </c>
      <c r="M1378" s="2" t="s">
        <v>50</v>
      </c>
      <c r="N1378">
        <v>6</v>
      </c>
      <c r="O1378">
        <v>2</v>
      </c>
      <c r="P1378" s="2" t="s">
        <v>91</v>
      </c>
      <c r="Q1378" s="2" t="s">
        <v>48</v>
      </c>
      <c r="R1378" s="2" t="s">
        <v>54</v>
      </c>
      <c r="S1378">
        <v>37</v>
      </c>
      <c r="T1378" s="1">
        <v>45799</v>
      </c>
      <c r="U1378" s="2" t="s">
        <v>53</v>
      </c>
      <c r="V1378">
        <v>0</v>
      </c>
      <c r="W1378">
        <v>0</v>
      </c>
      <c r="X1378" s="2" t="s">
        <v>75</v>
      </c>
      <c r="Y1378">
        <v>1</v>
      </c>
      <c r="Z1378" s="2" t="s">
        <v>72</v>
      </c>
      <c r="AA1378" s="2" t="s">
        <v>44</v>
      </c>
      <c r="AB1378" s="2" t="s">
        <v>45</v>
      </c>
      <c r="AC1378">
        <v>1</v>
      </c>
      <c r="AD1378" s="2" t="s">
        <v>53</v>
      </c>
      <c r="AE1378" s="2" t="s">
        <v>80</v>
      </c>
      <c r="AF1378">
        <v>0</v>
      </c>
      <c r="AG1378" s="2" t="s">
        <v>69</v>
      </c>
      <c r="AH1378">
        <v>1</v>
      </c>
      <c r="AI1378">
        <v>1</v>
      </c>
      <c r="AJ1378"/>
    </row>
    <row r="1379" spans="1:36" x14ac:dyDescent="0.3">
      <c r="A1379">
        <v>51378</v>
      </c>
      <c r="B1379">
        <v>10464</v>
      </c>
      <c r="C1379">
        <v>205</v>
      </c>
      <c r="D1379" s="1">
        <v>45847</v>
      </c>
      <c r="E1379" s="1">
        <v>45846</v>
      </c>
      <c r="F1379" s="2" t="s">
        <v>78</v>
      </c>
      <c r="G1379" s="2" t="s">
        <v>59</v>
      </c>
      <c r="H1379">
        <v>1</v>
      </c>
      <c r="I1379">
        <v>1</v>
      </c>
      <c r="J1379">
        <v>1</v>
      </c>
      <c r="K1379" t="b">
        <v>1</v>
      </c>
      <c r="L1379" s="2" t="s">
        <v>37</v>
      </c>
      <c r="M1379" s="2" t="s">
        <v>50</v>
      </c>
      <c r="N1379">
        <v>5</v>
      </c>
      <c r="O1379">
        <v>2</v>
      </c>
      <c r="P1379" s="2" t="s">
        <v>91</v>
      </c>
      <c r="Q1379" s="2" t="s">
        <v>48</v>
      </c>
      <c r="R1379" s="2" t="s">
        <v>54</v>
      </c>
      <c r="S1379">
        <v>37</v>
      </c>
      <c r="T1379" s="1">
        <v>45847</v>
      </c>
      <c r="U1379" s="2" t="s">
        <v>40</v>
      </c>
      <c r="V1379">
        <v>0</v>
      </c>
      <c r="W1379">
        <v>0</v>
      </c>
      <c r="X1379" s="2" t="s">
        <v>42</v>
      </c>
      <c r="Y1379">
        <v>1</v>
      </c>
      <c r="Z1379" s="2" t="s">
        <v>72</v>
      </c>
      <c r="AA1379" s="2" t="s">
        <v>44</v>
      </c>
      <c r="AB1379" s="2" t="s">
        <v>45</v>
      </c>
      <c r="AC1379">
        <v>1</v>
      </c>
      <c r="AD1379" s="2" t="s">
        <v>40</v>
      </c>
      <c r="AE1379" s="2" t="s">
        <v>85</v>
      </c>
      <c r="AF1379">
        <v>1</v>
      </c>
      <c r="AG1379" s="2" t="s">
        <v>47</v>
      </c>
      <c r="AH1379">
        <v>1</v>
      </c>
      <c r="AI1379">
        <v>1</v>
      </c>
      <c r="AJ1379"/>
    </row>
    <row r="1380" spans="1:36" x14ac:dyDescent="0.3">
      <c r="A1380">
        <v>51379</v>
      </c>
      <c r="B1380">
        <v>10438</v>
      </c>
      <c r="C1380">
        <v>229</v>
      </c>
      <c r="D1380" s="1">
        <v>46287</v>
      </c>
      <c r="E1380" s="1">
        <v>46287</v>
      </c>
      <c r="F1380" s="2" t="s">
        <v>97</v>
      </c>
      <c r="G1380" s="2" t="s">
        <v>36</v>
      </c>
      <c r="H1380">
        <v>0</v>
      </c>
      <c r="I1380">
        <v>1</v>
      </c>
      <c r="J1380">
        <v>0</v>
      </c>
      <c r="K1380" t="b">
        <v>1</v>
      </c>
      <c r="L1380" s="2" t="s">
        <v>49</v>
      </c>
      <c r="M1380" s="2" t="s">
        <v>65</v>
      </c>
      <c r="N1380">
        <v>4</v>
      </c>
      <c r="O1380">
        <v>3</v>
      </c>
      <c r="P1380" s="2" t="s">
        <v>115</v>
      </c>
      <c r="Q1380" s="2" t="s">
        <v>52</v>
      </c>
      <c r="R1380" s="2" t="s">
        <v>67</v>
      </c>
      <c r="S1380">
        <v>23</v>
      </c>
      <c r="T1380" s="1">
        <v>46287</v>
      </c>
      <c r="U1380" s="2" t="s">
        <v>67</v>
      </c>
      <c r="V1380">
        <v>0</v>
      </c>
      <c r="W1380">
        <v>0</v>
      </c>
      <c r="X1380" s="2" t="s">
        <v>42</v>
      </c>
      <c r="Y1380">
        <v>1</v>
      </c>
      <c r="Z1380" s="2" t="s">
        <v>72</v>
      </c>
      <c r="AA1380" s="2" t="s">
        <v>112</v>
      </c>
      <c r="AB1380" s="2" t="s">
        <v>76</v>
      </c>
      <c r="AC1380">
        <v>1</v>
      </c>
      <c r="AD1380" s="2" t="s">
        <v>67</v>
      </c>
      <c r="AE1380" s="2" t="s">
        <v>102</v>
      </c>
      <c r="AF1380">
        <v>0</v>
      </c>
      <c r="AG1380" s="2" t="s">
        <v>82</v>
      </c>
      <c r="AH1380">
        <v>1</v>
      </c>
      <c r="AI1380">
        <v>0</v>
      </c>
      <c r="AJ1380"/>
    </row>
    <row r="1381" spans="1:36" x14ac:dyDescent="0.3">
      <c r="A1381">
        <v>51380</v>
      </c>
      <c r="B1381">
        <v>11367</v>
      </c>
      <c r="C1381">
        <v>227</v>
      </c>
      <c r="D1381" s="1">
        <v>46386</v>
      </c>
      <c r="E1381" s="1">
        <v>46372</v>
      </c>
      <c r="F1381" s="2" t="s">
        <v>97</v>
      </c>
      <c r="G1381" s="2" t="s">
        <v>59</v>
      </c>
      <c r="H1381">
        <v>14</v>
      </c>
      <c r="I1381">
        <v>1</v>
      </c>
      <c r="J1381">
        <v>14</v>
      </c>
      <c r="K1381" t="b">
        <v>1</v>
      </c>
      <c r="L1381" s="2" t="s">
        <v>37</v>
      </c>
      <c r="M1381" s="2" t="s">
        <v>50</v>
      </c>
      <c r="N1381">
        <v>5</v>
      </c>
      <c r="O1381">
        <v>1</v>
      </c>
      <c r="P1381" s="2" t="s">
        <v>117</v>
      </c>
      <c r="Q1381" s="2" t="s">
        <v>52</v>
      </c>
      <c r="R1381" s="2" t="s">
        <v>53</v>
      </c>
      <c r="S1381">
        <v>27</v>
      </c>
      <c r="T1381" s="1">
        <v>46386</v>
      </c>
      <c r="U1381" s="2" t="s">
        <v>40</v>
      </c>
      <c r="V1381">
        <v>0</v>
      </c>
      <c r="W1381">
        <v>0</v>
      </c>
      <c r="X1381" s="2" t="s">
        <v>61</v>
      </c>
      <c r="Y1381">
        <v>1</v>
      </c>
      <c r="Z1381" s="2" t="s">
        <v>43</v>
      </c>
      <c r="AA1381" s="2" t="s">
        <v>44</v>
      </c>
      <c r="AB1381" s="2" t="s">
        <v>56</v>
      </c>
      <c r="AC1381">
        <v>1</v>
      </c>
      <c r="AD1381" s="2" t="s">
        <v>40</v>
      </c>
      <c r="AE1381" s="2" t="s">
        <v>63</v>
      </c>
      <c r="AF1381">
        <v>1</v>
      </c>
      <c r="AG1381" s="2" t="s">
        <v>69</v>
      </c>
      <c r="AH1381">
        <v>1</v>
      </c>
      <c r="AI1381">
        <v>1</v>
      </c>
      <c r="AJ1381"/>
    </row>
    <row r="1382" spans="1:36" x14ac:dyDescent="0.3">
      <c r="A1382">
        <v>51381</v>
      </c>
      <c r="B1382">
        <v>11389</v>
      </c>
      <c r="C1382">
        <v>220</v>
      </c>
      <c r="D1382" s="1">
        <v>46191</v>
      </c>
      <c r="E1382" s="1">
        <v>46186</v>
      </c>
      <c r="F1382" s="2" t="s">
        <v>97</v>
      </c>
      <c r="G1382" s="2" t="s">
        <v>36</v>
      </c>
      <c r="H1382">
        <v>5</v>
      </c>
      <c r="I1382">
        <v>1</v>
      </c>
      <c r="J1382">
        <v>5</v>
      </c>
      <c r="K1382" t="b">
        <v>1</v>
      </c>
      <c r="L1382" s="2" t="s">
        <v>70</v>
      </c>
      <c r="M1382" s="2" t="s">
        <v>38</v>
      </c>
      <c r="N1382">
        <v>3</v>
      </c>
      <c r="O1382">
        <v>0</v>
      </c>
      <c r="P1382" s="2" t="s">
        <v>73</v>
      </c>
      <c r="Q1382" s="2" t="s">
        <v>52</v>
      </c>
      <c r="R1382" s="2" t="s">
        <v>40</v>
      </c>
      <c r="S1382">
        <v>31</v>
      </c>
      <c r="T1382" s="1">
        <v>46191</v>
      </c>
      <c r="U1382" s="2" t="s">
        <v>53</v>
      </c>
      <c r="V1382">
        <v>0</v>
      </c>
      <c r="W1382">
        <v>0</v>
      </c>
      <c r="X1382" s="2" t="s">
        <v>42</v>
      </c>
      <c r="Y1382">
        <v>0</v>
      </c>
      <c r="Z1382" s="2" t="s">
        <v>62</v>
      </c>
      <c r="AA1382" s="2" t="s">
        <v>62</v>
      </c>
      <c r="AB1382" s="2" t="s">
        <v>62</v>
      </c>
      <c r="AC1382">
        <v>0</v>
      </c>
      <c r="AD1382" s="2" t="s">
        <v>53</v>
      </c>
      <c r="AE1382" s="2" t="s">
        <v>68</v>
      </c>
      <c r="AF1382">
        <v>0</v>
      </c>
      <c r="AG1382" s="2" t="s">
        <v>64</v>
      </c>
      <c r="AH1382">
        <v>0</v>
      </c>
      <c r="AI1382">
        <v>0</v>
      </c>
      <c r="AJ1382"/>
    </row>
    <row r="1383" spans="1:36" x14ac:dyDescent="0.3">
      <c r="A1383">
        <v>51382</v>
      </c>
      <c r="B1383">
        <v>11361</v>
      </c>
      <c r="C1383">
        <v>204</v>
      </c>
      <c r="D1383" s="1">
        <v>46150</v>
      </c>
      <c r="E1383" s="1">
        <v>46149</v>
      </c>
      <c r="F1383" s="2" t="s">
        <v>35</v>
      </c>
      <c r="G1383" s="2" t="s">
        <v>36</v>
      </c>
      <c r="H1383">
        <v>1</v>
      </c>
      <c r="I1383">
        <v>1</v>
      </c>
      <c r="J1383">
        <v>1</v>
      </c>
      <c r="K1383" t="b">
        <v>1</v>
      </c>
      <c r="L1383" s="2" t="s">
        <v>49</v>
      </c>
      <c r="M1383" s="2" t="s">
        <v>50</v>
      </c>
      <c r="N1383">
        <v>4</v>
      </c>
      <c r="O1383">
        <v>1</v>
      </c>
      <c r="P1383" s="2" t="s">
        <v>110</v>
      </c>
      <c r="Q1383" s="2" t="s">
        <v>48</v>
      </c>
      <c r="R1383" s="2" t="s">
        <v>41</v>
      </c>
      <c r="S1383">
        <v>38</v>
      </c>
      <c r="T1383" s="1">
        <v>46150</v>
      </c>
      <c r="U1383" s="2" t="s">
        <v>41</v>
      </c>
      <c r="V1383">
        <v>0</v>
      </c>
      <c r="W1383">
        <v>0</v>
      </c>
      <c r="X1383" s="2" t="s">
        <v>75</v>
      </c>
      <c r="Y1383">
        <v>1</v>
      </c>
      <c r="Z1383" s="2" t="s">
        <v>72</v>
      </c>
      <c r="AA1383" s="2" t="s">
        <v>44</v>
      </c>
      <c r="AB1383" s="2" t="s">
        <v>76</v>
      </c>
      <c r="AC1383">
        <v>1</v>
      </c>
      <c r="AD1383" s="2" t="s">
        <v>41</v>
      </c>
      <c r="AE1383" s="2" t="s">
        <v>80</v>
      </c>
      <c r="AF1383">
        <v>0</v>
      </c>
      <c r="AG1383" s="2" t="s">
        <v>47</v>
      </c>
      <c r="AH1383">
        <v>1</v>
      </c>
      <c r="AI1383">
        <v>1</v>
      </c>
      <c r="AJ1383"/>
    </row>
    <row r="1384" spans="1:36" x14ac:dyDescent="0.3">
      <c r="A1384">
        <v>51383</v>
      </c>
      <c r="B1384">
        <v>10016</v>
      </c>
      <c r="C1384">
        <v>205</v>
      </c>
      <c r="D1384" s="1">
        <v>46282</v>
      </c>
      <c r="E1384" s="1">
        <v>46275</v>
      </c>
      <c r="F1384" s="2" t="s">
        <v>52</v>
      </c>
      <c r="G1384" s="2" t="s">
        <v>36</v>
      </c>
      <c r="H1384">
        <v>7</v>
      </c>
      <c r="I1384">
        <v>1</v>
      </c>
      <c r="J1384">
        <v>7</v>
      </c>
      <c r="K1384" t="b">
        <v>1</v>
      </c>
      <c r="L1384" s="2" t="s">
        <v>70</v>
      </c>
      <c r="M1384" s="2" t="s">
        <v>50</v>
      </c>
      <c r="N1384">
        <v>6</v>
      </c>
      <c r="O1384">
        <v>1</v>
      </c>
      <c r="P1384" s="2" t="s">
        <v>91</v>
      </c>
      <c r="Q1384" s="2" t="s">
        <v>48</v>
      </c>
      <c r="R1384" s="2" t="s">
        <v>54</v>
      </c>
      <c r="S1384">
        <v>37</v>
      </c>
      <c r="T1384" s="1">
        <v>46282</v>
      </c>
      <c r="U1384" s="2" t="s">
        <v>53</v>
      </c>
      <c r="V1384">
        <v>0</v>
      </c>
      <c r="W1384">
        <v>0</v>
      </c>
      <c r="X1384" s="2" t="s">
        <v>42</v>
      </c>
      <c r="Y1384">
        <v>1</v>
      </c>
      <c r="Z1384" s="2" t="s">
        <v>72</v>
      </c>
      <c r="AA1384" s="2" t="s">
        <v>62</v>
      </c>
      <c r="AB1384" s="2" t="s">
        <v>45</v>
      </c>
      <c r="AC1384">
        <v>1</v>
      </c>
      <c r="AD1384" s="2" t="s">
        <v>53</v>
      </c>
      <c r="AE1384" s="2" t="s">
        <v>102</v>
      </c>
      <c r="AF1384">
        <v>0</v>
      </c>
      <c r="AG1384" s="2" t="s">
        <v>64</v>
      </c>
      <c r="AH1384">
        <v>1</v>
      </c>
      <c r="AI1384">
        <v>0</v>
      </c>
      <c r="AJ1384"/>
    </row>
    <row r="1385" spans="1:36" x14ac:dyDescent="0.3">
      <c r="A1385">
        <v>51384</v>
      </c>
      <c r="B1385">
        <v>10142</v>
      </c>
      <c r="C1385">
        <v>202</v>
      </c>
      <c r="D1385" s="1">
        <v>46270</v>
      </c>
      <c r="E1385" s="1">
        <v>46269</v>
      </c>
      <c r="F1385" s="2" t="s">
        <v>58</v>
      </c>
      <c r="G1385" s="2" t="s">
        <v>36</v>
      </c>
      <c r="H1385">
        <v>1</v>
      </c>
      <c r="I1385">
        <v>1</v>
      </c>
      <c r="J1385">
        <v>1</v>
      </c>
      <c r="K1385" t="b">
        <v>1</v>
      </c>
      <c r="L1385" s="2" t="s">
        <v>109</v>
      </c>
      <c r="M1385" s="2" t="s">
        <v>38</v>
      </c>
      <c r="N1385">
        <v>5</v>
      </c>
      <c r="O1385">
        <v>1</v>
      </c>
      <c r="P1385" s="2" t="s">
        <v>95</v>
      </c>
      <c r="Q1385" s="2" t="s">
        <v>52</v>
      </c>
      <c r="R1385" s="2" t="s">
        <v>40</v>
      </c>
      <c r="S1385">
        <v>22</v>
      </c>
      <c r="T1385" s="1">
        <v>46270</v>
      </c>
      <c r="U1385" s="2" t="s">
        <v>54</v>
      </c>
      <c r="V1385">
        <v>1</v>
      </c>
      <c r="W1385">
        <v>0</v>
      </c>
      <c r="X1385" s="2" t="s">
        <v>42</v>
      </c>
      <c r="Y1385">
        <v>1</v>
      </c>
      <c r="Z1385" s="2" t="s">
        <v>72</v>
      </c>
      <c r="AA1385" s="2" t="s">
        <v>44</v>
      </c>
      <c r="AB1385" s="2" t="s">
        <v>56</v>
      </c>
      <c r="AC1385">
        <v>1</v>
      </c>
      <c r="AD1385" s="2" t="s">
        <v>54</v>
      </c>
      <c r="AE1385" s="2" t="s">
        <v>102</v>
      </c>
      <c r="AF1385">
        <v>0</v>
      </c>
      <c r="AG1385" s="2" t="s">
        <v>47</v>
      </c>
      <c r="AH1385">
        <v>1</v>
      </c>
      <c r="AI1385">
        <v>1</v>
      </c>
      <c r="AJ1385"/>
    </row>
    <row r="1386" spans="1:36" x14ac:dyDescent="0.3">
      <c r="A1386">
        <v>51385</v>
      </c>
      <c r="B1386">
        <v>10066</v>
      </c>
      <c r="C1386">
        <v>214</v>
      </c>
      <c r="D1386" s="1">
        <v>45686</v>
      </c>
      <c r="E1386" s="1">
        <v>45686</v>
      </c>
      <c r="F1386" s="2" t="s">
        <v>35</v>
      </c>
      <c r="G1386" s="2" t="s">
        <v>36</v>
      </c>
      <c r="H1386">
        <v>0</v>
      </c>
      <c r="I1386">
        <v>1</v>
      </c>
      <c r="J1386">
        <v>0</v>
      </c>
      <c r="K1386" t="b">
        <v>1</v>
      </c>
      <c r="L1386" s="2" t="s">
        <v>70</v>
      </c>
      <c r="M1386" s="2" t="s">
        <v>50</v>
      </c>
      <c r="N1386">
        <v>4</v>
      </c>
      <c r="O1386">
        <v>0</v>
      </c>
      <c r="P1386" s="2" t="s">
        <v>90</v>
      </c>
      <c r="Q1386" s="2" t="s">
        <v>78</v>
      </c>
      <c r="R1386" s="2" t="s">
        <v>53</v>
      </c>
      <c r="S1386">
        <v>27</v>
      </c>
      <c r="T1386" s="1">
        <v>45686</v>
      </c>
      <c r="U1386" s="2" t="s">
        <v>40</v>
      </c>
      <c r="V1386">
        <v>0</v>
      </c>
      <c r="W1386">
        <v>0</v>
      </c>
      <c r="X1386" s="2" t="s">
        <v>61</v>
      </c>
      <c r="Y1386">
        <v>1</v>
      </c>
      <c r="Z1386" s="2" t="s">
        <v>72</v>
      </c>
      <c r="AA1386" s="2" t="s">
        <v>44</v>
      </c>
      <c r="AB1386" s="2" t="s">
        <v>56</v>
      </c>
      <c r="AC1386">
        <v>1</v>
      </c>
      <c r="AD1386" s="2" t="s">
        <v>40</v>
      </c>
      <c r="AE1386" s="2" t="s">
        <v>86</v>
      </c>
      <c r="AF1386">
        <v>0</v>
      </c>
      <c r="AG1386" s="2" t="s">
        <v>82</v>
      </c>
      <c r="AH1386">
        <v>1</v>
      </c>
      <c r="AI1386">
        <v>1</v>
      </c>
      <c r="AJ1386"/>
    </row>
    <row r="1387" spans="1:36" x14ac:dyDescent="0.3">
      <c r="A1387">
        <v>51386</v>
      </c>
      <c r="B1387">
        <v>10710</v>
      </c>
      <c r="C1387">
        <v>215</v>
      </c>
      <c r="D1387" s="1">
        <v>46113</v>
      </c>
      <c r="E1387" s="1">
        <v>46111</v>
      </c>
      <c r="F1387" s="2" t="s">
        <v>78</v>
      </c>
      <c r="G1387" s="2" t="s">
        <v>36</v>
      </c>
      <c r="H1387">
        <v>2</v>
      </c>
      <c r="I1387">
        <v>1</v>
      </c>
      <c r="J1387">
        <v>2</v>
      </c>
      <c r="K1387" t="b">
        <v>1</v>
      </c>
      <c r="L1387" s="2" t="s">
        <v>49</v>
      </c>
      <c r="M1387" s="2" t="s">
        <v>38</v>
      </c>
      <c r="N1387">
        <v>3</v>
      </c>
      <c r="O1387">
        <v>0</v>
      </c>
      <c r="P1387" s="2" t="s">
        <v>92</v>
      </c>
      <c r="Q1387" s="2" t="s">
        <v>48</v>
      </c>
      <c r="R1387" s="2" t="s">
        <v>40</v>
      </c>
      <c r="S1387">
        <v>31</v>
      </c>
      <c r="T1387" s="1">
        <v>46113</v>
      </c>
      <c r="U1387" s="2" t="s">
        <v>40</v>
      </c>
      <c r="V1387">
        <v>0</v>
      </c>
      <c r="W1387">
        <v>0</v>
      </c>
      <c r="X1387" s="2" t="s">
        <v>75</v>
      </c>
      <c r="Y1387">
        <v>1</v>
      </c>
      <c r="Z1387" s="2" t="s">
        <v>43</v>
      </c>
      <c r="AA1387" s="2" t="s">
        <v>44</v>
      </c>
      <c r="AB1387" s="2" t="s">
        <v>76</v>
      </c>
      <c r="AC1387">
        <v>1</v>
      </c>
      <c r="AD1387" s="2" t="s">
        <v>40</v>
      </c>
      <c r="AE1387" s="2" t="s">
        <v>93</v>
      </c>
      <c r="AF1387">
        <v>0</v>
      </c>
      <c r="AG1387" s="2" t="s">
        <v>47</v>
      </c>
      <c r="AH1387">
        <v>1</v>
      </c>
      <c r="AI1387">
        <v>1</v>
      </c>
      <c r="AJ1387"/>
    </row>
    <row r="1388" spans="1:36" x14ac:dyDescent="0.3">
      <c r="A1388">
        <v>51387</v>
      </c>
      <c r="B1388">
        <v>10986</v>
      </c>
      <c r="C1388">
        <v>206</v>
      </c>
      <c r="D1388" s="1">
        <v>46244</v>
      </c>
      <c r="E1388" s="1">
        <v>46242</v>
      </c>
      <c r="F1388" s="2" t="s">
        <v>48</v>
      </c>
      <c r="G1388" s="2" t="s">
        <v>59</v>
      </c>
      <c r="H1388">
        <v>2</v>
      </c>
      <c r="I1388">
        <v>1</v>
      </c>
      <c r="J1388">
        <v>2</v>
      </c>
      <c r="K1388" t="b">
        <v>1</v>
      </c>
      <c r="L1388" s="2" t="s">
        <v>81</v>
      </c>
      <c r="M1388" s="2" t="s">
        <v>50</v>
      </c>
      <c r="N1388">
        <v>4</v>
      </c>
      <c r="O1388">
        <v>1</v>
      </c>
      <c r="P1388" s="2" t="s">
        <v>87</v>
      </c>
      <c r="Q1388" s="2" t="s">
        <v>78</v>
      </c>
      <c r="R1388" s="2" t="s">
        <v>54</v>
      </c>
      <c r="S1388">
        <v>32</v>
      </c>
      <c r="T1388" s="1">
        <v>46244</v>
      </c>
      <c r="U1388" s="2" t="s">
        <v>79</v>
      </c>
      <c r="V1388">
        <v>0</v>
      </c>
      <c r="W1388">
        <v>0</v>
      </c>
      <c r="X1388" s="2" t="s">
        <v>42</v>
      </c>
      <c r="Y1388">
        <v>1</v>
      </c>
      <c r="Z1388" s="2" t="s">
        <v>72</v>
      </c>
      <c r="AA1388" s="2" t="s">
        <v>44</v>
      </c>
      <c r="AB1388" s="2" t="s">
        <v>76</v>
      </c>
      <c r="AC1388">
        <v>1</v>
      </c>
      <c r="AD1388" s="2" t="s">
        <v>79</v>
      </c>
      <c r="AE1388" s="2" t="s">
        <v>46</v>
      </c>
      <c r="AF1388">
        <v>1</v>
      </c>
      <c r="AG1388" s="2" t="s">
        <v>47</v>
      </c>
      <c r="AH1388">
        <v>1</v>
      </c>
      <c r="AI1388">
        <v>1</v>
      </c>
      <c r="AJ1388"/>
    </row>
    <row r="1389" spans="1:36" x14ac:dyDescent="0.3">
      <c r="A1389">
        <v>51388</v>
      </c>
      <c r="B1389">
        <v>10556</v>
      </c>
      <c r="C1389">
        <v>227</v>
      </c>
      <c r="D1389" s="1">
        <v>46007</v>
      </c>
      <c r="E1389" s="1">
        <v>45993</v>
      </c>
      <c r="F1389" s="2" t="s">
        <v>78</v>
      </c>
      <c r="G1389" s="2" t="s">
        <v>36</v>
      </c>
      <c r="H1389">
        <v>14</v>
      </c>
      <c r="I1389">
        <v>1</v>
      </c>
      <c r="J1389">
        <v>14</v>
      </c>
      <c r="K1389" t="b">
        <v>1</v>
      </c>
      <c r="L1389" s="2" t="s">
        <v>49</v>
      </c>
      <c r="M1389" s="2" t="s">
        <v>65</v>
      </c>
      <c r="N1389">
        <v>4</v>
      </c>
      <c r="O1389">
        <v>1</v>
      </c>
      <c r="P1389" s="2" t="s">
        <v>117</v>
      </c>
      <c r="Q1389" s="2" t="s">
        <v>52</v>
      </c>
      <c r="R1389" s="2" t="s">
        <v>53</v>
      </c>
      <c r="S1389">
        <v>27</v>
      </c>
      <c r="T1389" s="1">
        <v>46007</v>
      </c>
      <c r="U1389" s="2" t="s">
        <v>67</v>
      </c>
      <c r="V1389">
        <v>0</v>
      </c>
      <c r="W1389">
        <v>0</v>
      </c>
      <c r="X1389" s="2" t="s">
        <v>61</v>
      </c>
      <c r="Y1389">
        <v>1</v>
      </c>
      <c r="Z1389" s="2" t="s">
        <v>72</v>
      </c>
      <c r="AA1389" s="2" t="s">
        <v>44</v>
      </c>
      <c r="AB1389" s="2" t="s">
        <v>76</v>
      </c>
      <c r="AC1389">
        <v>1</v>
      </c>
      <c r="AD1389" s="2" t="s">
        <v>67</v>
      </c>
      <c r="AE1389" s="2" t="s">
        <v>63</v>
      </c>
      <c r="AF1389">
        <v>0</v>
      </c>
      <c r="AG1389" s="2" t="s">
        <v>69</v>
      </c>
      <c r="AH1389">
        <v>1</v>
      </c>
      <c r="AI1389">
        <v>1</v>
      </c>
      <c r="AJ1389"/>
    </row>
    <row r="1390" spans="1:36" x14ac:dyDescent="0.3">
      <c r="A1390">
        <v>51389</v>
      </c>
      <c r="B1390">
        <v>10648</v>
      </c>
      <c r="C1390">
        <v>202</v>
      </c>
      <c r="D1390" s="1">
        <v>46356</v>
      </c>
      <c r="E1390" s="1">
        <v>46354</v>
      </c>
      <c r="F1390" s="2" t="s">
        <v>97</v>
      </c>
      <c r="G1390" s="2" t="s">
        <v>36</v>
      </c>
      <c r="H1390">
        <v>2</v>
      </c>
      <c r="I1390">
        <v>1</v>
      </c>
      <c r="J1390">
        <v>2</v>
      </c>
      <c r="K1390" t="b">
        <v>1</v>
      </c>
      <c r="L1390" s="2" t="s">
        <v>70</v>
      </c>
      <c r="M1390" s="2" t="s">
        <v>50</v>
      </c>
      <c r="N1390">
        <v>5</v>
      </c>
      <c r="O1390">
        <v>1</v>
      </c>
      <c r="P1390" s="2" t="s">
        <v>95</v>
      </c>
      <c r="Q1390" s="2" t="s">
        <v>52</v>
      </c>
      <c r="R1390" s="2" t="s">
        <v>40</v>
      </c>
      <c r="S1390">
        <v>22</v>
      </c>
      <c r="T1390" s="1">
        <v>46356</v>
      </c>
      <c r="U1390" s="2" t="s">
        <v>79</v>
      </c>
      <c r="V1390">
        <v>0</v>
      </c>
      <c r="W1390">
        <v>0</v>
      </c>
      <c r="X1390" s="2" t="s">
        <v>88</v>
      </c>
      <c r="Y1390">
        <v>1</v>
      </c>
      <c r="Z1390" s="2" t="s">
        <v>72</v>
      </c>
      <c r="AA1390" s="2" t="s">
        <v>44</v>
      </c>
      <c r="AB1390" s="2" t="s">
        <v>45</v>
      </c>
      <c r="AC1390">
        <v>1</v>
      </c>
      <c r="AD1390" s="2" t="s">
        <v>79</v>
      </c>
      <c r="AE1390" s="2" t="s">
        <v>104</v>
      </c>
      <c r="AF1390">
        <v>0</v>
      </c>
      <c r="AG1390" s="2" t="s">
        <v>47</v>
      </c>
      <c r="AH1390">
        <v>1</v>
      </c>
      <c r="AI1390">
        <v>1</v>
      </c>
      <c r="AJ1390"/>
    </row>
    <row r="1391" spans="1:36" x14ac:dyDescent="0.3">
      <c r="A1391">
        <v>51390</v>
      </c>
      <c r="B1391">
        <v>11112</v>
      </c>
      <c r="C1391">
        <v>209</v>
      </c>
      <c r="D1391" s="1">
        <v>46184</v>
      </c>
      <c r="E1391" s="1">
        <v>46174</v>
      </c>
      <c r="F1391" s="2" t="s">
        <v>52</v>
      </c>
      <c r="G1391" s="2" t="s">
        <v>59</v>
      </c>
      <c r="H1391">
        <v>10</v>
      </c>
      <c r="I1391">
        <v>1</v>
      </c>
      <c r="J1391">
        <v>10</v>
      </c>
      <c r="K1391" t="b">
        <v>1</v>
      </c>
      <c r="L1391" s="2" t="s">
        <v>37</v>
      </c>
      <c r="M1391" s="2" t="s">
        <v>50</v>
      </c>
      <c r="N1391">
        <v>7</v>
      </c>
      <c r="O1391">
        <v>3</v>
      </c>
      <c r="P1391" s="2" t="s">
        <v>99</v>
      </c>
      <c r="Q1391" s="2" t="s">
        <v>78</v>
      </c>
      <c r="R1391" s="2" t="s">
        <v>79</v>
      </c>
      <c r="S1391">
        <v>38</v>
      </c>
      <c r="T1391" s="1">
        <v>46184</v>
      </c>
      <c r="U1391" s="2" t="s">
        <v>53</v>
      </c>
      <c r="V1391">
        <v>0</v>
      </c>
      <c r="W1391">
        <v>0</v>
      </c>
      <c r="X1391" s="2" t="s">
        <v>42</v>
      </c>
      <c r="Y1391">
        <v>0</v>
      </c>
      <c r="Z1391" s="2" t="s">
        <v>62</v>
      </c>
      <c r="AA1391" s="2" t="s">
        <v>62</v>
      </c>
      <c r="AB1391" s="2" t="s">
        <v>62</v>
      </c>
      <c r="AC1391">
        <v>0</v>
      </c>
      <c r="AD1391" s="2" t="s">
        <v>53</v>
      </c>
      <c r="AE1391" s="2" t="s">
        <v>68</v>
      </c>
      <c r="AF1391">
        <v>1</v>
      </c>
      <c r="AG1391" s="2" t="s">
        <v>69</v>
      </c>
      <c r="AH1391">
        <v>0</v>
      </c>
      <c r="AI1391">
        <v>0</v>
      </c>
      <c r="AJ1391"/>
    </row>
    <row r="1392" spans="1:36" x14ac:dyDescent="0.3">
      <c r="A1392">
        <v>51391</v>
      </c>
      <c r="B1392">
        <v>10186</v>
      </c>
      <c r="C1392">
        <v>211</v>
      </c>
      <c r="D1392" s="1">
        <v>46318</v>
      </c>
      <c r="E1392" s="1">
        <v>46313</v>
      </c>
      <c r="F1392" s="2" t="s">
        <v>97</v>
      </c>
      <c r="G1392" s="2" t="s">
        <v>59</v>
      </c>
      <c r="H1392">
        <v>5</v>
      </c>
      <c r="I1392">
        <v>1</v>
      </c>
      <c r="J1392">
        <v>5</v>
      </c>
      <c r="K1392" t="b">
        <v>1</v>
      </c>
      <c r="L1392" s="2" t="s">
        <v>49</v>
      </c>
      <c r="M1392" s="2" t="s">
        <v>65</v>
      </c>
      <c r="N1392">
        <v>7</v>
      </c>
      <c r="O1392">
        <v>1</v>
      </c>
      <c r="P1392" s="2" t="s">
        <v>83</v>
      </c>
      <c r="Q1392" s="2" t="s">
        <v>58</v>
      </c>
      <c r="R1392" s="2" t="s">
        <v>67</v>
      </c>
      <c r="S1392">
        <v>33</v>
      </c>
      <c r="T1392" s="1">
        <v>46318</v>
      </c>
      <c r="U1392" s="2" t="s">
        <v>41</v>
      </c>
      <c r="V1392">
        <v>0</v>
      </c>
      <c r="W1392">
        <v>0</v>
      </c>
      <c r="X1392" s="2" t="s">
        <v>88</v>
      </c>
      <c r="Y1392">
        <v>1</v>
      </c>
      <c r="Z1392" s="2" t="s">
        <v>43</v>
      </c>
      <c r="AA1392" s="2" t="s">
        <v>44</v>
      </c>
      <c r="AB1392" s="2" t="s">
        <v>45</v>
      </c>
      <c r="AC1392">
        <v>1</v>
      </c>
      <c r="AD1392" s="2" t="s">
        <v>41</v>
      </c>
      <c r="AE1392" s="2" t="s">
        <v>89</v>
      </c>
      <c r="AF1392">
        <v>1</v>
      </c>
      <c r="AG1392" s="2" t="s">
        <v>64</v>
      </c>
      <c r="AH1392">
        <v>1</v>
      </c>
      <c r="AI1392">
        <v>1</v>
      </c>
      <c r="AJ1392"/>
    </row>
    <row r="1393" spans="1:36" x14ac:dyDescent="0.3">
      <c r="A1393">
        <v>51392</v>
      </c>
      <c r="B1393">
        <v>10039</v>
      </c>
      <c r="C1393">
        <v>222</v>
      </c>
      <c r="D1393" s="1">
        <v>45768</v>
      </c>
      <c r="E1393" s="1">
        <v>45768</v>
      </c>
      <c r="F1393" s="2" t="s">
        <v>35</v>
      </c>
      <c r="G1393" s="2" t="s">
        <v>36</v>
      </c>
      <c r="H1393">
        <v>0</v>
      </c>
      <c r="I1393">
        <v>1</v>
      </c>
      <c r="J1393">
        <v>0</v>
      </c>
      <c r="K1393" t="b">
        <v>1</v>
      </c>
      <c r="L1393" s="2" t="s">
        <v>70</v>
      </c>
      <c r="M1393" s="2" t="s">
        <v>65</v>
      </c>
      <c r="N1393">
        <v>4</v>
      </c>
      <c r="O1393">
        <v>0</v>
      </c>
      <c r="P1393" s="2" t="s">
        <v>108</v>
      </c>
      <c r="Q1393" s="2" t="s">
        <v>48</v>
      </c>
      <c r="R1393" s="2" t="s">
        <v>79</v>
      </c>
      <c r="S1393">
        <v>20</v>
      </c>
      <c r="T1393" s="1">
        <v>45768</v>
      </c>
      <c r="U1393" s="2" t="s">
        <v>79</v>
      </c>
      <c r="V1393">
        <v>0</v>
      </c>
      <c r="W1393">
        <v>0</v>
      </c>
      <c r="X1393" s="2" t="s">
        <v>75</v>
      </c>
      <c r="Y1393">
        <v>1</v>
      </c>
      <c r="Z1393" s="2" t="s">
        <v>43</v>
      </c>
      <c r="AA1393" s="2" t="s">
        <v>44</v>
      </c>
      <c r="AB1393" s="2" t="s">
        <v>76</v>
      </c>
      <c r="AC1393">
        <v>1</v>
      </c>
      <c r="AD1393" s="2" t="s">
        <v>79</v>
      </c>
      <c r="AE1393" s="2" t="s">
        <v>93</v>
      </c>
      <c r="AF1393">
        <v>0</v>
      </c>
      <c r="AG1393" s="2" t="s">
        <v>82</v>
      </c>
      <c r="AH1393">
        <v>1</v>
      </c>
      <c r="AI1393">
        <v>1</v>
      </c>
      <c r="AJ1393"/>
    </row>
    <row r="1394" spans="1:36" x14ac:dyDescent="0.3">
      <c r="A1394">
        <v>51393</v>
      </c>
      <c r="B1394">
        <v>11330</v>
      </c>
      <c r="C1394">
        <v>205</v>
      </c>
      <c r="D1394" s="1">
        <v>46258</v>
      </c>
      <c r="E1394" s="1">
        <v>46257</v>
      </c>
      <c r="F1394" s="2" t="s">
        <v>48</v>
      </c>
      <c r="G1394" s="2" t="s">
        <v>36</v>
      </c>
      <c r="H1394">
        <v>1</v>
      </c>
      <c r="I1394">
        <v>1</v>
      </c>
      <c r="J1394">
        <v>1</v>
      </c>
      <c r="K1394" t="b">
        <v>1</v>
      </c>
      <c r="L1394" s="2" t="s">
        <v>70</v>
      </c>
      <c r="M1394" s="2" t="s">
        <v>50</v>
      </c>
      <c r="N1394">
        <v>1</v>
      </c>
      <c r="O1394">
        <v>0</v>
      </c>
      <c r="P1394" s="2" t="s">
        <v>91</v>
      </c>
      <c r="Q1394" s="2" t="s">
        <v>48</v>
      </c>
      <c r="R1394" s="2" t="s">
        <v>54</v>
      </c>
      <c r="S1394">
        <v>37</v>
      </c>
      <c r="T1394" s="1">
        <v>46258</v>
      </c>
      <c r="U1394" s="2" t="s">
        <v>79</v>
      </c>
      <c r="V1394">
        <v>0</v>
      </c>
      <c r="W1394">
        <v>0</v>
      </c>
      <c r="X1394" s="2" t="s">
        <v>42</v>
      </c>
      <c r="Y1394">
        <v>0</v>
      </c>
      <c r="Z1394" s="2" t="s">
        <v>62</v>
      </c>
      <c r="AA1394" s="2" t="s">
        <v>62</v>
      </c>
      <c r="AB1394" s="2" t="s">
        <v>62</v>
      </c>
      <c r="AC1394">
        <v>0</v>
      </c>
      <c r="AD1394" s="2" t="s">
        <v>79</v>
      </c>
      <c r="AE1394" s="2" t="s">
        <v>46</v>
      </c>
      <c r="AF1394">
        <v>0</v>
      </c>
      <c r="AG1394" s="2" t="s">
        <v>47</v>
      </c>
      <c r="AH1394">
        <v>0</v>
      </c>
      <c r="AI1394">
        <v>0</v>
      </c>
      <c r="AJ1394"/>
    </row>
    <row r="1395" spans="1:36" x14ac:dyDescent="0.3">
      <c r="A1395">
        <v>51394</v>
      </c>
      <c r="B1395">
        <v>10427</v>
      </c>
      <c r="C1395">
        <v>211</v>
      </c>
      <c r="D1395" s="1">
        <v>45904</v>
      </c>
      <c r="E1395" s="1">
        <v>45904</v>
      </c>
      <c r="F1395" s="2" t="s">
        <v>58</v>
      </c>
      <c r="G1395" s="2" t="s">
        <v>36</v>
      </c>
      <c r="H1395">
        <v>0</v>
      </c>
      <c r="I1395">
        <v>1</v>
      </c>
      <c r="J1395">
        <v>0</v>
      </c>
      <c r="K1395" t="b">
        <v>1</v>
      </c>
      <c r="L1395" s="2" t="s">
        <v>49</v>
      </c>
      <c r="M1395" s="2" t="s">
        <v>65</v>
      </c>
      <c r="N1395">
        <v>7</v>
      </c>
      <c r="O1395">
        <v>1</v>
      </c>
      <c r="P1395" s="2" t="s">
        <v>83</v>
      </c>
      <c r="Q1395" s="2" t="s">
        <v>58</v>
      </c>
      <c r="R1395" s="2" t="s">
        <v>67</v>
      </c>
      <c r="S1395">
        <v>33</v>
      </c>
      <c r="T1395" s="1">
        <v>45904</v>
      </c>
      <c r="U1395" s="2" t="s">
        <v>53</v>
      </c>
      <c r="V1395">
        <v>0</v>
      </c>
      <c r="W1395">
        <v>0</v>
      </c>
      <c r="X1395" s="2" t="s">
        <v>42</v>
      </c>
      <c r="Y1395">
        <v>1</v>
      </c>
      <c r="Z1395" s="2" t="s">
        <v>72</v>
      </c>
      <c r="AA1395" s="2" t="s">
        <v>44</v>
      </c>
      <c r="AB1395" s="2" t="s">
        <v>76</v>
      </c>
      <c r="AC1395">
        <v>1</v>
      </c>
      <c r="AD1395" s="2" t="s">
        <v>53</v>
      </c>
      <c r="AE1395" s="2" t="s">
        <v>102</v>
      </c>
      <c r="AF1395">
        <v>0</v>
      </c>
      <c r="AG1395" s="2" t="s">
        <v>82</v>
      </c>
      <c r="AH1395">
        <v>1</v>
      </c>
      <c r="AI1395">
        <v>1</v>
      </c>
      <c r="AJ1395"/>
    </row>
    <row r="1396" spans="1:36" x14ac:dyDescent="0.3">
      <c r="A1396">
        <v>51395</v>
      </c>
      <c r="B1396">
        <v>10064</v>
      </c>
      <c r="C1396">
        <v>203</v>
      </c>
      <c r="D1396" s="1">
        <v>45728</v>
      </c>
      <c r="E1396" s="1">
        <v>45725</v>
      </c>
      <c r="F1396" s="2" t="s">
        <v>78</v>
      </c>
      <c r="G1396" s="2" t="s">
        <v>36</v>
      </c>
      <c r="H1396">
        <v>3</v>
      </c>
      <c r="I1396">
        <v>1</v>
      </c>
      <c r="J1396">
        <v>3</v>
      </c>
      <c r="K1396" t="b">
        <v>1</v>
      </c>
      <c r="L1396" s="2" t="s">
        <v>70</v>
      </c>
      <c r="M1396" s="2" t="s">
        <v>50</v>
      </c>
      <c r="N1396">
        <v>4</v>
      </c>
      <c r="O1396">
        <v>2</v>
      </c>
      <c r="P1396" s="2" t="s">
        <v>66</v>
      </c>
      <c r="Q1396" s="2" t="s">
        <v>52</v>
      </c>
      <c r="R1396" s="2" t="s">
        <v>54</v>
      </c>
      <c r="S1396">
        <v>22</v>
      </c>
      <c r="T1396" s="1">
        <v>45728</v>
      </c>
      <c r="U1396" s="2" t="s">
        <v>40</v>
      </c>
      <c r="V1396">
        <v>0</v>
      </c>
      <c r="W1396">
        <v>0</v>
      </c>
      <c r="X1396" s="2" t="s">
        <v>75</v>
      </c>
      <c r="Y1396">
        <v>0</v>
      </c>
      <c r="Z1396" s="2" t="s">
        <v>62</v>
      </c>
      <c r="AA1396" s="2" t="s">
        <v>62</v>
      </c>
      <c r="AB1396" s="2" t="s">
        <v>62</v>
      </c>
      <c r="AC1396">
        <v>0</v>
      </c>
      <c r="AD1396" s="2" t="s">
        <v>40</v>
      </c>
      <c r="AE1396" s="2" t="s">
        <v>77</v>
      </c>
      <c r="AF1396">
        <v>0</v>
      </c>
      <c r="AG1396" s="2" t="s">
        <v>47</v>
      </c>
      <c r="AH1396">
        <v>0</v>
      </c>
      <c r="AI1396">
        <v>0</v>
      </c>
      <c r="AJ1396"/>
    </row>
    <row r="1397" spans="1:36" x14ac:dyDescent="0.3">
      <c r="A1397">
        <v>51396</v>
      </c>
      <c r="B1397">
        <v>11109</v>
      </c>
      <c r="C1397">
        <v>226</v>
      </c>
      <c r="D1397" s="1">
        <v>45770</v>
      </c>
      <c r="E1397" s="1">
        <v>45740</v>
      </c>
      <c r="F1397" s="2" t="s">
        <v>35</v>
      </c>
      <c r="G1397" s="2" t="s">
        <v>36</v>
      </c>
      <c r="H1397">
        <v>30</v>
      </c>
      <c r="I1397">
        <v>1</v>
      </c>
      <c r="J1397">
        <v>30</v>
      </c>
      <c r="K1397" t="b">
        <v>1</v>
      </c>
      <c r="L1397" s="2" t="s">
        <v>109</v>
      </c>
      <c r="M1397" s="2" t="s">
        <v>38</v>
      </c>
      <c r="N1397">
        <v>4</v>
      </c>
      <c r="O1397">
        <v>0</v>
      </c>
      <c r="P1397" s="2" t="s">
        <v>96</v>
      </c>
      <c r="Q1397" s="2" t="s">
        <v>78</v>
      </c>
      <c r="R1397" s="2" t="s">
        <v>79</v>
      </c>
      <c r="S1397">
        <v>33</v>
      </c>
      <c r="T1397" s="1">
        <v>45770</v>
      </c>
      <c r="U1397" s="2" t="s">
        <v>40</v>
      </c>
      <c r="V1397">
        <v>0</v>
      </c>
      <c r="W1397">
        <v>0</v>
      </c>
      <c r="X1397" s="2" t="s">
        <v>75</v>
      </c>
      <c r="Y1397">
        <v>0</v>
      </c>
      <c r="Z1397" s="2" t="s">
        <v>62</v>
      </c>
      <c r="AA1397" s="2" t="s">
        <v>62</v>
      </c>
      <c r="AB1397" s="2" t="s">
        <v>62</v>
      </c>
      <c r="AC1397">
        <v>0</v>
      </c>
      <c r="AD1397" s="2" t="s">
        <v>40</v>
      </c>
      <c r="AE1397" s="2" t="s">
        <v>93</v>
      </c>
      <c r="AF1397">
        <v>0</v>
      </c>
      <c r="AG1397" s="2" t="s">
        <v>57</v>
      </c>
      <c r="AH1397">
        <v>0</v>
      </c>
      <c r="AI1397">
        <v>0</v>
      </c>
      <c r="AJ1397"/>
    </row>
    <row r="1398" spans="1:36" x14ac:dyDescent="0.3">
      <c r="A1398">
        <v>51397</v>
      </c>
      <c r="B1398">
        <v>11282</v>
      </c>
      <c r="C1398">
        <v>214</v>
      </c>
      <c r="D1398" s="1">
        <v>46123</v>
      </c>
      <c r="E1398" s="1">
        <v>46122</v>
      </c>
      <c r="F1398" s="2" t="s">
        <v>52</v>
      </c>
      <c r="G1398" s="2" t="s">
        <v>36</v>
      </c>
      <c r="H1398">
        <v>1</v>
      </c>
      <c r="I1398">
        <v>1</v>
      </c>
      <c r="J1398">
        <v>1</v>
      </c>
      <c r="K1398" t="b">
        <v>1</v>
      </c>
      <c r="L1398" s="2" t="s">
        <v>37</v>
      </c>
      <c r="M1398" s="2" t="s">
        <v>50</v>
      </c>
      <c r="N1398">
        <v>3</v>
      </c>
      <c r="O1398">
        <v>0</v>
      </c>
      <c r="P1398" s="2" t="s">
        <v>90</v>
      </c>
      <c r="Q1398" s="2" t="s">
        <v>78</v>
      </c>
      <c r="R1398" s="2" t="s">
        <v>53</v>
      </c>
      <c r="S1398">
        <v>27</v>
      </c>
      <c r="T1398" s="1">
        <v>46123</v>
      </c>
      <c r="U1398" s="2" t="s">
        <v>54</v>
      </c>
      <c r="V1398">
        <v>1</v>
      </c>
      <c r="W1398">
        <v>0</v>
      </c>
      <c r="X1398" s="2" t="s">
        <v>75</v>
      </c>
      <c r="Y1398">
        <v>1</v>
      </c>
      <c r="Z1398" s="2" t="s">
        <v>72</v>
      </c>
      <c r="AA1398" s="2" t="s">
        <v>44</v>
      </c>
      <c r="AB1398" s="2" t="s">
        <v>76</v>
      </c>
      <c r="AC1398">
        <v>1</v>
      </c>
      <c r="AD1398" s="2" t="s">
        <v>54</v>
      </c>
      <c r="AE1398" s="2" t="s">
        <v>93</v>
      </c>
      <c r="AF1398">
        <v>0</v>
      </c>
      <c r="AG1398" s="2" t="s">
        <v>47</v>
      </c>
      <c r="AH1398">
        <v>1</v>
      </c>
      <c r="AI1398">
        <v>1</v>
      </c>
      <c r="AJ1398"/>
    </row>
    <row r="1399" spans="1:36" x14ac:dyDescent="0.3">
      <c r="A1399">
        <v>51398</v>
      </c>
      <c r="B1399">
        <v>10299</v>
      </c>
      <c r="C1399">
        <v>209</v>
      </c>
      <c r="D1399" s="1">
        <v>46053</v>
      </c>
      <c r="E1399" s="1">
        <v>46051</v>
      </c>
      <c r="F1399" s="2" t="s">
        <v>35</v>
      </c>
      <c r="G1399" s="2" t="s">
        <v>36</v>
      </c>
      <c r="H1399">
        <v>2</v>
      </c>
      <c r="I1399">
        <v>1</v>
      </c>
      <c r="J1399">
        <v>2</v>
      </c>
      <c r="K1399" t="b">
        <v>1</v>
      </c>
      <c r="L1399" s="2" t="s">
        <v>49</v>
      </c>
      <c r="M1399" s="2" t="s">
        <v>65</v>
      </c>
      <c r="N1399">
        <v>3</v>
      </c>
      <c r="O1399">
        <v>2</v>
      </c>
      <c r="P1399" s="2" t="s">
        <v>99</v>
      </c>
      <c r="Q1399" s="2" t="s">
        <v>78</v>
      </c>
      <c r="R1399" s="2" t="s">
        <v>79</v>
      </c>
      <c r="S1399">
        <v>38</v>
      </c>
      <c r="T1399" s="1">
        <v>46053</v>
      </c>
      <c r="U1399" s="2" t="s">
        <v>54</v>
      </c>
      <c r="V1399">
        <v>1</v>
      </c>
      <c r="W1399">
        <v>0</v>
      </c>
      <c r="X1399" s="2" t="s">
        <v>61</v>
      </c>
      <c r="Y1399">
        <v>1</v>
      </c>
      <c r="Z1399" s="2" t="s">
        <v>72</v>
      </c>
      <c r="AA1399" s="2" t="s">
        <v>44</v>
      </c>
      <c r="AB1399" s="2" t="s">
        <v>45</v>
      </c>
      <c r="AC1399">
        <v>1</v>
      </c>
      <c r="AD1399" s="2" t="s">
        <v>54</v>
      </c>
      <c r="AE1399" s="2" t="s">
        <v>86</v>
      </c>
      <c r="AF1399">
        <v>0</v>
      </c>
      <c r="AG1399" s="2" t="s">
        <v>47</v>
      </c>
      <c r="AH1399">
        <v>1</v>
      </c>
      <c r="AI1399">
        <v>1</v>
      </c>
      <c r="AJ1399"/>
    </row>
    <row r="1400" spans="1:36" x14ac:dyDescent="0.3">
      <c r="A1400">
        <v>51399</v>
      </c>
      <c r="B1400">
        <v>10058</v>
      </c>
      <c r="C1400">
        <v>224</v>
      </c>
      <c r="D1400" s="1">
        <v>45704</v>
      </c>
      <c r="E1400" s="1">
        <v>45690</v>
      </c>
      <c r="F1400" s="2" t="s">
        <v>35</v>
      </c>
      <c r="G1400" s="2" t="s">
        <v>36</v>
      </c>
      <c r="H1400">
        <v>14</v>
      </c>
      <c r="I1400">
        <v>1</v>
      </c>
      <c r="J1400">
        <v>14</v>
      </c>
      <c r="K1400" t="b">
        <v>1</v>
      </c>
      <c r="L1400" s="2" t="s">
        <v>49</v>
      </c>
      <c r="M1400" s="2" t="s">
        <v>50</v>
      </c>
      <c r="N1400">
        <v>1</v>
      </c>
      <c r="O1400">
        <v>0</v>
      </c>
      <c r="P1400" s="2" t="s">
        <v>60</v>
      </c>
      <c r="Q1400" s="2" t="s">
        <v>58</v>
      </c>
      <c r="R1400" s="2" t="s">
        <v>53</v>
      </c>
      <c r="S1400">
        <v>29</v>
      </c>
      <c r="T1400" s="1">
        <v>45704</v>
      </c>
      <c r="U1400" s="2" t="s">
        <v>74</v>
      </c>
      <c r="V1400">
        <v>1</v>
      </c>
      <c r="W1400">
        <v>0</v>
      </c>
      <c r="X1400" s="2" t="s">
        <v>61</v>
      </c>
      <c r="Y1400">
        <v>1</v>
      </c>
      <c r="Z1400" s="2" t="s">
        <v>55</v>
      </c>
      <c r="AA1400" s="2" t="s">
        <v>44</v>
      </c>
      <c r="AB1400" s="2" t="s">
        <v>45</v>
      </c>
      <c r="AC1400">
        <v>1</v>
      </c>
      <c r="AD1400" s="2" t="s">
        <v>74</v>
      </c>
      <c r="AE1400" s="2" t="s">
        <v>100</v>
      </c>
      <c r="AF1400">
        <v>0</v>
      </c>
      <c r="AG1400" s="2" t="s">
        <v>69</v>
      </c>
      <c r="AH1400">
        <v>1</v>
      </c>
      <c r="AI1400">
        <v>1</v>
      </c>
      <c r="AJ1400"/>
    </row>
    <row r="1401" spans="1:36" x14ac:dyDescent="0.3">
      <c r="A1401">
        <v>51400</v>
      </c>
      <c r="B1401">
        <v>10852</v>
      </c>
      <c r="C1401">
        <v>219</v>
      </c>
      <c r="D1401" s="1">
        <v>46238</v>
      </c>
      <c r="E1401" s="1">
        <v>46224</v>
      </c>
      <c r="F1401" s="2" t="s">
        <v>52</v>
      </c>
      <c r="G1401" s="2" t="s">
        <v>36</v>
      </c>
      <c r="H1401">
        <v>14</v>
      </c>
      <c r="I1401">
        <v>1</v>
      </c>
      <c r="J1401">
        <v>14</v>
      </c>
      <c r="K1401" t="b">
        <v>1</v>
      </c>
      <c r="L1401" s="2" t="s">
        <v>37</v>
      </c>
      <c r="M1401" s="2" t="s">
        <v>38</v>
      </c>
      <c r="N1401">
        <v>3</v>
      </c>
      <c r="O1401">
        <v>1</v>
      </c>
      <c r="P1401" s="2" t="s">
        <v>98</v>
      </c>
      <c r="Q1401" s="2" t="s">
        <v>97</v>
      </c>
      <c r="R1401" s="2" t="s">
        <v>40</v>
      </c>
      <c r="S1401">
        <v>37</v>
      </c>
      <c r="T1401" s="1">
        <v>46238</v>
      </c>
      <c r="U1401" s="2" t="s">
        <v>67</v>
      </c>
      <c r="V1401">
        <v>0</v>
      </c>
      <c r="W1401">
        <v>0</v>
      </c>
      <c r="X1401" s="2" t="s">
        <v>42</v>
      </c>
      <c r="Y1401">
        <v>1</v>
      </c>
      <c r="Z1401" s="2" t="s">
        <v>72</v>
      </c>
      <c r="AA1401" s="2" t="s">
        <v>44</v>
      </c>
      <c r="AB1401" s="2" t="s">
        <v>45</v>
      </c>
      <c r="AC1401">
        <v>1</v>
      </c>
      <c r="AD1401" s="2" t="s">
        <v>67</v>
      </c>
      <c r="AE1401" s="2" t="s">
        <v>46</v>
      </c>
      <c r="AF1401">
        <v>0</v>
      </c>
      <c r="AG1401" s="2" t="s">
        <v>69</v>
      </c>
      <c r="AH1401">
        <v>1</v>
      </c>
      <c r="AI1401">
        <v>1</v>
      </c>
      <c r="AJ1401"/>
    </row>
    <row r="1402" spans="1:36" x14ac:dyDescent="0.3">
      <c r="A1402">
        <v>51401</v>
      </c>
      <c r="B1402">
        <v>11137</v>
      </c>
      <c r="C1402">
        <v>217</v>
      </c>
      <c r="D1402" s="1">
        <v>45900</v>
      </c>
      <c r="E1402" s="1">
        <v>45890</v>
      </c>
      <c r="F1402" s="2" t="s">
        <v>78</v>
      </c>
      <c r="G1402" s="2" t="s">
        <v>36</v>
      </c>
      <c r="H1402">
        <v>10</v>
      </c>
      <c r="I1402">
        <v>1</v>
      </c>
      <c r="J1402">
        <v>10</v>
      </c>
      <c r="K1402" t="b">
        <v>1</v>
      </c>
      <c r="L1402" s="2" t="s">
        <v>81</v>
      </c>
      <c r="M1402" s="2" t="s">
        <v>65</v>
      </c>
      <c r="N1402">
        <v>2</v>
      </c>
      <c r="O1402">
        <v>0</v>
      </c>
      <c r="P1402" s="2" t="s">
        <v>71</v>
      </c>
      <c r="Q1402" s="2" t="s">
        <v>58</v>
      </c>
      <c r="R1402" s="2" t="s">
        <v>54</v>
      </c>
      <c r="S1402">
        <v>30</v>
      </c>
      <c r="T1402" s="1">
        <v>45900</v>
      </c>
      <c r="U1402" s="2" t="s">
        <v>74</v>
      </c>
      <c r="V1402">
        <v>1</v>
      </c>
      <c r="W1402">
        <v>0</v>
      </c>
      <c r="X1402" s="2" t="s">
        <v>42</v>
      </c>
      <c r="Y1402">
        <v>0</v>
      </c>
      <c r="Z1402" s="2" t="s">
        <v>62</v>
      </c>
      <c r="AA1402" s="2" t="s">
        <v>62</v>
      </c>
      <c r="AB1402" s="2" t="s">
        <v>62</v>
      </c>
      <c r="AC1402">
        <v>0</v>
      </c>
      <c r="AD1402" s="2" t="s">
        <v>74</v>
      </c>
      <c r="AE1402" s="2" t="s">
        <v>46</v>
      </c>
      <c r="AF1402">
        <v>0</v>
      </c>
      <c r="AG1402" s="2" t="s">
        <v>69</v>
      </c>
      <c r="AH1402">
        <v>0</v>
      </c>
      <c r="AI1402">
        <v>0</v>
      </c>
      <c r="AJ1402"/>
    </row>
    <row r="1403" spans="1:36" x14ac:dyDescent="0.3">
      <c r="A1403">
        <v>51402</v>
      </c>
      <c r="B1403">
        <v>10086</v>
      </c>
      <c r="C1403">
        <v>217</v>
      </c>
      <c r="D1403" s="1">
        <v>46113</v>
      </c>
      <c r="E1403" s="1">
        <v>46108</v>
      </c>
      <c r="F1403" s="2" t="s">
        <v>48</v>
      </c>
      <c r="G1403" s="2" t="s">
        <v>36</v>
      </c>
      <c r="H1403">
        <v>5</v>
      </c>
      <c r="I1403">
        <v>1</v>
      </c>
      <c r="J1403">
        <v>5</v>
      </c>
      <c r="K1403" t="b">
        <v>1</v>
      </c>
      <c r="L1403" s="2" t="s">
        <v>49</v>
      </c>
      <c r="M1403" s="2" t="s">
        <v>65</v>
      </c>
      <c r="N1403">
        <v>6</v>
      </c>
      <c r="O1403">
        <v>2</v>
      </c>
      <c r="P1403" s="2" t="s">
        <v>71</v>
      </c>
      <c r="Q1403" s="2" t="s">
        <v>58</v>
      </c>
      <c r="R1403" s="2" t="s">
        <v>54</v>
      </c>
      <c r="S1403">
        <v>30</v>
      </c>
      <c r="T1403" s="1">
        <v>46113</v>
      </c>
      <c r="U1403" s="2" t="s">
        <v>40</v>
      </c>
      <c r="V1403">
        <v>0</v>
      </c>
      <c r="W1403">
        <v>0</v>
      </c>
      <c r="X1403" s="2" t="s">
        <v>75</v>
      </c>
      <c r="Y1403">
        <v>1</v>
      </c>
      <c r="Z1403" s="2" t="s">
        <v>72</v>
      </c>
      <c r="AA1403" s="2" t="s">
        <v>44</v>
      </c>
      <c r="AB1403" s="2" t="s">
        <v>45</v>
      </c>
      <c r="AC1403">
        <v>1</v>
      </c>
      <c r="AD1403" s="2" t="s">
        <v>40</v>
      </c>
      <c r="AE1403" s="2" t="s">
        <v>93</v>
      </c>
      <c r="AF1403">
        <v>0</v>
      </c>
      <c r="AG1403" s="2" t="s">
        <v>64</v>
      </c>
      <c r="AH1403">
        <v>1</v>
      </c>
      <c r="AI1403">
        <v>1</v>
      </c>
      <c r="AJ1403"/>
    </row>
    <row r="1404" spans="1:36" x14ac:dyDescent="0.3">
      <c r="A1404">
        <v>51403</v>
      </c>
      <c r="B1404">
        <v>10269</v>
      </c>
      <c r="C1404">
        <v>226</v>
      </c>
      <c r="D1404" s="1">
        <v>45840</v>
      </c>
      <c r="E1404" s="1">
        <v>45833</v>
      </c>
      <c r="F1404" s="2" t="s">
        <v>35</v>
      </c>
      <c r="G1404" s="2" t="s">
        <v>36</v>
      </c>
      <c r="H1404">
        <v>7</v>
      </c>
      <c r="I1404">
        <v>1</v>
      </c>
      <c r="J1404">
        <v>7</v>
      </c>
      <c r="K1404" t="b">
        <v>1</v>
      </c>
      <c r="L1404" s="2" t="s">
        <v>81</v>
      </c>
      <c r="M1404" s="2" t="s">
        <v>65</v>
      </c>
      <c r="N1404">
        <v>2</v>
      </c>
      <c r="O1404">
        <v>0</v>
      </c>
      <c r="P1404" s="2" t="s">
        <v>96</v>
      </c>
      <c r="Q1404" s="2" t="s">
        <v>78</v>
      </c>
      <c r="R1404" s="2" t="s">
        <v>79</v>
      </c>
      <c r="S1404">
        <v>33</v>
      </c>
      <c r="T1404" s="1">
        <v>45840</v>
      </c>
      <c r="U1404" s="2" t="s">
        <v>40</v>
      </c>
      <c r="V1404">
        <v>0</v>
      </c>
      <c r="W1404">
        <v>0</v>
      </c>
      <c r="X1404" s="2" t="s">
        <v>42</v>
      </c>
      <c r="Y1404">
        <v>1</v>
      </c>
      <c r="Z1404" s="2" t="s">
        <v>72</v>
      </c>
      <c r="AA1404" s="2" t="s">
        <v>112</v>
      </c>
      <c r="AB1404" s="2" t="s">
        <v>76</v>
      </c>
      <c r="AC1404">
        <v>1</v>
      </c>
      <c r="AD1404" s="2" t="s">
        <v>40</v>
      </c>
      <c r="AE1404" s="2" t="s">
        <v>85</v>
      </c>
      <c r="AF1404">
        <v>0</v>
      </c>
      <c r="AG1404" s="2" t="s">
        <v>64</v>
      </c>
      <c r="AH1404">
        <v>1</v>
      </c>
      <c r="AI1404">
        <v>0</v>
      </c>
      <c r="AJ1404"/>
    </row>
    <row r="1405" spans="1:36" x14ac:dyDescent="0.3">
      <c r="A1405">
        <v>51404</v>
      </c>
      <c r="B1405">
        <v>10512</v>
      </c>
      <c r="C1405">
        <v>214</v>
      </c>
      <c r="D1405" s="1">
        <v>45982</v>
      </c>
      <c r="E1405" s="1">
        <v>45979</v>
      </c>
      <c r="F1405" s="2" t="s">
        <v>97</v>
      </c>
      <c r="G1405" s="2" t="s">
        <v>36</v>
      </c>
      <c r="H1405">
        <v>3</v>
      </c>
      <c r="I1405">
        <v>1</v>
      </c>
      <c r="J1405">
        <v>3</v>
      </c>
      <c r="K1405" t="b">
        <v>1</v>
      </c>
      <c r="L1405" s="2" t="s">
        <v>49</v>
      </c>
      <c r="M1405" s="2" t="s">
        <v>38</v>
      </c>
      <c r="N1405">
        <v>3</v>
      </c>
      <c r="O1405">
        <v>0</v>
      </c>
      <c r="P1405" s="2" t="s">
        <v>90</v>
      </c>
      <c r="Q1405" s="2" t="s">
        <v>78</v>
      </c>
      <c r="R1405" s="2" t="s">
        <v>53</v>
      </c>
      <c r="S1405">
        <v>27</v>
      </c>
      <c r="T1405" s="1">
        <v>45982</v>
      </c>
      <c r="U1405" s="2" t="s">
        <v>41</v>
      </c>
      <c r="V1405">
        <v>0</v>
      </c>
      <c r="W1405">
        <v>0</v>
      </c>
      <c r="X1405" s="2" t="s">
        <v>88</v>
      </c>
      <c r="Y1405">
        <v>1</v>
      </c>
      <c r="Z1405" s="2" t="s">
        <v>72</v>
      </c>
      <c r="AA1405" s="2" t="s">
        <v>44</v>
      </c>
      <c r="AB1405" s="2" t="s">
        <v>45</v>
      </c>
      <c r="AC1405">
        <v>1</v>
      </c>
      <c r="AD1405" s="2" t="s">
        <v>41</v>
      </c>
      <c r="AE1405" s="2" t="s">
        <v>104</v>
      </c>
      <c r="AF1405">
        <v>0</v>
      </c>
      <c r="AG1405" s="2" t="s">
        <v>47</v>
      </c>
      <c r="AH1405">
        <v>1</v>
      </c>
      <c r="AI1405">
        <v>1</v>
      </c>
      <c r="AJ1405"/>
    </row>
    <row r="1406" spans="1:36" x14ac:dyDescent="0.3">
      <c r="A1406">
        <v>51405</v>
      </c>
      <c r="B1406">
        <v>10123</v>
      </c>
      <c r="C1406">
        <v>224</v>
      </c>
      <c r="D1406" s="1">
        <v>45999</v>
      </c>
      <c r="E1406" s="1">
        <v>45985</v>
      </c>
      <c r="F1406" s="2" t="s">
        <v>78</v>
      </c>
      <c r="G1406" s="2" t="s">
        <v>36</v>
      </c>
      <c r="H1406">
        <v>14</v>
      </c>
      <c r="I1406">
        <v>1</v>
      </c>
      <c r="J1406">
        <v>14</v>
      </c>
      <c r="K1406" t="b">
        <v>1</v>
      </c>
      <c r="L1406" s="2" t="s">
        <v>70</v>
      </c>
      <c r="M1406" s="2" t="s">
        <v>50</v>
      </c>
      <c r="N1406">
        <v>6</v>
      </c>
      <c r="O1406">
        <v>0</v>
      </c>
      <c r="P1406" s="2" t="s">
        <v>60</v>
      </c>
      <c r="Q1406" s="2" t="s">
        <v>58</v>
      </c>
      <c r="R1406" s="2" t="s">
        <v>53</v>
      </c>
      <c r="S1406">
        <v>29</v>
      </c>
      <c r="T1406" s="1">
        <v>45999</v>
      </c>
      <c r="U1406" s="2" t="s">
        <v>79</v>
      </c>
      <c r="V1406">
        <v>0</v>
      </c>
      <c r="W1406">
        <v>0</v>
      </c>
      <c r="X1406" s="2" t="s">
        <v>61</v>
      </c>
      <c r="Y1406">
        <v>1</v>
      </c>
      <c r="Z1406" s="2" t="s">
        <v>72</v>
      </c>
      <c r="AA1406" s="2" t="s">
        <v>62</v>
      </c>
      <c r="AB1406" s="2" t="s">
        <v>76</v>
      </c>
      <c r="AC1406">
        <v>1</v>
      </c>
      <c r="AD1406" s="2" t="s">
        <v>79</v>
      </c>
      <c r="AE1406" s="2" t="s">
        <v>63</v>
      </c>
      <c r="AF1406">
        <v>0</v>
      </c>
      <c r="AG1406" s="2" t="s">
        <v>69</v>
      </c>
      <c r="AH1406">
        <v>1</v>
      </c>
      <c r="AI1406">
        <v>0</v>
      </c>
      <c r="AJ1406"/>
    </row>
    <row r="1407" spans="1:36" x14ac:dyDescent="0.3">
      <c r="A1407">
        <v>51406</v>
      </c>
      <c r="B1407">
        <v>11492</v>
      </c>
      <c r="C1407">
        <v>214</v>
      </c>
      <c r="D1407" s="1">
        <v>46241</v>
      </c>
      <c r="E1407" s="1">
        <v>46238</v>
      </c>
      <c r="F1407" s="2" t="s">
        <v>78</v>
      </c>
      <c r="G1407" s="2" t="s">
        <v>36</v>
      </c>
      <c r="H1407">
        <v>3</v>
      </c>
      <c r="I1407">
        <v>1</v>
      </c>
      <c r="J1407">
        <v>3</v>
      </c>
      <c r="K1407" t="b">
        <v>1</v>
      </c>
      <c r="L1407" s="2" t="s">
        <v>70</v>
      </c>
      <c r="M1407" s="2" t="s">
        <v>38</v>
      </c>
      <c r="N1407">
        <v>3</v>
      </c>
      <c r="O1407">
        <v>0</v>
      </c>
      <c r="P1407" s="2" t="s">
        <v>90</v>
      </c>
      <c r="Q1407" s="2" t="s">
        <v>78</v>
      </c>
      <c r="R1407" s="2" t="s">
        <v>53</v>
      </c>
      <c r="S1407">
        <v>27</v>
      </c>
      <c r="T1407" s="1">
        <v>46241</v>
      </c>
      <c r="U1407" s="2" t="s">
        <v>41</v>
      </c>
      <c r="V1407">
        <v>0</v>
      </c>
      <c r="W1407">
        <v>0</v>
      </c>
      <c r="X1407" s="2" t="s">
        <v>42</v>
      </c>
      <c r="Y1407">
        <v>1</v>
      </c>
      <c r="Z1407" s="2" t="s">
        <v>72</v>
      </c>
      <c r="AA1407" s="2" t="s">
        <v>44</v>
      </c>
      <c r="AB1407" s="2" t="s">
        <v>76</v>
      </c>
      <c r="AC1407">
        <v>1</v>
      </c>
      <c r="AD1407" s="2" t="s">
        <v>41</v>
      </c>
      <c r="AE1407" s="2" t="s">
        <v>46</v>
      </c>
      <c r="AF1407">
        <v>0</v>
      </c>
      <c r="AG1407" s="2" t="s">
        <v>47</v>
      </c>
      <c r="AH1407">
        <v>1</v>
      </c>
      <c r="AI1407">
        <v>1</v>
      </c>
      <c r="AJ1407"/>
    </row>
    <row r="1408" spans="1:36" x14ac:dyDescent="0.3">
      <c r="A1408">
        <v>51407</v>
      </c>
      <c r="B1408">
        <v>11132</v>
      </c>
      <c r="C1408">
        <v>210</v>
      </c>
      <c r="D1408" s="1">
        <v>46060</v>
      </c>
      <c r="E1408" s="1">
        <v>46046</v>
      </c>
      <c r="F1408" s="2" t="s">
        <v>58</v>
      </c>
      <c r="G1408" s="2" t="s">
        <v>36</v>
      </c>
      <c r="H1408">
        <v>14</v>
      </c>
      <c r="I1408">
        <v>1</v>
      </c>
      <c r="J1408">
        <v>14</v>
      </c>
      <c r="K1408" t="b">
        <v>1</v>
      </c>
      <c r="L1408" s="2" t="s">
        <v>49</v>
      </c>
      <c r="M1408" s="2" t="s">
        <v>38</v>
      </c>
      <c r="N1408">
        <v>4</v>
      </c>
      <c r="O1408">
        <v>0</v>
      </c>
      <c r="P1408" s="2" t="s">
        <v>111</v>
      </c>
      <c r="Q1408" s="2" t="s">
        <v>58</v>
      </c>
      <c r="R1408" s="2" t="s">
        <v>67</v>
      </c>
      <c r="S1408">
        <v>27</v>
      </c>
      <c r="T1408" s="1">
        <v>46060</v>
      </c>
      <c r="U1408" s="2" t="s">
        <v>54</v>
      </c>
      <c r="V1408">
        <v>1</v>
      </c>
      <c r="W1408">
        <v>0</v>
      </c>
      <c r="X1408" s="2" t="s">
        <v>61</v>
      </c>
      <c r="Y1408">
        <v>1</v>
      </c>
      <c r="Z1408" s="2" t="s">
        <v>72</v>
      </c>
      <c r="AA1408" s="2" t="s">
        <v>44</v>
      </c>
      <c r="AB1408" s="2" t="s">
        <v>45</v>
      </c>
      <c r="AC1408">
        <v>1</v>
      </c>
      <c r="AD1408" s="2" t="s">
        <v>54</v>
      </c>
      <c r="AE1408" s="2" t="s">
        <v>100</v>
      </c>
      <c r="AF1408">
        <v>0</v>
      </c>
      <c r="AG1408" s="2" t="s">
        <v>69</v>
      </c>
      <c r="AH1408">
        <v>1</v>
      </c>
      <c r="AI1408">
        <v>1</v>
      </c>
      <c r="AJ1408"/>
    </row>
    <row r="1409" spans="1:36" x14ac:dyDescent="0.3">
      <c r="A1409">
        <v>51408</v>
      </c>
      <c r="B1409">
        <v>11247</v>
      </c>
      <c r="C1409">
        <v>223</v>
      </c>
      <c r="D1409" s="1">
        <v>46331</v>
      </c>
      <c r="E1409" s="1">
        <v>46326</v>
      </c>
      <c r="F1409" s="2" t="s">
        <v>58</v>
      </c>
      <c r="G1409" s="2" t="s">
        <v>36</v>
      </c>
      <c r="H1409">
        <v>5</v>
      </c>
      <c r="I1409">
        <v>1</v>
      </c>
      <c r="J1409">
        <v>5</v>
      </c>
      <c r="K1409" t="b">
        <v>1</v>
      </c>
      <c r="L1409" s="2" t="s">
        <v>109</v>
      </c>
      <c r="M1409" s="2" t="s">
        <v>50</v>
      </c>
      <c r="N1409">
        <v>4</v>
      </c>
      <c r="O1409">
        <v>0</v>
      </c>
      <c r="P1409" s="2" t="s">
        <v>39</v>
      </c>
      <c r="Q1409" s="2" t="s">
        <v>35</v>
      </c>
      <c r="R1409" s="2" t="s">
        <v>40</v>
      </c>
      <c r="S1409">
        <v>40</v>
      </c>
      <c r="T1409" s="1">
        <v>46331</v>
      </c>
      <c r="U1409" s="2" t="s">
        <v>53</v>
      </c>
      <c r="V1409">
        <v>0</v>
      </c>
      <c r="W1409">
        <v>0</v>
      </c>
      <c r="X1409" s="2" t="s">
        <v>88</v>
      </c>
      <c r="Y1409">
        <v>0</v>
      </c>
      <c r="Z1409" s="2" t="s">
        <v>62</v>
      </c>
      <c r="AA1409" s="2" t="s">
        <v>62</v>
      </c>
      <c r="AB1409" s="2" t="s">
        <v>62</v>
      </c>
      <c r="AC1409">
        <v>0</v>
      </c>
      <c r="AD1409" s="2" t="s">
        <v>53</v>
      </c>
      <c r="AE1409" s="2" t="s">
        <v>104</v>
      </c>
      <c r="AF1409">
        <v>0</v>
      </c>
      <c r="AG1409" s="2" t="s">
        <v>64</v>
      </c>
      <c r="AH1409">
        <v>0</v>
      </c>
      <c r="AI1409">
        <v>0</v>
      </c>
      <c r="AJ1409"/>
    </row>
    <row r="1410" spans="1:36" x14ac:dyDescent="0.3">
      <c r="A1410">
        <v>51409</v>
      </c>
      <c r="B1410">
        <v>10919</v>
      </c>
      <c r="C1410">
        <v>229</v>
      </c>
      <c r="D1410" s="1">
        <v>46360</v>
      </c>
      <c r="E1410" s="1">
        <v>46355</v>
      </c>
      <c r="F1410" s="2" t="s">
        <v>52</v>
      </c>
      <c r="G1410" s="2" t="s">
        <v>36</v>
      </c>
      <c r="H1410">
        <v>5</v>
      </c>
      <c r="I1410">
        <v>1</v>
      </c>
      <c r="J1410">
        <v>5</v>
      </c>
      <c r="K1410" t="b">
        <v>1</v>
      </c>
      <c r="L1410" s="2" t="s">
        <v>37</v>
      </c>
      <c r="M1410" s="2" t="s">
        <v>38</v>
      </c>
      <c r="N1410">
        <v>7</v>
      </c>
      <c r="O1410">
        <v>3</v>
      </c>
      <c r="P1410" s="2" t="s">
        <v>115</v>
      </c>
      <c r="Q1410" s="2" t="s">
        <v>52</v>
      </c>
      <c r="R1410" s="2" t="s">
        <v>67</v>
      </c>
      <c r="S1410">
        <v>23</v>
      </c>
      <c r="T1410" s="1">
        <v>46360</v>
      </c>
      <c r="U1410" s="2" t="s">
        <v>41</v>
      </c>
      <c r="V1410">
        <v>0</v>
      </c>
      <c r="W1410">
        <v>0</v>
      </c>
      <c r="X1410" s="2" t="s">
        <v>61</v>
      </c>
      <c r="Y1410">
        <v>1</v>
      </c>
      <c r="Z1410" s="2" t="s">
        <v>43</v>
      </c>
      <c r="AA1410" s="2" t="s">
        <v>44</v>
      </c>
      <c r="AB1410" s="2" t="s">
        <v>76</v>
      </c>
      <c r="AC1410">
        <v>1</v>
      </c>
      <c r="AD1410" s="2" t="s">
        <v>41</v>
      </c>
      <c r="AE1410" s="2" t="s">
        <v>63</v>
      </c>
      <c r="AF1410">
        <v>0</v>
      </c>
      <c r="AG1410" s="2" t="s">
        <v>64</v>
      </c>
      <c r="AH1410">
        <v>1</v>
      </c>
      <c r="AI1410">
        <v>1</v>
      </c>
      <c r="AJ1410"/>
    </row>
    <row r="1411" spans="1:36" x14ac:dyDescent="0.3">
      <c r="A1411">
        <v>51410</v>
      </c>
      <c r="B1411">
        <v>11434</v>
      </c>
      <c r="C1411">
        <v>207</v>
      </c>
      <c r="D1411" s="1">
        <v>46295</v>
      </c>
      <c r="E1411" s="1">
        <v>46288</v>
      </c>
      <c r="F1411" s="2" t="s">
        <v>78</v>
      </c>
      <c r="G1411" s="2" t="s">
        <v>36</v>
      </c>
      <c r="H1411">
        <v>7</v>
      </c>
      <c r="I1411">
        <v>1</v>
      </c>
      <c r="J1411">
        <v>7</v>
      </c>
      <c r="K1411" t="b">
        <v>1</v>
      </c>
      <c r="L1411" s="2" t="s">
        <v>49</v>
      </c>
      <c r="M1411" s="2" t="s">
        <v>50</v>
      </c>
      <c r="N1411">
        <v>2</v>
      </c>
      <c r="O1411">
        <v>0</v>
      </c>
      <c r="P1411" s="2" t="s">
        <v>51</v>
      </c>
      <c r="Q1411" s="2" t="s">
        <v>52</v>
      </c>
      <c r="R1411" s="2" t="s">
        <v>53</v>
      </c>
      <c r="S1411">
        <v>22</v>
      </c>
      <c r="T1411" s="1">
        <v>46295</v>
      </c>
      <c r="U1411" s="2" t="s">
        <v>40</v>
      </c>
      <c r="V1411">
        <v>0</v>
      </c>
      <c r="W1411">
        <v>0</v>
      </c>
      <c r="X1411" s="2" t="s">
        <v>42</v>
      </c>
      <c r="Y1411">
        <v>1</v>
      </c>
      <c r="Z1411" s="2" t="s">
        <v>72</v>
      </c>
      <c r="AA1411" s="2" t="s">
        <v>44</v>
      </c>
      <c r="AB1411" s="2" t="s">
        <v>45</v>
      </c>
      <c r="AC1411">
        <v>1</v>
      </c>
      <c r="AD1411" s="2" t="s">
        <v>40</v>
      </c>
      <c r="AE1411" s="2" t="s">
        <v>102</v>
      </c>
      <c r="AF1411">
        <v>0</v>
      </c>
      <c r="AG1411" s="2" t="s">
        <v>64</v>
      </c>
      <c r="AH1411">
        <v>1</v>
      </c>
      <c r="AI1411">
        <v>1</v>
      </c>
      <c r="AJ1411"/>
    </row>
    <row r="1412" spans="1:36" x14ac:dyDescent="0.3">
      <c r="A1412">
        <v>51411</v>
      </c>
      <c r="B1412">
        <v>10747</v>
      </c>
      <c r="C1412">
        <v>213</v>
      </c>
      <c r="D1412" s="1">
        <v>45835</v>
      </c>
      <c r="E1412" s="1">
        <v>45833</v>
      </c>
      <c r="F1412" s="2" t="s">
        <v>58</v>
      </c>
      <c r="G1412" s="2" t="s">
        <v>36</v>
      </c>
      <c r="H1412">
        <v>2</v>
      </c>
      <c r="I1412">
        <v>1</v>
      </c>
      <c r="J1412">
        <v>2</v>
      </c>
      <c r="K1412" t="b">
        <v>1</v>
      </c>
      <c r="L1412" s="2" t="s">
        <v>81</v>
      </c>
      <c r="M1412" s="2" t="s">
        <v>50</v>
      </c>
      <c r="N1412">
        <v>2</v>
      </c>
      <c r="O1412">
        <v>0</v>
      </c>
      <c r="P1412" s="2" t="s">
        <v>113</v>
      </c>
      <c r="Q1412" s="2" t="s">
        <v>48</v>
      </c>
      <c r="R1412" s="2" t="s">
        <v>40</v>
      </c>
      <c r="S1412">
        <v>20</v>
      </c>
      <c r="T1412" s="1">
        <v>45835</v>
      </c>
      <c r="U1412" s="2" t="s">
        <v>41</v>
      </c>
      <c r="V1412">
        <v>0</v>
      </c>
      <c r="W1412">
        <v>0</v>
      </c>
      <c r="X1412" s="2" t="s">
        <v>42</v>
      </c>
      <c r="Y1412">
        <v>1</v>
      </c>
      <c r="Z1412" s="2" t="s">
        <v>72</v>
      </c>
      <c r="AA1412" s="2" t="s">
        <v>44</v>
      </c>
      <c r="AB1412" s="2" t="s">
        <v>45</v>
      </c>
      <c r="AC1412">
        <v>1</v>
      </c>
      <c r="AD1412" s="2" t="s">
        <v>41</v>
      </c>
      <c r="AE1412" s="2" t="s">
        <v>68</v>
      </c>
      <c r="AF1412">
        <v>0</v>
      </c>
      <c r="AG1412" s="2" t="s">
        <v>47</v>
      </c>
      <c r="AH1412">
        <v>1</v>
      </c>
      <c r="AI1412">
        <v>1</v>
      </c>
      <c r="AJ1412"/>
    </row>
    <row r="1413" spans="1:36" x14ac:dyDescent="0.3">
      <c r="A1413">
        <v>51412</v>
      </c>
      <c r="B1413">
        <v>11269</v>
      </c>
      <c r="C1413">
        <v>203</v>
      </c>
      <c r="D1413" s="1">
        <v>45898</v>
      </c>
      <c r="E1413" s="1">
        <v>45895</v>
      </c>
      <c r="F1413" s="2" t="s">
        <v>97</v>
      </c>
      <c r="G1413" s="2" t="s">
        <v>36</v>
      </c>
      <c r="H1413">
        <v>3</v>
      </c>
      <c r="I1413">
        <v>1</v>
      </c>
      <c r="J1413">
        <v>3</v>
      </c>
      <c r="K1413" t="b">
        <v>1</v>
      </c>
      <c r="L1413" s="2" t="s">
        <v>81</v>
      </c>
      <c r="M1413" s="2" t="s">
        <v>50</v>
      </c>
      <c r="N1413">
        <v>2</v>
      </c>
      <c r="O1413">
        <v>1</v>
      </c>
      <c r="P1413" s="2" t="s">
        <v>66</v>
      </c>
      <c r="Q1413" s="2" t="s">
        <v>52</v>
      </c>
      <c r="R1413" s="2" t="s">
        <v>54</v>
      </c>
      <c r="S1413">
        <v>22</v>
      </c>
      <c r="T1413" s="1">
        <v>45898</v>
      </c>
      <c r="U1413" s="2" t="s">
        <v>41</v>
      </c>
      <c r="V1413">
        <v>0</v>
      </c>
      <c r="W1413">
        <v>0</v>
      </c>
      <c r="X1413" s="2" t="s">
        <v>42</v>
      </c>
      <c r="Y1413">
        <v>1</v>
      </c>
      <c r="Z1413" s="2" t="s">
        <v>72</v>
      </c>
      <c r="AA1413" s="2" t="s">
        <v>44</v>
      </c>
      <c r="AB1413" s="2" t="s">
        <v>76</v>
      </c>
      <c r="AC1413">
        <v>1</v>
      </c>
      <c r="AD1413" s="2" t="s">
        <v>41</v>
      </c>
      <c r="AE1413" s="2" t="s">
        <v>46</v>
      </c>
      <c r="AF1413">
        <v>0</v>
      </c>
      <c r="AG1413" s="2" t="s">
        <v>47</v>
      </c>
      <c r="AH1413">
        <v>1</v>
      </c>
      <c r="AI1413">
        <v>1</v>
      </c>
      <c r="AJ1413"/>
    </row>
    <row r="1414" spans="1:36" x14ac:dyDescent="0.3">
      <c r="A1414">
        <v>51413</v>
      </c>
      <c r="B1414">
        <v>10222</v>
      </c>
      <c r="C1414">
        <v>229</v>
      </c>
      <c r="D1414" s="1">
        <v>46290</v>
      </c>
      <c r="E1414" s="1">
        <v>46276</v>
      </c>
      <c r="F1414" s="2" t="s">
        <v>78</v>
      </c>
      <c r="G1414" s="2" t="s">
        <v>36</v>
      </c>
      <c r="H1414">
        <v>14</v>
      </c>
      <c r="I1414">
        <v>1</v>
      </c>
      <c r="J1414">
        <v>14</v>
      </c>
      <c r="K1414" t="b">
        <v>1</v>
      </c>
      <c r="L1414" s="2" t="s">
        <v>49</v>
      </c>
      <c r="M1414" s="2" t="s">
        <v>50</v>
      </c>
      <c r="N1414">
        <v>2</v>
      </c>
      <c r="O1414">
        <v>0</v>
      </c>
      <c r="P1414" s="2" t="s">
        <v>115</v>
      </c>
      <c r="Q1414" s="2" t="s">
        <v>52</v>
      </c>
      <c r="R1414" s="2" t="s">
        <v>67</v>
      </c>
      <c r="S1414">
        <v>23</v>
      </c>
      <c r="T1414" s="1">
        <v>46290</v>
      </c>
      <c r="U1414" s="2" t="s">
        <v>41</v>
      </c>
      <c r="V1414">
        <v>0</v>
      </c>
      <c r="W1414">
        <v>0</v>
      </c>
      <c r="X1414" s="2" t="s">
        <v>42</v>
      </c>
      <c r="Y1414">
        <v>1</v>
      </c>
      <c r="Z1414" s="2" t="s">
        <v>72</v>
      </c>
      <c r="AA1414" s="2" t="s">
        <v>44</v>
      </c>
      <c r="AB1414" s="2" t="s">
        <v>45</v>
      </c>
      <c r="AC1414">
        <v>1</v>
      </c>
      <c r="AD1414" s="2" t="s">
        <v>41</v>
      </c>
      <c r="AE1414" s="2" t="s">
        <v>102</v>
      </c>
      <c r="AF1414">
        <v>0</v>
      </c>
      <c r="AG1414" s="2" t="s">
        <v>69</v>
      </c>
      <c r="AH1414">
        <v>1</v>
      </c>
      <c r="AI1414">
        <v>1</v>
      </c>
      <c r="AJ1414"/>
    </row>
    <row r="1415" spans="1:36" x14ac:dyDescent="0.3">
      <c r="A1415">
        <v>51414</v>
      </c>
      <c r="B1415">
        <v>10636</v>
      </c>
      <c r="C1415">
        <v>206</v>
      </c>
      <c r="D1415" s="1">
        <v>45738</v>
      </c>
      <c r="E1415" s="1">
        <v>45735</v>
      </c>
      <c r="F1415" s="2" t="s">
        <v>48</v>
      </c>
      <c r="G1415" s="2" t="s">
        <v>59</v>
      </c>
      <c r="H1415">
        <v>3</v>
      </c>
      <c r="I1415">
        <v>1</v>
      </c>
      <c r="J1415">
        <v>3</v>
      </c>
      <c r="K1415" t="b">
        <v>1</v>
      </c>
      <c r="L1415" s="2" t="s">
        <v>49</v>
      </c>
      <c r="M1415" s="2" t="s">
        <v>50</v>
      </c>
      <c r="N1415">
        <v>5</v>
      </c>
      <c r="O1415">
        <v>1</v>
      </c>
      <c r="P1415" s="2" t="s">
        <v>87</v>
      </c>
      <c r="Q1415" s="2" t="s">
        <v>78</v>
      </c>
      <c r="R1415" s="2" t="s">
        <v>54</v>
      </c>
      <c r="S1415">
        <v>32</v>
      </c>
      <c r="T1415" s="1">
        <v>45738</v>
      </c>
      <c r="U1415" s="2" t="s">
        <v>54</v>
      </c>
      <c r="V1415">
        <v>1</v>
      </c>
      <c r="W1415">
        <v>0</v>
      </c>
      <c r="X1415" s="2" t="s">
        <v>75</v>
      </c>
      <c r="Y1415">
        <v>1</v>
      </c>
      <c r="Z1415" s="2" t="s">
        <v>43</v>
      </c>
      <c r="AA1415" s="2" t="s">
        <v>44</v>
      </c>
      <c r="AB1415" s="2" t="s">
        <v>76</v>
      </c>
      <c r="AC1415">
        <v>1</v>
      </c>
      <c r="AD1415" s="2" t="s">
        <v>54</v>
      </c>
      <c r="AE1415" s="2" t="s">
        <v>77</v>
      </c>
      <c r="AF1415">
        <v>1</v>
      </c>
      <c r="AG1415" s="2" t="s">
        <v>47</v>
      </c>
      <c r="AH1415">
        <v>1</v>
      </c>
      <c r="AI1415">
        <v>1</v>
      </c>
      <c r="AJ1415"/>
    </row>
    <row r="1416" spans="1:36" x14ac:dyDescent="0.3">
      <c r="A1416">
        <v>51415</v>
      </c>
      <c r="B1416">
        <v>10329</v>
      </c>
      <c r="C1416">
        <v>210</v>
      </c>
      <c r="D1416" s="1">
        <v>45952</v>
      </c>
      <c r="E1416" s="1">
        <v>45945</v>
      </c>
      <c r="F1416" s="2" t="s">
        <v>52</v>
      </c>
      <c r="G1416" s="2" t="s">
        <v>36</v>
      </c>
      <c r="H1416">
        <v>7</v>
      </c>
      <c r="I1416">
        <v>1</v>
      </c>
      <c r="J1416">
        <v>7</v>
      </c>
      <c r="K1416" t="b">
        <v>1</v>
      </c>
      <c r="L1416" s="2" t="s">
        <v>49</v>
      </c>
      <c r="M1416" s="2" t="s">
        <v>65</v>
      </c>
      <c r="N1416">
        <v>2</v>
      </c>
      <c r="O1416">
        <v>0</v>
      </c>
      <c r="P1416" s="2" t="s">
        <v>111</v>
      </c>
      <c r="Q1416" s="2" t="s">
        <v>58</v>
      </c>
      <c r="R1416" s="2" t="s">
        <v>67</v>
      </c>
      <c r="S1416">
        <v>27</v>
      </c>
      <c r="T1416" s="1">
        <v>45952</v>
      </c>
      <c r="U1416" s="2" t="s">
        <v>40</v>
      </c>
      <c r="V1416">
        <v>0</v>
      </c>
      <c r="W1416">
        <v>0</v>
      </c>
      <c r="X1416" s="2" t="s">
        <v>88</v>
      </c>
      <c r="Y1416">
        <v>1</v>
      </c>
      <c r="Z1416" s="2" t="s">
        <v>72</v>
      </c>
      <c r="AA1416" s="2" t="s">
        <v>44</v>
      </c>
      <c r="AB1416" s="2" t="s">
        <v>76</v>
      </c>
      <c r="AC1416">
        <v>1</v>
      </c>
      <c r="AD1416" s="2" t="s">
        <v>40</v>
      </c>
      <c r="AE1416" s="2" t="s">
        <v>89</v>
      </c>
      <c r="AF1416">
        <v>0</v>
      </c>
      <c r="AG1416" s="2" t="s">
        <v>64</v>
      </c>
      <c r="AH1416">
        <v>1</v>
      </c>
      <c r="AI1416">
        <v>1</v>
      </c>
      <c r="AJ1416"/>
    </row>
    <row r="1417" spans="1:36" x14ac:dyDescent="0.3">
      <c r="A1417">
        <v>51416</v>
      </c>
      <c r="B1417">
        <v>11447</v>
      </c>
      <c r="C1417">
        <v>205</v>
      </c>
      <c r="D1417" s="1">
        <v>46270</v>
      </c>
      <c r="E1417" s="1">
        <v>46263</v>
      </c>
      <c r="F1417" s="2" t="s">
        <v>97</v>
      </c>
      <c r="G1417" s="2" t="s">
        <v>36</v>
      </c>
      <c r="H1417">
        <v>7</v>
      </c>
      <c r="I1417">
        <v>1</v>
      </c>
      <c r="J1417">
        <v>7</v>
      </c>
      <c r="K1417" t="b">
        <v>1</v>
      </c>
      <c r="L1417" s="2" t="s">
        <v>81</v>
      </c>
      <c r="M1417" s="2" t="s">
        <v>38</v>
      </c>
      <c r="N1417">
        <v>5</v>
      </c>
      <c r="O1417">
        <v>1</v>
      </c>
      <c r="P1417" s="2" t="s">
        <v>91</v>
      </c>
      <c r="Q1417" s="2" t="s">
        <v>48</v>
      </c>
      <c r="R1417" s="2" t="s">
        <v>54</v>
      </c>
      <c r="S1417">
        <v>37</v>
      </c>
      <c r="T1417" s="1">
        <v>46270</v>
      </c>
      <c r="U1417" s="2" t="s">
        <v>54</v>
      </c>
      <c r="V1417">
        <v>1</v>
      </c>
      <c r="W1417">
        <v>0</v>
      </c>
      <c r="X1417" s="2" t="s">
        <v>42</v>
      </c>
      <c r="Y1417">
        <v>1</v>
      </c>
      <c r="Z1417" s="2" t="s">
        <v>72</v>
      </c>
      <c r="AA1417" s="2" t="s">
        <v>44</v>
      </c>
      <c r="AB1417" s="2" t="s">
        <v>56</v>
      </c>
      <c r="AC1417">
        <v>1</v>
      </c>
      <c r="AD1417" s="2" t="s">
        <v>54</v>
      </c>
      <c r="AE1417" s="2" t="s">
        <v>102</v>
      </c>
      <c r="AF1417">
        <v>0</v>
      </c>
      <c r="AG1417" s="2" t="s">
        <v>64</v>
      </c>
      <c r="AH1417">
        <v>1</v>
      </c>
      <c r="AI1417">
        <v>1</v>
      </c>
      <c r="AJ1417"/>
    </row>
    <row r="1418" spans="1:36" x14ac:dyDescent="0.3">
      <c r="A1418">
        <v>51417</v>
      </c>
      <c r="B1418">
        <v>10682</v>
      </c>
      <c r="C1418">
        <v>221</v>
      </c>
      <c r="D1418" s="1">
        <v>45816</v>
      </c>
      <c r="E1418" s="1">
        <v>45802</v>
      </c>
      <c r="F1418" s="2" t="s">
        <v>48</v>
      </c>
      <c r="G1418" s="2" t="s">
        <v>59</v>
      </c>
      <c r="H1418">
        <v>14</v>
      </c>
      <c r="I1418">
        <v>1</v>
      </c>
      <c r="J1418">
        <v>14</v>
      </c>
      <c r="K1418" t="b">
        <v>1</v>
      </c>
      <c r="L1418" s="2" t="s">
        <v>49</v>
      </c>
      <c r="M1418" s="2" t="s">
        <v>50</v>
      </c>
      <c r="N1418">
        <v>5</v>
      </c>
      <c r="O1418">
        <v>2</v>
      </c>
      <c r="P1418" s="2" t="s">
        <v>103</v>
      </c>
      <c r="Q1418" s="2" t="s">
        <v>58</v>
      </c>
      <c r="R1418" s="2" t="s">
        <v>40</v>
      </c>
      <c r="S1418">
        <v>27</v>
      </c>
      <c r="T1418" s="1">
        <v>45816</v>
      </c>
      <c r="U1418" s="2" t="s">
        <v>74</v>
      </c>
      <c r="V1418">
        <v>1</v>
      </c>
      <c r="W1418">
        <v>0</v>
      </c>
      <c r="X1418" s="2" t="s">
        <v>42</v>
      </c>
      <c r="Y1418">
        <v>0</v>
      </c>
      <c r="Z1418" s="2" t="s">
        <v>62</v>
      </c>
      <c r="AA1418" s="2" t="s">
        <v>62</v>
      </c>
      <c r="AB1418" s="2" t="s">
        <v>62</v>
      </c>
      <c r="AC1418">
        <v>0</v>
      </c>
      <c r="AD1418" s="2" t="s">
        <v>74</v>
      </c>
      <c r="AE1418" s="2" t="s">
        <v>68</v>
      </c>
      <c r="AF1418">
        <v>1</v>
      </c>
      <c r="AG1418" s="2" t="s">
        <v>69</v>
      </c>
      <c r="AH1418">
        <v>0</v>
      </c>
      <c r="AI1418">
        <v>0</v>
      </c>
      <c r="AJ1418"/>
    </row>
    <row r="1419" spans="1:36" x14ac:dyDescent="0.3">
      <c r="A1419">
        <v>51418</v>
      </c>
      <c r="B1419">
        <v>10245</v>
      </c>
      <c r="C1419">
        <v>229</v>
      </c>
      <c r="D1419" s="1">
        <v>46063</v>
      </c>
      <c r="E1419" s="1">
        <v>46060</v>
      </c>
      <c r="F1419" s="2" t="s">
        <v>52</v>
      </c>
      <c r="G1419" s="2" t="s">
        <v>59</v>
      </c>
      <c r="H1419">
        <v>3</v>
      </c>
      <c r="I1419">
        <v>1</v>
      </c>
      <c r="J1419">
        <v>3</v>
      </c>
      <c r="K1419" t="b">
        <v>1</v>
      </c>
      <c r="L1419" s="2" t="s">
        <v>109</v>
      </c>
      <c r="M1419" s="2" t="s">
        <v>50</v>
      </c>
      <c r="N1419">
        <v>4</v>
      </c>
      <c r="O1419">
        <v>2</v>
      </c>
      <c r="P1419" s="2" t="s">
        <v>115</v>
      </c>
      <c r="Q1419" s="2" t="s">
        <v>52</v>
      </c>
      <c r="R1419" s="2" t="s">
        <v>67</v>
      </c>
      <c r="S1419">
        <v>23</v>
      </c>
      <c r="T1419" s="1">
        <v>46063</v>
      </c>
      <c r="U1419" s="2" t="s">
        <v>67</v>
      </c>
      <c r="V1419">
        <v>0</v>
      </c>
      <c r="W1419">
        <v>0</v>
      </c>
      <c r="X1419" s="2" t="s">
        <v>61</v>
      </c>
      <c r="Y1419">
        <v>1</v>
      </c>
      <c r="Z1419" s="2" t="s">
        <v>55</v>
      </c>
      <c r="AA1419" s="2" t="s">
        <v>44</v>
      </c>
      <c r="AB1419" s="2" t="s">
        <v>56</v>
      </c>
      <c r="AC1419">
        <v>1</v>
      </c>
      <c r="AD1419" s="2" t="s">
        <v>67</v>
      </c>
      <c r="AE1419" s="2" t="s">
        <v>100</v>
      </c>
      <c r="AF1419">
        <v>1</v>
      </c>
      <c r="AG1419" s="2" t="s">
        <v>47</v>
      </c>
      <c r="AH1419">
        <v>1</v>
      </c>
      <c r="AI1419">
        <v>1</v>
      </c>
      <c r="AJ1419"/>
    </row>
    <row r="1420" spans="1:36" x14ac:dyDescent="0.3">
      <c r="A1420">
        <v>51419</v>
      </c>
      <c r="B1420">
        <v>10544</v>
      </c>
      <c r="C1420">
        <v>206</v>
      </c>
      <c r="D1420" s="1">
        <v>45715</v>
      </c>
      <c r="E1420" s="1">
        <v>45694</v>
      </c>
      <c r="F1420" s="2" t="s">
        <v>52</v>
      </c>
      <c r="G1420" s="2" t="s">
        <v>36</v>
      </c>
      <c r="H1420">
        <v>21</v>
      </c>
      <c r="I1420">
        <v>1</v>
      </c>
      <c r="J1420">
        <v>21</v>
      </c>
      <c r="K1420" t="b">
        <v>1</v>
      </c>
      <c r="L1420" s="2" t="s">
        <v>70</v>
      </c>
      <c r="M1420" s="2" t="s">
        <v>50</v>
      </c>
      <c r="N1420">
        <v>1</v>
      </c>
      <c r="O1420">
        <v>0</v>
      </c>
      <c r="P1420" s="2" t="s">
        <v>87</v>
      </c>
      <c r="Q1420" s="2" t="s">
        <v>78</v>
      </c>
      <c r="R1420" s="2" t="s">
        <v>54</v>
      </c>
      <c r="S1420">
        <v>32</v>
      </c>
      <c r="T1420" s="1">
        <v>45715</v>
      </c>
      <c r="U1420" s="2" t="s">
        <v>53</v>
      </c>
      <c r="V1420">
        <v>0</v>
      </c>
      <c r="W1420">
        <v>0</v>
      </c>
      <c r="X1420" s="2" t="s">
        <v>61</v>
      </c>
      <c r="Y1420">
        <v>0</v>
      </c>
      <c r="Z1420" s="2" t="s">
        <v>62</v>
      </c>
      <c r="AA1420" s="2" t="s">
        <v>62</v>
      </c>
      <c r="AB1420" s="2" t="s">
        <v>62</v>
      </c>
      <c r="AC1420">
        <v>0</v>
      </c>
      <c r="AD1420" s="2" t="s">
        <v>53</v>
      </c>
      <c r="AE1420" s="2" t="s">
        <v>100</v>
      </c>
      <c r="AF1420">
        <v>0</v>
      </c>
      <c r="AG1420" s="2" t="s">
        <v>57</v>
      </c>
      <c r="AH1420">
        <v>0</v>
      </c>
      <c r="AI1420">
        <v>0</v>
      </c>
      <c r="AJ1420"/>
    </row>
    <row r="1421" spans="1:36" x14ac:dyDescent="0.3">
      <c r="A1421">
        <v>51420</v>
      </c>
      <c r="B1421">
        <v>10076</v>
      </c>
      <c r="C1421">
        <v>208</v>
      </c>
      <c r="D1421" s="1">
        <v>46194</v>
      </c>
      <c r="E1421" s="1">
        <v>46164</v>
      </c>
      <c r="F1421" s="2" t="s">
        <v>48</v>
      </c>
      <c r="G1421" s="2" t="s">
        <v>36</v>
      </c>
      <c r="H1421">
        <v>30</v>
      </c>
      <c r="I1421">
        <v>1</v>
      </c>
      <c r="J1421">
        <v>30</v>
      </c>
      <c r="K1421" t="b">
        <v>1</v>
      </c>
      <c r="L1421" s="2" t="s">
        <v>81</v>
      </c>
      <c r="M1421" s="2" t="s">
        <v>65</v>
      </c>
      <c r="N1421">
        <v>5</v>
      </c>
      <c r="O1421">
        <v>1</v>
      </c>
      <c r="P1421" s="2" t="s">
        <v>106</v>
      </c>
      <c r="Q1421" s="2" t="s">
        <v>48</v>
      </c>
      <c r="R1421" s="2" t="s">
        <v>40</v>
      </c>
      <c r="S1421">
        <v>37</v>
      </c>
      <c r="T1421" s="1">
        <v>46194</v>
      </c>
      <c r="U1421" s="2" t="s">
        <v>74</v>
      </c>
      <c r="V1421">
        <v>1</v>
      </c>
      <c r="W1421">
        <v>0</v>
      </c>
      <c r="X1421" s="2" t="s">
        <v>42</v>
      </c>
      <c r="Y1421">
        <v>1</v>
      </c>
      <c r="Z1421" s="2" t="s">
        <v>72</v>
      </c>
      <c r="AA1421" s="2" t="s">
        <v>44</v>
      </c>
      <c r="AB1421" s="2" t="s">
        <v>76</v>
      </c>
      <c r="AC1421">
        <v>1</v>
      </c>
      <c r="AD1421" s="2" t="s">
        <v>74</v>
      </c>
      <c r="AE1421" s="2" t="s">
        <v>68</v>
      </c>
      <c r="AF1421">
        <v>0</v>
      </c>
      <c r="AG1421" s="2" t="s">
        <v>57</v>
      </c>
      <c r="AH1421">
        <v>1</v>
      </c>
      <c r="AI1421">
        <v>1</v>
      </c>
      <c r="AJ1421"/>
    </row>
    <row r="1422" spans="1:36" x14ac:dyDescent="0.3">
      <c r="A1422">
        <v>51421</v>
      </c>
      <c r="B1422">
        <v>11404</v>
      </c>
      <c r="C1422">
        <v>225</v>
      </c>
      <c r="D1422" s="1">
        <v>45932</v>
      </c>
      <c r="E1422" s="1">
        <v>45931</v>
      </c>
      <c r="F1422" s="2" t="s">
        <v>78</v>
      </c>
      <c r="G1422" s="2" t="s">
        <v>36</v>
      </c>
      <c r="H1422">
        <v>1</v>
      </c>
      <c r="I1422">
        <v>1</v>
      </c>
      <c r="J1422">
        <v>1</v>
      </c>
      <c r="K1422" t="b">
        <v>1</v>
      </c>
      <c r="L1422" s="2" t="s">
        <v>70</v>
      </c>
      <c r="M1422" s="2" t="s">
        <v>50</v>
      </c>
      <c r="N1422">
        <v>3</v>
      </c>
      <c r="O1422">
        <v>0</v>
      </c>
      <c r="P1422" s="2" t="s">
        <v>116</v>
      </c>
      <c r="Q1422" s="2" t="s">
        <v>35</v>
      </c>
      <c r="R1422" s="2" t="s">
        <v>41</v>
      </c>
      <c r="S1422">
        <v>24</v>
      </c>
      <c r="T1422" s="1">
        <v>45932</v>
      </c>
      <c r="U1422" s="2" t="s">
        <v>53</v>
      </c>
      <c r="V1422">
        <v>0</v>
      </c>
      <c r="W1422">
        <v>0</v>
      </c>
      <c r="X1422" s="2" t="s">
        <v>88</v>
      </c>
      <c r="Y1422">
        <v>0</v>
      </c>
      <c r="Z1422" s="2" t="s">
        <v>62</v>
      </c>
      <c r="AA1422" s="2" t="s">
        <v>62</v>
      </c>
      <c r="AB1422" s="2" t="s">
        <v>62</v>
      </c>
      <c r="AC1422">
        <v>0</v>
      </c>
      <c r="AD1422" s="2" t="s">
        <v>53</v>
      </c>
      <c r="AE1422" s="2" t="s">
        <v>89</v>
      </c>
      <c r="AF1422">
        <v>0</v>
      </c>
      <c r="AG1422" s="2" t="s">
        <v>47</v>
      </c>
      <c r="AH1422">
        <v>0</v>
      </c>
      <c r="AI1422">
        <v>0</v>
      </c>
      <c r="AJ1422"/>
    </row>
    <row r="1423" spans="1:36" x14ac:dyDescent="0.3">
      <c r="A1423">
        <v>51422</v>
      </c>
      <c r="B1423">
        <v>10716</v>
      </c>
      <c r="C1423">
        <v>205</v>
      </c>
      <c r="D1423" s="1">
        <v>45711</v>
      </c>
      <c r="E1423" s="1">
        <v>45701</v>
      </c>
      <c r="F1423" s="2" t="s">
        <v>97</v>
      </c>
      <c r="G1423" s="2" t="s">
        <v>36</v>
      </c>
      <c r="H1423">
        <v>10</v>
      </c>
      <c r="I1423">
        <v>1</v>
      </c>
      <c r="J1423">
        <v>10</v>
      </c>
      <c r="K1423" t="b">
        <v>1</v>
      </c>
      <c r="L1423" s="2" t="s">
        <v>70</v>
      </c>
      <c r="M1423" s="2" t="s">
        <v>50</v>
      </c>
      <c r="N1423">
        <v>3</v>
      </c>
      <c r="O1423">
        <v>0</v>
      </c>
      <c r="P1423" s="2" t="s">
        <v>91</v>
      </c>
      <c r="Q1423" s="2" t="s">
        <v>48</v>
      </c>
      <c r="R1423" s="2" t="s">
        <v>54</v>
      </c>
      <c r="S1423">
        <v>37</v>
      </c>
      <c r="T1423" s="1">
        <v>45711</v>
      </c>
      <c r="U1423" s="2" t="s">
        <v>74</v>
      </c>
      <c r="V1423">
        <v>1</v>
      </c>
      <c r="W1423">
        <v>0</v>
      </c>
      <c r="X1423" s="2" t="s">
        <v>61</v>
      </c>
      <c r="Y1423">
        <v>0</v>
      </c>
      <c r="Z1423" s="2" t="s">
        <v>62</v>
      </c>
      <c r="AA1423" s="2" t="s">
        <v>62</v>
      </c>
      <c r="AB1423" s="2" t="s">
        <v>62</v>
      </c>
      <c r="AC1423">
        <v>0</v>
      </c>
      <c r="AD1423" s="2" t="s">
        <v>74</v>
      </c>
      <c r="AE1423" s="2" t="s">
        <v>100</v>
      </c>
      <c r="AF1423">
        <v>0</v>
      </c>
      <c r="AG1423" s="2" t="s">
        <v>69</v>
      </c>
      <c r="AH1423">
        <v>0</v>
      </c>
      <c r="AI1423">
        <v>0</v>
      </c>
      <c r="AJ1423"/>
    </row>
    <row r="1424" spans="1:36" x14ac:dyDescent="0.3">
      <c r="A1424">
        <v>51423</v>
      </c>
      <c r="B1424">
        <v>10091</v>
      </c>
      <c r="C1424">
        <v>210</v>
      </c>
      <c r="D1424" s="1">
        <v>45856</v>
      </c>
      <c r="E1424" s="1">
        <v>45849</v>
      </c>
      <c r="F1424" s="2" t="s">
        <v>97</v>
      </c>
      <c r="G1424" s="2" t="s">
        <v>36</v>
      </c>
      <c r="H1424">
        <v>7</v>
      </c>
      <c r="I1424">
        <v>1</v>
      </c>
      <c r="J1424">
        <v>7</v>
      </c>
      <c r="K1424" t="b">
        <v>1</v>
      </c>
      <c r="L1424" s="2" t="s">
        <v>49</v>
      </c>
      <c r="M1424" s="2" t="s">
        <v>50</v>
      </c>
      <c r="N1424">
        <v>5</v>
      </c>
      <c r="O1424">
        <v>0</v>
      </c>
      <c r="P1424" s="2" t="s">
        <v>111</v>
      </c>
      <c r="Q1424" s="2" t="s">
        <v>58</v>
      </c>
      <c r="R1424" s="2" t="s">
        <v>67</v>
      </c>
      <c r="S1424">
        <v>27</v>
      </c>
      <c r="T1424" s="1">
        <v>45856</v>
      </c>
      <c r="U1424" s="2" t="s">
        <v>41</v>
      </c>
      <c r="V1424">
        <v>0</v>
      </c>
      <c r="W1424">
        <v>0</v>
      </c>
      <c r="X1424" s="2" t="s">
        <v>42</v>
      </c>
      <c r="Y1424">
        <v>1</v>
      </c>
      <c r="Z1424" s="2" t="s">
        <v>43</v>
      </c>
      <c r="AA1424" s="2" t="s">
        <v>44</v>
      </c>
      <c r="AB1424" s="2" t="s">
        <v>76</v>
      </c>
      <c r="AC1424">
        <v>1</v>
      </c>
      <c r="AD1424" s="2" t="s">
        <v>41</v>
      </c>
      <c r="AE1424" s="2" t="s">
        <v>85</v>
      </c>
      <c r="AF1424">
        <v>0</v>
      </c>
      <c r="AG1424" s="2" t="s">
        <v>64</v>
      </c>
      <c r="AH1424">
        <v>1</v>
      </c>
      <c r="AI1424">
        <v>1</v>
      </c>
      <c r="AJ1424"/>
    </row>
    <row r="1425" spans="1:36" x14ac:dyDescent="0.3">
      <c r="A1425">
        <v>51424</v>
      </c>
      <c r="B1425">
        <v>10302</v>
      </c>
      <c r="C1425">
        <v>223</v>
      </c>
      <c r="D1425" s="1">
        <v>45659</v>
      </c>
      <c r="E1425" s="1">
        <v>45656</v>
      </c>
      <c r="F1425" s="2" t="s">
        <v>35</v>
      </c>
      <c r="G1425" s="2" t="s">
        <v>36</v>
      </c>
      <c r="H1425">
        <v>3</v>
      </c>
      <c r="I1425">
        <v>1</v>
      </c>
      <c r="J1425">
        <v>3</v>
      </c>
      <c r="K1425" t="b">
        <v>1</v>
      </c>
      <c r="L1425" s="2" t="s">
        <v>49</v>
      </c>
      <c r="M1425" s="2" t="s">
        <v>50</v>
      </c>
      <c r="N1425">
        <v>3</v>
      </c>
      <c r="O1425">
        <v>0</v>
      </c>
      <c r="P1425" s="2" t="s">
        <v>39</v>
      </c>
      <c r="Q1425" s="2" t="s">
        <v>35</v>
      </c>
      <c r="R1425" s="2" t="s">
        <v>40</v>
      </c>
      <c r="S1425">
        <v>40</v>
      </c>
      <c r="T1425" s="1">
        <v>45659</v>
      </c>
      <c r="U1425" s="2" t="s">
        <v>53</v>
      </c>
      <c r="V1425">
        <v>0</v>
      </c>
      <c r="W1425">
        <v>0</v>
      </c>
      <c r="X1425" s="2" t="s">
        <v>61</v>
      </c>
      <c r="Y1425">
        <v>0</v>
      </c>
      <c r="Z1425" s="2" t="s">
        <v>62</v>
      </c>
      <c r="AA1425" s="2" t="s">
        <v>62</v>
      </c>
      <c r="AB1425" s="2" t="s">
        <v>62</v>
      </c>
      <c r="AC1425">
        <v>0</v>
      </c>
      <c r="AD1425" s="2" t="s">
        <v>53</v>
      </c>
      <c r="AE1425" s="2" t="s">
        <v>86</v>
      </c>
      <c r="AF1425">
        <v>0</v>
      </c>
      <c r="AG1425" s="2" t="s">
        <v>47</v>
      </c>
      <c r="AH1425">
        <v>0</v>
      </c>
      <c r="AI1425">
        <v>0</v>
      </c>
      <c r="AJ1425"/>
    </row>
    <row r="1426" spans="1:36" x14ac:dyDescent="0.3">
      <c r="A1426">
        <v>51425</v>
      </c>
      <c r="B1426">
        <v>10538</v>
      </c>
      <c r="C1426">
        <v>201</v>
      </c>
      <c r="D1426" s="1">
        <v>45992</v>
      </c>
      <c r="E1426" s="1">
        <v>45990</v>
      </c>
      <c r="F1426" s="2" t="s">
        <v>35</v>
      </c>
      <c r="G1426" s="2" t="s">
        <v>36</v>
      </c>
      <c r="H1426">
        <v>2</v>
      </c>
      <c r="I1426">
        <v>1</v>
      </c>
      <c r="J1426">
        <v>2</v>
      </c>
      <c r="K1426" t="b">
        <v>1</v>
      </c>
      <c r="L1426" s="2" t="s">
        <v>49</v>
      </c>
      <c r="M1426" s="2" t="s">
        <v>50</v>
      </c>
      <c r="N1426">
        <v>4</v>
      </c>
      <c r="O1426">
        <v>1</v>
      </c>
      <c r="P1426" s="2" t="s">
        <v>101</v>
      </c>
      <c r="Q1426" s="2" t="s">
        <v>48</v>
      </c>
      <c r="R1426" s="2" t="s">
        <v>54</v>
      </c>
      <c r="S1426">
        <v>40</v>
      </c>
      <c r="T1426" s="1">
        <v>45992</v>
      </c>
      <c r="U1426" s="2" t="s">
        <v>79</v>
      </c>
      <c r="V1426">
        <v>0</v>
      </c>
      <c r="W1426">
        <v>0</v>
      </c>
      <c r="X1426" s="2" t="s">
        <v>61</v>
      </c>
      <c r="Y1426">
        <v>1</v>
      </c>
      <c r="Z1426" s="2" t="s">
        <v>43</v>
      </c>
      <c r="AA1426" s="2" t="s">
        <v>44</v>
      </c>
      <c r="AB1426" s="2" t="s">
        <v>45</v>
      </c>
      <c r="AC1426">
        <v>1</v>
      </c>
      <c r="AD1426" s="2" t="s">
        <v>79</v>
      </c>
      <c r="AE1426" s="2" t="s">
        <v>63</v>
      </c>
      <c r="AF1426">
        <v>0</v>
      </c>
      <c r="AG1426" s="2" t="s">
        <v>47</v>
      </c>
      <c r="AH1426">
        <v>1</v>
      </c>
      <c r="AI1426">
        <v>1</v>
      </c>
      <c r="AJ1426"/>
    </row>
    <row r="1427" spans="1:36" x14ac:dyDescent="0.3">
      <c r="A1427">
        <v>51426</v>
      </c>
      <c r="B1427">
        <v>10107</v>
      </c>
      <c r="C1427">
        <v>213</v>
      </c>
      <c r="D1427" s="1">
        <v>45679</v>
      </c>
      <c r="E1427" s="1">
        <v>45679</v>
      </c>
      <c r="F1427" s="2" t="s">
        <v>52</v>
      </c>
      <c r="G1427" s="2" t="s">
        <v>36</v>
      </c>
      <c r="H1427">
        <v>0</v>
      </c>
      <c r="I1427">
        <v>1</v>
      </c>
      <c r="J1427">
        <v>0</v>
      </c>
      <c r="K1427" t="b">
        <v>1</v>
      </c>
      <c r="L1427" s="2" t="s">
        <v>81</v>
      </c>
      <c r="M1427" s="2" t="s">
        <v>50</v>
      </c>
      <c r="N1427">
        <v>6</v>
      </c>
      <c r="O1427">
        <v>1</v>
      </c>
      <c r="P1427" s="2" t="s">
        <v>113</v>
      </c>
      <c r="Q1427" s="2" t="s">
        <v>48</v>
      </c>
      <c r="R1427" s="2" t="s">
        <v>40</v>
      </c>
      <c r="S1427">
        <v>20</v>
      </c>
      <c r="T1427" s="1">
        <v>45679</v>
      </c>
      <c r="U1427" s="2" t="s">
        <v>40</v>
      </c>
      <c r="V1427">
        <v>0</v>
      </c>
      <c r="W1427">
        <v>0</v>
      </c>
      <c r="X1427" s="2" t="s">
        <v>61</v>
      </c>
      <c r="Y1427">
        <v>1</v>
      </c>
      <c r="Z1427" s="2" t="s">
        <v>72</v>
      </c>
      <c r="AA1427" s="2" t="s">
        <v>44</v>
      </c>
      <c r="AB1427" s="2" t="s">
        <v>45</v>
      </c>
      <c r="AC1427">
        <v>1</v>
      </c>
      <c r="AD1427" s="2" t="s">
        <v>40</v>
      </c>
      <c r="AE1427" s="2" t="s">
        <v>86</v>
      </c>
      <c r="AF1427">
        <v>0</v>
      </c>
      <c r="AG1427" s="2" t="s">
        <v>82</v>
      </c>
      <c r="AH1427">
        <v>1</v>
      </c>
      <c r="AI1427">
        <v>1</v>
      </c>
      <c r="AJ1427"/>
    </row>
    <row r="1428" spans="1:36" x14ac:dyDescent="0.3">
      <c r="A1428">
        <v>51427</v>
      </c>
      <c r="B1428">
        <v>11230</v>
      </c>
      <c r="C1428">
        <v>205</v>
      </c>
      <c r="D1428" s="1">
        <v>46151</v>
      </c>
      <c r="E1428" s="1">
        <v>46144</v>
      </c>
      <c r="F1428" s="2" t="s">
        <v>35</v>
      </c>
      <c r="G1428" s="2" t="s">
        <v>36</v>
      </c>
      <c r="H1428">
        <v>7</v>
      </c>
      <c r="I1428">
        <v>1</v>
      </c>
      <c r="J1428">
        <v>7</v>
      </c>
      <c r="K1428" t="b">
        <v>1</v>
      </c>
      <c r="L1428" s="2" t="s">
        <v>70</v>
      </c>
      <c r="M1428" s="2" t="s">
        <v>65</v>
      </c>
      <c r="N1428">
        <v>9</v>
      </c>
      <c r="O1428">
        <v>2</v>
      </c>
      <c r="P1428" s="2" t="s">
        <v>91</v>
      </c>
      <c r="Q1428" s="2" t="s">
        <v>48</v>
      </c>
      <c r="R1428" s="2" t="s">
        <v>54</v>
      </c>
      <c r="S1428">
        <v>37</v>
      </c>
      <c r="T1428" s="1">
        <v>46151</v>
      </c>
      <c r="U1428" s="2" t="s">
        <v>54</v>
      </c>
      <c r="V1428">
        <v>1</v>
      </c>
      <c r="W1428">
        <v>0</v>
      </c>
      <c r="X1428" s="2" t="s">
        <v>75</v>
      </c>
      <c r="Y1428">
        <v>1</v>
      </c>
      <c r="Z1428" s="2" t="s">
        <v>72</v>
      </c>
      <c r="AA1428" s="2" t="s">
        <v>44</v>
      </c>
      <c r="AB1428" s="2" t="s">
        <v>76</v>
      </c>
      <c r="AC1428">
        <v>1</v>
      </c>
      <c r="AD1428" s="2" t="s">
        <v>54</v>
      </c>
      <c r="AE1428" s="2" t="s">
        <v>80</v>
      </c>
      <c r="AF1428">
        <v>0</v>
      </c>
      <c r="AG1428" s="2" t="s">
        <v>64</v>
      </c>
      <c r="AH1428">
        <v>1</v>
      </c>
      <c r="AI1428">
        <v>1</v>
      </c>
      <c r="AJ1428"/>
    </row>
    <row r="1429" spans="1:36" x14ac:dyDescent="0.3">
      <c r="A1429">
        <v>51428</v>
      </c>
      <c r="B1429">
        <v>10395</v>
      </c>
      <c r="C1429">
        <v>226</v>
      </c>
      <c r="D1429" s="1">
        <v>45823</v>
      </c>
      <c r="E1429" s="1">
        <v>45821</v>
      </c>
      <c r="F1429" s="2" t="s">
        <v>97</v>
      </c>
      <c r="G1429" s="2" t="s">
        <v>36</v>
      </c>
      <c r="H1429">
        <v>2</v>
      </c>
      <c r="I1429">
        <v>1</v>
      </c>
      <c r="J1429">
        <v>2</v>
      </c>
      <c r="K1429" t="b">
        <v>1</v>
      </c>
      <c r="L1429" s="2" t="s">
        <v>81</v>
      </c>
      <c r="M1429" s="2" t="s">
        <v>50</v>
      </c>
      <c r="N1429">
        <v>5</v>
      </c>
      <c r="O1429">
        <v>1</v>
      </c>
      <c r="P1429" s="2" t="s">
        <v>96</v>
      </c>
      <c r="Q1429" s="2" t="s">
        <v>78</v>
      </c>
      <c r="R1429" s="2" t="s">
        <v>79</v>
      </c>
      <c r="S1429">
        <v>33</v>
      </c>
      <c r="T1429" s="1">
        <v>45823</v>
      </c>
      <c r="U1429" s="2" t="s">
        <v>74</v>
      </c>
      <c r="V1429">
        <v>1</v>
      </c>
      <c r="W1429">
        <v>0</v>
      </c>
      <c r="X1429" s="2" t="s">
        <v>42</v>
      </c>
      <c r="Y1429">
        <v>1</v>
      </c>
      <c r="Z1429" s="2" t="s">
        <v>55</v>
      </c>
      <c r="AA1429" s="2" t="s">
        <v>44</v>
      </c>
      <c r="AB1429" s="2" t="s">
        <v>45</v>
      </c>
      <c r="AC1429">
        <v>1</v>
      </c>
      <c r="AD1429" s="2" t="s">
        <v>74</v>
      </c>
      <c r="AE1429" s="2" t="s">
        <v>68</v>
      </c>
      <c r="AF1429">
        <v>0</v>
      </c>
      <c r="AG1429" s="2" t="s">
        <v>47</v>
      </c>
      <c r="AH1429">
        <v>1</v>
      </c>
      <c r="AI1429">
        <v>1</v>
      </c>
      <c r="AJ1429"/>
    </row>
    <row r="1430" spans="1:36" x14ac:dyDescent="0.3">
      <c r="A1430">
        <v>51429</v>
      </c>
      <c r="B1430">
        <v>10610</v>
      </c>
      <c r="C1430">
        <v>219</v>
      </c>
      <c r="D1430" s="1">
        <v>45774</v>
      </c>
      <c r="E1430" s="1">
        <v>45769</v>
      </c>
      <c r="F1430" s="2" t="s">
        <v>97</v>
      </c>
      <c r="G1430" s="2" t="s">
        <v>36</v>
      </c>
      <c r="H1430">
        <v>5</v>
      </c>
      <c r="I1430">
        <v>1</v>
      </c>
      <c r="J1430">
        <v>5</v>
      </c>
      <c r="K1430" t="b">
        <v>1</v>
      </c>
      <c r="L1430" s="2" t="s">
        <v>37</v>
      </c>
      <c r="M1430" s="2" t="s">
        <v>50</v>
      </c>
      <c r="N1430">
        <v>1</v>
      </c>
      <c r="O1430">
        <v>0</v>
      </c>
      <c r="P1430" s="2" t="s">
        <v>98</v>
      </c>
      <c r="Q1430" s="2" t="s">
        <v>97</v>
      </c>
      <c r="R1430" s="2" t="s">
        <v>40</v>
      </c>
      <c r="S1430">
        <v>37</v>
      </c>
      <c r="T1430" s="1">
        <v>45774</v>
      </c>
      <c r="U1430" s="2" t="s">
        <v>74</v>
      </c>
      <c r="V1430">
        <v>1</v>
      </c>
      <c r="W1430">
        <v>0</v>
      </c>
      <c r="X1430" s="2" t="s">
        <v>75</v>
      </c>
      <c r="Y1430">
        <v>0</v>
      </c>
      <c r="Z1430" s="2" t="s">
        <v>62</v>
      </c>
      <c r="AA1430" s="2" t="s">
        <v>62</v>
      </c>
      <c r="AB1430" s="2" t="s">
        <v>62</v>
      </c>
      <c r="AC1430">
        <v>0</v>
      </c>
      <c r="AD1430" s="2" t="s">
        <v>74</v>
      </c>
      <c r="AE1430" s="2" t="s">
        <v>93</v>
      </c>
      <c r="AF1430">
        <v>0</v>
      </c>
      <c r="AG1430" s="2" t="s">
        <v>64</v>
      </c>
      <c r="AH1430">
        <v>0</v>
      </c>
      <c r="AI1430">
        <v>0</v>
      </c>
      <c r="AJ1430"/>
    </row>
    <row r="1431" spans="1:36" x14ac:dyDescent="0.3">
      <c r="A1431">
        <v>51430</v>
      </c>
      <c r="B1431">
        <v>11032</v>
      </c>
      <c r="C1431">
        <v>226</v>
      </c>
      <c r="D1431" s="1">
        <v>46000</v>
      </c>
      <c r="E1431" s="1">
        <v>45999</v>
      </c>
      <c r="F1431" s="2" t="s">
        <v>35</v>
      </c>
      <c r="G1431" s="2" t="s">
        <v>36</v>
      </c>
      <c r="H1431">
        <v>1</v>
      </c>
      <c r="I1431">
        <v>1</v>
      </c>
      <c r="J1431">
        <v>1</v>
      </c>
      <c r="K1431" t="b">
        <v>1</v>
      </c>
      <c r="L1431" s="2" t="s">
        <v>49</v>
      </c>
      <c r="M1431" s="2" t="s">
        <v>50</v>
      </c>
      <c r="N1431">
        <v>3</v>
      </c>
      <c r="O1431">
        <v>0</v>
      </c>
      <c r="P1431" s="2" t="s">
        <v>96</v>
      </c>
      <c r="Q1431" s="2" t="s">
        <v>78</v>
      </c>
      <c r="R1431" s="2" t="s">
        <v>79</v>
      </c>
      <c r="S1431">
        <v>33</v>
      </c>
      <c r="T1431" s="1">
        <v>46000</v>
      </c>
      <c r="U1431" s="2" t="s">
        <v>67</v>
      </c>
      <c r="V1431">
        <v>0</v>
      </c>
      <c r="W1431">
        <v>0</v>
      </c>
      <c r="X1431" s="2" t="s">
        <v>61</v>
      </c>
      <c r="Y1431">
        <v>1</v>
      </c>
      <c r="Z1431" s="2" t="s">
        <v>72</v>
      </c>
      <c r="AA1431" s="2" t="s">
        <v>44</v>
      </c>
      <c r="AB1431" s="2" t="s">
        <v>45</v>
      </c>
      <c r="AC1431">
        <v>1</v>
      </c>
      <c r="AD1431" s="2" t="s">
        <v>67</v>
      </c>
      <c r="AE1431" s="2" t="s">
        <v>63</v>
      </c>
      <c r="AF1431">
        <v>0</v>
      </c>
      <c r="AG1431" s="2" t="s">
        <v>47</v>
      </c>
      <c r="AH1431">
        <v>1</v>
      </c>
      <c r="AI1431">
        <v>1</v>
      </c>
      <c r="AJ1431"/>
    </row>
    <row r="1432" spans="1:36" x14ac:dyDescent="0.3">
      <c r="A1432">
        <v>51431</v>
      </c>
      <c r="B1432">
        <v>10679</v>
      </c>
      <c r="C1432">
        <v>228</v>
      </c>
      <c r="D1432" s="1">
        <v>46235</v>
      </c>
      <c r="E1432" s="1">
        <v>46235</v>
      </c>
      <c r="F1432" s="2" t="s">
        <v>35</v>
      </c>
      <c r="G1432" s="2" t="s">
        <v>36</v>
      </c>
      <c r="H1432">
        <v>0</v>
      </c>
      <c r="I1432">
        <v>1</v>
      </c>
      <c r="J1432">
        <v>0</v>
      </c>
      <c r="K1432" t="b">
        <v>1</v>
      </c>
      <c r="L1432" s="2" t="s">
        <v>37</v>
      </c>
      <c r="M1432" s="2" t="s">
        <v>50</v>
      </c>
      <c r="N1432">
        <v>4</v>
      </c>
      <c r="O1432">
        <v>1</v>
      </c>
      <c r="P1432" s="2" t="s">
        <v>114</v>
      </c>
      <c r="Q1432" s="2" t="s">
        <v>78</v>
      </c>
      <c r="R1432" s="2" t="s">
        <v>67</v>
      </c>
      <c r="S1432">
        <v>31</v>
      </c>
      <c r="T1432" s="1">
        <v>46235</v>
      </c>
      <c r="U1432" s="2" t="s">
        <v>54</v>
      </c>
      <c r="V1432">
        <v>1</v>
      </c>
      <c r="W1432">
        <v>0</v>
      </c>
      <c r="X1432" s="2" t="s">
        <v>42</v>
      </c>
      <c r="Y1432">
        <v>1</v>
      </c>
      <c r="Z1432" s="2" t="s">
        <v>72</v>
      </c>
      <c r="AA1432" s="2" t="s">
        <v>44</v>
      </c>
      <c r="AB1432" s="2" t="s">
        <v>76</v>
      </c>
      <c r="AC1432">
        <v>1</v>
      </c>
      <c r="AD1432" s="2" t="s">
        <v>54</v>
      </c>
      <c r="AE1432" s="2" t="s">
        <v>46</v>
      </c>
      <c r="AF1432">
        <v>0</v>
      </c>
      <c r="AG1432" s="2" t="s">
        <v>82</v>
      </c>
      <c r="AH1432">
        <v>1</v>
      </c>
      <c r="AI1432">
        <v>1</v>
      </c>
      <c r="AJ1432"/>
    </row>
    <row r="1433" spans="1:36" x14ac:dyDescent="0.3">
      <c r="A1433">
        <v>51432</v>
      </c>
      <c r="B1433">
        <v>10015</v>
      </c>
      <c r="C1433">
        <v>216</v>
      </c>
      <c r="D1433" s="1">
        <v>45946</v>
      </c>
      <c r="E1433" s="1">
        <v>45932</v>
      </c>
      <c r="F1433" s="2" t="s">
        <v>58</v>
      </c>
      <c r="G1433" s="2" t="s">
        <v>36</v>
      </c>
      <c r="H1433">
        <v>14</v>
      </c>
      <c r="I1433">
        <v>1</v>
      </c>
      <c r="J1433">
        <v>14</v>
      </c>
      <c r="K1433" t="b">
        <v>1</v>
      </c>
      <c r="L1433" s="2" t="s">
        <v>49</v>
      </c>
      <c r="M1433" s="2" t="s">
        <v>50</v>
      </c>
      <c r="N1433">
        <v>6</v>
      </c>
      <c r="O1433">
        <v>1</v>
      </c>
      <c r="P1433" s="2" t="s">
        <v>105</v>
      </c>
      <c r="Q1433" s="2" t="s">
        <v>58</v>
      </c>
      <c r="R1433" s="2" t="s">
        <v>79</v>
      </c>
      <c r="S1433">
        <v>27</v>
      </c>
      <c r="T1433" s="1">
        <v>45946</v>
      </c>
      <c r="U1433" s="2" t="s">
        <v>53</v>
      </c>
      <c r="V1433">
        <v>0</v>
      </c>
      <c r="W1433">
        <v>0</v>
      </c>
      <c r="X1433" s="2" t="s">
        <v>88</v>
      </c>
      <c r="Y1433">
        <v>1</v>
      </c>
      <c r="Z1433" s="2" t="s">
        <v>43</v>
      </c>
      <c r="AA1433" s="2" t="s">
        <v>44</v>
      </c>
      <c r="AB1433" s="2" t="s">
        <v>45</v>
      </c>
      <c r="AC1433">
        <v>1</v>
      </c>
      <c r="AD1433" s="2" t="s">
        <v>53</v>
      </c>
      <c r="AE1433" s="2" t="s">
        <v>89</v>
      </c>
      <c r="AF1433">
        <v>0</v>
      </c>
      <c r="AG1433" s="2" t="s">
        <v>69</v>
      </c>
      <c r="AH1433">
        <v>1</v>
      </c>
      <c r="AI1433">
        <v>1</v>
      </c>
      <c r="AJ1433"/>
    </row>
    <row r="1434" spans="1:36" x14ac:dyDescent="0.3">
      <c r="A1434">
        <v>51433</v>
      </c>
      <c r="B1434">
        <v>10193</v>
      </c>
      <c r="C1434">
        <v>218</v>
      </c>
      <c r="D1434" s="1">
        <v>45995</v>
      </c>
      <c r="E1434" s="1">
        <v>45994</v>
      </c>
      <c r="F1434" s="2" t="s">
        <v>58</v>
      </c>
      <c r="G1434" s="2" t="s">
        <v>59</v>
      </c>
      <c r="H1434">
        <v>1</v>
      </c>
      <c r="I1434">
        <v>1</v>
      </c>
      <c r="J1434">
        <v>1</v>
      </c>
      <c r="K1434" t="b">
        <v>1</v>
      </c>
      <c r="L1434" s="2" t="s">
        <v>37</v>
      </c>
      <c r="M1434" s="2" t="s">
        <v>65</v>
      </c>
      <c r="N1434">
        <v>8</v>
      </c>
      <c r="O1434">
        <v>1</v>
      </c>
      <c r="P1434" s="2" t="s">
        <v>84</v>
      </c>
      <c r="Q1434" s="2" t="s">
        <v>58</v>
      </c>
      <c r="R1434" s="2" t="s">
        <v>40</v>
      </c>
      <c r="S1434">
        <v>33</v>
      </c>
      <c r="T1434" s="1">
        <v>45995</v>
      </c>
      <c r="U1434" s="2" t="s">
        <v>53</v>
      </c>
      <c r="V1434">
        <v>0</v>
      </c>
      <c r="W1434">
        <v>0</v>
      </c>
      <c r="X1434" s="2" t="s">
        <v>61</v>
      </c>
      <c r="Y1434">
        <v>1</v>
      </c>
      <c r="Z1434" s="2" t="s">
        <v>43</v>
      </c>
      <c r="AA1434" s="2" t="s">
        <v>44</v>
      </c>
      <c r="AB1434" s="2" t="s">
        <v>76</v>
      </c>
      <c r="AC1434">
        <v>1</v>
      </c>
      <c r="AD1434" s="2" t="s">
        <v>53</v>
      </c>
      <c r="AE1434" s="2" t="s">
        <v>63</v>
      </c>
      <c r="AF1434">
        <v>1</v>
      </c>
      <c r="AG1434" s="2" t="s">
        <v>47</v>
      </c>
      <c r="AH1434">
        <v>1</v>
      </c>
      <c r="AI1434">
        <v>1</v>
      </c>
      <c r="AJ1434"/>
    </row>
    <row r="1435" spans="1:36" x14ac:dyDescent="0.3">
      <c r="A1435">
        <v>51434</v>
      </c>
      <c r="B1435">
        <v>10675</v>
      </c>
      <c r="C1435">
        <v>219</v>
      </c>
      <c r="D1435" s="1">
        <v>45778</v>
      </c>
      <c r="E1435" s="1">
        <v>45777</v>
      </c>
      <c r="F1435" s="2" t="s">
        <v>52</v>
      </c>
      <c r="G1435" s="2" t="s">
        <v>36</v>
      </c>
      <c r="H1435">
        <v>1</v>
      </c>
      <c r="I1435">
        <v>1</v>
      </c>
      <c r="J1435">
        <v>1</v>
      </c>
      <c r="K1435" t="b">
        <v>1</v>
      </c>
      <c r="L1435" s="2" t="s">
        <v>49</v>
      </c>
      <c r="M1435" s="2" t="s">
        <v>50</v>
      </c>
      <c r="N1435">
        <v>2</v>
      </c>
      <c r="O1435">
        <v>0</v>
      </c>
      <c r="P1435" s="2" t="s">
        <v>98</v>
      </c>
      <c r="Q1435" s="2" t="s">
        <v>97</v>
      </c>
      <c r="R1435" s="2" t="s">
        <v>40</v>
      </c>
      <c r="S1435">
        <v>37</v>
      </c>
      <c r="T1435" s="1">
        <v>45778</v>
      </c>
      <c r="U1435" s="2" t="s">
        <v>53</v>
      </c>
      <c r="V1435">
        <v>0</v>
      </c>
      <c r="W1435">
        <v>0</v>
      </c>
      <c r="X1435" s="2" t="s">
        <v>75</v>
      </c>
      <c r="Y1435">
        <v>0</v>
      </c>
      <c r="Z1435" s="2" t="s">
        <v>62</v>
      </c>
      <c r="AA1435" s="2" t="s">
        <v>62</v>
      </c>
      <c r="AB1435" s="2" t="s">
        <v>62</v>
      </c>
      <c r="AC1435">
        <v>0</v>
      </c>
      <c r="AD1435" s="2" t="s">
        <v>53</v>
      </c>
      <c r="AE1435" s="2" t="s">
        <v>80</v>
      </c>
      <c r="AF1435">
        <v>0</v>
      </c>
      <c r="AG1435" s="2" t="s">
        <v>47</v>
      </c>
      <c r="AH1435">
        <v>0</v>
      </c>
      <c r="AI1435">
        <v>0</v>
      </c>
      <c r="AJ1435"/>
    </row>
    <row r="1436" spans="1:36" x14ac:dyDescent="0.3">
      <c r="A1436">
        <v>51435</v>
      </c>
      <c r="B1436">
        <v>10501</v>
      </c>
      <c r="C1436">
        <v>210</v>
      </c>
      <c r="D1436" s="1">
        <v>45792</v>
      </c>
      <c r="E1436" s="1">
        <v>45787</v>
      </c>
      <c r="F1436" s="2" t="s">
        <v>97</v>
      </c>
      <c r="G1436" s="2" t="s">
        <v>36</v>
      </c>
      <c r="H1436">
        <v>5</v>
      </c>
      <c r="I1436">
        <v>1</v>
      </c>
      <c r="J1436">
        <v>5</v>
      </c>
      <c r="K1436" t="b">
        <v>1</v>
      </c>
      <c r="L1436" s="2" t="s">
        <v>109</v>
      </c>
      <c r="M1436" s="2" t="s">
        <v>50</v>
      </c>
      <c r="N1436">
        <v>4</v>
      </c>
      <c r="O1436">
        <v>1</v>
      </c>
      <c r="P1436" s="2" t="s">
        <v>111</v>
      </c>
      <c r="Q1436" s="2" t="s">
        <v>58</v>
      </c>
      <c r="R1436" s="2" t="s">
        <v>67</v>
      </c>
      <c r="S1436">
        <v>27</v>
      </c>
      <c r="T1436" s="1">
        <v>45792</v>
      </c>
      <c r="U1436" s="2" t="s">
        <v>53</v>
      </c>
      <c r="V1436">
        <v>0</v>
      </c>
      <c r="W1436">
        <v>0</v>
      </c>
      <c r="X1436" s="2" t="s">
        <v>75</v>
      </c>
      <c r="Y1436">
        <v>1</v>
      </c>
      <c r="Z1436" s="2" t="s">
        <v>72</v>
      </c>
      <c r="AA1436" s="2" t="s">
        <v>44</v>
      </c>
      <c r="AB1436" s="2" t="s">
        <v>76</v>
      </c>
      <c r="AC1436">
        <v>1</v>
      </c>
      <c r="AD1436" s="2" t="s">
        <v>53</v>
      </c>
      <c r="AE1436" s="2" t="s">
        <v>80</v>
      </c>
      <c r="AF1436">
        <v>0</v>
      </c>
      <c r="AG1436" s="2" t="s">
        <v>64</v>
      </c>
      <c r="AH1436">
        <v>1</v>
      </c>
      <c r="AI1436">
        <v>1</v>
      </c>
      <c r="AJ1436"/>
    </row>
    <row r="1437" spans="1:36" x14ac:dyDescent="0.3">
      <c r="A1437">
        <v>51436</v>
      </c>
      <c r="B1437">
        <v>10006</v>
      </c>
      <c r="C1437">
        <v>225</v>
      </c>
      <c r="D1437" s="1">
        <v>45972</v>
      </c>
      <c r="E1437" s="1">
        <v>45962</v>
      </c>
      <c r="F1437" s="2" t="s">
        <v>58</v>
      </c>
      <c r="G1437" s="2" t="s">
        <v>36</v>
      </c>
      <c r="H1437">
        <v>10</v>
      </c>
      <c r="I1437">
        <v>1</v>
      </c>
      <c r="J1437">
        <v>10</v>
      </c>
      <c r="K1437" t="b">
        <v>1</v>
      </c>
      <c r="L1437" s="2" t="s">
        <v>70</v>
      </c>
      <c r="M1437" s="2" t="s">
        <v>50</v>
      </c>
      <c r="N1437">
        <v>4</v>
      </c>
      <c r="O1437">
        <v>0</v>
      </c>
      <c r="P1437" s="2" t="s">
        <v>116</v>
      </c>
      <c r="Q1437" s="2" t="s">
        <v>35</v>
      </c>
      <c r="R1437" s="2" t="s">
        <v>41</v>
      </c>
      <c r="S1437">
        <v>24</v>
      </c>
      <c r="T1437" s="1">
        <v>45972</v>
      </c>
      <c r="U1437" s="2" t="s">
        <v>67</v>
      </c>
      <c r="V1437">
        <v>0</v>
      </c>
      <c r="W1437">
        <v>0</v>
      </c>
      <c r="X1437" s="2" t="s">
        <v>88</v>
      </c>
      <c r="Y1437">
        <v>0</v>
      </c>
      <c r="Z1437" s="2" t="s">
        <v>62</v>
      </c>
      <c r="AA1437" s="2" t="s">
        <v>62</v>
      </c>
      <c r="AB1437" s="2" t="s">
        <v>62</v>
      </c>
      <c r="AC1437">
        <v>0</v>
      </c>
      <c r="AD1437" s="2" t="s">
        <v>67</v>
      </c>
      <c r="AE1437" s="2" t="s">
        <v>104</v>
      </c>
      <c r="AF1437">
        <v>0</v>
      </c>
      <c r="AG1437" s="2" t="s">
        <v>69</v>
      </c>
      <c r="AH1437">
        <v>0</v>
      </c>
      <c r="AI1437">
        <v>0</v>
      </c>
      <c r="AJ1437"/>
    </row>
    <row r="1438" spans="1:36" x14ac:dyDescent="0.3">
      <c r="A1438">
        <v>51437</v>
      </c>
      <c r="B1438">
        <v>10115</v>
      </c>
      <c r="C1438">
        <v>225</v>
      </c>
      <c r="D1438" s="1">
        <v>46385</v>
      </c>
      <c r="E1438" s="1">
        <v>46385</v>
      </c>
      <c r="F1438" s="2" t="s">
        <v>78</v>
      </c>
      <c r="G1438" s="2" t="s">
        <v>36</v>
      </c>
      <c r="H1438">
        <v>0</v>
      </c>
      <c r="I1438">
        <v>1</v>
      </c>
      <c r="J1438">
        <v>0</v>
      </c>
      <c r="K1438" t="b">
        <v>1</v>
      </c>
      <c r="L1438" s="2" t="s">
        <v>49</v>
      </c>
      <c r="M1438" s="2" t="s">
        <v>65</v>
      </c>
      <c r="N1438">
        <v>7</v>
      </c>
      <c r="O1438">
        <v>1</v>
      </c>
      <c r="P1438" s="2" t="s">
        <v>116</v>
      </c>
      <c r="Q1438" s="2" t="s">
        <v>35</v>
      </c>
      <c r="R1438" s="2" t="s">
        <v>41</v>
      </c>
      <c r="S1438">
        <v>24</v>
      </c>
      <c r="T1438" s="1">
        <v>46385</v>
      </c>
      <c r="U1438" s="2" t="s">
        <v>67</v>
      </c>
      <c r="V1438">
        <v>0</v>
      </c>
      <c r="W1438">
        <v>0</v>
      </c>
      <c r="X1438" s="2" t="s">
        <v>61</v>
      </c>
      <c r="Y1438">
        <v>1</v>
      </c>
      <c r="Z1438" s="2" t="s">
        <v>55</v>
      </c>
      <c r="AA1438" s="2" t="s">
        <v>44</v>
      </c>
      <c r="AB1438" s="2" t="s">
        <v>45</v>
      </c>
      <c r="AC1438">
        <v>1</v>
      </c>
      <c r="AD1438" s="2" t="s">
        <v>67</v>
      </c>
      <c r="AE1438" s="2" t="s">
        <v>63</v>
      </c>
      <c r="AF1438">
        <v>0</v>
      </c>
      <c r="AG1438" s="2" t="s">
        <v>82</v>
      </c>
      <c r="AH1438">
        <v>1</v>
      </c>
      <c r="AI1438">
        <v>1</v>
      </c>
      <c r="AJ1438"/>
    </row>
    <row r="1439" spans="1:36" x14ac:dyDescent="0.3">
      <c r="A1439">
        <v>51438</v>
      </c>
      <c r="B1439">
        <v>11090</v>
      </c>
      <c r="C1439">
        <v>202</v>
      </c>
      <c r="D1439" s="1">
        <v>46161</v>
      </c>
      <c r="E1439" s="1">
        <v>46158</v>
      </c>
      <c r="F1439" s="2" t="s">
        <v>97</v>
      </c>
      <c r="G1439" s="2" t="s">
        <v>36</v>
      </c>
      <c r="H1439">
        <v>3</v>
      </c>
      <c r="I1439">
        <v>1</v>
      </c>
      <c r="J1439">
        <v>3</v>
      </c>
      <c r="K1439" t="b">
        <v>1</v>
      </c>
      <c r="L1439" s="2" t="s">
        <v>81</v>
      </c>
      <c r="M1439" s="2" t="s">
        <v>50</v>
      </c>
      <c r="N1439">
        <v>4</v>
      </c>
      <c r="O1439">
        <v>0</v>
      </c>
      <c r="P1439" s="2" t="s">
        <v>95</v>
      </c>
      <c r="Q1439" s="2" t="s">
        <v>52</v>
      </c>
      <c r="R1439" s="2" t="s">
        <v>40</v>
      </c>
      <c r="S1439">
        <v>22</v>
      </c>
      <c r="T1439" s="1">
        <v>46161</v>
      </c>
      <c r="U1439" s="2" t="s">
        <v>67</v>
      </c>
      <c r="V1439">
        <v>0</v>
      </c>
      <c r="W1439">
        <v>0</v>
      </c>
      <c r="X1439" s="2" t="s">
        <v>75</v>
      </c>
      <c r="Y1439">
        <v>0</v>
      </c>
      <c r="Z1439" s="2" t="s">
        <v>62</v>
      </c>
      <c r="AA1439" s="2" t="s">
        <v>62</v>
      </c>
      <c r="AB1439" s="2" t="s">
        <v>62</v>
      </c>
      <c r="AC1439">
        <v>0</v>
      </c>
      <c r="AD1439" s="2" t="s">
        <v>67</v>
      </c>
      <c r="AE1439" s="2" t="s">
        <v>80</v>
      </c>
      <c r="AF1439">
        <v>0</v>
      </c>
      <c r="AG1439" s="2" t="s">
        <v>47</v>
      </c>
      <c r="AH1439">
        <v>0</v>
      </c>
      <c r="AI1439">
        <v>0</v>
      </c>
      <c r="AJ1439"/>
    </row>
    <row r="1440" spans="1:36" x14ac:dyDescent="0.3">
      <c r="A1440">
        <v>51439</v>
      </c>
      <c r="B1440">
        <v>10979</v>
      </c>
      <c r="C1440">
        <v>209</v>
      </c>
      <c r="D1440" s="1">
        <v>45924</v>
      </c>
      <c r="E1440" s="1">
        <v>45917</v>
      </c>
      <c r="F1440" s="2" t="s">
        <v>52</v>
      </c>
      <c r="G1440" s="2" t="s">
        <v>36</v>
      </c>
      <c r="H1440">
        <v>7</v>
      </c>
      <c r="I1440">
        <v>1</v>
      </c>
      <c r="J1440">
        <v>7</v>
      </c>
      <c r="K1440" t="b">
        <v>1</v>
      </c>
      <c r="L1440" s="2" t="s">
        <v>70</v>
      </c>
      <c r="M1440" s="2" t="s">
        <v>50</v>
      </c>
      <c r="N1440">
        <v>9</v>
      </c>
      <c r="O1440">
        <v>3</v>
      </c>
      <c r="P1440" s="2" t="s">
        <v>99</v>
      </c>
      <c r="Q1440" s="2" t="s">
        <v>78</v>
      </c>
      <c r="R1440" s="2" t="s">
        <v>79</v>
      </c>
      <c r="S1440">
        <v>38</v>
      </c>
      <c r="T1440" s="1">
        <v>45924</v>
      </c>
      <c r="U1440" s="2" t="s">
        <v>40</v>
      </c>
      <c r="V1440">
        <v>0</v>
      </c>
      <c r="W1440">
        <v>0</v>
      </c>
      <c r="X1440" s="2" t="s">
        <v>42</v>
      </c>
      <c r="Y1440">
        <v>1</v>
      </c>
      <c r="Z1440" s="2" t="s">
        <v>72</v>
      </c>
      <c r="AA1440" s="2" t="s">
        <v>44</v>
      </c>
      <c r="AB1440" s="2" t="s">
        <v>76</v>
      </c>
      <c r="AC1440">
        <v>1</v>
      </c>
      <c r="AD1440" s="2" t="s">
        <v>40</v>
      </c>
      <c r="AE1440" s="2" t="s">
        <v>102</v>
      </c>
      <c r="AF1440">
        <v>0</v>
      </c>
      <c r="AG1440" s="2" t="s">
        <v>64</v>
      </c>
      <c r="AH1440">
        <v>1</v>
      </c>
      <c r="AI1440">
        <v>1</v>
      </c>
      <c r="AJ1440"/>
    </row>
    <row r="1441" spans="1:36" x14ac:dyDescent="0.3">
      <c r="A1441">
        <v>51440</v>
      </c>
      <c r="B1441">
        <v>10095</v>
      </c>
      <c r="C1441">
        <v>219</v>
      </c>
      <c r="D1441" s="1">
        <v>45797</v>
      </c>
      <c r="E1441" s="1">
        <v>45787</v>
      </c>
      <c r="F1441" s="2" t="s">
        <v>48</v>
      </c>
      <c r="G1441" s="2" t="s">
        <v>36</v>
      </c>
      <c r="H1441">
        <v>10</v>
      </c>
      <c r="I1441">
        <v>1</v>
      </c>
      <c r="J1441">
        <v>10</v>
      </c>
      <c r="K1441" t="b">
        <v>1</v>
      </c>
      <c r="L1441" s="2" t="s">
        <v>81</v>
      </c>
      <c r="M1441" s="2" t="s">
        <v>65</v>
      </c>
      <c r="N1441">
        <v>2</v>
      </c>
      <c r="O1441">
        <v>0</v>
      </c>
      <c r="P1441" s="2" t="s">
        <v>98</v>
      </c>
      <c r="Q1441" s="2" t="s">
        <v>97</v>
      </c>
      <c r="R1441" s="2" t="s">
        <v>40</v>
      </c>
      <c r="S1441">
        <v>37</v>
      </c>
      <c r="T1441" s="1">
        <v>45797</v>
      </c>
      <c r="U1441" s="2" t="s">
        <v>67</v>
      </c>
      <c r="V1441">
        <v>0</v>
      </c>
      <c r="W1441">
        <v>0</v>
      </c>
      <c r="X1441" s="2" t="s">
        <v>75</v>
      </c>
      <c r="Y1441">
        <v>1</v>
      </c>
      <c r="Z1441" s="2" t="s">
        <v>43</v>
      </c>
      <c r="AA1441" s="2" t="s">
        <v>44</v>
      </c>
      <c r="AB1441" s="2" t="s">
        <v>76</v>
      </c>
      <c r="AC1441">
        <v>1</v>
      </c>
      <c r="AD1441" s="2" t="s">
        <v>67</v>
      </c>
      <c r="AE1441" s="2" t="s">
        <v>80</v>
      </c>
      <c r="AF1441">
        <v>0</v>
      </c>
      <c r="AG1441" s="2" t="s">
        <v>69</v>
      </c>
      <c r="AH1441">
        <v>1</v>
      </c>
      <c r="AI1441">
        <v>1</v>
      </c>
      <c r="AJ1441"/>
    </row>
    <row r="1442" spans="1:36" x14ac:dyDescent="0.3">
      <c r="A1442">
        <v>51441</v>
      </c>
      <c r="B1442">
        <v>11205</v>
      </c>
      <c r="C1442">
        <v>212</v>
      </c>
      <c r="D1442" s="1">
        <v>46315</v>
      </c>
      <c r="E1442" s="1">
        <v>46294</v>
      </c>
      <c r="F1442" s="2" t="s">
        <v>58</v>
      </c>
      <c r="G1442" s="2" t="s">
        <v>36</v>
      </c>
      <c r="H1442">
        <v>21</v>
      </c>
      <c r="I1442">
        <v>1</v>
      </c>
      <c r="J1442">
        <v>21</v>
      </c>
      <c r="K1442" t="b">
        <v>1</v>
      </c>
      <c r="L1442" s="2" t="s">
        <v>81</v>
      </c>
      <c r="M1442" s="2" t="s">
        <v>50</v>
      </c>
      <c r="N1442">
        <v>2</v>
      </c>
      <c r="O1442">
        <v>0</v>
      </c>
      <c r="P1442" s="2" t="s">
        <v>107</v>
      </c>
      <c r="Q1442" s="2" t="s">
        <v>58</v>
      </c>
      <c r="R1442" s="2" t="s">
        <v>67</v>
      </c>
      <c r="S1442">
        <v>20</v>
      </c>
      <c r="T1442" s="1">
        <v>46315</v>
      </c>
      <c r="U1442" s="2" t="s">
        <v>67</v>
      </c>
      <c r="V1442">
        <v>0</v>
      </c>
      <c r="W1442">
        <v>0</v>
      </c>
      <c r="X1442" s="2" t="s">
        <v>88</v>
      </c>
      <c r="Y1442">
        <v>1</v>
      </c>
      <c r="Z1442" s="2" t="s">
        <v>72</v>
      </c>
      <c r="AA1442" s="2" t="s">
        <v>44</v>
      </c>
      <c r="AB1442" s="2" t="s">
        <v>45</v>
      </c>
      <c r="AC1442">
        <v>1</v>
      </c>
      <c r="AD1442" s="2" t="s">
        <v>67</v>
      </c>
      <c r="AE1442" s="2" t="s">
        <v>89</v>
      </c>
      <c r="AF1442">
        <v>0</v>
      </c>
      <c r="AG1442" s="2" t="s">
        <v>57</v>
      </c>
      <c r="AH1442">
        <v>1</v>
      </c>
      <c r="AI1442">
        <v>1</v>
      </c>
      <c r="AJ1442"/>
    </row>
    <row r="1443" spans="1:36" x14ac:dyDescent="0.3">
      <c r="A1443">
        <v>51442</v>
      </c>
      <c r="B1443">
        <v>10723</v>
      </c>
      <c r="C1443">
        <v>212</v>
      </c>
      <c r="D1443" s="1">
        <v>46142</v>
      </c>
      <c r="E1443" s="1">
        <v>46142</v>
      </c>
      <c r="F1443" s="2" t="s">
        <v>35</v>
      </c>
      <c r="G1443" s="2" t="s">
        <v>36</v>
      </c>
      <c r="H1443">
        <v>0</v>
      </c>
      <c r="I1443">
        <v>1</v>
      </c>
      <c r="J1443">
        <v>0</v>
      </c>
      <c r="K1443" t="b">
        <v>1</v>
      </c>
      <c r="L1443" s="2" t="s">
        <v>49</v>
      </c>
      <c r="M1443" s="2" t="s">
        <v>50</v>
      </c>
      <c r="N1443">
        <v>3</v>
      </c>
      <c r="O1443">
        <v>0</v>
      </c>
      <c r="P1443" s="2" t="s">
        <v>107</v>
      </c>
      <c r="Q1443" s="2" t="s">
        <v>58</v>
      </c>
      <c r="R1443" s="2" t="s">
        <v>67</v>
      </c>
      <c r="S1443">
        <v>20</v>
      </c>
      <c r="T1443" s="1">
        <v>46142</v>
      </c>
      <c r="U1443" s="2" t="s">
        <v>53</v>
      </c>
      <c r="V1443">
        <v>0</v>
      </c>
      <c r="W1443">
        <v>0</v>
      </c>
      <c r="X1443" s="2" t="s">
        <v>75</v>
      </c>
      <c r="Y1443">
        <v>0</v>
      </c>
      <c r="Z1443" s="2" t="s">
        <v>62</v>
      </c>
      <c r="AA1443" s="2" t="s">
        <v>62</v>
      </c>
      <c r="AB1443" s="2" t="s">
        <v>62</v>
      </c>
      <c r="AC1443">
        <v>0</v>
      </c>
      <c r="AD1443" s="2" t="s">
        <v>53</v>
      </c>
      <c r="AE1443" s="2" t="s">
        <v>93</v>
      </c>
      <c r="AF1443">
        <v>0</v>
      </c>
      <c r="AG1443" s="2" t="s">
        <v>82</v>
      </c>
      <c r="AH1443">
        <v>0</v>
      </c>
      <c r="AI1443">
        <v>0</v>
      </c>
      <c r="AJ1443"/>
    </row>
    <row r="1444" spans="1:36" x14ac:dyDescent="0.3">
      <c r="A1444">
        <v>51443</v>
      </c>
      <c r="B1444">
        <v>10019</v>
      </c>
      <c r="C1444">
        <v>203</v>
      </c>
      <c r="D1444" s="1">
        <v>46042</v>
      </c>
      <c r="E1444" s="1">
        <v>46021</v>
      </c>
      <c r="F1444" s="2" t="s">
        <v>48</v>
      </c>
      <c r="G1444" s="2" t="s">
        <v>36</v>
      </c>
      <c r="H1444">
        <v>21</v>
      </c>
      <c r="I1444">
        <v>1</v>
      </c>
      <c r="J1444">
        <v>21</v>
      </c>
      <c r="K1444" t="b">
        <v>1</v>
      </c>
      <c r="L1444" s="2" t="s">
        <v>37</v>
      </c>
      <c r="M1444" s="2" t="s">
        <v>65</v>
      </c>
      <c r="N1444">
        <v>7</v>
      </c>
      <c r="O1444">
        <v>2</v>
      </c>
      <c r="P1444" s="2" t="s">
        <v>66</v>
      </c>
      <c r="Q1444" s="2" t="s">
        <v>52</v>
      </c>
      <c r="R1444" s="2" t="s">
        <v>54</v>
      </c>
      <c r="S1444">
        <v>22</v>
      </c>
      <c r="T1444" s="1">
        <v>46042</v>
      </c>
      <c r="U1444" s="2" t="s">
        <v>67</v>
      </c>
      <c r="V1444">
        <v>0</v>
      </c>
      <c r="W1444">
        <v>0</v>
      </c>
      <c r="X1444" s="2" t="s">
        <v>61</v>
      </c>
      <c r="Y1444">
        <v>1</v>
      </c>
      <c r="Z1444" s="2" t="s">
        <v>72</v>
      </c>
      <c r="AA1444" s="2" t="s">
        <v>112</v>
      </c>
      <c r="AB1444" s="2" t="s">
        <v>45</v>
      </c>
      <c r="AC1444">
        <v>1</v>
      </c>
      <c r="AD1444" s="2" t="s">
        <v>67</v>
      </c>
      <c r="AE1444" s="2" t="s">
        <v>86</v>
      </c>
      <c r="AF1444">
        <v>0</v>
      </c>
      <c r="AG1444" s="2" t="s">
        <v>57</v>
      </c>
      <c r="AH1444">
        <v>1</v>
      </c>
      <c r="AI1444">
        <v>0</v>
      </c>
      <c r="AJ1444"/>
    </row>
    <row r="1445" spans="1:36" x14ac:dyDescent="0.3">
      <c r="A1445">
        <v>51444</v>
      </c>
      <c r="B1445">
        <v>10525</v>
      </c>
      <c r="C1445">
        <v>221</v>
      </c>
      <c r="D1445" s="1">
        <v>45778</v>
      </c>
      <c r="E1445" s="1">
        <v>45748</v>
      </c>
      <c r="F1445" s="2" t="s">
        <v>35</v>
      </c>
      <c r="G1445" s="2" t="s">
        <v>36</v>
      </c>
      <c r="H1445">
        <v>30</v>
      </c>
      <c r="I1445">
        <v>1</v>
      </c>
      <c r="J1445">
        <v>30</v>
      </c>
      <c r="K1445" t="b">
        <v>1</v>
      </c>
      <c r="L1445" s="2" t="s">
        <v>81</v>
      </c>
      <c r="M1445" s="2" t="s">
        <v>38</v>
      </c>
      <c r="N1445">
        <v>4</v>
      </c>
      <c r="O1445">
        <v>0</v>
      </c>
      <c r="P1445" s="2" t="s">
        <v>103</v>
      </c>
      <c r="Q1445" s="2" t="s">
        <v>58</v>
      </c>
      <c r="R1445" s="2" t="s">
        <v>40</v>
      </c>
      <c r="S1445">
        <v>27</v>
      </c>
      <c r="T1445" s="1">
        <v>45778</v>
      </c>
      <c r="U1445" s="2" t="s">
        <v>53</v>
      </c>
      <c r="V1445">
        <v>0</v>
      </c>
      <c r="W1445">
        <v>0</v>
      </c>
      <c r="X1445" s="2" t="s">
        <v>75</v>
      </c>
      <c r="Y1445">
        <v>1</v>
      </c>
      <c r="Z1445" s="2" t="s">
        <v>72</v>
      </c>
      <c r="AA1445" s="2" t="s">
        <v>44</v>
      </c>
      <c r="AB1445" s="2" t="s">
        <v>76</v>
      </c>
      <c r="AC1445">
        <v>1</v>
      </c>
      <c r="AD1445" s="2" t="s">
        <v>53</v>
      </c>
      <c r="AE1445" s="2" t="s">
        <v>80</v>
      </c>
      <c r="AF1445">
        <v>0</v>
      </c>
      <c r="AG1445" s="2" t="s">
        <v>57</v>
      </c>
      <c r="AH1445">
        <v>1</v>
      </c>
      <c r="AI1445">
        <v>1</v>
      </c>
      <c r="AJ1445"/>
    </row>
    <row r="1446" spans="1:36" x14ac:dyDescent="0.3">
      <c r="A1446">
        <v>51445</v>
      </c>
      <c r="B1446">
        <v>10958</v>
      </c>
      <c r="C1446">
        <v>213</v>
      </c>
      <c r="D1446" s="1">
        <v>45914</v>
      </c>
      <c r="E1446" s="1">
        <v>45900</v>
      </c>
      <c r="F1446" s="2" t="s">
        <v>35</v>
      </c>
      <c r="G1446" s="2" t="s">
        <v>36</v>
      </c>
      <c r="H1446">
        <v>14</v>
      </c>
      <c r="I1446">
        <v>1</v>
      </c>
      <c r="J1446">
        <v>14</v>
      </c>
      <c r="K1446" t="b">
        <v>1</v>
      </c>
      <c r="L1446" s="2" t="s">
        <v>49</v>
      </c>
      <c r="M1446" s="2" t="s">
        <v>50</v>
      </c>
      <c r="N1446">
        <v>2</v>
      </c>
      <c r="O1446">
        <v>0</v>
      </c>
      <c r="P1446" s="2" t="s">
        <v>113</v>
      </c>
      <c r="Q1446" s="2" t="s">
        <v>48</v>
      </c>
      <c r="R1446" s="2" t="s">
        <v>40</v>
      </c>
      <c r="S1446">
        <v>20</v>
      </c>
      <c r="T1446" s="1">
        <v>45914</v>
      </c>
      <c r="U1446" s="2" t="s">
        <v>74</v>
      </c>
      <c r="V1446">
        <v>1</v>
      </c>
      <c r="W1446">
        <v>0</v>
      </c>
      <c r="X1446" s="2" t="s">
        <v>42</v>
      </c>
      <c r="Y1446">
        <v>1</v>
      </c>
      <c r="Z1446" s="2" t="s">
        <v>72</v>
      </c>
      <c r="AA1446" s="2" t="s">
        <v>44</v>
      </c>
      <c r="AB1446" s="2" t="s">
        <v>76</v>
      </c>
      <c r="AC1446">
        <v>1</v>
      </c>
      <c r="AD1446" s="2" t="s">
        <v>74</v>
      </c>
      <c r="AE1446" s="2" t="s">
        <v>102</v>
      </c>
      <c r="AF1446">
        <v>0</v>
      </c>
      <c r="AG1446" s="2" t="s">
        <v>69</v>
      </c>
      <c r="AH1446">
        <v>1</v>
      </c>
      <c r="AI1446">
        <v>1</v>
      </c>
      <c r="AJ1446"/>
    </row>
    <row r="1447" spans="1:36" x14ac:dyDescent="0.3">
      <c r="A1447">
        <v>51446</v>
      </c>
      <c r="B1447">
        <v>10124</v>
      </c>
      <c r="C1447">
        <v>204</v>
      </c>
      <c r="D1447" s="1">
        <v>45904</v>
      </c>
      <c r="E1447" s="1">
        <v>45883</v>
      </c>
      <c r="F1447" s="2" t="s">
        <v>78</v>
      </c>
      <c r="G1447" s="2" t="s">
        <v>36</v>
      </c>
      <c r="H1447">
        <v>21</v>
      </c>
      <c r="I1447">
        <v>1</v>
      </c>
      <c r="J1447">
        <v>21</v>
      </c>
      <c r="K1447" t="b">
        <v>1</v>
      </c>
      <c r="L1447" s="2" t="s">
        <v>109</v>
      </c>
      <c r="M1447" s="2" t="s">
        <v>38</v>
      </c>
      <c r="N1447">
        <v>8</v>
      </c>
      <c r="O1447">
        <v>0</v>
      </c>
      <c r="P1447" s="2" t="s">
        <v>110</v>
      </c>
      <c r="Q1447" s="2" t="s">
        <v>48</v>
      </c>
      <c r="R1447" s="2" t="s">
        <v>41</v>
      </c>
      <c r="S1447">
        <v>38</v>
      </c>
      <c r="T1447" s="1">
        <v>45904</v>
      </c>
      <c r="U1447" s="2" t="s">
        <v>53</v>
      </c>
      <c r="V1447">
        <v>0</v>
      </c>
      <c r="W1447">
        <v>0</v>
      </c>
      <c r="X1447" s="2" t="s">
        <v>42</v>
      </c>
      <c r="Y1447">
        <v>0</v>
      </c>
      <c r="Z1447" s="2" t="s">
        <v>62</v>
      </c>
      <c r="AA1447" s="2" t="s">
        <v>62</v>
      </c>
      <c r="AB1447" s="2" t="s">
        <v>62</v>
      </c>
      <c r="AC1447">
        <v>0</v>
      </c>
      <c r="AD1447" s="2" t="s">
        <v>53</v>
      </c>
      <c r="AE1447" s="2" t="s">
        <v>102</v>
      </c>
      <c r="AF1447">
        <v>0</v>
      </c>
      <c r="AG1447" s="2" t="s">
        <v>57</v>
      </c>
      <c r="AH1447">
        <v>0</v>
      </c>
      <c r="AI1447">
        <v>0</v>
      </c>
      <c r="AJ1447"/>
    </row>
    <row r="1448" spans="1:36" x14ac:dyDescent="0.3">
      <c r="A1448">
        <v>51447</v>
      </c>
      <c r="B1448">
        <v>10264</v>
      </c>
      <c r="C1448">
        <v>201</v>
      </c>
      <c r="D1448" s="1">
        <v>46242</v>
      </c>
      <c r="E1448" s="1">
        <v>46242</v>
      </c>
      <c r="F1448" s="2" t="s">
        <v>78</v>
      </c>
      <c r="G1448" s="2" t="s">
        <v>36</v>
      </c>
      <c r="H1448">
        <v>0</v>
      </c>
      <c r="I1448">
        <v>1</v>
      </c>
      <c r="J1448">
        <v>0</v>
      </c>
      <c r="K1448" t="b">
        <v>1</v>
      </c>
      <c r="L1448" s="2" t="s">
        <v>70</v>
      </c>
      <c r="M1448" s="2" t="s">
        <v>50</v>
      </c>
      <c r="N1448">
        <v>3</v>
      </c>
      <c r="O1448">
        <v>0</v>
      </c>
      <c r="P1448" s="2" t="s">
        <v>101</v>
      </c>
      <c r="Q1448" s="2" t="s">
        <v>48</v>
      </c>
      <c r="R1448" s="2" t="s">
        <v>54</v>
      </c>
      <c r="S1448">
        <v>40</v>
      </c>
      <c r="T1448" s="1">
        <v>46242</v>
      </c>
      <c r="U1448" s="2" t="s">
        <v>54</v>
      </c>
      <c r="V1448">
        <v>1</v>
      </c>
      <c r="W1448">
        <v>0</v>
      </c>
      <c r="X1448" s="2" t="s">
        <v>42</v>
      </c>
      <c r="Y1448">
        <v>1</v>
      </c>
      <c r="Z1448" s="2" t="s">
        <v>72</v>
      </c>
      <c r="AA1448" s="2" t="s">
        <v>44</v>
      </c>
      <c r="AB1448" s="2" t="s">
        <v>76</v>
      </c>
      <c r="AC1448">
        <v>1</v>
      </c>
      <c r="AD1448" s="2" t="s">
        <v>54</v>
      </c>
      <c r="AE1448" s="2" t="s">
        <v>46</v>
      </c>
      <c r="AF1448">
        <v>0</v>
      </c>
      <c r="AG1448" s="2" t="s">
        <v>82</v>
      </c>
      <c r="AH1448">
        <v>1</v>
      </c>
      <c r="AI1448">
        <v>1</v>
      </c>
      <c r="AJ1448"/>
    </row>
    <row r="1449" spans="1:36" x14ac:dyDescent="0.3">
      <c r="A1449">
        <v>51448</v>
      </c>
      <c r="B1449">
        <v>10377</v>
      </c>
      <c r="C1449">
        <v>201</v>
      </c>
      <c r="D1449" s="1">
        <v>46106</v>
      </c>
      <c r="E1449" s="1">
        <v>46076</v>
      </c>
      <c r="F1449" s="2" t="s">
        <v>35</v>
      </c>
      <c r="G1449" s="2" t="s">
        <v>36</v>
      </c>
      <c r="H1449">
        <v>30</v>
      </c>
      <c r="I1449">
        <v>1</v>
      </c>
      <c r="J1449">
        <v>30</v>
      </c>
      <c r="K1449" t="b">
        <v>1</v>
      </c>
      <c r="L1449" s="2" t="s">
        <v>109</v>
      </c>
      <c r="M1449" s="2" t="s">
        <v>50</v>
      </c>
      <c r="N1449">
        <v>6</v>
      </c>
      <c r="O1449">
        <v>1</v>
      </c>
      <c r="P1449" s="2" t="s">
        <v>101</v>
      </c>
      <c r="Q1449" s="2" t="s">
        <v>48</v>
      </c>
      <c r="R1449" s="2" t="s">
        <v>54</v>
      </c>
      <c r="S1449">
        <v>40</v>
      </c>
      <c r="T1449" s="1">
        <v>46106</v>
      </c>
      <c r="U1449" s="2" t="s">
        <v>40</v>
      </c>
      <c r="V1449">
        <v>0</v>
      </c>
      <c r="W1449">
        <v>0</v>
      </c>
      <c r="X1449" s="2" t="s">
        <v>75</v>
      </c>
      <c r="Y1449">
        <v>1</v>
      </c>
      <c r="Z1449" s="2" t="s">
        <v>72</v>
      </c>
      <c r="AA1449" s="2" t="s">
        <v>44</v>
      </c>
      <c r="AB1449" s="2" t="s">
        <v>45</v>
      </c>
      <c r="AC1449">
        <v>1</v>
      </c>
      <c r="AD1449" s="2" t="s">
        <v>40</v>
      </c>
      <c r="AE1449" s="2" t="s">
        <v>77</v>
      </c>
      <c r="AF1449">
        <v>0</v>
      </c>
      <c r="AG1449" s="2" t="s">
        <v>57</v>
      </c>
      <c r="AH1449">
        <v>1</v>
      </c>
      <c r="AI1449">
        <v>1</v>
      </c>
      <c r="AJ1449"/>
    </row>
    <row r="1450" spans="1:36" x14ac:dyDescent="0.3">
      <c r="A1450">
        <v>51449</v>
      </c>
      <c r="B1450">
        <v>11116</v>
      </c>
      <c r="C1450">
        <v>221</v>
      </c>
      <c r="D1450" s="1">
        <v>45977</v>
      </c>
      <c r="E1450" s="1">
        <v>45967</v>
      </c>
      <c r="F1450" s="2" t="s">
        <v>97</v>
      </c>
      <c r="G1450" s="2" t="s">
        <v>36</v>
      </c>
      <c r="H1450">
        <v>10</v>
      </c>
      <c r="I1450">
        <v>1</v>
      </c>
      <c r="J1450">
        <v>10</v>
      </c>
      <c r="K1450" t="b">
        <v>1</v>
      </c>
      <c r="L1450" s="2" t="s">
        <v>81</v>
      </c>
      <c r="M1450" s="2" t="s">
        <v>65</v>
      </c>
      <c r="N1450">
        <v>4</v>
      </c>
      <c r="O1450">
        <v>0</v>
      </c>
      <c r="P1450" s="2" t="s">
        <v>103</v>
      </c>
      <c r="Q1450" s="2" t="s">
        <v>58</v>
      </c>
      <c r="R1450" s="2" t="s">
        <v>40</v>
      </c>
      <c r="S1450">
        <v>27</v>
      </c>
      <c r="T1450" s="1">
        <v>45977</v>
      </c>
      <c r="U1450" s="2" t="s">
        <v>74</v>
      </c>
      <c r="V1450">
        <v>1</v>
      </c>
      <c r="W1450">
        <v>0</v>
      </c>
      <c r="X1450" s="2" t="s">
        <v>88</v>
      </c>
      <c r="Y1450">
        <v>1</v>
      </c>
      <c r="Z1450" s="2" t="s">
        <v>72</v>
      </c>
      <c r="AA1450" s="2" t="s">
        <v>44</v>
      </c>
      <c r="AB1450" s="2" t="s">
        <v>56</v>
      </c>
      <c r="AC1450">
        <v>1</v>
      </c>
      <c r="AD1450" s="2" t="s">
        <v>74</v>
      </c>
      <c r="AE1450" s="2" t="s">
        <v>104</v>
      </c>
      <c r="AF1450">
        <v>0</v>
      </c>
      <c r="AG1450" s="2" t="s">
        <v>69</v>
      </c>
      <c r="AH1450">
        <v>1</v>
      </c>
      <c r="AI1450">
        <v>1</v>
      </c>
      <c r="AJ1450"/>
    </row>
    <row r="1451" spans="1:36" x14ac:dyDescent="0.3">
      <c r="A1451">
        <v>51450</v>
      </c>
      <c r="B1451">
        <v>11371</v>
      </c>
      <c r="C1451">
        <v>204</v>
      </c>
      <c r="D1451" s="1">
        <v>46218</v>
      </c>
      <c r="E1451" s="1">
        <v>46218</v>
      </c>
      <c r="F1451" s="2" t="s">
        <v>52</v>
      </c>
      <c r="G1451" s="2" t="s">
        <v>36</v>
      </c>
      <c r="H1451">
        <v>0</v>
      </c>
      <c r="I1451">
        <v>1</v>
      </c>
      <c r="J1451">
        <v>0</v>
      </c>
      <c r="K1451" t="b">
        <v>1</v>
      </c>
      <c r="L1451" s="2" t="s">
        <v>49</v>
      </c>
      <c r="M1451" s="2" t="s">
        <v>65</v>
      </c>
      <c r="N1451">
        <v>4</v>
      </c>
      <c r="O1451">
        <v>0</v>
      </c>
      <c r="P1451" s="2" t="s">
        <v>110</v>
      </c>
      <c r="Q1451" s="2" t="s">
        <v>48</v>
      </c>
      <c r="R1451" s="2" t="s">
        <v>41</v>
      </c>
      <c r="S1451">
        <v>38</v>
      </c>
      <c r="T1451" s="1">
        <v>46218</v>
      </c>
      <c r="U1451" s="2" t="s">
        <v>40</v>
      </c>
      <c r="V1451">
        <v>0</v>
      </c>
      <c r="W1451">
        <v>0</v>
      </c>
      <c r="X1451" s="2" t="s">
        <v>42</v>
      </c>
      <c r="Y1451">
        <v>1</v>
      </c>
      <c r="Z1451" s="2" t="s">
        <v>43</v>
      </c>
      <c r="AA1451" s="2" t="s">
        <v>44</v>
      </c>
      <c r="AB1451" s="2" t="s">
        <v>76</v>
      </c>
      <c r="AC1451">
        <v>1</v>
      </c>
      <c r="AD1451" s="2" t="s">
        <v>40</v>
      </c>
      <c r="AE1451" s="2" t="s">
        <v>85</v>
      </c>
      <c r="AF1451">
        <v>0</v>
      </c>
      <c r="AG1451" s="2" t="s">
        <v>82</v>
      </c>
      <c r="AH1451">
        <v>1</v>
      </c>
      <c r="AI1451">
        <v>1</v>
      </c>
      <c r="AJ1451"/>
    </row>
    <row r="1452" spans="1:36" x14ac:dyDescent="0.3">
      <c r="A1452">
        <v>51451</v>
      </c>
      <c r="B1452">
        <v>10568</v>
      </c>
      <c r="C1452">
        <v>224</v>
      </c>
      <c r="D1452" s="1">
        <v>46377</v>
      </c>
      <c r="E1452" s="1">
        <v>46370</v>
      </c>
      <c r="F1452" s="2" t="s">
        <v>52</v>
      </c>
      <c r="G1452" s="2" t="s">
        <v>36</v>
      </c>
      <c r="H1452">
        <v>7</v>
      </c>
      <c r="I1452">
        <v>1</v>
      </c>
      <c r="J1452">
        <v>7</v>
      </c>
      <c r="K1452" t="b">
        <v>1</v>
      </c>
      <c r="L1452" s="2" t="s">
        <v>49</v>
      </c>
      <c r="M1452" s="2" t="s">
        <v>65</v>
      </c>
      <c r="N1452">
        <v>2</v>
      </c>
      <c r="O1452">
        <v>1</v>
      </c>
      <c r="P1452" s="2" t="s">
        <v>60</v>
      </c>
      <c r="Q1452" s="2" t="s">
        <v>58</v>
      </c>
      <c r="R1452" s="2" t="s">
        <v>53</v>
      </c>
      <c r="S1452">
        <v>29</v>
      </c>
      <c r="T1452" s="1">
        <v>46377</v>
      </c>
      <c r="U1452" s="2" t="s">
        <v>79</v>
      </c>
      <c r="V1452">
        <v>0</v>
      </c>
      <c r="W1452">
        <v>0</v>
      </c>
      <c r="X1452" s="2" t="s">
        <v>61</v>
      </c>
      <c r="Y1452">
        <v>1</v>
      </c>
      <c r="Z1452" s="2" t="s">
        <v>43</v>
      </c>
      <c r="AA1452" s="2" t="s">
        <v>44</v>
      </c>
      <c r="AB1452" s="2" t="s">
        <v>45</v>
      </c>
      <c r="AC1452">
        <v>1</v>
      </c>
      <c r="AD1452" s="2" t="s">
        <v>79</v>
      </c>
      <c r="AE1452" s="2" t="s">
        <v>63</v>
      </c>
      <c r="AF1452">
        <v>0</v>
      </c>
      <c r="AG1452" s="2" t="s">
        <v>64</v>
      </c>
      <c r="AH1452">
        <v>1</v>
      </c>
      <c r="AI1452">
        <v>1</v>
      </c>
      <c r="AJ1452"/>
    </row>
    <row r="1453" spans="1:36" x14ac:dyDescent="0.3">
      <c r="A1453">
        <v>51452</v>
      </c>
      <c r="B1453">
        <v>10117</v>
      </c>
      <c r="C1453">
        <v>202</v>
      </c>
      <c r="D1453" s="1">
        <v>45820</v>
      </c>
      <c r="E1453" s="1">
        <v>45813</v>
      </c>
      <c r="F1453" s="2" t="s">
        <v>35</v>
      </c>
      <c r="G1453" s="2" t="s">
        <v>59</v>
      </c>
      <c r="H1453">
        <v>7</v>
      </c>
      <c r="I1453">
        <v>1</v>
      </c>
      <c r="J1453">
        <v>7</v>
      </c>
      <c r="K1453" t="b">
        <v>1</v>
      </c>
      <c r="L1453" s="2" t="s">
        <v>37</v>
      </c>
      <c r="M1453" s="2" t="s">
        <v>50</v>
      </c>
      <c r="N1453">
        <v>4</v>
      </c>
      <c r="O1453">
        <v>1</v>
      </c>
      <c r="P1453" s="2" t="s">
        <v>95</v>
      </c>
      <c r="Q1453" s="2" t="s">
        <v>52</v>
      </c>
      <c r="R1453" s="2" t="s">
        <v>40</v>
      </c>
      <c r="S1453">
        <v>22</v>
      </c>
      <c r="T1453" s="1">
        <v>45820</v>
      </c>
      <c r="U1453" s="2" t="s">
        <v>53</v>
      </c>
      <c r="V1453">
        <v>0</v>
      </c>
      <c r="W1453">
        <v>0</v>
      </c>
      <c r="X1453" s="2" t="s">
        <v>42</v>
      </c>
      <c r="Y1453">
        <v>1</v>
      </c>
      <c r="Z1453" s="2" t="s">
        <v>55</v>
      </c>
      <c r="AA1453" s="2" t="s">
        <v>44</v>
      </c>
      <c r="AB1453" s="2" t="s">
        <v>45</v>
      </c>
      <c r="AC1453">
        <v>1</v>
      </c>
      <c r="AD1453" s="2" t="s">
        <v>53</v>
      </c>
      <c r="AE1453" s="2" t="s">
        <v>68</v>
      </c>
      <c r="AF1453">
        <v>1</v>
      </c>
      <c r="AG1453" s="2" t="s">
        <v>64</v>
      </c>
      <c r="AH1453">
        <v>1</v>
      </c>
      <c r="AI1453">
        <v>1</v>
      </c>
      <c r="AJ1453"/>
    </row>
    <row r="1454" spans="1:36" x14ac:dyDescent="0.3">
      <c r="A1454">
        <v>51453</v>
      </c>
      <c r="B1454">
        <v>11318</v>
      </c>
      <c r="C1454">
        <v>208</v>
      </c>
      <c r="D1454" s="1">
        <v>45826</v>
      </c>
      <c r="E1454" s="1">
        <v>45819</v>
      </c>
      <c r="F1454" s="2" t="s">
        <v>52</v>
      </c>
      <c r="G1454" s="2" t="s">
        <v>36</v>
      </c>
      <c r="H1454">
        <v>7</v>
      </c>
      <c r="I1454">
        <v>1</v>
      </c>
      <c r="J1454">
        <v>7</v>
      </c>
      <c r="K1454" t="b">
        <v>1</v>
      </c>
      <c r="L1454" s="2" t="s">
        <v>70</v>
      </c>
      <c r="M1454" s="2" t="s">
        <v>50</v>
      </c>
      <c r="N1454">
        <v>4</v>
      </c>
      <c r="O1454">
        <v>0</v>
      </c>
      <c r="P1454" s="2" t="s">
        <v>106</v>
      </c>
      <c r="Q1454" s="2" t="s">
        <v>48</v>
      </c>
      <c r="R1454" s="2" t="s">
        <v>40</v>
      </c>
      <c r="S1454">
        <v>37</v>
      </c>
      <c r="T1454" s="1">
        <v>45826</v>
      </c>
      <c r="U1454" s="2" t="s">
        <v>40</v>
      </c>
      <c r="V1454">
        <v>0</v>
      </c>
      <c r="W1454">
        <v>0</v>
      </c>
      <c r="X1454" s="2" t="s">
        <v>42</v>
      </c>
      <c r="Y1454">
        <v>0</v>
      </c>
      <c r="Z1454" s="2" t="s">
        <v>62</v>
      </c>
      <c r="AA1454" s="2" t="s">
        <v>62</v>
      </c>
      <c r="AB1454" s="2" t="s">
        <v>62</v>
      </c>
      <c r="AC1454">
        <v>0</v>
      </c>
      <c r="AD1454" s="2" t="s">
        <v>40</v>
      </c>
      <c r="AE1454" s="2" t="s">
        <v>68</v>
      </c>
      <c r="AF1454">
        <v>0</v>
      </c>
      <c r="AG1454" s="2" t="s">
        <v>64</v>
      </c>
      <c r="AH1454">
        <v>0</v>
      </c>
      <c r="AI1454">
        <v>0</v>
      </c>
      <c r="AJ1454"/>
    </row>
    <row r="1455" spans="1:36" x14ac:dyDescent="0.3">
      <c r="A1455">
        <v>51454</v>
      </c>
      <c r="B1455">
        <v>10362</v>
      </c>
      <c r="C1455">
        <v>216</v>
      </c>
      <c r="D1455" s="1">
        <v>46204</v>
      </c>
      <c r="E1455" s="1">
        <v>46190</v>
      </c>
      <c r="F1455" s="2" t="s">
        <v>52</v>
      </c>
      <c r="G1455" s="2" t="s">
        <v>59</v>
      </c>
      <c r="H1455">
        <v>14</v>
      </c>
      <c r="I1455">
        <v>1</v>
      </c>
      <c r="J1455">
        <v>14</v>
      </c>
      <c r="K1455" t="b">
        <v>1</v>
      </c>
      <c r="L1455" s="2" t="s">
        <v>49</v>
      </c>
      <c r="M1455" s="2" t="s">
        <v>65</v>
      </c>
      <c r="N1455">
        <v>3</v>
      </c>
      <c r="O1455">
        <v>1</v>
      </c>
      <c r="P1455" s="2" t="s">
        <v>105</v>
      </c>
      <c r="Q1455" s="2" t="s">
        <v>58</v>
      </c>
      <c r="R1455" s="2" t="s">
        <v>79</v>
      </c>
      <c r="S1455">
        <v>27</v>
      </c>
      <c r="T1455" s="1">
        <v>46204</v>
      </c>
      <c r="U1455" s="2" t="s">
        <v>40</v>
      </c>
      <c r="V1455">
        <v>0</v>
      </c>
      <c r="W1455">
        <v>0</v>
      </c>
      <c r="X1455" s="2" t="s">
        <v>42</v>
      </c>
      <c r="Y1455">
        <v>1</v>
      </c>
      <c r="Z1455" s="2" t="s">
        <v>72</v>
      </c>
      <c r="AA1455" s="2" t="s">
        <v>44</v>
      </c>
      <c r="AB1455" s="2" t="s">
        <v>45</v>
      </c>
      <c r="AC1455">
        <v>1</v>
      </c>
      <c r="AD1455" s="2" t="s">
        <v>40</v>
      </c>
      <c r="AE1455" s="2" t="s">
        <v>85</v>
      </c>
      <c r="AF1455">
        <v>1</v>
      </c>
      <c r="AG1455" s="2" t="s">
        <v>69</v>
      </c>
      <c r="AH1455">
        <v>1</v>
      </c>
      <c r="AI1455">
        <v>1</v>
      </c>
      <c r="AJ1455"/>
    </row>
    <row r="1456" spans="1:36" x14ac:dyDescent="0.3">
      <c r="A1456">
        <v>51455</v>
      </c>
      <c r="B1456">
        <v>10841</v>
      </c>
      <c r="C1456">
        <v>222</v>
      </c>
      <c r="D1456" s="1">
        <v>46249</v>
      </c>
      <c r="E1456" s="1">
        <v>46239</v>
      </c>
      <c r="F1456" s="2" t="s">
        <v>97</v>
      </c>
      <c r="G1456" s="2" t="s">
        <v>36</v>
      </c>
      <c r="H1456">
        <v>10</v>
      </c>
      <c r="I1456">
        <v>1</v>
      </c>
      <c r="J1456">
        <v>10</v>
      </c>
      <c r="K1456" t="b">
        <v>1</v>
      </c>
      <c r="L1456" s="2" t="s">
        <v>49</v>
      </c>
      <c r="M1456" s="2" t="s">
        <v>65</v>
      </c>
      <c r="N1456">
        <v>2</v>
      </c>
      <c r="O1456">
        <v>0</v>
      </c>
      <c r="P1456" s="2" t="s">
        <v>108</v>
      </c>
      <c r="Q1456" s="2" t="s">
        <v>48</v>
      </c>
      <c r="R1456" s="2" t="s">
        <v>79</v>
      </c>
      <c r="S1456">
        <v>20</v>
      </c>
      <c r="T1456" s="1">
        <v>46249</v>
      </c>
      <c r="U1456" s="2" t="s">
        <v>54</v>
      </c>
      <c r="V1456">
        <v>1</v>
      </c>
      <c r="W1456">
        <v>0</v>
      </c>
      <c r="X1456" s="2" t="s">
        <v>42</v>
      </c>
      <c r="Y1456">
        <v>1</v>
      </c>
      <c r="Z1456" s="2" t="s">
        <v>72</v>
      </c>
      <c r="AA1456" s="2" t="s">
        <v>44</v>
      </c>
      <c r="AB1456" s="2" t="s">
        <v>45</v>
      </c>
      <c r="AC1456">
        <v>1</v>
      </c>
      <c r="AD1456" s="2" t="s">
        <v>54</v>
      </c>
      <c r="AE1456" s="2" t="s">
        <v>46</v>
      </c>
      <c r="AF1456">
        <v>0</v>
      </c>
      <c r="AG1456" s="2" t="s">
        <v>69</v>
      </c>
      <c r="AH1456">
        <v>1</v>
      </c>
      <c r="AI1456">
        <v>1</v>
      </c>
      <c r="AJ1456"/>
    </row>
    <row r="1457" spans="1:36" x14ac:dyDescent="0.3">
      <c r="A1457">
        <v>51456</v>
      </c>
      <c r="B1457">
        <v>11213</v>
      </c>
      <c r="C1457">
        <v>210</v>
      </c>
      <c r="D1457" s="1">
        <v>45961</v>
      </c>
      <c r="E1457" s="1">
        <v>45960</v>
      </c>
      <c r="F1457" s="2" t="s">
        <v>58</v>
      </c>
      <c r="G1457" s="2" t="s">
        <v>36</v>
      </c>
      <c r="H1457">
        <v>1</v>
      </c>
      <c r="I1457">
        <v>1</v>
      </c>
      <c r="J1457">
        <v>1</v>
      </c>
      <c r="K1457" t="b">
        <v>1</v>
      </c>
      <c r="L1457" s="2" t="s">
        <v>70</v>
      </c>
      <c r="M1457" s="2" t="s">
        <v>50</v>
      </c>
      <c r="N1457">
        <v>5</v>
      </c>
      <c r="O1457">
        <v>0</v>
      </c>
      <c r="P1457" s="2" t="s">
        <v>111</v>
      </c>
      <c r="Q1457" s="2" t="s">
        <v>58</v>
      </c>
      <c r="R1457" s="2" t="s">
        <v>67</v>
      </c>
      <c r="S1457">
        <v>27</v>
      </c>
      <c r="T1457" s="1">
        <v>45961</v>
      </c>
      <c r="U1457" s="2" t="s">
        <v>41</v>
      </c>
      <c r="V1457">
        <v>0</v>
      </c>
      <c r="W1457">
        <v>0</v>
      </c>
      <c r="X1457" s="2" t="s">
        <v>88</v>
      </c>
      <c r="Y1457">
        <v>0</v>
      </c>
      <c r="Z1457" s="2" t="s">
        <v>62</v>
      </c>
      <c r="AA1457" s="2" t="s">
        <v>62</v>
      </c>
      <c r="AB1457" s="2" t="s">
        <v>62</v>
      </c>
      <c r="AC1457">
        <v>0</v>
      </c>
      <c r="AD1457" s="2" t="s">
        <v>41</v>
      </c>
      <c r="AE1457" s="2" t="s">
        <v>89</v>
      </c>
      <c r="AF1457">
        <v>0</v>
      </c>
      <c r="AG1457" s="2" t="s">
        <v>47</v>
      </c>
      <c r="AH1457">
        <v>0</v>
      </c>
      <c r="AI1457">
        <v>0</v>
      </c>
      <c r="AJ1457"/>
    </row>
    <row r="1458" spans="1:36" x14ac:dyDescent="0.3">
      <c r="A1458">
        <v>51457</v>
      </c>
      <c r="B1458">
        <v>11326</v>
      </c>
      <c r="C1458">
        <v>209</v>
      </c>
      <c r="D1458" s="1">
        <v>46339</v>
      </c>
      <c r="E1458" s="1">
        <v>46337</v>
      </c>
      <c r="F1458" s="2" t="s">
        <v>97</v>
      </c>
      <c r="G1458" s="2" t="s">
        <v>36</v>
      </c>
      <c r="H1458">
        <v>2</v>
      </c>
      <c r="I1458">
        <v>1</v>
      </c>
      <c r="J1458">
        <v>2</v>
      </c>
      <c r="K1458" t="b">
        <v>1</v>
      </c>
      <c r="L1458" s="2" t="s">
        <v>49</v>
      </c>
      <c r="M1458" s="2" t="s">
        <v>38</v>
      </c>
      <c r="N1458">
        <v>3</v>
      </c>
      <c r="O1458">
        <v>1</v>
      </c>
      <c r="P1458" s="2" t="s">
        <v>99</v>
      </c>
      <c r="Q1458" s="2" t="s">
        <v>78</v>
      </c>
      <c r="R1458" s="2" t="s">
        <v>79</v>
      </c>
      <c r="S1458">
        <v>38</v>
      </c>
      <c r="T1458" s="1">
        <v>46339</v>
      </c>
      <c r="U1458" s="2" t="s">
        <v>41</v>
      </c>
      <c r="V1458">
        <v>0</v>
      </c>
      <c r="W1458">
        <v>0</v>
      </c>
      <c r="X1458" s="2" t="s">
        <v>88</v>
      </c>
      <c r="Y1458">
        <v>1</v>
      </c>
      <c r="Z1458" s="2" t="s">
        <v>72</v>
      </c>
      <c r="AA1458" s="2" t="s">
        <v>44</v>
      </c>
      <c r="AB1458" s="2" t="s">
        <v>45</v>
      </c>
      <c r="AC1458">
        <v>1</v>
      </c>
      <c r="AD1458" s="2" t="s">
        <v>41</v>
      </c>
      <c r="AE1458" s="2" t="s">
        <v>104</v>
      </c>
      <c r="AF1458">
        <v>0</v>
      </c>
      <c r="AG1458" s="2" t="s">
        <v>47</v>
      </c>
      <c r="AH1458">
        <v>1</v>
      </c>
      <c r="AI1458">
        <v>1</v>
      </c>
      <c r="AJ1458"/>
    </row>
    <row r="1459" spans="1:36" x14ac:dyDescent="0.3">
      <c r="A1459">
        <v>51458</v>
      </c>
      <c r="B1459">
        <v>11442</v>
      </c>
      <c r="C1459">
        <v>227</v>
      </c>
      <c r="D1459" s="1">
        <v>46113</v>
      </c>
      <c r="E1459" s="1">
        <v>46108</v>
      </c>
      <c r="F1459" s="2" t="s">
        <v>35</v>
      </c>
      <c r="G1459" s="2" t="s">
        <v>36</v>
      </c>
      <c r="H1459">
        <v>5</v>
      </c>
      <c r="I1459">
        <v>1</v>
      </c>
      <c r="J1459">
        <v>5</v>
      </c>
      <c r="K1459" t="b">
        <v>1</v>
      </c>
      <c r="L1459" s="2" t="s">
        <v>70</v>
      </c>
      <c r="M1459" s="2" t="s">
        <v>38</v>
      </c>
      <c r="N1459">
        <v>6</v>
      </c>
      <c r="O1459">
        <v>1</v>
      </c>
      <c r="P1459" s="2" t="s">
        <v>117</v>
      </c>
      <c r="Q1459" s="2" t="s">
        <v>52</v>
      </c>
      <c r="R1459" s="2" t="s">
        <v>53</v>
      </c>
      <c r="S1459">
        <v>27</v>
      </c>
      <c r="T1459" s="1">
        <v>46113</v>
      </c>
      <c r="U1459" s="2" t="s">
        <v>40</v>
      </c>
      <c r="V1459">
        <v>0</v>
      </c>
      <c r="W1459">
        <v>0</v>
      </c>
      <c r="X1459" s="2" t="s">
        <v>75</v>
      </c>
      <c r="Y1459">
        <v>1</v>
      </c>
      <c r="Z1459" s="2" t="s">
        <v>72</v>
      </c>
      <c r="AA1459" s="2" t="s">
        <v>44</v>
      </c>
      <c r="AB1459" s="2" t="s">
        <v>76</v>
      </c>
      <c r="AC1459">
        <v>1</v>
      </c>
      <c r="AD1459" s="2" t="s">
        <v>40</v>
      </c>
      <c r="AE1459" s="2" t="s">
        <v>93</v>
      </c>
      <c r="AF1459">
        <v>0</v>
      </c>
      <c r="AG1459" s="2" t="s">
        <v>64</v>
      </c>
      <c r="AH1459">
        <v>1</v>
      </c>
      <c r="AI1459">
        <v>1</v>
      </c>
      <c r="AJ1459"/>
    </row>
    <row r="1460" spans="1:36" x14ac:dyDescent="0.3">
      <c r="A1460">
        <v>51459</v>
      </c>
      <c r="B1460">
        <v>10459</v>
      </c>
      <c r="C1460">
        <v>222</v>
      </c>
      <c r="D1460" s="1">
        <v>46013</v>
      </c>
      <c r="E1460" s="1">
        <v>46010</v>
      </c>
      <c r="F1460" s="2" t="s">
        <v>58</v>
      </c>
      <c r="G1460" s="2" t="s">
        <v>36</v>
      </c>
      <c r="H1460">
        <v>3</v>
      </c>
      <c r="I1460">
        <v>1</v>
      </c>
      <c r="J1460">
        <v>3</v>
      </c>
      <c r="K1460" t="b">
        <v>1</v>
      </c>
      <c r="L1460" s="2" t="s">
        <v>81</v>
      </c>
      <c r="M1460" s="2" t="s">
        <v>50</v>
      </c>
      <c r="N1460">
        <v>4</v>
      </c>
      <c r="O1460">
        <v>0</v>
      </c>
      <c r="P1460" s="2" t="s">
        <v>108</v>
      </c>
      <c r="Q1460" s="2" t="s">
        <v>48</v>
      </c>
      <c r="R1460" s="2" t="s">
        <v>79</v>
      </c>
      <c r="S1460">
        <v>20</v>
      </c>
      <c r="T1460" s="1">
        <v>46013</v>
      </c>
      <c r="U1460" s="2" t="s">
        <v>79</v>
      </c>
      <c r="V1460">
        <v>0</v>
      </c>
      <c r="W1460">
        <v>0</v>
      </c>
      <c r="X1460" s="2" t="s">
        <v>61</v>
      </c>
      <c r="Y1460">
        <v>1</v>
      </c>
      <c r="Z1460" s="2" t="s">
        <v>43</v>
      </c>
      <c r="AA1460" s="2" t="s">
        <v>44</v>
      </c>
      <c r="AB1460" s="2" t="s">
        <v>45</v>
      </c>
      <c r="AC1460">
        <v>1</v>
      </c>
      <c r="AD1460" s="2" t="s">
        <v>79</v>
      </c>
      <c r="AE1460" s="2" t="s">
        <v>63</v>
      </c>
      <c r="AF1460">
        <v>0</v>
      </c>
      <c r="AG1460" s="2" t="s">
        <v>47</v>
      </c>
      <c r="AH1460">
        <v>1</v>
      </c>
      <c r="AI1460">
        <v>1</v>
      </c>
      <c r="AJ1460"/>
    </row>
    <row r="1461" spans="1:36" x14ac:dyDescent="0.3">
      <c r="A1461">
        <v>51460</v>
      </c>
      <c r="B1461">
        <v>11295</v>
      </c>
      <c r="C1461">
        <v>207</v>
      </c>
      <c r="D1461" s="1">
        <v>46008</v>
      </c>
      <c r="E1461" s="1">
        <v>46001</v>
      </c>
      <c r="F1461" s="2" t="s">
        <v>52</v>
      </c>
      <c r="G1461" s="2" t="s">
        <v>36</v>
      </c>
      <c r="H1461">
        <v>7</v>
      </c>
      <c r="I1461">
        <v>1</v>
      </c>
      <c r="J1461">
        <v>7</v>
      </c>
      <c r="K1461" t="b">
        <v>1</v>
      </c>
      <c r="L1461" s="2" t="s">
        <v>109</v>
      </c>
      <c r="M1461" s="2" t="s">
        <v>65</v>
      </c>
      <c r="N1461">
        <v>4</v>
      </c>
      <c r="O1461">
        <v>1</v>
      </c>
      <c r="P1461" s="2" t="s">
        <v>51</v>
      </c>
      <c r="Q1461" s="2" t="s">
        <v>52</v>
      </c>
      <c r="R1461" s="2" t="s">
        <v>53</v>
      </c>
      <c r="S1461">
        <v>22</v>
      </c>
      <c r="T1461" s="1">
        <v>46008</v>
      </c>
      <c r="U1461" s="2" t="s">
        <v>40</v>
      </c>
      <c r="V1461">
        <v>0</v>
      </c>
      <c r="W1461">
        <v>0</v>
      </c>
      <c r="X1461" s="2" t="s">
        <v>61</v>
      </c>
      <c r="Y1461">
        <v>1</v>
      </c>
      <c r="Z1461" s="2" t="s">
        <v>72</v>
      </c>
      <c r="AA1461" s="2" t="s">
        <v>44</v>
      </c>
      <c r="AB1461" s="2" t="s">
        <v>56</v>
      </c>
      <c r="AC1461">
        <v>1</v>
      </c>
      <c r="AD1461" s="2" t="s">
        <v>40</v>
      </c>
      <c r="AE1461" s="2" t="s">
        <v>63</v>
      </c>
      <c r="AF1461">
        <v>0</v>
      </c>
      <c r="AG1461" s="2" t="s">
        <v>64</v>
      </c>
      <c r="AH1461">
        <v>1</v>
      </c>
      <c r="AI1461">
        <v>1</v>
      </c>
      <c r="AJ1461"/>
    </row>
    <row r="1462" spans="1:36" x14ac:dyDescent="0.3">
      <c r="A1462">
        <v>51461</v>
      </c>
      <c r="B1462">
        <v>10474</v>
      </c>
      <c r="C1462">
        <v>208</v>
      </c>
      <c r="D1462" s="1">
        <v>45768</v>
      </c>
      <c r="E1462" s="1">
        <v>45767</v>
      </c>
      <c r="F1462" s="2" t="s">
        <v>35</v>
      </c>
      <c r="G1462" s="2" t="s">
        <v>36</v>
      </c>
      <c r="H1462">
        <v>1</v>
      </c>
      <c r="I1462">
        <v>1</v>
      </c>
      <c r="J1462">
        <v>1</v>
      </c>
      <c r="K1462" t="b">
        <v>1</v>
      </c>
      <c r="L1462" s="2" t="s">
        <v>81</v>
      </c>
      <c r="M1462" s="2" t="s">
        <v>50</v>
      </c>
      <c r="N1462">
        <v>4</v>
      </c>
      <c r="O1462">
        <v>0</v>
      </c>
      <c r="P1462" s="2" t="s">
        <v>106</v>
      </c>
      <c r="Q1462" s="2" t="s">
        <v>48</v>
      </c>
      <c r="R1462" s="2" t="s">
        <v>40</v>
      </c>
      <c r="S1462">
        <v>37</v>
      </c>
      <c r="T1462" s="1">
        <v>45768</v>
      </c>
      <c r="U1462" s="2" t="s">
        <v>79</v>
      </c>
      <c r="V1462">
        <v>0</v>
      </c>
      <c r="W1462">
        <v>0</v>
      </c>
      <c r="X1462" s="2" t="s">
        <v>75</v>
      </c>
      <c r="Y1462">
        <v>1</v>
      </c>
      <c r="Z1462" s="2" t="s">
        <v>72</v>
      </c>
      <c r="AA1462" s="2" t="s">
        <v>44</v>
      </c>
      <c r="AB1462" s="2" t="s">
        <v>45</v>
      </c>
      <c r="AC1462">
        <v>1</v>
      </c>
      <c r="AD1462" s="2" t="s">
        <v>79</v>
      </c>
      <c r="AE1462" s="2" t="s">
        <v>93</v>
      </c>
      <c r="AF1462">
        <v>0</v>
      </c>
      <c r="AG1462" s="2" t="s">
        <v>47</v>
      </c>
      <c r="AH1462">
        <v>1</v>
      </c>
      <c r="AI1462">
        <v>1</v>
      </c>
      <c r="AJ1462"/>
    </row>
    <row r="1463" spans="1:36" x14ac:dyDescent="0.3">
      <c r="A1463">
        <v>51462</v>
      </c>
      <c r="B1463">
        <v>10166</v>
      </c>
      <c r="C1463">
        <v>229</v>
      </c>
      <c r="D1463" s="1">
        <v>46261</v>
      </c>
      <c r="E1463" s="1">
        <v>46259</v>
      </c>
      <c r="F1463" s="2" t="s">
        <v>97</v>
      </c>
      <c r="G1463" s="2" t="s">
        <v>36</v>
      </c>
      <c r="H1463">
        <v>2</v>
      </c>
      <c r="I1463">
        <v>1</v>
      </c>
      <c r="J1463">
        <v>2</v>
      </c>
      <c r="K1463" t="b">
        <v>1</v>
      </c>
      <c r="L1463" s="2" t="s">
        <v>81</v>
      </c>
      <c r="M1463" s="2" t="s">
        <v>38</v>
      </c>
      <c r="N1463">
        <v>4</v>
      </c>
      <c r="O1463">
        <v>0</v>
      </c>
      <c r="P1463" s="2" t="s">
        <v>115</v>
      </c>
      <c r="Q1463" s="2" t="s">
        <v>52</v>
      </c>
      <c r="R1463" s="2" t="s">
        <v>67</v>
      </c>
      <c r="S1463">
        <v>23</v>
      </c>
      <c r="T1463" s="1">
        <v>46261</v>
      </c>
      <c r="U1463" s="2" t="s">
        <v>53</v>
      </c>
      <c r="V1463">
        <v>0</v>
      </c>
      <c r="W1463">
        <v>0</v>
      </c>
      <c r="X1463" s="2" t="s">
        <v>42</v>
      </c>
      <c r="Y1463">
        <v>0</v>
      </c>
      <c r="Z1463" s="2" t="s">
        <v>62</v>
      </c>
      <c r="AA1463" s="2" t="s">
        <v>62</v>
      </c>
      <c r="AB1463" s="2" t="s">
        <v>62</v>
      </c>
      <c r="AC1463">
        <v>0</v>
      </c>
      <c r="AD1463" s="2" t="s">
        <v>53</v>
      </c>
      <c r="AE1463" s="2" t="s">
        <v>46</v>
      </c>
      <c r="AF1463">
        <v>0</v>
      </c>
      <c r="AG1463" s="2" t="s">
        <v>47</v>
      </c>
      <c r="AH1463">
        <v>0</v>
      </c>
      <c r="AI1463">
        <v>0</v>
      </c>
      <c r="AJ1463"/>
    </row>
    <row r="1464" spans="1:36" x14ac:dyDescent="0.3">
      <c r="A1464">
        <v>51463</v>
      </c>
      <c r="B1464">
        <v>11185</v>
      </c>
      <c r="C1464">
        <v>217</v>
      </c>
      <c r="D1464" s="1">
        <v>45948</v>
      </c>
      <c r="E1464" s="1">
        <v>45946</v>
      </c>
      <c r="F1464" s="2" t="s">
        <v>52</v>
      </c>
      <c r="G1464" s="2" t="s">
        <v>36</v>
      </c>
      <c r="H1464">
        <v>2</v>
      </c>
      <c r="I1464">
        <v>1</v>
      </c>
      <c r="J1464">
        <v>2</v>
      </c>
      <c r="K1464" t="b">
        <v>1</v>
      </c>
      <c r="L1464" s="2" t="s">
        <v>49</v>
      </c>
      <c r="M1464" s="2" t="s">
        <v>50</v>
      </c>
      <c r="N1464">
        <v>7</v>
      </c>
      <c r="O1464">
        <v>1</v>
      </c>
      <c r="P1464" s="2" t="s">
        <v>71</v>
      </c>
      <c r="Q1464" s="2" t="s">
        <v>58</v>
      </c>
      <c r="R1464" s="2" t="s">
        <v>54</v>
      </c>
      <c r="S1464">
        <v>30</v>
      </c>
      <c r="T1464" s="1">
        <v>45948</v>
      </c>
      <c r="U1464" s="2" t="s">
        <v>54</v>
      </c>
      <c r="V1464">
        <v>1</v>
      </c>
      <c r="W1464">
        <v>0</v>
      </c>
      <c r="X1464" s="2" t="s">
        <v>88</v>
      </c>
      <c r="Y1464">
        <v>1</v>
      </c>
      <c r="Z1464" s="2" t="s">
        <v>72</v>
      </c>
      <c r="AA1464" s="2" t="s">
        <v>44</v>
      </c>
      <c r="AB1464" s="2" t="s">
        <v>56</v>
      </c>
      <c r="AC1464">
        <v>1</v>
      </c>
      <c r="AD1464" s="2" t="s">
        <v>54</v>
      </c>
      <c r="AE1464" s="2" t="s">
        <v>89</v>
      </c>
      <c r="AF1464">
        <v>0</v>
      </c>
      <c r="AG1464" s="2" t="s">
        <v>47</v>
      </c>
      <c r="AH1464">
        <v>1</v>
      </c>
      <c r="AI1464">
        <v>1</v>
      </c>
      <c r="AJ1464"/>
    </row>
    <row r="1465" spans="1:36" x14ac:dyDescent="0.3">
      <c r="A1465">
        <v>51464</v>
      </c>
      <c r="B1465">
        <v>10817</v>
      </c>
      <c r="C1465">
        <v>230</v>
      </c>
      <c r="D1465" s="1">
        <v>45930</v>
      </c>
      <c r="E1465" s="1">
        <v>45928</v>
      </c>
      <c r="F1465" s="2" t="s">
        <v>97</v>
      </c>
      <c r="G1465" s="2" t="s">
        <v>36</v>
      </c>
      <c r="H1465">
        <v>2</v>
      </c>
      <c r="I1465">
        <v>1</v>
      </c>
      <c r="J1465">
        <v>2</v>
      </c>
      <c r="K1465" t="b">
        <v>1</v>
      </c>
      <c r="L1465" s="2" t="s">
        <v>109</v>
      </c>
      <c r="M1465" s="2" t="s">
        <v>65</v>
      </c>
      <c r="N1465">
        <v>3</v>
      </c>
      <c r="O1465">
        <v>0</v>
      </c>
      <c r="P1465" s="2" t="s">
        <v>94</v>
      </c>
      <c r="Q1465" s="2" t="s">
        <v>35</v>
      </c>
      <c r="R1465" s="2" t="s">
        <v>79</v>
      </c>
      <c r="S1465">
        <v>37</v>
      </c>
      <c r="T1465" s="1">
        <v>45930</v>
      </c>
      <c r="U1465" s="2" t="s">
        <v>67</v>
      </c>
      <c r="V1465">
        <v>0</v>
      </c>
      <c r="W1465">
        <v>0</v>
      </c>
      <c r="X1465" s="2" t="s">
        <v>42</v>
      </c>
      <c r="Y1465">
        <v>1</v>
      </c>
      <c r="Z1465" s="2" t="s">
        <v>72</v>
      </c>
      <c r="AA1465" s="2" t="s">
        <v>112</v>
      </c>
      <c r="AB1465" s="2" t="s">
        <v>76</v>
      </c>
      <c r="AC1465">
        <v>1</v>
      </c>
      <c r="AD1465" s="2" t="s">
        <v>67</v>
      </c>
      <c r="AE1465" s="2" t="s">
        <v>102</v>
      </c>
      <c r="AF1465">
        <v>0</v>
      </c>
      <c r="AG1465" s="2" t="s">
        <v>47</v>
      </c>
      <c r="AH1465">
        <v>1</v>
      </c>
      <c r="AI1465">
        <v>0</v>
      </c>
      <c r="AJ1465"/>
    </row>
    <row r="1466" spans="1:36" x14ac:dyDescent="0.3">
      <c r="A1466">
        <v>51465</v>
      </c>
      <c r="B1466">
        <v>10867</v>
      </c>
      <c r="C1466">
        <v>211</v>
      </c>
      <c r="D1466" s="1">
        <v>46344</v>
      </c>
      <c r="E1466" s="1">
        <v>46334</v>
      </c>
      <c r="F1466" s="2" t="s">
        <v>48</v>
      </c>
      <c r="G1466" s="2" t="s">
        <v>36</v>
      </c>
      <c r="H1466">
        <v>10</v>
      </c>
      <c r="I1466">
        <v>1</v>
      </c>
      <c r="J1466">
        <v>10</v>
      </c>
      <c r="K1466" t="b">
        <v>1</v>
      </c>
      <c r="L1466" s="2" t="s">
        <v>70</v>
      </c>
      <c r="M1466" s="2" t="s">
        <v>65</v>
      </c>
      <c r="N1466">
        <v>4</v>
      </c>
      <c r="O1466">
        <v>0</v>
      </c>
      <c r="P1466" s="2" t="s">
        <v>83</v>
      </c>
      <c r="Q1466" s="2" t="s">
        <v>58</v>
      </c>
      <c r="R1466" s="2" t="s">
        <v>67</v>
      </c>
      <c r="S1466">
        <v>33</v>
      </c>
      <c r="T1466" s="1">
        <v>46344</v>
      </c>
      <c r="U1466" s="2" t="s">
        <v>40</v>
      </c>
      <c r="V1466">
        <v>0</v>
      </c>
      <c r="W1466">
        <v>0</v>
      </c>
      <c r="X1466" s="2" t="s">
        <v>88</v>
      </c>
      <c r="Y1466">
        <v>1</v>
      </c>
      <c r="Z1466" s="2" t="s">
        <v>72</v>
      </c>
      <c r="AA1466" s="2" t="s">
        <v>44</v>
      </c>
      <c r="AB1466" s="2" t="s">
        <v>45</v>
      </c>
      <c r="AC1466">
        <v>1</v>
      </c>
      <c r="AD1466" s="2" t="s">
        <v>40</v>
      </c>
      <c r="AE1466" s="2" t="s">
        <v>104</v>
      </c>
      <c r="AF1466">
        <v>0</v>
      </c>
      <c r="AG1466" s="2" t="s">
        <v>69</v>
      </c>
      <c r="AH1466">
        <v>1</v>
      </c>
      <c r="AI1466">
        <v>1</v>
      </c>
      <c r="AJ1466"/>
    </row>
    <row r="1467" spans="1:36" x14ac:dyDescent="0.3">
      <c r="A1467">
        <v>51466</v>
      </c>
      <c r="B1467">
        <v>11006</v>
      </c>
      <c r="C1467">
        <v>211</v>
      </c>
      <c r="D1467" s="1">
        <v>45943</v>
      </c>
      <c r="E1467" s="1">
        <v>45943</v>
      </c>
      <c r="F1467" s="2" t="s">
        <v>58</v>
      </c>
      <c r="G1467" s="2" t="s">
        <v>36</v>
      </c>
      <c r="H1467">
        <v>0</v>
      </c>
      <c r="I1467">
        <v>1</v>
      </c>
      <c r="J1467">
        <v>0</v>
      </c>
      <c r="K1467" t="b">
        <v>1</v>
      </c>
      <c r="L1467" s="2" t="s">
        <v>109</v>
      </c>
      <c r="M1467" s="2" t="s">
        <v>38</v>
      </c>
      <c r="N1467">
        <v>3</v>
      </c>
      <c r="O1467">
        <v>0</v>
      </c>
      <c r="P1467" s="2" t="s">
        <v>83</v>
      </c>
      <c r="Q1467" s="2" t="s">
        <v>58</v>
      </c>
      <c r="R1467" s="2" t="s">
        <v>67</v>
      </c>
      <c r="S1467">
        <v>33</v>
      </c>
      <c r="T1467" s="1">
        <v>45943</v>
      </c>
      <c r="U1467" s="2" t="s">
        <v>79</v>
      </c>
      <c r="V1467">
        <v>0</v>
      </c>
      <c r="W1467">
        <v>0</v>
      </c>
      <c r="X1467" s="2" t="s">
        <v>88</v>
      </c>
      <c r="Y1467">
        <v>1</v>
      </c>
      <c r="Z1467" s="2" t="s">
        <v>43</v>
      </c>
      <c r="AA1467" s="2" t="s">
        <v>44</v>
      </c>
      <c r="AB1467" s="2" t="s">
        <v>76</v>
      </c>
      <c r="AC1467">
        <v>1</v>
      </c>
      <c r="AD1467" s="2" t="s">
        <v>79</v>
      </c>
      <c r="AE1467" s="2" t="s">
        <v>89</v>
      </c>
      <c r="AF1467">
        <v>0</v>
      </c>
      <c r="AG1467" s="2" t="s">
        <v>82</v>
      </c>
      <c r="AH1467">
        <v>1</v>
      </c>
      <c r="AI1467">
        <v>1</v>
      </c>
      <c r="AJ1467"/>
    </row>
    <row r="1468" spans="1:36" x14ac:dyDescent="0.3">
      <c r="A1468">
        <v>51467</v>
      </c>
      <c r="B1468">
        <v>10411</v>
      </c>
      <c r="C1468">
        <v>223</v>
      </c>
      <c r="D1468" s="1">
        <v>45666</v>
      </c>
      <c r="E1468" s="1">
        <v>45645</v>
      </c>
      <c r="F1468" s="2" t="s">
        <v>52</v>
      </c>
      <c r="G1468" s="2" t="s">
        <v>36</v>
      </c>
      <c r="H1468">
        <v>21</v>
      </c>
      <c r="I1468">
        <v>1</v>
      </c>
      <c r="J1468">
        <v>21</v>
      </c>
      <c r="K1468" t="b">
        <v>1</v>
      </c>
      <c r="L1468" s="2" t="s">
        <v>81</v>
      </c>
      <c r="M1468" s="2" t="s">
        <v>50</v>
      </c>
      <c r="N1468">
        <v>4</v>
      </c>
      <c r="O1468">
        <v>0</v>
      </c>
      <c r="P1468" s="2" t="s">
        <v>39</v>
      </c>
      <c r="Q1468" s="2" t="s">
        <v>35</v>
      </c>
      <c r="R1468" s="2" t="s">
        <v>40</v>
      </c>
      <c r="S1468">
        <v>40</v>
      </c>
      <c r="T1468" s="1">
        <v>45666</v>
      </c>
      <c r="U1468" s="2" t="s">
        <v>53</v>
      </c>
      <c r="V1468">
        <v>0</v>
      </c>
      <c r="W1468">
        <v>0</v>
      </c>
      <c r="X1468" s="2" t="s">
        <v>61</v>
      </c>
      <c r="Y1468">
        <v>1</v>
      </c>
      <c r="Z1468" s="2" t="s">
        <v>72</v>
      </c>
      <c r="AA1468" s="2" t="s">
        <v>44</v>
      </c>
      <c r="AB1468" s="2" t="s">
        <v>45</v>
      </c>
      <c r="AC1468">
        <v>1</v>
      </c>
      <c r="AD1468" s="2" t="s">
        <v>53</v>
      </c>
      <c r="AE1468" s="2" t="s">
        <v>86</v>
      </c>
      <c r="AF1468">
        <v>0</v>
      </c>
      <c r="AG1468" s="2" t="s">
        <v>57</v>
      </c>
      <c r="AH1468">
        <v>1</v>
      </c>
      <c r="AI1468">
        <v>1</v>
      </c>
      <c r="AJ1468"/>
    </row>
    <row r="1469" spans="1:36" x14ac:dyDescent="0.3">
      <c r="A1469">
        <v>51468</v>
      </c>
      <c r="B1469">
        <v>11460</v>
      </c>
      <c r="C1469">
        <v>215</v>
      </c>
      <c r="D1469" s="1">
        <v>45702</v>
      </c>
      <c r="E1469" s="1">
        <v>45695</v>
      </c>
      <c r="F1469" s="2" t="s">
        <v>48</v>
      </c>
      <c r="G1469" s="2" t="s">
        <v>36</v>
      </c>
      <c r="H1469">
        <v>7</v>
      </c>
      <c r="I1469">
        <v>1</v>
      </c>
      <c r="J1469">
        <v>7</v>
      </c>
      <c r="K1469" t="b">
        <v>1</v>
      </c>
      <c r="L1469" s="2" t="s">
        <v>49</v>
      </c>
      <c r="M1469" s="2" t="s">
        <v>50</v>
      </c>
      <c r="N1469">
        <v>5</v>
      </c>
      <c r="O1469">
        <v>0</v>
      </c>
      <c r="P1469" s="2" t="s">
        <v>92</v>
      </c>
      <c r="Q1469" s="2" t="s">
        <v>48</v>
      </c>
      <c r="R1469" s="2" t="s">
        <v>40</v>
      </c>
      <c r="S1469">
        <v>31</v>
      </c>
      <c r="T1469" s="1">
        <v>45702</v>
      </c>
      <c r="U1469" s="2" t="s">
        <v>41</v>
      </c>
      <c r="V1469">
        <v>0</v>
      </c>
      <c r="W1469">
        <v>0</v>
      </c>
      <c r="X1469" s="2" t="s">
        <v>61</v>
      </c>
      <c r="Y1469">
        <v>0</v>
      </c>
      <c r="Z1469" s="2" t="s">
        <v>62</v>
      </c>
      <c r="AA1469" s="2" t="s">
        <v>62</v>
      </c>
      <c r="AB1469" s="2" t="s">
        <v>62</v>
      </c>
      <c r="AC1469">
        <v>0</v>
      </c>
      <c r="AD1469" s="2" t="s">
        <v>41</v>
      </c>
      <c r="AE1469" s="2" t="s">
        <v>100</v>
      </c>
      <c r="AF1469">
        <v>0</v>
      </c>
      <c r="AG1469" s="2" t="s">
        <v>64</v>
      </c>
      <c r="AH1469">
        <v>0</v>
      </c>
      <c r="AI1469">
        <v>0</v>
      </c>
      <c r="AJ1469"/>
    </row>
    <row r="1470" spans="1:36" x14ac:dyDescent="0.3">
      <c r="A1470">
        <v>51469</v>
      </c>
      <c r="B1470">
        <v>10844</v>
      </c>
      <c r="C1470">
        <v>207</v>
      </c>
      <c r="D1470" s="1">
        <v>45722</v>
      </c>
      <c r="E1470" s="1">
        <v>45719</v>
      </c>
      <c r="F1470" s="2" t="s">
        <v>48</v>
      </c>
      <c r="G1470" s="2" t="s">
        <v>36</v>
      </c>
      <c r="H1470">
        <v>3</v>
      </c>
      <c r="I1470">
        <v>1</v>
      </c>
      <c r="J1470">
        <v>3</v>
      </c>
      <c r="K1470" t="b">
        <v>1</v>
      </c>
      <c r="L1470" s="2" t="s">
        <v>49</v>
      </c>
      <c r="M1470" s="2" t="s">
        <v>38</v>
      </c>
      <c r="N1470">
        <v>5</v>
      </c>
      <c r="O1470">
        <v>2</v>
      </c>
      <c r="P1470" s="2" t="s">
        <v>51</v>
      </c>
      <c r="Q1470" s="2" t="s">
        <v>52</v>
      </c>
      <c r="R1470" s="2" t="s">
        <v>53</v>
      </c>
      <c r="S1470">
        <v>22</v>
      </c>
      <c r="T1470" s="1">
        <v>45722</v>
      </c>
      <c r="U1470" s="2" t="s">
        <v>53</v>
      </c>
      <c r="V1470">
        <v>0</v>
      </c>
      <c r="W1470">
        <v>0</v>
      </c>
      <c r="X1470" s="2" t="s">
        <v>75</v>
      </c>
      <c r="Y1470">
        <v>1</v>
      </c>
      <c r="Z1470" s="2" t="s">
        <v>72</v>
      </c>
      <c r="AA1470" s="2" t="s">
        <v>112</v>
      </c>
      <c r="AB1470" s="2" t="s">
        <v>45</v>
      </c>
      <c r="AC1470">
        <v>1</v>
      </c>
      <c r="AD1470" s="2" t="s">
        <v>53</v>
      </c>
      <c r="AE1470" s="2" t="s">
        <v>77</v>
      </c>
      <c r="AF1470">
        <v>0</v>
      </c>
      <c r="AG1470" s="2" t="s">
        <v>47</v>
      </c>
      <c r="AH1470">
        <v>1</v>
      </c>
      <c r="AI1470">
        <v>0</v>
      </c>
      <c r="AJ1470"/>
    </row>
    <row r="1471" spans="1:36" x14ac:dyDescent="0.3">
      <c r="A1471">
        <v>51470</v>
      </c>
      <c r="B1471">
        <v>10724</v>
      </c>
      <c r="C1471">
        <v>229</v>
      </c>
      <c r="D1471" s="1">
        <v>45797</v>
      </c>
      <c r="E1471" s="1">
        <v>45792</v>
      </c>
      <c r="F1471" s="2" t="s">
        <v>97</v>
      </c>
      <c r="G1471" s="2" t="s">
        <v>36</v>
      </c>
      <c r="H1471">
        <v>5</v>
      </c>
      <c r="I1471">
        <v>1</v>
      </c>
      <c r="J1471">
        <v>5</v>
      </c>
      <c r="K1471" t="b">
        <v>1</v>
      </c>
      <c r="L1471" s="2" t="s">
        <v>70</v>
      </c>
      <c r="M1471" s="2" t="s">
        <v>50</v>
      </c>
      <c r="N1471">
        <v>4</v>
      </c>
      <c r="O1471">
        <v>0</v>
      </c>
      <c r="P1471" s="2" t="s">
        <v>115</v>
      </c>
      <c r="Q1471" s="2" t="s">
        <v>52</v>
      </c>
      <c r="R1471" s="2" t="s">
        <v>67</v>
      </c>
      <c r="S1471">
        <v>23</v>
      </c>
      <c r="T1471" s="1">
        <v>45797</v>
      </c>
      <c r="U1471" s="2" t="s">
        <v>67</v>
      </c>
      <c r="V1471">
        <v>0</v>
      </c>
      <c r="W1471">
        <v>0</v>
      </c>
      <c r="X1471" s="2" t="s">
        <v>75</v>
      </c>
      <c r="Y1471">
        <v>1</v>
      </c>
      <c r="Z1471" s="2" t="s">
        <v>43</v>
      </c>
      <c r="AA1471" s="2" t="s">
        <v>112</v>
      </c>
      <c r="AB1471" s="2" t="s">
        <v>76</v>
      </c>
      <c r="AC1471">
        <v>1</v>
      </c>
      <c r="AD1471" s="2" t="s">
        <v>67</v>
      </c>
      <c r="AE1471" s="2" t="s">
        <v>80</v>
      </c>
      <c r="AF1471">
        <v>0</v>
      </c>
      <c r="AG1471" s="2" t="s">
        <v>64</v>
      </c>
      <c r="AH1471">
        <v>1</v>
      </c>
      <c r="AI1471">
        <v>0</v>
      </c>
      <c r="AJ1471"/>
    </row>
    <row r="1472" spans="1:36" x14ac:dyDescent="0.3">
      <c r="A1472">
        <v>51471</v>
      </c>
      <c r="B1472">
        <v>11292</v>
      </c>
      <c r="C1472">
        <v>203</v>
      </c>
      <c r="D1472" s="1">
        <v>45994</v>
      </c>
      <c r="E1472" s="1">
        <v>45987</v>
      </c>
      <c r="F1472" s="2" t="s">
        <v>97</v>
      </c>
      <c r="G1472" s="2" t="s">
        <v>36</v>
      </c>
      <c r="H1472">
        <v>7</v>
      </c>
      <c r="I1472">
        <v>1</v>
      </c>
      <c r="J1472">
        <v>7</v>
      </c>
      <c r="K1472" t="b">
        <v>1</v>
      </c>
      <c r="L1472" s="2" t="s">
        <v>109</v>
      </c>
      <c r="M1472" s="2" t="s">
        <v>50</v>
      </c>
      <c r="N1472">
        <v>4</v>
      </c>
      <c r="O1472">
        <v>1</v>
      </c>
      <c r="P1472" s="2" t="s">
        <v>66</v>
      </c>
      <c r="Q1472" s="2" t="s">
        <v>52</v>
      </c>
      <c r="R1472" s="2" t="s">
        <v>54</v>
      </c>
      <c r="S1472">
        <v>22</v>
      </c>
      <c r="T1472" s="1">
        <v>45994</v>
      </c>
      <c r="U1472" s="2" t="s">
        <v>40</v>
      </c>
      <c r="V1472">
        <v>0</v>
      </c>
      <c r="W1472">
        <v>0</v>
      </c>
      <c r="X1472" s="2" t="s">
        <v>61</v>
      </c>
      <c r="Y1472">
        <v>1</v>
      </c>
      <c r="Z1472" s="2" t="s">
        <v>72</v>
      </c>
      <c r="AA1472" s="2" t="s">
        <v>44</v>
      </c>
      <c r="AB1472" s="2" t="s">
        <v>56</v>
      </c>
      <c r="AC1472">
        <v>1</v>
      </c>
      <c r="AD1472" s="2" t="s">
        <v>40</v>
      </c>
      <c r="AE1472" s="2" t="s">
        <v>63</v>
      </c>
      <c r="AF1472">
        <v>0</v>
      </c>
      <c r="AG1472" s="2" t="s">
        <v>64</v>
      </c>
      <c r="AH1472">
        <v>1</v>
      </c>
      <c r="AI1472">
        <v>1</v>
      </c>
      <c r="AJ1472"/>
    </row>
    <row r="1473" spans="1:36" x14ac:dyDescent="0.3">
      <c r="A1473">
        <v>51472</v>
      </c>
      <c r="B1473">
        <v>10378</v>
      </c>
      <c r="C1473">
        <v>223</v>
      </c>
      <c r="D1473" s="1">
        <v>46343</v>
      </c>
      <c r="E1473" s="1">
        <v>46333</v>
      </c>
      <c r="F1473" s="2" t="s">
        <v>78</v>
      </c>
      <c r="G1473" s="2" t="s">
        <v>36</v>
      </c>
      <c r="H1473">
        <v>10</v>
      </c>
      <c r="I1473">
        <v>1</v>
      </c>
      <c r="J1473">
        <v>10</v>
      </c>
      <c r="K1473" t="b">
        <v>1</v>
      </c>
      <c r="L1473" s="2" t="s">
        <v>49</v>
      </c>
      <c r="M1473" s="2" t="s">
        <v>65</v>
      </c>
      <c r="N1473">
        <v>5</v>
      </c>
      <c r="O1473">
        <v>1</v>
      </c>
      <c r="P1473" s="2" t="s">
        <v>39</v>
      </c>
      <c r="Q1473" s="2" t="s">
        <v>35</v>
      </c>
      <c r="R1473" s="2" t="s">
        <v>40</v>
      </c>
      <c r="S1473">
        <v>40</v>
      </c>
      <c r="T1473" s="1">
        <v>46343</v>
      </c>
      <c r="U1473" s="2" t="s">
        <v>67</v>
      </c>
      <c r="V1473">
        <v>0</v>
      </c>
      <c r="W1473">
        <v>0</v>
      </c>
      <c r="X1473" s="2" t="s">
        <v>88</v>
      </c>
      <c r="Y1473">
        <v>1</v>
      </c>
      <c r="Z1473" s="2" t="s">
        <v>55</v>
      </c>
      <c r="AA1473" s="2" t="s">
        <v>44</v>
      </c>
      <c r="AB1473" s="2" t="s">
        <v>76</v>
      </c>
      <c r="AC1473">
        <v>1</v>
      </c>
      <c r="AD1473" s="2" t="s">
        <v>67</v>
      </c>
      <c r="AE1473" s="2" t="s">
        <v>104</v>
      </c>
      <c r="AF1473">
        <v>0</v>
      </c>
      <c r="AG1473" s="2" t="s">
        <v>69</v>
      </c>
      <c r="AH1473">
        <v>1</v>
      </c>
      <c r="AI1473">
        <v>1</v>
      </c>
      <c r="AJ1473"/>
    </row>
    <row r="1474" spans="1:36" x14ac:dyDescent="0.3">
      <c r="A1474">
        <v>51473</v>
      </c>
      <c r="B1474">
        <v>10762</v>
      </c>
      <c r="C1474">
        <v>227</v>
      </c>
      <c r="D1474" s="1">
        <v>46330</v>
      </c>
      <c r="E1474" s="1">
        <v>46316</v>
      </c>
      <c r="F1474" s="2" t="s">
        <v>58</v>
      </c>
      <c r="G1474" s="2" t="s">
        <v>36</v>
      </c>
      <c r="H1474">
        <v>14</v>
      </c>
      <c r="I1474">
        <v>1</v>
      </c>
      <c r="J1474">
        <v>14</v>
      </c>
      <c r="K1474" t="b">
        <v>1</v>
      </c>
      <c r="L1474" s="2" t="s">
        <v>49</v>
      </c>
      <c r="M1474" s="2" t="s">
        <v>65</v>
      </c>
      <c r="N1474">
        <v>1</v>
      </c>
      <c r="O1474">
        <v>0</v>
      </c>
      <c r="P1474" s="2" t="s">
        <v>117</v>
      </c>
      <c r="Q1474" s="2" t="s">
        <v>52</v>
      </c>
      <c r="R1474" s="2" t="s">
        <v>53</v>
      </c>
      <c r="S1474">
        <v>27</v>
      </c>
      <c r="T1474" s="1">
        <v>46330</v>
      </c>
      <c r="U1474" s="2" t="s">
        <v>40</v>
      </c>
      <c r="V1474">
        <v>0</v>
      </c>
      <c r="W1474">
        <v>0</v>
      </c>
      <c r="X1474" s="2" t="s">
        <v>88</v>
      </c>
      <c r="Y1474">
        <v>1</v>
      </c>
      <c r="Z1474" s="2" t="s">
        <v>43</v>
      </c>
      <c r="AA1474" s="2" t="s">
        <v>44</v>
      </c>
      <c r="AB1474" s="2" t="s">
        <v>45</v>
      </c>
      <c r="AC1474">
        <v>1</v>
      </c>
      <c r="AD1474" s="2" t="s">
        <v>40</v>
      </c>
      <c r="AE1474" s="2" t="s">
        <v>104</v>
      </c>
      <c r="AF1474">
        <v>0</v>
      </c>
      <c r="AG1474" s="2" t="s">
        <v>69</v>
      </c>
      <c r="AH1474">
        <v>1</v>
      </c>
      <c r="AI1474">
        <v>1</v>
      </c>
      <c r="AJ1474"/>
    </row>
    <row r="1475" spans="1:36" x14ac:dyDescent="0.3">
      <c r="A1475">
        <v>51474</v>
      </c>
      <c r="B1475">
        <v>10445</v>
      </c>
      <c r="C1475">
        <v>230</v>
      </c>
      <c r="D1475" s="1">
        <v>46297</v>
      </c>
      <c r="E1475" s="1">
        <v>46295</v>
      </c>
      <c r="F1475" s="2" t="s">
        <v>52</v>
      </c>
      <c r="G1475" s="2" t="s">
        <v>36</v>
      </c>
      <c r="H1475">
        <v>2</v>
      </c>
      <c r="I1475">
        <v>1</v>
      </c>
      <c r="J1475">
        <v>2</v>
      </c>
      <c r="K1475" t="b">
        <v>1</v>
      </c>
      <c r="L1475" s="2" t="s">
        <v>81</v>
      </c>
      <c r="M1475" s="2" t="s">
        <v>50</v>
      </c>
      <c r="N1475">
        <v>4</v>
      </c>
      <c r="O1475">
        <v>1</v>
      </c>
      <c r="P1475" s="2" t="s">
        <v>94</v>
      </c>
      <c r="Q1475" s="2" t="s">
        <v>35</v>
      </c>
      <c r="R1475" s="2" t="s">
        <v>79</v>
      </c>
      <c r="S1475">
        <v>37</v>
      </c>
      <c r="T1475" s="1">
        <v>46297</v>
      </c>
      <c r="U1475" s="2" t="s">
        <v>41</v>
      </c>
      <c r="V1475">
        <v>0</v>
      </c>
      <c r="W1475">
        <v>0</v>
      </c>
      <c r="X1475" s="2" t="s">
        <v>88</v>
      </c>
      <c r="Y1475">
        <v>1</v>
      </c>
      <c r="Z1475" s="2" t="s">
        <v>72</v>
      </c>
      <c r="AA1475" s="2" t="s">
        <v>44</v>
      </c>
      <c r="AB1475" s="2" t="s">
        <v>45</v>
      </c>
      <c r="AC1475">
        <v>1</v>
      </c>
      <c r="AD1475" s="2" t="s">
        <v>41</v>
      </c>
      <c r="AE1475" s="2" t="s">
        <v>89</v>
      </c>
      <c r="AF1475">
        <v>0</v>
      </c>
      <c r="AG1475" s="2" t="s">
        <v>47</v>
      </c>
      <c r="AH1475">
        <v>1</v>
      </c>
      <c r="AI1475">
        <v>1</v>
      </c>
      <c r="AJ1475"/>
    </row>
    <row r="1476" spans="1:36" x14ac:dyDescent="0.3">
      <c r="A1476">
        <v>51475</v>
      </c>
      <c r="B1476">
        <v>11445</v>
      </c>
      <c r="C1476">
        <v>216</v>
      </c>
      <c r="D1476" s="1">
        <v>45935</v>
      </c>
      <c r="E1476" s="1">
        <v>45921</v>
      </c>
      <c r="F1476" s="2" t="s">
        <v>58</v>
      </c>
      <c r="G1476" s="2" t="s">
        <v>36</v>
      </c>
      <c r="H1476">
        <v>14</v>
      </c>
      <c r="I1476">
        <v>1</v>
      </c>
      <c r="J1476">
        <v>14</v>
      </c>
      <c r="K1476" t="b">
        <v>1</v>
      </c>
      <c r="L1476" s="2" t="s">
        <v>49</v>
      </c>
      <c r="M1476" s="2" t="s">
        <v>65</v>
      </c>
      <c r="N1476">
        <v>3</v>
      </c>
      <c r="O1476">
        <v>0</v>
      </c>
      <c r="P1476" s="2" t="s">
        <v>105</v>
      </c>
      <c r="Q1476" s="2" t="s">
        <v>58</v>
      </c>
      <c r="R1476" s="2" t="s">
        <v>79</v>
      </c>
      <c r="S1476">
        <v>27</v>
      </c>
      <c r="T1476" s="1">
        <v>45935</v>
      </c>
      <c r="U1476" s="2" t="s">
        <v>74</v>
      </c>
      <c r="V1476">
        <v>1</v>
      </c>
      <c r="W1476">
        <v>0</v>
      </c>
      <c r="X1476" s="2" t="s">
        <v>88</v>
      </c>
      <c r="Y1476">
        <v>1</v>
      </c>
      <c r="Z1476" s="2" t="s">
        <v>72</v>
      </c>
      <c r="AA1476" s="2" t="s">
        <v>44</v>
      </c>
      <c r="AB1476" s="2" t="s">
        <v>76</v>
      </c>
      <c r="AC1476">
        <v>1</v>
      </c>
      <c r="AD1476" s="2" t="s">
        <v>74</v>
      </c>
      <c r="AE1476" s="2" t="s">
        <v>89</v>
      </c>
      <c r="AF1476">
        <v>0</v>
      </c>
      <c r="AG1476" s="2" t="s">
        <v>69</v>
      </c>
      <c r="AH1476">
        <v>1</v>
      </c>
      <c r="AI1476">
        <v>1</v>
      </c>
      <c r="AJ1476"/>
    </row>
    <row r="1477" spans="1:36" x14ac:dyDescent="0.3">
      <c r="A1477">
        <v>51476</v>
      </c>
      <c r="B1477">
        <v>10006</v>
      </c>
      <c r="C1477">
        <v>229</v>
      </c>
      <c r="D1477" s="1">
        <v>45667</v>
      </c>
      <c r="E1477" s="1">
        <v>45653</v>
      </c>
      <c r="F1477" s="2" t="s">
        <v>78</v>
      </c>
      <c r="G1477" s="2" t="s">
        <v>36</v>
      </c>
      <c r="H1477">
        <v>14</v>
      </c>
      <c r="I1477">
        <v>1</v>
      </c>
      <c r="J1477">
        <v>14</v>
      </c>
      <c r="K1477" t="b">
        <v>1</v>
      </c>
      <c r="L1477" s="2" t="s">
        <v>70</v>
      </c>
      <c r="M1477" s="2" t="s">
        <v>50</v>
      </c>
      <c r="N1477">
        <v>4</v>
      </c>
      <c r="O1477">
        <v>0</v>
      </c>
      <c r="P1477" s="2" t="s">
        <v>115</v>
      </c>
      <c r="Q1477" s="2" t="s">
        <v>52</v>
      </c>
      <c r="R1477" s="2" t="s">
        <v>67</v>
      </c>
      <c r="S1477">
        <v>23</v>
      </c>
      <c r="T1477" s="1">
        <v>45667</v>
      </c>
      <c r="U1477" s="2" t="s">
        <v>41</v>
      </c>
      <c r="V1477">
        <v>0</v>
      </c>
      <c r="W1477">
        <v>0</v>
      </c>
      <c r="X1477" s="2" t="s">
        <v>61</v>
      </c>
      <c r="Y1477">
        <v>1</v>
      </c>
      <c r="Z1477" s="2" t="s">
        <v>72</v>
      </c>
      <c r="AA1477" s="2" t="s">
        <v>44</v>
      </c>
      <c r="AB1477" s="2" t="s">
        <v>45</v>
      </c>
      <c r="AC1477">
        <v>1</v>
      </c>
      <c r="AD1477" s="2" t="s">
        <v>41</v>
      </c>
      <c r="AE1477" s="2" t="s">
        <v>86</v>
      </c>
      <c r="AF1477">
        <v>0</v>
      </c>
      <c r="AG1477" s="2" t="s">
        <v>69</v>
      </c>
      <c r="AH1477">
        <v>1</v>
      </c>
      <c r="AI1477">
        <v>1</v>
      </c>
      <c r="AJ1477"/>
    </row>
    <row r="1478" spans="1:36" x14ac:dyDescent="0.3">
      <c r="A1478">
        <v>51477</v>
      </c>
      <c r="B1478">
        <v>10980</v>
      </c>
      <c r="C1478">
        <v>216</v>
      </c>
      <c r="D1478" s="1">
        <v>46003</v>
      </c>
      <c r="E1478" s="1">
        <v>45989</v>
      </c>
      <c r="F1478" s="2" t="s">
        <v>58</v>
      </c>
      <c r="G1478" s="2" t="s">
        <v>36</v>
      </c>
      <c r="H1478">
        <v>14</v>
      </c>
      <c r="I1478">
        <v>1</v>
      </c>
      <c r="J1478">
        <v>14</v>
      </c>
      <c r="K1478" t="b">
        <v>1</v>
      </c>
      <c r="L1478" s="2" t="s">
        <v>70</v>
      </c>
      <c r="M1478" s="2" t="s">
        <v>65</v>
      </c>
      <c r="N1478">
        <v>6</v>
      </c>
      <c r="O1478">
        <v>1</v>
      </c>
      <c r="P1478" s="2" t="s">
        <v>105</v>
      </c>
      <c r="Q1478" s="2" t="s">
        <v>58</v>
      </c>
      <c r="R1478" s="2" t="s">
        <v>79</v>
      </c>
      <c r="S1478">
        <v>27</v>
      </c>
      <c r="T1478" s="1">
        <v>46003</v>
      </c>
      <c r="U1478" s="2" t="s">
        <v>41</v>
      </c>
      <c r="V1478">
        <v>0</v>
      </c>
      <c r="W1478">
        <v>0</v>
      </c>
      <c r="X1478" s="2" t="s">
        <v>61</v>
      </c>
      <c r="Y1478">
        <v>1</v>
      </c>
      <c r="Z1478" s="2" t="s">
        <v>43</v>
      </c>
      <c r="AA1478" s="2" t="s">
        <v>44</v>
      </c>
      <c r="AB1478" s="2" t="s">
        <v>45</v>
      </c>
      <c r="AC1478">
        <v>1</v>
      </c>
      <c r="AD1478" s="2" t="s">
        <v>41</v>
      </c>
      <c r="AE1478" s="2" t="s">
        <v>63</v>
      </c>
      <c r="AF1478">
        <v>0</v>
      </c>
      <c r="AG1478" s="2" t="s">
        <v>69</v>
      </c>
      <c r="AH1478">
        <v>1</v>
      </c>
      <c r="AI1478">
        <v>1</v>
      </c>
      <c r="AJ1478"/>
    </row>
    <row r="1479" spans="1:36" x14ac:dyDescent="0.3">
      <c r="A1479">
        <v>51478</v>
      </c>
      <c r="B1479">
        <v>11239</v>
      </c>
      <c r="C1479">
        <v>214</v>
      </c>
      <c r="D1479" s="1">
        <v>46055</v>
      </c>
      <c r="E1479" s="1">
        <v>46055</v>
      </c>
      <c r="F1479" s="2" t="s">
        <v>35</v>
      </c>
      <c r="G1479" s="2" t="s">
        <v>36</v>
      </c>
      <c r="H1479">
        <v>0</v>
      </c>
      <c r="I1479">
        <v>1</v>
      </c>
      <c r="J1479">
        <v>0</v>
      </c>
      <c r="K1479" t="b">
        <v>1</v>
      </c>
      <c r="L1479" s="2" t="s">
        <v>70</v>
      </c>
      <c r="M1479" s="2" t="s">
        <v>50</v>
      </c>
      <c r="N1479">
        <v>3</v>
      </c>
      <c r="O1479">
        <v>0</v>
      </c>
      <c r="P1479" s="2" t="s">
        <v>90</v>
      </c>
      <c r="Q1479" s="2" t="s">
        <v>78</v>
      </c>
      <c r="R1479" s="2" t="s">
        <v>53</v>
      </c>
      <c r="S1479">
        <v>27</v>
      </c>
      <c r="T1479" s="1">
        <v>46055</v>
      </c>
      <c r="U1479" s="2" t="s">
        <v>79</v>
      </c>
      <c r="V1479">
        <v>0</v>
      </c>
      <c r="W1479">
        <v>0</v>
      </c>
      <c r="X1479" s="2" t="s">
        <v>61</v>
      </c>
      <c r="Y1479">
        <v>1</v>
      </c>
      <c r="Z1479" s="2" t="s">
        <v>72</v>
      </c>
      <c r="AA1479" s="2" t="s">
        <v>44</v>
      </c>
      <c r="AB1479" s="2" t="s">
        <v>45</v>
      </c>
      <c r="AC1479">
        <v>1</v>
      </c>
      <c r="AD1479" s="2" t="s">
        <v>79</v>
      </c>
      <c r="AE1479" s="2" t="s">
        <v>100</v>
      </c>
      <c r="AF1479">
        <v>0</v>
      </c>
      <c r="AG1479" s="2" t="s">
        <v>82</v>
      </c>
      <c r="AH1479">
        <v>1</v>
      </c>
      <c r="AI1479">
        <v>1</v>
      </c>
      <c r="AJ1479"/>
    </row>
    <row r="1480" spans="1:36" x14ac:dyDescent="0.3">
      <c r="A1480">
        <v>51479</v>
      </c>
      <c r="B1480">
        <v>10463</v>
      </c>
      <c r="C1480">
        <v>220</v>
      </c>
      <c r="D1480" s="1">
        <v>45874</v>
      </c>
      <c r="E1480" s="1">
        <v>45873</v>
      </c>
      <c r="F1480" s="2" t="s">
        <v>35</v>
      </c>
      <c r="G1480" s="2" t="s">
        <v>36</v>
      </c>
      <c r="H1480">
        <v>1</v>
      </c>
      <c r="I1480">
        <v>1</v>
      </c>
      <c r="J1480">
        <v>1</v>
      </c>
      <c r="K1480" t="b">
        <v>1</v>
      </c>
      <c r="L1480" s="2" t="s">
        <v>70</v>
      </c>
      <c r="M1480" s="2" t="s">
        <v>65</v>
      </c>
      <c r="N1480">
        <v>5</v>
      </c>
      <c r="O1480">
        <v>1</v>
      </c>
      <c r="P1480" s="2" t="s">
        <v>73</v>
      </c>
      <c r="Q1480" s="2" t="s">
        <v>52</v>
      </c>
      <c r="R1480" s="2" t="s">
        <v>40</v>
      </c>
      <c r="S1480">
        <v>31</v>
      </c>
      <c r="T1480" s="1">
        <v>45874</v>
      </c>
      <c r="U1480" s="2" t="s">
        <v>67</v>
      </c>
      <c r="V1480">
        <v>0</v>
      </c>
      <c r="W1480">
        <v>0</v>
      </c>
      <c r="X1480" s="2" t="s">
        <v>42</v>
      </c>
      <c r="Y1480">
        <v>1</v>
      </c>
      <c r="Z1480" s="2" t="s">
        <v>43</v>
      </c>
      <c r="AA1480" s="2" t="s">
        <v>44</v>
      </c>
      <c r="AB1480" s="2" t="s">
        <v>76</v>
      </c>
      <c r="AC1480">
        <v>1</v>
      </c>
      <c r="AD1480" s="2" t="s">
        <v>67</v>
      </c>
      <c r="AE1480" s="2" t="s">
        <v>46</v>
      </c>
      <c r="AF1480">
        <v>0</v>
      </c>
      <c r="AG1480" s="2" t="s">
        <v>47</v>
      </c>
      <c r="AH1480">
        <v>1</v>
      </c>
      <c r="AI1480">
        <v>1</v>
      </c>
      <c r="AJ1480"/>
    </row>
    <row r="1481" spans="1:36" x14ac:dyDescent="0.3">
      <c r="A1481">
        <v>51480</v>
      </c>
      <c r="B1481">
        <v>10383</v>
      </c>
      <c r="C1481">
        <v>222</v>
      </c>
      <c r="D1481" s="1">
        <v>46152</v>
      </c>
      <c r="E1481" s="1">
        <v>46145</v>
      </c>
      <c r="F1481" s="2" t="s">
        <v>58</v>
      </c>
      <c r="G1481" s="2" t="s">
        <v>36</v>
      </c>
      <c r="H1481">
        <v>7</v>
      </c>
      <c r="I1481">
        <v>1</v>
      </c>
      <c r="J1481">
        <v>7</v>
      </c>
      <c r="K1481" t="b">
        <v>1</v>
      </c>
      <c r="L1481" s="2" t="s">
        <v>49</v>
      </c>
      <c r="M1481" s="2" t="s">
        <v>65</v>
      </c>
      <c r="N1481">
        <v>4</v>
      </c>
      <c r="O1481">
        <v>0</v>
      </c>
      <c r="P1481" s="2" t="s">
        <v>108</v>
      </c>
      <c r="Q1481" s="2" t="s">
        <v>48</v>
      </c>
      <c r="R1481" s="2" t="s">
        <v>79</v>
      </c>
      <c r="S1481">
        <v>20</v>
      </c>
      <c r="T1481" s="1">
        <v>46152</v>
      </c>
      <c r="U1481" s="2" t="s">
        <v>74</v>
      </c>
      <c r="V1481">
        <v>1</v>
      </c>
      <c r="W1481">
        <v>0</v>
      </c>
      <c r="X1481" s="2" t="s">
        <v>75</v>
      </c>
      <c r="Y1481">
        <v>1</v>
      </c>
      <c r="Z1481" s="2" t="s">
        <v>55</v>
      </c>
      <c r="AA1481" s="2" t="s">
        <v>44</v>
      </c>
      <c r="AB1481" s="2" t="s">
        <v>45</v>
      </c>
      <c r="AC1481">
        <v>1</v>
      </c>
      <c r="AD1481" s="2" t="s">
        <v>74</v>
      </c>
      <c r="AE1481" s="2" t="s">
        <v>80</v>
      </c>
      <c r="AF1481">
        <v>0</v>
      </c>
      <c r="AG1481" s="2" t="s">
        <v>64</v>
      </c>
      <c r="AH1481">
        <v>1</v>
      </c>
      <c r="AI1481">
        <v>1</v>
      </c>
      <c r="AJ1481"/>
    </row>
    <row r="1482" spans="1:36" x14ac:dyDescent="0.3">
      <c r="A1482">
        <v>51481</v>
      </c>
      <c r="B1482">
        <v>11372</v>
      </c>
      <c r="C1482">
        <v>218</v>
      </c>
      <c r="D1482" s="1">
        <v>46308</v>
      </c>
      <c r="E1482" s="1">
        <v>46278</v>
      </c>
      <c r="F1482" s="2" t="s">
        <v>97</v>
      </c>
      <c r="G1482" s="2" t="s">
        <v>36</v>
      </c>
      <c r="H1482">
        <v>30</v>
      </c>
      <c r="I1482">
        <v>1</v>
      </c>
      <c r="J1482">
        <v>30</v>
      </c>
      <c r="K1482" t="b">
        <v>1</v>
      </c>
      <c r="L1482" s="2" t="s">
        <v>49</v>
      </c>
      <c r="M1482" s="2" t="s">
        <v>65</v>
      </c>
      <c r="N1482">
        <v>2</v>
      </c>
      <c r="O1482">
        <v>1</v>
      </c>
      <c r="P1482" s="2" t="s">
        <v>84</v>
      </c>
      <c r="Q1482" s="2" t="s">
        <v>58</v>
      </c>
      <c r="R1482" s="2" t="s">
        <v>40</v>
      </c>
      <c r="S1482">
        <v>33</v>
      </c>
      <c r="T1482" s="1">
        <v>46308</v>
      </c>
      <c r="U1482" s="2" t="s">
        <v>67</v>
      </c>
      <c r="V1482">
        <v>0</v>
      </c>
      <c r="W1482">
        <v>0</v>
      </c>
      <c r="X1482" s="2" t="s">
        <v>88</v>
      </c>
      <c r="Y1482">
        <v>0</v>
      </c>
      <c r="Z1482" s="2" t="s">
        <v>62</v>
      </c>
      <c r="AA1482" s="2" t="s">
        <v>62</v>
      </c>
      <c r="AB1482" s="2" t="s">
        <v>62</v>
      </c>
      <c r="AC1482">
        <v>0</v>
      </c>
      <c r="AD1482" s="2" t="s">
        <v>67</v>
      </c>
      <c r="AE1482" s="2" t="s">
        <v>89</v>
      </c>
      <c r="AF1482">
        <v>0</v>
      </c>
      <c r="AG1482" s="2" t="s">
        <v>57</v>
      </c>
      <c r="AH1482">
        <v>0</v>
      </c>
      <c r="AI1482">
        <v>0</v>
      </c>
      <c r="AJ1482"/>
    </row>
    <row r="1483" spans="1:36" x14ac:dyDescent="0.3">
      <c r="A1483">
        <v>51482</v>
      </c>
      <c r="B1483">
        <v>10802</v>
      </c>
      <c r="C1483">
        <v>220</v>
      </c>
      <c r="D1483" s="1">
        <v>46060</v>
      </c>
      <c r="E1483" s="1">
        <v>46060</v>
      </c>
      <c r="F1483" s="2" t="s">
        <v>35</v>
      </c>
      <c r="G1483" s="2" t="s">
        <v>36</v>
      </c>
      <c r="H1483">
        <v>0</v>
      </c>
      <c r="I1483">
        <v>1</v>
      </c>
      <c r="J1483">
        <v>0</v>
      </c>
      <c r="K1483" t="b">
        <v>1</v>
      </c>
      <c r="L1483" s="2" t="s">
        <v>70</v>
      </c>
      <c r="M1483" s="2" t="s">
        <v>65</v>
      </c>
      <c r="N1483">
        <v>2</v>
      </c>
      <c r="O1483">
        <v>0</v>
      </c>
      <c r="P1483" s="2" t="s">
        <v>73</v>
      </c>
      <c r="Q1483" s="2" t="s">
        <v>52</v>
      </c>
      <c r="R1483" s="2" t="s">
        <v>40</v>
      </c>
      <c r="S1483">
        <v>31</v>
      </c>
      <c r="T1483" s="1">
        <v>46060</v>
      </c>
      <c r="U1483" s="2" t="s">
        <v>54</v>
      </c>
      <c r="V1483">
        <v>1</v>
      </c>
      <c r="W1483">
        <v>0</v>
      </c>
      <c r="X1483" s="2" t="s">
        <v>61</v>
      </c>
      <c r="Y1483">
        <v>0</v>
      </c>
      <c r="Z1483" s="2" t="s">
        <v>62</v>
      </c>
      <c r="AA1483" s="2" t="s">
        <v>62</v>
      </c>
      <c r="AB1483" s="2" t="s">
        <v>62</v>
      </c>
      <c r="AC1483">
        <v>0</v>
      </c>
      <c r="AD1483" s="2" t="s">
        <v>54</v>
      </c>
      <c r="AE1483" s="2" t="s">
        <v>100</v>
      </c>
      <c r="AF1483">
        <v>0</v>
      </c>
      <c r="AG1483" s="2" t="s">
        <v>82</v>
      </c>
      <c r="AH1483">
        <v>0</v>
      </c>
      <c r="AI1483">
        <v>0</v>
      </c>
      <c r="AJ1483"/>
    </row>
    <row r="1484" spans="1:36" x14ac:dyDescent="0.3">
      <c r="A1484">
        <v>51483</v>
      </c>
      <c r="B1484">
        <v>11416</v>
      </c>
      <c r="C1484">
        <v>210</v>
      </c>
      <c r="D1484" s="1">
        <v>45892</v>
      </c>
      <c r="E1484" s="1">
        <v>45882</v>
      </c>
      <c r="F1484" s="2" t="s">
        <v>48</v>
      </c>
      <c r="G1484" s="2" t="s">
        <v>36</v>
      </c>
      <c r="H1484">
        <v>10</v>
      </c>
      <c r="I1484">
        <v>1</v>
      </c>
      <c r="J1484">
        <v>10</v>
      </c>
      <c r="K1484" t="b">
        <v>1</v>
      </c>
      <c r="L1484" s="2" t="s">
        <v>70</v>
      </c>
      <c r="M1484" s="2" t="s">
        <v>38</v>
      </c>
      <c r="N1484">
        <v>1</v>
      </c>
      <c r="O1484">
        <v>0</v>
      </c>
      <c r="P1484" s="2" t="s">
        <v>111</v>
      </c>
      <c r="Q1484" s="2" t="s">
        <v>58</v>
      </c>
      <c r="R1484" s="2" t="s">
        <v>67</v>
      </c>
      <c r="S1484">
        <v>27</v>
      </c>
      <c r="T1484" s="1">
        <v>45892</v>
      </c>
      <c r="U1484" s="2" t="s">
        <v>54</v>
      </c>
      <c r="V1484">
        <v>1</v>
      </c>
      <c r="W1484">
        <v>0</v>
      </c>
      <c r="X1484" s="2" t="s">
        <v>42</v>
      </c>
      <c r="Y1484">
        <v>1</v>
      </c>
      <c r="Z1484" s="2" t="s">
        <v>43</v>
      </c>
      <c r="AA1484" s="2" t="s">
        <v>44</v>
      </c>
      <c r="AB1484" s="2" t="s">
        <v>76</v>
      </c>
      <c r="AC1484">
        <v>1</v>
      </c>
      <c r="AD1484" s="2" t="s">
        <v>54</v>
      </c>
      <c r="AE1484" s="2" t="s">
        <v>46</v>
      </c>
      <c r="AF1484">
        <v>0</v>
      </c>
      <c r="AG1484" s="2" t="s">
        <v>69</v>
      </c>
      <c r="AH1484">
        <v>1</v>
      </c>
      <c r="AI1484">
        <v>1</v>
      </c>
      <c r="AJ1484"/>
    </row>
    <row r="1485" spans="1:36" x14ac:dyDescent="0.3">
      <c r="A1485">
        <v>51484</v>
      </c>
      <c r="B1485">
        <v>10980</v>
      </c>
      <c r="C1485">
        <v>226</v>
      </c>
      <c r="D1485" s="1">
        <v>45964</v>
      </c>
      <c r="E1485" s="1">
        <v>45963</v>
      </c>
      <c r="F1485" s="2" t="s">
        <v>58</v>
      </c>
      <c r="G1485" s="2" t="s">
        <v>36</v>
      </c>
      <c r="H1485">
        <v>1</v>
      </c>
      <c r="I1485">
        <v>1</v>
      </c>
      <c r="J1485">
        <v>1</v>
      </c>
      <c r="K1485" t="b">
        <v>1</v>
      </c>
      <c r="L1485" s="2" t="s">
        <v>70</v>
      </c>
      <c r="M1485" s="2" t="s">
        <v>65</v>
      </c>
      <c r="N1485">
        <v>6</v>
      </c>
      <c r="O1485">
        <v>1</v>
      </c>
      <c r="P1485" s="2" t="s">
        <v>96</v>
      </c>
      <c r="Q1485" s="2" t="s">
        <v>78</v>
      </c>
      <c r="R1485" s="2" t="s">
        <v>79</v>
      </c>
      <c r="S1485">
        <v>33</v>
      </c>
      <c r="T1485" s="1">
        <v>45964</v>
      </c>
      <c r="U1485" s="2" t="s">
        <v>79</v>
      </c>
      <c r="V1485">
        <v>0</v>
      </c>
      <c r="W1485">
        <v>0</v>
      </c>
      <c r="X1485" s="2" t="s">
        <v>88</v>
      </c>
      <c r="Y1485">
        <v>1</v>
      </c>
      <c r="Z1485" s="2" t="s">
        <v>72</v>
      </c>
      <c r="AA1485" s="2" t="s">
        <v>44</v>
      </c>
      <c r="AB1485" s="2" t="s">
        <v>45</v>
      </c>
      <c r="AC1485">
        <v>1</v>
      </c>
      <c r="AD1485" s="2" t="s">
        <v>79</v>
      </c>
      <c r="AE1485" s="2" t="s">
        <v>104</v>
      </c>
      <c r="AF1485">
        <v>0</v>
      </c>
      <c r="AG1485" s="2" t="s">
        <v>47</v>
      </c>
      <c r="AH1485">
        <v>1</v>
      </c>
      <c r="AI1485">
        <v>1</v>
      </c>
      <c r="AJ1485"/>
    </row>
    <row r="1486" spans="1:36" x14ac:dyDescent="0.3">
      <c r="A1486">
        <v>51485</v>
      </c>
      <c r="B1486">
        <v>10518</v>
      </c>
      <c r="C1486">
        <v>229</v>
      </c>
      <c r="D1486" s="1">
        <v>45685</v>
      </c>
      <c r="E1486" s="1">
        <v>45655</v>
      </c>
      <c r="F1486" s="2" t="s">
        <v>35</v>
      </c>
      <c r="G1486" s="2" t="s">
        <v>59</v>
      </c>
      <c r="H1486">
        <v>30</v>
      </c>
      <c r="I1486">
        <v>1</v>
      </c>
      <c r="J1486">
        <v>30</v>
      </c>
      <c r="K1486" t="b">
        <v>1</v>
      </c>
      <c r="L1486" s="2" t="s">
        <v>49</v>
      </c>
      <c r="M1486" s="2" t="s">
        <v>50</v>
      </c>
      <c r="N1486">
        <v>4</v>
      </c>
      <c r="O1486">
        <v>3</v>
      </c>
      <c r="P1486" s="2" t="s">
        <v>115</v>
      </c>
      <c r="Q1486" s="2" t="s">
        <v>52</v>
      </c>
      <c r="R1486" s="2" t="s">
        <v>67</v>
      </c>
      <c r="S1486">
        <v>23</v>
      </c>
      <c r="T1486" s="1">
        <v>45685</v>
      </c>
      <c r="U1486" s="2" t="s">
        <v>67</v>
      </c>
      <c r="V1486">
        <v>0</v>
      </c>
      <c r="W1486">
        <v>0</v>
      </c>
      <c r="X1486" s="2" t="s">
        <v>61</v>
      </c>
      <c r="Y1486">
        <v>1</v>
      </c>
      <c r="Z1486" s="2" t="s">
        <v>72</v>
      </c>
      <c r="AA1486" s="2" t="s">
        <v>44</v>
      </c>
      <c r="AB1486" s="2" t="s">
        <v>45</v>
      </c>
      <c r="AC1486">
        <v>1</v>
      </c>
      <c r="AD1486" s="2" t="s">
        <v>67</v>
      </c>
      <c r="AE1486" s="2" t="s">
        <v>86</v>
      </c>
      <c r="AF1486">
        <v>1</v>
      </c>
      <c r="AG1486" s="2" t="s">
        <v>57</v>
      </c>
      <c r="AH1486">
        <v>1</v>
      </c>
      <c r="AI1486">
        <v>1</v>
      </c>
      <c r="AJ1486"/>
    </row>
    <row r="1487" spans="1:36" x14ac:dyDescent="0.3">
      <c r="A1487">
        <v>51486</v>
      </c>
      <c r="B1487">
        <v>10188</v>
      </c>
      <c r="C1487">
        <v>204</v>
      </c>
      <c r="D1487" s="1">
        <v>45940</v>
      </c>
      <c r="E1487" s="1">
        <v>45926</v>
      </c>
      <c r="F1487" s="2" t="s">
        <v>78</v>
      </c>
      <c r="G1487" s="2" t="s">
        <v>59</v>
      </c>
      <c r="H1487">
        <v>14</v>
      </c>
      <c r="I1487">
        <v>1</v>
      </c>
      <c r="J1487">
        <v>14</v>
      </c>
      <c r="K1487" t="b">
        <v>1</v>
      </c>
      <c r="L1487" s="2" t="s">
        <v>49</v>
      </c>
      <c r="M1487" s="2" t="s">
        <v>50</v>
      </c>
      <c r="N1487">
        <v>7</v>
      </c>
      <c r="O1487">
        <v>1</v>
      </c>
      <c r="P1487" s="2" t="s">
        <v>110</v>
      </c>
      <c r="Q1487" s="2" t="s">
        <v>48</v>
      </c>
      <c r="R1487" s="2" t="s">
        <v>41</v>
      </c>
      <c r="S1487">
        <v>38</v>
      </c>
      <c r="T1487" s="1">
        <v>45940</v>
      </c>
      <c r="U1487" s="2" t="s">
        <v>41</v>
      </c>
      <c r="V1487">
        <v>0</v>
      </c>
      <c r="W1487">
        <v>0</v>
      </c>
      <c r="X1487" s="2" t="s">
        <v>88</v>
      </c>
      <c r="Y1487">
        <v>1</v>
      </c>
      <c r="Z1487" s="2" t="s">
        <v>72</v>
      </c>
      <c r="AA1487" s="2" t="s">
        <v>44</v>
      </c>
      <c r="AB1487" s="2" t="s">
        <v>76</v>
      </c>
      <c r="AC1487">
        <v>1</v>
      </c>
      <c r="AD1487" s="2" t="s">
        <v>41</v>
      </c>
      <c r="AE1487" s="2" t="s">
        <v>89</v>
      </c>
      <c r="AF1487">
        <v>1</v>
      </c>
      <c r="AG1487" s="2" t="s">
        <v>69</v>
      </c>
      <c r="AH1487">
        <v>1</v>
      </c>
      <c r="AI1487">
        <v>1</v>
      </c>
      <c r="AJ1487"/>
    </row>
    <row r="1488" spans="1:36" x14ac:dyDescent="0.3">
      <c r="A1488">
        <v>51487</v>
      </c>
      <c r="B1488">
        <v>10154</v>
      </c>
      <c r="C1488">
        <v>214</v>
      </c>
      <c r="D1488" s="1">
        <v>46165</v>
      </c>
      <c r="E1488" s="1">
        <v>46163</v>
      </c>
      <c r="F1488" s="2" t="s">
        <v>52</v>
      </c>
      <c r="G1488" s="2" t="s">
        <v>36</v>
      </c>
      <c r="H1488">
        <v>2</v>
      </c>
      <c r="I1488">
        <v>1</v>
      </c>
      <c r="J1488">
        <v>2</v>
      </c>
      <c r="K1488" t="b">
        <v>1</v>
      </c>
      <c r="L1488" s="2" t="s">
        <v>109</v>
      </c>
      <c r="M1488" s="2" t="s">
        <v>50</v>
      </c>
      <c r="N1488">
        <v>6</v>
      </c>
      <c r="O1488">
        <v>1</v>
      </c>
      <c r="P1488" s="2" t="s">
        <v>90</v>
      </c>
      <c r="Q1488" s="2" t="s">
        <v>78</v>
      </c>
      <c r="R1488" s="2" t="s">
        <v>53</v>
      </c>
      <c r="S1488">
        <v>27</v>
      </c>
      <c r="T1488" s="1">
        <v>46165</v>
      </c>
      <c r="U1488" s="2" t="s">
        <v>54</v>
      </c>
      <c r="V1488">
        <v>1</v>
      </c>
      <c r="W1488">
        <v>0</v>
      </c>
      <c r="X1488" s="2" t="s">
        <v>75</v>
      </c>
      <c r="Y1488">
        <v>1</v>
      </c>
      <c r="Z1488" s="2" t="s">
        <v>43</v>
      </c>
      <c r="AA1488" s="2" t="s">
        <v>44</v>
      </c>
      <c r="AB1488" s="2" t="s">
        <v>45</v>
      </c>
      <c r="AC1488">
        <v>1</v>
      </c>
      <c r="AD1488" s="2" t="s">
        <v>54</v>
      </c>
      <c r="AE1488" s="2" t="s">
        <v>80</v>
      </c>
      <c r="AF1488">
        <v>0</v>
      </c>
      <c r="AG1488" s="2" t="s">
        <v>47</v>
      </c>
      <c r="AH1488">
        <v>1</v>
      </c>
      <c r="AI1488">
        <v>1</v>
      </c>
      <c r="AJ1488"/>
    </row>
    <row r="1489" spans="1:36" x14ac:dyDescent="0.3">
      <c r="A1489">
        <v>51488</v>
      </c>
      <c r="B1489">
        <v>11201</v>
      </c>
      <c r="C1489">
        <v>205</v>
      </c>
      <c r="D1489" s="1">
        <v>45807</v>
      </c>
      <c r="E1489" s="1">
        <v>45807</v>
      </c>
      <c r="F1489" s="2" t="s">
        <v>97</v>
      </c>
      <c r="G1489" s="2" t="s">
        <v>59</v>
      </c>
      <c r="H1489">
        <v>0</v>
      </c>
      <c r="I1489">
        <v>1</v>
      </c>
      <c r="J1489">
        <v>0</v>
      </c>
      <c r="K1489" t="b">
        <v>1</v>
      </c>
      <c r="L1489" s="2" t="s">
        <v>49</v>
      </c>
      <c r="M1489" s="2" t="s">
        <v>38</v>
      </c>
      <c r="N1489">
        <v>5</v>
      </c>
      <c r="O1489">
        <v>1</v>
      </c>
      <c r="P1489" s="2" t="s">
        <v>91</v>
      </c>
      <c r="Q1489" s="2" t="s">
        <v>48</v>
      </c>
      <c r="R1489" s="2" t="s">
        <v>54</v>
      </c>
      <c r="S1489">
        <v>37</v>
      </c>
      <c r="T1489" s="1">
        <v>45807</v>
      </c>
      <c r="U1489" s="2" t="s">
        <v>41</v>
      </c>
      <c r="V1489">
        <v>0</v>
      </c>
      <c r="W1489">
        <v>0</v>
      </c>
      <c r="X1489" s="2" t="s">
        <v>75</v>
      </c>
      <c r="Y1489">
        <v>1</v>
      </c>
      <c r="Z1489" s="2" t="s">
        <v>55</v>
      </c>
      <c r="AA1489" s="2" t="s">
        <v>44</v>
      </c>
      <c r="AB1489" s="2" t="s">
        <v>56</v>
      </c>
      <c r="AC1489">
        <v>1</v>
      </c>
      <c r="AD1489" s="2" t="s">
        <v>41</v>
      </c>
      <c r="AE1489" s="2" t="s">
        <v>80</v>
      </c>
      <c r="AF1489">
        <v>1</v>
      </c>
      <c r="AG1489" s="2" t="s">
        <v>82</v>
      </c>
      <c r="AH1489">
        <v>1</v>
      </c>
      <c r="AI1489">
        <v>1</v>
      </c>
      <c r="AJ1489"/>
    </row>
    <row r="1490" spans="1:36" x14ac:dyDescent="0.3">
      <c r="A1490">
        <v>51489</v>
      </c>
      <c r="B1490">
        <v>10127</v>
      </c>
      <c r="C1490">
        <v>206</v>
      </c>
      <c r="D1490" s="1">
        <v>45810</v>
      </c>
      <c r="E1490" s="1">
        <v>45807</v>
      </c>
      <c r="F1490" s="2" t="s">
        <v>52</v>
      </c>
      <c r="G1490" s="2" t="s">
        <v>36</v>
      </c>
      <c r="H1490">
        <v>3</v>
      </c>
      <c r="I1490">
        <v>1</v>
      </c>
      <c r="J1490">
        <v>3</v>
      </c>
      <c r="K1490" t="b">
        <v>1</v>
      </c>
      <c r="L1490" s="2" t="s">
        <v>49</v>
      </c>
      <c r="M1490" s="2" t="s">
        <v>50</v>
      </c>
      <c r="N1490">
        <v>8</v>
      </c>
      <c r="O1490">
        <v>3</v>
      </c>
      <c r="P1490" s="2" t="s">
        <v>87</v>
      </c>
      <c r="Q1490" s="2" t="s">
        <v>78</v>
      </c>
      <c r="R1490" s="2" t="s">
        <v>54</v>
      </c>
      <c r="S1490">
        <v>32</v>
      </c>
      <c r="T1490" s="1">
        <v>45810</v>
      </c>
      <c r="U1490" s="2" t="s">
        <v>79</v>
      </c>
      <c r="V1490">
        <v>0</v>
      </c>
      <c r="W1490">
        <v>0</v>
      </c>
      <c r="X1490" s="2" t="s">
        <v>42</v>
      </c>
      <c r="Y1490">
        <v>1</v>
      </c>
      <c r="Z1490" s="2" t="s">
        <v>43</v>
      </c>
      <c r="AA1490" s="2" t="s">
        <v>112</v>
      </c>
      <c r="AB1490" s="2" t="s">
        <v>76</v>
      </c>
      <c r="AC1490">
        <v>1</v>
      </c>
      <c r="AD1490" s="2" t="s">
        <v>79</v>
      </c>
      <c r="AE1490" s="2" t="s">
        <v>68</v>
      </c>
      <c r="AF1490">
        <v>0</v>
      </c>
      <c r="AG1490" s="2" t="s">
        <v>47</v>
      </c>
      <c r="AH1490">
        <v>1</v>
      </c>
      <c r="AI1490">
        <v>0</v>
      </c>
      <c r="AJ1490"/>
    </row>
    <row r="1491" spans="1:36" x14ac:dyDescent="0.3">
      <c r="A1491">
        <v>51490</v>
      </c>
      <c r="B1491">
        <v>11166</v>
      </c>
      <c r="C1491">
        <v>204</v>
      </c>
      <c r="D1491" s="1">
        <v>46105</v>
      </c>
      <c r="E1491" s="1">
        <v>46100</v>
      </c>
      <c r="F1491" s="2" t="s">
        <v>97</v>
      </c>
      <c r="G1491" s="2" t="s">
        <v>36</v>
      </c>
      <c r="H1491">
        <v>5</v>
      </c>
      <c r="I1491">
        <v>1</v>
      </c>
      <c r="J1491">
        <v>5</v>
      </c>
      <c r="K1491" t="b">
        <v>1</v>
      </c>
      <c r="L1491" s="2" t="s">
        <v>49</v>
      </c>
      <c r="M1491" s="2" t="s">
        <v>50</v>
      </c>
      <c r="N1491">
        <v>3</v>
      </c>
      <c r="O1491">
        <v>0</v>
      </c>
      <c r="P1491" s="2" t="s">
        <v>110</v>
      </c>
      <c r="Q1491" s="2" t="s">
        <v>48</v>
      </c>
      <c r="R1491" s="2" t="s">
        <v>41</v>
      </c>
      <c r="S1491">
        <v>38</v>
      </c>
      <c r="T1491" s="1">
        <v>46105</v>
      </c>
      <c r="U1491" s="2" t="s">
        <v>67</v>
      </c>
      <c r="V1491">
        <v>0</v>
      </c>
      <c r="W1491">
        <v>0</v>
      </c>
      <c r="X1491" s="2" t="s">
        <v>75</v>
      </c>
      <c r="Y1491">
        <v>1</v>
      </c>
      <c r="Z1491" s="2" t="s">
        <v>72</v>
      </c>
      <c r="AA1491" s="2" t="s">
        <v>44</v>
      </c>
      <c r="AB1491" s="2" t="s">
        <v>45</v>
      </c>
      <c r="AC1491">
        <v>1</v>
      </c>
      <c r="AD1491" s="2" t="s">
        <v>67</v>
      </c>
      <c r="AE1491" s="2" t="s">
        <v>77</v>
      </c>
      <c r="AF1491">
        <v>0</v>
      </c>
      <c r="AG1491" s="2" t="s">
        <v>64</v>
      </c>
      <c r="AH1491">
        <v>1</v>
      </c>
      <c r="AI1491">
        <v>1</v>
      </c>
      <c r="AJ1491"/>
    </row>
    <row r="1492" spans="1:36" x14ac:dyDescent="0.3">
      <c r="A1492">
        <v>51491</v>
      </c>
      <c r="B1492">
        <v>10916</v>
      </c>
      <c r="C1492">
        <v>211</v>
      </c>
      <c r="D1492" s="1">
        <v>45920</v>
      </c>
      <c r="E1492" s="1">
        <v>45915</v>
      </c>
      <c r="F1492" s="2" t="s">
        <v>58</v>
      </c>
      <c r="G1492" s="2" t="s">
        <v>36</v>
      </c>
      <c r="H1492">
        <v>5</v>
      </c>
      <c r="I1492">
        <v>1</v>
      </c>
      <c r="J1492">
        <v>5</v>
      </c>
      <c r="K1492" t="b">
        <v>1</v>
      </c>
      <c r="L1492" s="2" t="s">
        <v>109</v>
      </c>
      <c r="M1492" s="2" t="s">
        <v>50</v>
      </c>
      <c r="N1492">
        <v>5</v>
      </c>
      <c r="O1492">
        <v>0</v>
      </c>
      <c r="P1492" s="2" t="s">
        <v>83</v>
      </c>
      <c r="Q1492" s="2" t="s">
        <v>58</v>
      </c>
      <c r="R1492" s="2" t="s">
        <v>67</v>
      </c>
      <c r="S1492">
        <v>33</v>
      </c>
      <c r="T1492" s="1">
        <v>45920</v>
      </c>
      <c r="U1492" s="2" t="s">
        <v>54</v>
      </c>
      <c r="V1492">
        <v>1</v>
      </c>
      <c r="W1492">
        <v>0</v>
      </c>
      <c r="X1492" s="2" t="s">
        <v>42</v>
      </c>
      <c r="Y1492">
        <v>1</v>
      </c>
      <c r="Z1492" s="2" t="s">
        <v>43</v>
      </c>
      <c r="AA1492" s="2" t="s">
        <v>112</v>
      </c>
      <c r="AB1492" s="2" t="s">
        <v>45</v>
      </c>
      <c r="AC1492">
        <v>1</v>
      </c>
      <c r="AD1492" s="2" t="s">
        <v>54</v>
      </c>
      <c r="AE1492" s="2" t="s">
        <v>102</v>
      </c>
      <c r="AF1492">
        <v>0</v>
      </c>
      <c r="AG1492" s="2" t="s">
        <v>64</v>
      </c>
      <c r="AH1492">
        <v>1</v>
      </c>
      <c r="AI1492">
        <v>0</v>
      </c>
      <c r="AJ1492"/>
    </row>
    <row r="1493" spans="1:36" x14ac:dyDescent="0.3">
      <c r="A1493">
        <v>51492</v>
      </c>
      <c r="B1493">
        <v>11450</v>
      </c>
      <c r="C1493">
        <v>222</v>
      </c>
      <c r="D1493" s="1">
        <v>45906</v>
      </c>
      <c r="E1493" s="1">
        <v>45892</v>
      </c>
      <c r="F1493" s="2" t="s">
        <v>35</v>
      </c>
      <c r="G1493" s="2" t="s">
        <v>36</v>
      </c>
      <c r="H1493">
        <v>14</v>
      </c>
      <c r="I1493">
        <v>1</v>
      </c>
      <c r="J1493">
        <v>14</v>
      </c>
      <c r="K1493" t="b">
        <v>1</v>
      </c>
      <c r="L1493" s="2" t="s">
        <v>81</v>
      </c>
      <c r="M1493" s="2" t="s">
        <v>38</v>
      </c>
      <c r="N1493">
        <v>7</v>
      </c>
      <c r="O1493">
        <v>0</v>
      </c>
      <c r="P1493" s="2" t="s">
        <v>108</v>
      </c>
      <c r="Q1493" s="2" t="s">
        <v>48</v>
      </c>
      <c r="R1493" s="2" t="s">
        <v>79</v>
      </c>
      <c r="S1493">
        <v>20</v>
      </c>
      <c r="T1493" s="1">
        <v>45906</v>
      </c>
      <c r="U1493" s="2" t="s">
        <v>54</v>
      </c>
      <c r="V1493">
        <v>1</v>
      </c>
      <c r="W1493">
        <v>0</v>
      </c>
      <c r="X1493" s="2" t="s">
        <v>42</v>
      </c>
      <c r="Y1493">
        <v>1</v>
      </c>
      <c r="Z1493" s="2" t="s">
        <v>72</v>
      </c>
      <c r="AA1493" s="2" t="s">
        <v>44</v>
      </c>
      <c r="AB1493" s="2" t="s">
        <v>45</v>
      </c>
      <c r="AC1493">
        <v>1</v>
      </c>
      <c r="AD1493" s="2" t="s">
        <v>54</v>
      </c>
      <c r="AE1493" s="2" t="s">
        <v>102</v>
      </c>
      <c r="AF1493">
        <v>0</v>
      </c>
      <c r="AG1493" s="2" t="s">
        <v>69</v>
      </c>
      <c r="AH1493">
        <v>1</v>
      </c>
      <c r="AI1493">
        <v>1</v>
      </c>
      <c r="AJ1493"/>
    </row>
    <row r="1494" spans="1:36" x14ac:dyDescent="0.3">
      <c r="A1494">
        <v>51493</v>
      </c>
      <c r="B1494">
        <v>10749</v>
      </c>
      <c r="C1494">
        <v>225</v>
      </c>
      <c r="D1494" s="1">
        <v>46306</v>
      </c>
      <c r="E1494" s="1">
        <v>46276</v>
      </c>
      <c r="F1494" s="2" t="s">
        <v>35</v>
      </c>
      <c r="G1494" s="2" t="s">
        <v>36</v>
      </c>
      <c r="H1494">
        <v>30</v>
      </c>
      <c r="I1494">
        <v>1</v>
      </c>
      <c r="J1494">
        <v>30</v>
      </c>
      <c r="K1494" t="b">
        <v>1</v>
      </c>
      <c r="L1494" s="2" t="s">
        <v>81</v>
      </c>
      <c r="M1494" s="2" t="s">
        <v>65</v>
      </c>
      <c r="N1494">
        <v>6</v>
      </c>
      <c r="O1494">
        <v>1</v>
      </c>
      <c r="P1494" s="2" t="s">
        <v>116</v>
      </c>
      <c r="Q1494" s="2" t="s">
        <v>35</v>
      </c>
      <c r="R1494" s="2" t="s">
        <v>41</v>
      </c>
      <c r="S1494">
        <v>24</v>
      </c>
      <c r="T1494" s="1">
        <v>46306</v>
      </c>
      <c r="U1494" s="2" t="s">
        <v>74</v>
      </c>
      <c r="V1494">
        <v>1</v>
      </c>
      <c r="W1494">
        <v>0</v>
      </c>
      <c r="X1494" s="2" t="s">
        <v>88</v>
      </c>
      <c r="Y1494">
        <v>1</v>
      </c>
      <c r="Z1494" s="2" t="s">
        <v>72</v>
      </c>
      <c r="AA1494" s="2" t="s">
        <v>44</v>
      </c>
      <c r="AB1494" s="2" t="s">
        <v>56</v>
      </c>
      <c r="AC1494">
        <v>1</v>
      </c>
      <c r="AD1494" s="2" t="s">
        <v>74</v>
      </c>
      <c r="AE1494" s="2" t="s">
        <v>89</v>
      </c>
      <c r="AF1494">
        <v>0</v>
      </c>
      <c r="AG1494" s="2" t="s">
        <v>57</v>
      </c>
      <c r="AH1494">
        <v>1</v>
      </c>
      <c r="AI1494">
        <v>1</v>
      </c>
      <c r="AJ1494"/>
    </row>
    <row r="1495" spans="1:36" x14ac:dyDescent="0.3">
      <c r="A1495">
        <v>51494</v>
      </c>
      <c r="B1495">
        <v>10369</v>
      </c>
      <c r="C1495">
        <v>212</v>
      </c>
      <c r="D1495" s="1">
        <v>46287</v>
      </c>
      <c r="E1495" s="1">
        <v>46284</v>
      </c>
      <c r="F1495" s="2" t="s">
        <v>97</v>
      </c>
      <c r="G1495" s="2" t="s">
        <v>36</v>
      </c>
      <c r="H1495">
        <v>3</v>
      </c>
      <c r="I1495">
        <v>1</v>
      </c>
      <c r="J1495">
        <v>3</v>
      </c>
      <c r="K1495" t="b">
        <v>1</v>
      </c>
      <c r="L1495" s="2" t="s">
        <v>70</v>
      </c>
      <c r="M1495" s="2" t="s">
        <v>50</v>
      </c>
      <c r="N1495">
        <v>4</v>
      </c>
      <c r="O1495">
        <v>2</v>
      </c>
      <c r="P1495" s="2" t="s">
        <v>107</v>
      </c>
      <c r="Q1495" s="2" t="s">
        <v>58</v>
      </c>
      <c r="R1495" s="2" t="s">
        <v>67</v>
      </c>
      <c r="S1495">
        <v>20</v>
      </c>
      <c r="T1495" s="1">
        <v>46287</v>
      </c>
      <c r="U1495" s="2" t="s">
        <v>67</v>
      </c>
      <c r="V1495">
        <v>0</v>
      </c>
      <c r="W1495">
        <v>0</v>
      </c>
      <c r="X1495" s="2" t="s">
        <v>42</v>
      </c>
      <c r="Y1495">
        <v>1</v>
      </c>
      <c r="Z1495" s="2" t="s">
        <v>72</v>
      </c>
      <c r="AA1495" s="2" t="s">
        <v>44</v>
      </c>
      <c r="AB1495" s="2" t="s">
        <v>76</v>
      </c>
      <c r="AC1495">
        <v>1</v>
      </c>
      <c r="AD1495" s="2" t="s">
        <v>67</v>
      </c>
      <c r="AE1495" s="2" t="s">
        <v>102</v>
      </c>
      <c r="AF1495">
        <v>0</v>
      </c>
      <c r="AG1495" s="2" t="s">
        <v>47</v>
      </c>
      <c r="AH1495">
        <v>1</v>
      </c>
      <c r="AI1495">
        <v>1</v>
      </c>
      <c r="AJ1495"/>
    </row>
    <row r="1496" spans="1:36" x14ac:dyDescent="0.3">
      <c r="A1496">
        <v>51495</v>
      </c>
      <c r="B1496">
        <v>10961</v>
      </c>
      <c r="C1496">
        <v>220</v>
      </c>
      <c r="D1496" s="1">
        <v>46072</v>
      </c>
      <c r="E1496" s="1">
        <v>46071</v>
      </c>
      <c r="F1496" s="2" t="s">
        <v>52</v>
      </c>
      <c r="G1496" s="2" t="s">
        <v>59</v>
      </c>
      <c r="H1496">
        <v>1</v>
      </c>
      <c r="I1496">
        <v>1</v>
      </c>
      <c r="J1496">
        <v>1</v>
      </c>
      <c r="K1496" t="b">
        <v>1</v>
      </c>
      <c r="L1496" s="2" t="s">
        <v>37</v>
      </c>
      <c r="M1496" s="2" t="s">
        <v>50</v>
      </c>
      <c r="N1496">
        <v>4</v>
      </c>
      <c r="O1496">
        <v>1</v>
      </c>
      <c r="P1496" s="2" t="s">
        <v>73</v>
      </c>
      <c r="Q1496" s="2" t="s">
        <v>52</v>
      </c>
      <c r="R1496" s="2" t="s">
        <v>40</v>
      </c>
      <c r="S1496">
        <v>31</v>
      </c>
      <c r="T1496" s="1">
        <v>46072</v>
      </c>
      <c r="U1496" s="2" t="s">
        <v>53</v>
      </c>
      <c r="V1496">
        <v>0</v>
      </c>
      <c r="W1496">
        <v>0</v>
      </c>
      <c r="X1496" s="2" t="s">
        <v>61</v>
      </c>
      <c r="Y1496">
        <v>1</v>
      </c>
      <c r="Z1496" s="2" t="s">
        <v>55</v>
      </c>
      <c r="AA1496" s="2" t="s">
        <v>44</v>
      </c>
      <c r="AB1496" s="2" t="s">
        <v>76</v>
      </c>
      <c r="AC1496">
        <v>1</v>
      </c>
      <c r="AD1496" s="2" t="s">
        <v>53</v>
      </c>
      <c r="AE1496" s="2" t="s">
        <v>100</v>
      </c>
      <c r="AF1496">
        <v>1</v>
      </c>
      <c r="AG1496" s="2" t="s">
        <v>47</v>
      </c>
      <c r="AH1496">
        <v>1</v>
      </c>
      <c r="AI1496">
        <v>1</v>
      </c>
      <c r="AJ1496"/>
    </row>
    <row r="1497" spans="1:36" x14ac:dyDescent="0.3">
      <c r="A1497">
        <v>51496</v>
      </c>
      <c r="B1497">
        <v>10744</v>
      </c>
      <c r="C1497">
        <v>211</v>
      </c>
      <c r="D1497" s="1">
        <v>46367</v>
      </c>
      <c r="E1497" s="1">
        <v>46364</v>
      </c>
      <c r="F1497" s="2" t="s">
        <v>48</v>
      </c>
      <c r="G1497" s="2" t="s">
        <v>36</v>
      </c>
      <c r="H1497">
        <v>3</v>
      </c>
      <c r="I1497">
        <v>1</v>
      </c>
      <c r="J1497">
        <v>3</v>
      </c>
      <c r="K1497" t="b">
        <v>1</v>
      </c>
      <c r="L1497" s="2" t="s">
        <v>37</v>
      </c>
      <c r="M1497" s="2" t="s">
        <v>50</v>
      </c>
      <c r="N1497">
        <v>3</v>
      </c>
      <c r="O1497">
        <v>1</v>
      </c>
      <c r="P1497" s="2" t="s">
        <v>83</v>
      </c>
      <c r="Q1497" s="2" t="s">
        <v>58</v>
      </c>
      <c r="R1497" s="2" t="s">
        <v>67</v>
      </c>
      <c r="S1497">
        <v>33</v>
      </c>
      <c r="T1497" s="1">
        <v>46367</v>
      </c>
      <c r="U1497" s="2" t="s">
        <v>41</v>
      </c>
      <c r="V1497">
        <v>0</v>
      </c>
      <c r="W1497">
        <v>0</v>
      </c>
      <c r="X1497" s="2" t="s">
        <v>61</v>
      </c>
      <c r="Y1497">
        <v>0</v>
      </c>
      <c r="Z1497" s="2" t="s">
        <v>62</v>
      </c>
      <c r="AA1497" s="2" t="s">
        <v>62</v>
      </c>
      <c r="AB1497" s="2" t="s">
        <v>62</v>
      </c>
      <c r="AC1497">
        <v>0</v>
      </c>
      <c r="AD1497" s="2" t="s">
        <v>41</v>
      </c>
      <c r="AE1497" s="2" t="s">
        <v>63</v>
      </c>
      <c r="AF1497">
        <v>0</v>
      </c>
      <c r="AG1497" s="2" t="s">
        <v>47</v>
      </c>
      <c r="AH1497">
        <v>0</v>
      </c>
      <c r="AI1497">
        <v>0</v>
      </c>
      <c r="AJ1497"/>
    </row>
    <row r="1498" spans="1:36" x14ac:dyDescent="0.3">
      <c r="A1498">
        <v>51497</v>
      </c>
      <c r="B1498">
        <v>10423</v>
      </c>
      <c r="C1498">
        <v>207</v>
      </c>
      <c r="D1498" s="1">
        <v>45974</v>
      </c>
      <c r="E1498" s="1">
        <v>45964</v>
      </c>
      <c r="F1498" s="2" t="s">
        <v>97</v>
      </c>
      <c r="G1498" s="2" t="s">
        <v>59</v>
      </c>
      <c r="H1498">
        <v>10</v>
      </c>
      <c r="I1498">
        <v>1</v>
      </c>
      <c r="J1498">
        <v>10</v>
      </c>
      <c r="K1498" t="b">
        <v>1</v>
      </c>
      <c r="L1498" s="2" t="s">
        <v>49</v>
      </c>
      <c r="M1498" s="2" t="s">
        <v>38</v>
      </c>
      <c r="N1498">
        <v>6</v>
      </c>
      <c r="O1498">
        <v>2</v>
      </c>
      <c r="P1498" s="2" t="s">
        <v>51</v>
      </c>
      <c r="Q1498" s="2" t="s">
        <v>52</v>
      </c>
      <c r="R1498" s="2" t="s">
        <v>53</v>
      </c>
      <c r="S1498">
        <v>22</v>
      </c>
      <c r="T1498" s="1">
        <v>45974</v>
      </c>
      <c r="U1498" s="2" t="s">
        <v>53</v>
      </c>
      <c r="V1498">
        <v>0</v>
      </c>
      <c r="W1498">
        <v>0</v>
      </c>
      <c r="X1498" s="2" t="s">
        <v>88</v>
      </c>
      <c r="Y1498">
        <v>1</v>
      </c>
      <c r="Z1498" s="2" t="s">
        <v>43</v>
      </c>
      <c r="AA1498" s="2" t="s">
        <v>112</v>
      </c>
      <c r="AB1498" s="2" t="s">
        <v>76</v>
      </c>
      <c r="AC1498">
        <v>1</v>
      </c>
      <c r="AD1498" s="2" t="s">
        <v>53</v>
      </c>
      <c r="AE1498" s="2" t="s">
        <v>104</v>
      </c>
      <c r="AF1498">
        <v>1</v>
      </c>
      <c r="AG1498" s="2" t="s">
        <v>69</v>
      </c>
      <c r="AH1498">
        <v>1</v>
      </c>
      <c r="AI1498">
        <v>0</v>
      </c>
      <c r="AJ1498"/>
    </row>
    <row r="1499" spans="1:36" x14ac:dyDescent="0.3">
      <c r="A1499">
        <v>51498</v>
      </c>
      <c r="B1499">
        <v>10915</v>
      </c>
      <c r="C1499">
        <v>211</v>
      </c>
      <c r="D1499" s="1">
        <v>45831</v>
      </c>
      <c r="E1499" s="1">
        <v>45826</v>
      </c>
      <c r="F1499" s="2" t="s">
        <v>58</v>
      </c>
      <c r="G1499" s="2" t="s">
        <v>36</v>
      </c>
      <c r="H1499">
        <v>5</v>
      </c>
      <c r="I1499">
        <v>1</v>
      </c>
      <c r="J1499">
        <v>5</v>
      </c>
      <c r="K1499" t="b">
        <v>1</v>
      </c>
      <c r="L1499" s="2" t="s">
        <v>81</v>
      </c>
      <c r="M1499" s="2" t="s">
        <v>65</v>
      </c>
      <c r="N1499">
        <v>5</v>
      </c>
      <c r="O1499">
        <v>2</v>
      </c>
      <c r="P1499" s="2" t="s">
        <v>83</v>
      </c>
      <c r="Q1499" s="2" t="s">
        <v>58</v>
      </c>
      <c r="R1499" s="2" t="s">
        <v>67</v>
      </c>
      <c r="S1499">
        <v>33</v>
      </c>
      <c r="T1499" s="1">
        <v>45831</v>
      </c>
      <c r="U1499" s="2" t="s">
        <v>79</v>
      </c>
      <c r="V1499">
        <v>0</v>
      </c>
      <c r="W1499">
        <v>0</v>
      </c>
      <c r="X1499" s="2" t="s">
        <v>42</v>
      </c>
      <c r="Y1499">
        <v>1</v>
      </c>
      <c r="Z1499" s="2" t="s">
        <v>43</v>
      </c>
      <c r="AA1499" s="2" t="s">
        <v>44</v>
      </c>
      <c r="AB1499" s="2" t="s">
        <v>76</v>
      </c>
      <c r="AC1499">
        <v>1</v>
      </c>
      <c r="AD1499" s="2" t="s">
        <v>79</v>
      </c>
      <c r="AE1499" s="2" t="s">
        <v>68</v>
      </c>
      <c r="AF1499">
        <v>0</v>
      </c>
      <c r="AG1499" s="2" t="s">
        <v>64</v>
      </c>
      <c r="AH1499">
        <v>1</v>
      </c>
      <c r="AI1499">
        <v>1</v>
      </c>
      <c r="AJ1499"/>
    </row>
    <row r="1500" spans="1:36" x14ac:dyDescent="0.3">
      <c r="A1500">
        <v>51499</v>
      </c>
      <c r="B1500">
        <v>10904</v>
      </c>
      <c r="C1500">
        <v>207</v>
      </c>
      <c r="D1500" s="1">
        <v>45902</v>
      </c>
      <c r="E1500" s="1">
        <v>45902</v>
      </c>
      <c r="F1500" s="2" t="s">
        <v>48</v>
      </c>
      <c r="G1500" s="2" t="s">
        <v>36</v>
      </c>
      <c r="H1500">
        <v>0</v>
      </c>
      <c r="I1500">
        <v>1</v>
      </c>
      <c r="J1500">
        <v>0</v>
      </c>
      <c r="K1500" t="b">
        <v>1</v>
      </c>
      <c r="L1500" s="2" t="s">
        <v>49</v>
      </c>
      <c r="M1500" s="2" t="s">
        <v>65</v>
      </c>
      <c r="N1500">
        <v>6</v>
      </c>
      <c r="O1500">
        <v>1</v>
      </c>
      <c r="P1500" s="2" t="s">
        <v>51</v>
      </c>
      <c r="Q1500" s="2" t="s">
        <v>52</v>
      </c>
      <c r="R1500" s="2" t="s">
        <v>53</v>
      </c>
      <c r="S1500">
        <v>22</v>
      </c>
      <c r="T1500" s="1">
        <v>45902</v>
      </c>
      <c r="U1500" s="2" t="s">
        <v>67</v>
      </c>
      <c r="V1500">
        <v>0</v>
      </c>
      <c r="W1500">
        <v>0</v>
      </c>
      <c r="X1500" s="2" t="s">
        <v>42</v>
      </c>
      <c r="Y1500">
        <v>0</v>
      </c>
      <c r="Z1500" s="2" t="s">
        <v>62</v>
      </c>
      <c r="AA1500" s="2" t="s">
        <v>62</v>
      </c>
      <c r="AB1500" s="2" t="s">
        <v>62</v>
      </c>
      <c r="AC1500">
        <v>0</v>
      </c>
      <c r="AD1500" s="2" t="s">
        <v>67</v>
      </c>
      <c r="AE1500" s="2" t="s">
        <v>102</v>
      </c>
      <c r="AF1500">
        <v>0</v>
      </c>
      <c r="AG1500" s="2" t="s">
        <v>82</v>
      </c>
      <c r="AH1500">
        <v>0</v>
      </c>
      <c r="AI1500">
        <v>0</v>
      </c>
      <c r="AJ1500"/>
    </row>
    <row r="1501" spans="1:36" x14ac:dyDescent="0.3">
      <c r="A1501">
        <v>51500</v>
      </c>
      <c r="B1501">
        <v>10253</v>
      </c>
      <c r="C1501">
        <v>224</v>
      </c>
      <c r="D1501" s="1">
        <v>45999</v>
      </c>
      <c r="E1501" s="1">
        <v>45998</v>
      </c>
      <c r="F1501" s="2" t="s">
        <v>78</v>
      </c>
      <c r="G1501" s="2" t="s">
        <v>59</v>
      </c>
      <c r="H1501">
        <v>1</v>
      </c>
      <c r="I1501">
        <v>1</v>
      </c>
      <c r="J1501">
        <v>1</v>
      </c>
      <c r="K1501" t="b">
        <v>1</v>
      </c>
      <c r="L1501" s="2" t="s">
        <v>109</v>
      </c>
      <c r="M1501" s="2" t="s">
        <v>50</v>
      </c>
      <c r="N1501">
        <v>4</v>
      </c>
      <c r="O1501">
        <v>1</v>
      </c>
      <c r="P1501" s="2" t="s">
        <v>60</v>
      </c>
      <c r="Q1501" s="2" t="s">
        <v>58</v>
      </c>
      <c r="R1501" s="2" t="s">
        <v>53</v>
      </c>
      <c r="S1501">
        <v>29</v>
      </c>
      <c r="T1501" s="1">
        <v>45999</v>
      </c>
      <c r="U1501" s="2" t="s">
        <v>79</v>
      </c>
      <c r="V1501">
        <v>0</v>
      </c>
      <c r="W1501">
        <v>0</v>
      </c>
      <c r="X1501" s="2" t="s">
        <v>61</v>
      </c>
      <c r="Y1501">
        <v>1</v>
      </c>
      <c r="Z1501" s="2" t="s">
        <v>55</v>
      </c>
      <c r="AA1501" s="2" t="s">
        <v>112</v>
      </c>
      <c r="AB1501" s="2" t="s">
        <v>76</v>
      </c>
      <c r="AC1501">
        <v>1</v>
      </c>
      <c r="AD1501" s="2" t="s">
        <v>79</v>
      </c>
      <c r="AE1501" s="2" t="s">
        <v>63</v>
      </c>
      <c r="AF1501">
        <v>1</v>
      </c>
      <c r="AG1501" s="2" t="s">
        <v>47</v>
      </c>
      <c r="AH1501">
        <v>1</v>
      </c>
      <c r="AI1501">
        <v>0</v>
      </c>
      <c r="AJ1501"/>
    </row>
    <row r="1502" spans="1:36" x14ac:dyDescent="0.3">
      <c r="A1502">
        <v>51501</v>
      </c>
      <c r="B1502">
        <v>10664</v>
      </c>
      <c r="C1502">
        <v>202</v>
      </c>
      <c r="D1502" s="1">
        <v>45666</v>
      </c>
      <c r="E1502" s="1">
        <v>45659</v>
      </c>
      <c r="F1502" s="2" t="s">
        <v>97</v>
      </c>
      <c r="G1502" s="2" t="s">
        <v>36</v>
      </c>
      <c r="H1502">
        <v>7</v>
      </c>
      <c r="I1502">
        <v>1</v>
      </c>
      <c r="J1502">
        <v>7</v>
      </c>
      <c r="K1502" t="b">
        <v>1</v>
      </c>
      <c r="L1502" s="2" t="s">
        <v>49</v>
      </c>
      <c r="M1502" s="2" t="s">
        <v>65</v>
      </c>
      <c r="N1502">
        <v>3</v>
      </c>
      <c r="O1502">
        <v>1</v>
      </c>
      <c r="P1502" s="2" t="s">
        <v>95</v>
      </c>
      <c r="Q1502" s="2" t="s">
        <v>52</v>
      </c>
      <c r="R1502" s="2" t="s">
        <v>40</v>
      </c>
      <c r="S1502">
        <v>22</v>
      </c>
      <c r="T1502" s="1">
        <v>45666</v>
      </c>
      <c r="U1502" s="2" t="s">
        <v>53</v>
      </c>
      <c r="V1502">
        <v>0</v>
      </c>
      <c r="W1502">
        <v>0</v>
      </c>
      <c r="X1502" s="2" t="s">
        <v>61</v>
      </c>
      <c r="Y1502">
        <v>1</v>
      </c>
      <c r="Z1502" s="2" t="s">
        <v>72</v>
      </c>
      <c r="AA1502" s="2" t="s">
        <v>44</v>
      </c>
      <c r="AB1502" s="2" t="s">
        <v>76</v>
      </c>
      <c r="AC1502">
        <v>1</v>
      </c>
      <c r="AD1502" s="2" t="s">
        <v>53</v>
      </c>
      <c r="AE1502" s="2" t="s">
        <v>86</v>
      </c>
      <c r="AF1502">
        <v>0</v>
      </c>
      <c r="AG1502" s="2" t="s">
        <v>64</v>
      </c>
      <c r="AH1502">
        <v>1</v>
      </c>
      <c r="AI1502">
        <v>1</v>
      </c>
      <c r="AJ1502"/>
    </row>
    <row r="1503" spans="1:36" x14ac:dyDescent="0.3">
      <c r="A1503">
        <v>51502</v>
      </c>
      <c r="B1503">
        <v>10885</v>
      </c>
      <c r="C1503">
        <v>201</v>
      </c>
      <c r="D1503" s="1">
        <v>46136</v>
      </c>
      <c r="E1503" s="1">
        <v>46129</v>
      </c>
      <c r="F1503" s="2" t="s">
        <v>97</v>
      </c>
      <c r="G1503" s="2" t="s">
        <v>36</v>
      </c>
      <c r="H1503">
        <v>7</v>
      </c>
      <c r="I1503">
        <v>1</v>
      </c>
      <c r="J1503">
        <v>7</v>
      </c>
      <c r="K1503" t="b">
        <v>1</v>
      </c>
      <c r="L1503" s="2" t="s">
        <v>49</v>
      </c>
      <c r="M1503" s="2" t="s">
        <v>50</v>
      </c>
      <c r="N1503">
        <v>5</v>
      </c>
      <c r="O1503">
        <v>1</v>
      </c>
      <c r="P1503" s="2" t="s">
        <v>101</v>
      </c>
      <c r="Q1503" s="2" t="s">
        <v>48</v>
      </c>
      <c r="R1503" s="2" t="s">
        <v>54</v>
      </c>
      <c r="S1503">
        <v>40</v>
      </c>
      <c r="T1503" s="1">
        <v>46136</v>
      </c>
      <c r="U1503" s="2" t="s">
        <v>41</v>
      </c>
      <c r="V1503">
        <v>0</v>
      </c>
      <c r="W1503">
        <v>0</v>
      </c>
      <c r="X1503" s="2" t="s">
        <v>75</v>
      </c>
      <c r="Y1503">
        <v>1</v>
      </c>
      <c r="Z1503" s="2" t="s">
        <v>55</v>
      </c>
      <c r="AA1503" s="2" t="s">
        <v>44</v>
      </c>
      <c r="AB1503" s="2" t="s">
        <v>56</v>
      </c>
      <c r="AC1503">
        <v>1</v>
      </c>
      <c r="AD1503" s="2" t="s">
        <v>41</v>
      </c>
      <c r="AE1503" s="2" t="s">
        <v>93</v>
      </c>
      <c r="AF1503">
        <v>0</v>
      </c>
      <c r="AG1503" s="2" t="s">
        <v>64</v>
      </c>
      <c r="AH1503">
        <v>1</v>
      </c>
      <c r="AI1503">
        <v>1</v>
      </c>
      <c r="AJ1503"/>
    </row>
    <row r="1504" spans="1:36" x14ac:dyDescent="0.3">
      <c r="A1504">
        <v>51503</v>
      </c>
      <c r="B1504">
        <v>10248</v>
      </c>
      <c r="C1504">
        <v>225</v>
      </c>
      <c r="D1504" s="1">
        <v>45679</v>
      </c>
      <c r="E1504" s="1">
        <v>45672</v>
      </c>
      <c r="F1504" s="2" t="s">
        <v>48</v>
      </c>
      <c r="G1504" s="2" t="s">
        <v>59</v>
      </c>
      <c r="H1504">
        <v>7</v>
      </c>
      <c r="I1504">
        <v>1</v>
      </c>
      <c r="J1504">
        <v>7</v>
      </c>
      <c r="K1504" t="b">
        <v>1</v>
      </c>
      <c r="L1504" s="2" t="s">
        <v>109</v>
      </c>
      <c r="M1504" s="2" t="s">
        <v>50</v>
      </c>
      <c r="N1504">
        <v>6</v>
      </c>
      <c r="O1504">
        <v>3</v>
      </c>
      <c r="P1504" s="2" t="s">
        <v>116</v>
      </c>
      <c r="Q1504" s="2" t="s">
        <v>35</v>
      </c>
      <c r="R1504" s="2" t="s">
        <v>41</v>
      </c>
      <c r="S1504">
        <v>24</v>
      </c>
      <c r="T1504" s="1">
        <v>45679</v>
      </c>
      <c r="U1504" s="2" t="s">
        <v>40</v>
      </c>
      <c r="V1504">
        <v>0</v>
      </c>
      <c r="W1504">
        <v>0</v>
      </c>
      <c r="X1504" s="2" t="s">
        <v>61</v>
      </c>
      <c r="Y1504">
        <v>1</v>
      </c>
      <c r="Z1504" s="2" t="s">
        <v>72</v>
      </c>
      <c r="AA1504" s="2" t="s">
        <v>44</v>
      </c>
      <c r="AB1504" s="2" t="s">
        <v>45</v>
      </c>
      <c r="AC1504">
        <v>1</v>
      </c>
      <c r="AD1504" s="2" t="s">
        <v>40</v>
      </c>
      <c r="AE1504" s="2" t="s">
        <v>86</v>
      </c>
      <c r="AF1504">
        <v>1</v>
      </c>
      <c r="AG1504" s="2" t="s">
        <v>64</v>
      </c>
      <c r="AH1504">
        <v>1</v>
      </c>
      <c r="AI1504">
        <v>1</v>
      </c>
      <c r="AJ1504"/>
    </row>
    <row r="1505" spans="1:36" x14ac:dyDescent="0.3">
      <c r="A1505">
        <v>51504</v>
      </c>
      <c r="B1505">
        <v>10016</v>
      </c>
      <c r="C1505">
        <v>209</v>
      </c>
      <c r="D1505" s="1">
        <v>45934</v>
      </c>
      <c r="E1505" s="1">
        <v>45932</v>
      </c>
      <c r="F1505" s="2" t="s">
        <v>58</v>
      </c>
      <c r="G1505" s="2" t="s">
        <v>36</v>
      </c>
      <c r="H1505">
        <v>2</v>
      </c>
      <c r="I1505">
        <v>1</v>
      </c>
      <c r="J1505">
        <v>2</v>
      </c>
      <c r="K1505" t="b">
        <v>1</v>
      </c>
      <c r="L1505" s="2" t="s">
        <v>70</v>
      </c>
      <c r="M1505" s="2" t="s">
        <v>50</v>
      </c>
      <c r="N1505">
        <v>6</v>
      </c>
      <c r="O1505">
        <v>1</v>
      </c>
      <c r="P1505" s="2" t="s">
        <v>99</v>
      </c>
      <c r="Q1505" s="2" t="s">
        <v>78</v>
      </c>
      <c r="R1505" s="2" t="s">
        <v>79</v>
      </c>
      <c r="S1505">
        <v>38</v>
      </c>
      <c r="T1505" s="1">
        <v>45934</v>
      </c>
      <c r="U1505" s="2" t="s">
        <v>54</v>
      </c>
      <c r="V1505">
        <v>1</v>
      </c>
      <c r="W1505">
        <v>0</v>
      </c>
      <c r="X1505" s="2" t="s">
        <v>88</v>
      </c>
      <c r="Y1505">
        <v>1</v>
      </c>
      <c r="Z1505" s="2" t="s">
        <v>72</v>
      </c>
      <c r="AA1505" s="2" t="s">
        <v>44</v>
      </c>
      <c r="AB1505" s="2" t="s">
        <v>76</v>
      </c>
      <c r="AC1505">
        <v>1</v>
      </c>
      <c r="AD1505" s="2" t="s">
        <v>54</v>
      </c>
      <c r="AE1505" s="2" t="s">
        <v>89</v>
      </c>
      <c r="AF1505">
        <v>0</v>
      </c>
      <c r="AG1505" s="2" t="s">
        <v>47</v>
      </c>
      <c r="AH1505">
        <v>1</v>
      </c>
      <c r="AI1505">
        <v>1</v>
      </c>
      <c r="AJ1505"/>
    </row>
    <row r="1506" spans="1:36" x14ac:dyDescent="0.3">
      <c r="A1506">
        <v>51505</v>
      </c>
      <c r="B1506">
        <v>11421</v>
      </c>
      <c r="C1506">
        <v>214</v>
      </c>
      <c r="D1506" s="1">
        <v>45742</v>
      </c>
      <c r="E1506" s="1">
        <v>45741</v>
      </c>
      <c r="F1506" s="2" t="s">
        <v>48</v>
      </c>
      <c r="G1506" s="2" t="s">
        <v>36</v>
      </c>
      <c r="H1506">
        <v>1</v>
      </c>
      <c r="I1506">
        <v>1</v>
      </c>
      <c r="J1506">
        <v>1</v>
      </c>
      <c r="K1506" t="b">
        <v>1</v>
      </c>
      <c r="L1506" s="2" t="s">
        <v>49</v>
      </c>
      <c r="M1506" s="2" t="s">
        <v>50</v>
      </c>
      <c r="N1506">
        <v>3</v>
      </c>
      <c r="O1506">
        <v>1</v>
      </c>
      <c r="P1506" s="2" t="s">
        <v>90</v>
      </c>
      <c r="Q1506" s="2" t="s">
        <v>78</v>
      </c>
      <c r="R1506" s="2" t="s">
        <v>53</v>
      </c>
      <c r="S1506">
        <v>27</v>
      </c>
      <c r="T1506" s="1">
        <v>45742</v>
      </c>
      <c r="U1506" s="2" t="s">
        <v>40</v>
      </c>
      <c r="V1506">
        <v>0</v>
      </c>
      <c r="W1506">
        <v>0</v>
      </c>
      <c r="X1506" s="2" t="s">
        <v>75</v>
      </c>
      <c r="Y1506">
        <v>1</v>
      </c>
      <c r="Z1506" s="2" t="s">
        <v>72</v>
      </c>
      <c r="AA1506" s="2" t="s">
        <v>44</v>
      </c>
      <c r="AB1506" s="2" t="s">
        <v>45</v>
      </c>
      <c r="AC1506">
        <v>1</v>
      </c>
      <c r="AD1506" s="2" t="s">
        <v>40</v>
      </c>
      <c r="AE1506" s="2" t="s">
        <v>77</v>
      </c>
      <c r="AF1506">
        <v>0</v>
      </c>
      <c r="AG1506" s="2" t="s">
        <v>47</v>
      </c>
      <c r="AH1506">
        <v>1</v>
      </c>
      <c r="AI1506">
        <v>1</v>
      </c>
      <c r="AJ1506"/>
    </row>
    <row r="1507" spans="1:36" x14ac:dyDescent="0.3">
      <c r="A1507">
        <v>51506</v>
      </c>
      <c r="B1507">
        <v>11138</v>
      </c>
      <c r="C1507">
        <v>220</v>
      </c>
      <c r="D1507" s="1">
        <v>45710</v>
      </c>
      <c r="E1507" s="1">
        <v>45709</v>
      </c>
      <c r="F1507" s="2" t="s">
        <v>58</v>
      </c>
      <c r="G1507" s="2" t="s">
        <v>36</v>
      </c>
      <c r="H1507">
        <v>1</v>
      </c>
      <c r="I1507">
        <v>1</v>
      </c>
      <c r="J1507">
        <v>1</v>
      </c>
      <c r="K1507" t="b">
        <v>1</v>
      </c>
      <c r="L1507" s="2" t="s">
        <v>70</v>
      </c>
      <c r="M1507" s="2" t="s">
        <v>50</v>
      </c>
      <c r="N1507">
        <v>2</v>
      </c>
      <c r="O1507">
        <v>1</v>
      </c>
      <c r="P1507" s="2" t="s">
        <v>73</v>
      </c>
      <c r="Q1507" s="2" t="s">
        <v>52</v>
      </c>
      <c r="R1507" s="2" t="s">
        <v>40</v>
      </c>
      <c r="S1507">
        <v>31</v>
      </c>
      <c r="T1507" s="1">
        <v>45710</v>
      </c>
      <c r="U1507" s="2" t="s">
        <v>54</v>
      </c>
      <c r="V1507">
        <v>1</v>
      </c>
      <c r="W1507">
        <v>0</v>
      </c>
      <c r="X1507" s="2" t="s">
        <v>61</v>
      </c>
      <c r="Y1507">
        <v>1</v>
      </c>
      <c r="Z1507" s="2" t="s">
        <v>72</v>
      </c>
      <c r="AA1507" s="2" t="s">
        <v>44</v>
      </c>
      <c r="AB1507" s="2" t="s">
        <v>45</v>
      </c>
      <c r="AC1507">
        <v>1</v>
      </c>
      <c r="AD1507" s="2" t="s">
        <v>54</v>
      </c>
      <c r="AE1507" s="2" t="s">
        <v>100</v>
      </c>
      <c r="AF1507">
        <v>0</v>
      </c>
      <c r="AG1507" s="2" t="s">
        <v>47</v>
      </c>
      <c r="AH1507">
        <v>1</v>
      </c>
      <c r="AI1507">
        <v>1</v>
      </c>
      <c r="AJ1507"/>
    </row>
    <row r="1508" spans="1:36" x14ac:dyDescent="0.3">
      <c r="A1508">
        <v>51507</v>
      </c>
      <c r="B1508">
        <v>11017</v>
      </c>
      <c r="C1508">
        <v>204</v>
      </c>
      <c r="D1508" s="1">
        <v>46231</v>
      </c>
      <c r="E1508" s="1">
        <v>46217</v>
      </c>
      <c r="F1508" s="2" t="s">
        <v>35</v>
      </c>
      <c r="G1508" s="2" t="s">
        <v>59</v>
      </c>
      <c r="H1508">
        <v>14</v>
      </c>
      <c r="I1508">
        <v>1</v>
      </c>
      <c r="J1508">
        <v>14</v>
      </c>
      <c r="K1508" t="b">
        <v>1</v>
      </c>
      <c r="L1508" s="2" t="s">
        <v>37</v>
      </c>
      <c r="M1508" s="2" t="s">
        <v>38</v>
      </c>
      <c r="N1508">
        <v>4</v>
      </c>
      <c r="O1508">
        <v>1</v>
      </c>
      <c r="P1508" s="2" t="s">
        <v>110</v>
      </c>
      <c r="Q1508" s="2" t="s">
        <v>48</v>
      </c>
      <c r="R1508" s="2" t="s">
        <v>41</v>
      </c>
      <c r="S1508">
        <v>38</v>
      </c>
      <c r="T1508" s="1">
        <v>46231</v>
      </c>
      <c r="U1508" s="2" t="s">
        <v>67</v>
      </c>
      <c r="V1508">
        <v>0</v>
      </c>
      <c r="W1508">
        <v>0</v>
      </c>
      <c r="X1508" s="2" t="s">
        <v>42</v>
      </c>
      <c r="Y1508">
        <v>1</v>
      </c>
      <c r="Z1508" s="2" t="s">
        <v>72</v>
      </c>
      <c r="AA1508" s="2" t="s">
        <v>44</v>
      </c>
      <c r="AB1508" s="2" t="s">
        <v>45</v>
      </c>
      <c r="AC1508">
        <v>1</v>
      </c>
      <c r="AD1508" s="2" t="s">
        <v>67</v>
      </c>
      <c r="AE1508" s="2" t="s">
        <v>85</v>
      </c>
      <c r="AF1508">
        <v>1</v>
      </c>
      <c r="AG1508" s="2" t="s">
        <v>69</v>
      </c>
      <c r="AH1508">
        <v>1</v>
      </c>
      <c r="AI1508">
        <v>1</v>
      </c>
      <c r="AJ1508"/>
    </row>
    <row r="1509" spans="1:36" x14ac:dyDescent="0.3">
      <c r="A1509">
        <v>51508</v>
      </c>
      <c r="B1509">
        <v>10414</v>
      </c>
      <c r="C1509">
        <v>229</v>
      </c>
      <c r="D1509" s="1">
        <v>46355</v>
      </c>
      <c r="E1509" s="1">
        <v>46350</v>
      </c>
      <c r="F1509" s="2" t="s">
        <v>52</v>
      </c>
      <c r="G1509" s="2" t="s">
        <v>36</v>
      </c>
      <c r="H1509">
        <v>5</v>
      </c>
      <c r="I1509">
        <v>1</v>
      </c>
      <c r="J1509">
        <v>5</v>
      </c>
      <c r="K1509" t="b">
        <v>1</v>
      </c>
      <c r="L1509" s="2" t="s">
        <v>37</v>
      </c>
      <c r="M1509" s="2" t="s">
        <v>38</v>
      </c>
      <c r="N1509">
        <v>3</v>
      </c>
      <c r="O1509">
        <v>1</v>
      </c>
      <c r="P1509" s="2" t="s">
        <v>115</v>
      </c>
      <c r="Q1509" s="2" t="s">
        <v>52</v>
      </c>
      <c r="R1509" s="2" t="s">
        <v>67</v>
      </c>
      <c r="S1509">
        <v>23</v>
      </c>
      <c r="T1509" s="1">
        <v>46355</v>
      </c>
      <c r="U1509" s="2" t="s">
        <v>74</v>
      </c>
      <c r="V1509">
        <v>1</v>
      </c>
      <c r="W1509">
        <v>0</v>
      </c>
      <c r="X1509" s="2" t="s">
        <v>88</v>
      </c>
      <c r="Y1509">
        <v>0</v>
      </c>
      <c r="Z1509" s="2" t="s">
        <v>62</v>
      </c>
      <c r="AA1509" s="2" t="s">
        <v>62</v>
      </c>
      <c r="AB1509" s="2" t="s">
        <v>62</v>
      </c>
      <c r="AC1509">
        <v>0</v>
      </c>
      <c r="AD1509" s="2" t="s">
        <v>74</v>
      </c>
      <c r="AE1509" s="2" t="s">
        <v>104</v>
      </c>
      <c r="AF1509">
        <v>0</v>
      </c>
      <c r="AG1509" s="2" t="s">
        <v>64</v>
      </c>
      <c r="AH1509">
        <v>0</v>
      </c>
      <c r="AI1509">
        <v>0</v>
      </c>
      <c r="AJ1509"/>
    </row>
    <row r="1510" spans="1:36" x14ac:dyDescent="0.3">
      <c r="A1510">
        <v>51509</v>
      </c>
      <c r="B1510">
        <v>11165</v>
      </c>
      <c r="C1510">
        <v>210</v>
      </c>
      <c r="D1510" s="1">
        <v>45718</v>
      </c>
      <c r="E1510" s="1">
        <v>45716</v>
      </c>
      <c r="F1510" s="2" t="s">
        <v>58</v>
      </c>
      <c r="G1510" s="2" t="s">
        <v>36</v>
      </c>
      <c r="H1510">
        <v>2</v>
      </c>
      <c r="I1510">
        <v>1</v>
      </c>
      <c r="J1510">
        <v>2</v>
      </c>
      <c r="K1510" t="b">
        <v>1</v>
      </c>
      <c r="L1510" s="2" t="s">
        <v>37</v>
      </c>
      <c r="M1510" s="2" t="s">
        <v>38</v>
      </c>
      <c r="N1510">
        <v>3</v>
      </c>
      <c r="O1510">
        <v>0</v>
      </c>
      <c r="P1510" s="2" t="s">
        <v>111</v>
      </c>
      <c r="Q1510" s="2" t="s">
        <v>58</v>
      </c>
      <c r="R1510" s="2" t="s">
        <v>67</v>
      </c>
      <c r="S1510">
        <v>27</v>
      </c>
      <c r="T1510" s="1">
        <v>45718</v>
      </c>
      <c r="U1510" s="2" t="s">
        <v>74</v>
      </c>
      <c r="V1510">
        <v>1</v>
      </c>
      <c r="W1510">
        <v>0</v>
      </c>
      <c r="X1510" s="2" t="s">
        <v>75</v>
      </c>
      <c r="Y1510">
        <v>1</v>
      </c>
      <c r="Z1510" s="2" t="s">
        <v>55</v>
      </c>
      <c r="AA1510" s="2" t="s">
        <v>44</v>
      </c>
      <c r="AB1510" s="2" t="s">
        <v>76</v>
      </c>
      <c r="AC1510">
        <v>1</v>
      </c>
      <c r="AD1510" s="2" t="s">
        <v>74</v>
      </c>
      <c r="AE1510" s="2" t="s">
        <v>77</v>
      </c>
      <c r="AF1510">
        <v>0</v>
      </c>
      <c r="AG1510" s="2" t="s">
        <v>47</v>
      </c>
      <c r="AH1510">
        <v>1</v>
      </c>
      <c r="AI1510">
        <v>1</v>
      </c>
      <c r="AJ1510"/>
    </row>
    <row r="1511" spans="1:36" x14ac:dyDescent="0.3">
      <c r="A1511">
        <v>51510</v>
      </c>
      <c r="B1511">
        <v>10339</v>
      </c>
      <c r="C1511">
        <v>227</v>
      </c>
      <c r="D1511" s="1">
        <v>46332</v>
      </c>
      <c r="E1511" s="1">
        <v>46331</v>
      </c>
      <c r="F1511" s="2" t="s">
        <v>35</v>
      </c>
      <c r="G1511" s="2" t="s">
        <v>36</v>
      </c>
      <c r="H1511">
        <v>1</v>
      </c>
      <c r="I1511">
        <v>1</v>
      </c>
      <c r="J1511">
        <v>1</v>
      </c>
      <c r="K1511" t="b">
        <v>1</v>
      </c>
      <c r="L1511" s="2" t="s">
        <v>109</v>
      </c>
      <c r="M1511" s="2" t="s">
        <v>65</v>
      </c>
      <c r="N1511">
        <v>3</v>
      </c>
      <c r="O1511">
        <v>0</v>
      </c>
      <c r="P1511" s="2" t="s">
        <v>117</v>
      </c>
      <c r="Q1511" s="2" t="s">
        <v>52</v>
      </c>
      <c r="R1511" s="2" t="s">
        <v>53</v>
      </c>
      <c r="S1511">
        <v>27</v>
      </c>
      <c r="T1511" s="1">
        <v>46332</v>
      </c>
      <c r="U1511" s="2" t="s">
        <v>41</v>
      </c>
      <c r="V1511">
        <v>0</v>
      </c>
      <c r="W1511">
        <v>0</v>
      </c>
      <c r="X1511" s="2" t="s">
        <v>88</v>
      </c>
      <c r="Y1511">
        <v>1</v>
      </c>
      <c r="Z1511" s="2" t="s">
        <v>43</v>
      </c>
      <c r="AA1511" s="2" t="s">
        <v>44</v>
      </c>
      <c r="AB1511" s="2" t="s">
        <v>45</v>
      </c>
      <c r="AC1511">
        <v>1</v>
      </c>
      <c r="AD1511" s="2" t="s">
        <v>41</v>
      </c>
      <c r="AE1511" s="2" t="s">
        <v>104</v>
      </c>
      <c r="AF1511">
        <v>0</v>
      </c>
      <c r="AG1511" s="2" t="s">
        <v>47</v>
      </c>
      <c r="AH1511">
        <v>1</v>
      </c>
      <c r="AI1511">
        <v>1</v>
      </c>
      <c r="AJ1511"/>
    </row>
    <row r="1512" spans="1:36" x14ac:dyDescent="0.3">
      <c r="A1512">
        <v>51511</v>
      </c>
      <c r="B1512">
        <v>10155</v>
      </c>
      <c r="C1512">
        <v>219</v>
      </c>
      <c r="D1512" s="1">
        <v>46081</v>
      </c>
      <c r="E1512" s="1">
        <v>46078</v>
      </c>
      <c r="F1512" s="2" t="s">
        <v>35</v>
      </c>
      <c r="G1512" s="2" t="s">
        <v>36</v>
      </c>
      <c r="H1512">
        <v>3</v>
      </c>
      <c r="I1512">
        <v>1</v>
      </c>
      <c r="J1512">
        <v>3</v>
      </c>
      <c r="K1512" t="b">
        <v>1</v>
      </c>
      <c r="L1512" s="2" t="s">
        <v>70</v>
      </c>
      <c r="M1512" s="2" t="s">
        <v>38</v>
      </c>
      <c r="N1512">
        <v>3</v>
      </c>
      <c r="O1512">
        <v>0</v>
      </c>
      <c r="P1512" s="2" t="s">
        <v>98</v>
      </c>
      <c r="Q1512" s="2" t="s">
        <v>97</v>
      </c>
      <c r="R1512" s="2" t="s">
        <v>40</v>
      </c>
      <c r="S1512">
        <v>37</v>
      </c>
      <c r="T1512" s="1">
        <v>46081</v>
      </c>
      <c r="U1512" s="2" t="s">
        <v>54</v>
      </c>
      <c r="V1512">
        <v>1</v>
      </c>
      <c r="W1512">
        <v>0</v>
      </c>
      <c r="X1512" s="2" t="s">
        <v>61</v>
      </c>
      <c r="Y1512">
        <v>1</v>
      </c>
      <c r="Z1512" s="2" t="s">
        <v>72</v>
      </c>
      <c r="AA1512" s="2" t="s">
        <v>44</v>
      </c>
      <c r="AB1512" s="2" t="s">
        <v>45</v>
      </c>
      <c r="AC1512">
        <v>1</v>
      </c>
      <c r="AD1512" s="2" t="s">
        <v>54</v>
      </c>
      <c r="AE1512" s="2" t="s">
        <v>100</v>
      </c>
      <c r="AF1512">
        <v>0</v>
      </c>
      <c r="AG1512" s="2" t="s">
        <v>47</v>
      </c>
      <c r="AH1512">
        <v>1</v>
      </c>
      <c r="AI1512">
        <v>1</v>
      </c>
      <c r="AJ1512"/>
    </row>
    <row r="1513" spans="1:36" x14ac:dyDescent="0.3">
      <c r="A1513">
        <v>51512</v>
      </c>
      <c r="B1513">
        <v>10422</v>
      </c>
      <c r="C1513">
        <v>219</v>
      </c>
      <c r="D1513" s="1">
        <v>45739</v>
      </c>
      <c r="E1513" s="1">
        <v>45736</v>
      </c>
      <c r="F1513" s="2" t="s">
        <v>48</v>
      </c>
      <c r="G1513" s="2" t="s">
        <v>36</v>
      </c>
      <c r="H1513">
        <v>3</v>
      </c>
      <c r="I1513">
        <v>1</v>
      </c>
      <c r="J1513">
        <v>3</v>
      </c>
      <c r="K1513" t="b">
        <v>1</v>
      </c>
      <c r="L1513" s="2" t="s">
        <v>37</v>
      </c>
      <c r="M1513" s="2" t="s">
        <v>38</v>
      </c>
      <c r="N1513">
        <v>7</v>
      </c>
      <c r="O1513">
        <v>2</v>
      </c>
      <c r="P1513" s="2" t="s">
        <v>98</v>
      </c>
      <c r="Q1513" s="2" t="s">
        <v>97</v>
      </c>
      <c r="R1513" s="2" t="s">
        <v>40</v>
      </c>
      <c r="S1513">
        <v>37</v>
      </c>
      <c r="T1513" s="1">
        <v>45739</v>
      </c>
      <c r="U1513" s="2" t="s">
        <v>74</v>
      </c>
      <c r="V1513">
        <v>1</v>
      </c>
      <c r="W1513">
        <v>0</v>
      </c>
      <c r="X1513" s="2" t="s">
        <v>75</v>
      </c>
      <c r="Y1513">
        <v>1</v>
      </c>
      <c r="Z1513" s="2" t="s">
        <v>72</v>
      </c>
      <c r="AA1513" s="2" t="s">
        <v>44</v>
      </c>
      <c r="AB1513" s="2" t="s">
        <v>76</v>
      </c>
      <c r="AC1513">
        <v>1</v>
      </c>
      <c r="AD1513" s="2" t="s">
        <v>74</v>
      </c>
      <c r="AE1513" s="2" t="s">
        <v>77</v>
      </c>
      <c r="AF1513">
        <v>0</v>
      </c>
      <c r="AG1513" s="2" t="s">
        <v>47</v>
      </c>
      <c r="AH1513">
        <v>1</v>
      </c>
      <c r="AI1513">
        <v>1</v>
      </c>
      <c r="AJ1513"/>
    </row>
    <row r="1514" spans="1:36" x14ac:dyDescent="0.3">
      <c r="A1514">
        <v>51513</v>
      </c>
      <c r="B1514">
        <v>10492</v>
      </c>
      <c r="C1514">
        <v>221</v>
      </c>
      <c r="D1514" s="1">
        <v>46228</v>
      </c>
      <c r="E1514" s="1">
        <v>46207</v>
      </c>
      <c r="F1514" s="2" t="s">
        <v>58</v>
      </c>
      <c r="G1514" s="2" t="s">
        <v>59</v>
      </c>
      <c r="H1514">
        <v>21</v>
      </c>
      <c r="I1514">
        <v>1</v>
      </c>
      <c r="J1514">
        <v>21</v>
      </c>
      <c r="K1514" t="b">
        <v>1</v>
      </c>
      <c r="L1514" s="2" t="s">
        <v>70</v>
      </c>
      <c r="M1514" s="2" t="s">
        <v>50</v>
      </c>
      <c r="N1514">
        <v>2</v>
      </c>
      <c r="O1514">
        <v>1</v>
      </c>
      <c r="P1514" s="2" t="s">
        <v>103</v>
      </c>
      <c r="Q1514" s="2" t="s">
        <v>58</v>
      </c>
      <c r="R1514" s="2" t="s">
        <v>40</v>
      </c>
      <c r="S1514">
        <v>27</v>
      </c>
      <c r="T1514" s="1">
        <v>46228</v>
      </c>
      <c r="U1514" s="2" t="s">
        <v>54</v>
      </c>
      <c r="V1514">
        <v>1</v>
      </c>
      <c r="W1514">
        <v>0</v>
      </c>
      <c r="X1514" s="2" t="s">
        <v>42</v>
      </c>
      <c r="Y1514">
        <v>1</v>
      </c>
      <c r="Z1514" s="2" t="s">
        <v>72</v>
      </c>
      <c r="AA1514" s="2" t="s">
        <v>44</v>
      </c>
      <c r="AB1514" s="2" t="s">
        <v>76</v>
      </c>
      <c r="AC1514">
        <v>1</v>
      </c>
      <c r="AD1514" s="2" t="s">
        <v>54</v>
      </c>
      <c r="AE1514" s="2" t="s">
        <v>85</v>
      </c>
      <c r="AF1514">
        <v>1</v>
      </c>
      <c r="AG1514" s="2" t="s">
        <v>57</v>
      </c>
      <c r="AH1514">
        <v>1</v>
      </c>
      <c r="AI1514">
        <v>1</v>
      </c>
      <c r="AJ1514"/>
    </row>
    <row r="1515" spans="1:36" x14ac:dyDescent="0.3">
      <c r="A1515">
        <v>51514</v>
      </c>
      <c r="B1515">
        <v>10038</v>
      </c>
      <c r="C1515">
        <v>221</v>
      </c>
      <c r="D1515" s="1">
        <v>46156</v>
      </c>
      <c r="E1515" s="1">
        <v>46135</v>
      </c>
      <c r="F1515" s="2" t="s">
        <v>97</v>
      </c>
      <c r="G1515" s="2" t="s">
        <v>36</v>
      </c>
      <c r="H1515">
        <v>21</v>
      </c>
      <c r="I1515">
        <v>1</v>
      </c>
      <c r="J1515">
        <v>21</v>
      </c>
      <c r="K1515" t="b">
        <v>1</v>
      </c>
      <c r="L1515" s="2" t="s">
        <v>70</v>
      </c>
      <c r="M1515" s="2" t="s">
        <v>50</v>
      </c>
      <c r="N1515">
        <v>1</v>
      </c>
      <c r="O1515">
        <v>0</v>
      </c>
      <c r="P1515" s="2" t="s">
        <v>103</v>
      </c>
      <c r="Q1515" s="2" t="s">
        <v>58</v>
      </c>
      <c r="R1515" s="2" t="s">
        <v>40</v>
      </c>
      <c r="S1515">
        <v>27</v>
      </c>
      <c r="T1515" s="1">
        <v>46156</v>
      </c>
      <c r="U1515" s="2" t="s">
        <v>53</v>
      </c>
      <c r="V1515">
        <v>0</v>
      </c>
      <c r="W1515">
        <v>0</v>
      </c>
      <c r="X1515" s="2" t="s">
        <v>75</v>
      </c>
      <c r="Y1515">
        <v>1</v>
      </c>
      <c r="Z1515" s="2" t="s">
        <v>72</v>
      </c>
      <c r="AA1515" s="2" t="s">
        <v>44</v>
      </c>
      <c r="AB1515" s="2" t="s">
        <v>76</v>
      </c>
      <c r="AC1515">
        <v>1</v>
      </c>
      <c r="AD1515" s="2" t="s">
        <v>53</v>
      </c>
      <c r="AE1515" s="2" t="s">
        <v>80</v>
      </c>
      <c r="AF1515">
        <v>0</v>
      </c>
      <c r="AG1515" s="2" t="s">
        <v>57</v>
      </c>
      <c r="AH1515">
        <v>1</v>
      </c>
      <c r="AI1515">
        <v>1</v>
      </c>
      <c r="AJ1515"/>
    </row>
    <row r="1516" spans="1:36" x14ac:dyDescent="0.3">
      <c r="A1516">
        <v>51515</v>
      </c>
      <c r="B1516">
        <v>11203</v>
      </c>
      <c r="C1516">
        <v>220</v>
      </c>
      <c r="D1516" s="1">
        <v>45829</v>
      </c>
      <c r="E1516" s="1">
        <v>45815</v>
      </c>
      <c r="F1516" s="2" t="s">
        <v>97</v>
      </c>
      <c r="G1516" s="2" t="s">
        <v>36</v>
      </c>
      <c r="H1516">
        <v>14</v>
      </c>
      <c r="I1516">
        <v>1</v>
      </c>
      <c r="J1516">
        <v>14</v>
      </c>
      <c r="K1516" t="b">
        <v>1</v>
      </c>
      <c r="L1516" s="2" t="s">
        <v>37</v>
      </c>
      <c r="M1516" s="2" t="s">
        <v>50</v>
      </c>
      <c r="N1516">
        <v>3</v>
      </c>
      <c r="O1516">
        <v>0</v>
      </c>
      <c r="P1516" s="2" t="s">
        <v>73</v>
      </c>
      <c r="Q1516" s="2" t="s">
        <v>52</v>
      </c>
      <c r="R1516" s="2" t="s">
        <v>40</v>
      </c>
      <c r="S1516">
        <v>31</v>
      </c>
      <c r="T1516" s="1">
        <v>45829</v>
      </c>
      <c r="U1516" s="2" t="s">
        <v>54</v>
      </c>
      <c r="V1516">
        <v>1</v>
      </c>
      <c r="W1516">
        <v>0</v>
      </c>
      <c r="X1516" s="2" t="s">
        <v>42</v>
      </c>
      <c r="Y1516">
        <v>1</v>
      </c>
      <c r="Z1516" s="2" t="s">
        <v>72</v>
      </c>
      <c r="AA1516" s="2" t="s">
        <v>44</v>
      </c>
      <c r="AB1516" s="2" t="s">
        <v>76</v>
      </c>
      <c r="AC1516">
        <v>1</v>
      </c>
      <c r="AD1516" s="2" t="s">
        <v>54</v>
      </c>
      <c r="AE1516" s="2" t="s">
        <v>68</v>
      </c>
      <c r="AF1516">
        <v>0</v>
      </c>
      <c r="AG1516" s="2" t="s">
        <v>69</v>
      </c>
      <c r="AH1516">
        <v>1</v>
      </c>
      <c r="AI1516">
        <v>1</v>
      </c>
      <c r="AJ1516"/>
    </row>
    <row r="1517" spans="1:36" x14ac:dyDescent="0.3">
      <c r="A1517">
        <v>51516</v>
      </c>
      <c r="B1517">
        <v>11175</v>
      </c>
      <c r="C1517">
        <v>229</v>
      </c>
      <c r="D1517" s="1">
        <v>45715</v>
      </c>
      <c r="E1517" s="1">
        <v>45712</v>
      </c>
      <c r="F1517" s="2" t="s">
        <v>48</v>
      </c>
      <c r="G1517" s="2" t="s">
        <v>36</v>
      </c>
      <c r="H1517">
        <v>3</v>
      </c>
      <c r="I1517">
        <v>1</v>
      </c>
      <c r="J1517">
        <v>3</v>
      </c>
      <c r="K1517" t="b">
        <v>1</v>
      </c>
      <c r="L1517" s="2" t="s">
        <v>37</v>
      </c>
      <c r="M1517" s="2" t="s">
        <v>50</v>
      </c>
      <c r="N1517">
        <v>6</v>
      </c>
      <c r="O1517">
        <v>2</v>
      </c>
      <c r="P1517" s="2" t="s">
        <v>115</v>
      </c>
      <c r="Q1517" s="2" t="s">
        <v>52</v>
      </c>
      <c r="R1517" s="2" t="s">
        <v>67</v>
      </c>
      <c r="S1517">
        <v>23</v>
      </c>
      <c r="T1517" s="1">
        <v>45715</v>
      </c>
      <c r="U1517" s="2" t="s">
        <v>53</v>
      </c>
      <c r="V1517">
        <v>0</v>
      </c>
      <c r="W1517">
        <v>0</v>
      </c>
      <c r="X1517" s="2" t="s">
        <v>61</v>
      </c>
      <c r="Y1517">
        <v>1</v>
      </c>
      <c r="Z1517" s="2" t="s">
        <v>55</v>
      </c>
      <c r="AA1517" s="2" t="s">
        <v>44</v>
      </c>
      <c r="AB1517" s="2" t="s">
        <v>76</v>
      </c>
      <c r="AC1517">
        <v>1</v>
      </c>
      <c r="AD1517" s="2" t="s">
        <v>53</v>
      </c>
      <c r="AE1517" s="2" t="s">
        <v>100</v>
      </c>
      <c r="AF1517">
        <v>0</v>
      </c>
      <c r="AG1517" s="2" t="s">
        <v>47</v>
      </c>
      <c r="AH1517">
        <v>1</v>
      </c>
      <c r="AI1517">
        <v>1</v>
      </c>
      <c r="AJ1517"/>
    </row>
    <row r="1518" spans="1:36" x14ac:dyDescent="0.3">
      <c r="A1518">
        <v>51517</v>
      </c>
      <c r="B1518">
        <v>10656</v>
      </c>
      <c r="C1518">
        <v>221</v>
      </c>
      <c r="D1518" s="1">
        <v>45869</v>
      </c>
      <c r="E1518" s="1">
        <v>45864</v>
      </c>
      <c r="F1518" s="2" t="s">
        <v>97</v>
      </c>
      <c r="G1518" s="2" t="s">
        <v>36</v>
      </c>
      <c r="H1518">
        <v>5</v>
      </c>
      <c r="I1518">
        <v>1</v>
      </c>
      <c r="J1518">
        <v>5</v>
      </c>
      <c r="K1518" t="b">
        <v>1</v>
      </c>
      <c r="L1518" s="2" t="s">
        <v>81</v>
      </c>
      <c r="M1518" s="2" t="s">
        <v>38</v>
      </c>
      <c r="N1518">
        <v>6</v>
      </c>
      <c r="O1518">
        <v>2</v>
      </c>
      <c r="P1518" s="2" t="s">
        <v>103</v>
      </c>
      <c r="Q1518" s="2" t="s">
        <v>58</v>
      </c>
      <c r="R1518" s="2" t="s">
        <v>40</v>
      </c>
      <c r="S1518">
        <v>27</v>
      </c>
      <c r="T1518" s="1">
        <v>45869</v>
      </c>
      <c r="U1518" s="2" t="s">
        <v>53</v>
      </c>
      <c r="V1518">
        <v>0</v>
      </c>
      <c r="W1518">
        <v>0</v>
      </c>
      <c r="X1518" s="2" t="s">
        <v>42</v>
      </c>
      <c r="Y1518">
        <v>1</v>
      </c>
      <c r="Z1518" s="2" t="s">
        <v>72</v>
      </c>
      <c r="AA1518" s="2" t="s">
        <v>44</v>
      </c>
      <c r="AB1518" s="2" t="s">
        <v>76</v>
      </c>
      <c r="AC1518">
        <v>1</v>
      </c>
      <c r="AD1518" s="2" t="s">
        <v>53</v>
      </c>
      <c r="AE1518" s="2" t="s">
        <v>85</v>
      </c>
      <c r="AF1518">
        <v>0</v>
      </c>
      <c r="AG1518" s="2" t="s">
        <v>64</v>
      </c>
      <c r="AH1518">
        <v>1</v>
      </c>
      <c r="AI1518">
        <v>1</v>
      </c>
      <c r="AJ1518"/>
    </row>
    <row r="1519" spans="1:36" x14ac:dyDescent="0.3">
      <c r="A1519">
        <v>51518</v>
      </c>
      <c r="B1519">
        <v>11070</v>
      </c>
      <c r="C1519">
        <v>203</v>
      </c>
      <c r="D1519" s="1">
        <v>45839</v>
      </c>
      <c r="E1519" s="1">
        <v>45825</v>
      </c>
      <c r="F1519" s="2" t="s">
        <v>58</v>
      </c>
      <c r="G1519" s="2" t="s">
        <v>59</v>
      </c>
      <c r="H1519">
        <v>14</v>
      </c>
      <c r="I1519">
        <v>1</v>
      </c>
      <c r="J1519">
        <v>14</v>
      </c>
      <c r="K1519" t="b">
        <v>1</v>
      </c>
      <c r="L1519" s="2" t="s">
        <v>49</v>
      </c>
      <c r="M1519" s="2" t="s">
        <v>38</v>
      </c>
      <c r="N1519">
        <v>5</v>
      </c>
      <c r="O1519">
        <v>2</v>
      </c>
      <c r="P1519" s="2" t="s">
        <v>66</v>
      </c>
      <c r="Q1519" s="2" t="s">
        <v>52</v>
      </c>
      <c r="R1519" s="2" t="s">
        <v>54</v>
      </c>
      <c r="S1519">
        <v>22</v>
      </c>
      <c r="T1519" s="1">
        <v>45839</v>
      </c>
      <c r="U1519" s="2" t="s">
        <v>67</v>
      </c>
      <c r="V1519">
        <v>0</v>
      </c>
      <c r="W1519">
        <v>0</v>
      </c>
      <c r="X1519" s="2" t="s">
        <v>42</v>
      </c>
      <c r="Y1519">
        <v>1</v>
      </c>
      <c r="Z1519" s="2" t="s">
        <v>72</v>
      </c>
      <c r="AA1519" s="2" t="s">
        <v>44</v>
      </c>
      <c r="AB1519" s="2" t="s">
        <v>45</v>
      </c>
      <c r="AC1519">
        <v>1</v>
      </c>
      <c r="AD1519" s="2" t="s">
        <v>67</v>
      </c>
      <c r="AE1519" s="2" t="s">
        <v>85</v>
      </c>
      <c r="AF1519">
        <v>1</v>
      </c>
      <c r="AG1519" s="2" t="s">
        <v>69</v>
      </c>
      <c r="AH1519">
        <v>1</v>
      </c>
      <c r="AI1519">
        <v>1</v>
      </c>
      <c r="AJ1519"/>
    </row>
    <row r="1520" spans="1:36" x14ac:dyDescent="0.3">
      <c r="A1520">
        <v>51519</v>
      </c>
      <c r="B1520">
        <v>10511</v>
      </c>
      <c r="C1520">
        <v>222</v>
      </c>
      <c r="D1520" s="1">
        <v>46377</v>
      </c>
      <c r="E1520" s="1">
        <v>46377</v>
      </c>
      <c r="F1520" s="2" t="s">
        <v>52</v>
      </c>
      <c r="G1520" s="2" t="s">
        <v>36</v>
      </c>
      <c r="H1520">
        <v>0</v>
      </c>
      <c r="I1520">
        <v>1</v>
      </c>
      <c r="J1520">
        <v>0</v>
      </c>
      <c r="K1520" t="b">
        <v>1</v>
      </c>
      <c r="L1520" s="2" t="s">
        <v>70</v>
      </c>
      <c r="M1520" s="2" t="s">
        <v>38</v>
      </c>
      <c r="N1520">
        <v>2</v>
      </c>
      <c r="O1520">
        <v>1</v>
      </c>
      <c r="P1520" s="2" t="s">
        <v>108</v>
      </c>
      <c r="Q1520" s="2" t="s">
        <v>48</v>
      </c>
      <c r="R1520" s="2" t="s">
        <v>79</v>
      </c>
      <c r="S1520">
        <v>20</v>
      </c>
      <c r="T1520" s="1">
        <v>46377</v>
      </c>
      <c r="U1520" s="2" t="s">
        <v>79</v>
      </c>
      <c r="V1520">
        <v>0</v>
      </c>
      <c r="W1520">
        <v>0</v>
      </c>
      <c r="X1520" s="2" t="s">
        <v>61</v>
      </c>
      <c r="Y1520">
        <v>1</v>
      </c>
      <c r="Z1520" s="2" t="s">
        <v>55</v>
      </c>
      <c r="AA1520" s="2" t="s">
        <v>44</v>
      </c>
      <c r="AB1520" s="2" t="s">
        <v>45</v>
      </c>
      <c r="AC1520">
        <v>1</v>
      </c>
      <c r="AD1520" s="2" t="s">
        <v>79</v>
      </c>
      <c r="AE1520" s="2" t="s">
        <v>63</v>
      </c>
      <c r="AF1520">
        <v>0</v>
      </c>
      <c r="AG1520" s="2" t="s">
        <v>82</v>
      </c>
      <c r="AH1520">
        <v>1</v>
      </c>
      <c r="AI1520">
        <v>1</v>
      </c>
      <c r="AJ1520"/>
    </row>
    <row r="1521" spans="1:36" x14ac:dyDescent="0.3">
      <c r="A1521">
        <v>51520</v>
      </c>
      <c r="B1521">
        <v>10940</v>
      </c>
      <c r="C1521">
        <v>224</v>
      </c>
      <c r="D1521" s="1">
        <v>46066</v>
      </c>
      <c r="E1521" s="1">
        <v>46061</v>
      </c>
      <c r="F1521" s="2" t="s">
        <v>78</v>
      </c>
      <c r="G1521" s="2" t="s">
        <v>36</v>
      </c>
      <c r="H1521">
        <v>5</v>
      </c>
      <c r="I1521">
        <v>1</v>
      </c>
      <c r="J1521">
        <v>5</v>
      </c>
      <c r="K1521" t="b">
        <v>1</v>
      </c>
      <c r="L1521" s="2" t="s">
        <v>37</v>
      </c>
      <c r="M1521" s="2" t="s">
        <v>38</v>
      </c>
      <c r="N1521">
        <v>8</v>
      </c>
      <c r="O1521">
        <v>1</v>
      </c>
      <c r="P1521" s="2" t="s">
        <v>60</v>
      </c>
      <c r="Q1521" s="2" t="s">
        <v>58</v>
      </c>
      <c r="R1521" s="2" t="s">
        <v>53</v>
      </c>
      <c r="S1521">
        <v>29</v>
      </c>
      <c r="T1521" s="1">
        <v>46066</v>
      </c>
      <c r="U1521" s="2" t="s">
        <v>41</v>
      </c>
      <c r="V1521">
        <v>0</v>
      </c>
      <c r="W1521">
        <v>0</v>
      </c>
      <c r="X1521" s="2" t="s">
        <v>61</v>
      </c>
      <c r="Y1521">
        <v>1</v>
      </c>
      <c r="Z1521" s="2" t="s">
        <v>43</v>
      </c>
      <c r="AA1521" s="2" t="s">
        <v>44</v>
      </c>
      <c r="AB1521" s="2" t="s">
        <v>45</v>
      </c>
      <c r="AC1521">
        <v>1</v>
      </c>
      <c r="AD1521" s="2" t="s">
        <v>41</v>
      </c>
      <c r="AE1521" s="2" t="s">
        <v>100</v>
      </c>
      <c r="AF1521">
        <v>0</v>
      </c>
      <c r="AG1521" s="2" t="s">
        <v>64</v>
      </c>
      <c r="AH1521">
        <v>1</v>
      </c>
      <c r="AI1521">
        <v>1</v>
      </c>
      <c r="AJ1521"/>
    </row>
    <row r="1522" spans="1:36" x14ac:dyDescent="0.3">
      <c r="A1522">
        <v>51521</v>
      </c>
      <c r="B1522">
        <v>10114</v>
      </c>
      <c r="C1522">
        <v>222</v>
      </c>
      <c r="D1522" s="1">
        <v>46143</v>
      </c>
      <c r="E1522" s="1">
        <v>46140</v>
      </c>
      <c r="F1522" s="2" t="s">
        <v>58</v>
      </c>
      <c r="G1522" s="2" t="s">
        <v>36</v>
      </c>
      <c r="H1522">
        <v>3</v>
      </c>
      <c r="I1522">
        <v>1</v>
      </c>
      <c r="J1522">
        <v>3</v>
      </c>
      <c r="K1522" t="b">
        <v>1</v>
      </c>
      <c r="L1522" s="2" t="s">
        <v>70</v>
      </c>
      <c r="M1522" s="2" t="s">
        <v>50</v>
      </c>
      <c r="N1522">
        <v>3</v>
      </c>
      <c r="O1522">
        <v>0</v>
      </c>
      <c r="P1522" s="2" t="s">
        <v>108</v>
      </c>
      <c r="Q1522" s="2" t="s">
        <v>48</v>
      </c>
      <c r="R1522" s="2" t="s">
        <v>79</v>
      </c>
      <c r="S1522">
        <v>20</v>
      </c>
      <c r="T1522" s="1">
        <v>46143</v>
      </c>
      <c r="U1522" s="2" t="s">
        <v>41</v>
      </c>
      <c r="V1522">
        <v>0</v>
      </c>
      <c r="W1522">
        <v>0</v>
      </c>
      <c r="X1522" s="2" t="s">
        <v>75</v>
      </c>
      <c r="Y1522">
        <v>1</v>
      </c>
      <c r="Z1522" s="2" t="s">
        <v>72</v>
      </c>
      <c r="AA1522" s="2" t="s">
        <v>44</v>
      </c>
      <c r="AB1522" s="2" t="s">
        <v>76</v>
      </c>
      <c r="AC1522">
        <v>1</v>
      </c>
      <c r="AD1522" s="2" t="s">
        <v>41</v>
      </c>
      <c r="AE1522" s="2" t="s">
        <v>80</v>
      </c>
      <c r="AF1522">
        <v>0</v>
      </c>
      <c r="AG1522" s="2" t="s">
        <v>47</v>
      </c>
      <c r="AH1522">
        <v>1</v>
      </c>
      <c r="AI1522">
        <v>1</v>
      </c>
      <c r="AJ1522"/>
    </row>
    <row r="1523" spans="1:36" x14ac:dyDescent="0.3">
      <c r="A1523">
        <v>51522</v>
      </c>
      <c r="B1523">
        <v>10720</v>
      </c>
      <c r="C1523">
        <v>229</v>
      </c>
      <c r="D1523" s="1">
        <v>45664</v>
      </c>
      <c r="E1523" s="1">
        <v>45661</v>
      </c>
      <c r="F1523" s="2" t="s">
        <v>97</v>
      </c>
      <c r="G1523" s="2" t="s">
        <v>36</v>
      </c>
      <c r="H1523">
        <v>3</v>
      </c>
      <c r="I1523">
        <v>1</v>
      </c>
      <c r="J1523">
        <v>3</v>
      </c>
      <c r="K1523" t="b">
        <v>1</v>
      </c>
      <c r="L1523" s="2" t="s">
        <v>49</v>
      </c>
      <c r="M1523" s="2" t="s">
        <v>50</v>
      </c>
      <c r="N1523">
        <v>2</v>
      </c>
      <c r="O1523">
        <v>0</v>
      </c>
      <c r="P1523" s="2" t="s">
        <v>115</v>
      </c>
      <c r="Q1523" s="2" t="s">
        <v>52</v>
      </c>
      <c r="R1523" s="2" t="s">
        <v>67</v>
      </c>
      <c r="S1523">
        <v>23</v>
      </c>
      <c r="T1523" s="1">
        <v>45664</v>
      </c>
      <c r="U1523" s="2" t="s">
        <v>67</v>
      </c>
      <c r="V1523">
        <v>0</v>
      </c>
      <c r="W1523">
        <v>0</v>
      </c>
      <c r="X1523" s="2" t="s">
        <v>61</v>
      </c>
      <c r="Y1523">
        <v>1</v>
      </c>
      <c r="Z1523" s="2" t="s">
        <v>72</v>
      </c>
      <c r="AA1523" s="2" t="s">
        <v>44</v>
      </c>
      <c r="AB1523" s="2" t="s">
        <v>45</v>
      </c>
      <c r="AC1523">
        <v>1</v>
      </c>
      <c r="AD1523" s="2" t="s">
        <v>67</v>
      </c>
      <c r="AE1523" s="2" t="s">
        <v>86</v>
      </c>
      <c r="AF1523">
        <v>0</v>
      </c>
      <c r="AG1523" s="2" t="s">
        <v>47</v>
      </c>
      <c r="AH1523">
        <v>1</v>
      </c>
      <c r="AI1523">
        <v>1</v>
      </c>
      <c r="AJ1523"/>
    </row>
    <row r="1524" spans="1:36" x14ac:dyDescent="0.3">
      <c r="A1524">
        <v>51523</v>
      </c>
      <c r="B1524">
        <v>11457</v>
      </c>
      <c r="C1524">
        <v>223</v>
      </c>
      <c r="D1524" s="1">
        <v>46087</v>
      </c>
      <c r="E1524" s="1">
        <v>46085</v>
      </c>
      <c r="F1524" s="2" t="s">
        <v>97</v>
      </c>
      <c r="G1524" s="2" t="s">
        <v>36</v>
      </c>
      <c r="H1524">
        <v>2</v>
      </c>
      <c r="I1524">
        <v>1</v>
      </c>
      <c r="J1524">
        <v>2</v>
      </c>
      <c r="K1524" t="b">
        <v>1</v>
      </c>
      <c r="L1524" s="2" t="s">
        <v>49</v>
      </c>
      <c r="M1524" s="2" t="s">
        <v>50</v>
      </c>
      <c r="N1524">
        <v>3</v>
      </c>
      <c r="O1524">
        <v>0</v>
      </c>
      <c r="P1524" s="2" t="s">
        <v>39</v>
      </c>
      <c r="Q1524" s="2" t="s">
        <v>35</v>
      </c>
      <c r="R1524" s="2" t="s">
        <v>40</v>
      </c>
      <c r="S1524">
        <v>40</v>
      </c>
      <c r="T1524" s="1">
        <v>46087</v>
      </c>
      <c r="U1524" s="2" t="s">
        <v>41</v>
      </c>
      <c r="V1524">
        <v>0</v>
      </c>
      <c r="W1524">
        <v>0</v>
      </c>
      <c r="X1524" s="2" t="s">
        <v>75</v>
      </c>
      <c r="Y1524">
        <v>0</v>
      </c>
      <c r="Z1524" s="2" t="s">
        <v>62</v>
      </c>
      <c r="AA1524" s="2" t="s">
        <v>62</v>
      </c>
      <c r="AB1524" s="2" t="s">
        <v>62</v>
      </c>
      <c r="AC1524">
        <v>0</v>
      </c>
      <c r="AD1524" s="2" t="s">
        <v>41</v>
      </c>
      <c r="AE1524" s="2" t="s">
        <v>77</v>
      </c>
      <c r="AF1524">
        <v>0</v>
      </c>
      <c r="AG1524" s="2" t="s">
        <v>47</v>
      </c>
      <c r="AH1524">
        <v>0</v>
      </c>
      <c r="AI1524">
        <v>0</v>
      </c>
      <c r="AJ1524"/>
    </row>
    <row r="1525" spans="1:36" x14ac:dyDescent="0.3">
      <c r="A1525">
        <v>51524</v>
      </c>
      <c r="B1525">
        <v>11424</v>
      </c>
      <c r="C1525">
        <v>208</v>
      </c>
      <c r="D1525" s="1">
        <v>45993</v>
      </c>
      <c r="E1525" s="1">
        <v>45986</v>
      </c>
      <c r="F1525" s="2" t="s">
        <v>35</v>
      </c>
      <c r="G1525" s="2" t="s">
        <v>36</v>
      </c>
      <c r="H1525">
        <v>7</v>
      </c>
      <c r="I1525">
        <v>1</v>
      </c>
      <c r="J1525">
        <v>7</v>
      </c>
      <c r="K1525" t="b">
        <v>1</v>
      </c>
      <c r="L1525" s="2" t="s">
        <v>49</v>
      </c>
      <c r="M1525" s="2" t="s">
        <v>38</v>
      </c>
      <c r="N1525">
        <v>2</v>
      </c>
      <c r="O1525">
        <v>0</v>
      </c>
      <c r="P1525" s="2" t="s">
        <v>106</v>
      </c>
      <c r="Q1525" s="2" t="s">
        <v>48</v>
      </c>
      <c r="R1525" s="2" t="s">
        <v>40</v>
      </c>
      <c r="S1525">
        <v>37</v>
      </c>
      <c r="T1525" s="1">
        <v>45993</v>
      </c>
      <c r="U1525" s="2" t="s">
        <v>67</v>
      </c>
      <c r="V1525">
        <v>0</v>
      </c>
      <c r="W1525">
        <v>0</v>
      </c>
      <c r="X1525" s="2" t="s">
        <v>61</v>
      </c>
      <c r="Y1525">
        <v>1</v>
      </c>
      <c r="Z1525" s="2" t="s">
        <v>43</v>
      </c>
      <c r="AA1525" s="2" t="s">
        <v>44</v>
      </c>
      <c r="AB1525" s="2" t="s">
        <v>76</v>
      </c>
      <c r="AC1525">
        <v>1</v>
      </c>
      <c r="AD1525" s="2" t="s">
        <v>67</v>
      </c>
      <c r="AE1525" s="2" t="s">
        <v>63</v>
      </c>
      <c r="AF1525">
        <v>0</v>
      </c>
      <c r="AG1525" s="2" t="s">
        <v>64</v>
      </c>
      <c r="AH1525">
        <v>1</v>
      </c>
      <c r="AI1525">
        <v>1</v>
      </c>
      <c r="AJ1525"/>
    </row>
    <row r="1526" spans="1:36" x14ac:dyDescent="0.3">
      <c r="A1526">
        <v>51525</v>
      </c>
      <c r="B1526">
        <v>11291</v>
      </c>
      <c r="C1526">
        <v>223</v>
      </c>
      <c r="D1526" s="1">
        <v>46287</v>
      </c>
      <c r="E1526" s="1">
        <v>46284</v>
      </c>
      <c r="F1526" s="2" t="s">
        <v>58</v>
      </c>
      <c r="G1526" s="2" t="s">
        <v>59</v>
      </c>
      <c r="H1526">
        <v>3</v>
      </c>
      <c r="I1526">
        <v>1</v>
      </c>
      <c r="J1526">
        <v>3</v>
      </c>
      <c r="K1526" t="b">
        <v>1</v>
      </c>
      <c r="L1526" s="2" t="s">
        <v>81</v>
      </c>
      <c r="M1526" s="2" t="s">
        <v>38</v>
      </c>
      <c r="N1526">
        <v>4</v>
      </c>
      <c r="O1526">
        <v>1</v>
      </c>
      <c r="P1526" s="2" t="s">
        <v>39</v>
      </c>
      <c r="Q1526" s="2" t="s">
        <v>35</v>
      </c>
      <c r="R1526" s="2" t="s">
        <v>40</v>
      </c>
      <c r="S1526">
        <v>40</v>
      </c>
      <c r="T1526" s="1">
        <v>46287</v>
      </c>
      <c r="U1526" s="2" t="s">
        <v>67</v>
      </c>
      <c r="V1526">
        <v>0</v>
      </c>
      <c r="W1526">
        <v>0</v>
      </c>
      <c r="X1526" s="2" t="s">
        <v>42</v>
      </c>
      <c r="Y1526">
        <v>1</v>
      </c>
      <c r="Z1526" s="2" t="s">
        <v>72</v>
      </c>
      <c r="AA1526" s="2" t="s">
        <v>44</v>
      </c>
      <c r="AB1526" s="2" t="s">
        <v>76</v>
      </c>
      <c r="AC1526">
        <v>1</v>
      </c>
      <c r="AD1526" s="2" t="s">
        <v>67</v>
      </c>
      <c r="AE1526" s="2" t="s">
        <v>102</v>
      </c>
      <c r="AF1526">
        <v>1</v>
      </c>
      <c r="AG1526" s="2" t="s">
        <v>47</v>
      </c>
      <c r="AH1526">
        <v>1</v>
      </c>
      <c r="AI1526">
        <v>1</v>
      </c>
      <c r="AJ1526"/>
    </row>
    <row r="1527" spans="1:36" x14ac:dyDescent="0.3">
      <c r="A1527">
        <v>51526</v>
      </c>
      <c r="B1527">
        <v>10410</v>
      </c>
      <c r="C1527">
        <v>226</v>
      </c>
      <c r="D1527" s="1">
        <v>46204</v>
      </c>
      <c r="E1527" s="1">
        <v>46202</v>
      </c>
      <c r="F1527" s="2" t="s">
        <v>48</v>
      </c>
      <c r="G1527" s="2" t="s">
        <v>36</v>
      </c>
      <c r="H1527">
        <v>2</v>
      </c>
      <c r="I1527">
        <v>1</v>
      </c>
      <c r="J1527">
        <v>2</v>
      </c>
      <c r="K1527" t="b">
        <v>1</v>
      </c>
      <c r="L1527" s="2" t="s">
        <v>37</v>
      </c>
      <c r="M1527" s="2" t="s">
        <v>38</v>
      </c>
      <c r="N1527">
        <v>6</v>
      </c>
      <c r="O1527">
        <v>1</v>
      </c>
      <c r="P1527" s="2" t="s">
        <v>96</v>
      </c>
      <c r="Q1527" s="2" t="s">
        <v>78</v>
      </c>
      <c r="R1527" s="2" t="s">
        <v>79</v>
      </c>
      <c r="S1527">
        <v>33</v>
      </c>
      <c r="T1527" s="1">
        <v>46204</v>
      </c>
      <c r="U1527" s="2" t="s">
        <v>40</v>
      </c>
      <c r="V1527">
        <v>0</v>
      </c>
      <c r="W1527">
        <v>0</v>
      </c>
      <c r="X1527" s="2" t="s">
        <v>42</v>
      </c>
      <c r="Y1527">
        <v>1</v>
      </c>
      <c r="Z1527" s="2" t="s">
        <v>72</v>
      </c>
      <c r="AA1527" s="2" t="s">
        <v>44</v>
      </c>
      <c r="AB1527" s="2" t="s">
        <v>56</v>
      </c>
      <c r="AC1527">
        <v>1</v>
      </c>
      <c r="AD1527" s="2" t="s">
        <v>40</v>
      </c>
      <c r="AE1527" s="2" t="s">
        <v>85</v>
      </c>
      <c r="AF1527">
        <v>0</v>
      </c>
      <c r="AG1527" s="2" t="s">
        <v>47</v>
      </c>
      <c r="AH1527">
        <v>1</v>
      </c>
      <c r="AI1527">
        <v>1</v>
      </c>
      <c r="AJ1527"/>
    </row>
    <row r="1528" spans="1:36" x14ac:dyDescent="0.3">
      <c r="A1528">
        <v>51527</v>
      </c>
      <c r="B1528">
        <v>10233</v>
      </c>
      <c r="C1528">
        <v>215</v>
      </c>
      <c r="D1528" s="1">
        <v>45752</v>
      </c>
      <c r="E1528" s="1">
        <v>45747</v>
      </c>
      <c r="F1528" s="2" t="s">
        <v>58</v>
      </c>
      <c r="G1528" s="2" t="s">
        <v>36</v>
      </c>
      <c r="H1528">
        <v>5</v>
      </c>
      <c r="I1528">
        <v>1</v>
      </c>
      <c r="J1528">
        <v>5</v>
      </c>
      <c r="K1528" t="b">
        <v>1</v>
      </c>
      <c r="L1528" s="2" t="s">
        <v>81</v>
      </c>
      <c r="M1528" s="2" t="s">
        <v>38</v>
      </c>
      <c r="N1528">
        <v>5</v>
      </c>
      <c r="O1528">
        <v>1</v>
      </c>
      <c r="P1528" s="2" t="s">
        <v>92</v>
      </c>
      <c r="Q1528" s="2" t="s">
        <v>48</v>
      </c>
      <c r="R1528" s="2" t="s">
        <v>40</v>
      </c>
      <c r="S1528">
        <v>31</v>
      </c>
      <c r="T1528" s="1">
        <v>45752</v>
      </c>
      <c r="U1528" s="2" t="s">
        <v>54</v>
      </c>
      <c r="V1528">
        <v>1</v>
      </c>
      <c r="W1528">
        <v>0</v>
      </c>
      <c r="X1528" s="2" t="s">
        <v>75</v>
      </c>
      <c r="Y1528">
        <v>0</v>
      </c>
      <c r="Z1528" s="2" t="s">
        <v>62</v>
      </c>
      <c r="AA1528" s="2" t="s">
        <v>62</v>
      </c>
      <c r="AB1528" s="2" t="s">
        <v>62</v>
      </c>
      <c r="AC1528">
        <v>0</v>
      </c>
      <c r="AD1528" s="2" t="s">
        <v>54</v>
      </c>
      <c r="AE1528" s="2" t="s">
        <v>93</v>
      </c>
      <c r="AF1528">
        <v>0</v>
      </c>
      <c r="AG1528" s="2" t="s">
        <v>64</v>
      </c>
      <c r="AH1528">
        <v>0</v>
      </c>
      <c r="AI1528">
        <v>0</v>
      </c>
      <c r="AJ1528"/>
    </row>
    <row r="1529" spans="1:36" x14ac:dyDescent="0.3">
      <c r="A1529">
        <v>51528</v>
      </c>
      <c r="B1529">
        <v>10015</v>
      </c>
      <c r="C1529">
        <v>221</v>
      </c>
      <c r="D1529" s="1">
        <v>45658</v>
      </c>
      <c r="E1529" s="1">
        <v>45655</v>
      </c>
      <c r="F1529" s="2" t="s">
        <v>97</v>
      </c>
      <c r="G1529" s="2" t="s">
        <v>36</v>
      </c>
      <c r="H1529">
        <v>3</v>
      </c>
      <c r="I1529">
        <v>1</v>
      </c>
      <c r="J1529">
        <v>3</v>
      </c>
      <c r="K1529" t="b">
        <v>1</v>
      </c>
      <c r="L1529" s="2" t="s">
        <v>49</v>
      </c>
      <c r="M1529" s="2" t="s">
        <v>50</v>
      </c>
      <c r="N1529">
        <v>6</v>
      </c>
      <c r="O1529">
        <v>1</v>
      </c>
      <c r="P1529" s="2" t="s">
        <v>103</v>
      </c>
      <c r="Q1529" s="2" t="s">
        <v>58</v>
      </c>
      <c r="R1529" s="2" t="s">
        <v>40</v>
      </c>
      <c r="S1529">
        <v>27</v>
      </c>
      <c r="T1529" s="1">
        <v>45658</v>
      </c>
      <c r="U1529" s="2" t="s">
        <v>40</v>
      </c>
      <c r="V1529">
        <v>0</v>
      </c>
      <c r="W1529">
        <v>1</v>
      </c>
      <c r="X1529" s="2" t="s">
        <v>61</v>
      </c>
      <c r="Y1529">
        <v>1</v>
      </c>
      <c r="Z1529" s="2" t="s">
        <v>72</v>
      </c>
      <c r="AA1529" s="2" t="s">
        <v>44</v>
      </c>
      <c r="AB1529" s="2" t="s">
        <v>45</v>
      </c>
      <c r="AC1529">
        <v>1</v>
      </c>
      <c r="AD1529" s="2" t="s">
        <v>40</v>
      </c>
      <c r="AE1529" s="2" t="s">
        <v>86</v>
      </c>
      <c r="AF1529">
        <v>0</v>
      </c>
      <c r="AG1529" s="2" t="s">
        <v>47</v>
      </c>
      <c r="AH1529">
        <v>1</v>
      </c>
      <c r="AI1529">
        <v>1</v>
      </c>
      <c r="AJ1529"/>
    </row>
    <row r="1530" spans="1:36" x14ac:dyDescent="0.3">
      <c r="A1530">
        <v>51529</v>
      </c>
      <c r="B1530">
        <v>11210</v>
      </c>
      <c r="C1530">
        <v>222</v>
      </c>
      <c r="D1530" s="1">
        <v>46061</v>
      </c>
      <c r="E1530" s="1">
        <v>46061</v>
      </c>
      <c r="F1530" s="2" t="s">
        <v>58</v>
      </c>
      <c r="G1530" s="2" t="s">
        <v>36</v>
      </c>
      <c r="H1530">
        <v>0</v>
      </c>
      <c r="I1530">
        <v>1</v>
      </c>
      <c r="J1530">
        <v>0</v>
      </c>
      <c r="K1530" t="b">
        <v>1</v>
      </c>
      <c r="L1530" s="2" t="s">
        <v>81</v>
      </c>
      <c r="M1530" s="2" t="s">
        <v>50</v>
      </c>
      <c r="N1530">
        <v>10</v>
      </c>
      <c r="O1530">
        <v>3</v>
      </c>
      <c r="P1530" s="2" t="s">
        <v>108</v>
      </c>
      <c r="Q1530" s="2" t="s">
        <v>48</v>
      </c>
      <c r="R1530" s="2" t="s">
        <v>79</v>
      </c>
      <c r="S1530">
        <v>20</v>
      </c>
      <c r="T1530" s="1">
        <v>46061</v>
      </c>
      <c r="U1530" s="2" t="s">
        <v>74</v>
      </c>
      <c r="V1530">
        <v>1</v>
      </c>
      <c r="W1530">
        <v>0</v>
      </c>
      <c r="X1530" s="2" t="s">
        <v>61</v>
      </c>
      <c r="Y1530">
        <v>1</v>
      </c>
      <c r="Z1530" s="2" t="s">
        <v>72</v>
      </c>
      <c r="AA1530" s="2" t="s">
        <v>44</v>
      </c>
      <c r="AB1530" s="2" t="s">
        <v>45</v>
      </c>
      <c r="AC1530">
        <v>1</v>
      </c>
      <c r="AD1530" s="2" t="s">
        <v>74</v>
      </c>
      <c r="AE1530" s="2" t="s">
        <v>100</v>
      </c>
      <c r="AF1530">
        <v>0</v>
      </c>
      <c r="AG1530" s="2" t="s">
        <v>82</v>
      </c>
      <c r="AH1530">
        <v>1</v>
      </c>
      <c r="AI1530">
        <v>1</v>
      </c>
      <c r="AJ1530"/>
    </row>
    <row r="1531" spans="1:36" x14ac:dyDescent="0.3">
      <c r="A1531">
        <v>51530</v>
      </c>
      <c r="B1531">
        <v>10338</v>
      </c>
      <c r="C1531">
        <v>206</v>
      </c>
      <c r="D1531" s="1">
        <v>46099</v>
      </c>
      <c r="E1531" s="1">
        <v>46096</v>
      </c>
      <c r="F1531" s="2" t="s">
        <v>48</v>
      </c>
      <c r="G1531" s="2" t="s">
        <v>36</v>
      </c>
      <c r="H1531">
        <v>3</v>
      </c>
      <c r="I1531">
        <v>1</v>
      </c>
      <c r="J1531">
        <v>3</v>
      </c>
      <c r="K1531" t="b">
        <v>1</v>
      </c>
      <c r="L1531" s="2" t="s">
        <v>49</v>
      </c>
      <c r="M1531" s="2" t="s">
        <v>50</v>
      </c>
      <c r="N1531">
        <v>6</v>
      </c>
      <c r="O1531">
        <v>0</v>
      </c>
      <c r="P1531" s="2" t="s">
        <v>87</v>
      </c>
      <c r="Q1531" s="2" t="s">
        <v>78</v>
      </c>
      <c r="R1531" s="2" t="s">
        <v>54</v>
      </c>
      <c r="S1531">
        <v>32</v>
      </c>
      <c r="T1531" s="1">
        <v>46099</v>
      </c>
      <c r="U1531" s="2" t="s">
        <v>40</v>
      </c>
      <c r="V1531">
        <v>0</v>
      </c>
      <c r="W1531">
        <v>0</v>
      </c>
      <c r="X1531" s="2" t="s">
        <v>75</v>
      </c>
      <c r="Y1531">
        <v>0</v>
      </c>
      <c r="Z1531" s="2" t="s">
        <v>62</v>
      </c>
      <c r="AA1531" s="2" t="s">
        <v>62</v>
      </c>
      <c r="AB1531" s="2" t="s">
        <v>62</v>
      </c>
      <c r="AC1531">
        <v>0</v>
      </c>
      <c r="AD1531" s="2" t="s">
        <v>40</v>
      </c>
      <c r="AE1531" s="2" t="s">
        <v>77</v>
      </c>
      <c r="AF1531">
        <v>0</v>
      </c>
      <c r="AG1531" s="2" t="s">
        <v>47</v>
      </c>
      <c r="AH1531">
        <v>0</v>
      </c>
      <c r="AI1531">
        <v>0</v>
      </c>
      <c r="AJ1531"/>
    </row>
    <row r="1532" spans="1:36" x14ac:dyDescent="0.3">
      <c r="A1532">
        <v>51531</v>
      </c>
      <c r="B1532">
        <v>10872</v>
      </c>
      <c r="C1532">
        <v>209</v>
      </c>
      <c r="D1532" s="1">
        <v>46065</v>
      </c>
      <c r="E1532" s="1">
        <v>46064</v>
      </c>
      <c r="F1532" s="2" t="s">
        <v>35</v>
      </c>
      <c r="G1532" s="2" t="s">
        <v>36</v>
      </c>
      <c r="H1532">
        <v>1</v>
      </c>
      <c r="I1532">
        <v>1</v>
      </c>
      <c r="J1532">
        <v>1</v>
      </c>
      <c r="K1532" t="b">
        <v>1</v>
      </c>
      <c r="L1532" s="2" t="s">
        <v>70</v>
      </c>
      <c r="M1532" s="2" t="s">
        <v>50</v>
      </c>
      <c r="N1532">
        <v>2</v>
      </c>
      <c r="O1532">
        <v>0</v>
      </c>
      <c r="P1532" s="2" t="s">
        <v>99</v>
      </c>
      <c r="Q1532" s="2" t="s">
        <v>78</v>
      </c>
      <c r="R1532" s="2" t="s">
        <v>79</v>
      </c>
      <c r="S1532">
        <v>38</v>
      </c>
      <c r="T1532" s="1">
        <v>46065</v>
      </c>
      <c r="U1532" s="2" t="s">
        <v>53</v>
      </c>
      <c r="V1532">
        <v>0</v>
      </c>
      <c r="W1532">
        <v>0</v>
      </c>
      <c r="X1532" s="2" t="s">
        <v>61</v>
      </c>
      <c r="Y1532">
        <v>1</v>
      </c>
      <c r="Z1532" s="2" t="s">
        <v>72</v>
      </c>
      <c r="AA1532" s="2" t="s">
        <v>44</v>
      </c>
      <c r="AB1532" s="2" t="s">
        <v>76</v>
      </c>
      <c r="AC1532">
        <v>1</v>
      </c>
      <c r="AD1532" s="2" t="s">
        <v>53</v>
      </c>
      <c r="AE1532" s="2" t="s">
        <v>100</v>
      </c>
      <c r="AF1532">
        <v>0</v>
      </c>
      <c r="AG1532" s="2" t="s">
        <v>47</v>
      </c>
      <c r="AH1532">
        <v>1</v>
      </c>
      <c r="AI1532">
        <v>1</v>
      </c>
      <c r="AJ1532"/>
    </row>
    <row r="1533" spans="1:36" x14ac:dyDescent="0.3">
      <c r="A1533">
        <v>51532</v>
      </c>
      <c r="B1533">
        <v>11042</v>
      </c>
      <c r="C1533">
        <v>221</v>
      </c>
      <c r="D1533" s="1">
        <v>46282</v>
      </c>
      <c r="E1533" s="1">
        <v>46282</v>
      </c>
      <c r="F1533" s="2" t="s">
        <v>52</v>
      </c>
      <c r="G1533" s="2" t="s">
        <v>36</v>
      </c>
      <c r="H1533">
        <v>0</v>
      </c>
      <c r="I1533">
        <v>1</v>
      </c>
      <c r="J1533">
        <v>0</v>
      </c>
      <c r="K1533" t="b">
        <v>1</v>
      </c>
      <c r="L1533" s="2" t="s">
        <v>81</v>
      </c>
      <c r="M1533" s="2" t="s">
        <v>50</v>
      </c>
      <c r="N1533">
        <v>4</v>
      </c>
      <c r="O1533">
        <v>0</v>
      </c>
      <c r="P1533" s="2" t="s">
        <v>103</v>
      </c>
      <c r="Q1533" s="2" t="s">
        <v>58</v>
      </c>
      <c r="R1533" s="2" t="s">
        <v>40</v>
      </c>
      <c r="S1533">
        <v>27</v>
      </c>
      <c r="T1533" s="1">
        <v>46282</v>
      </c>
      <c r="U1533" s="2" t="s">
        <v>53</v>
      </c>
      <c r="V1533">
        <v>0</v>
      </c>
      <c r="W1533">
        <v>0</v>
      </c>
      <c r="X1533" s="2" t="s">
        <v>42</v>
      </c>
      <c r="Y1533">
        <v>1</v>
      </c>
      <c r="Z1533" s="2" t="s">
        <v>72</v>
      </c>
      <c r="AA1533" s="2" t="s">
        <v>44</v>
      </c>
      <c r="AB1533" s="2" t="s">
        <v>76</v>
      </c>
      <c r="AC1533">
        <v>1</v>
      </c>
      <c r="AD1533" s="2" t="s">
        <v>53</v>
      </c>
      <c r="AE1533" s="2" t="s">
        <v>102</v>
      </c>
      <c r="AF1533">
        <v>0</v>
      </c>
      <c r="AG1533" s="2" t="s">
        <v>82</v>
      </c>
      <c r="AH1533">
        <v>1</v>
      </c>
      <c r="AI1533">
        <v>1</v>
      </c>
      <c r="AJ1533"/>
    </row>
    <row r="1534" spans="1:36" x14ac:dyDescent="0.3">
      <c r="A1534">
        <v>51533</v>
      </c>
      <c r="B1534">
        <v>10739</v>
      </c>
      <c r="C1534">
        <v>204</v>
      </c>
      <c r="D1534" s="1">
        <v>46302</v>
      </c>
      <c r="E1534" s="1">
        <v>46288</v>
      </c>
      <c r="F1534" s="2" t="s">
        <v>78</v>
      </c>
      <c r="G1534" s="2" t="s">
        <v>36</v>
      </c>
      <c r="H1534">
        <v>14</v>
      </c>
      <c r="I1534">
        <v>1</v>
      </c>
      <c r="J1534">
        <v>14</v>
      </c>
      <c r="K1534" t="b">
        <v>1</v>
      </c>
      <c r="L1534" s="2" t="s">
        <v>49</v>
      </c>
      <c r="M1534" s="2" t="s">
        <v>50</v>
      </c>
      <c r="N1534">
        <v>6</v>
      </c>
      <c r="O1534">
        <v>0</v>
      </c>
      <c r="P1534" s="2" t="s">
        <v>110</v>
      </c>
      <c r="Q1534" s="2" t="s">
        <v>48</v>
      </c>
      <c r="R1534" s="2" t="s">
        <v>41</v>
      </c>
      <c r="S1534">
        <v>38</v>
      </c>
      <c r="T1534" s="1">
        <v>46302</v>
      </c>
      <c r="U1534" s="2" t="s">
        <v>40</v>
      </c>
      <c r="V1534">
        <v>0</v>
      </c>
      <c r="W1534">
        <v>0</v>
      </c>
      <c r="X1534" s="2" t="s">
        <v>88</v>
      </c>
      <c r="Y1534">
        <v>0</v>
      </c>
      <c r="Z1534" s="2" t="s">
        <v>62</v>
      </c>
      <c r="AA1534" s="2" t="s">
        <v>62</v>
      </c>
      <c r="AB1534" s="2" t="s">
        <v>62</v>
      </c>
      <c r="AC1534">
        <v>0</v>
      </c>
      <c r="AD1534" s="2" t="s">
        <v>40</v>
      </c>
      <c r="AE1534" s="2" t="s">
        <v>89</v>
      </c>
      <c r="AF1534">
        <v>0</v>
      </c>
      <c r="AG1534" s="2" t="s">
        <v>69</v>
      </c>
      <c r="AH1534">
        <v>0</v>
      </c>
      <c r="AI1534">
        <v>0</v>
      </c>
      <c r="AJ1534"/>
    </row>
    <row r="1535" spans="1:36" x14ac:dyDescent="0.3">
      <c r="A1535">
        <v>51534</v>
      </c>
      <c r="B1535">
        <v>11221</v>
      </c>
      <c r="C1535">
        <v>218</v>
      </c>
      <c r="D1535" s="1">
        <v>46033</v>
      </c>
      <c r="E1535" s="1">
        <v>46026</v>
      </c>
      <c r="F1535" s="2" t="s">
        <v>58</v>
      </c>
      <c r="G1535" s="2" t="s">
        <v>36</v>
      </c>
      <c r="H1535">
        <v>7</v>
      </c>
      <c r="I1535">
        <v>1</v>
      </c>
      <c r="J1535">
        <v>7</v>
      </c>
      <c r="K1535" t="b">
        <v>1</v>
      </c>
      <c r="L1535" s="2" t="s">
        <v>49</v>
      </c>
      <c r="M1535" s="2" t="s">
        <v>65</v>
      </c>
      <c r="N1535">
        <v>2</v>
      </c>
      <c r="O1535">
        <v>0</v>
      </c>
      <c r="P1535" s="2" t="s">
        <v>84</v>
      </c>
      <c r="Q1535" s="2" t="s">
        <v>58</v>
      </c>
      <c r="R1535" s="2" t="s">
        <v>40</v>
      </c>
      <c r="S1535">
        <v>33</v>
      </c>
      <c r="T1535" s="1">
        <v>46033</v>
      </c>
      <c r="U1535" s="2" t="s">
        <v>74</v>
      </c>
      <c r="V1535">
        <v>1</v>
      </c>
      <c r="W1535">
        <v>0</v>
      </c>
      <c r="X1535" s="2" t="s">
        <v>61</v>
      </c>
      <c r="Y1535">
        <v>1</v>
      </c>
      <c r="Z1535" s="2" t="s">
        <v>72</v>
      </c>
      <c r="AA1535" s="2" t="s">
        <v>44</v>
      </c>
      <c r="AB1535" s="2" t="s">
        <v>45</v>
      </c>
      <c r="AC1535">
        <v>1</v>
      </c>
      <c r="AD1535" s="2" t="s">
        <v>74</v>
      </c>
      <c r="AE1535" s="2" t="s">
        <v>86</v>
      </c>
      <c r="AF1535">
        <v>0</v>
      </c>
      <c r="AG1535" s="2" t="s">
        <v>64</v>
      </c>
      <c r="AH1535">
        <v>1</v>
      </c>
      <c r="AI1535">
        <v>1</v>
      </c>
      <c r="AJ1535"/>
    </row>
    <row r="1536" spans="1:36" x14ac:dyDescent="0.3">
      <c r="A1536">
        <v>51535</v>
      </c>
      <c r="B1536">
        <v>10834</v>
      </c>
      <c r="C1536">
        <v>229</v>
      </c>
      <c r="D1536" s="1">
        <v>46198</v>
      </c>
      <c r="E1536" s="1">
        <v>46195</v>
      </c>
      <c r="F1536" s="2" t="s">
        <v>52</v>
      </c>
      <c r="G1536" s="2" t="s">
        <v>36</v>
      </c>
      <c r="H1536">
        <v>3</v>
      </c>
      <c r="I1536">
        <v>1</v>
      </c>
      <c r="J1536">
        <v>3</v>
      </c>
      <c r="K1536" t="b">
        <v>1</v>
      </c>
      <c r="L1536" s="2" t="s">
        <v>109</v>
      </c>
      <c r="M1536" s="2" t="s">
        <v>38</v>
      </c>
      <c r="N1536">
        <v>7</v>
      </c>
      <c r="O1536">
        <v>1</v>
      </c>
      <c r="P1536" s="2" t="s">
        <v>115</v>
      </c>
      <c r="Q1536" s="2" t="s">
        <v>52</v>
      </c>
      <c r="R1536" s="2" t="s">
        <v>67</v>
      </c>
      <c r="S1536">
        <v>23</v>
      </c>
      <c r="T1536" s="1">
        <v>46198</v>
      </c>
      <c r="U1536" s="2" t="s">
        <v>53</v>
      </c>
      <c r="V1536">
        <v>0</v>
      </c>
      <c r="W1536">
        <v>0</v>
      </c>
      <c r="X1536" s="2" t="s">
        <v>42</v>
      </c>
      <c r="Y1536">
        <v>1</v>
      </c>
      <c r="Z1536" s="2" t="s">
        <v>55</v>
      </c>
      <c r="AA1536" s="2" t="s">
        <v>44</v>
      </c>
      <c r="AB1536" s="2" t="s">
        <v>45</v>
      </c>
      <c r="AC1536">
        <v>1</v>
      </c>
      <c r="AD1536" s="2" t="s">
        <v>53</v>
      </c>
      <c r="AE1536" s="2" t="s">
        <v>68</v>
      </c>
      <c r="AF1536">
        <v>0</v>
      </c>
      <c r="AG1536" s="2" t="s">
        <v>47</v>
      </c>
      <c r="AH1536">
        <v>1</v>
      </c>
      <c r="AI1536">
        <v>1</v>
      </c>
      <c r="AJ1536"/>
    </row>
    <row r="1537" spans="1:36" x14ac:dyDescent="0.3">
      <c r="A1537">
        <v>51536</v>
      </c>
      <c r="B1537">
        <v>11310</v>
      </c>
      <c r="C1537">
        <v>216</v>
      </c>
      <c r="D1537" s="1">
        <v>46320</v>
      </c>
      <c r="E1537" s="1">
        <v>46290</v>
      </c>
      <c r="F1537" s="2" t="s">
        <v>78</v>
      </c>
      <c r="G1537" s="2" t="s">
        <v>36</v>
      </c>
      <c r="H1537">
        <v>30</v>
      </c>
      <c r="I1537">
        <v>1</v>
      </c>
      <c r="J1537">
        <v>30</v>
      </c>
      <c r="K1537" t="b">
        <v>1</v>
      </c>
      <c r="L1537" s="2" t="s">
        <v>49</v>
      </c>
      <c r="M1537" s="2" t="s">
        <v>65</v>
      </c>
      <c r="N1537">
        <v>3</v>
      </c>
      <c r="O1537">
        <v>0</v>
      </c>
      <c r="P1537" s="2" t="s">
        <v>105</v>
      </c>
      <c r="Q1537" s="2" t="s">
        <v>58</v>
      </c>
      <c r="R1537" s="2" t="s">
        <v>79</v>
      </c>
      <c r="S1537">
        <v>27</v>
      </c>
      <c r="T1537" s="1">
        <v>46320</v>
      </c>
      <c r="U1537" s="2" t="s">
        <v>74</v>
      </c>
      <c r="V1537">
        <v>1</v>
      </c>
      <c r="W1537">
        <v>0</v>
      </c>
      <c r="X1537" s="2" t="s">
        <v>88</v>
      </c>
      <c r="Y1537">
        <v>0</v>
      </c>
      <c r="Z1537" s="2" t="s">
        <v>62</v>
      </c>
      <c r="AA1537" s="2" t="s">
        <v>62</v>
      </c>
      <c r="AB1537" s="2" t="s">
        <v>62</v>
      </c>
      <c r="AC1537">
        <v>0</v>
      </c>
      <c r="AD1537" s="2" t="s">
        <v>74</v>
      </c>
      <c r="AE1537" s="2" t="s">
        <v>89</v>
      </c>
      <c r="AF1537">
        <v>0</v>
      </c>
      <c r="AG1537" s="2" t="s">
        <v>57</v>
      </c>
      <c r="AH1537">
        <v>0</v>
      </c>
      <c r="AI1537">
        <v>0</v>
      </c>
      <c r="AJ1537"/>
    </row>
    <row r="1538" spans="1:36" x14ac:dyDescent="0.3">
      <c r="A1538">
        <v>51537</v>
      </c>
      <c r="B1538">
        <v>10159</v>
      </c>
      <c r="C1538">
        <v>204</v>
      </c>
      <c r="D1538" s="1">
        <v>46115</v>
      </c>
      <c r="E1538" s="1">
        <v>46112</v>
      </c>
      <c r="F1538" s="2" t="s">
        <v>52</v>
      </c>
      <c r="G1538" s="2" t="s">
        <v>36</v>
      </c>
      <c r="H1538">
        <v>3</v>
      </c>
      <c r="I1538">
        <v>1</v>
      </c>
      <c r="J1538">
        <v>3</v>
      </c>
      <c r="K1538" t="b">
        <v>1</v>
      </c>
      <c r="L1538" s="2" t="s">
        <v>81</v>
      </c>
      <c r="M1538" s="2" t="s">
        <v>50</v>
      </c>
      <c r="N1538">
        <v>3</v>
      </c>
      <c r="O1538">
        <v>0</v>
      </c>
      <c r="P1538" s="2" t="s">
        <v>110</v>
      </c>
      <c r="Q1538" s="2" t="s">
        <v>48</v>
      </c>
      <c r="R1538" s="2" t="s">
        <v>41</v>
      </c>
      <c r="S1538">
        <v>38</v>
      </c>
      <c r="T1538" s="1">
        <v>46115</v>
      </c>
      <c r="U1538" s="2" t="s">
        <v>41</v>
      </c>
      <c r="V1538">
        <v>0</v>
      </c>
      <c r="W1538">
        <v>0</v>
      </c>
      <c r="X1538" s="2" t="s">
        <v>75</v>
      </c>
      <c r="Y1538">
        <v>1</v>
      </c>
      <c r="Z1538" s="2" t="s">
        <v>72</v>
      </c>
      <c r="AA1538" s="2" t="s">
        <v>44</v>
      </c>
      <c r="AB1538" s="2" t="s">
        <v>45</v>
      </c>
      <c r="AC1538">
        <v>1</v>
      </c>
      <c r="AD1538" s="2" t="s">
        <v>41</v>
      </c>
      <c r="AE1538" s="2" t="s">
        <v>93</v>
      </c>
      <c r="AF1538">
        <v>0</v>
      </c>
      <c r="AG1538" s="2" t="s">
        <v>47</v>
      </c>
      <c r="AH1538">
        <v>1</v>
      </c>
      <c r="AI1538">
        <v>1</v>
      </c>
      <c r="AJ1538"/>
    </row>
    <row r="1539" spans="1:36" x14ac:dyDescent="0.3">
      <c r="A1539">
        <v>51538</v>
      </c>
      <c r="B1539">
        <v>11387</v>
      </c>
      <c r="C1539">
        <v>230</v>
      </c>
      <c r="D1539" s="1">
        <v>45735</v>
      </c>
      <c r="E1539" s="1">
        <v>45733</v>
      </c>
      <c r="F1539" s="2" t="s">
        <v>58</v>
      </c>
      <c r="G1539" s="2" t="s">
        <v>36</v>
      </c>
      <c r="H1539">
        <v>2</v>
      </c>
      <c r="I1539">
        <v>1</v>
      </c>
      <c r="J1539">
        <v>2</v>
      </c>
      <c r="K1539" t="b">
        <v>1</v>
      </c>
      <c r="L1539" s="2" t="s">
        <v>70</v>
      </c>
      <c r="M1539" s="2" t="s">
        <v>38</v>
      </c>
      <c r="N1539">
        <v>3</v>
      </c>
      <c r="O1539">
        <v>0</v>
      </c>
      <c r="P1539" s="2" t="s">
        <v>94</v>
      </c>
      <c r="Q1539" s="2" t="s">
        <v>35</v>
      </c>
      <c r="R1539" s="2" t="s">
        <v>79</v>
      </c>
      <c r="S1539">
        <v>37</v>
      </c>
      <c r="T1539" s="1">
        <v>45735</v>
      </c>
      <c r="U1539" s="2" t="s">
        <v>40</v>
      </c>
      <c r="V1539">
        <v>0</v>
      </c>
      <c r="W1539">
        <v>0</v>
      </c>
      <c r="X1539" s="2" t="s">
        <v>75</v>
      </c>
      <c r="Y1539">
        <v>1</v>
      </c>
      <c r="Z1539" s="2" t="s">
        <v>72</v>
      </c>
      <c r="AA1539" s="2" t="s">
        <v>44</v>
      </c>
      <c r="AB1539" s="2" t="s">
        <v>45</v>
      </c>
      <c r="AC1539">
        <v>1</v>
      </c>
      <c r="AD1539" s="2" t="s">
        <v>40</v>
      </c>
      <c r="AE1539" s="2" t="s">
        <v>77</v>
      </c>
      <c r="AF1539">
        <v>0</v>
      </c>
      <c r="AG1539" s="2" t="s">
        <v>47</v>
      </c>
      <c r="AH1539">
        <v>1</v>
      </c>
      <c r="AI1539">
        <v>1</v>
      </c>
      <c r="AJ1539"/>
    </row>
    <row r="1540" spans="1:36" x14ac:dyDescent="0.3">
      <c r="A1540">
        <v>51539</v>
      </c>
      <c r="B1540">
        <v>10863</v>
      </c>
      <c r="C1540">
        <v>202</v>
      </c>
      <c r="D1540" s="1">
        <v>46028</v>
      </c>
      <c r="E1540" s="1">
        <v>46023</v>
      </c>
      <c r="F1540" s="2" t="s">
        <v>78</v>
      </c>
      <c r="G1540" s="2" t="s">
        <v>36</v>
      </c>
      <c r="H1540">
        <v>5</v>
      </c>
      <c r="I1540">
        <v>1</v>
      </c>
      <c r="J1540">
        <v>5</v>
      </c>
      <c r="K1540" t="b">
        <v>1</v>
      </c>
      <c r="L1540" s="2" t="s">
        <v>70</v>
      </c>
      <c r="M1540" s="2" t="s">
        <v>50</v>
      </c>
      <c r="N1540">
        <v>4</v>
      </c>
      <c r="O1540">
        <v>2</v>
      </c>
      <c r="P1540" s="2" t="s">
        <v>95</v>
      </c>
      <c r="Q1540" s="2" t="s">
        <v>52</v>
      </c>
      <c r="R1540" s="2" t="s">
        <v>40</v>
      </c>
      <c r="S1540">
        <v>22</v>
      </c>
      <c r="T1540" s="1">
        <v>46028</v>
      </c>
      <c r="U1540" s="2" t="s">
        <v>67</v>
      </c>
      <c r="V1540">
        <v>0</v>
      </c>
      <c r="W1540">
        <v>0</v>
      </c>
      <c r="X1540" s="2" t="s">
        <v>61</v>
      </c>
      <c r="Y1540">
        <v>1</v>
      </c>
      <c r="Z1540" s="2" t="s">
        <v>55</v>
      </c>
      <c r="AA1540" s="2" t="s">
        <v>44</v>
      </c>
      <c r="AB1540" s="2" t="s">
        <v>76</v>
      </c>
      <c r="AC1540">
        <v>1</v>
      </c>
      <c r="AD1540" s="2" t="s">
        <v>67</v>
      </c>
      <c r="AE1540" s="2" t="s">
        <v>86</v>
      </c>
      <c r="AF1540">
        <v>0</v>
      </c>
      <c r="AG1540" s="2" t="s">
        <v>64</v>
      </c>
      <c r="AH1540">
        <v>1</v>
      </c>
      <c r="AI1540">
        <v>1</v>
      </c>
      <c r="AJ1540"/>
    </row>
    <row r="1541" spans="1:36" x14ac:dyDescent="0.3">
      <c r="A1541">
        <v>51540</v>
      </c>
      <c r="B1541">
        <v>11491</v>
      </c>
      <c r="C1541">
        <v>229</v>
      </c>
      <c r="D1541" s="1">
        <v>45782</v>
      </c>
      <c r="E1541" s="1">
        <v>45761</v>
      </c>
      <c r="F1541" s="2" t="s">
        <v>52</v>
      </c>
      <c r="G1541" s="2" t="s">
        <v>59</v>
      </c>
      <c r="H1541">
        <v>21</v>
      </c>
      <c r="I1541">
        <v>1</v>
      </c>
      <c r="J1541">
        <v>21</v>
      </c>
      <c r="K1541" t="b">
        <v>1</v>
      </c>
      <c r="L1541" s="2" t="s">
        <v>70</v>
      </c>
      <c r="M1541" s="2" t="s">
        <v>65</v>
      </c>
      <c r="N1541">
        <v>3</v>
      </c>
      <c r="O1541">
        <v>1</v>
      </c>
      <c r="P1541" s="2" t="s">
        <v>115</v>
      </c>
      <c r="Q1541" s="2" t="s">
        <v>52</v>
      </c>
      <c r="R1541" s="2" t="s">
        <v>67</v>
      </c>
      <c r="S1541">
        <v>23</v>
      </c>
      <c r="T1541" s="1">
        <v>45782</v>
      </c>
      <c r="U1541" s="2" t="s">
        <v>79</v>
      </c>
      <c r="V1541">
        <v>0</v>
      </c>
      <c r="W1541">
        <v>0</v>
      </c>
      <c r="X1541" s="2" t="s">
        <v>75</v>
      </c>
      <c r="Y1541">
        <v>1</v>
      </c>
      <c r="Z1541" s="2" t="s">
        <v>43</v>
      </c>
      <c r="AA1541" s="2" t="s">
        <v>44</v>
      </c>
      <c r="AB1541" s="2" t="s">
        <v>76</v>
      </c>
      <c r="AC1541">
        <v>1</v>
      </c>
      <c r="AD1541" s="2" t="s">
        <v>79</v>
      </c>
      <c r="AE1541" s="2" t="s">
        <v>80</v>
      </c>
      <c r="AF1541">
        <v>1</v>
      </c>
      <c r="AG1541" s="2" t="s">
        <v>57</v>
      </c>
      <c r="AH1541">
        <v>1</v>
      </c>
      <c r="AI1541">
        <v>1</v>
      </c>
      <c r="AJ1541"/>
    </row>
    <row r="1542" spans="1:36" x14ac:dyDescent="0.3">
      <c r="A1542">
        <v>51541</v>
      </c>
      <c r="B1542">
        <v>10210</v>
      </c>
      <c r="C1542">
        <v>223</v>
      </c>
      <c r="D1542" s="1">
        <v>46341</v>
      </c>
      <c r="E1542" s="1">
        <v>46334</v>
      </c>
      <c r="F1542" s="2" t="s">
        <v>48</v>
      </c>
      <c r="G1542" s="2" t="s">
        <v>36</v>
      </c>
      <c r="H1542">
        <v>7</v>
      </c>
      <c r="I1542">
        <v>1</v>
      </c>
      <c r="J1542">
        <v>7</v>
      </c>
      <c r="K1542" t="b">
        <v>1</v>
      </c>
      <c r="L1542" s="2" t="s">
        <v>109</v>
      </c>
      <c r="M1542" s="2" t="s">
        <v>50</v>
      </c>
      <c r="N1542">
        <v>3</v>
      </c>
      <c r="O1542">
        <v>0</v>
      </c>
      <c r="P1542" s="2" t="s">
        <v>39</v>
      </c>
      <c r="Q1542" s="2" t="s">
        <v>35</v>
      </c>
      <c r="R1542" s="2" t="s">
        <v>40</v>
      </c>
      <c r="S1542">
        <v>40</v>
      </c>
      <c r="T1542" s="1">
        <v>46341</v>
      </c>
      <c r="U1542" s="2" t="s">
        <v>74</v>
      </c>
      <c r="V1542">
        <v>1</v>
      </c>
      <c r="W1542">
        <v>0</v>
      </c>
      <c r="X1542" s="2" t="s">
        <v>88</v>
      </c>
      <c r="Y1542">
        <v>1</v>
      </c>
      <c r="Z1542" s="2" t="s">
        <v>72</v>
      </c>
      <c r="AA1542" s="2" t="s">
        <v>44</v>
      </c>
      <c r="AB1542" s="2" t="s">
        <v>56</v>
      </c>
      <c r="AC1542">
        <v>1</v>
      </c>
      <c r="AD1542" s="2" t="s">
        <v>74</v>
      </c>
      <c r="AE1542" s="2" t="s">
        <v>104</v>
      </c>
      <c r="AF1542">
        <v>0</v>
      </c>
      <c r="AG1542" s="2" t="s">
        <v>64</v>
      </c>
      <c r="AH1542">
        <v>1</v>
      </c>
      <c r="AI1542">
        <v>1</v>
      </c>
      <c r="AJ1542"/>
    </row>
    <row r="1543" spans="1:36" x14ac:dyDescent="0.3">
      <c r="A1543">
        <v>51542</v>
      </c>
      <c r="B1543">
        <v>10960</v>
      </c>
      <c r="C1543">
        <v>226</v>
      </c>
      <c r="D1543" s="1">
        <v>45841</v>
      </c>
      <c r="E1543" s="1">
        <v>45831</v>
      </c>
      <c r="F1543" s="2" t="s">
        <v>78</v>
      </c>
      <c r="G1543" s="2" t="s">
        <v>59</v>
      </c>
      <c r="H1543">
        <v>10</v>
      </c>
      <c r="I1543">
        <v>1</v>
      </c>
      <c r="J1543">
        <v>10</v>
      </c>
      <c r="K1543" t="b">
        <v>1</v>
      </c>
      <c r="L1543" s="2" t="s">
        <v>37</v>
      </c>
      <c r="M1543" s="2" t="s">
        <v>50</v>
      </c>
      <c r="N1543">
        <v>6</v>
      </c>
      <c r="O1543">
        <v>4</v>
      </c>
      <c r="P1543" s="2" t="s">
        <v>96</v>
      </c>
      <c r="Q1543" s="2" t="s">
        <v>78</v>
      </c>
      <c r="R1543" s="2" t="s">
        <v>79</v>
      </c>
      <c r="S1543">
        <v>33</v>
      </c>
      <c r="T1543" s="1">
        <v>45841</v>
      </c>
      <c r="U1543" s="2" t="s">
        <v>53</v>
      </c>
      <c r="V1543">
        <v>0</v>
      </c>
      <c r="W1543">
        <v>0</v>
      </c>
      <c r="X1543" s="2" t="s">
        <v>42</v>
      </c>
      <c r="Y1543">
        <v>1</v>
      </c>
      <c r="Z1543" s="2" t="s">
        <v>55</v>
      </c>
      <c r="AA1543" s="2" t="s">
        <v>62</v>
      </c>
      <c r="AB1543" s="2" t="s">
        <v>45</v>
      </c>
      <c r="AC1543">
        <v>1</v>
      </c>
      <c r="AD1543" s="2" t="s">
        <v>53</v>
      </c>
      <c r="AE1543" s="2" t="s">
        <v>85</v>
      </c>
      <c r="AF1543">
        <v>1</v>
      </c>
      <c r="AG1543" s="2" t="s">
        <v>69</v>
      </c>
      <c r="AH1543">
        <v>1</v>
      </c>
      <c r="AI1543">
        <v>0</v>
      </c>
      <c r="AJ1543"/>
    </row>
    <row r="1544" spans="1:36" x14ac:dyDescent="0.3">
      <c r="A1544">
        <v>51543</v>
      </c>
      <c r="B1544">
        <v>10496</v>
      </c>
      <c r="C1544">
        <v>222</v>
      </c>
      <c r="D1544" s="1">
        <v>46189</v>
      </c>
      <c r="E1544" s="1">
        <v>46188</v>
      </c>
      <c r="F1544" s="2" t="s">
        <v>48</v>
      </c>
      <c r="G1544" s="2" t="s">
        <v>36</v>
      </c>
      <c r="H1544">
        <v>1</v>
      </c>
      <c r="I1544">
        <v>1</v>
      </c>
      <c r="J1544">
        <v>1</v>
      </c>
      <c r="K1544" t="b">
        <v>1</v>
      </c>
      <c r="L1544" s="2" t="s">
        <v>37</v>
      </c>
      <c r="M1544" s="2" t="s">
        <v>50</v>
      </c>
      <c r="N1544">
        <v>7</v>
      </c>
      <c r="O1544">
        <v>1</v>
      </c>
      <c r="P1544" s="2" t="s">
        <v>108</v>
      </c>
      <c r="Q1544" s="2" t="s">
        <v>48</v>
      </c>
      <c r="R1544" s="2" t="s">
        <v>79</v>
      </c>
      <c r="S1544">
        <v>20</v>
      </c>
      <c r="T1544" s="1">
        <v>46189</v>
      </c>
      <c r="U1544" s="2" t="s">
        <v>67</v>
      </c>
      <c r="V1544">
        <v>0</v>
      </c>
      <c r="W1544">
        <v>0</v>
      </c>
      <c r="X1544" s="2" t="s">
        <v>42</v>
      </c>
      <c r="Y1544">
        <v>1</v>
      </c>
      <c r="Z1544" s="2" t="s">
        <v>43</v>
      </c>
      <c r="AA1544" s="2" t="s">
        <v>44</v>
      </c>
      <c r="AB1544" s="2" t="s">
        <v>45</v>
      </c>
      <c r="AC1544">
        <v>1</v>
      </c>
      <c r="AD1544" s="2" t="s">
        <v>67</v>
      </c>
      <c r="AE1544" s="2" t="s">
        <v>68</v>
      </c>
      <c r="AF1544">
        <v>0</v>
      </c>
      <c r="AG1544" s="2" t="s">
        <v>47</v>
      </c>
      <c r="AH1544">
        <v>1</v>
      </c>
      <c r="AI1544">
        <v>1</v>
      </c>
      <c r="AJ1544"/>
    </row>
    <row r="1545" spans="1:36" x14ac:dyDescent="0.3">
      <c r="A1545">
        <v>51544</v>
      </c>
      <c r="B1545">
        <v>10929</v>
      </c>
      <c r="C1545">
        <v>216</v>
      </c>
      <c r="D1545" s="1">
        <v>45979</v>
      </c>
      <c r="E1545" s="1">
        <v>45979</v>
      </c>
      <c r="F1545" s="2" t="s">
        <v>35</v>
      </c>
      <c r="G1545" s="2" t="s">
        <v>36</v>
      </c>
      <c r="H1545">
        <v>0</v>
      </c>
      <c r="I1545">
        <v>1</v>
      </c>
      <c r="J1545">
        <v>0</v>
      </c>
      <c r="K1545" t="b">
        <v>1</v>
      </c>
      <c r="L1545" s="2" t="s">
        <v>81</v>
      </c>
      <c r="M1545" s="2" t="s">
        <v>50</v>
      </c>
      <c r="N1545">
        <v>5</v>
      </c>
      <c r="O1545">
        <v>1</v>
      </c>
      <c r="P1545" s="2" t="s">
        <v>105</v>
      </c>
      <c r="Q1545" s="2" t="s">
        <v>58</v>
      </c>
      <c r="R1545" s="2" t="s">
        <v>79</v>
      </c>
      <c r="S1545">
        <v>27</v>
      </c>
      <c r="T1545" s="1">
        <v>45979</v>
      </c>
      <c r="U1545" s="2" t="s">
        <v>67</v>
      </c>
      <c r="V1545">
        <v>0</v>
      </c>
      <c r="W1545">
        <v>0</v>
      </c>
      <c r="X1545" s="2" t="s">
        <v>88</v>
      </c>
      <c r="Y1545">
        <v>1</v>
      </c>
      <c r="Z1545" s="2" t="s">
        <v>72</v>
      </c>
      <c r="AA1545" s="2" t="s">
        <v>44</v>
      </c>
      <c r="AB1545" s="2" t="s">
        <v>45</v>
      </c>
      <c r="AC1545">
        <v>1</v>
      </c>
      <c r="AD1545" s="2" t="s">
        <v>67</v>
      </c>
      <c r="AE1545" s="2" t="s">
        <v>104</v>
      </c>
      <c r="AF1545">
        <v>0</v>
      </c>
      <c r="AG1545" s="2" t="s">
        <v>82</v>
      </c>
      <c r="AH1545">
        <v>1</v>
      </c>
      <c r="AI1545">
        <v>1</v>
      </c>
      <c r="AJ1545"/>
    </row>
    <row r="1546" spans="1:36" x14ac:dyDescent="0.3">
      <c r="A1546">
        <v>51545</v>
      </c>
      <c r="B1546">
        <v>11005</v>
      </c>
      <c r="C1546">
        <v>206</v>
      </c>
      <c r="D1546" s="1">
        <v>45690</v>
      </c>
      <c r="E1546" s="1">
        <v>45685</v>
      </c>
      <c r="F1546" s="2" t="s">
        <v>58</v>
      </c>
      <c r="G1546" s="2" t="s">
        <v>36</v>
      </c>
      <c r="H1546">
        <v>5</v>
      </c>
      <c r="I1546">
        <v>1</v>
      </c>
      <c r="J1546">
        <v>5</v>
      </c>
      <c r="K1546" t="b">
        <v>1</v>
      </c>
      <c r="L1546" s="2" t="s">
        <v>49</v>
      </c>
      <c r="M1546" s="2" t="s">
        <v>38</v>
      </c>
      <c r="N1546">
        <v>5</v>
      </c>
      <c r="O1546">
        <v>0</v>
      </c>
      <c r="P1546" s="2" t="s">
        <v>87</v>
      </c>
      <c r="Q1546" s="2" t="s">
        <v>78</v>
      </c>
      <c r="R1546" s="2" t="s">
        <v>54</v>
      </c>
      <c r="S1546">
        <v>32</v>
      </c>
      <c r="T1546" s="1">
        <v>45690</v>
      </c>
      <c r="U1546" s="2" t="s">
        <v>74</v>
      </c>
      <c r="V1546">
        <v>1</v>
      </c>
      <c r="W1546">
        <v>0</v>
      </c>
      <c r="X1546" s="2" t="s">
        <v>61</v>
      </c>
      <c r="Y1546">
        <v>1</v>
      </c>
      <c r="Z1546" s="2" t="s">
        <v>43</v>
      </c>
      <c r="AA1546" s="2" t="s">
        <v>44</v>
      </c>
      <c r="AB1546" s="2" t="s">
        <v>45</v>
      </c>
      <c r="AC1546">
        <v>1</v>
      </c>
      <c r="AD1546" s="2" t="s">
        <v>74</v>
      </c>
      <c r="AE1546" s="2" t="s">
        <v>100</v>
      </c>
      <c r="AF1546">
        <v>0</v>
      </c>
      <c r="AG1546" s="2" t="s">
        <v>64</v>
      </c>
      <c r="AH1546">
        <v>1</v>
      </c>
      <c r="AI1546">
        <v>1</v>
      </c>
      <c r="AJ1546"/>
    </row>
    <row r="1547" spans="1:36" x14ac:dyDescent="0.3">
      <c r="A1547">
        <v>51546</v>
      </c>
      <c r="B1547">
        <v>10131</v>
      </c>
      <c r="C1547">
        <v>217</v>
      </c>
      <c r="D1547" s="1">
        <v>46088</v>
      </c>
      <c r="E1547" s="1">
        <v>46086</v>
      </c>
      <c r="F1547" s="2" t="s">
        <v>97</v>
      </c>
      <c r="G1547" s="2" t="s">
        <v>36</v>
      </c>
      <c r="H1547">
        <v>2</v>
      </c>
      <c r="I1547">
        <v>1</v>
      </c>
      <c r="J1547">
        <v>2</v>
      </c>
      <c r="K1547" t="b">
        <v>1</v>
      </c>
      <c r="L1547" s="2" t="s">
        <v>70</v>
      </c>
      <c r="M1547" s="2" t="s">
        <v>65</v>
      </c>
      <c r="N1547">
        <v>5</v>
      </c>
      <c r="O1547">
        <v>1</v>
      </c>
      <c r="P1547" s="2" t="s">
        <v>71</v>
      </c>
      <c r="Q1547" s="2" t="s">
        <v>58</v>
      </c>
      <c r="R1547" s="2" t="s">
        <v>54</v>
      </c>
      <c r="S1547">
        <v>30</v>
      </c>
      <c r="T1547" s="1">
        <v>46088</v>
      </c>
      <c r="U1547" s="2" t="s">
        <v>54</v>
      </c>
      <c r="V1547">
        <v>1</v>
      </c>
      <c r="W1547">
        <v>0</v>
      </c>
      <c r="X1547" s="2" t="s">
        <v>75</v>
      </c>
      <c r="Y1547">
        <v>1</v>
      </c>
      <c r="Z1547" s="2" t="s">
        <v>72</v>
      </c>
      <c r="AA1547" s="2" t="s">
        <v>44</v>
      </c>
      <c r="AB1547" s="2" t="s">
        <v>76</v>
      </c>
      <c r="AC1547">
        <v>1</v>
      </c>
      <c r="AD1547" s="2" t="s">
        <v>54</v>
      </c>
      <c r="AE1547" s="2" t="s">
        <v>77</v>
      </c>
      <c r="AF1547">
        <v>0</v>
      </c>
      <c r="AG1547" s="2" t="s">
        <v>47</v>
      </c>
      <c r="AH1547">
        <v>1</v>
      </c>
      <c r="AI1547">
        <v>1</v>
      </c>
      <c r="AJ1547"/>
    </row>
    <row r="1548" spans="1:36" x14ac:dyDescent="0.3">
      <c r="A1548">
        <v>51547</v>
      </c>
      <c r="B1548">
        <v>10530</v>
      </c>
      <c r="C1548">
        <v>203</v>
      </c>
      <c r="D1548" s="1">
        <v>46159</v>
      </c>
      <c r="E1548" s="1">
        <v>46159</v>
      </c>
      <c r="F1548" s="2" t="s">
        <v>35</v>
      </c>
      <c r="G1548" s="2" t="s">
        <v>36</v>
      </c>
      <c r="H1548">
        <v>0</v>
      </c>
      <c r="I1548">
        <v>1</v>
      </c>
      <c r="J1548">
        <v>0</v>
      </c>
      <c r="K1548" t="b">
        <v>1</v>
      </c>
      <c r="L1548" s="2" t="s">
        <v>49</v>
      </c>
      <c r="M1548" s="2" t="s">
        <v>50</v>
      </c>
      <c r="N1548">
        <v>3</v>
      </c>
      <c r="O1548">
        <v>0</v>
      </c>
      <c r="P1548" s="2" t="s">
        <v>66</v>
      </c>
      <c r="Q1548" s="2" t="s">
        <v>52</v>
      </c>
      <c r="R1548" s="2" t="s">
        <v>54</v>
      </c>
      <c r="S1548">
        <v>22</v>
      </c>
      <c r="T1548" s="1">
        <v>46159</v>
      </c>
      <c r="U1548" s="2" t="s">
        <v>74</v>
      </c>
      <c r="V1548">
        <v>1</v>
      </c>
      <c r="W1548">
        <v>0</v>
      </c>
      <c r="X1548" s="2" t="s">
        <v>75</v>
      </c>
      <c r="Y1548">
        <v>1</v>
      </c>
      <c r="Z1548" s="2" t="s">
        <v>72</v>
      </c>
      <c r="AA1548" s="2" t="s">
        <v>44</v>
      </c>
      <c r="AB1548" s="2" t="s">
        <v>76</v>
      </c>
      <c r="AC1548">
        <v>1</v>
      </c>
      <c r="AD1548" s="2" t="s">
        <v>74</v>
      </c>
      <c r="AE1548" s="2" t="s">
        <v>80</v>
      </c>
      <c r="AF1548">
        <v>0</v>
      </c>
      <c r="AG1548" s="2" t="s">
        <v>82</v>
      </c>
      <c r="AH1548">
        <v>1</v>
      </c>
      <c r="AI1548">
        <v>1</v>
      </c>
      <c r="AJ1548"/>
    </row>
    <row r="1549" spans="1:36" x14ac:dyDescent="0.3">
      <c r="A1549">
        <v>51548</v>
      </c>
      <c r="B1549">
        <v>11380</v>
      </c>
      <c r="C1549">
        <v>213</v>
      </c>
      <c r="D1549" s="1">
        <v>46342</v>
      </c>
      <c r="E1549" s="1">
        <v>46321</v>
      </c>
      <c r="F1549" s="2" t="s">
        <v>35</v>
      </c>
      <c r="G1549" s="2" t="s">
        <v>36</v>
      </c>
      <c r="H1549">
        <v>21</v>
      </c>
      <c r="I1549">
        <v>1</v>
      </c>
      <c r="J1549">
        <v>21</v>
      </c>
      <c r="K1549" t="b">
        <v>1</v>
      </c>
      <c r="L1549" s="2" t="s">
        <v>109</v>
      </c>
      <c r="M1549" s="2" t="s">
        <v>38</v>
      </c>
      <c r="N1549">
        <v>5</v>
      </c>
      <c r="O1549">
        <v>0</v>
      </c>
      <c r="P1549" s="2" t="s">
        <v>113</v>
      </c>
      <c r="Q1549" s="2" t="s">
        <v>48</v>
      </c>
      <c r="R1549" s="2" t="s">
        <v>40</v>
      </c>
      <c r="S1549">
        <v>20</v>
      </c>
      <c r="T1549" s="1">
        <v>46342</v>
      </c>
      <c r="U1549" s="2" t="s">
        <v>79</v>
      </c>
      <c r="V1549">
        <v>0</v>
      </c>
      <c r="W1549">
        <v>0</v>
      </c>
      <c r="X1549" s="2" t="s">
        <v>88</v>
      </c>
      <c r="Y1549">
        <v>0</v>
      </c>
      <c r="Z1549" s="2" t="s">
        <v>62</v>
      </c>
      <c r="AA1549" s="2" t="s">
        <v>62</v>
      </c>
      <c r="AB1549" s="2" t="s">
        <v>62</v>
      </c>
      <c r="AC1549">
        <v>0</v>
      </c>
      <c r="AD1549" s="2" t="s">
        <v>79</v>
      </c>
      <c r="AE1549" s="2" t="s">
        <v>104</v>
      </c>
      <c r="AF1549">
        <v>0</v>
      </c>
      <c r="AG1549" s="2" t="s">
        <v>57</v>
      </c>
      <c r="AH1549">
        <v>0</v>
      </c>
      <c r="AI1549">
        <v>0</v>
      </c>
      <c r="AJ1549"/>
    </row>
    <row r="1550" spans="1:36" x14ac:dyDescent="0.3">
      <c r="A1550">
        <v>51549</v>
      </c>
      <c r="B1550">
        <v>10436</v>
      </c>
      <c r="C1550">
        <v>202</v>
      </c>
      <c r="D1550" s="1">
        <v>46378</v>
      </c>
      <c r="E1550" s="1">
        <v>46378</v>
      </c>
      <c r="F1550" s="2" t="s">
        <v>78</v>
      </c>
      <c r="G1550" s="2" t="s">
        <v>36</v>
      </c>
      <c r="H1550">
        <v>0</v>
      </c>
      <c r="I1550">
        <v>1</v>
      </c>
      <c r="J1550">
        <v>0</v>
      </c>
      <c r="K1550" t="b">
        <v>1</v>
      </c>
      <c r="L1550" s="2" t="s">
        <v>70</v>
      </c>
      <c r="M1550" s="2" t="s">
        <v>50</v>
      </c>
      <c r="N1550">
        <v>2</v>
      </c>
      <c r="O1550">
        <v>0</v>
      </c>
      <c r="P1550" s="2" t="s">
        <v>95</v>
      </c>
      <c r="Q1550" s="2" t="s">
        <v>52</v>
      </c>
      <c r="R1550" s="2" t="s">
        <v>40</v>
      </c>
      <c r="S1550">
        <v>22</v>
      </c>
      <c r="T1550" s="1">
        <v>46378</v>
      </c>
      <c r="U1550" s="2" t="s">
        <v>67</v>
      </c>
      <c r="V1550">
        <v>0</v>
      </c>
      <c r="W1550">
        <v>0</v>
      </c>
      <c r="X1550" s="2" t="s">
        <v>61</v>
      </c>
      <c r="Y1550">
        <v>1</v>
      </c>
      <c r="Z1550" s="2" t="s">
        <v>72</v>
      </c>
      <c r="AA1550" s="2" t="s">
        <v>44</v>
      </c>
      <c r="AB1550" s="2" t="s">
        <v>56</v>
      </c>
      <c r="AC1550">
        <v>1</v>
      </c>
      <c r="AD1550" s="2" t="s">
        <v>67</v>
      </c>
      <c r="AE1550" s="2" t="s">
        <v>63</v>
      </c>
      <c r="AF1550">
        <v>0</v>
      </c>
      <c r="AG1550" s="2" t="s">
        <v>82</v>
      </c>
      <c r="AH1550">
        <v>1</v>
      </c>
      <c r="AI1550">
        <v>1</v>
      </c>
      <c r="AJ1550"/>
    </row>
    <row r="1551" spans="1:36" x14ac:dyDescent="0.3">
      <c r="A1551">
        <v>51550</v>
      </c>
      <c r="B1551">
        <v>10858</v>
      </c>
      <c r="C1551">
        <v>204</v>
      </c>
      <c r="D1551" s="1">
        <v>45855</v>
      </c>
      <c r="E1551" s="1">
        <v>45855</v>
      </c>
      <c r="F1551" s="2" t="s">
        <v>78</v>
      </c>
      <c r="G1551" s="2" t="s">
        <v>59</v>
      </c>
      <c r="H1551">
        <v>0</v>
      </c>
      <c r="I1551">
        <v>1</v>
      </c>
      <c r="J1551">
        <v>0</v>
      </c>
      <c r="K1551" t="b">
        <v>1</v>
      </c>
      <c r="L1551" s="2" t="s">
        <v>81</v>
      </c>
      <c r="M1551" s="2" t="s">
        <v>65</v>
      </c>
      <c r="N1551">
        <v>4</v>
      </c>
      <c r="O1551">
        <v>2</v>
      </c>
      <c r="P1551" s="2" t="s">
        <v>110</v>
      </c>
      <c r="Q1551" s="2" t="s">
        <v>48</v>
      </c>
      <c r="R1551" s="2" t="s">
        <v>41</v>
      </c>
      <c r="S1551">
        <v>38</v>
      </c>
      <c r="T1551" s="1">
        <v>45855</v>
      </c>
      <c r="U1551" s="2" t="s">
        <v>53</v>
      </c>
      <c r="V1551">
        <v>0</v>
      </c>
      <c r="W1551">
        <v>0</v>
      </c>
      <c r="X1551" s="2" t="s">
        <v>42</v>
      </c>
      <c r="Y1551">
        <v>1</v>
      </c>
      <c r="Z1551" s="2" t="s">
        <v>55</v>
      </c>
      <c r="AA1551" s="2" t="s">
        <v>44</v>
      </c>
      <c r="AB1551" s="2" t="s">
        <v>45</v>
      </c>
      <c r="AC1551">
        <v>1</v>
      </c>
      <c r="AD1551" s="2" t="s">
        <v>53</v>
      </c>
      <c r="AE1551" s="2" t="s">
        <v>85</v>
      </c>
      <c r="AF1551">
        <v>1</v>
      </c>
      <c r="AG1551" s="2" t="s">
        <v>82</v>
      </c>
      <c r="AH1551">
        <v>1</v>
      </c>
      <c r="AI1551">
        <v>1</v>
      </c>
      <c r="AJ1551"/>
    </row>
    <row r="1552" spans="1:36" x14ac:dyDescent="0.3">
      <c r="A1552">
        <v>51551</v>
      </c>
      <c r="B1552">
        <v>10860</v>
      </c>
      <c r="C1552">
        <v>209</v>
      </c>
      <c r="D1552" s="1">
        <v>46376</v>
      </c>
      <c r="E1552" s="1">
        <v>46374</v>
      </c>
      <c r="F1552" s="2" t="s">
        <v>35</v>
      </c>
      <c r="G1552" s="2" t="s">
        <v>59</v>
      </c>
      <c r="H1552">
        <v>2</v>
      </c>
      <c r="I1552">
        <v>1</v>
      </c>
      <c r="J1552">
        <v>2</v>
      </c>
      <c r="K1552" t="b">
        <v>1</v>
      </c>
      <c r="L1552" s="2" t="s">
        <v>49</v>
      </c>
      <c r="M1552" s="2" t="s">
        <v>50</v>
      </c>
      <c r="N1552">
        <v>2</v>
      </c>
      <c r="O1552">
        <v>1</v>
      </c>
      <c r="P1552" s="2" t="s">
        <v>99</v>
      </c>
      <c r="Q1552" s="2" t="s">
        <v>78</v>
      </c>
      <c r="R1552" s="2" t="s">
        <v>79</v>
      </c>
      <c r="S1552">
        <v>38</v>
      </c>
      <c r="T1552" s="1">
        <v>46376</v>
      </c>
      <c r="U1552" s="2" t="s">
        <v>74</v>
      </c>
      <c r="V1552">
        <v>1</v>
      </c>
      <c r="W1552">
        <v>0</v>
      </c>
      <c r="X1552" s="2" t="s">
        <v>61</v>
      </c>
      <c r="Y1552">
        <v>1</v>
      </c>
      <c r="Z1552" s="2" t="s">
        <v>55</v>
      </c>
      <c r="AA1552" s="2" t="s">
        <v>44</v>
      </c>
      <c r="AB1552" s="2" t="s">
        <v>76</v>
      </c>
      <c r="AC1552">
        <v>1</v>
      </c>
      <c r="AD1552" s="2" t="s">
        <v>74</v>
      </c>
      <c r="AE1552" s="2" t="s">
        <v>63</v>
      </c>
      <c r="AF1552">
        <v>1</v>
      </c>
      <c r="AG1552" s="2" t="s">
        <v>47</v>
      </c>
      <c r="AH1552">
        <v>1</v>
      </c>
      <c r="AI1552">
        <v>1</v>
      </c>
      <c r="AJ1552"/>
    </row>
    <row r="1553" spans="1:36" x14ac:dyDescent="0.3">
      <c r="A1553">
        <v>51552</v>
      </c>
      <c r="B1553">
        <v>11312</v>
      </c>
      <c r="C1553">
        <v>227</v>
      </c>
      <c r="D1553" s="1">
        <v>45969</v>
      </c>
      <c r="E1553" s="1">
        <v>45964</v>
      </c>
      <c r="F1553" s="2" t="s">
        <v>52</v>
      </c>
      <c r="G1553" s="2" t="s">
        <v>36</v>
      </c>
      <c r="H1553">
        <v>5</v>
      </c>
      <c r="I1553">
        <v>1</v>
      </c>
      <c r="J1553">
        <v>5</v>
      </c>
      <c r="K1553" t="b">
        <v>1</v>
      </c>
      <c r="L1553" s="2" t="s">
        <v>109</v>
      </c>
      <c r="M1553" s="2" t="s">
        <v>38</v>
      </c>
      <c r="N1553">
        <v>5</v>
      </c>
      <c r="O1553">
        <v>0</v>
      </c>
      <c r="P1553" s="2" t="s">
        <v>117</v>
      </c>
      <c r="Q1553" s="2" t="s">
        <v>52</v>
      </c>
      <c r="R1553" s="2" t="s">
        <v>53</v>
      </c>
      <c r="S1553">
        <v>27</v>
      </c>
      <c r="T1553" s="1">
        <v>45969</v>
      </c>
      <c r="U1553" s="2" t="s">
        <v>54</v>
      </c>
      <c r="V1553">
        <v>1</v>
      </c>
      <c r="W1553">
        <v>0</v>
      </c>
      <c r="X1553" s="2" t="s">
        <v>88</v>
      </c>
      <c r="Y1553">
        <v>1</v>
      </c>
      <c r="Z1553" s="2" t="s">
        <v>72</v>
      </c>
      <c r="AA1553" s="2" t="s">
        <v>44</v>
      </c>
      <c r="AB1553" s="2" t="s">
        <v>76</v>
      </c>
      <c r="AC1553">
        <v>1</v>
      </c>
      <c r="AD1553" s="2" t="s">
        <v>54</v>
      </c>
      <c r="AE1553" s="2" t="s">
        <v>104</v>
      </c>
      <c r="AF1553">
        <v>0</v>
      </c>
      <c r="AG1553" s="2" t="s">
        <v>64</v>
      </c>
      <c r="AH1553">
        <v>1</v>
      </c>
      <c r="AI1553">
        <v>1</v>
      </c>
      <c r="AJ1553"/>
    </row>
    <row r="1554" spans="1:36" x14ac:dyDescent="0.3">
      <c r="A1554">
        <v>51553</v>
      </c>
      <c r="B1554">
        <v>10165</v>
      </c>
      <c r="C1554">
        <v>228</v>
      </c>
      <c r="D1554" s="1">
        <v>45980</v>
      </c>
      <c r="E1554" s="1">
        <v>45977</v>
      </c>
      <c r="F1554" s="2" t="s">
        <v>97</v>
      </c>
      <c r="G1554" s="2" t="s">
        <v>36</v>
      </c>
      <c r="H1554">
        <v>3</v>
      </c>
      <c r="I1554">
        <v>1</v>
      </c>
      <c r="J1554">
        <v>3</v>
      </c>
      <c r="K1554" t="b">
        <v>1</v>
      </c>
      <c r="L1554" s="2" t="s">
        <v>49</v>
      </c>
      <c r="M1554" s="2" t="s">
        <v>50</v>
      </c>
      <c r="N1554">
        <v>6</v>
      </c>
      <c r="O1554">
        <v>0</v>
      </c>
      <c r="P1554" s="2" t="s">
        <v>114</v>
      </c>
      <c r="Q1554" s="2" t="s">
        <v>78</v>
      </c>
      <c r="R1554" s="2" t="s">
        <v>67</v>
      </c>
      <c r="S1554">
        <v>31</v>
      </c>
      <c r="T1554" s="1">
        <v>45980</v>
      </c>
      <c r="U1554" s="2" t="s">
        <v>40</v>
      </c>
      <c r="V1554">
        <v>0</v>
      </c>
      <c r="W1554">
        <v>0</v>
      </c>
      <c r="X1554" s="2" t="s">
        <v>88</v>
      </c>
      <c r="Y1554">
        <v>0</v>
      </c>
      <c r="Z1554" s="2" t="s">
        <v>62</v>
      </c>
      <c r="AA1554" s="2" t="s">
        <v>62</v>
      </c>
      <c r="AB1554" s="2" t="s">
        <v>62</v>
      </c>
      <c r="AC1554">
        <v>0</v>
      </c>
      <c r="AD1554" s="2" t="s">
        <v>40</v>
      </c>
      <c r="AE1554" s="2" t="s">
        <v>104</v>
      </c>
      <c r="AF1554">
        <v>0</v>
      </c>
      <c r="AG1554" s="2" t="s">
        <v>47</v>
      </c>
      <c r="AH1554">
        <v>0</v>
      </c>
      <c r="AI1554">
        <v>0</v>
      </c>
      <c r="AJ1554"/>
    </row>
    <row r="1555" spans="1:36" x14ac:dyDescent="0.3">
      <c r="A1555">
        <v>51554</v>
      </c>
      <c r="B1555">
        <v>10071</v>
      </c>
      <c r="C1555">
        <v>224</v>
      </c>
      <c r="D1555" s="1">
        <v>45700</v>
      </c>
      <c r="E1555" s="1">
        <v>45698</v>
      </c>
      <c r="F1555" s="2" t="s">
        <v>58</v>
      </c>
      <c r="G1555" s="2" t="s">
        <v>36</v>
      </c>
      <c r="H1555">
        <v>2</v>
      </c>
      <c r="I1555">
        <v>1</v>
      </c>
      <c r="J1555">
        <v>2</v>
      </c>
      <c r="K1555" t="b">
        <v>1</v>
      </c>
      <c r="L1555" s="2" t="s">
        <v>70</v>
      </c>
      <c r="M1555" s="2" t="s">
        <v>50</v>
      </c>
      <c r="N1555">
        <v>3</v>
      </c>
      <c r="O1555">
        <v>0</v>
      </c>
      <c r="P1555" s="2" t="s">
        <v>60</v>
      </c>
      <c r="Q1555" s="2" t="s">
        <v>58</v>
      </c>
      <c r="R1555" s="2" t="s">
        <v>53</v>
      </c>
      <c r="S1555">
        <v>29</v>
      </c>
      <c r="T1555" s="1">
        <v>45700</v>
      </c>
      <c r="U1555" s="2" t="s">
        <v>40</v>
      </c>
      <c r="V1555">
        <v>0</v>
      </c>
      <c r="W1555">
        <v>0</v>
      </c>
      <c r="X1555" s="2" t="s">
        <v>61</v>
      </c>
      <c r="Y1555">
        <v>1</v>
      </c>
      <c r="Z1555" s="2" t="s">
        <v>55</v>
      </c>
      <c r="AA1555" s="2" t="s">
        <v>44</v>
      </c>
      <c r="AB1555" s="2" t="s">
        <v>76</v>
      </c>
      <c r="AC1555">
        <v>1</v>
      </c>
      <c r="AD1555" s="2" t="s">
        <v>40</v>
      </c>
      <c r="AE1555" s="2" t="s">
        <v>100</v>
      </c>
      <c r="AF1555">
        <v>0</v>
      </c>
      <c r="AG1555" s="2" t="s">
        <v>47</v>
      </c>
      <c r="AH1555">
        <v>1</v>
      </c>
      <c r="AI1555">
        <v>1</v>
      </c>
      <c r="AJ1555"/>
    </row>
    <row r="1556" spans="1:36" x14ac:dyDescent="0.3">
      <c r="A1556">
        <v>51555</v>
      </c>
      <c r="B1556">
        <v>11308</v>
      </c>
      <c r="C1556">
        <v>217</v>
      </c>
      <c r="D1556" s="1">
        <v>46260</v>
      </c>
      <c r="E1556" s="1">
        <v>46246</v>
      </c>
      <c r="F1556" s="2" t="s">
        <v>48</v>
      </c>
      <c r="G1556" s="2" t="s">
        <v>36</v>
      </c>
      <c r="H1556">
        <v>14</v>
      </c>
      <c r="I1556">
        <v>1</v>
      </c>
      <c r="J1556">
        <v>14</v>
      </c>
      <c r="K1556" t="b">
        <v>1</v>
      </c>
      <c r="L1556" s="2" t="s">
        <v>81</v>
      </c>
      <c r="M1556" s="2" t="s">
        <v>50</v>
      </c>
      <c r="N1556">
        <v>3</v>
      </c>
      <c r="O1556">
        <v>0</v>
      </c>
      <c r="P1556" s="2" t="s">
        <v>71</v>
      </c>
      <c r="Q1556" s="2" t="s">
        <v>58</v>
      </c>
      <c r="R1556" s="2" t="s">
        <v>54</v>
      </c>
      <c r="S1556">
        <v>30</v>
      </c>
      <c r="T1556" s="1">
        <v>46260</v>
      </c>
      <c r="U1556" s="2" t="s">
        <v>40</v>
      </c>
      <c r="V1556">
        <v>0</v>
      </c>
      <c r="W1556">
        <v>0</v>
      </c>
      <c r="X1556" s="2" t="s">
        <v>42</v>
      </c>
      <c r="Y1556">
        <v>1</v>
      </c>
      <c r="Z1556" s="2" t="s">
        <v>55</v>
      </c>
      <c r="AA1556" s="2" t="s">
        <v>44</v>
      </c>
      <c r="AB1556" s="2" t="s">
        <v>45</v>
      </c>
      <c r="AC1556">
        <v>1</v>
      </c>
      <c r="AD1556" s="2" t="s">
        <v>40</v>
      </c>
      <c r="AE1556" s="2" t="s">
        <v>46</v>
      </c>
      <c r="AF1556">
        <v>0</v>
      </c>
      <c r="AG1556" s="2" t="s">
        <v>69</v>
      </c>
      <c r="AH1556">
        <v>1</v>
      </c>
      <c r="AI1556">
        <v>1</v>
      </c>
      <c r="AJ1556"/>
    </row>
    <row r="1557" spans="1:36" x14ac:dyDescent="0.3">
      <c r="A1557">
        <v>51556</v>
      </c>
      <c r="B1557">
        <v>11056</v>
      </c>
      <c r="C1557">
        <v>213</v>
      </c>
      <c r="D1557" s="1">
        <v>46047</v>
      </c>
      <c r="E1557" s="1">
        <v>46045</v>
      </c>
      <c r="F1557" s="2" t="s">
        <v>48</v>
      </c>
      <c r="G1557" s="2" t="s">
        <v>59</v>
      </c>
      <c r="H1557">
        <v>2</v>
      </c>
      <c r="I1557">
        <v>1</v>
      </c>
      <c r="J1557">
        <v>2</v>
      </c>
      <c r="K1557" t="b">
        <v>1</v>
      </c>
      <c r="L1557" s="2" t="s">
        <v>49</v>
      </c>
      <c r="M1557" s="2" t="s">
        <v>50</v>
      </c>
      <c r="N1557">
        <v>4</v>
      </c>
      <c r="O1557">
        <v>1</v>
      </c>
      <c r="P1557" s="2" t="s">
        <v>113</v>
      </c>
      <c r="Q1557" s="2" t="s">
        <v>48</v>
      </c>
      <c r="R1557" s="2" t="s">
        <v>40</v>
      </c>
      <c r="S1557">
        <v>20</v>
      </c>
      <c r="T1557" s="1">
        <v>46047</v>
      </c>
      <c r="U1557" s="2" t="s">
        <v>74</v>
      </c>
      <c r="V1557">
        <v>1</v>
      </c>
      <c r="W1557">
        <v>0</v>
      </c>
      <c r="X1557" s="2" t="s">
        <v>61</v>
      </c>
      <c r="Y1557">
        <v>1</v>
      </c>
      <c r="Z1557" s="2" t="s">
        <v>72</v>
      </c>
      <c r="AA1557" s="2" t="s">
        <v>44</v>
      </c>
      <c r="AB1557" s="2" t="s">
        <v>45</v>
      </c>
      <c r="AC1557">
        <v>1</v>
      </c>
      <c r="AD1557" s="2" t="s">
        <v>74</v>
      </c>
      <c r="AE1557" s="2" t="s">
        <v>86</v>
      </c>
      <c r="AF1557">
        <v>1</v>
      </c>
      <c r="AG1557" s="2" t="s">
        <v>47</v>
      </c>
      <c r="AH1557">
        <v>1</v>
      </c>
      <c r="AI1557">
        <v>1</v>
      </c>
      <c r="AJ1557"/>
    </row>
    <row r="1558" spans="1:36" x14ac:dyDescent="0.3">
      <c r="A1558">
        <v>51557</v>
      </c>
      <c r="B1558">
        <v>10169</v>
      </c>
      <c r="C1558">
        <v>228</v>
      </c>
      <c r="D1558" s="1">
        <v>46186</v>
      </c>
      <c r="E1558" s="1">
        <v>46179</v>
      </c>
      <c r="F1558" s="2" t="s">
        <v>52</v>
      </c>
      <c r="G1558" s="2" t="s">
        <v>59</v>
      </c>
      <c r="H1558">
        <v>7</v>
      </c>
      <c r="I1558">
        <v>1</v>
      </c>
      <c r="J1558">
        <v>7</v>
      </c>
      <c r="K1558" t="b">
        <v>1</v>
      </c>
      <c r="L1558" s="2" t="s">
        <v>70</v>
      </c>
      <c r="M1558" s="2" t="s">
        <v>65</v>
      </c>
      <c r="N1558">
        <v>4</v>
      </c>
      <c r="O1558">
        <v>2</v>
      </c>
      <c r="P1558" s="2" t="s">
        <v>114</v>
      </c>
      <c r="Q1558" s="2" t="s">
        <v>78</v>
      </c>
      <c r="R1558" s="2" t="s">
        <v>67</v>
      </c>
      <c r="S1558">
        <v>31</v>
      </c>
      <c r="T1558" s="1">
        <v>46186</v>
      </c>
      <c r="U1558" s="2" t="s">
        <v>54</v>
      </c>
      <c r="V1558">
        <v>1</v>
      </c>
      <c r="W1558">
        <v>0</v>
      </c>
      <c r="X1558" s="2" t="s">
        <v>42</v>
      </c>
      <c r="Y1558">
        <v>0</v>
      </c>
      <c r="Z1558" s="2" t="s">
        <v>62</v>
      </c>
      <c r="AA1558" s="2" t="s">
        <v>62</v>
      </c>
      <c r="AB1558" s="2" t="s">
        <v>62</v>
      </c>
      <c r="AC1558">
        <v>0</v>
      </c>
      <c r="AD1558" s="2" t="s">
        <v>54</v>
      </c>
      <c r="AE1558" s="2" t="s">
        <v>68</v>
      </c>
      <c r="AF1558">
        <v>1</v>
      </c>
      <c r="AG1558" s="2" t="s">
        <v>64</v>
      </c>
      <c r="AH1558">
        <v>0</v>
      </c>
      <c r="AI1558">
        <v>0</v>
      </c>
      <c r="AJ1558"/>
    </row>
    <row r="1559" spans="1:36" x14ac:dyDescent="0.3">
      <c r="A1559">
        <v>51558</v>
      </c>
      <c r="B1559">
        <v>10420</v>
      </c>
      <c r="C1559">
        <v>207</v>
      </c>
      <c r="D1559" s="1">
        <v>45885</v>
      </c>
      <c r="E1559" s="1">
        <v>45882</v>
      </c>
      <c r="F1559" s="2" t="s">
        <v>97</v>
      </c>
      <c r="G1559" s="2" t="s">
        <v>36</v>
      </c>
      <c r="H1559">
        <v>3</v>
      </c>
      <c r="I1559">
        <v>1</v>
      </c>
      <c r="J1559">
        <v>3</v>
      </c>
      <c r="K1559" t="b">
        <v>1</v>
      </c>
      <c r="L1559" s="2" t="s">
        <v>70</v>
      </c>
      <c r="M1559" s="2" t="s">
        <v>65</v>
      </c>
      <c r="N1559">
        <v>7</v>
      </c>
      <c r="O1559">
        <v>0</v>
      </c>
      <c r="P1559" s="2" t="s">
        <v>51</v>
      </c>
      <c r="Q1559" s="2" t="s">
        <v>52</v>
      </c>
      <c r="R1559" s="2" t="s">
        <v>53</v>
      </c>
      <c r="S1559">
        <v>22</v>
      </c>
      <c r="T1559" s="1">
        <v>45885</v>
      </c>
      <c r="U1559" s="2" t="s">
        <v>54</v>
      </c>
      <c r="V1559">
        <v>1</v>
      </c>
      <c r="W1559">
        <v>0</v>
      </c>
      <c r="X1559" s="2" t="s">
        <v>42</v>
      </c>
      <c r="Y1559">
        <v>1</v>
      </c>
      <c r="Z1559" s="2" t="s">
        <v>72</v>
      </c>
      <c r="AA1559" s="2" t="s">
        <v>44</v>
      </c>
      <c r="AB1559" s="2" t="s">
        <v>76</v>
      </c>
      <c r="AC1559">
        <v>1</v>
      </c>
      <c r="AD1559" s="2" t="s">
        <v>54</v>
      </c>
      <c r="AE1559" s="2" t="s">
        <v>46</v>
      </c>
      <c r="AF1559">
        <v>0</v>
      </c>
      <c r="AG1559" s="2" t="s">
        <v>47</v>
      </c>
      <c r="AH1559">
        <v>1</v>
      </c>
      <c r="AI1559">
        <v>1</v>
      </c>
      <c r="AJ1559"/>
    </row>
    <row r="1560" spans="1:36" x14ac:dyDescent="0.3">
      <c r="A1560">
        <v>51559</v>
      </c>
      <c r="B1560">
        <v>10086</v>
      </c>
      <c r="C1560">
        <v>226</v>
      </c>
      <c r="D1560" s="1">
        <v>45880</v>
      </c>
      <c r="E1560" s="1">
        <v>45877</v>
      </c>
      <c r="F1560" s="2" t="s">
        <v>52</v>
      </c>
      <c r="G1560" s="2" t="s">
        <v>59</v>
      </c>
      <c r="H1560">
        <v>3</v>
      </c>
      <c r="I1560">
        <v>1</v>
      </c>
      <c r="J1560">
        <v>3</v>
      </c>
      <c r="K1560" t="b">
        <v>1</v>
      </c>
      <c r="L1560" s="2" t="s">
        <v>49</v>
      </c>
      <c r="M1560" s="2" t="s">
        <v>65</v>
      </c>
      <c r="N1560">
        <v>6</v>
      </c>
      <c r="O1560">
        <v>2</v>
      </c>
      <c r="P1560" s="2" t="s">
        <v>96</v>
      </c>
      <c r="Q1560" s="2" t="s">
        <v>78</v>
      </c>
      <c r="R1560" s="2" t="s">
        <v>79</v>
      </c>
      <c r="S1560">
        <v>33</v>
      </c>
      <c r="T1560" s="1">
        <v>45880</v>
      </c>
      <c r="U1560" s="2" t="s">
        <v>79</v>
      </c>
      <c r="V1560">
        <v>0</v>
      </c>
      <c r="W1560">
        <v>0</v>
      </c>
      <c r="X1560" s="2" t="s">
        <v>42</v>
      </c>
      <c r="Y1560">
        <v>1</v>
      </c>
      <c r="Z1560" s="2" t="s">
        <v>55</v>
      </c>
      <c r="AA1560" s="2" t="s">
        <v>44</v>
      </c>
      <c r="AB1560" s="2" t="s">
        <v>76</v>
      </c>
      <c r="AC1560">
        <v>1</v>
      </c>
      <c r="AD1560" s="2" t="s">
        <v>79</v>
      </c>
      <c r="AE1560" s="2" t="s">
        <v>46</v>
      </c>
      <c r="AF1560">
        <v>1</v>
      </c>
      <c r="AG1560" s="2" t="s">
        <v>47</v>
      </c>
      <c r="AH1560">
        <v>1</v>
      </c>
      <c r="AI1560">
        <v>1</v>
      </c>
      <c r="AJ1560"/>
    </row>
    <row r="1561" spans="1:36" x14ac:dyDescent="0.3">
      <c r="A1561">
        <v>51560</v>
      </c>
      <c r="B1561">
        <v>11034</v>
      </c>
      <c r="C1561">
        <v>214</v>
      </c>
      <c r="D1561" s="1">
        <v>46276</v>
      </c>
      <c r="E1561" s="1">
        <v>46255</v>
      </c>
      <c r="F1561" s="2" t="s">
        <v>48</v>
      </c>
      <c r="G1561" s="2" t="s">
        <v>36</v>
      </c>
      <c r="H1561">
        <v>21</v>
      </c>
      <c r="I1561">
        <v>1</v>
      </c>
      <c r="J1561">
        <v>21</v>
      </c>
      <c r="K1561" t="b">
        <v>1</v>
      </c>
      <c r="L1561" s="2" t="s">
        <v>37</v>
      </c>
      <c r="M1561" s="2" t="s">
        <v>50</v>
      </c>
      <c r="N1561">
        <v>6</v>
      </c>
      <c r="O1561">
        <v>0</v>
      </c>
      <c r="P1561" s="2" t="s">
        <v>90</v>
      </c>
      <c r="Q1561" s="2" t="s">
        <v>78</v>
      </c>
      <c r="R1561" s="2" t="s">
        <v>53</v>
      </c>
      <c r="S1561">
        <v>27</v>
      </c>
      <c r="T1561" s="1">
        <v>46276</v>
      </c>
      <c r="U1561" s="2" t="s">
        <v>41</v>
      </c>
      <c r="V1561">
        <v>0</v>
      </c>
      <c r="W1561">
        <v>0</v>
      </c>
      <c r="X1561" s="2" t="s">
        <v>42</v>
      </c>
      <c r="Y1561">
        <v>1</v>
      </c>
      <c r="Z1561" s="2" t="s">
        <v>72</v>
      </c>
      <c r="AA1561" s="2" t="s">
        <v>44</v>
      </c>
      <c r="AB1561" s="2" t="s">
        <v>76</v>
      </c>
      <c r="AC1561">
        <v>1</v>
      </c>
      <c r="AD1561" s="2" t="s">
        <v>41</v>
      </c>
      <c r="AE1561" s="2" t="s">
        <v>102</v>
      </c>
      <c r="AF1561">
        <v>0</v>
      </c>
      <c r="AG1561" s="2" t="s">
        <v>57</v>
      </c>
      <c r="AH1561">
        <v>1</v>
      </c>
      <c r="AI1561">
        <v>1</v>
      </c>
      <c r="AJ1561"/>
    </row>
    <row r="1562" spans="1:36" x14ac:dyDescent="0.3">
      <c r="A1562">
        <v>51561</v>
      </c>
      <c r="B1562">
        <v>10859</v>
      </c>
      <c r="C1562">
        <v>201</v>
      </c>
      <c r="D1562" s="1">
        <v>46054</v>
      </c>
      <c r="E1562" s="1">
        <v>46047</v>
      </c>
      <c r="F1562" s="2" t="s">
        <v>52</v>
      </c>
      <c r="G1562" s="2" t="s">
        <v>59</v>
      </c>
      <c r="H1562">
        <v>7</v>
      </c>
      <c r="I1562">
        <v>1</v>
      </c>
      <c r="J1562">
        <v>7</v>
      </c>
      <c r="K1562" t="b">
        <v>1</v>
      </c>
      <c r="L1562" s="2" t="s">
        <v>49</v>
      </c>
      <c r="M1562" s="2" t="s">
        <v>50</v>
      </c>
      <c r="N1562">
        <v>5</v>
      </c>
      <c r="O1562">
        <v>2</v>
      </c>
      <c r="P1562" s="2" t="s">
        <v>101</v>
      </c>
      <c r="Q1562" s="2" t="s">
        <v>48</v>
      </c>
      <c r="R1562" s="2" t="s">
        <v>54</v>
      </c>
      <c r="S1562">
        <v>40</v>
      </c>
      <c r="T1562" s="1">
        <v>46054</v>
      </c>
      <c r="U1562" s="2" t="s">
        <v>74</v>
      </c>
      <c r="V1562">
        <v>1</v>
      </c>
      <c r="W1562">
        <v>0</v>
      </c>
      <c r="X1562" s="2" t="s">
        <v>61</v>
      </c>
      <c r="Y1562">
        <v>1</v>
      </c>
      <c r="Z1562" s="2" t="s">
        <v>72</v>
      </c>
      <c r="AA1562" s="2" t="s">
        <v>44</v>
      </c>
      <c r="AB1562" s="2" t="s">
        <v>76</v>
      </c>
      <c r="AC1562">
        <v>1</v>
      </c>
      <c r="AD1562" s="2" t="s">
        <v>74</v>
      </c>
      <c r="AE1562" s="2" t="s">
        <v>100</v>
      </c>
      <c r="AF1562">
        <v>1</v>
      </c>
      <c r="AG1562" s="2" t="s">
        <v>64</v>
      </c>
      <c r="AH1562">
        <v>1</v>
      </c>
      <c r="AI1562">
        <v>1</v>
      </c>
      <c r="AJ1562"/>
    </row>
    <row r="1563" spans="1:36" x14ac:dyDescent="0.3">
      <c r="A1563">
        <v>51562</v>
      </c>
      <c r="B1563">
        <v>10529</v>
      </c>
      <c r="C1563">
        <v>209</v>
      </c>
      <c r="D1563" s="1">
        <v>46161</v>
      </c>
      <c r="E1563" s="1">
        <v>46156</v>
      </c>
      <c r="F1563" s="2" t="s">
        <v>78</v>
      </c>
      <c r="G1563" s="2" t="s">
        <v>36</v>
      </c>
      <c r="H1563">
        <v>5</v>
      </c>
      <c r="I1563">
        <v>1</v>
      </c>
      <c r="J1563">
        <v>5</v>
      </c>
      <c r="K1563" t="b">
        <v>1</v>
      </c>
      <c r="L1563" s="2" t="s">
        <v>49</v>
      </c>
      <c r="M1563" s="2" t="s">
        <v>38</v>
      </c>
      <c r="N1563">
        <v>4</v>
      </c>
      <c r="O1563">
        <v>0</v>
      </c>
      <c r="P1563" s="2" t="s">
        <v>99</v>
      </c>
      <c r="Q1563" s="2" t="s">
        <v>78</v>
      </c>
      <c r="R1563" s="2" t="s">
        <v>79</v>
      </c>
      <c r="S1563">
        <v>38</v>
      </c>
      <c r="T1563" s="1">
        <v>46161</v>
      </c>
      <c r="U1563" s="2" t="s">
        <v>67</v>
      </c>
      <c r="V1563">
        <v>0</v>
      </c>
      <c r="W1563">
        <v>0</v>
      </c>
      <c r="X1563" s="2" t="s">
        <v>75</v>
      </c>
      <c r="Y1563">
        <v>1</v>
      </c>
      <c r="Z1563" s="2" t="s">
        <v>72</v>
      </c>
      <c r="AA1563" s="2" t="s">
        <v>44</v>
      </c>
      <c r="AB1563" s="2" t="s">
        <v>76</v>
      </c>
      <c r="AC1563">
        <v>1</v>
      </c>
      <c r="AD1563" s="2" t="s">
        <v>67</v>
      </c>
      <c r="AE1563" s="2" t="s">
        <v>80</v>
      </c>
      <c r="AF1563">
        <v>0</v>
      </c>
      <c r="AG1563" s="2" t="s">
        <v>64</v>
      </c>
      <c r="AH1563">
        <v>1</v>
      </c>
      <c r="AI1563">
        <v>1</v>
      </c>
      <c r="AJ1563"/>
    </row>
    <row r="1564" spans="1:36" x14ac:dyDescent="0.3">
      <c r="A1564">
        <v>51563</v>
      </c>
      <c r="B1564">
        <v>10352</v>
      </c>
      <c r="C1564">
        <v>213</v>
      </c>
      <c r="D1564" s="1">
        <v>45833</v>
      </c>
      <c r="E1564" s="1">
        <v>45832</v>
      </c>
      <c r="F1564" s="2" t="s">
        <v>48</v>
      </c>
      <c r="G1564" s="2" t="s">
        <v>36</v>
      </c>
      <c r="H1564">
        <v>1</v>
      </c>
      <c r="I1564">
        <v>1</v>
      </c>
      <c r="J1564">
        <v>1</v>
      </c>
      <c r="K1564" t="b">
        <v>1</v>
      </c>
      <c r="L1564" s="2" t="s">
        <v>49</v>
      </c>
      <c r="M1564" s="2" t="s">
        <v>65</v>
      </c>
      <c r="N1564">
        <v>5</v>
      </c>
      <c r="O1564">
        <v>0</v>
      </c>
      <c r="P1564" s="2" t="s">
        <v>113</v>
      </c>
      <c r="Q1564" s="2" t="s">
        <v>48</v>
      </c>
      <c r="R1564" s="2" t="s">
        <v>40</v>
      </c>
      <c r="S1564">
        <v>20</v>
      </c>
      <c r="T1564" s="1">
        <v>45833</v>
      </c>
      <c r="U1564" s="2" t="s">
        <v>40</v>
      </c>
      <c r="V1564">
        <v>0</v>
      </c>
      <c r="W1564">
        <v>0</v>
      </c>
      <c r="X1564" s="2" t="s">
        <v>42</v>
      </c>
      <c r="Y1564">
        <v>1</v>
      </c>
      <c r="Z1564" s="2" t="s">
        <v>72</v>
      </c>
      <c r="AA1564" s="2" t="s">
        <v>44</v>
      </c>
      <c r="AB1564" s="2" t="s">
        <v>76</v>
      </c>
      <c r="AC1564">
        <v>1</v>
      </c>
      <c r="AD1564" s="2" t="s">
        <v>40</v>
      </c>
      <c r="AE1564" s="2" t="s">
        <v>68</v>
      </c>
      <c r="AF1564">
        <v>0</v>
      </c>
      <c r="AG1564" s="2" t="s">
        <v>47</v>
      </c>
      <c r="AH1564">
        <v>1</v>
      </c>
      <c r="AI1564">
        <v>1</v>
      </c>
      <c r="AJ1564"/>
    </row>
    <row r="1565" spans="1:36" x14ac:dyDescent="0.3">
      <c r="A1565">
        <v>51564</v>
      </c>
      <c r="B1565">
        <v>11004</v>
      </c>
      <c r="C1565">
        <v>209</v>
      </c>
      <c r="D1565" s="1">
        <v>45878</v>
      </c>
      <c r="E1565" s="1">
        <v>45877</v>
      </c>
      <c r="F1565" s="2" t="s">
        <v>78</v>
      </c>
      <c r="G1565" s="2" t="s">
        <v>36</v>
      </c>
      <c r="H1565">
        <v>1</v>
      </c>
      <c r="I1565">
        <v>1</v>
      </c>
      <c r="J1565">
        <v>1</v>
      </c>
      <c r="K1565" t="b">
        <v>1</v>
      </c>
      <c r="L1565" s="2" t="s">
        <v>37</v>
      </c>
      <c r="M1565" s="2" t="s">
        <v>38</v>
      </c>
      <c r="N1565">
        <v>4</v>
      </c>
      <c r="O1565">
        <v>1</v>
      </c>
      <c r="P1565" s="2" t="s">
        <v>99</v>
      </c>
      <c r="Q1565" s="2" t="s">
        <v>78</v>
      </c>
      <c r="R1565" s="2" t="s">
        <v>79</v>
      </c>
      <c r="S1565">
        <v>38</v>
      </c>
      <c r="T1565" s="1">
        <v>45878</v>
      </c>
      <c r="U1565" s="2" t="s">
        <v>54</v>
      </c>
      <c r="V1565">
        <v>1</v>
      </c>
      <c r="W1565">
        <v>0</v>
      </c>
      <c r="X1565" s="2" t="s">
        <v>42</v>
      </c>
      <c r="Y1565">
        <v>0</v>
      </c>
      <c r="Z1565" s="2" t="s">
        <v>62</v>
      </c>
      <c r="AA1565" s="2" t="s">
        <v>62</v>
      </c>
      <c r="AB1565" s="2" t="s">
        <v>62</v>
      </c>
      <c r="AC1565">
        <v>0</v>
      </c>
      <c r="AD1565" s="2" t="s">
        <v>54</v>
      </c>
      <c r="AE1565" s="2" t="s">
        <v>46</v>
      </c>
      <c r="AF1565">
        <v>0</v>
      </c>
      <c r="AG1565" s="2" t="s">
        <v>47</v>
      </c>
      <c r="AH1565">
        <v>0</v>
      </c>
      <c r="AI1565">
        <v>0</v>
      </c>
      <c r="AJ1565"/>
    </row>
    <row r="1566" spans="1:36" x14ac:dyDescent="0.3">
      <c r="A1566">
        <v>51565</v>
      </c>
      <c r="B1566">
        <v>10746</v>
      </c>
      <c r="C1566">
        <v>203</v>
      </c>
      <c r="D1566" s="1">
        <v>46079</v>
      </c>
      <c r="E1566" s="1">
        <v>46078</v>
      </c>
      <c r="F1566" s="2" t="s">
        <v>58</v>
      </c>
      <c r="G1566" s="2" t="s">
        <v>36</v>
      </c>
      <c r="H1566">
        <v>1</v>
      </c>
      <c r="I1566">
        <v>1</v>
      </c>
      <c r="J1566">
        <v>1</v>
      </c>
      <c r="K1566" t="b">
        <v>1</v>
      </c>
      <c r="L1566" s="2" t="s">
        <v>109</v>
      </c>
      <c r="M1566" s="2" t="s">
        <v>50</v>
      </c>
      <c r="N1566">
        <v>7</v>
      </c>
      <c r="O1566">
        <v>1</v>
      </c>
      <c r="P1566" s="2" t="s">
        <v>66</v>
      </c>
      <c r="Q1566" s="2" t="s">
        <v>52</v>
      </c>
      <c r="R1566" s="2" t="s">
        <v>54</v>
      </c>
      <c r="S1566">
        <v>22</v>
      </c>
      <c r="T1566" s="1">
        <v>46079</v>
      </c>
      <c r="U1566" s="2" t="s">
        <v>53</v>
      </c>
      <c r="V1566">
        <v>0</v>
      </c>
      <c r="W1566">
        <v>0</v>
      </c>
      <c r="X1566" s="2" t="s">
        <v>61</v>
      </c>
      <c r="Y1566">
        <v>1</v>
      </c>
      <c r="Z1566" s="2" t="s">
        <v>72</v>
      </c>
      <c r="AA1566" s="2" t="s">
        <v>44</v>
      </c>
      <c r="AB1566" s="2" t="s">
        <v>45</v>
      </c>
      <c r="AC1566">
        <v>1</v>
      </c>
      <c r="AD1566" s="2" t="s">
        <v>53</v>
      </c>
      <c r="AE1566" s="2" t="s">
        <v>100</v>
      </c>
      <c r="AF1566">
        <v>0</v>
      </c>
      <c r="AG1566" s="2" t="s">
        <v>47</v>
      </c>
      <c r="AH1566">
        <v>1</v>
      </c>
      <c r="AI1566">
        <v>1</v>
      </c>
      <c r="AJ1566"/>
    </row>
    <row r="1567" spans="1:36" x14ac:dyDescent="0.3">
      <c r="A1567">
        <v>51566</v>
      </c>
      <c r="B1567">
        <v>10139</v>
      </c>
      <c r="C1567">
        <v>218</v>
      </c>
      <c r="D1567" s="1">
        <v>45951</v>
      </c>
      <c r="E1567" s="1">
        <v>45944</v>
      </c>
      <c r="F1567" s="2" t="s">
        <v>58</v>
      </c>
      <c r="G1567" s="2" t="s">
        <v>59</v>
      </c>
      <c r="H1567">
        <v>7</v>
      </c>
      <c r="I1567">
        <v>1</v>
      </c>
      <c r="J1567">
        <v>7</v>
      </c>
      <c r="K1567" t="b">
        <v>1</v>
      </c>
      <c r="L1567" s="2" t="s">
        <v>37</v>
      </c>
      <c r="M1567" s="2" t="s">
        <v>65</v>
      </c>
      <c r="N1567">
        <v>2</v>
      </c>
      <c r="O1567">
        <v>1</v>
      </c>
      <c r="P1567" s="2" t="s">
        <v>84</v>
      </c>
      <c r="Q1567" s="2" t="s">
        <v>58</v>
      </c>
      <c r="R1567" s="2" t="s">
        <v>40</v>
      </c>
      <c r="S1567">
        <v>33</v>
      </c>
      <c r="T1567" s="1">
        <v>45951</v>
      </c>
      <c r="U1567" s="2" t="s">
        <v>67</v>
      </c>
      <c r="V1567">
        <v>0</v>
      </c>
      <c r="W1567">
        <v>0</v>
      </c>
      <c r="X1567" s="2" t="s">
        <v>88</v>
      </c>
      <c r="Y1567">
        <v>1</v>
      </c>
      <c r="Z1567" s="2" t="s">
        <v>43</v>
      </c>
      <c r="AA1567" s="2" t="s">
        <v>44</v>
      </c>
      <c r="AB1567" s="2" t="s">
        <v>76</v>
      </c>
      <c r="AC1567">
        <v>1</v>
      </c>
      <c r="AD1567" s="2" t="s">
        <v>67</v>
      </c>
      <c r="AE1567" s="2" t="s">
        <v>89</v>
      </c>
      <c r="AF1567">
        <v>1</v>
      </c>
      <c r="AG1567" s="2" t="s">
        <v>64</v>
      </c>
      <c r="AH1567">
        <v>1</v>
      </c>
      <c r="AI1567">
        <v>1</v>
      </c>
      <c r="AJ1567"/>
    </row>
    <row r="1568" spans="1:36" x14ac:dyDescent="0.3">
      <c r="A1568">
        <v>51567</v>
      </c>
      <c r="B1568">
        <v>10301</v>
      </c>
      <c r="C1568">
        <v>224</v>
      </c>
      <c r="D1568" s="1">
        <v>45962</v>
      </c>
      <c r="E1568" s="1">
        <v>45962</v>
      </c>
      <c r="F1568" s="2" t="s">
        <v>58</v>
      </c>
      <c r="G1568" s="2" t="s">
        <v>36</v>
      </c>
      <c r="H1568">
        <v>0</v>
      </c>
      <c r="I1568">
        <v>1</v>
      </c>
      <c r="J1568">
        <v>0</v>
      </c>
      <c r="K1568" t="b">
        <v>1</v>
      </c>
      <c r="L1568" s="2" t="s">
        <v>70</v>
      </c>
      <c r="M1568" s="2" t="s">
        <v>65</v>
      </c>
      <c r="N1568">
        <v>2</v>
      </c>
      <c r="O1568">
        <v>0</v>
      </c>
      <c r="P1568" s="2" t="s">
        <v>60</v>
      </c>
      <c r="Q1568" s="2" t="s">
        <v>58</v>
      </c>
      <c r="R1568" s="2" t="s">
        <v>53</v>
      </c>
      <c r="S1568">
        <v>29</v>
      </c>
      <c r="T1568" s="1">
        <v>45962</v>
      </c>
      <c r="U1568" s="2" t="s">
        <v>54</v>
      </c>
      <c r="V1568">
        <v>1</v>
      </c>
      <c r="W1568">
        <v>0</v>
      </c>
      <c r="X1568" s="2" t="s">
        <v>88</v>
      </c>
      <c r="Y1568">
        <v>1</v>
      </c>
      <c r="Z1568" s="2" t="s">
        <v>72</v>
      </c>
      <c r="AA1568" s="2" t="s">
        <v>44</v>
      </c>
      <c r="AB1568" s="2" t="s">
        <v>45</v>
      </c>
      <c r="AC1568">
        <v>1</v>
      </c>
      <c r="AD1568" s="2" t="s">
        <v>54</v>
      </c>
      <c r="AE1568" s="2" t="s">
        <v>104</v>
      </c>
      <c r="AF1568">
        <v>0</v>
      </c>
      <c r="AG1568" s="2" t="s">
        <v>82</v>
      </c>
      <c r="AH1568">
        <v>1</v>
      </c>
      <c r="AI1568">
        <v>1</v>
      </c>
      <c r="AJ1568"/>
    </row>
    <row r="1569" spans="1:36" x14ac:dyDescent="0.3">
      <c r="A1569">
        <v>51568</v>
      </c>
      <c r="B1569">
        <v>10857</v>
      </c>
      <c r="C1569">
        <v>222</v>
      </c>
      <c r="D1569" s="1">
        <v>45756</v>
      </c>
      <c r="E1569" s="1">
        <v>45751</v>
      </c>
      <c r="F1569" s="2" t="s">
        <v>97</v>
      </c>
      <c r="G1569" s="2" t="s">
        <v>59</v>
      </c>
      <c r="H1569">
        <v>5</v>
      </c>
      <c r="I1569">
        <v>1</v>
      </c>
      <c r="J1569">
        <v>5</v>
      </c>
      <c r="K1569" t="b">
        <v>1</v>
      </c>
      <c r="L1569" s="2" t="s">
        <v>109</v>
      </c>
      <c r="M1569" s="2" t="s">
        <v>38</v>
      </c>
      <c r="N1569">
        <v>2</v>
      </c>
      <c r="O1569">
        <v>2</v>
      </c>
      <c r="P1569" s="2" t="s">
        <v>108</v>
      </c>
      <c r="Q1569" s="2" t="s">
        <v>48</v>
      </c>
      <c r="R1569" s="2" t="s">
        <v>79</v>
      </c>
      <c r="S1569">
        <v>20</v>
      </c>
      <c r="T1569" s="1">
        <v>45756</v>
      </c>
      <c r="U1569" s="2" t="s">
        <v>40</v>
      </c>
      <c r="V1569">
        <v>0</v>
      </c>
      <c r="W1569">
        <v>0</v>
      </c>
      <c r="X1569" s="2" t="s">
        <v>75</v>
      </c>
      <c r="Y1569">
        <v>1</v>
      </c>
      <c r="Z1569" s="2" t="s">
        <v>72</v>
      </c>
      <c r="AA1569" s="2" t="s">
        <v>112</v>
      </c>
      <c r="AB1569" s="2" t="s">
        <v>45</v>
      </c>
      <c r="AC1569">
        <v>1</v>
      </c>
      <c r="AD1569" s="2" t="s">
        <v>40</v>
      </c>
      <c r="AE1569" s="2" t="s">
        <v>93</v>
      </c>
      <c r="AF1569">
        <v>1</v>
      </c>
      <c r="AG1569" s="2" t="s">
        <v>64</v>
      </c>
      <c r="AH1569">
        <v>1</v>
      </c>
      <c r="AI1569">
        <v>0</v>
      </c>
      <c r="AJ1569"/>
    </row>
    <row r="1570" spans="1:36" x14ac:dyDescent="0.3">
      <c r="A1570">
        <v>51569</v>
      </c>
      <c r="B1570">
        <v>10127</v>
      </c>
      <c r="C1570">
        <v>213</v>
      </c>
      <c r="D1570" s="1">
        <v>45888</v>
      </c>
      <c r="E1570" s="1">
        <v>45885</v>
      </c>
      <c r="F1570" s="2" t="s">
        <v>78</v>
      </c>
      <c r="G1570" s="2" t="s">
        <v>36</v>
      </c>
      <c r="H1570">
        <v>3</v>
      </c>
      <c r="I1570">
        <v>1</v>
      </c>
      <c r="J1570">
        <v>3</v>
      </c>
      <c r="K1570" t="b">
        <v>1</v>
      </c>
      <c r="L1570" s="2" t="s">
        <v>49</v>
      </c>
      <c r="M1570" s="2" t="s">
        <v>50</v>
      </c>
      <c r="N1570">
        <v>8</v>
      </c>
      <c r="O1570">
        <v>3</v>
      </c>
      <c r="P1570" s="2" t="s">
        <v>113</v>
      </c>
      <c r="Q1570" s="2" t="s">
        <v>48</v>
      </c>
      <c r="R1570" s="2" t="s">
        <v>40</v>
      </c>
      <c r="S1570">
        <v>20</v>
      </c>
      <c r="T1570" s="1">
        <v>45888</v>
      </c>
      <c r="U1570" s="2" t="s">
        <v>67</v>
      </c>
      <c r="V1570">
        <v>0</v>
      </c>
      <c r="W1570">
        <v>0</v>
      </c>
      <c r="X1570" s="2" t="s">
        <v>42</v>
      </c>
      <c r="Y1570">
        <v>1</v>
      </c>
      <c r="Z1570" s="2" t="s">
        <v>72</v>
      </c>
      <c r="AA1570" s="2" t="s">
        <v>44</v>
      </c>
      <c r="AB1570" s="2" t="s">
        <v>45</v>
      </c>
      <c r="AC1570">
        <v>1</v>
      </c>
      <c r="AD1570" s="2" t="s">
        <v>67</v>
      </c>
      <c r="AE1570" s="2" t="s">
        <v>46</v>
      </c>
      <c r="AF1570">
        <v>0</v>
      </c>
      <c r="AG1570" s="2" t="s">
        <v>47</v>
      </c>
      <c r="AH1570">
        <v>1</v>
      </c>
      <c r="AI1570">
        <v>1</v>
      </c>
      <c r="AJ1570"/>
    </row>
    <row r="1571" spans="1:36" x14ac:dyDescent="0.3">
      <c r="A1571">
        <v>51570</v>
      </c>
      <c r="B1571">
        <v>10529</v>
      </c>
      <c r="C1571">
        <v>216</v>
      </c>
      <c r="D1571" s="1">
        <v>46182</v>
      </c>
      <c r="E1571" s="1">
        <v>46161</v>
      </c>
      <c r="F1571" s="2" t="s">
        <v>52</v>
      </c>
      <c r="G1571" s="2" t="s">
        <v>36</v>
      </c>
      <c r="H1571">
        <v>21</v>
      </c>
      <c r="I1571">
        <v>1</v>
      </c>
      <c r="J1571">
        <v>21</v>
      </c>
      <c r="K1571" t="b">
        <v>1</v>
      </c>
      <c r="L1571" s="2" t="s">
        <v>49</v>
      </c>
      <c r="M1571" s="2" t="s">
        <v>38</v>
      </c>
      <c r="N1571">
        <v>4</v>
      </c>
      <c r="O1571">
        <v>0</v>
      </c>
      <c r="P1571" s="2" t="s">
        <v>105</v>
      </c>
      <c r="Q1571" s="2" t="s">
        <v>58</v>
      </c>
      <c r="R1571" s="2" t="s">
        <v>79</v>
      </c>
      <c r="S1571">
        <v>27</v>
      </c>
      <c r="T1571" s="1">
        <v>46182</v>
      </c>
      <c r="U1571" s="2" t="s">
        <v>67</v>
      </c>
      <c r="V1571">
        <v>0</v>
      </c>
      <c r="W1571">
        <v>0</v>
      </c>
      <c r="X1571" s="2" t="s">
        <v>42</v>
      </c>
      <c r="Y1571">
        <v>1</v>
      </c>
      <c r="Z1571" s="2" t="s">
        <v>72</v>
      </c>
      <c r="AA1571" s="2" t="s">
        <v>44</v>
      </c>
      <c r="AB1571" s="2" t="s">
        <v>76</v>
      </c>
      <c r="AC1571">
        <v>1</v>
      </c>
      <c r="AD1571" s="2" t="s">
        <v>67</v>
      </c>
      <c r="AE1571" s="2" t="s">
        <v>68</v>
      </c>
      <c r="AF1571">
        <v>0</v>
      </c>
      <c r="AG1571" s="2" t="s">
        <v>57</v>
      </c>
      <c r="AH1571">
        <v>1</v>
      </c>
      <c r="AI1571">
        <v>1</v>
      </c>
      <c r="AJ1571"/>
    </row>
    <row r="1572" spans="1:36" x14ac:dyDescent="0.3">
      <c r="A1572">
        <v>51571</v>
      </c>
      <c r="B1572">
        <v>10192</v>
      </c>
      <c r="C1572">
        <v>215</v>
      </c>
      <c r="D1572" s="1">
        <v>45788</v>
      </c>
      <c r="E1572" s="1">
        <v>45785</v>
      </c>
      <c r="F1572" s="2" t="s">
        <v>58</v>
      </c>
      <c r="G1572" s="2" t="s">
        <v>59</v>
      </c>
      <c r="H1572">
        <v>3</v>
      </c>
      <c r="I1572">
        <v>1</v>
      </c>
      <c r="J1572">
        <v>3</v>
      </c>
      <c r="K1572" t="b">
        <v>1</v>
      </c>
      <c r="L1572" s="2" t="s">
        <v>81</v>
      </c>
      <c r="M1572" s="2" t="s">
        <v>65</v>
      </c>
      <c r="N1572">
        <v>7</v>
      </c>
      <c r="O1572">
        <v>2</v>
      </c>
      <c r="P1572" s="2" t="s">
        <v>92</v>
      </c>
      <c r="Q1572" s="2" t="s">
        <v>48</v>
      </c>
      <c r="R1572" s="2" t="s">
        <v>40</v>
      </c>
      <c r="S1572">
        <v>31</v>
      </c>
      <c r="T1572" s="1">
        <v>45788</v>
      </c>
      <c r="U1572" s="2" t="s">
        <v>74</v>
      </c>
      <c r="V1572">
        <v>1</v>
      </c>
      <c r="W1572">
        <v>0</v>
      </c>
      <c r="X1572" s="2" t="s">
        <v>75</v>
      </c>
      <c r="Y1572">
        <v>1</v>
      </c>
      <c r="Z1572" s="2" t="s">
        <v>43</v>
      </c>
      <c r="AA1572" s="2" t="s">
        <v>112</v>
      </c>
      <c r="AB1572" s="2" t="s">
        <v>45</v>
      </c>
      <c r="AC1572">
        <v>1</v>
      </c>
      <c r="AD1572" s="2" t="s">
        <v>74</v>
      </c>
      <c r="AE1572" s="2" t="s">
        <v>80</v>
      </c>
      <c r="AF1572">
        <v>1</v>
      </c>
      <c r="AG1572" s="2" t="s">
        <v>47</v>
      </c>
      <c r="AH1572">
        <v>1</v>
      </c>
      <c r="AI1572">
        <v>0</v>
      </c>
      <c r="AJ1572"/>
    </row>
    <row r="1573" spans="1:36" x14ac:dyDescent="0.3">
      <c r="A1573">
        <v>51572</v>
      </c>
      <c r="B1573">
        <v>10475</v>
      </c>
      <c r="C1573">
        <v>219</v>
      </c>
      <c r="D1573" s="1">
        <v>45869</v>
      </c>
      <c r="E1573" s="1">
        <v>45848</v>
      </c>
      <c r="F1573" s="2" t="s">
        <v>97</v>
      </c>
      <c r="G1573" s="2" t="s">
        <v>59</v>
      </c>
      <c r="H1573">
        <v>21</v>
      </c>
      <c r="I1573">
        <v>1</v>
      </c>
      <c r="J1573">
        <v>21</v>
      </c>
      <c r="K1573" t="b">
        <v>1</v>
      </c>
      <c r="L1573" s="2" t="s">
        <v>37</v>
      </c>
      <c r="M1573" s="2" t="s">
        <v>38</v>
      </c>
      <c r="N1573">
        <v>6</v>
      </c>
      <c r="O1573">
        <v>1</v>
      </c>
      <c r="P1573" s="2" t="s">
        <v>98</v>
      </c>
      <c r="Q1573" s="2" t="s">
        <v>97</v>
      </c>
      <c r="R1573" s="2" t="s">
        <v>40</v>
      </c>
      <c r="S1573">
        <v>37</v>
      </c>
      <c r="T1573" s="1">
        <v>45869</v>
      </c>
      <c r="U1573" s="2" t="s">
        <v>53</v>
      </c>
      <c r="V1573">
        <v>0</v>
      </c>
      <c r="W1573">
        <v>0</v>
      </c>
      <c r="X1573" s="2" t="s">
        <v>42</v>
      </c>
      <c r="Y1573">
        <v>1</v>
      </c>
      <c r="Z1573" s="2" t="s">
        <v>72</v>
      </c>
      <c r="AA1573" s="2" t="s">
        <v>44</v>
      </c>
      <c r="AB1573" s="2" t="s">
        <v>76</v>
      </c>
      <c r="AC1573">
        <v>1</v>
      </c>
      <c r="AD1573" s="2" t="s">
        <v>53</v>
      </c>
      <c r="AE1573" s="2" t="s">
        <v>85</v>
      </c>
      <c r="AF1573">
        <v>1</v>
      </c>
      <c r="AG1573" s="2" t="s">
        <v>57</v>
      </c>
      <c r="AH1573">
        <v>1</v>
      </c>
      <c r="AI1573">
        <v>1</v>
      </c>
      <c r="AJ1573"/>
    </row>
    <row r="1574" spans="1:36" x14ac:dyDescent="0.3">
      <c r="A1574">
        <v>51573</v>
      </c>
      <c r="B1574">
        <v>10207</v>
      </c>
      <c r="C1574">
        <v>229</v>
      </c>
      <c r="D1574" s="1">
        <v>45685</v>
      </c>
      <c r="E1574" s="1">
        <v>45678</v>
      </c>
      <c r="F1574" s="2" t="s">
        <v>35</v>
      </c>
      <c r="G1574" s="2" t="s">
        <v>36</v>
      </c>
      <c r="H1574">
        <v>7</v>
      </c>
      <c r="I1574">
        <v>1</v>
      </c>
      <c r="J1574">
        <v>7</v>
      </c>
      <c r="K1574" t="b">
        <v>1</v>
      </c>
      <c r="L1574" s="2" t="s">
        <v>37</v>
      </c>
      <c r="M1574" s="2" t="s">
        <v>50</v>
      </c>
      <c r="N1574">
        <v>3</v>
      </c>
      <c r="O1574">
        <v>0</v>
      </c>
      <c r="P1574" s="2" t="s">
        <v>115</v>
      </c>
      <c r="Q1574" s="2" t="s">
        <v>52</v>
      </c>
      <c r="R1574" s="2" t="s">
        <v>67</v>
      </c>
      <c r="S1574">
        <v>23</v>
      </c>
      <c r="T1574" s="1">
        <v>45685</v>
      </c>
      <c r="U1574" s="2" t="s">
        <v>67</v>
      </c>
      <c r="V1574">
        <v>0</v>
      </c>
      <c r="W1574">
        <v>0</v>
      </c>
      <c r="X1574" s="2" t="s">
        <v>61</v>
      </c>
      <c r="Y1574">
        <v>1</v>
      </c>
      <c r="Z1574" s="2" t="s">
        <v>55</v>
      </c>
      <c r="AA1574" s="2" t="s">
        <v>44</v>
      </c>
      <c r="AB1574" s="2" t="s">
        <v>45</v>
      </c>
      <c r="AC1574">
        <v>1</v>
      </c>
      <c r="AD1574" s="2" t="s">
        <v>67</v>
      </c>
      <c r="AE1574" s="2" t="s">
        <v>86</v>
      </c>
      <c r="AF1574">
        <v>0</v>
      </c>
      <c r="AG1574" s="2" t="s">
        <v>64</v>
      </c>
      <c r="AH1574">
        <v>1</v>
      </c>
      <c r="AI1574">
        <v>1</v>
      </c>
      <c r="AJ1574"/>
    </row>
    <row r="1575" spans="1:36" x14ac:dyDescent="0.3">
      <c r="A1575">
        <v>51574</v>
      </c>
      <c r="B1575">
        <v>11285</v>
      </c>
      <c r="C1575">
        <v>221</v>
      </c>
      <c r="D1575" s="1">
        <v>45959</v>
      </c>
      <c r="E1575" s="1">
        <v>45956</v>
      </c>
      <c r="F1575" s="2" t="s">
        <v>58</v>
      </c>
      <c r="G1575" s="2" t="s">
        <v>36</v>
      </c>
      <c r="H1575">
        <v>3</v>
      </c>
      <c r="I1575">
        <v>1</v>
      </c>
      <c r="J1575">
        <v>3</v>
      </c>
      <c r="K1575" t="b">
        <v>1</v>
      </c>
      <c r="L1575" s="2" t="s">
        <v>81</v>
      </c>
      <c r="M1575" s="2" t="s">
        <v>50</v>
      </c>
      <c r="N1575">
        <v>5</v>
      </c>
      <c r="O1575">
        <v>0</v>
      </c>
      <c r="P1575" s="2" t="s">
        <v>103</v>
      </c>
      <c r="Q1575" s="2" t="s">
        <v>58</v>
      </c>
      <c r="R1575" s="2" t="s">
        <v>40</v>
      </c>
      <c r="S1575">
        <v>27</v>
      </c>
      <c r="T1575" s="1">
        <v>45959</v>
      </c>
      <c r="U1575" s="2" t="s">
        <v>40</v>
      </c>
      <c r="V1575">
        <v>0</v>
      </c>
      <c r="W1575">
        <v>0</v>
      </c>
      <c r="X1575" s="2" t="s">
        <v>88</v>
      </c>
      <c r="Y1575">
        <v>1</v>
      </c>
      <c r="Z1575" s="2" t="s">
        <v>72</v>
      </c>
      <c r="AA1575" s="2" t="s">
        <v>44</v>
      </c>
      <c r="AB1575" s="2" t="s">
        <v>76</v>
      </c>
      <c r="AC1575">
        <v>1</v>
      </c>
      <c r="AD1575" s="2" t="s">
        <v>40</v>
      </c>
      <c r="AE1575" s="2" t="s">
        <v>89</v>
      </c>
      <c r="AF1575">
        <v>0</v>
      </c>
      <c r="AG1575" s="2" t="s">
        <v>47</v>
      </c>
      <c r="AH1575">
        <v>1</v>
      </c>
      <c r="AI1575">
        <v>1</v>
      </c>
      <c r="AJ1575"/>
    </row>
    <row r="1576" spans="1:36" x14ac:dyDescent="0.3">
      <c r="A1576">
        <v>51575</v>
      </c>
      <c r="B1576">
        <v>10107</v>
      </c>
      <c r="C1576">
        <v>210</v>
      </c>
      <c r="D1576" s="1">
        <v>46306</v>
      </c>
      <c r="E1576" s="1">
        <v>46301</v>
      </c>
      <c r="F1576" s="2" t="s">
        <v>97</v>
      </c>
      <c r="G1576" s="2" t="s">
        <v>36</v>
      </c>
      <c r="H1576">
        <v>5</v>
      </c>
      <c r="I1576">
        <v>1</v>
      </c>
      <c r="J1576">
        <v>5</v>
      </c>
      <c r="K1576" t="b">
        <v>1</v>
      </c>
      <c r="L1576" s="2" t="s">
        <v>81</v>
      </c>
      <c r="M1576" s="2" t="s">
        <v>50</v>
      </c>
      <c r="N1576">
        <v>6</v>
      </c>
      <c r="O1576">
        <v>1</v>
      </c>
      <c r="P1576" s="2" t="s">
        <v>111</v>
      </c>
      <c r="Q1576" s="2" t="s">
        <v>58</v>
      </c>
      <c r="R1576" s="2" t="s">
        <v>67</v>
      </c>
      <c r="S1576">
        <v>27</v>
      </c>
      <c r="T1576" s="1">
        <v>46306</v>
      </c>
      <c r="U1576" s="2" t="s">
        <v>74</v>
      </c>
      <c r="V1576">
        <v>1</v>
      </c>
      <c r="W1576">
        <v>0</v>
      </c>
      <c r="X1576" s="2" t="s">
        <v>88</v>
      </c>
      <c r="Y1576">
        <v>1</v>
      </c>
      <c r="Z1576" s="2" t="s">
        <v>55</v>
      </c>
      <c r="AA1576" s="2" t="s">
        <v>44</v>
      </c>
      <c r="AB1576" s="2" t="s">
        <v>45</v>
      </c>
      <c r="AC1576">
        <v>1</v>
      </c>
      <c r="AD1576" s="2" t="s">
        <v>74</v>
      </c>
      <c r="AE1576" s="2" t="s">
        <v>89</v>
      </c>
      <c r="AF1576">
        <v>0</v>
      </c>
      <c r="AG1576" s="2" t="s">
        <v>64</v>
      </c>
      <c r="AH1576">
        <v>1</v>
      </c>
      <c r="AI1576">
        <v>1</v>
      </c>
      <c r="AJ1576"/>
    </row>
    <row r="1577" spans="1:36" x14ac:dyDescent="0.3">
      <c r="A1577">
        <v>51576</v>
      </c>
      <c r="B1577">
        <v>11357</v>
      </c>
      <c r="C1577">
        <v>209</v>
      </c>
      <c r="D1577" s="1">
        <v>46103</v>
      </c>
      <c r="E1577" s="1">
        <v>46103</v>
      </c>
      <c r="F1577" s="2" t="s">
        <v>58</v>
      </c>
      <c r="G1577" s="2" t="s">
        <v>36</v>
      </c>
      <c r="H1577">
        <v>0</v>
      </c>
      <c r="I1577">
        <v>1</v>
      </c>
      <c r="J1577">
        <v>0</v>
      </c>
      <c r="K1577" t="b">
        <v>1</v>
      </c>
      <c r="L1577" s="2" t="s">
        <v>81</v>
      </c>
      <c r="M1577" s="2" t="s">
        <v>65</v>
      </c>
      <c r="N1577">
        <v>2</v>
      </c>
      <c r="O1577">
        <v>0</v>
      </c>
      <c r="P1577" s="2" t="s">
        <v>99</v>
      </c>
      <c r="Q1577" s="2" t="s">
        <v>78</v>
      </c>
      <c r="R1577" s="2" t="s">
        <v>79</v>
      </c>
      <c r="S1577">
        <v>38</v>
      </c>
      <c r="T1577" s="1">
        <v>46103</v>
      </c>
      <c r="U1577" s="2" t="s">
        <v>74</v>
      </c>
      <c r="V1577">
        <v>1</v>
      </c>
      <c r="W1577">
        <v>0</v>
      </c>
      <c r="X1577" s="2" t="s">
        <v>75</v>
      </c>
      <c r="Y1577">
        <v>1</v>
      </c>
      <c r="Z1577" s="2" t="s">
        <v>43</v>
      </c>
      <c r="AA1577" s="2" t="s">
        <v>44</v>
      </c>
      <c r="AB1577" s="2" t="s">
        <v>45</v>
      </c>
      <c r="AC1577">
        <v>1</v>
      </c>
      <c r="AD1577" s="2" t="s">
        <v>74</v>
      </c>
      <c r="AE1577" s="2" t="s">
        <v>77</v>
      </c>
      <c r="AF1577">
        <v>0</v>
      </c>
      <c r="AG1577" s="2" t="s">
        <v>82</v>
      </c>
      <c r="AH1577">
        <v>1</v>
      </c>
      <c r="AI1577">
        <v>1</v>
      </c>
      <c r="AJ1577"/>
    </row>
    <row r="1578" spans="1:36" x14ac:dyDescent="0.3">
      <c r="A1578">
        <v>51577</v>
      </c>
      <c r="B1578">
        <v>10042</v>
      </c>
      <c r="C1578">
        <v>229</v>
      </c>
      <c r="D1578" s="1">
        <v>46330</v>
      </c>
      <c r="E1578" s="1">
        <v>46309</v>
      </c>
      <c r="F1578" s="2" t="s">
        <v>35</v>
      </c>
      <c r="G1578" s="2" t="s">
        <v>36</v>
      </c>
      <c r="H1578">
        <v>21</v>
      </c>
      <c r="I1578">
        <v>1</v>
      </c>
      <c r="J1578">
        <v>21</v>
      </c>
      <c r="K1578" t="b">
        <v>1</v>
      </c>
      <c r="L1578" s="2" t="s">
        <v>81</v>
      </c>
      <c r="M1578" s="2" t="s">
        <v>50</v>
      </c>
      <c r="N1578">
        <v>3</v>
      </c>
      <c r="O1578">
        <v>1</v>
      </c>
      <c r="P1578" s="2" t="s">
        <v>115</v>
      </c>
      <c r="Q1578" s="2" t="s">
        <v>52</v>
      </c>
      <c r="R1578" s="2" t="s">
        <v>67</v>
      </c>
      <c r="S1578">
        <v>23</v>
      </c>
      <c r="T1578" s="1">
        <v>46330</v>
      </c>
      <c r="U1578" s="2" t="s">
        <v>40</v>
      </c>
      <c r="V1578">
        <v>0</v>
      </c>
      <c r="W1578">
        <v>0</v>
      </c>
      <c r="X1578" s="2" t="s">
        <v>88</v>
      </c>
      <c r="Y1578">
        <v>1</v>
      </c>
      <c r="Z1578" s="2" t="s">
        <v>72</v>
      </c>
      <c r="AA1578" s="2" t="s">
        <v>44</v>
      </c>
      <c r="AB1578" s="2" t="s">
        <v>56</v>
      </c>
      <c r="AC1578">
        <v>1</v>
      </c>
      <c r="AD1578" s="2" t="s">
        <v>40</v>
      </c>
      <c r="AE1578" s="2" t="s">
        <v>104</v>
      </c>
      <c r="AF1578">
        <v>0</v>
      </c>
      <c r="AG1578" s="2" t="s">
        <v>57</v>
      </c>
      <c r="AH1578">
        <v>1</v>
      </c>
      <c r="AI1578">
        <v>1</v>
      </c>
      <c r="AJ1578"/>
    </row>
    <row r="1579" spans="1:36" x14ac:dyDescent="0.3">
      <c r="A1579">
        <v>51578</v>
      </c>
      <c r="B1579">
        <v>10724</v>
      </c>
      <c r="C1579">
        <v>212</v>
      </c>
      <c r="D1579" s="1">
        <v>46173</v>
      </c>
      <c r="E1579" s="1">
        <v>46166</v>
      </c>
      <c r="F1579" s="2" t="s">
        <v>35</v>
      </c>
      <c r="G1579" s="2" t="s">
        <v>36</v>
      </c>
      <c r="H1579">
        <v>7</v>
      </c>
      <c r="I1579">
        <v>1</v>
      </c>
      <c r="J1579">
        <v>7</v>
      </c>
      <c r="K1579" t="b">
        <v>1</v>
      </c>
      <c r="L1579" s="2" t="s">
        <v>70</v>
      </c>
      <c r="M1579" s="2" t="s">
        <v>50</v>
      </c>
      <c r="N1579">
        <v>4</v>
      </c>
      <c r="O1579">
        <v>0</v>
      </c>
      <c r="P1579" s="2" t="s">
        <v>107</v>
      </c>
      <c r="Q1579" s="2" t="s">
        <v>58</v>
      </c>
      <c r="R1579" s="2" t="s">
        <v>67</v>
      </c>
      <c r="S1579">
        <v>20</v>
      </c>
      <c r="T1579" s="1">
        <v>46173</v>
      </c>
      <c r="U1579" s="2" t="s">
        <v>74</v>
      </c>
      <c r="V1579">
        <v>1</v>
      </c>
      <c r="W1579">
        <v>0</v>
      </c>
      <c r="X1579" s="2" t="s">
        <v>75</v>
      </c>
      <c r="Y1579">
        <v>1</v>
      </c>
      <c r="Z1579" s="2" t="s">
        <v>43</v>
      </c>
      <c r="AA1579" s="2" t="s">
        <v>44</v>
      </c>
      <c r="AB1579" s="2" t="s">
        <v>76</v>
      </c>
      <c r="AC1579">
        <v>1</v>
      </c>
      <c r="AD1579" s="2" t="s">
        <v>74</v>
      </c>
      <c r="AE1579" s="2" t="s">
        <v>80</v>
      </c>
      <c r="AF1579">
        <v>0</v>
      </c>
      <c r="AG1579" s="2" t="s">
        <v>64</v>
      </c>
      <c r="AH1579">
        <v>1</v>
      </c>
      <c r="AI1579">
        <v>1</v>
      </c>
      <c r="AJ1579"/>
    </row>
    <row r="1580" spans="1:36" x14ac:dyDescent="0.3">
      <c r="A1580">
        <v>51579</v>
      </c>
      <c r="B1580">
        <v>10348</v>
      </c>
      <c r="C1580">
        <v>208</v>
      </c>
      <c r="D1580" s="1">
        <v>46054</v>
      </c>
      <c r="E1580" s="1">
        <v>46051</v>
      </c>
      <c r="F1580" s="2" t="s">
        <v>58</v>
      </c>
      <c r="G1580" s="2" t="s">
        <v>59</v>
      </c>
      <c r="H1580">
        <v>3</v>
      </c>
      <c r="I1580">
        <v>1</v>
      </c>
      <c r="J1580">
        <v>3</v>
      </c>
      <c r="K1580" t="b">
        <v>1</v>
      </c>
      <c r="L1580" s="2" t="s">
        <v>70</v>
      </c>
      <c r="M1580" s="2" t="s">
        <v>65</v>
      </c>
      <c r="N1580">
        <v>6</v>
      </c>
      <c r="O1580">
        <v>3</v>
      </c>
      <c r="P1580" s="2" t="s">
        <v>106</v>
      </c>
      <c r="Q1580" s="2" t="s">
        <v>48</v>
      </c>
      <c r="R1580" s="2" t="s">
        <v>40</v>
      </c>
      <c r="S1580">
        <v>37</v>
      </c>
      <c r="T1580" s="1">
        <v>46054</v>
      </c>
      <c r="U1580" s="2" t="s">
        <v>74</v>
      </c>
      <c r="V1580">
        <v>1</v>
      </c>
      <c r="W1580">
        <v>0</v>
      </c>
      <c r="X1580" s="2" t="s">
        <v>61</v>
      </c>
      <c r="Y1580">
        <v>1</v>
      </c>
      <c r="Z1580" s="2" t="s">
        <v>55</v>
      </c>
      <c r="AA1580" s="2" t="s">
        <v>44</v>
      </c>
      <c r="AB1580" s="2" t="s">
        <v>76</v>
      </c>
      <c r="AC1580">
        <v>1</v>
      </c>
      <c r="AD1580" s="2" t="s">
        <v>74</v>
      </c>
      <c r="AE1580" s="2" t="s">
        <v>100</v>
      </c>
      <c r="AF1580">
        <v>1</v>
      </c>
      <c r="AG1580" s="2" t="s">
        <v>47</v>
      </c>
      <c r="AH1580">
        <v>1</v>
      </c>
      <c r="AI1580">
        <v>1</v>
      </c>
      <c r="AJ1580"/>
    </row>
    <row r="1581" spans="1:36" x14ac:dyDescent="0.3">
      <c r="A1581">
        <v>51580</v>
      </c>
      <c r="B1581">
        <v>10131</v>
      </c>
      <c r="C1581">
        <v>210</v>
      </c>
      <c r="D1581" s="1">
        <v>45709</v>
      </c>
      <c r="E1581" s="1">
        <v>45699</v>
      </c>
      <c r="F1581" s="2" t="s">
        <v>97</v>
      </c>
      <c r="G1581" s="2" t="s">
        <v>36</v>
      </c>
      <c r="H1581">
        <v>10</v>
      </c>
      <c r="I1581">
        <v>1</v>
      </c>
      <c r="J1581">
        <v>10</v>
      </c>
      <c r="K1581" t="b">
        <v>1</v>
      </c>
      <c r="L1581" s="2" t="s">
        <v>70</v>
      </c>
      <c r="M1581" s="2" t="s">
        <v>65</v>
      </c>
      <c r="N1581">
        <v>5</v>
      </c>
      <c r="O1581">
        <v>1</v>
      </c>
      <c r="P1581" s="2" t="s">
        <v>111</v>
      </c>
      <c r="Q1581" s="2" t="s">
        <v>58</v>
      </c>
      <c r="R1581" s="2" t="s">
        <v>67</v>
      </c>
      <c r="S1581">
        <v>27</v>
      </c>
      <c r="T1581" s="1">
        <v>45709</v>
      </c>
      <c r="U1581" s="2" t="s">
        <v>41</v>
      </c>
      <c r="V1581">
        <v>0</v>
      </c>
      <c r="W1581">
        <v>0</v>
      </c>
      <c r="X1581" s="2" t="s">
        <v>61</v>
      </c>
      <c r="Y1581">
        <v>0</v>
      </c>
      <c r="Z1581" s="2" t="s">
        <v>62</v>
      </c>
      <c r="AA1581" s="2" t="s">
        <v>62</v>
      </c>
      <c r="AB1581" s="2" t="s">
        <v>62</v>
      </c>
      <c r="AC1581">
        <v>0</v>
      </c>
      <c r="AD1581" s="2" t="s">
        <v>41</v>
      </c>
      <c r="AE1581" s="2" t="s">
        <v>100</v>
      </c>
      <c r="AF1581">
        <v>0</v>
      </c>
      <c r="AG1581" s="2" t="s">
        <v>69</v>
      </c>
      <c r="AH1581">
        <v>0</v>
      </c>
      <c r="AI1581">
        <v>0</v>
      </c>
      <c r="AJ1581"/>
    </row>
    <row r="1582" spans="1:36" x14ac:dyDescent="0.3">
      <c r="A1582">
        <v>51581</v>
      </c>
      <c r="B1582">
        <v>11121</v>
      </c>
      <c r="C1582">
        <v>202</v>
      </c>
      <c r="D1582" s="1">
        <v>46335</v>
      </c>
      <c r="E1582" s="1">
        <v>46332</v>
      </c>
      <c r="F1582" s="2" t="s">
        <v>35</v>
      </c>
      <c r="G1582" s="2" t="s">
        <v>36</v>
      </c>
      <c r="H1582">
        <v>3</v>
      </c>
      <c r="I1582">
        <v>1</v>
      </c>
      <c r="J1582">
        <v>3</v>
      </c>
      <c r="K1582" t="b">
        <v>1</v>
      </c>
      <c r="L1582" s="2" t="s">
        <v>70</v>
      </c>
      <c r="M1582" s="2" t="s">
        <v>50</v>
      </c>
      <c r="N1582">
        <v>3</v>
      </c>
      <c r="O1582">
        <v>1</v>
      </c>
      <c r="P1582" s="2" t="s">
        <v>95</v>
      </c>
      <c r="Q1582" s="2" t="s">
        <v>52</v>
      </c>
      <c r="R1582" s="2" t="s">
        <v>40</v>
      </c>
      <c r="S1582">
        <v>22</v>
      </c>
      <c r="T1582" s="1">
        <v>46335</v>
      </c>
      <c r="U1582" s="2" t="s">
        <v>79</v>
      </c>
      <c r="V1582">
        <v>0</v>
      </c>
      <c r="W1582">
        <v>0</v>
      </c>
      <c r="X1582" s="2" t="s">
        <v>88</v>
      </c>
      <c r="Y1582">
        <v>0</v>
      </c>
      <c r="Z1582" s="2" t="s">
        <v>62</v>
      </c>
      <c r="AA1582" s="2" t="s">
        <v>62</v>
      </c>
      <c r="AB1582" s="2" t="s">
        <v>62</v>
      </c>
      <c r="AC1582">
        <v>0</v>
      </c>
      <c r="AD1582" s="2" t="s">
        <v>79</v>
      </c>
      <c r="AE1582" s="2" t="s">
        <v>104</v>
      </c>
      <c r="AF1582">
        <v>0</v>
      </c>
      <c r="AG1582" s="2" t="s">
        <v>47</v>
      </c>
      <c r="AH1582">
        <v>0</v>
      </c>
      <c r="AI1582">
        <v>0</v>
      </c>
      <c r="AJ1582"/>
    </row>
    <row r="1583" spans="1:36" x14ac:dyDescent="0.3">
      <c r="A1583">
        <v>51582</v>
      </c>
      <c r="B1583">
        <v>10834</v>
      </c>
      <c r="C1583">
        <v>215</v>
      </c>
      <c r="D1583" s="1">
        <v>45959</v>
      </c>
      <c r="E1583" s="1">
        <v>45954</v>
      </c>
      <c r="F1583" s="2" t="s">
        <v>78</v>
      </c>
      <c r="G1583" s="2" t="s">
        <v>59</v>
      </c>
      <c r="H1583">
        <v>5</v>
      </c>
      <c r="I1583">
        <v>1</v>
      </c>
      <c r="J1583">
        <v>5</v>
      </c>
      <c r="K1583" t="b">
        <v>1</v>
      </c>
      <c r="L1583" s="2" t="s">
        <v>109</v>
      </c>
      <c r="M1583" s="2" t="s">
        <v>38</v>
      </c>
      <c r="N1583">
        <v>7</v>
      </c>
      <c r="O1583">
        <v>1</v>
      </c>
      <c r="P1583" s="2" t="s">
        <v>92</v>
      </c>
      <c r="Q1583" s="2" t="s">
        <v>48</v>
      </c>
      <c r="R1583" s="2" t="s">
        <v>40</v>
      </c>
      <c r="S1583">
        <v>31</v>
      </c>
      <c r="T1583" s="1">
        <v>45959</v>
      </c>
      <c r="U1583" s="2" t="s">
        <v>40</v>
      </c>
      <c r="V1583">
        <v>0</v>
      </c>
      <c r="W1583">
        <v>0</v>
      </c>
      <c r="X1583" s="2" t="s">
        <v>88</v>
      </c>
      <c r="Y1583">
        <v>1</v>
      </c>
      <c r="Z1583" s="2" t="s">
        <v>72</v>
      </c>
      <c r="AA1583" s="2" t="s">
        <v>44</v>
      </c>
      <c r="AB1583" s="2" t="s">
        <v>76</v>
      </c>
      <c r="AC1583">
        <v>1</v>
      </c>
      <c r="AD1583" s="2" t="s">
        <v>40</v>
      </c>
      <c r="AE1583" s="2" t="s">
        <v>89</v>
      </c>
      <c r="AF1583">
        <v>1</v>
      </c>
      <c r="AG1583" s="2" t="s">
        <v>64</v>
      </c>
      <c r="AH1583">
        <v>1</v>
      </c>
      <c r="AI1583">
        <v>1</v>
      </c>
      <c r="AJ1583"/>
    </row>
    <row r="1584" spans="1:36" x14ac:dyDescent="0.3">
      <c r="A1584">
        <v>51583</v>
      </c>
      <c r="B1584">
        <v>10505</v>
      </c>
      <c r="C1584">
        <v>220</v>
      </c>
      <c r="D1584" s="1">
        <v>46130</v>
      </c>
      <c r="E1584" s="1">
        <v>46127</v>
      </c>
      <c r="F1584" s="2" t="s">
        <v>58</v>
      </c>
      <c r="G1584" s="2" t="s">
        <v>59</v>
      </c>
      <c r="H1584">
        <v>3</v>
      </c>
      <c r="I1584">
        <v>1</v>
      </c>
      <c r="J1584">
        <v>3</v>
      </c>
      <c r="K1584" t="b">
        <v>1</v>
      </c>
      <c r="L1584" s="2" t="s">
        <v>70</v>
      </c>
      <c r="M1584" s="2" t="s">
        <v>38</v>
      </c>
      <c r="N1584">
        <v>6</v>
      </c>
      <c r="O1584">
        <v>1</v>
      </c>
      <c r="P1584" s="2" t="s">
        <v>73</v>
      </c>
      <c r="Q1584" s="2" t="s">
        <v>52</v>
      </c>
      <c r="R1584" s="2" t="s">
        <v>40</v>
      </c>
      <c r="S1584">
        <v>31</v>
      </c>
      <c r="T1584" s="1">
        <v>46130</v>
      </c>
      <c r="U1584" s="2" t="s">
        <v>54</v>
      </c>
      <c r="V1584">
        <v>1</v>
      </c>
      <c r="W1584">
        <v>0</v>
      </c>
      <c r="X1584" s="2" t="s">
        <v>75</v>
      </c>
      <c r="Y1584">
        <v>0</v>
      </c>
      <c r="Z1584" s="2" t="s">
        <v>62</v>
      </c>
      <c r="AA1584" s="2" t="s">
        <v>62</v>
      </c>
      <c r="AB1584" s="2" t="s">
        <v>62</v>
      </c>
      <c r="AC1584">
        <v>0</v>
      </c>
      <c r="AD1584" s="2" t="s">
        <v>54</v>
      </c>
      <c r="AE1584" s="2" t="s">
        <v>93</v>
      </c>
      <c r="AF1584">
        <v>1</v>
      </c>
      <c r="AG1584" s="2" t="s">
        <v>47</v>
      </c>
      <c r="AH1584">
        <v>0</v>
      </c>
      <c r="AI1584">
        <v>0</v>
      </c>
      <c r="AJ1584"/>
    </row>
    <row r="1585" spans="1:36" x14ac:dyDescent="0.3">
      <c r="A1585">
        <v>51584</v>
      </c>
      <c r="B1585">
        <v>10956</v>
      </c>
      <c r="C1585">
        <v>216</v>
      </c>
      <c r="D1585" s="1">
        <v>46329</v>
      </c>
      <c r="E1585" s="1">
        <v>46299</v>
      </c>
      <c r="F1585" s="2" t="s">
        <v>78</v>
      </c>
      <c r="G1585" s="2" t="s">
        <v>59</v>
      </c>
      <c r="H1585">
        <v>30</v>
      </c>
      <c r="I1585">
        <v>1</v>
      </c>
      <c r="J1585">
        <v>30</v>
      </c>
      <c r="K1585" t="b">
        <v>1</v>
      </c>
      <c r="L1585" s="2" t="s">
        <v>49</v>
      </c>
      <c r="M1585" s="2" t="s">
        <v>65</v>
      </c>
      <c r="N1585">
        <v>3</v>
      </c>
      <c r="O1585">
        <v>2</v>
      </c>
      <c r="P1585" s="2" t="s">
        <v>105</v>
      </c>
      <c r="Q1585" s="2" t="s">
        <v>58</v>
      </c>
      <c r="R1585" s="2" t="s">
        <v>79</v>
      </c>
      <c r="S1585">
        <v>27</v>
      </c>
      <c r="T1585" s="1">
        <v>46329</v>
      </c>
      <c r="U1585" s="2" t="s">
        <v>67</v>
      </c>
      <c r="V1585">
        <v>0</v>
      </c>
      <c r="W1585">
        <v>0</v>
      </c>
      <c r="X1585" s="2" t="s">
        <v>88</v>
      </c>
      <c r="Y1585">
        <v>0</v>
      </c>
      <c r="Z1585" s="2" t="s">
        <v>62</v>
      </c>
      <c r="AA1585" s="2" t="s">
        <v>62</v>
      </c>
      <c r="AB1585" s="2" t="s">
        <v>62</v>
      </c>
      <c r="AC1585">
        <v>0</v>
      </c>
      <c r="AD1585" s="2" t="s">
        <v>67</v>
      </c>
      <c r="AE1585" s="2" t="s">
        <v>104</v>
      </c>
      <c r="AF1585">
        <v>1</v>
      </c>
      <c r="AG1585" s="2" t="s">
        <v>57</v>
      </c>
      <c r="AH1585">
        <v>0</v>
      </c>
      <c r="AI1585">
        <v>0</v>
      </c>
      <c r="AJ1585"/>
    </row>
    <row r="1586" spans="1:36" x14ac:dyDescent="0.3">
      <c r="A1586">
        <v>51585</v>
      </c>
      <c r="B1586">
        <v>11309</v>
      </c>
      <c r="C1586">
        <v>210</v>
      </c>
      <c r="D1586" s="1">
        <v>46019</v>
      </c>
      <c r="E1586" s="1">
        <v>46009</v>
      </c>
      <c r="F1586" s="2" t="s">
        <v>97</v>
      </c>
      <c r="G1586" s="2" t="s">
        <v>36</v>
      </c>
      <c r="H1586">
        <v>10</v>
      </c>
      <c r="I1586">
        <v>1</v>
      </c>
      <c r="J1586">
        <v>10</v>
      </c>
      <c r="K1586" t="b">
        <v>1</v>
      </c>
      <c r="L1586" s="2" t="s">
        <v>49</v>
      </c>
      <c r="M1586" s="2" t="s">
        <v>50</v>
      </c>
      <c r="N1586">
        <v>8</v>
      </c>
      <c r="O1586">
        <v>1</v>
      </c>
      <c r="P1586" s="2" t="s">
        <v>111</v>
      </c>
      <c r="Q1586" s="2" t="s">
        <v>58</v>
      </c>
      <c r="R1586" s="2" t="s">
        <v>67</v>
      </c>
      <c r="S1586">
        <v>27</v>
      </c>
      <c r="T1586" s="1">
        <v>46019</v>
      </c>
      <c r="U1586" s="2" t="s">
        <v>74</v>
      </c>
      <c r="V1586">
        <v>1</v>
      </c>
      <c r="W1586">
        <v>0</v>
      </c>
      <c r="X1586" s="2" t="s">
        <v>61</v>
      </c>
      <c r="Y1586">
        <v>0</v>
      </c>
      <c r="Z1586" s="2" t="s">
        <v>62</v>
      </c>
      <c r="AA1586" s="2" t="s">
        <v>62</v>
      </c>
      <c r="AB1586" s="2" t="s">
        <v>62</v>
      </c>
      <c r="AC1586">
        <v>0</v>
      </c>
      <c r="AD1586" s="2" t="s">
        <v>74</v>
      </c>
      <c r="AE1586" s="2" t="s">
        <v>63</v>
      </c>
      <c r="AF1586">
        <v>0</v>
      </c>
      <c r="AG1586" s="2" t="s">
        <v>69</v>
      </c>
      <c r="AH1586">
        <v>0</v>
      </c>
      <c r="AI1586">
        <v>0</v>
      </c>
      <c r="AJ1586"/>
    </row>
    <row r="1587" spans="1:36" x14ac:dyDescent="0.3">
      <c r="A1587">
        <v>51586</v>
      </c>
      <c r="B1587">
        <v>11486</v>
      </c>
      <c r="C1587">
        <v>213</v>
      </c>
      <c r="D1587" s="1">
        <v>45834</v>
      </c>
      <c r="E1587" s="1">
        <v>45813</v>
      </c>
      <c r="F1587" s="2" t="s">
        <v>35</v>
      </c>
      <c r="G1587" s="2" t="s">
        <v>36</v>
      </c>
      <c r="H1587">
        <v>21</v>
      </c>
      <c r="I1587">
        <v>1</v>
      </c>
      <c r="J1587">
        <v>21</v>
      </c>
      <c r="K1587" t="b">
        <v>1</v>
      </c>
      <c r="L1587" s="2" t="s">
        <v>109</v>
      </c>
      <c r="M1587" s="2" t="s">
        <v>38</v>
      </c>
      <c r="N1587">
        <v>1</v>
      </c>
      <c r="O1587">
        <v>0</v>
      </c>
      <c r="P1587" s="2" t="s">
        <v>113</v>
      </c>
      <c r="Q1587" s="2" t="s">
        <v>48</v>
      </c>
      <c r="R1587" s="2" t="s">
        <v>40</v>
      </c>
      <c r="S1587">
        <v>20</v>
      </c>
      <c r="T1587" s="1">
        <v>45834</v>
      </c>
      <c r="U1587" s="2" t="s">
        <v>53</v>
      </c>
      <c r="V1587">
        <v>0</v>
      </c>
      <c r="W1587">
        <v>0</v>
      </c>
      <c r="X1587" s="2" t="s">
        <v>42</v>
      </c>
      <c r="Y1587">
        <v>0</v>
      </c>
      <c r="Z1587" s="2" t="s">
        <v>62</v>
      </c>
      <c r="AA1587" s="2" t="s">
        <v>62</v>
      </c>
      <c r="AB1587" s="2" t="s">
        <v>62</v>
      </c>
      <c r="AC1587">
        <v>0</v>
      </c>
      <c r="AD1587" s="2" t="s">
        <v>53</v>
      </c>
      <c r="AE1587" s="2" t="s">
        <v>68</v>
      </c>
      <c r="AF1587">
        <v>0</v>
      </c>
      <c r="AG1587" s="2" t="s">
        <v>57</v>
      </c>
      <c r="AH1587">
        <v>0</v>
      </c>
      <c r="AI1587">
        <v>0</v>
      </c>
      <c r="AJ1587"/>
    </row>
    <row r="1588" spans="1:36" x14ac:dyDescent="0.3">
      <c r="A1588">
        <v>51587</v>
      </c>
      <c r="B1588">
        <v>10903</v>
      </c>
      <c r="C1588">
        <v>211</v>
      </c>
      <c r="D1588" s="1">
        <v>46188</v>
      </c>
      <c r="E1588" s="1">
        <v>46185</v>
      </c>
      <c r="F1588" s="2" t="s">
        <v>52</v>
      </c>
      <c r="G1588" s="2" t="s">
        <v>59</v>
      </c>
      <c r="H1588">
        <v>3</v>
      </c>
      <c r="I1588">
        <v>1</v>
      </c>
      <c r="J1588">
        <v>3</v>
      </c>
      <c r="K1588" t="b">
        <v>1</v>
      </c>
      <c r="L1588" s="2" t="s">
        <v>81</v>
      </c>
      <c r="M1588" s="2" t="s">
        <v>50</v>
      </c>
      <c r="N1588">
        <v>4</v>
      </c>
      <c r="O1588">
        <v>2</v>
      </c>
      <c r="P1588" s="2" t="s">
        <v>83</v>
      </c>
      <c r="Q1588" s="2" t="s">
        <v>58</v>
      </c>
      <c r="R1588" s="2" t="s">
        <v>67</v>
      </c>
      <c r="S1588">
        <v>33</v>
      </c>
      <c r="T1588" s="1">
        <v>46188</v>
      </c>
      <c r="U1588" s="2" t="s">
        <v>79</v>
      </c>
      <c r="V1588">
        <v>0</v>
      </c>
      <c r="W1588">
        <v>0</v>
      </c>
      <c r="X1588" s="2" t="s">
        <v>42</v>
      </c>
      <c r="Y1588">
        <v>0</v>
      </c>
      <c r="Z1588" s="2" t="s">
        <v>62</v>
      </c>
      <c r="AA1588" s="2" t="s">
        <v>62</v>
      </c>
      <c r="AB1588" s="2" t="s">
        <v>62</v>
      </c>
      <c r="AC1588">
        <v>0</v>
      </c>
      <c r="AD1588" s="2" t="s">
        <v>79</v>
      </c>
      <c r="AE1588" s="2" t="s">
        <v>68</v>
      </c>
      <c r="AF1588">
        <v>1</v>
      </c>
      <c r="AG1588" s="2" t="s">
        <v>47</v>
      </c>
      <c r="AH1588">
        <v>0</v>
      </c>
      <c r="AI1588">
        <v>0</v>
      </c>
      <c r="AJ1588"/>
    </row>
    <row r="1589" spans="1:36" x14ac:dyDescent="0.3">
      <c r="A1589">
        <v>51588</v>
      </c>
      <c r="B1589">
        <v>10644</v>
      </c>
      <c r="C1589">
        <v>225</v>
      </c>
      <c r="D1589" s="1">
        <v>46250</v>
      </c>
      <c r="E1589" s="1">
        <v>46245</v>
      </c>
      <c r="F1589" s="2" t="s">
        <v>97</v>
      </c>
      <c r="G1589" s="2" t="s">
        <v>59</v>
      </c>
      <c r="H1589">
        <v>5</v>
      </c>
      <c r="I1589">
        <v>1</v>
      </c>
      <c r="J1589">
        <v>5</v>
      </c>
      <c r="K1589" t="b">
        <v>1</v>
      </c>
      <c r="L1589" s="2" t="s">
        <v>70</v>
      </c>
      <c r="M1589" s="2" t="s">
        <v>50</v>
      </c>
      <c r="N1589">
        <v>4</v>
      </c>
      <c r="O1589">
        <v>1</v>
      </c>
      <c r="P1589" s="2" t="s">
        <v>116</v>
      </c>
      <c r="Q1589" s="2" t="s">
        <v>35</v>
      </c>
      <c r="R1589" s="2" t="s">
        <v>41</v>
      </c>
      <c r="S1589">
        <v>24</v>
      </c>
      <c r="T1589" s="1">
        <v>46250</v>
      </c>
      <c r="U1589" s="2" t="s">
        <v>74</v>
      </c>
      <c r="V1589">
        <v>1</v>
      </c>
      <c r="W1589">
        <v>0</v>
      </c>
      <c r="X1589" s="2" t="s">
        <v>42</v>
      </c>
      <c r="Y1589">
        <v>0</v>
      </c>
      <c r="Z1589" s="2" t="s">
        <v>62</v>
      </c>
      <c r="AA1589" s="2" t="s">
        <v>62</v>
      </c>
      <c r="AB1589" s="2" t="s">
        <v>62</v>
      </c>
      <c r="AC1589">
        <v>0</v>
      </c>
      <c r="AD1589" s="2" t="s">
        <v>74</v>
      </c>
      <c r="AE1589" s="2" t="s">
        <v>46</v>
      </c>
      <c r="AF1589">
        <v>1</v>
      </c>
      <c r="AG1589" s="2" t="s">
        <v>64</v>
      </c>
      <c r="AH1589">
        <v>0</v>
      </c>
      <c r="AI1589">
        <v>0</v>
      </c>
      <c r="AJ1589"/>
    </row>
    <row r="1590" spans="1:36" x14ac:dyDescent="0.3">
      <c r="A1590">
        <v>51589</v>
      </c>
      <c r="B1590">
        <v>11202</v>
      </c>
      <c r="C1590">
        <v>216</v>
      </c>
      <c r="D1590" s="1">
        <v>46167</v>
      </c>
      <c r="E1590" s="1">
        <v>46166</v>
      </c>
      <c r="F1590" s="2" t="s">
        <v>35</v>
      </c>
      <c r="G1590" s="2" t="s">
        <v>59</v>
      </c>
      <c r="H1590">
        <v>1</v>
      </c>
      <c r="I1590">
        <v>1</v>
      </c>
      <c r="J1590">
        <v>1</v>
      </c>
      <c r="K1590" t="b">
        <v>1</v>
      </c>
      <c r="L1590" s="2" t="s">
        <v>70</v>
      </c>
      <c r="M1590" s="2" t="s">
        <v>65</v>
      </c>
      <c r="N1590">
        <v>6</v>
      </c>
      <c r="O1590">
        <v>2</v>
      </c>
      <c r="P1590" s="2" t="s">
        <v>105</v>
      </c>
      <c r="Q1590" s="2" t="s">
        <v>58</v>
      </c>
      <c r="R1590" s="2" t="s">
        <v>79</v>
      </c>
      <c r="S1590">
        <v>27</v>
      </c>
      <c r="T1590" s="1">
        <v>46167</v>
      </c>
      <c r="U1590" s="2" t="s">
        <v>79</v>
      </c>
      <c r="V1590">
        <v>0</v>
      </c>
      <c r="W1590">
        <v>0</v>
      </c>
      <c r="X1590" s="2" t="s">
        <v>75</v>
      </c>
      <c r="Y1590">
        <v>1</v>
      </c>
      <c r="Z1590" s="2" t="s">
        <v>55</v>
      </c>
      <c r="AA1590" s="2" t="s">
        <v>44</v>
      </c>
      <c r="AB1590" s="2" t="s">
        <v>45</v>
      </c>
      <c r="AC1590">
        <v>1</v>
      </c>
      <c r="AD1590" s="2" t="s">
        <v>79</v>
      </c>
      <c r="AE1590" s="2" t="s">
        <v>80</v>
      </c>
      <c r="AF1590">
        <v>1</v>
      </c>
      <c r="AG1590" s="2" t="s">
        <v>47</v>
      </c>
      <c r="AH1590">
        <v>1</v>
      </c>
      <c r="AI1590">
        <v>1</v>
      </c>
      <c r="AJ1590"/>
    </row>
    <row r="1591" spans="1:36" x14ac:dyDescent="0.3">
      <c r="A1591">
        <v>51590</v>
      </c>
      <c r="B1591">
        <v>10789</v>
      </c>
      <c r="C1591">
        <v>214</v>
      </c>
      <c r="D1591" s="1">
        <v>45837</v>
      </c>
      <c r="E1591" s="1">
        <v>45837</v>
      </c>
      <c r="F1591" s="2" t="s">
        <v>58</v>
      </c>
      <c r="G1591" s="2" t="s">
        <v>36</v>
      </c>
      <c r="H1591">
        <v>0</v>
      </c>
      <c r="I1591">
        <v>1</v>
      </c>
      <c r="J1591">
        <v>0</v>
      </c>
      <c r="K1591" t="b">
        <v>1</v>
      </c>
      <c r="L1591" s="2" t="s">
        <v>49</v>
      </c>
      <c r="M1591" s="2" t="s">
        <v>38</v>
      </c>
      <c r="N1591">
        <v>5</v>
      </c>
      <c r="O1591">
        <v>2</v>
      </c>
      <c r="P1591" s="2" t="s">
        <v>90</v>
      </c>
      <c r="Q1591" s="2" t="s">
        <v>78</v>
      </c>
      <c r="R1591" s="2" t="s">
        <v>53</v>
      </c>
      <c r="S1591">
        <v>27</v>
      </c>
      <c r="T1591" s="1">
        <v>45837</v>
      </c>
      <c r="U1591" s="2" t="s">
        <v>74</v>
      </c>
      <c r="V1591">
        <v>1</v>
      </c>
      <c r="W1591">
        <v>0</v>
      </c>
      <c r="X1591" s="2" t="s">
        <v>42</v>
      </c>
      <c r="Y1591">
        <v>1</v>
      </c>
      <c r="Z1591" s="2" t="s">
        <v>72</v>
      </c>
      <c r="AA1591" s="2" t="s">
        <v>44</v>
      </c>
      <c r="AB1591" s="2" t="s">
        <v>76</v>
      </c>
      <c r="AC1591">
        <v>1</v>
      </c>
      <c r="AD1591" s="2" t="s">
        <v>74</v>
      </c>
      <c r="AE1591" s="2" t="s">
        <v>68</v>
      </c>
      <c r="AF1591">
        <v>0</v>
      </c>
      <c r="AG1591" s="2" t="s">
        <v>82</v>
      </c>
      <c r="AH1591">
        <v>1</v>
      </c>
      <c r="AI1591">
        <v>1</v>
      </c>
      <c r="AJ1591"/>
    </row>
    <row r="1592" spans="1:36" x14ac:dyDescent="0.3">
      <c r="A1592">
        <v>51591</v>
      </c>
      <c r="B1592">
        <v>11241</v>
      </c>
      <c r="C1592">
        <v>208</v>
      </c>
      <c r="D1592" s="1">
        <v>46080</v>
      </c>
      <c r="E1592" s="1">
        <v>46079</v>
      </c>
      <c r="F1592" s="2" t="s">
        <v>35</v>
      </c>
      <c r="G1592" s="2" t="s">
        <v>36</v>
      </c>
      <c r="H1592">
        <v>1</v>
      </c>
      <c r="I1592">
        <v>1</v>
      </c>
      <c r="J1592">
        <v>1</v>
      </c>
      <c r="K1592" t="b">
        <v>1</v>
      </c>
      <c r="L1592" s="2" t="s">
        <v>70</v>
      </c>
      <c r="M1592" s="2" t="s">
        <v>65</v>
      </c>
      <c r="N1592">
        <v>5</v>
      </c>
      <c r="O1592">
        <v>0</v>
      </c>
      <c r="P1592" s="2" t="s">
        <v>106</v>
      </c>
      <c r="Q1592" s="2" t="s">
        <v>48</v>
      </c>
      <c r="R1592" s="2" t="s">
        <v>40</v>
      </c>
      <c r="S1592">
        <v>37</v>
      </c>
      <c r="T1592" s="1">
        <v>46080</v>
      </c>
      <c r="U1592" s="2" t="s">
        <v>41</v>
      </c>
      <c r="V1592">
        <v>0</v>
      </c>
      <c r="W1592">
        <v>0</v>
      </c>
      <c r="X1592" s="2" t="s">
        <v>61</v>
      </c>
      <c r="Y1592">
        <v>1</v>
      </c>
      <c r="Z1592" s="2" t="s">
        <v>72</v>
      </c>
      <c r="AA1592" s="2" t="s">
        <v>44</v>
      </c>
      <c r="AB1592" s="2" t="s">
        <v>45</v>
      </c>
      <c r="AC1592">
        <v>1</v>
      </c>
      <c r="AD1592" s="2" t="s">
        <v>41</v>
      </c>
      <c r="AE1592" s="2" t="s">
        <v>100</v>
      </c>
      <c r="AF1592">
        <v>0</v>
      </c>
      <c r="AG1592" s="2" t="s">
        <v>47</v>
      </c>
      <c r="AH1592">
        <v>1</v>
      </c>
      <c r="AI1592">
        <v>1</v>
      </c>
      <c r="AJ1592"/>
    </row>
    <row r="1593" spans="1:36" x14ac:dyDescent="0.3">
      <c r="A1593">
        <v>51592</v>
      </c>
      <c r="B1593">
        <v>10393</v>
      </c>
      <c r="C1593">
        <v>219</v>
      </c>
      <c r="D1593" s="1">
        <v>45847</v>
      </c>
      <c r="E1593" s="1">
        <v>45826</v>
      </c>
      <c r="F1593" s="2" t="s">
        <v>58</v>
      </c>
      <c r="G1593" s="2" t="s">
        <v>36</v>
      </c>
      <c r="H1593">
        <v>21</v>
      </c>
      <c r="I1593">
        <v>1</v>
      </c>
      <c r="J1593">
        <v>21</v>
      </c>
      <c r="K1593" t="b">
        <v>1</v>
      </c>
      <c r="L1593" s="2" t="s">
        <v>81</v>
      </c>
      <c r="M1593" s="2" t="s">
        <v>65</v>
      </c>
      <c r="N1593">
        <v>8</v>
      </c>
      <c r="O1593">
        <v>1</v>
      </c>
      <c r="P1593" s="2" t="s">
        <v>98</v>
      </c>
      <c r="Q1593" s="2" t="s">
        <v>97</v>
      </c>
      <c r="R1593" s="2" t="s">
        <v>40</v>
      </c>
      <c r="S1593">
        <v>37</v>
      </c>
      <c r="T1593" s="1">
        <v>45847</v>
      </c>
      <c r="U1593" s="2" t="s">
        <v>40</v>
      </c>
      <c r="V1593">
        <v>0</v>
      </c>
      <c r="W1593">
        <v>0</v>
      </c>
      <c r="X1593" s="2" t="s">
        <v>42</v>
      </c>
      <c r="Y1593">
        <v>1</v>
      </c>
      <c r="Z1593" s="2" t="s">
        <v>43</v>
      </c>
      <c r="AA1593" s="2" t="s">
        <v>44</v>
      </c>
      <c r="AB1593" s="2" t="s">
        <v>45</v>
      </c>
      <c r="AC1593">
        <v>1</v>
      </c>
      <c r="AD1593" s="2" t="s">
        <v>40</v>
      </c>
      <c r="AE1593" s="2" t="s">
        <v>85</v>
      </c>
      <c r="AF1593">
        <v>0</v>
      </c>
      <c r="AG1593" s="2" t="s">
        <v>57</v>
      </c>
      <c r="AH1593">
        <v>1</v>
      </c>
      <c r="AI1593">
        <v>1</v>
      </c>
      <c r="AJ1593"/>
    </row>
    <row r="1594" spans="1:36" x14ac:dyDescent="0.3">
      <c r="A1594">
        <v>51593</v>
      </c>
      <c r="B1594">
        <v>10972</v>
      </c>
      <c r="C1594">
        <v>202</v>
      </c>
      <c r="D1594" s="1">
        <v>46210</v>
      </c>
      <c r="E1594" s="1">
        <v>46207</v>
      </c>
      <c r="F1594" s="2" t="s">
        <v>35</v>
      </c>
      <c r="G1594" s="2" t="s">
        <v>36</v>
      </c>
      <c r="H1594">
        <v>3</v>
      </c>
      <c r="I1594">
        <v>1</v>
      </c>
      <c r="J1594">
        <v>3</v>
      </c>
      <c r="K1594" t="b">
        <v>1</v>
      </c>
      <c r="L1594" s="2" t="s">
        <v>49</v>
      </c>
      <c r="M1594" s="2" t="s">
        <v>50</v>
      </c>
      <c r="N1594">
        <v>2</v>
      </c>
      <c r="O1594">
        <v>0</v>
      </c>
      <c r="P1594" s="2" t="s">
        <v>95</v>
      </c>
      <c r="Q1594" s="2" t="s">
        <v>52</v>
      </c>
      <c r="R1594" s="2" t="s">
        <v>40</v>
      </c>
      <c r="S1594">
        <v>22</v>
      </c>
      <c r="T1594" s="1">
        <v>46210</v>
      </c>
      <c r="U1594" s="2" t="s">
        <v>67</v>
      </c>
      <c r="V1594">
        <v>0</v>
      </c>
      <c r="W1594">
        <v>0</v>
      </c>
      <c r="X1594" s="2" t="s">
        <v>42</v>
      </c>
      <c r="Y1594">
        <v>1</v>
      </c>
      <c r="Z1594" s="2" t="s">
        <v>55</v>
      </c>
      <c r="AA1594" s="2" t="s">
        <v>44</v>
      </c>
      <c r="AB1594" s="2" t="s">
        <v>45</v>
      </c>
      <c r="AC1594">
        <v>1</v>
      </c>
      <c r="AD1594" s="2" t="s">
        <v>67</v>
      </c>
      <c r="AE1594" s="2" t="s">
        <v>85</v>
      </c>
      <c r="AF1594">
        <v>0</v>
      </c>
      <c r="AG1594" s="2" t="s">
        <v>47</v>
      </c>
      <c r="AH1594">
        <v>1</v>
      </c>
      <c r="AI1594">
        <v>1</v>
      </c>
      <c r="AJ1594"/>
    </row>
    <row r="1595" spans="1:36" x14ac:dyDescent="0.3">
      <c r="A1595">
        <v>51594</v>
      </c>
      <c r="B1595">
        <v>10012</v>
      </c>
      <c r="C1595">
        <v>204</v>
      </c>
      <c r="D1595" s="1">
        <v>45805</v>
      </c>
      <c r="E1595" s="1">
        <v>45804</v>
      </c>
      <c r="F1595" s="2" t="s">
        <v>52</v>
      </c>
      <c r="G1595" s="2" t="s">
        <v>36</v>
      </c>
      <c r="H1595">
        <v>1</v>
      </c>
      <c r="I1595">
        <v>1</v>
      </c>
      <c r="J1595">
        <v>1</v>
      </c>
      <c r="K1595" t="b">
        <v>1</v>
      </c>
      <c r="L1595" s="2" t="s">
        <v>70</v>
      </c>
      <c r="M1595" s="2" t="s">
        <v>38</v>
      </c>
      <c r="N1595">
        <v>4</v>
      </c>
      <c r="O1595">
        <v>1</v>
      </c>
      <c r="P1595" s="2" t="s">
        <v>110</v>
      </c>
      <c r="Q1595" s="2" t="s">
        <v>48</v>
      </c>
      <c r="R1595" s="2" t="s">
        <v>41</v>
      </c>
      <c r="S1595">
        <v>38</v>
      </c>
      <c r="T1595" s="1">
        <v>45805</v>
      </c>
      <c r="U1595" s="2" t="s">
        <v>40</v>
      </c>
      <c r="V1595">
        <v>0</v>
      </c>
      <c r="W1595">
        <v>0</v>
      </c>
      <c r="X1595" s="2" t="s">
        <v>75</v>
      </c>
      <c r="Y1595">
        <v>1</v>
      </c>
      <c r="Z1595" s="2" t="s">
        <v>43</v>
      </c>
      <c r="AA1595" s="2" t="s">
        <v>44</v>
      </c>
      <c r="AB1595" s="2" t="s">
        <v>76</v>
      </c>
      <c r="AC1595">
        <v>1</v>
      </c>
      <c r="AD1595" s="2" t="s">
        <v>40</v>
      </c>
      <c r="AE1595" s="2" t="s">
        <v>80</v>
      </c>
      <c r="AF1595">
        <v>0</v>
      </c>
      <c r="AG1595" s="2" t="s">
        <v>47</v>
      </c>
      <c r="AH1595">
        <v>1</v>
      </c>
      <c r="AI1595">
        <v>1</v>
      </c>
      <c r="AJ1595"/>
    </row>
    <row r="1596" spans="1:36" x14ac:dyDescent="0.3">
      <c r="A1596">
        <v>51595</v>
      </c>
      <c r="B1596">
        <v>10312</v>
      </c>
      <c r="C1596">
        <v>218</v>
      </c>
      <c r="D1596" s="1">
        <v>46191</v>
      </c>
      <c r="E1596" s="1">
        <v>46188</v>
      </c>
      <c r="F1596" s="2" t="s">
        <v>78</v>
      </c>
      <c r="G1596" s="2" t="s">
        <v>59</v>
      </c>
      <c r="H1596">
        <v>3</v>
      </c>
      <c r="I1596">
        <v>1</v>
      </c>
      <c r="J1596">
        <v>3</v>
      </c>
      <c r="K1596" t="b">
        <v>1</v>
      </c>
      <c r="L1596" s="2" t="s">
        <v>81</v>
      </c>
      <c r="M1596" s="2" t="s">
        <v>50</v>
      </c>
      <c r="N1596">
        <v>3</v>
      </c>
      <c r="O1596">
        <v>1</v>
      </c>
      <c r="P1596" s="2" t="s">
        <v>84</v>
      </c>
      <c r="Q1596" s="2" t="s">
        <v>58</v>
      </c>
      <c r="R1596" s="2" t="s">
        <v>40</v>
      </c>
      <c r="S1596">
        <v>33</v>
      </c>
      <c r="T1596" s="1">
        <v>46191</v>
      </c>
      <c r="U1596" s="2" t="s">
        <v>53</v>
      </c>
      <c r="V1596">
        <v>0</v>
      </c>
      <c r="W1596">
        <v>0</v>
      </c>
      <c r="X1596" s="2" t="s">
        <v>42</v>
      </c>
      <c r="Y1596">
        <v>1</v>
      </c>
      <c r="Z1596" s="2" t="s">
        <v>72</v>
      </c>
      <c r="AA1596" s="2" t="s">
        <v>44</v>
      </c>
      <c r="AB1596" s="2" t="s">
        <v>76</v>
      </c>
      <c r="AC1596">
        <v>1</v>
      </c>
      <c r="AD1596" s="2" t="s">
        <v>53</v>
      </c>
      <c r="AE1596" s="2" t="s">
        <v>68</v>
      </c>
      <c r="AF1596">
        <v>1</v>
      </c>
      <c r="AG1596" s="2" t="s">
        <v>47</v>
      </c>
      <c r="AH1596">
        <v>1</v>
      </c>
      <c r="AI1596">
        <v>1</v>
      </c>
      <c r="AJ1596"/>
    </row>
    <row r="1597" spans="1:36" x14ac:dyDescent="0.3">
      <c r="A1597">
        <v>51596</v>
      </c>
      <c r="B1597">
        <v>10517</v>
      </c>
      <c r="C1597">
        <v>226</v>
      </c>
      <c r="D1597" s="1">
        <v>46328</v>
      </c>
      <c r="E1597" s="1">
        <v>46318</v>
      </c>
      <c r="F1597" s="2" t="s">
        <v>48</v>
      </c>
      <c r="G1597" s="2" t="s">
        <v>36</v>
      </c>
      <c r="H1597">
        <v>10</v>
      </c>
      <c r="I1597">
        <v>1</v>
      </c>
      <c r="J1597">
        <v>10</v>
      </c>
      <c r="K1597" t="b">
        <v>1</v>
      </c>
      <c r="L1597" s="2" t="s">
        <v>37</v>
      </c>
      <c r="M1597" s="2" t="s">
        <v>50</v>
      </c>
      <c r="N1597">
        <v>4</v>
      </c>
      <c r="O1597">
        <v>0</v>
      </c>
      <c r="P1597" s="2" t="s">
        <v>96</v>
      </c>
      <c r="Q1597" s="2" t="s">
        <v>78</v>
      </c>
      <c r="R1597" s="2" t="s">
        <v>79</v>
      </c>
      <c r="S1597">
        <v>33</v>
      </c>
      <c r="T1597" s="1">
        <v>46328</v>
      </c>
      <c r="U1597" s="2" t="s">
        <v>79</v>
      </c>
      <c r="V1597">
        <v>0</v>
      </c>
      <c r="W1597">
        <v>0</v>
      </c>
      <c r="X1597" s="2" t="s">
        <v>88</v>
      </c>
      <c r="Y1597">
        <v>0</v>
      </c>
      <c r="Z1597" s="2" t="s">
        <v>62</v>
      </c>
      <c r="AA1597" s="2" t="s">
        <v>62</v>
      </c>
      <c r="AB1597" s="2" t="s">
        <v>62</v>
      </c>
      <c r="AC1597">
        <v>0</v>
      </c>
      <c r="AD1597" s="2" t="s">
        <v>79</v>
      </c>
      <c r="AE1597" s="2" t="s">
        <v>104</v>
      </c>
      <c r="AF1597">
        <v>0</v>
      </c>
      <c r="AG1597" s="2" t="s">
        <v>69</v>
      </c>
      <c r="AH1597">
        <v>0</v>
      </c>
      <c r="AI1597">
        <v>0</v>
      </c>
      <c r="AJ1597"/>
    </row>
    <row r="1598" spans="1:36" x14ac:dyDescent="0.3">
      <c r="A1598">
        <v>51597</v>
      </c>
      <c r="B1598">
        <v>10177</v>
      </c>
      <c r="C1598">
        <v>216</v>
      </c>
      <c r="D1598" s="1">
        <v>46267</v>
      </c>
      <c r="E1598" s="1">
        <v>46262</v>
      </c>
      <c r="F1598" s="2" t="s">
        <v>58</v>
      </c>
      <c r="G1598" s="2" t="s">
        <v>36</v>
      </c>
      <c r="H1598">
        <v>5</v>
      </c>
      <c r="I1598">
        <v>1</v>
      </c>
      <c r="J1598">
        <v>5</v>
      </c>
      <c r="K1598" t="b">
        <v>1</v>
      </c>
      <c r="L1598" s="2" t="s">
        <v>109</v>
      </c>
      <c r="M1598" s="2" t="s">
        <v>50</v>
      </c>
      <c r="N1598">
        <v>5</v>
      </c>
      <c r="O1598">
        <v>0</v>
      </c>
      <c r="P1598" s="2" t="s">
        <v>105</v>
      </c>
      <c r="Q1598" s="2" t="s">
        <v>58</v>
      </c>
      <c r="R1598" s="2" t="s">
        <v>79</v>
      </c>
      <c r="S1598">
        <v>27</v>
      </c>
      <c r="T1598" s="1">
        <v>46267</v>
      </c>
      <c r="U1598" s="2" t="s">
        <v>40</v>
      </c>
      <c r="V1598">
        <v>0</v>
      </c>
      <c r="W1598">
        <v>0</v>
      </c>
      <c r="X1598" s="2" t="s">
        <v>42</v>
      </c>
      <c r="Y1598">
        <v>0</v>
      </c>
      <c r="Z1598" s="2" t="s">
        <v>62</v>
      </c>
      <c r="AA1598" s="2" t="s">
        <v>62</v>
      </c>
      <c r="AB1598" s="2" t="s">
        <v>62</v>
      </c>
      <c r="AC1598">
        <v>0</v>
      </c>
      <c r="AD1598" s="2" t="s">
        <v>40</v>
      </c>
      <c r="AE1598" s="2" t="s">
        <v>102</v>
      </c>
      <c r="AF1598">
        <v>0</v>
      </c>
      <c r="AG1598" s="2" t="s">
        <v>64</v>
      </c>
      <c r="AH1598">
        <v>0</v>
      </c>
      <c r="AI1598">
        <v>0</v>
      </c>
      <c r="AJ1598"/>
    </row>
    <row r="1599" spans="1:36" x14ac:dyDescent="0.3">
      <c r="A1599">
        <v>51598</v>
      </c>
      <c r="B1599">
        <v>11300</v>
      </c>
      <c r="C1599">
        <v>207</v>
      </c>
      <c r="D1599" s="1">
        <v>45744</v>
      </c>
      <c r="E1599" s="1">
        <v>45723</v>
      </c>
      <c r="F1599" s="2" t="s">
        <v>52</v>
      </c>
      <c r="G1599" s="2" t="s">
        <v>36</v>
      </c>
      <c r="H1599">
        <v>21</v>
      </c>
      <c r="I1599">
        <v>1</v>
      </c>
      <c r="J1599">
        <v>21</v>
      </c>
      <c r="K1599" t="b">
        <v>1</v>
      </c>
      <c r="L1599" s="2" t="s">
        <v>109</v>
      </c>
      <c r="M1599" s="2" t="s">
        <v>65</v>
      </c>
      <c r="N1599">
        <v>2</v>
      </c>
      <c r="O1599">
        <v>0</v>
      </c>
      <c r="P1599" s="2" t="s">
        <v>51</v>
      </c>
      <c r="Q1599" s="2" t="s">
        <v>52</v>
      </c>
      <c r="R1599" s="2" t="s">
        <v>53</v>
      </c>
      <c r="S1599">
        <v>22</v>
      </c>
      <c r="T1599" s="1">
        <v>45744</v>
      </c>
      <c r="U1599" s="2" t="s">
        <v>41</v>
      </c>
      <c r="V1599">
        <v>0</v>
      </c>
      <c r="W1599">
        <v>0</v>
      </c>
      <c r="X1599" s="2" t="s">
        <v>75</v>
      </c>
      <c r="Y1599">
        <v>1</v>
      </c>
      <c r="Z1599" s="2" t="s">
        <v>72</v>
      </c>
      <c r="AA1599" s="2" t="s">
        <v>44</v>
      </c>
      <c r="AB1599" s="2" t="s">
        <v>45</v>
      </c>
      <c r="AC1599">
        <v>1</v>
      </c>
      <c r="AD1599" s="2" t="s">
        <v>41</v>
      </c>
      <c r="AE1599" s="2" t="s">
        <v>77</v>
      </c>
      <c r="AF1599">
        <v>0</v>
      </c>
      <c r="AG1599" s="2" t="s">
        <v>57</v>
      </c>
      <c r="AH1599">
        <v>1</v>
      </c>
      <c r="AI1599">
        <v>1</v>
      </c>
      <c r="AJ1599"/>
    </row>
    <row r="1600" spans="1:36" x14ac:dyDescent="0.3">
      <c r="A1600">
        <v>51599</v>
      </c>
      <c r="B1600">
        <v>10640</v>
      </c>
      <c r="C1600">
        <v>210</v>
      </c>
      <c r="D1600" s="1">
        <v>46277</v>
      </c>
      <c r="E1600" s="1">
        <v>46256</v>
      </c>
      <c r="F1600" s="2" t="s">
        <v>48</v>
      </c>
      <c r="G1600" s="2" t="s">
        <v>36</v>
      </c>
      <c r="H1600">
        <v>21</v>
      </c>
      <c r="I1600">
        <v>1</v>
      </c>
      <c r="J1600">
        <v>21</v>
      </c>
      <c r="K1600" t="b">
        <v>1</v>
      </c>
      <c r="L1600" s="2" t="s">
        <v>70</v>
      </c>
      <c r="M1600" s="2" t="s">
        <v>50</v>
      </c>
      <c r="N1600">
        <v>1</v>
      </c>
      <c r="O1600">
        <v>0</v>
      </c>
      <c r="P1600" s="2" t="s">
        <v>111</v>
      </c>
      <c r="Q1600" s="2" t="s">
        <v>58</v>
      </c>
      <c r="R1600" s="2" t="s">
        <v>67</v>
      </c>
      <c r="S1600">
        <v>27</v>
      </c>
      <c r="T1600" s="1">
        <v>46277</v>
      </c>
      <c r="U1600" s="2" t="s">
        <v>54</v>
      </c>
      <c r="V1600">
        <v>1</v>
      </c>
      <c r="W1600">
        <v>0</v>
      </c>
      <c r="X1600" s="2" t="s">
        <v>42</v>
      </c>
      <c r="Y1600">
        <v>1</v>
      </c>
      <c r="Z1600" s="2" t="s">
        <v>55</v>
      </c>
      <c r="AA1600" s="2" t="s">
        <v>44</v>
      </c>
      <c r="AB1600" s="2" t="s">
        <v>45</v>
      </c>
      <c r="AC1600">
        <v>1</v>
      </c>
      <c r="AD1600" s="2" t="s">
        <v>54</v>
      </c>
      <c r="AE1600" s="2" t="s">
        <v>102</v>
      </c>
      <c r="AF1600">
        <v>0</v>
      </c>
      <c r="AG1600" s="2" t="s">
        <v>57</v>
      </c>
      <c r="AH1600">
        <v>1</v>
      </c>
      <c r="AI1600">
        <v>1</v>
      </c>
      <c r="AJ1600"/>
    </row>
    <row r="1601" spans="1:36" x14ac:dyDescent="0.3">
      <c r="A1601">
        <v>51600</v>
      </c>
      <c r="B1601">
        <v>10285</v>
      </c>
      <c r="C1601">
        <v>206</v>
      </c>
      <c r="D1601" s="1">
        <v>45969</v>
      </c>
      <c r="E1601" s="1">
        <v>45964</v>
      </c>
      <c r="F1601" s="2" t="s">
        <v>58</v>
      </c>
      <c r="G1601" s="2" t="s">
        <v>36</v>
      </c>
      <c r="H1601">
        <v>5</v>
      </c>
      <c r="I1601">
        <v>1</v>
      </c>
      <c r="J1601">
        <v>5</v>
      </c>
      <c r="K1601" t="b">
        <v>1</v>
      </c>
      <c r="L1601" s="2" t="s">
        <v>49</v>
      </c>
      <c r="M1601" s="2" t="s">
        <v>50</v>
      </c>
      <c r="N1601">
        <v>8</v>
      </c>
      <c r="O1601">
        <v>3</v>
      </c>
      <c r="P1601" s="2" t="s">
        <v>87</v>
      </c>
      <c r="Q1601" s="2" t="s">
        <v>78</v>
      </c>
      <c r="R1601" s="2" t="s">
        <v>54</v>
      </c>
      <c r="S1601">
        <v>32</v>
      </c>
      <c r="T1601" s="1">
        <v>45969</v>
      </c>
      <c r="U1601" s="2" t="s">
        <v>54</v>
      </c>
      <c r="V1601">
        <v>1</v>
      </c>
      <c r="W1601">
        <v>0</v>
      </c>
      <c r="X1601" s="2" t="s">
        <v>88</v>
      </c>
      <c r="Y1601">
        <v>1</v>
      </c>
      <c r="Z1601" s="2" t="s">
        <v>72</v>
      </c>
      <c r="AA1601" s="2" t="s">
        <v>44</v>
      </c>
      <c r="AB1601" s="2" t="s">
        <v>76</v>
      </c>
      <c r="AC1601">
        <v>1</v>
      </c>
      <c r="AD1601" s="2" t="s">
        <v>54</v>
      </c>
      <c r="AE1601" s="2" t="s">
        <v>104</v>
      </c>
      <c r="AF1601">
        <v>0</v>
      </c>
      <c r="AG1601" s="2" t="s">
        <v>64</v>
      </c>
      <c r="AH1601">
        <v>1</v>
      </c>
      <c r="AI1601">
        <v>1</v>
      </c>
      <c r="AJ1601"/>
    </row>
    <row r="1602" spans="1:36" x14ac:dyDescent="0.3">
      <c r="A1602">
        <v>51601</v>
      </c>
      <c r="B1602">
        <v>11271</v>
      </c>
      <c r="C1602">
        <v>201</v>
      </c>
      <c r="D1602" s="1">
        <v>45932</v>
      </c>
      <c r="E1602" s="1">
        <v>45932</v>
      </c>
      <c r="F1602" s="2" t="s">
        <v>78</v>
      </c>
      <c r="G1602" s="2" t="s">
        <v>36</v>
      </c>
      <c r="H1602">
        <v>0</v>
      </c>
      <c r="I1602">
        <v>1</v>
      </c>
      <c r="J1602">
        <v>0</v>
      </c>
      <c r="K1602" t="b">
        <v>1</v>
      </c>
      <c r="L1602" s="2" t="s">
        <v>49</v>
      </c>
      <c r="M1602" s="2" t="s">
        <v>65</v>
      </c>
      <c r="N1602">
        <v>5</v>
      </c>
      <c r="O1602">
        <v>2</v>
      </c>
      <c r="P1602" s="2" t="s">
        <v>101</v>
      </c>
      <c r="Q1602" s="2" t="s">
        <v>48</v>
      </c>
      <c r="R1602" s="2" t="s">
        <v>54</v>
      </c>
      <c r="S1602">
        <v>40</v>
      </c>
      <c r="T1602" s="1">
        <v>45932</v>
      </c>
      <c r="U1602" s="2" t="s">
        <v>53</v>
      </c>
      <c r="V1602">
        <v>0</v>
      </c>
      <c r="W1602">
        <v>0</v>
      </c>
      <c r="X1602" s="2" t="s">
        <v>88</v>
      </c>
      <c r="Y1602">
        <v>0</v>
      </c>
      <c r="Z1602" s="2" t="s">
        <v>62</v>
      </c>
      <c r="AA1602" s="2" t="s">
        <v>62</v>
      </c>
      <c r="AB1602" s="2" t="s">
        <v>62</v>
      </c>
      <c r="AC1602">
        <v>0</v>
      </c>
      <c r="AD1602" s="2" t="s">
        <v>53</v>
      </c>
      <c r="AE1602" s="2" t="s">
        <v>89</v>
      </c>
      <c r="AF1602">
        <v>0</v>
      </c>
      <c r="AG1602" s="2" t="s">
        <v>82</v>
      </c>
      <c r="AH1602">
        <v>0</v>
      </c>
      <c r="AI1602">
        <v>0</v>
      </c>
      <c r="AJ1602"/>
    </row>
    <row r="1603" spans="1:36" x14ac:dyDescent="0.3">
      <c r="A1603">
        <v>51602</v>
      </c>
      <c r="B1603">
        <v>11235</v>
      </c>
      <c r="C1603">
        <v>218</v>
      </c>
      <c r="D1603" s="1">
        <v>45770</v>
      </c>
      <c r="E1603" s="1">
        <v>45763</v>
      </c>
      <c r="F1603" s="2" t="s">
        <v>35</v>
      </c>
      <c r="G1603" s="2" t="s">
        <v>36</v>
      </c>
      <c r="H1603">
        <v>7</v>
      </c>
      <c r="I1603">
        <v>1</v>
      </c>
      <c r="J1603">
        <v>7</v>
      </c>
      <c r="K1603" t="b">
        <v>1</v>
      </c>
      <c r="L1603" s="2" t="s">
        <v>70</v>
      </c>
      <c r="M1603" s="2" t="s">
        <v>38</v>
      </c>
      <c r="N1603">
        <v>4</v>
      </c>
      <c r="O1603">
        <v>0</v>
      </c>
      <c r="P1603" s="2" t="s">
        <v>84</v>
      </c>
      <c r="Q1603" s="2" t="s">
        <v>58</v>
      </c>
      <c r="R1603" s="2" t="s">
        <v>40</v>
      </c>
      <c r="S1603">
        <v>33</v>
      </c>
      <c r="T1603" s="1">
        <v>45770</v>
      </c>
      <c r="U1603" s="2" t="s">
        <v>40</v>
      </c>
      <c r="V1603">
        <v>0</v>
      </c>
      <c r="W1603">
        <v>0</v>
      </c>
      <c r="X1603" s="2" t="s">
        <v>75</v>
      </c>
      <c r="Y1603">
        <v>0</v>
      </c>
      <c r="Z1603" s="2" t="s">
        <v>62</v>
      </c>
      <c r="AA1603" s="2" t="s">
        <v>62</v>
      </c>
      <c r="AB1603" s="2" t="s">
        <v>62</v>
      </c>
      <c r="AC1603">
        <v>0</v>
      </c>
      <c r="AD1603" s="2" t="s">
        <v>40</v>
      </c>
      <c r="AE1603" s="2" t="s">
        <v>93</v>
      </c>
      <c r="AF1603">
        <v>0</v>
      </c>
      <c r="AG1603" s="2" t="s">
        <v>64</v>
      </c>
      <c r="AH1603">
        <v>0</v>
      </c>
      <c r="AI1603">
        <v>0</v>
      </c>
      <c r="AJ1603"/>
    </row>
    <row r="1604" spans="1:36" x14ac:dyDescent="0.3">
      <c r="A1604">
        <v>51603</v>
      </c>
      <c r="B1604">
        <v>10292</v>
      </c>
      <c r="C1604">
        <v>226</v>
      </c>
      <c r="D1604" s="1">
        <v>45979</v>
      </c>
      <c r="E1604" s="1">
        <v>45977</v>
      </c>
      <c r="F1604" s="2" t="s">
        <v>48</v>
      </c>
      <c r="G1604" s="2" t="s">
        <v>36</v>
      </c>
      <c r="H1604">
        <v>2</v>
      </c>
      <c r="I1604">
        <v>1</v>
      </c>
      <c r="J1604">
        <v>2</v>
      </c>
      <c r="K1604" t="b">
        <v>1</v>
      </c>
      <c r="L1604" s="2" t="s">
        <v>81</v>
      </c>
      <c r="M1604" s="2" t="s">
        <v>50</v>
      </c>
      <c r="N1604">
        <v>4</v>
      </c>
      <c r="O1604">
        <v>0</v>
      </c>
      <c r="P1604" s="2" t="s">
        <v>96</v>
      </c>
      <c r="Q1604" s="2" t="s">
        <v>78</v>
      </c>
      <c r="R1604" s="2" t="s">
        <v>79</v>
      </c>
      <c r="S1604">
        <v>33</v>
      </c>
      <c r="T1604" s="1">
        <v>45979</v>
      </c>
      <c r="U1604" s="2" t="s">
        <v>67</v>
      </c>
      <c r="V1604">
        <v>0</v>
      </c>
      <c r="W1604">
        <v>0</v>
      </c>
      <c r="X1604" s="2" t="s">
        <v>88</v>
      </c>
      <c r="Y1604">
        <v>0</v>
      </c>
      <c r="Z1604" s="2" t="s">
        <v>62</v>
      </c>
      <c r="AA1604" s="2" t="s">
        <v>62</v>
      </c>
      <c r="AB1604" s="2" t="s">
        <v>62</v>
      </c>
      <c r="AC1604">
        <v>0</v>
      </c>
      <c r="AD1604" s="2" t="s">
        <v>67</v>
      </c>
      <c r="AE1604" s="2" t="s">
        <v>104</v>
      </c>
      <c r="AF1604">
        <v>0</v>
      </c>
      <c r="AG1604" s="2" t="s">
        <v>47</v>
      </c>
      <c r="AH1604">
        <v>0</v>
      </c>
      <c r="AI1604">
        <v>0</v>
      </c>
      <c r="AJ1604"/>
    </row>
    <row r="1605" spans="1:36" x14ac:dyDescent="0.3">
      <c r="A1605">
        <v>51604</v>
      </c>
      <c r="B1605">
        <v>11121</v>
      </c>
      <c r="C1605">
        <v>214</v>
      </c>
      <c r="D1605" s="1">
        <v>45951</v>
      </c>
      <c r="E1605" s="1">
        <v>45941</v>
      </c>
      <c r="F1605" s="2" t="s">
        <v>48</v>
      </c>
      <c r="G1605" s="2" t="s">
        <v>36</v>
      </c>
      <c r="H1605">
        <v>10</v>
      </c>
      <c r="I1605">
        <v>1</v>
      </c>
      <c r="J1605">
        <v>10</v>
      </c>
      <c r="K1605" t="b">
        <v>1</v>
      </c>
      <c r="L1605" s="2" t="s">
        <v>70</v>
      </c>
      <c r="M1605" s="2" t="s">
        <v>50</v>
      </c>
      <c r="N1605">
        <v>3</v>
      </c>
      <c r="O1605">
        <v>1</v>
      </c>
      <c r="P1605" s="2" t="s">
        <v>90</v>
      </c>
      <c r="Q1605" s="2" t="s">
        <v>78</v>
      </c>
      <c r="R1605" s="2" t="s">
        <v>53</v>
      </c>
      <c r="S1605">
        <v>27</v>
      </c>
      <c r="T1605" s="1">
        <v>45951</v>
      </c>
      <c r="U1605" s="2" t="s">
        <v>67</v>
      </c>
      <c r="V1605">
        <v>0</v>
      </c>
      <c r="W1605">
        <v>0</v>
      </c>
      <c r="X1605" s="2" t="s">
        <v>88</v>
      </c>
      <c r="Y1605">
        <v>1</v>
      </c>
      <c r="Z1605" s="2" t="s">
        <v>72</v>
      </c>
      <c r="AA1605" s="2" t="s">
        <v>44</v>
      </c>
      <c r="AB1605" s="2" t="s">
        <v>76</v>
      </c>
      <c r="AC1605">
        <v>1</v>
      </c>
      <c r="AD1605" s="2" t="s">
        <v>67</v>
      </c>
      <c r="AE1605" s="2" t="s">
        <v>89</v>
      </c>
      <c r="AF1605">
        <v>0</v>
      </c>
      <c r="AG1605" s="2" t="s">
        <v>69</v>
      </c>
      <c r="AH1605">
        <v>1</v>
      </c>
      <c r="AI1605">
        <v>1</v>
      </c>
      <c r="AJ1605"/>
    </row>
    <row r="1606" spans="1:36" x14ac:dyDescent="0.3">
      <c r="A1606">
        <v>51605</v>
      </c>
      <c r="B1606">
        <v>10648</v>
      </c>
      <c r="C1606">
        <v>224</v>
      </c>
      <c r="D1606" s="1">
        <v>46208</v>
      </c>
      <c r="E1606" s="1">
        <v>46206</v>
      </c>
      <c r="F1606" s="2" t="s">
        <v>58</v>
      </c>
      <c r="G1606" s="2" t="s">
        <v>36</v>
      </c>
      <c r="H1606">
        <v>2</v>
      </c>
      <c r="I1606">
        <v>1</v>
      </c>
      <c r="J1606">
        <v>2</v>
      </c>
      <c r="K1606" t="b">
        <v>1</v>
      </c>
      <c r="L1606" s="2" t="s">
        <v>70</v>
      </c>
      <c r="M1606" s="2" t="s">
        <v>50</v>
      </c>
      <c r="N1606">
        <v>5</v>
      </c>
      <c r="O1606">
        <v>1</v>
      </c>
      <c r="P1606" s="2" t="s">
        <v>60</v>
      </c>
      <c r="Q1606" s="2" t="s">
        <v>58</v>
      </c>
      <c r="R1606" s="2" t="s">
        <v>53</v>
      </c>
      <c r="S1606">
        <v>29</v>
      </c>
      <c r="T1606" s="1">
        <v>46208</v>
      </c>
      <c r="U1606" s="2" t="s">
        <v>74</v>
      </c>
      <c r="V1606">
        <v>1</v>
      </c>
      <c r="W1606">
        <v>0</v>
      </c>
      <c r="X1606" s="2" t="s">
        <v>42</v>
      </c>
      <c r="Y1606">
        <v>1</v>
      </c>
      <c r="Z1606" s="2" t="s">
        <v>72</v>
      </c>
      <c r="AA1606" s="2" t="s">
        <v>44</v>
      </c>
      <c r="AB1606" s="2" t="s">
        <v>76</v>
      </c>
      <c r="AC1606">
        <v>1</v>
      </c>
      <c r="AD1606" s="2" t="s">
        <v>74</v>
      </c>
      <c r="AE1606" s="2" t="s">
        <v>85</v>
      </c>
      <c r="AF1606">
        <v>0</v>
      </c>
      <c r="AG1606" s="2" t="s">
        <v>47</v>
      </c>
      <c r="AH1606">
        <v>1</v>
      </c>
      <c r="AI1606">
        <v>1</v>
      </c>
      <c r="AJ1606"/>
    </row>
    <row r="1607" spans="1:36" x14ac:dyDescent="0.3">
      <c r="A1607">
        <v>51606</v>
      </c>
      <c r="B1607">
        <v>11182</v>
      </c>
      <c r="C1607">
        <v>210</v>
      </c>
      <c r="D1607" s="1">
        <v>46197</v>
      </c>
      <c r="E1607" s="1">
        <v>46195</v>
      </c>
      <c r="F1607" s="2" t="s">
        <v>52</v>
      </c>
      <c r="G1607" s="2" t="s">
        <v>36</v>
      </c>
      <c r="H1607">
        <v>2</v>
      </c>
      <c r="I1607">
        <v>1</v>
      </c>
      <c r="J1607">
        <v>2</v>
      </c>
      <c r="K1607" t="b">
        <v>1</v>
      </c>
      <c r="L1607" s="2" t="s">
        <v>49</v>
      </c>
      <c r="M1607" s="2" t="s">
        <v>65</v>
      </c>
      <c r="N1607">
        <v>3</v>
      </c>
      <c r="O1607">
        <v>0</v>
      </c>
      <c r="P1607" s="2" t="s">
        <v>111</v>
      </c>
      <c r="Q1607" s="2" t="s">
        <v>58</v>
      </c>
      <c r="R1607" s="2" t="s">
        <v>67</v>
      </c>
      <c r="S1607">
        <v>27</v>
      </c>
      <c r="T1607" s="1">
        <v>46197</v>
      </c>
      <c r="U1607" s="2" t="s">
        <v>40</v>
      </c>
      <c r="V1607">
        <v>0</v>
      </c>
      <c r="W1607">
        <v>0</v>
      </c>
      <c r="X1607" s="2" t="s">
        <v>42</v>
      </c>
      <c r="Y1607">
        <v>0</v>
      </c>
      <c r="Z1607" s="2" t="s">
        <v>62</v>
      </c>
      <c r="AA1607" s="2" t="s">
        <v>62</v>
      </c>
      <c r="AB1607" s="2" t="s">
        <v>62</v>
      </c>
      <c r="AC1607">
        <v>0</v>
      </c>
      <c r="AD1607" s="2" t="s">
        <v>40</v>
      </c>
      <c r="AE1607" s="2" t="s">
        <v>68</v>
      </c>
      <c r="AF1607">
        <v>0</v>
      </c>
      <c r="AG1607" s="2" t="s">
        <v>47</v>
      </c>
      <c r="AH1607">
        <v>0</v>
      </c>
      <c r="AI1607">
        <v>0</v>
      </c>
      <c r="AJ1607"/>
    </row>
    <row r="1608" spans="1:36" x14ac:dyDescent="0.3">
      <c r="A1608">
        <v>51607</v>
      </c>
      <c r="B1608">
        <v>11213</v>
      </c>
      <c r="C1608">
        <v>228</v>
      </c>
      <c r="D1608" s="1">
        <v>46180</v>
      </c>
      <c r="E1608" s="1">
        <v>46175</v>
      </c>
      <c r="F1608" s="2" t="s">
        <v>78</v>
      </c>
      <c r="G1608" s="2" t="s">
        <v>36</v>
      </c>
      <c r="H1608">
        <v>5</v>
      </c>
      <c r="I1608">
        <v>1</v>
      </c>
      <c r="J1608">
        <v>5</v>
      </c>
      <c r="K1608" t="b">
        <v>1</v>
      </c>
      <c r="L1608" s="2" t="s">
        <v>70</v>
      </c>
      <c r="M1608" s="2" t="s">
        <v>50</v>
      </c>
      <c r="N1608">
        <v>5</v>
      </c>
      <c r="O1608">
        <v>0</v>
      </c>
      <c r="P1608" s="2" t="s">
        <v>114</v>
      </c>
      <c r="Q1608" s="2" t="s">
        <v>78</v>
      </c>
      <c r="R1608" s="2" t="s">
        <v>67</v>
      </c>
      <c r="S1608">
        <v>31</v>
      </c>
      <c r="T1608" s="1">
        <v>46180</v>
      </c>
      <c r="U1608" s="2" t="s">
        <v>74</v>
      </c>
      <c r="V1608">
        <v>1</v>
      </c>
      <c r="W1608">
        <v>0</v>
      </c>
      <c r="X1608" s="2" t="s">
        <v>42</v>
      </c>
      <c r="Y1608">
        <v>1</v>
      </c>
      <c r="Z1608" s="2" t="s">
        <v>72</v>
      </c>
      <c r="AA1608" s="2" t="s">
        <v>44</v>
      </c>
      <c r="AB1608" s="2" t="s">
        <v>76</v>
      </c>
      <c r="AC1608">
        <v>1</v>
      </c>
      <c r="AD1608" s="2" t="s">
        <v>74</v>
      </c>
      <c r="AE1608" s="2" t="s">
        <v>68</v>
      </c>
      <c r="AF1608">
        <v>0</v>
      </c>
      <c r="AG1608" s="2" t="s">
        <v>64</v>
      </c>
      <c r="AH1608">
        <v>1</v>
      </c>
      <c r="AI1608">
        <v>1</v>
      </c>
      <c r="AJ1608"/>
    </row>
    <row r="1609" spans="1:36" x14ac:dyDescent="0.3">
      <c r="A1609">
        <v>51608</v>
      </c>
      <c r="B1609">
        <v>11276</v>
      </c>
      <c r="C1609">
        <v>224</v>
      </c>
      <c r="D1609" s="1">
        <v>45750</v>
      </c>
      <c r="E1609" s="1">
        <v>45750</v>
      </c>
      <c r="F1609" s="2" t="s">
        <v>97</v>
      </c>
      <c r="G1609" s="2" t="s">
        <v>36</v>
      </c>
      <c r="H1609">
        <v>0</v>
      </c>
      <c r="I1609">
        <v>1</v>
      </c>
      <c r="J1609">
        <v>0</v>
      </c>
      <c r="K1609" t="b">
        <v>1</v>
      </c>
      <c r="L1609" s="2" t="s">
        <v>70</v>
      </c>
      <c r="M1609" s="2" t="s">
        <v>50</v>
      </c>
      <c r="N1609">
        <v>2</v>
      </c>
      <c r="O1609">
        <v>0</v>
      </c>
      <c r="P1609" s="2" t="s">
        <v>60</v>
      </c>
      <c r="Q1609" s="2" t="s">
        <v>58</v>
      </c>
      <c r="R1609" s="2" t="s">
        <v>53</v>
      </c>
      <c r="S1609">
        <v>29</v>
      </c>
      <c r="T1609" s="1">
        <v>45750</v>
      </c>
      <c r="U1609" s="2" t="s">
        <v>53</v>
      </c>
      <c r="V1609">
        <v>0</v>
      </c>
      <c r="W1609">
        <v>0</v>
      </c>
      <c r="X1609" s="2" t="s">
        <v>75</v>
      </c>
      <c r="Y1609">
        <v>1</v>
      </c>
      <c r="Z1609" s="2" t="s">
        <v>43</v>
      </c>
      <c r="AA1609" s="2" t="s">
        <v>44</v>
      </c>
      <c r="AB1609" s="2" t="s">
        <v>76</v>
      </c>
      <c r="AC1609">
        <v>1</v>
      </c>
      <c r="AD1609" s="2" t="s">
        <v>53</v>
      </c>
      <c r="AE1609" s="2" t="s">
        <v>93</v>
      </c>
      <c r="AF1609">
        <v>0</v>
      </c>
      <c r="AG1609" s="2" t="s">
        <v>82</v>
      </c>
      <c r="AH1609">
        <v>1</v>
      </c>
      <c r="AI1609">
        <v>1</v>
      </c>
      <c r="AJ1609"/>
    </row>
    <row r="1610" spans="1:36" x14ac:dyDescent="0.3">
      <c r="A1610">
        <v>51609</v>
      </c>
      <c r="B1610">
        <v>10866</v>
      </c>
      <c r="C1610">
        <v>213</v>
      </c>
      <c r="D1610" s="1">
        <v>46190</v>
      </c>
      <c r="E1610" s="1">
        <v>46189</v>
      </c>
      <c r="F1610" s="2" t="s">
        <v>58</v>
      </c>
      <c r="G1610" s="2" t="s">
        <v>36</v>
      </c>
      <c r="H1610">
        <v>1</v>
      </c>
      <c r="I1610">
        <v>1</v>
      </c>
      <c r="J1610">
        <v>1</v>
      </c>
      <c r="K1610" t="b">
        <v>1</v>
      </c>
      <c r="L1610" s="2" t="s">
        <v>49</v>
      </c>
      <c r="M1610" s="2" t="s">
        <v>50</v>
      </c>
      <c r="N1610">
        <v>3</v>
      </c>
      <c r="O1610">
        <v>0</v>
      </c>
      <c r="P1610" s="2" t="s">
        <v>113</v>
      </c>
      <c r="Q1610" s="2" t="s">
        <v>48</v>
      </c>
      <c r="R1610" s="2" t="s">
        <v>40</v>
      </c>
      <c r="S1610">
        <v>20</v>
      </c>
      <c r="T1610" s="1">
        <v>46190</v>
      </c>
      <c r="U1610" s="2" t="s">
        <v>40</v>
      </c>
      <c r="V1610">
        <v>0</v>
      </c>
      <c r="W1610">
        <v>0</v>
      </c>
      <c r="X1610" s="2" t="s">
        <v>42</v>
      </c>
      <c r="Y1610">
        <v>1</v>
      </c>
      <c r="Z1610" s="2" t="s">
        <v>72</v>
      </c>
      <c r="AA1610" s="2" t="s">
        <v>44</v>
      </c>
      <c r="AB1610" s="2" t="s">
        <v>45</v>
      </c>
      <c r="AC1610">
        <v>1</v>
      </c>
      <c r="AD1610" s="2" t="s">
        <v>40</v>
      </c>
      <c r="AE1610" s="2" t="s">
        <v>68</v>
      </c>
      <c r="AF1610">
        <v>0</v>
      </c>
      <c r="AG1610" s="2" t="s">
        <v>47</v>
      </c>
      <c r="AH1610">
        <v>1</v>
      </c>
      <c r="AI1610">
        <v>1</v>
      </c>
      <c r="AJ1610"/>
    </row>
    <row r="1611" spans="1:36" x14ac:dyDescent="0.3">
      <c r="A1611">
        <v>51610</v>
      </c>
      <c r="B1611">
        <v>10351</v>
      </c>
      <c r="C1611">
        <v>206</v>
      </c>
      <c r="D1611" s="1">
        <v>46326</v>
      </c>
      <c r="E1611" s="1">
        <v>46312</v>
      </c>
      <c r="F1611" s="2" t="s">
        <v>48</v>
      </c>
      <c r="G1611" s="2" t="s">
        <v>36</v>
      </c>
      <c r="H1611">
        <v>14</v>
      </c>
      <c r="I1611">
        <v>1</v>
      </c>
      <c r="J1611">
        <v>14</v>
      </c>
      <c r="K1611" t="b">
        <v>1</v>
      </c>
      <c r="L1611" s="2" t="s">
        <v>49</v>
      </c>
      <c r="M1611" s="2" t="s">
        <v>65</v>
      </c>
      <c r="N1611">
        <v>2</v>
      </c>
      <c r="O1611">
        <v>1</v>
      </c>
      <c r="P1611" s="2" t="s">
        <v>87</v>
      </c>
      <c r="Q1611" s="2" t="s">
        <v>78</v>
      </c>
      <c r="R1611" s="2" t="s">
        <v>54</v>
      </c>
      <c r="S1611">
        <v>32</v>
      </c>
      <c r="T1611" s="1">
        <v>46326</v>
      </c>
      <c r="U1611" s="2" t="s">
        <v>54</v>
      </c>
      <c r="V1611">
        <v>1</v>
      </c>
      <c r="W1611">
        <v>0</v>
      </c>
      <c r="X1611" s="2" t="s">
        <v>88</v>
      </c>
      <c r="Y1611">
        <v>1</v>
      </c>
      <c r="Z1611" s="2" t="s">
        <v>55</v>
      </c>
      <c r="AA1611" s="2" t="s">
        <v>44</v>
      </c>
      <c r="AB1611" s="2" t="s">
        <v>56</v>
      </c>
      <c r="AC1611">
        <v>1</v>
      </c>
      <c r="AD1611" s="2" t="s">
        <v>54</v>
      </c>
      <c r="AE1611" s="2" t="s">
        <v>89</v>
      </c>
      <c r="AF1611">
        <v>0</v>
      </c>
      <c r="AG1611" s="2" t="s">
        <v>69</v>
      </c>
      <c r="AH1611">
        <v>1</v>
      </c>
      <c r="AI1611">
        <v>1</v>
      </c>
      <c r="AJ1611"/>
    </row>
    <row r="1612" spans="1:36" x14ac:dyDescent="0.3">
      <c r="A1612">
        <v>51611</v>
      </c>
      <c r="B1612">
        <v>11018</v>
      </c>
      <c r="C1612">
        <v>210</v>
      </c>
      <c r="D1612" s="1">
        <v>46262</v>
      </c>
      <c r="E1612" s="1">
        <v>46232</v>
      </c>
      <c r="F1612" s="2" t="s">
        <v>52</v>
      </c>
      <c r="G1612" s="2" t="s">
        <v>59</v>
      </c>
      <c r="H1612">
        <v>30</v>
      </c>
      <c r="I1612">
        <v>1</v>
      </c>
      <c r="J1612">
        <v>30</v>
      </c>
      <c r="K1612" t="b">
        <v>1</v>
      </c>
      <c r="L1612" s="2" t="s">
        <v>49</v>
      </c>
      <c r="M1612" s="2" t="s">
        <v>38</v>
      </c>
      <c r="N1612">
        <v>3</v>
      </c>
      <c r="O1612">
        <v>1</v>
      </c>
      <c r="P1612" s="2" t="s">
        <v>111</v>
      </c>
      <c r="Q1612" s="2" t="s">
        <v>58</v>
      </c>
      <c r="R1612" s="2" t="s">
        <v>67</v>
      </c>
      <c r="S1612">
        <v>27</v>
      </c>
      <c r="T1612" s="1">
        <v>46262</v>
      </c>
      <c r="U1612" s="2" t="s">
        <v>41</v>
      </c>
      <c r="V1612">
        <v>0</v>
      </c>
      <c r="W1612">
        <v>0</v>
      </c>
      <c r="X1612" s="2" t="s">
        <v>42</v>
      </c>
      <c r="Y1612">
        <v>0</v>
      </c>
      <c r="Z1612" s="2" t="s">
        <v>62</v>
      </c>
      <c r="AA1612" s="2" t="s">
        <v>62</v>
      </c>
      <c r="AB1612" s="2" t="s">
        <v>62</v>
      </c>
      <c r="AC1612">
        <v>0</v>
      </c>
      <c r="AD1612" s="2" t="s">
        <v>41</v>
      </c>
      <c r="AE1612" s="2" t="s">
        <v>46</v>
      </c>
      <c r="AF1612">
        <v>1</v>
      </c>
      <c r="AG1612" s="2" t="s">
        <v>57</v>
      </c>
      <c r="AH1612">
        <v>0</v>
      </c>
      <c r="AI1612">
        <v>0</v>
      </c>
      <c r="AJ1612"/>
    </row>
    <row r="1613" spans="1:36" x14ac:dyDescent="0.3">
      <c r="A1613">
        <v>51612</v>
      </c>
      <c r="B1613">
        <v>10385</v>
      </c>
      <c r="C1613">
        <v>226</v>
      </c>
      <c r="D1613" s="1">
        <v>46211</v>
      </c>
      <c r="E1613" s="1">
        <v>46210</v>
      </c>
      <c r="F1613" s="2" t="s">
        <v>35</v>
      </c>
      <c r="G1613" s="2" t="s">
        <v>59</v>
      </c>
      <c r="H1613">
        <v>1</v>
      </c>
      <c r="I1613">
        <v>1</v>
      </c>
      <c r="J1613">
        <v>1</v>
      </c>
      <c r="K1613" t="b">
        <v>1</v>
      </c>
      <c r="L1613" s="2" t="s">
        <v>81</v>
      </c>
      <c r="M1613" s="2" t="s">
        <v>50</v>
      </c>
      <c r="N1613">
        <v>7</v>
      </c>
      <c r="O1613">
        <v>2</v>
      </c>
      <c r="P1613" s="2" t="s">
        <v>96</v>
      </c>
      <c r="Q1613" s="2" t="s">
        <v>78</v>
      </c>
      <c r="R1613" s="2" t="s">
        <v>79</v>
      </c>
      <c r="S1613">
        <v>33</v>
      </c>
      <c r="T1613" s="1">
        <v>46211</v>
      </c>
      <c r="U1613" s="2" t="s">
        <v>40</v>
      </c>
      <c r="V1613">
        <v>0</v>
      </c>
      <c r="W1613">
        <v>0</v>
      </c>
      <c r="X1613" s="2" t="s">
        <v>42</v>
      </c>
      <c r="Y1613">
        <v>0</v>
      </c>
      <c r="Z1613" s="2" t="s">
        <v>62</v>
      </c>
      <c r="AA1613" s="2" t="s">
        <v>62</v>
      </c>
      <c r="AB1613" s="2" t="s">
        <v>62</v>
      </c>
      <c r="AC1613">
        <v>0</v>
      </c>
      <c r="AD1613" s="2" t="s">
        <v>40</v>
      </c>
      <c r="AE1613" s="2" t="s">
        <v>85</v>
      </c>
      <c r="AF1613">
        <v>1</v>
      </c>
      <c r="AG1613" s="2" t="s">
        <v>47</v>
      </c>
      <c r="AH1613">
        <v>0</v>
      </c>
      <c r="AI1613">
        <v>0</v>
      </c>
      <c r="AJ1613"/>
    </row>
    <row r="1614" spans="1:36" x14ac:dyDescent="0.3">
      <c r="A1614">
        <v>51613</v>
      </c>
      <c r="B1614">
        <v>11491</v>
      </c>
      <c r="C1614">
        <v>230</v>
      </c>
      <c r="D1614" s="1">
        <v>46309</v>
      </c>
      <c r="E1614" s="1">
        <v>46299</v>
      </c>
      <c r="F1614" s="2" t="s">
        <v>78</v>
      </c>
      <c r="G1614" s="2" t="s">
        <v>36</v>
      </c>
      <c r="H1614">
        <v>10</v>
      </c>
      <c r="I1614">
        <v>1</v>
      </c>
      <c r="J1614">
        <v>10</v>
      </c>
      <c r="K1614" t="b">
        <v>1</v>
      </c>
      <c r="L1614" s="2" t="s">
        <v>70</v>
      </c>
      <c r="M1614" s="2" t="s">
        <v>65</v>
      </c>
      <c r="N1614">
        <v>3</v>
      </c>
      <c r="O1614">
        <v>1</v>
      </c>
      <c r="P1614" s="2" t="s">
        <v>94</v>
      </c>
      <c r="Q1614" s="2" t="s">
        <v>35</v>
      </c>
      <c r="R1614" s="2" t="s">
        <v>79</v>
      </c>
      <c r="S1614">
        <v>37</v>
      </c>
      <c r="T1614" s="1">
        <v>46309</v>
      </c>
      <c r="U1614" s="2" t="s">
        <v>40</v>
      </c>
      <c r="V1614">
        <v>0</v>
      </c>
      <c r="W1614">
        <v>0</v>
      </c>
      <c r="X1614" s="2" t="s">
        <v>88</v>
      </c>
      <c r="Y1614">
        <v>1</v>
      </c>
      <c r="Z1614" s="2" t="s">
        <v>72</v>
      </c>
      <c r="AA1614" s="2" t="s">
        <v>44</v>
      </c>
      <c r="AB1614" s="2" t="s">
        <v>76</v>
      </c>
      <c r="AC1614">
        <v>1</v>
      </c>
      <c r="AD1614" s="2" t="s">
        <v>40</v>
      </c>
      <c r="AE1614" s="2" t="s">
        <v>89</v>
      </c>
      <c r="AF1614">
        <v>0</v>
      </c>
      <c r="AG1614" s="2" t="s">
        <v>69</v>
      </c>
      <c r="AH1614">
        <v>1</v>
      </c>
      <c r="AI1614">
        <v>1</v>
      </c>
      <c r="AJ1614"/>
    </row>
    <row r="1615" spans="1:36" x14ac:dyDescent="0.3">
      <c r="A1615">
        <v>51614</v>
      </c>
      <c r="B1615">
        <v>11015</v>
      </c>
      <c r="C1615">
        <v>223</v>
      </c>
      <c r="D1615" s="1">
        <v>45659</v>
      </c>
      <c r="E1615" s="1">
        <v>45659</v>
      </c>
      <c r="F1615" s="2" t="s">
        <v>35</v>
      </c>
      <c r="G1615" s="2" t="s">
        <v>59</v>
      </c>
      <c r="H1615">
        <v>0</v>
      </c>
      <c r="I1615">
        <v>1</v>
      </c>
      <c r="J1615">
        <v>0</v>
      </c>
      <c r="K1615" t="b">
        <v>1</v>
      </c>
      <c r="L1615" s="2" t="s">
        <v>49</v>
      </c>
      <c r="M1615" s="2" t="s">
        <v>50</v>
      </c>
      <c r="N1615">
        <v>5</v>
      </c>
      <c r="O1615">
        <v>1</v>
      </c>
      <c r="P1615" s="2" t="s">
        <v>39</v>
      </c>
      <c r="Q1615" s="2" t="s">
        <v>35</v>
      </c>
      <c r="R1615" s="2" t="s">
        <v>40</v>
      </c>
      <c r="S1615">
        <v>40</v>
      </c>
      <c r="T1615" s="1">
        <v>45659</v>
      </c>
      <c r="U1615" s="2" t="s">
        <v>53</v>
      </c>
      <c r="V1615">
        <v>0</v>
      </c>
      <c r="W1615">
        <v>0</v>
      </c>
      <c r="X1615" s="2" t="s">
        <v>61</v>
      </c>
      <c r="Y1615">
        <v>0</v>
      </c>
      <c r="Z1615" s="2" t="s">
        <v>62</v>
      </c>
      <c r="AA1615" s="2" t="s">
        <v>62</v>
      </c>
      <c r="AB1615" s="2" t="s">
        <v>62</v>
      </c>
      <c r="AC1615">
        <v>0</v>
      </c>
      <c r="AD1615" s="2" t="s">
        <v>53</v>
      </c>
      <c r="AE1615" s="2" t="s">
        <v>86</v>
      </c>
      <c r="AF1615">
        <v>1</v>
      </c>
      <c r="AG1615" s="2" t="s">
        <v>82</v>
      </c>
      <c r="AH1615">
        <v>0</v>
      </c>
      <c r="AI1615">
        <v>0</v>
      </c>
      <c r="AJ1615"/>
    </row>
    <row r="1616" spans="1:36" x14ac:dyDescent="0.3">
      <c r="A1616">
        <v>51615</v>
      </c>
      <c r="B1616">
        <v>10786</v>
      </c>
      <c r="C1616">
        <v>202</v>
      </c>
      <c r="D1616" s="1">
        <v>45697</v>
      </c>
      <c r="E1616" s="1">
        <v>45692</v>
      </c>
      <c r="F1616" s="2" t="s">
        <v>35</v>
      </c>
      <c r="G1616" s="2" t="s">
        <v>36</v>
      </c>
      <c r="H1616">
        <v>5</v>
      </c>
      <c r="I1616">
        <v>1</v>
      </c>
      <c r="J1616">
        <v>5</v>
      </c>
      <c r="K1616" t="b">
        <v>1</v>
      </c>
      <c r="L1616" s="2" t="s">
        <v>49</v>
      </c>
      <c r="M1616" s="2" t="s">
        <v>38</v>
      </c>
      <c r="N1616">
        <v>7</v>
      </c>
      <c r="O1616">
        <v>2</v>
      </c>
      <c r="P1616" s="2" t="s">
        <v>95</v>
      </c>
      <c r="Q1616" s="2" t="s">
        <v>52</v>
      </c>
      <c r="R1616" s="2" t="s">
        <v>40</v>
      </c>
      <c r="S1616">
        <v>22</v>
      </c>
      <c r="T1616" s="1">
        <v>45697</v>
      </c>
      <c r="U1616" s="2" t="s">
        <v>74</v>
      </c>
      <c r="V1616">
        <v>1</v>
      </c>
      <c r="W1616">
        <v>0</v>
      </c>
      <c r="X1616" s="2" t="s">
        <v>61</v>
      </c>
      <c r="Y1616">
        <v>1</v>
      </c>
      <c r="Z1616" s="2" t="s">
        <v>72</v>
      </c>
      <c r="AA1616" s="2" t="s">
        <v>44</v>
      </c>
      <c r="AB1616" s="2" t="s">
        <v>76</v>
      </c>
      <c r="AC1616">
        <v>1</v>
      </c>
      <c r="AD1616" s="2" t="s">
        <v>74</v>
      </c>
      <c r="AE1616" s="2" t="s">
        <v>100</v>
      </c>
      <c r="AF1616">
        <v>0</v>
      </c>
      <c r="AG1616" s="2" t="s">
        <v>64</v>
      </c>
      <c r="AH1616">
        <v>1</v>
      </c>
      <c r="AI1616">
        <v>1</v>
      </c>
      <c r="AJ1616"/>
    </row>
    <row r="1617" spans="1:36" x14ac:dyDescent="0.3">
      <c r="A1617">
        <v>51616</v>
      </c>
      <c r="B1617">
        <v>10311</v>
      </c>
      <c r="C1617">
        <v>201</v>
      </c>
      <c r="D1617" s="1">
        <v>45759</v>
      </c>
      <c r="E1617" s="1">
        <v>45754</v>
      </c>
      <c r="F1617" s="2" t="s">
        <v>97</v>
      </c>
      <c r="G1617" s="2" t="s">
        <v>36</v>
      </c>
      <c r="H1617">
        <v>5</v>
      </c>
      <c r="I1617">
        <v>1</v>
      </c>
      <c r="J1617">
        <v>5</v>
      </c>
      <c r="K1617" t="b">
        <v>1</v>
      </c>
      <c r="L1617" s="2" t="s">
        <v>81</v>
      </c>
      <c r="M1617" s="2" t="s">
        <v>50</v>
      </c>
      <c r="N1617">
        <v>5</v>
      </c>
      <c r="O1617">
        <v>1</v>
      </c>
      <c r="P1617" s="2" t="s">
        <v>101</v>
      </c>
      <c r="Q1617" s="2" t="s">
        <v>48</v>
      </c>
      <c r="R1617" s="2" t="s">
        <v>54</v>
      </c>
      <c r="S1617">
        <v>40</v>
      </c>
      <c r="T1617" s="1">
        <v>45759</v>
      </c>
      <c r="U1617" s="2" t="s">
        <v>54</v>
      </c>
      <c r="V1617">
        <v>1</v>
      </c>
      <c r="W1617">
        <v>0</v>
      </c>
      <c r="X1617" s="2" t="s">
        <v>75</v>
      </c>
      <c r="Y1617">
        <v>1</v>
      </c>
      <c r="Z1617" s="2" t="s">
        <v>43</v>
      </c>
      <c r="AA1617" s="2" t="s">
        <v>44</v>
      </c>
      <c r="AB1617" s="2" t="s">
        <v>45</v>
      </c>
      <c r="AC1617">
        <v>1</v>
      </c>
      <c r="AD1617" s="2" t="s">
        <v>54</v>
      </c>
      <c r="AE1617" s="2" t="s">
        <v>93</v>
      </c>
      <c r="AF1617">
        <v>0</v>
      </c>
      <c r="AG1617" s="2" t="s">
        <v>64</v>
      </c>
      <c r="AH1617">
        <v>1</v>
      </c>
      <c r="AI1617">
        <v>1</v>
      </c>
      <c r="AJ1617"/>
    </row>
    <row r="1618" spans="1:36" x14ac:dyDescent="0.3">
      <c r="A1618">
        <v>51617</v>
      </c>
      <c r="B1618">
        <v>11134</v>
      </c>
      <c r="C1618">
        <v>228</v>
      </c>
      <c r="D1618" s="1">
        <v>45976</v>
      </c>
      <c r="E1618" s="1">
        <v>45971</v>
      </c>
      <c r="F1618" s="2" t="s">
        <v>48</v>
      </c>
      <c r="G1618" s="2" t="s">
        <v>36</v>
      </c>
      <c r="H1618">
        <v>5</v>
      </c>
      <c r="I1618">
        <v>1</v>
      </c>
      <c r="J1618">
        <v>5</v>
      </c>
      <c r="K1618" t="b">
        <v>1</v>
      </c>
      <c r="L1618" s="2" t="s">
        <v>81</v>
      </c>
      <c r="M1618" s="2" t="s">
        <v>65</v>
      </c>
      <c r="N1618">
        <v>2</v>
      </c>
      <c r="O1618">
        <v>0</v>
      </c>
      <c r="P1618" s="2" t="s">
        <v>114</v>
      </c>
      <c r="Q1618" s="2" t="s">
        <v>78</v>
      </c>
      <c r="R1618" s="2" t="s">
        <v>67</v>
      </c>
      <c r="S1618">
        <v>31</v>
      </c>
      <c r="T1618" s="1">
        <v>45976</v>
      </c>
      <c r="U1618" s="2" t="s">
        <v>54</v>
      </c>
      <c r="V1618">
        <v>1</v>
      </c>
      <c r="W1618">
        <v>0</v>
      </c>
      <c r="X1618" s="2" t="s">
        <v>88</v>
      </c>
      <c r="Y1618">
        <v>1</v>
      </c>
      <c r="Z1618" s="2" t="s">
        <v>72</v>
      </c>
      <c r="AA1618" s="2" t="s">
        <v>44</v>
      </c>
      <c r="AB1618" s="2" t="s">
        <v>76</v>
      </c>
      <c r="AC1618">
        <v>1</v>
      </c>
      <c r="AD1618" s="2" t="s">
        <v>54</v>
      </c>
      <c r="AE1618" s="2" t="s">
        <v>104</v>
      </c>
      <c r="AF1618">
        <v>0</v>
      </c>
      <c r="AG1618" s="2" t="s">
        <v>64</v>
      </c>
      <c r="AH1618">
        <v>1</v>
      </c>
      <c r="AI1618">
        <v>1</v>
      </c>
      <c r="AJ1618"/>
    </row>
    <row r="1619" spans="1:36" x14ac:dyDescent="0.3">
      <c r="A1619">
        <v>51618</v>
      </c>
      <c r="B1619">
        <v>10593</v>
      </c>
      <c r="C1619">
        <v>227</v>
      </c>
      <c r="D1619" s="1">
        <v>46330</v>
      </c>
      <c r="E1619" s="1">
        <v>46327</v>
      </c>
      <c r="F1619" s="2" t="s">
        <v>97</v>
      </c>
      <c r="G1619" s="2" t="s">
        <v>36</v>
      </c>
      <c r="H1619">
        <v>3</v>
      </c>
      <c r="I1619">
        <v>1</v>
      </c>
      <c r="J1619">
        <v>3</v>
      </c>
      <c r="K1619" t="b">
        <v>1</v>
      </c>
      <c r="L1619" s="2" t="s">
        <v>49</v>
      </c>
      <c r="M1619" s="2" t="s">
        <v>50</v>
      </c>
      <c r="N1619">
        <v>6</v>
      </c>
      <c r="O1619">
        <v>0</v>
      </c>
      <c r="P1619" s="2" t="s">
        <v>117</v>
      </c>
      <c r="Q1619" s="2" t="s">
        <v>52</v>
      </c>
      <c r="R1619" s="2" t="s">
        <v>53</v>
      </c>
      <c r="S1619">
        <v>27</v>
      </c>
      <c r="T1619" s="1">
        <v>46330</v>
      </c>
      <c r="U1619" s="2" t="s">
        <v>40</v>
      </c>
      <c r="V1619">
        <v>0</v>
      </c>
      <c r="W1619">
        <v>0</v>
      </c>
      <c r="X1619" s="2" t="s">
        <v>88</v>
      </c>
      <c r="Y1619">
        <v>1</v>
      </c>
      <c r="Z1619" s="2" t="s">
        <v>72</v>
      </c>
      <c r="AA1619" s="2" t="s">
        <v>44</v>
      </c>
      <c r="AB1619" s="2" t="s">
        <v>45</v>
      </c>
      <c r="AC1619">
        <v>1</v>
      </c>
      <c r="AD1619" s="2" t="s">
        <v>40</v>
      </c>
      <c r="AE1619" s="2" t="s">
        <v>104</v>
      </c>
      <c r="AF1619">
        <v>0</v>
      </c>
      <c r="AG1619" s="2" t="s">
        <v>47</v>
      </c>
      <c r="AH1619">
        <v>1</v>
      </c>
      <c r="AI1619">
        <v>1</v>
      </c>
      <c r="AJ1619"/>
    </row>
    <row r="1620" spans="1:36" x14ac:dyDescent="0.3">
      <c r="A1620">
        <v>51619</v>
      </c>
      <c r="B1620">
        <v>10106</v>
      </c>
      <c r="C1620">
        <v>206</v>
      </c>
      <c r="D1620" s="1">
        <v>46146</v>
      </c>
      <c r="E1620" s="1">
        <v>46132</v>
      </c>
      <c r="F1620" s="2" t="s">
        <v>52</v>
      </c>
      <c r="G1620" s="2" t="s">
        <v>36</v>
      </c>
      <c r="H1620">
        <v>14</v>
      </c>
      <c r="I1620">
        <v>1</v>
      </c>
      <c r="J1620">
        <v>14</v>
      </c>
      <c r="K1620" t="b">
        <v>1</v>
      </c>
      <c r="L1620" s="2" t="s">
        <v>70</v>
      </c>
      <c r="M1620" s="2" t="s">
        <v>50</v>
      </c>
      <c r="N1620">
        <v>3</v>
      </c>
      <c r="O1620">
        <v>0</v>
      </c>
      <c r="P1620" s="2" t="s">
        <v>87</v>
      </c>
      <c r="Q1620" s="2" t="s">
        <v>78</v>
      </c>
      <c r="R1620" s="2" t="s">
        <v>54</v>
      </c>
      <c r="S1620">
        <v>32</v>
      </c>
      <c r="T1620" s="1">
        <v>46146</v>
      </c>
      <c r="U1620" s="2" t="s">
        <v>79</v>
      </c>
      <c r="V1620">
        <v>0</v>
      </c>
      <c r="W1620">
        <v>0</v>
      </c>
      <c r="X1620" s="2" t="s">
        <v>75</v>
      </c>
      <c r="Y1620">
        <v>0</v>
      </c>
      <c r="Z1620" s="2" t="s">
        <v>62</v>
      </c>
      <c r="AA1620" s="2" t="s">
        <v>62</v>
      </c>
      <c r="AB1620" s="2" t="s">
        <v>62</v>
      </c>
      <c r="AC1620">
        <v>0</v>
      </c>
      <c r="AD1620" s="2" t="s">
        <v>79</v>
      </c>
      <c r="AE1620" s="2" t="s">
        <v>80</v>
      </c>
      <c r="AF1620">
        <v>0</v>
      </c>
      <c r="AG1620" s="2" t="s">
        <v>69</v>
      </c>
      <c r="AH1620">
        <v>0</v>
      </c>
      <c r="AI1620">
        <v>0</v>
      </c>
      <c r="AJ1620"/>
    </row>
    <row r="1621" spans="1:36" x14ac:dyDescent="0.3">
      <c r="A1621">
        <v>51620</v>
      </c>
      <c r="B1621">
        <v>10543</v>
      </c>
      <c r="C1621">
        <v>229</v>
      </c>
      <c r="D1621" s="1">
        <v>45673</v>
      </c>
      <c r="E1621" s="1">
        <v>45671</v>
      </c>
      <c r="F1621" s="2" t="s">
        <v>97</v>
      </c>
      <c r="G1621" s="2" t="s">
        <v>36</v>
      </c>
      <c r="H1621">
        <v>2</v>
      </c>
      <c r="I1621">
        <v>1</v>
      </c>
      <c r="J1621">
        <v>2</v>
      </c>
      <c r="K1621" t="b">
        <v>1</v>
      </c>
      <c r="L1621" s="2" t="s">
        <v>70</v>
      </c>
      <c r="M1621" s="2" t="s">
        <v>50</v>
      </c>
      <c r="N1621">
        <v>1</v>
      </c>
      <c r="O1621">
        <v>0</v>
      </c>
      <c r="P1621" s="2" t="s">
        <v>115</v>
      </c>
      <c r="Q1621" s="2" t="s">
        <v>52</v>
      </c>
      <c r="R1621" s="2" t="s">
        <v>67</v>
      </c>
      <c r="S1621">
        <v>23</v>
      </c>
      <c r="T1621" s="1">
        <v>45673</v>
      </c>
      <c r="U1621" s="2" t="s">
        <v>53</v>
      </c>
      <c r="V1621">
        <v>0</v>
      </c>
      <c r="W1621">
        <v>0</v>
      </c>
      <c r="X1621" s="2" t="s">
        <v>61</v>
      </c>
      <c r="Y1621">
        <v>1</v>
      </c>
      <c r="Z1621" s="2" t="s">
        <v>72</v>
      </c>
      <c r="AA1621" s="2" t="s">
        <v>44</v>
      </c>
      <c r="AB1621" s="2" t="s">
        <v>76</v>
      </c>
      <c r="AC1621">
        <v>1</v>
      </c>
      <c r="AD1621" s="2" t="s">
        <v>53</v>
      </c>
      <c r="AE1621" s="2" t="s">
        <v>86</v>
      </c>
      <c r="AF1621">
        <v>0</v>
      </c>
      <c r="AG1621" s="2" t="s">
        <v>47</v>
      </c>
      <c r="AH1621">
        <v>1</v>
      </c>
      <c r="AI1621">
        <v>1</v>
      </c>
      <c r="AJ1621"/>
    </row>
    <row r="1622" spans="1:36" x14ac:dyDescent="0.3">
      <c r="A1622">
        <v>51621</v>
      </c>
      <c r="B1622">
        <v>10064</v>
      </c>
      <c r="C1622">
        <v>226</v>
      </c>
      <c r="D1622" s="1">
        <v>45921</v>
      </c>
      <c r="E1622" s="1">
        <v>45916</v>
      </c>
      <c r="F1622" s="2" t="s">
        <v>52</v>
      </c>
      <c r="G1622" s="2" t="s">
        <v>59</v>
      </c>
      <c r="H1622">
        <v>5</v>
      </c>
      <c r="I1622">
        <v>1</v>
      </c>
      <c r="J1622">
        <v>5</v>
      </c>
      <c r="K1622" t="b">
        <v>1</v>
      </c>
      <c r="L1622" s="2" t="s">
        <v>70</v>
      </c>
      <c r="M1622" s="2" t="s">
        <v>50</v>
      </c>
      <c r="N1622">
        <v>4</v>
      </c>
      <c r="O1622">
        <v>2</v>
      </c>
      <c r="P1622" s="2" t="s">
        <v>96</v>
      </c>
      <c r="Q1622" s="2" t="s">
        <v>78</v>
      </c>
      <c r="R1622" s="2" t="s">
        <v>79</v>
      </c>
      <c r="S1622">
        <v>33</v>
      </c>
      <c r="T1622" s="1">
        <v>45921</v>
      </c>
      <c r="U1622" s="2" t="s">
        <v>74</v>
      </c>
      <c r="V1622">
        <v>1</v>
      </c>
      <c r="W1622">
        <v>0</v>
      </c>
      <c r="X1622" s="2" t="s">
        <v>42</v>
      </c>
      <c r="Y1622">
        <v>1</v>
      </c>
      <c r="Z1622" s="2" t="s">
        <v>72</v>
      </c>
      <c r="AA1622" s="2" t="s">
        <v>44</v>
      </c>
      <c r="AB1622" s="2" t="s">
        <v>76</v>
      </c>
      <c r="AC1622">
        <v>1</v>
      </c>
      <c r="AD1622" s="2" t="s">
        <v>74</v>
      </c>
      <c r="AE1622" s="2" t="s">
        <v>102</v>
      </c>
      <c r="AF1622">
        <v>1</v>
      </c>
      <c r="AG1622" s="2" t="s">
        <v>64</v>
      </c>
      <c r="AH1622">
        <v>1</v>
      </c>
      <c r="AI1622">
        <v>1</v>
      </c>
      <c r="AJ1622"/>
    </row>
    <row r="1623" spans="1:36" x14ac:dyDescent="0.3">
      <c r="A1623">
        <v>51622</v>
      </c>
      <c r="B1623">
        <v>11300</v>
      </c>
      <c r="C1623">
        <v>227</v>
      </c>
      <c r="D1623" s="1">
        <v>45704</v>
      </c>
      <c r="E1623" s="1">
        <v>45703</v>
      </c>
      <c r="F1623" s="2" t="s">
        <v>48</v>
      </c>
      <c r="G1623" s="2" t="s">
        <v>36</v>
      </c>
      <c r="H1623">
        <v>1</v>
      </c>
      <c r="I1623">
        <v>1</v>
      </c>
      <c r="J1623">
        <v>1</v>
      </c>
      <c r="K1623" t="b">
        <v>1</v>
      </c>
      <c r="L1623" s="2" t="s">
        <v>109</v>
      </c>
      <c r="M1623" s="2" t="s">
        <v>65</v>
      </c>
      <c r="N1623">
        <v>2</v>
      </c>
      <c r="O1623">
        <v>0</v>
      </c>
      <c r="P1623" s="2" t="s">
        <v>117</v>
      </c>
      <c r="Q1623" s="2" t="s">
        <v>52</v>
      </c>
      <c r="R1623" s="2" t="s">
        <v>53</v>
      </c>
      <c r="S1623">
        <v>27</v>
      </c>
      <c r="T1623" s="1">
        <v>45704</v>
      </c>
      <c r="U1623" s="2" t="s">
        <v>74</v>
      </c>
      <c r="V1623">
        <v>1</v>
      </c>
      <c r="W1623">
        <v>0</v>
      </c>
      <c r="X1623" s="2" t="s">
        <v>61</v>
      </c>
      <c r="Y1623">
        <v>1</v>
      </c>
      <c r="Z1623" s="2" t="s">
        <v>72</v>
      </c>
      <c r="AA1623" s="2" t="s">
        <v>44</v>
      </c>
      <c r="AB1623" s="2" t="s">
        <v>45</v>
      </c>
      <c r="AC1623">
        <v>1</v>
      </c>
      <c r="AD1623" s="2" t="s">
        <v>74</v>
      </c>
      <c r="AE1623" s="2" t="s">
        <v>100</v>
      </c>
      <c r="AF1623">
        <v>0</v>
      </c>
      <c r="AG1623" s="2" t="s">
        <v>47</v>
      </c>
      <c r="AH1623">
        <v>1</v>
      </c>
      <c r="AI1623">
        <v>1</v>
      </c>
      <c r="AJ1623"/>
    </row>
    <row r="1624" spans="1:36" x14ac:dyDescent="0.3">
      <c r="A1624">
        <v>51623</v>
      </c>
      <c r="B1624">
        <v>11400</v>
      </c>
      <c r="C1624">
        <v>219</v>
      </c>
      <c r="D1624" s="1">
        <v>46343</v>
      </c>
      <c r="E1624" s="1">
        <v>46338</v>
      </c>
      <c r="F1624" s="2" t="s">
        <v>48</v>
      </c>
      <c r="G1624" s="2" t="s">
        <v>36</v>
      </c>
      <c r="H1624">
        <v>5</v>
      </c>
      <c r="I1624">
        <v>1</v>
      </c>
      <c r="J1624">
        <v>5</v>
      </c>
      <c r="K1624" t="b">
        <v>1</v>
      </c>
      <c r="L1624" s="2" t="s">
        <v>70</v>
      </c>
      <c r="M1624" s="2" t="s">
        <v>50</v>
      </c>
      <c r="N1624">
        <v>7</v>
      </c>
      <c r="O1624">
        <v>2</v>
      </c>
      <c r="P1624" s="2" t="s">
        <v>98</v>
      </c>
      <c r="Q1624" s="2" t="s">
        <v>97</v>
      </c>
      <c r="R1624" s="2" t="s">
        <v>40</v>
      </c>
      <c r="S1624">
        <v>37</v>
      </c>
      <c r="T1624" s="1">
        <v>46343</v>
      </c>
      <c r="U1624" s="2" t="s">
        <v>67</v>
      </c>
      <c r="V1624">
        <v>0</v>
      </c>
      <c r="W1624">
        <v>0</v>
      </c>
      <c r="X1624" s="2" t="s">
        <v>88</v>
      </c>
      <c r="Y1624">
        <v>0</v>
      </c>
      <c r="Z1624" s="2" t="s">
        <v>62</v>
      </c>
      <c r="AA1624" s="2" t="s">
        <v>62</v>
      </c>
      <c r="AB1624" s="2" t="s">
        <v>62</v>
      </c>
      <c r="AC1624">
        <v>0</v>
      </c>
      <c r="AD1624" s="2" t="s">
        <v>67</v>
      </c>
      <c r="AE1624" s="2" t="s">
        <v>104</v>
      </c>
      <c r="AF1624">
        <v>0</v>
      </c>
      <c r="AG1624" s="2" t="s">
        <v>64</v>
      </c>
      <c r="AH1624">
        <v>0</v>
      </c>
      <c r="AI1624">
        <v>0</v>
      </c>
      <c r="AJ1624"/>
    </row>
    <row r="1625" spans="1:36" x14ac:dyDescent="0.3">
      <c r="A1625">
        <v>51624</v>
      </c>
      <c r="B1625">
        <v>10285</v>
      </c>
      <c r="C1625">
        <v>217</v>
      </c>
      <c r="D1625" s="1">
        <v>45917</v>
      </c>
      <c r="E1625" s="1">
        <v>45916</v>
      </c>
      <c r="F1625" s="2" t="s">
        <v>97</v>
      </c>
      <c r="G1625" s="2" t="s">
        <v>62</v>
      </c>
      <c r="H1625">
        <v>1</v>
      </c>
      <c r="I1625">
        <v>0</v>
      </c>
      <c r="J1625">
        <v>1</v>
      </c>
      <c r="K1625" t="b">
        <v>1</v>
      </c>
      <c r="L1625" s="2" t="s">
        <v>49</v>
      </c>
      <c r="M1625" s="2" t="s">
        <v>50</v>
      </c>
      <c r="N1625">
        <v>8</v>
      </c>
      <c r="O1625">
        <v>3</v>
      </c>
      <c r="P1625" s="2" t="s">
        <v>71</v>
      </c>
      <c r="Q1625" s="2" t="s">
        <v>58</v>
      </c>
      <c r="R1625" s="2" t="s">
        <v>54</v>
      </c>
      <c r="S1625">
        <v>30</v>
      </c>
      <c r="T1625" s="1">
        <v>45917</v>
      </c>
      <c r="U1625" s="2" t="s">
        <v>40</v>
      </c>
      <c r="V1625">
        <v>0</v>
      </c>
      <c r="W1625">
        <v>0</v>
      </c>
      <c r="X1625" s="2" t="s">
        <v>42</v>
      </c>
      <c r="Y1625">
        <v>1</v>
      </c>
      <c r="Z1625" s="2" t="s">
        <v>72</v>
      </c>
      <c r="AA1625" s="2" t="s">
        <v>44</v>
      </c>
      <c r="AB1625" s="2" t="s">
        <v>76</v>
      </c>
      <c r="AC1625">
        <v>1</v>
      </c>
      <c r="AD1625" s="2" t="s">
        <v>40</v>
      </c>
      <c r="AE1625" s="2" t="s">
        <v>102</v>
      </c>
      <c r="AG1625" s="2" t="s">
        <v>47</v>
      </c>
      <c r="AH1625">
        <v>1</v>
      </c>
      <c r="AI1625">
        <v>1</v>
      </c>
      <c r="AJ1625"/>
    </row>
    <row r="1626" spans="1:36" x14ac:dyDescent="0.3">
      <c r="A1626">
        <v>51625</v>
      </c>
      <c r="B1626">
        <v>10231</v>
      </c>
      <c r="C1626">
        <v>201</v>
      </c>
      <c r="D1626" s="1">
        <v>46085</v>
      </c>
      <c r="E1626" s="1">
        <v>46083</v>
      </c>
      <c r="F1626" s="2" t="s">
        <v>35</v>
      </c>
      <c r="G1626" s="2" t="s">
        <v>36</v>
      </c>
      <c r="H1626">
        <v>2</v>
      </c>
      <c r="I1626">
        <v>1</v>
      </c>
      <c r="J1626">
        <v>2</v>
      </c>
      <c r="K1626" t="b">
        <v>1</v>
      </c>
      <c r="L1626" s="2" t="s">
        <v>49</v>
      </c>
      <c r="M1626" s="2" t="s">
        <v>50</v>
      </c>
      <c r="N1626">
        <v>4</v>
      </c>
      <c r="O1626">
        <v>1</v>
      </c>
      <c r="P1626" s="2" t="s">
        <v>101</v>
      </c>
      <c r="Q1626" s="2" t="s">
        <v>48</v>
      </c>
      <c r="R1626" s="2" t="s">
        <v>54</v>
      </c>
      <c r="S1626">
        <v>40</v>
      </c>
      <c r="T1626" s="1">
        <v>46085</v>
      </c>
      <c r="U1626" s="2" t="s">
        <v>40</v>
      </c>
      <c r="V1626">
        <v>0</v>
      </c>
      <c r="W1626">
        <v>0</v>
      </c>
      <c r="X1626" s="2" t="s">
        <v>75</v>
      </c>
      <c r="Y1626">
        <v>1</v>
      </c>
      <c r="Z1626" s="2" t="s">
        <v>72</v>
      </c>
      <c r="AA1626" s="2" t="s">
        <v>44</v>
      </c>
      <c r="AB1626" s="2" t="s">
        <v>45</v>
      </c>
      <c r="AC1626">
        <v>1</v>
      </c>
      <c r="AD1626" s="2" t="s">
        <v>40</v>
      </c>
      <c r="AE1626" s="2" t="s">
        <v>77</v>
      </c>
      <c r="AF1626">
        <v>0</v>
      </c>
      <c r="AG1626" s="2" t="s">
        <v>47</v>
      </c>
      <c r="AH1626">
        <v>1</v>
      </c>
      <c r="AI1626">
        <v>1</v>
      </c>
      <c r="AJ1626"/>
    </row>
    <row r="1627" spans="1:36" x14ac:dyDescent="0.3">
      <c r="A1627">
        <v>51626</v>
      </c>
      <c r="B1627">
        <v>10183</v>
      </c>
      <c r="C1627">
        <v>215</v>
      </c>
      <c r="D1627" s="1">
        <v>46261</v>
      </c>
      <c r="E1627" s="1">
        <v>46258</v>
      </c>
      <c r="F1627" s="2" t="s">
        <v>97</v>
      </c>
      <c r="G1627" s="2" t="s">
        <v>59</v>
      </c>
      <c r="H1627">
        <v>3</v>
      </c>
      <c r="I1627">
        <v>1</v>
      </c>
      <c r="J1627">
        <v>3</v>
      </c>
      <c r="K1627" t="b">
        <v>1</v>
      </c>
      <c r="L1627" s="2" t="s">
        <v>37</v>
      </c>
      <c r="M1627" s="2" t="s">
        <v>38</v>
      </c>
      <c r="N1627">
        <v>4</v>
      </c>
      <c r="O1627">
        <v>1</v>
      </c>
      <c r="P1627" s="2" t="s">
        <v>92</v>
      </c>
      <c r="Q1627" s="2" t="s">
        <v>48</v>
      </c>
      <c r="R1627" s="2" t="s">
        <v>40</v>
      </c>
      <c r="S1627">
        <v>31</v>
      </c>
      <c r="T1627" s="1">
        <v>46261</v>
      </c>
      <c r="U1627" s="2" t="s">
        <v>53</v>
      </c>
      <c r="V1627">
        <v>0</v>
      </c>
      <c r="W1627">
        <v>0</v>
      </c>
      <c r="X1627" s="2" t="s">
        <v>42</v>
      </c>
      <c r="Y1627">
        <v>1</v>
      </c>
      <c r="Z1627" s="2" t="s">
        <v>72</v>
      </c>
      <c r="AA1627" s="2" t="s">
        <v>44</v>
      </c>
      <c r="AB1627" s="2" t="s">
        <v>56</v>
      </c>
      <c r="AC1627">
        <v>1</v>
      </c>
      <c r="AD1627" s="2" t="s">
        <v>53</v>
      </c>
      <c r="AE1627" s="2" t="s">
        <v>46</v>
      </c>
      <c r="AF1627">
        <v>1</v>
      </c>
      <c r="AG1627" s="2" t="s">
        <v>47</v>
      </c>
      <c r="AH1627">
        <v>1</v>
      </c>
      <c r="AI1627">
        <v>1</v>
      </c>
      <c r="AJ1627"/>
    </row>
    <row r="1628" spans="1:36" x14ac:dyDescent="0.3">
      <c r="A1628">
        <v>51627</v>
      </c>
      <c r="B1628">
        <v>10926</v>
      </c>
      <c r="C1628">
        <v>214</v>
      </c>
      <c r="D1628" s="1">
        <v>46186</v>
      </c>
      <c r="E1628" s="1">
        <v>46184</v>
      </c>
      <c r="F1628" s="2" t="s">
        <v>78</v>
      </c>
      <c r="G1628" s="2" t="s">
        <v>36</v>
      </c>
      <c r="H1628">
        <v>2</v>
      </c>
      <c r="I1628">
        <v>1</v>
      </c>
      <c r="J1628">
        <v>2</v>
      </c>
      <c r="K1628" t="b">
        <v>1</v>
      </c>
      <c r="L1628" s="2" t="s">
        <v>49</v>
      </c>
      <c r="M1628" s="2" t="s">
        <v>65</v>
      </c>
      <c r="N1628">
        <v>7</v>
      </c>
      <c r="O1628">
        <v>0</v>
      </c>
      <c r="P1628" s="2" t="s">
        <v>90</v>
      </c>
      <c r="Q1628" s="2" t="s">
        <v>78</v>
      </c>
      <c r="R1628" s="2" t="s">
        <v>53</v>
      </c>
      <c r="S1628">
        <v>27</v>
      </c>
      <c r="T1628" s="1">
        <v>46186</v>
      </c>
      <c r="U1628" s="2" t="s">
        <v>54</v>
      </c>
      <c r="V1628">
        <v>1</v>
      </c>
      <c r="W1628">
        <v>0</v>
      </c>
      <c r="X1628" s="2" t="s">
        <v>42</v>
      </c>
      <c r="Y1628">
        <v>1</v>
      </c>
      <c r="Z1628" s="2" t="s">
        <v>72</v>
      </c>
      <c r="AA1628" s="2" t="s">
        <v>44</v>
      </c>
      <c r="AB1628" s="2" t="s">
        <v>45</v>
      </c>
      <c r="AC1628">
        <v>1</v>
      </c>
      <c r="AD1628" s="2" t="s">
        <v>54</v>
      </c>
      <c r="AE1628" s="2" t="s">
        <v>68</v>
      </c>
      <c r="AF1628">
        <v>0</v>
      </c>
      <c r="AG1628" s="2" t="s">
        <v>47</v>
      </c>
      <c r="AH1628">
        <v>1</v>
      </c>
      <c r="AI1628">
        <v>1</v>
      </c>
      <c r="AJ1628"/>
    </row>
    <row r="1629" spans="1:36" x14ac:dyDescent="0.3">
      <c r="A1629">
        <v>51628</v>
      </c>
      <c r="B1629">
        <v>10545</v>
      </c>
      <c r="C1629">
        <v>203</v>
      </c>
      <c r="D1629" s="1">
        <v>45995</v>
      </c>
      <c r="E1629" s="1">
        <v>45995</v>
      </c>
      <c r="F1629" s="2" t="s">
        <v>48</v>
      </c>
      <c r="G1629" s="2" t="s">
        <v>62</v>
      </c>
      <c r="H1629">
        <v>0</v>
      </c>
      <c r="I1629">
        <v>0</v>
      </c>
      <c r="J1629">
        <v>0</v>
      </c>
      <c r="K1629" t="b">
        <v>1</v>
      </c>
      <c r="L1629" s="2" t="s">
        <v>49</v>
      </c>
      <c r="M1629" s="2" t="s">
        <v>50</v>
      </c>
      <c r="N1629">
        <v>4</v>
      </c>
      <c r="O1629">
        <v>1</v>
      </c>
      <c r="P1629" s="2" t="s">
        <v>66</v>
      </c>
      <c r="Q1629" s="2" t="s">
        <v>52</v>
      </c>
      <c r="R1629" s="2" t="s">
        <v>54</v>
      </c>
      <c r="S1629">
        <v>22</v>
      </c>
      <c r="T1629" s="1">
        <v>45995</v>
      </c>
      <c r="U1629" s="2" t="s">
        <v>53</v>
      </c>
      <c r="V1629">
        <v>0</v>
      </c>
      <c r="W1629">
        <v>0</v>
      </c>
      <c r="X1629" s="2" t="s">
        <v>61</v>
      </c>
      <c r="Y1629">
        <v>1</v>
      </c>
      <c r="Z1629" s="2" t="s">
        <v>43</v>
      </c>
      <c r="AA1629" s="2" t="s">
        <v>44</v>
      </c>
      <c r="AB1629" s="2" t="s">
        <v>56</v>
      </c>
      <c r="AC1629">
        <v>1</v>
      </c>
      <c r="AD1629" s="2" t="s">
        <v>53</v>
      </c>
      <c r="AE1629" s="2" t="s">
        <v>63</v>
      </c>
      <c r="AG1629" s="2" t="s">
        <v>82</v>
      </c>
      <c r="AH1629">
        <v>1</v>
      </c>
      <c r="AI1629">
        <v>1</v>
      </c>
      <c r="AJ1629"/>
    </row>
    <row r="1630" spans="1:36" x14ac:dyDescent="0.3">
      <c r="A1630">
        <v>51629</v>
      </c>
      <c r="B1630">
        <v>10658</v>
      </c>
      <c r="C1630">
        <v>210</v>
      </c>
      <c r="D1630" s="1">
        <v>45902</v>
      </c>
      <c r="E1630" s="1">
        <v>45892</v>
      </c>
      <c r="F1630" s="2" t="s">
        <v>78</v>
      </c>
      <c r="G1630" s="2" t="s">
        <v>59</v>
      </c>
      <c r="H1630">
        <v>10</v>
      </c>
      <c r="I1630">
        <v>1</v>
      </c>
      <c r="J1630">
        <v>10</v>
      </c>
      <c r="K1630" t="b">
        <v>1</v>
      </c>
      <c r="L1630" s="2" t="s">
        <v>37</v>
      </c>
      <c r="M1630" s="2" t="s">
        <v>65</v>
      </c>
      <c r="N1630">
        <v>6</v>
      </c>
      <c r="O1630">
        <v>2</v>
      </c>
      <c r="P1630" s="2" t="s">
        <v>111</v>
      </c>
      <c r="Q1630" s="2" t="s">
        <v>58</v>
      </c>
      <c r="R1630" s="2" t="s">
        <v>67</v>
      </c>
      <c r="S1630">
        <v>27</v>
      </c>
      <c r="T1630" s="1">
        <v>45902</v>
      </c>
      <c r="U1630" s="2" t="s">
        <v>67</v>
      </c>
      <c r="V1630">
        <v>0</v>
      </c>
      <c r="W1630">
        <v>0</v>
      </c>
      <c r="X1630" s="2" t="s">
        <v>42</v>
      </c>
      <c r="Y1630">
        <v>1</v>
      </c>
      <c r="Z1630" s="2" t="s">
        <v>43</v>
      </c>
      <c r="AA1630" s="2" t="s">
        <v>44</v>
      </c>
      <c r="AB1630" s="2" t="s">
        <v>76</v>
      </c>
      <c r="AC1630">
        <v>1</v>
      </c>
      <c r="AD1630" s="2" t="s">
        <v>67</v>
      </c>
      <c r="AE1630" s="2" t="s">
        <v>102</v>
      </c>
      <c r="AF1630">
        <v>1</v>
      </c>
      <c r="AG1630" s="2" t="s">
        <v>69</v>
      </c>
      <c r="AH1630">
        <v>1</v>
      </c>
      <c r="AI1630">
        <v>1</v>
      </c>
      <c r="AJ1630"/>
    </row>
    <row r="1631" spans="1:36" x14ac:dyDescent="0.3">
      <c r="A1631">
        <v>51630</v>
      </c>
      <c r="B1631">
        <v>10945</v>
      </c>
      <c r="C1631">
        <v>229</v>
      </c>
      <c r="D1631" s="1">
        <v>46174</v>
      </c>
      <c r="E1631" s="1">
        <v>46160</v>
      </c>
      <c r="F1631" s="2" t="s">
        <v>78</v>
      </c>
      <c r="G1631" s="2" t="s">
        <v>36</v>
      </c>
      <c r="H1631">
        <v>14</v>
      </c>
      <c r="I1631">
        <v>1</v>
      </c>
      <c r="J1631">
        <v>14</v>
      </c>
      <c r="K1631" t="b">
        <v>1</v>
      </c>
      <c r="L1631" s="2" t="s">
        <v>109</v>
      </c>
      <c r="M1631" s="2" t="s">
        <v>38</v>
      </c>
      <c r="N1631">
        <v>4</v>
      </c>
      <c r="O1631">
        <v>0</v>
      </c>
      <c r="P1631" s="2" t="s">
        <v>115</v>
      </c>
      <c r="Q1631" s="2" t="s">
        <v>52</v>
      </c>
      <c r="R1631" s="2" t="s">
        <v>67</v>
      </c>
      <c r="S1631">
        <v>23</v>
      </c>
      <c r="T1631" s="1">
        <v>46174</v>
      </c>
      <c r="U1631" s="2" t="s">
        <v>79</v>
      </c>
      <c r="V1631">
        <v>0</v>
      </c>
      <c r="W1631">
        <v>0</v>
      </c>
      <c r="X1631" s="2" t="s">
        <v>42</v>
      </c>
      <c r="Y1631">
        <v>1</v>
      </c>
      <c r="Z1631" s="2" t="s">
        <v>72</v>
      </c>
      <c r="AA1631" s="2" t="s">
        <v>44</v>
      </c>
      <c r="AB1631" s="2" t="s">
        <v>76</v>
      </c>
      <c r="AC1631">
        <v>1</v>
      </c>
      <c r="AD1631" s="2" t="s">
        <v>79</v>
      </c>
      <c r="AE1631" s="2" t="s">
        <v>68</v>
      </c>
      <c r="AF1631">
        <v>0</v>
      </c>
      <c r="AG1631" s="2" t="s">
        <v>69</v>
      </c>
      <c r="AH1631">
        <v>1</v>
      </c>
      <c r="AI1631">
        <v>1</v>
      </c>
      <c r="AJ1631"/>
    </row>
    <row r="1632" spans="1:36" x14ac:dyDescent="0.3">
      <c r="A1632">
        <v>51631</v>
      </c>
      <c r="B1632">
        <v>10181</v>
      </c>
      <c r="C1632">
        <v>207</v>
      </c>
      <c r="D1632" s="1">
        <v>45729</v>
      </c>
      <c r="E1632" s="1">
        <v>45708</v>
      </c>
      <c r="F1632" s="2" t="s">
        <v>78</v>
      </c>
      <c r="G1632" s="2" t="s">
        <v>36</v>
      </c>
      <c r="H1632">
        <v>21</v>
      </c>
      <c r="I1632">
        <v>1</v>
      </c>
      <c r="J1632">
        <v>21</v>
      </c>
      <c r="K1632" t="b">
        <v>1</v>
      </c>
      <c r="L1632" s="2" t="s">
        <v>109</v>
      </c>
      <c r="M1632" s="2" t="s">
        <v>50</v>
      </c>
      <c r="N1632">
        <v>4</v>
      </c>
      <c r="O1632">
        <v>0</v>
      </c>
      <c r="P1632" s="2" t="s">
        <v>51</v>
      </c>
      <c r="Q1632" s="2" t="s">
        <v>52</v>
      </c>
      <c r="R1632" s="2" t="s">
        <v>53</v>
      </c>
      <c r="S1632">
        <v>22</v>
      </c>
      <c r="T1632" s="1">
        <v>45729</v>
      </c>
      <c r="U1632" s="2" t="s">
        <v>53</v>
      </c>
      <c r="V1632">
        <v>0</v>
      </c>
      <c r="W1632">
        <v>0</v>
      </c>
      <c r="X1632" s="2" t="s">
        <v>75</v>
      </c>
      <c r="Y1632">
        <v>1</v>
      </c>
      <c r="Z1632" s="2" t="s">
        <v>72</v>
      </c>
      <c r="AA1632" s="2" t="s">
        <v>44</v>
      </c>
      <c r="AB1632" s="2" t="s">
        <v>56</v>
      </c>
      <c r="AC1632">
        <v>1</v>
      </c>
      <c r="AD1632" s="2" t="s">
        <v>53</v>
      </c>
      <c r="AE1632" s="2" t="s">
        <v>77</v>
      </c>
      <c r="AF1632">
        <v>0</v>
      </c>
      <c r="AG1632" s="2" t="s">
        <v>57</v>
      </c>
      <c r="AH1632">
        <v>1</v>
      </c>
      <c r="AI1632">
        <v>1</v>
      </c>
      <c r="AJ1632"/>
    </row>
    <row r="1633" spans="1:36" x14ac:dyDescent="0.3">
      <c r="A1633">
        <v>51632</v>
      </c>
      <c r="B1633">
        <v>10266</v>
      </c>
      <c r="C1633">
        <v>218</v>
      </c>
      <c r="D1633" s="1">
        <v>45783</v>
      </c>
      <c r="E1633" s="1">
        <v>45753</v>
      </c>
      <c r="F1633" s="2" t="s">
        <v>35</v>
      </c>
      <c r="G1633" s="2" t="s">
        <v>36</v>
      </c>
      <c r="H1633">
        <v>30</v>
      </c>
      <c r="I1633">
        <v>1</v>
      </c>
      <c r="J1633">
        <v>30</v>
      </c>
      <c r="K1633" t="b">
        <v>1</v>
      </c>
      <c r="L1633" s="2" t="s">
        <v>70</v>
      </c>
      <c r="M1633" s="2" t="s">
        <v>50</v>
      </c>
      <c r="N1633">
        <v>8</v>
      </c>
      <c r="O1633">
        <v>0</v>
      </c>
      <c r="P1633" s="2" t="s">
        <v>84</v>
      </c>
      <c r="Q1633" s="2" t="s">
        <v>58</v>
      </c>
      <c r="R1633" s="2" t="s">
        <v>40</v>
      </c>
      <c r="S1633">
        <v>33</v>
      </c>
      <c r="T1633" s="1">
        <v>45783</v>
      </c>
      <c r="U1633" s="2" t="s">
        <v>67</v>
      </c>
      <c r="V1633">
        <v>0</v>
      </c>
      <c r="W1633">
        <v>0</v>
      </c>
      <c r="X1633" s="2" t="s">
        <v>75</v>
      </c>
      <c r="Y1633">
        <v>0</v>
      </c>
      <c r="Z1633" s="2" t="s">
        <v>62</v>
      </c>
      <c r="AA1633" s="2" t="s">
        <v>62</v>
      </c>
      <c r="AB1633" s="2" t="s">
        <v>62</v>
      </c>
      <c r="AC1633">
        <v>0</v>
      </c>
      <c r="AD1633" s="2" t="s">
        <v>67</v>
      </c>
      <c r="AE1633" s="2" t="s">
        <v>80</v>
      </c>
      <c r="AF1633">
        <v>0</v>
      </c>
      <c r="AG1633" s="2" t="s">
        <v>57</v>
      </c>
      <c r="AH1633">
        <v>0</v>
      </c>
      <c r="AI1633">
        <v>0</v>
      </c>
      <c r="AJ1633"/>
    </row>
    <row r="1634" spans="1:36" x14ac:dyDescent="0.3">
      <c r="A1634">
        <v>51633</v>
      </c>
      <c r="B1634">
        <v>11377</v>
      </c>
      <c r="C1634">
        <v>204</v>
      </c>
      <c r="D1634" s="1">
        <v>45838</v>
      </c>
      <c r="E1634" s="1">
        <v>45838</v>
      </c>
      <c r="F1634" s="2" t="s">
        <v>58</v>
      </c>
      <c r="G1634" s="2" t="s">
        <v>36</v>
      </c>
      <c r="H1634">
        <v>0</v>
      </c>
      <c r="I1634">
        <v>1</v>
      </c>
      <c r="J1634">
        <v>0</v>
      </c>
      <c r="K1634" t="b">
        <v>1</v>
      </c>
      <c r="L1634" s="2" t="s">
        <v>37</v>
      </c>
      <c r="M1634" s="2" t="s">
        <v>38</v>
      </c>
      <c r="N1634">
        <v>3</v>
      </c>
      <c r="O1634">
        <v>1</v>
      </c>
      <c r="P1634" s="2" t="s">
        <v>110</v>
      </c>
      <c r="Q1634" s="2" t="s">
        <v>48</v>
      </c>
      <c r="R1634" s="2" t="s">
        <v>41</v>
      </c>
      <c r="S1634">
        <v>38</v>
      </c>
      <c r="T1634" s="1">
        <v>45838</v>
      </c>
      <c r="U1634" s="2" t="s">
        <v>79</v>
      </c>
      <c r="V1634">
        <v>0</v>
      </c>
      <c r="W1634">
        <v>0</v>
      </c>
      <c r="X1634" s="2" t="s">
        <v>42</v>
      </c>
      <c r="Y1634">
        <v>1</v>
      </c>
      <c r="Z1634" s="2" t="s">
        <v>55</v>
      </c>
      <c r="AA1634" s="2" t="s">
        <v>112</v>
      </c>
      <c r="AB1634" s="2" t="s">
        <v>76</v>
      </c>
      <c r="AC1634">
        <v>1</v>
      </c>
      <c r="AD1634" s="2" t="s">
        <v>79</v>
      </c>
      <c r="AE1634" s="2" t="s">
        <v>68</v>
      </c>
      <c r="AF1634">
        <v>0</v>
      </c>
      <c r="AG1634" s="2" t="s">
        <v>82</v>
      </c>
      <c r="AH1634">
        <v>1</v>
      </c>
      <c r="AI1634">
        <v>0</v>
      </c>
      <c r="AJ1634"/>
    </row>
    <row r="1635" spans="1:36" x14ac:dyDescent="0.3">
      <c r="A1635">
        <v>51634</v>
      </c>
      <c r="B1635">
        <v>10487</v>
      </c>
      <c r="C1635">
        <v>220</v>
      </c>
      <c r="D1635" s="1">
        <v>46174</v>
      </c>
      <c r="E1635" s="1">
        <v>46172</v>
      </c>
      <c r="F1635" s="2" t="s">
        <v>48</v>
      </c>
      <c r="G1635" s="2" t="s">
        <v>36</v>
      </c>
      <c r="H1635">
        <v>2</v>
      </c>
      <c r="I1635">
        <v>1</v>
      </c>
      <c r="J1635">
        <v>2</v>
      </c>
      <c r="K1635" t="b">
        <v>1</v>
      </c>
      <c r="L1635" s="2" t="s">
        <v>49</v>
      </c>
      <c r="M1635" s="2" t="s">
        <v>50</v>
      </c>
      <c r="N1635">
        <v>2</v>
      </c>
      <c r="O1635">
        <v>0</v>
      </c>
      <c r="P1635" s="2" t="s">
        <v>73</v>
      </c>
      <c r="Q1635" s="2" t="s">
        <v>52</v>
      </c>
      <c r="R1635" s="2" t="s">
        <v>40</v>
      </c>
      <c r="S1635">
        <v>31</v>
      </c>
      <c r="T1635" s="1">
        <v>46174</v>
      </c>
      <c r="U1635" s="2" t="s">
        <v>79</v>
      </c>
      <c r="V1635">
        <v>0</v>
      </c>
      <c r="W1635">
        <v>0</v>
      </c>
      <c r="X1635" s="2" t="s">
        <v>42</v>
      </c>
      <c r="Y1635">
        <v>1</v>
      </c>
      <c r="Z1635" s="2" t="s">
        <v>72</v>
      </c>
      <c r="AA1635" s="2" t="s">
        <v>44</v>
      </c>
      <c r="AB1635" s="2" t="s">
        <v>56</v>
      </c>
      <c r="AC1635">
        <v>1</v>
      </c>
      <c r="AD1635" s="2" t="s">
        <v>79</v>
      </c>
      <c r="AE1635" s="2" t="s">
        <v>68</v>
      </c>
      <c r="AF1635">
        <v>0</v>
      </c>
      <c r="AG1635" s="2" t="s">
        <v>47</v>
      </c>
      <c r="AH1635">
        <v>1</v>
      </c>
      <c r="AI1635">
        <v>1</v>
      </c>
      <c r="AJ1635"/>
    </row>
    <row r="1636" spans="1:36" x14ac:dyDescent="0.3">
      <c r="A1636">
        <v>51635</v>
      </c>
      <c r="B1636">
        <v>10891</v>
      </c>
      <c r="C1636">
        <v>212</v>
      </c>
      <c r="D1636" s="1">
        <v>45692</v>
      </c>
      <c r="E1636" s="1">
        <v>45685</v>
      </c>
      <c r="F1636" s="2" t="s">
        <v>48</v>
      </c>
      <c r="G1636" s="2" t="s">
        <v>62</v>
      </c>
      <c r="H1636">
        <v>7</v>
      </c>
      <c r="I1636">
        <v>0</v>
      </c>
      <c r="J1636">
        <v>7</v>
      </c>
      <c r="K1636" t="b">
        <v>1</v>
      </c>
      <c r="L1636" s="2" t="s">
        <v>49</v>
      </c>
      <c r="M1636" s="2" t="s">
        <v>65</v>
      </c>
      <c r="N1636">
        <v>0</v>
      </c>
      <c r="O1636">
        <v>0</v>
      </c>
      <c r="P1636" s="2" t="s">
        <v>107</v>
      </c>
      <c r="Q1636" s="2" t="s">
        <v>58</v>
      </c>
      <c r="R1636" s="2" t="s">
        <v>67</v>
      </c>
      <c r="S1636">
        <v>20</v>
      </c>
      <c r="T1636" s="1">
        <v>45692</v>
      </c>
      <c r="U1636" s="2" t="s">
        <v>67</v>
      </c>
      <c r="V1636">
        <v>0</v>
      </c>
      <c r="W1636">
        <v>0</v>
      </c>
      <c r="X1636" s="2" t="s">
        <v>61</v>
      </c>
      <c r="Y1636">
        <v>1</v>
      </c>
      <c r="Z1636" s="2" t="s">
        <v>72</v>
      </c>
      <c r="AA1636" s="2" t="s">
        <v>44</v>
      </c>
      <c r="AB1636" s="2" t="s">
        <v>76</v>
      </c>
      <c r="AC1636">
        <v>1</v>
      </c>
      <c r="AD1636" s="2" t="s">
        <v>67</v>
      </c>
      <c r="AE1636" s="2" t="s">
        <v>100</v>
      </c>
      <c r="AG1636" s="2" t="s">
        <v>64</v>
      </c>
      <c r="AH1636">
        <v>1</v>
      </c>
      <c r="AI1636">
        <v>1</v>
      </c>
      <c r="AJ1636"/>
    </row>
    <row r="1637" spans="1:36" x14ac:dyDescent="0.3">
      <c r="A1637">
        <v>51636</v>
      </c>
      <c r="B1637">
        <v>10914</v>
      </c>
      <c r="C1637">
        <v>222</v>
      </c>
      <c r="D1637" s="1">
        <v>45680</v>
      </c>
      <c r="E1637" s="1">
        <v>45666</v>
      </c>
      <c r="F1637" s="2" t="s">
        <v>58</v>
      </c>
      <c r="G1637" s="2" t="s">
        <v>36</v>
      </c>
      <c r="H1637">
        <v>14</v>
      </c>
      <c r="I1637">
        <v>1</v>
      </c>
      <c r="J1637">
        <v>14</v>
      </c>
      <c r="K1637" t="b">
        <v>1</v>
      </c>
      <c r="L1637" s="2" t="s">
        <v>109</v>
      </c>
      <c r="M1637" s="2" t="s">
        <v>50</v>
      </c>
      <c r="N1637">
        <v>7</v>
      </c>
      <c r="O1637">
        <v>0</v>
      </c>
      <c r="P1637" s="2" t="s">
        <v>108</v>
      </c>
      <c r="Q1637" s="2" t="s">
        <v>48</v>
      </c>
      <c r="R1637" s="2" t="s">
        <v>79</v>
      </c>
      <c r="S1637">
        <v>20</v>
      </c>
      <c r="T1637" s="1">
        <v>45680</v>
      </c>
      <c r="U1637" s="2" t="s">
        <v>53</v>
      </c>
      <c r="V1637">
        <v>0</v>
      </c>
      <c r="W1637">
        <v>0</v>
      </c>
      <c r="X1637" s="2" t="s">
        <v>61</v>
      </c>
      <c r="Y1637">
        <v>0</v>
      </c>
      <c r="Z1637" s="2" t="s">
        <v>62</v>
      </c>
      <c r="AA1637" s="2" t="s">
        <v>62</v>
      </c>
      <c r="AB1637" s="2" t="s">
        <v>62</v>
      </c>
      <c r="AC1637">
        <v>0</v>
      </c>
      <c r="AD1637" s="2" t="s">
        <v>53</v>
      </c>
      <c r="AE1637" s="2" t="s">
        <v>86</v>
      </c>
      <c r="AF1637">
        <v>0</v>
      </c>
      <c r="AG1637" s="2" t="s">
        <v>69</v>
      </c>
      <c r="AH1637">
        <v>0</v>
      </c>
      <c r="AI1637">
        <v>0</v>
      </c>
      <c r="AJ1637"/>
    </row>
    <row r="1638" spans="1:36" x14ac:dyDescent="0.3">
      <c r="A1638">
        <v>51637</v>
      </c>
      <c r="B1638">
        <v>10905</v>
      </c>
      <c r="C1638">
        <v>207</v>
      </c>
      <c r="D1638" s="1">
        <v>46319</v>
      </c>
      <c r="E1638" s="1">
        <v>46318</v>
      </c>
      <c r="F1638" s="2" t="s">
        <v>48</v>
      </c>
      <c r="G1638" s="2" t="s">
        <v>36</v>
      </c>
      <c r="H1638">
        <v>1</v>
      </c>
      <c r="I1638">
        <v>1</v>
      </c>
      <c r="J1638">
        <v>1</v>
      </c>
      <c r="K1638" t="b">
        <v>1</v>
      </c>
      <c r="L1638" s="2" t="s">
        <v>49</v>
      </c>
      <c r="M1638" s="2" t="s">
        <v>50</v>
      </c>
      <c r="N1638">
        <v>4</v>
      </c>
      <c r="O1638">
        <v>0</v>
      </c>
      <c r="P1638" s="2" t="s">
        <v>51</v>
      </c>
      <c r="Q1638" s="2" t="s">
        <v>52</v>
      </c>
      <c r="R1638" s="2" t="s">
        <v>53</v>
      </c>
      <c r="S1638">
        <v>22</v>
      </c>
      <c r="T1638" s="1">
        <v>46319</v>
      </c>
      <c r="U1638" s="2" t="s">
        <v>54</v>
      </c>
      <c r="V1638">
        <v>1</v>
      </c>
      <c r="W1638">
        <v>0</v>
      </c>
      <c r="X1638" s="2" t="s">
        <v>88</v>
      </c>
      <c r="Y1638">
        <v>1</v>
      </c>
      <c r="Z1638" s="2" t="s">
        <v>72</v>
      </c>
      <c r="AA1638" s="2" t="s">
        <v>112</v>
      </c>
      <c r="AB1638" s="2" t="s">
        <v>76</v>
      </c>
      <c r="AC1638">
        <v>1</v>
      </c>
      <c r="AD1638" s="2" t="s">
        <v>54</v>
      </c>
      <c r="AE1638" s="2" t="s">
        <v>89</v>
      </c>
      <c r="AF1638">
        <v>0</v>
      </c>
      <c r="AG1638" s="2" t="s">
        <v>47</v>
      </c>
      <c r="AH1638">
        <v>1</v>
      </c>
      <c r="AI1638">
        <v>0</v>
      </c>
      <c r="AJ1638"/>
    </row>
    <row r="1639" spans="1:36" x14ac:dyDescent="0.3">
      <c r="A1639">
        <v>51638</v>
      </c>
      <c r="B1639">
        <v>11244</v>
      </c>
      <c r="C1639">
        <v>214</v>
      </c>
      <c r="D1639" s="1">
        <v>46025</v>
      </c>
      <c r="E1639" s="1">
        <v>46020</v>
      </c>
      <c r="F1639" s="2" t="s">
        <v>58</v>
      </c>
      <c r="G1639" s="2" t="s">
        <v>36</v>
      </c>
      <c r="H1639">
        <v>5</v>
      </c>
      <c r="I1639">
        <v>1</v>
      </c>
      <c r="J1639">
        <v>5</v>
      </c>
      <c r="K1639" t="b">
        <v>1</v>
      </c>
      <c r="L1639" s="2" t="s">
        <v>81</v>
      </c>
      <c r="M1639" s="2" t="s">
        <v>65</v>
      </c>
      <c r="N1639">
        <v>6</v>
      </c>
      <c r="O1639">
        <v>0</v>
      </c>
      <c r="P1639" s="2" t="s">
        <v>90</v>
      </c>
      <c r="Q1639" s="2" t="s">
        <v>78</v>
      </c>
      <c r="R1639" s="2" t="s">
        <v>53</v>
      </c>
      <c r="S1639">
        <v>27</v>
      </c>
      <c r="T1639" s="1">
        <v>46025</v>
      </c>
      <c r="U1639" s="2" t="s">
        <v>54</v>
      </c>
      <c r="V1639">
        <v>1</v>
      </c>
      <c r="W1639">
        <v>0</v>
      </c>
      <c r="X1639" s="2" t="s">
        <v>61</v>
      </c>
      <c r="Y1639">
        <v>1</v>
      </c>
      <c r="Z1639" s="2" t="s">
        <v>43</v>
      </c>
      <c r="AA1639" s="2" t="s">
        <v>44</v>
      </c>
      <c r="AB1639" s="2" t="s">
        <v>76</v>
      </c>
      <c r="AC1639">
        <v>1</v>
      </c>
      <c r="AD1639" s="2" t="s">
        <v>54</v>
      </c>
      <c r="AE1639" s="2" t="s">
        <v>86</v>
      </c>
      <c r="AF1639">
        <v>0</v>
      </c>
      <c r="AG1639" s="2" t="s">
        <v>64</v>
      </c>
      <c r="AH1639">
        <v>1</v>
      </c>
      <c r="AI1639">
        <v>1</v>
      </c>
      <c r="AJ1639"/>
    </row>
    <row r="1640" spans="1:36" x14ac:dyDescent="0.3">
      <c r="A1640">
        <v>51639</v>
      </c>
      <c r="B1640">
        <v>10666</v>
      </c>
      <c r="C1640">
        <v>202</v>
      </c>
      <c r="D1640" s="1">
        <v>45774</v>
      </c>
      <c r="E1640" s="1">
        <v>45744</v>
      </c>
      <c r="F1640" s="2" t="s">
        <v>58</v>
      </c>
      <c r="G1640" s="2" t="s">
        <v>36</v>
      </c>
      <c r="H1640">
        <v>30</v>
      </c>
      <c r="I1640">
        <v>1</v>
      </c>
      <c r="J1640">
        <v>30</v>
      </c>
      <c r="K1640" t="b">
        <v>1</v>
      </c>
      <c r="L1640" s="2" t="s">
        <v>70</v>
      </c>
      <c r="M1640" s="2" t="s">
        <v>38</v>
      </c>
      <c r="N1640">
        <v>2</v>
      </c>
      <c r="O1640">
        <v>0</v>
      </c>
      <c r="P1640" s="2" t="s">
        <v>95</v>
      </c>
      <c r="Q1640" s="2" t="s">
        <v>52</v>
      </c>
      <c r="R1640" s="2" t="s">
        <v>40</v>
      </c>
      <c r="S1640">
        <v>22</v>
      </c>
      <c r="T1640" s="1">
        <v>45774</v>
      </c>
      <c r="U1640" s="2" t="s">
        <v>74</v>
      </c>
      <c r="V1640">
        <v>1</v>
      </c>
      <c r="W1640">
        <v>0</v>
      </c>
      <c r="X1640" s="2" t="s">
        <v>75</v>
      </c>
      <c r="Y1640">
        <v>0</v>
      </c>
      <c r="Z1640" s="2" t="s">
        <v>62</v>
      </c>
      <c r="AA1640" s="2" t="s">
        <v>62</v>
      </c>
      <c r="AB1640" s="2" t="s">
        <v>62</v>
      </c>
      <c r="AC1640">
        <v>0</v>
      </c>
      <c r="AD1640" s="2" t="s">
        <v>74</v>
      </c>
      <c r="AE1640" s="2" t="s">
        <v>93</v>
      </c>
      <c r="AF1640">
        <v>0</v>
      </c>
      <c r="AG1640" s="2" t="s">
        <v>57</v>
      </c>
      <c r="AH1640">
        <v>0</v>
      </c>
      <c r="AI1640">
        <v>0</v>
      </c>
      <c r="AJ1640"/>
    </row>
    <row r="1641" spans="1:36" x14ac:dyDescent="0.3">
      <c r="A1641">
        <v>51640</v>
      </c>
      <c r="B1641">
        <v>11009</v>
      </c>
      <c r="C1641">
        <v>217</v>
      </c>
      <c r="D1641" s="1">
        <v>46333</v>
      </c>
      <c r="E1641" s="1">
        <v>46331</v>
      </c>
      <c r="F1641" s="2" t="s">
        <v>97</v>
      </c>
      <c r="G1641" s="2" t="s">
        <v>36</v>
      </c>
      <c r="H1641">
        <v>2</v>
      </c>
      <c r="I1641">
        <v>1</v>
      </c>
      <c r="J1641">
        <v>2</v>
      </c>
      <c r="K1641" t="b">
        <v>1</v>
      </c>
      <c r="L1641" s="2" t="s">
        <v>70</v>
      </c>
      <c r="M1641" s="2" t="s">
        <v>50</v>
      </c>
      <c r="N1641">
        <v>6</v>
      </c>
      <c r="O1641">
        <v>1</v>
      </c>
      <c r="P1641" s="2" t="s">
        <v>71</v>
      </c>
      <c r="Q1641" s="2" t="s">
        <v>58</v>
      </c>
      <c r="R1641" s="2" t="s">
        <v>54</v>
      </c>
      <c r="S1641">
        <v>30</v>
      </c>
      <c r="T1641" s="1">
        <v>46333</v>
      </c>
      <c r="U1641" s="2" t="s">
        <v>54</v>
      </c>
      <c r="V1641">
        <v>1</v>
      </c>
      <c r="W1641">
        <v>0</v>
      </c>
      <c r="X1641" s="2" t="s">
        <v>88</v>
      </c>
      <c r="Y1641">
        <v>1</v>
      </c>
      <c r="Z1641" s="2" t="s">
        <v>72</v>
      </c>
      <c r="AA1641" s="2" t="s">
        <v>44</v>
      </c>
      <c r="AB1641" s="2" t="s">
        <v>76</v>
      </c>
      <c r="AC1641">
        <v>1</v>
      </c>
      <c r="AD1641" s="2" t="s">
        <v>54</v>
      </c>
      <c r="AE1641" s="2" t="s">
        <v>104</v>
      </c>
      <c r="AF1641">
        <v>0</v>
      </c>
      <c r="AG1641" s="2" t="s">
        <v>47</v>
      </c>
      <c r="AH1641">
        <v>1</v>
      </c>
      <c r="AI1641">
        <v>1</v>
      </c>
      <c r="AJ1641"/>
    </row>
    <row r="1642" spans="1:36" x14ac:dyDescent="0.3">
      <c r="A1642">
        <v>51641</v>
      </c>
      <c r="B1642">
        <v>10043</v>
      </c>
      <c r="C1642">
        <v>206</v>
      </c>
      <c r="D1642" s="1">
        <v>46236</v>
      </c>
      <c r="E1642" s="1">
        <v>46231</v>
      </c>
      <c r="F1642" s="2" t="s">
        <v>52</v>
      </c>
      <c r="G1642" s="2" t="s">
        <v>36</v>
      </c>
      <c r="H1642">
        <v>5</v>
      </c>
      <c r="I1642">
        <v>1</v>
      </c>
      <c r="J1642">
        <v>5</v>
      </c>
      <c r="K1642" t="b">
        <v>1</v>
      </c>
      <c r="L1642" s="2" t="s">
        <v>37</v>
      </c>
      <c r="M1642" s="2" t="s">
        <v>50</v>
      </c>
      <c r="N1642">
        <v>1</v>
      </c>
      <c r="O1642">
        <v>0</v>
      </c>
      <c r="P1642" s="2" t="s">
        <v>87</v>
      </c>
      <c r="Q1642" s="2" t="s">
        <v>78</v>
      </c>
      <c r="R1642" s="2" t="s">
        <v>54</v>
      </c>
      <c r="S1642">
        <v>32</v>
      </c>
      <c r="T1642" s="1">
        <v>46236</v>
      </c>
      <c r="U1642" s="2" t="s">
        <v>74</v>
      </c>
      <c r="V1642">
        <v>1</v>
      </c>
      <c r="W1642">
        <v>0</v>
      </c>
      <c r="X1642" s="2" t="s">
        <v>42</v>
      </c>
      <c r="Y1642">
        <v>1</v>
      </c>
      <c r="Z1642" s="2" t="s">
        <v>72</v>
      </c>
      <c r="AA1642" s="2" t="s">
        <v>44</v>
      </c>
      <c r="AB1642" s="2" t="s">
        <v>76</v>
      </c>
      <c r="AC1642">
        <v>1</v>
      </c>
      <c r="AD1642" s="2" t="s">
        <v>74</v>
      </c>
      <c r="AE1642" s="2" t="s">
        <v>46</v>
      </c>
      <c r="AF1642">
        <v>0</v>
      </c>
      <c r="AG1642" s="2" t="s">
        <v>64</v>
      </c>
      <c r="AH1642">
        <v>1</v>
      </c>
      <c r="AI1642">
        <v>1</v>
      </c>
      <c r="AJ1642"/>
    </row>
    <row r="1643" spans="1:36" x14ac:dyDescent="0.3">
      <c r="A1643">
        <v>51642</v>
      </c>
      <c r="B1643">
        <v>10545</v>
      </c>
      <c r="C1643">
        <v>219</v>
      </c>
      <c r="D1643" s="1">
        <v>45685</v>
      </c>
      <c r="E1643" s="1">
        <v>45678</v>
      </c>
      <c r="F1643" s="2" t="s">
        <v>48</v>
      </c>
      <c r="G1643" s="2" t="s">
        <v>36</v>
      </c>
      <c r="H1643">
        <v>7</v>
      </c>
      <c r="I1643">
        <v>1</v>
      </c>
      <c r="J1643">
        <v>7</v>
      </c>
      <c r="K1643" t="b">
        <v>1</v>
      </c>
      <c r="L1643" s="2" t="s">
        <v>49</v>
      </c>
      <c r="M1643" s="2" t="s">
        <v>50</v>
      </c>
      <c r="N1643">
        <v>4</v>
      </c>
      <c r="O1643">
        <v>1</v>
      </c>
      <c r="P1643" s="2" t="s">
        <v>98</v>
      </c>
      <c r="Q1643" s="2" t="s">
        <v>97</v>
      </c>
      <c r="R1643" s="2" t="s">
        <v>40</v>
      </c>
      <c r="S1643">
        <v>37</v>
      </c>
      <c r="T1643" s="1">
        <v>45685</v>
      </c>
      <c r="U1643" s="2" t="s">
        <v>67</v>
      </c>
      <c r="V1643">
        <v>0</v>
      </c>
      <c r="W1643">
        <v>0</v>
      </c>
      <c r="X1643" s="2" t="s">
        <v>61</v>
      </c>
      <c r="Y1643">
        <v>0</v>
      </c>
      <c r="Z1643" s="2" t="s">
        <v>62</v>
      </c>
      <c r="AA1643" s="2" t="s">
        <v>62</v>
      </c>
      <c r="AB1643" s="2" t="s">
        <v>62</v>
      </c>
      <c r="AC1643">
        <v>0</v>
      </c>
      <c r="AD1643" s="2" t="s">
        <v>67</v>
      </c>
      <c r="AE1643" s="2" t="s">
        <v>86</v>
      </c>
      <c r="AF1643">
        <v>0</v>
      </c>
      <c r="AG1643" s="2" t="s">
        <v>64</v>
      </c>
      <c r="AH1643">
        <v>0</v>
      </c>
      <c r="AI1643">
        <v>0</v>
      </c>
      <c r="AJ1643"/>
    </row>
    <row r="1644" spans="1:36" x14ac:dyDescent="0.3">
      <c r="A1644">
        <v>51643</v>
      </c>
      <c r="B1644">
        <v>10788</v>
      </c>
      <c r="C1644">
        <v>227</v>
      </c>
      <c r="D1644" s="1">
        <v>45893</v>
      </c>
      <c r="E1644" s="1">
        <v>45890</v>
      </c>
      <c r="F1644" s="2" t="s">
        <v>35</v>
      </c>
      <c r="G1644" s="2" t="s">
        <v>36</v>
      </c>
      <c r="H1644">
        <v>3</v>
      </c>
      <c r="I1644">
        <v>1</v>
      </c>
      <c r="J1644">
        <v>3</v>
      </c>
      <c r="K1644" t="b">
        <v>1</v>
      </c>
      <c r="L1644" s="2" t="s">
        <v>49</v>
      </c>
      <c r="M1644" s="2" t="s">
        <v>50</v>
      </c>
      <c r="N1644">
        <v>6</v>
      </c>
      <c r="O1644">
        <v>2</v>
      </c>
      <c r="P1644" s="2" t="s">
        <v>117</v>
      </c>
      <c r="Q1644" s="2" t="s">
        <v>52</v>
      </c>
      <c r="R1644" s="2" t="s">
        <v>53</v>
      </c>
      <c r="S1644">
        <v>27</v>
      </c>
      <c r="T1644" s="1">
        <v>45893</v>
      </c>
      <c r="U1644" s="2" t="s">
        <v>74</v>
      </c>
      <c r="V1644">
        <v>1</v>
      </c>
      <c r="W1644">
        <v>0</v>
      </c>
      <c r="X1644" s="2" t="s">
        <v>42</v>
      </c>
      <c r="Y1644">
        <v>0</v>
      </c>
      <c r="Z1644" s="2" t="s">
        <v>62</v>
      </c>
      <c r="AA1644" s="2" t="s">
        <v>62</v>
      </c>
      <c r="AB1644" s="2" t="s">
        <v>62</v>
      </c>
      <c r="AC1644">
        <v>0</v>
      </c>
      <c r="AD1644" s="2" t="s">
        <v>74</v>
      </c>
      <c r="AE1644" s="2" t="s">
        <v>46</v>
      </c>
      <c r="AF1644">
        <v>0</v>
      </c>
      <c r="AG1644" s="2" t="s">
        <v>47</v>
      </c>
      <c r="AH1644">
        <v>0</v>
      </c>
      <c r="AI1644">
        <v>0</v>
      </c>
      <c r="AJ1644"/>
    </row>
    <row r="1645" spans="1:36" x14ac:dyDescent="0.3">
      <c r="A1645">
        <v>51644</v>
      </c>
      <c r="B1645">
        <v>11040</v>
      </c>
      <c r="C1645">
        <v>206</v>
      </c>
      <c r="D1645" s="1">
        <v>46114</v>
      </c>
      <c r="E1645" s="1">
        <v>46104</v>
      </c>
      <c r="F1645" s="2" t="s">
        <v>35</v>
      </c>
      <c r="G1645" s="2" t="s">
        <v>36</v>
      </c>
      <c r="H1645">
        <v>10</v>
      </c>
      <c r="I1645">
        <v>1</v>
      </c>
      <c r="J1645">
        <v>10</v>
      </c>
      <c r="K1645" t="b">
        <v>1</v>
      </c>
      <c r="L1645" s="2" t="s">
        <v>70</v>
      </c>
      <c r="M1645" s="2" t="s">
        <v>38</v>
      </c>
      <c r="N1645">
        <v>2</v>
      </c>
      <c r="O1645">
        <v>1</v>
      </c>
      <c r="P1645" s="2" t="s">
        <v>87</v>
      </c>
      <c r="Q1645" s="2" t="s">
        <v>78</v>
      </c>
      <c r="R1645" s="2" t="s">
        <v>54</v>
      </c>
      <c r="S1645">
        <v>32</v>
      </c>
      <c r="T1645" s="1">
        <v>46114</v>
      </c>
      <c r="U1645" s="2" t="s">
        <v>53</v>
      </c>
      <c r="V1645">
        <v>0</v>
      </c>
      <c r="W1645">
        <v>0</v>
      </c>
      <c r="X1645" s="2" t="s">
        <v>75</v>
      </c>
      <c r="Y1645">
        <v>0</v>
      </c>
      <c r="Z1645" s="2" t="s">
        <v>62</v>
      </c>
      <c r="AA1645" s="2" t="s">
        <v>62</v>
      </c>
      <c r="AB1645" s="2" t="s">
        <v>62</v>
      </c>
      <c r="AC1645">
        <v>0</v>
      </c>
      <c r="AD1645" s="2" t="s">
        <v>53</v>
      </c>
      <c r="AE1645" s="2" t="s">
        <v>93</v>
      </c>
      <c r="AF1645">
        <v>0</v>
      </c>
      <c r="AG1645" s="2" t="s">
        <v>69</v>
      </c>
      <c r="AH1645">
        <v>0</v>
      </c>
      <c r="AI1645">
        <v>0</v>
      </c>
      <c r="AJ1645"/>
    </row>
    <row r="1646" spans="1:36" x14ac:dyDescent="0.3">
      <c r="A1646">
        <v>51645</v>
      </c>
      <c r="B1646">
        <v>10672</v>
      </c>
      <c r="C1646">
        <v>202</v>
      </c>
      <c r="D1646" s="1">
        <v>46064</v>
      </c>
      <c r="E1646" s="1">
        <v>46063</v>
      </c>
      <c r="F1646" s="2" t="s">
        <v>52</v>
      </c>
      <c r="G1646" s="2" t="s">
        <v>36</v>
      </c>
      <c r="H1646">
        <v>1</v>
      </c>
      <c r="I1646">
        <v>1</v>
      </c>
      <c r="J1646">
        <v>1</v>
      </c>
      <c r="K1646" t="b">
        <v>1</v>
      </c>
      <c r="L1646" s="2" t="s">
        <v>49</v>
      </c>
      <c r="M1646" s="2" t="s">
        <v>50</v>
      </c>
      <c r="N1646">
        <v>3</v>
      </c>
      <c r="O1646">
        <v>1</v>
      </c>
      <c r="P1646" s="2" t="s">
        <v>95</v>
      </c>
      <c r="Q1646" s="2" t="s">
        <v>52</v>
      </c>
      <c r="R1646" s="2" t="s">
        <v>40</v>
      </c>
      <c r="S1646">
        <v>22</v>
      </c>
      <c r="T1646" s="1">
        <v>46064</v>
      </c>
      <c r="U1646" s="2" t="s">
        <v>40</v>
      </c>
      <c r="V1646">
        <v>0</v>
      </c>
      <c r="W1646">
        <v>0</v>
      </c>
      <c r="X1646" s="2" t="s">
        <v>61</v>
      </c>
      <c r="Y1646">
        <v>1</v>
      </c>
      <c r="Z1646" s="2" t="s">
        <v>43</v>
      </c>
      <c r="AA1646" s="2" t="s">
        <v>44</v>
      </c>
      <c r="AB1646" s="2" t="s">
        <v>45</v>
      </c>
      <c r="AC1646">
        <v>1</v>
      </c>
      <c r="AD1646" s="2" t="s">
        <v>40</v>
      </c>
      <c r="AE1646" s="2" t="s">
        <v>100</v>
      </c>
      <c r="AF1646">
        <v>0</v>
      </c>
      <c r="AG1646" s="2" t="s">
        <v>47</v>
      </c>
      <c r="AH1646">
        <v>1</v>
      </c>
      <c r="AI1646">
        <v>1</v>
      </c>
      <c r="AJ1646"/>
    </row>
    <row r="1647" spans="1:36" x14ac:dyDescent="0.3">
      <c r="A1647">
        <v>51646</v>
      </c>
      <c r="B1647">
        <v>10523</v>
      </c>
      <c r="C1647">
        <v>226</v>
      </c>
      <c r="D1647" s="1">
        <v>46310</v>
      </c>
      <c r="E1647" s="1">
        <v>46309</v>
      </c>
      <c r="F1647" s="2" t="s">
        <v>97</v>
      </c>
      <c r="G1647" s="2" t="s">
        <v>59</v>
      </c>
      <c r="H1647">
        <v>1</v>
      </c>
      <c r="I1647">
        <v>1</v>
      </c>
      <c r="J1647">
        <v>1</v>
      </c>
      <c r="K1647" t="b">
        <v>1</v>
      </c>
      <c r="L1647" s="2" t="s">
        <v>70</v>
      </c>
      <c r="M1647" s="2" t="s">
        <v>50</v>
      </c>
      <c r="N1647">
        <v>5</v>
      </c>
      <c r="O1647">
        <v>2</v>
      </c>
      <c r="P1647" s="2" t="s">
        <v>96</v>
      </c>
      <c r="Q1647" s="2" t="s">
        <v>78</v>
      </c>
      <c r="R1647" s="2" t="s">
        <v>79</v>
      </c>
      <c r="S1647">
        <v>33</v>
      </c>
      <c r="T1647" s="1">
        <v>46310</v>
      </c>
      <c r="U1647" s="2" t="s">
        <v>53</v>
      </c>
      <c r="V1647">
        <v>0</v>
      </c>
      <c r="W1647">
        <v>0</v>
      </c>
      <c r="X1647" s="2" t="s">
        <v>88</v>
      </c>
      <c r="Y1647">
        <v>1</v>
      </c>
      <c r="Z1647" s="2" t="s">
        <v>72</v>
      </c>
      <c r="AA1647" s="2" t="s">
        <v>44</v>
      </c>
      <c r="AB1647" s="2" t="s">
        <v>76</v>
      </c>
      <c r="AC1647">
        <v>1</v>
      </c>
      <c r="AD1647" s="2" t="s">
        <v>53</v>
      </c>
      <c r="AE1647" s="2" t="s">
        <v>89</v>
      </c>
      <c r="AF1647">
        <v>1</v>
      </c>
      <c r="AG1647" s="2" t="s">
        <v>47</v>
      </c>
      <c r="AH1647">
        <v>1</v>
      </c>
      <c r="AI1647">
        <v>1</v>
      </c>
      <c r="AJ1647"/>
    </row>
    <row r="1648" spans="1:36" x14ac:dyDescent="0.3">
      <c r="A1648">
        <v>51647</v>
      </c>
      <c r="B1648">
        <v>11006</v>
      </c>
      <c r="C1648">
        <v>213</v>
      </c>
      <c r="D1648" s="1">
        <v>46151</v>
      </c>
      <c r="E1648" s="1">
        <v>46148</v>
      </c>
      <c r="F1648" s="2" t="s">
        <v>35</v>
      </c>
      <c r="G1648" s="2" t="s">
        <v>36</v>
      </c>
      <c r="H1648">
        <v>3</v>
      </c>
      <c r="I1648">
        <v>1</v>
      </c>
      <c r="J1648">
        <v>3</v>
      </c>
      <c r="K1648" t="b">
        <v>1</v>
      </c>
      <c r="L1648" s="2" t="s">
        <v>109</v>
      </c>
      <c r="M1648" s="2" t="s">
        <v>38</v>
      </c>
      <c r="N1648">
        <v>3</v>
      </c>
      <c r="O1648">
        <v>0</v>
      </c>
      <c r="P1648" s="2" t="s">
        <v>113</v>
      </c>
      <c r="Q1648" s="2" t="s">
        <v>48</v>
      </c>
      <c r="R1648" s="2" t="s">
        <v>40</v>
      </c>
      <c r="S1648">
        <v>20</v>
      </c>
      <c r="T1648" s="1">
        <v>46151</v>
      </c>
      <c r="U1648" s="2" t="s">
        <v>54</v>
      </c>
      <c r="V1648">
        <v>1</v>
      </c>
      <c r="W1648">
        <v>0</v>
      </c>
      <c r="X1648" s="2" t="s">
        <v>75</v>
      </c>
      <c r="Y1648">
        <v>0</v>
      </c>
      <c r="Z1648" s="2" t="s">
        <v>62</v>
      </c>
      <c r="AA1648" s="2" t="s">
        <v>62</v>
      </c>
      <c r="AB1648" s="2" t="s">
        <v>62</v>
      </c>
      <c r="AC1648">
        <v>0</v>
      </c>
      <c r="AD1648" s="2" t="s">
        <v>54</v>
      </c>
      <c r="AE1648" s="2" t="s">
        <v>80</v>
      </c>
      <c r="AF1648">
        <v>0</v>
      </c>
      <c r="AG1648" s="2" t="s">
        <v>47</v>
      </c>
      <c r="AH1648">
        <v>0</v>
      </c>
      <c r="AI1648">
        <v>0</v>
      </c>
      <c r="AJ1648"/>
    </row>
    <row r="1649" spans="1:36" x14ac:dyDescent="0.3">
      <c r="A1649">
        <v>51648</v>
      </c>
      <c r="B1649">
        <v>11132</v>
      </c>
      <c r="C1649">
        <v>223</v>
      </c>
      <c r="D1649" s="1">
        <v>45858</v>
      </c>
      <c r="E1649" s="1">
        <v>45828</v>
      </c>
      <c r="F1649" s="2" t="s">
        <v>52</v>
      </c>
      <c r="G1649" s="2" t="s">
        <v>36</v>
      </c>
      <c r="H1649">
        <v>30</v>
      </c>
      <c r="I1649">
        <v>1</v>
      </c>
      <c r="J1649">
        <v>30</v>
      </c>
      <c r="K1649" t="b">
        <v>1</v>
      </c>
      <c r="L1649" s="2" t="s">
        <v>49</v>
      </c>
      <c r="M1649" s="2" t="s">
        <v>38</v>
      </c>
      <c r="N1649">
        <v>4</v>
      </c>
      <c r="O1649">
        <v>0</v>
      </c>
      <c r="P1649" s="2" t="s">
        <v>39</v>
      </c>
      <c r="Q1649" s="2" t="s">
        <v>35</v>
      </c>
      <c r="R1649" s="2" t="s">
        <v>40</v>
      </c>
      <c r="S1649">
        <v>40</v>
      </c>
      <c r="T1649" s="1">
        <v>45858</v>
      </c>
      <c r="U1649" s="2" t="s">
        <v>74</v>
      </c>
      <c r="V1649">
        <v>1</v>
      </c>
      <c r="W1649">
        <v>0</v>
      </c>
      <c r="X1649" s="2" t="s">
        <v>42</v>
      </c>
      <c r="Y1649">
        <v>0</v>
      </c>
      <c r="Z1649" s="2" t="s">
        <v>62</v>
      </c>
      <c r="AA1649" s="2" t="s">
        <v>62</v>
      </c>
      <c r="AB1649" s="2" t="s">
        <v>62</v>
      </c>
      <c r="AC1649">
        <v>0</v>
      </c>
      <c r="AD1649" s="2" t="s">
        <v>74</v>
      </c>
      <c r="AE1649" s="2" t="s">
        <v>85</v>
      </c>
      <c r="AF1649">
        <v>0</v>
      </c>
      <c r="AG1649" s="2" t="s">
        <v>57</v>
      </c>
      <c r="AH1649">
        <v>0</v>
      </c>
      <c r="AI1649">
        <v>0</v>
      </c>
      <c r="AJ1649"/>
    </row>
    <row r="1650" spans="1:36" x14ac:dyDescent="0.3">
      <c r="A1650">
        <v>51649</v>
      </c>
      <c r="B1650">
        <v>10616</v>
      </c>
      <c r="C1650">
        <v>215</v>
      </c>
      <c r="D1650" s="1">
        <v>46238</v>
      </c>
      <c r="E1650" s="1">
        <v>46236</v>
      </c>
      <c r="F1650" s="2" t="s">
        <v>35</v>
      </c>
      <c r="G1650" s="2" t="s">
        <v>59</v>
      </c>
      <c r="H1650">
        <v>2</v>
      </c>
      <c r="I1650">
        <v>1</v>
      </c>
      <c r="J1650">
        <v>2</v>
      </c>
      <c r="K1650" t="b">
        <v>1</v>
      </c>
      <c r="L1650" s="2" t="s">
        <v>49</v>
      </c>
      <c r="M1650" s="2" t="s">
        <v>50</v>
      </c>
      <c r="N1650">
        <v>7</v>
      </c>
      <c r="O1650">
        <v>2</v>
      </c>
      <c r="P1650" s="2" t="s">
        <v>92</v>
      </c>
      <c r="Q1650" s="2" t="s">
        <v>48</v>
      </c>
      <c r="R1650" s="2" t="s">
        <v>40</v>
      </c>
      <c r="S1650">
        <v>31</v>
      </c>
      <c r="T1650" s="1">
        <v>46238</v>
      </c>
      <c r="U1650" s="2" t="s">
        <v>67</v>
      </c>
      <c r="V1650">
        <v>0</v>
      </c>
      <c r="W1650">
        <v>0</v>
      </c>
      <c r="X1650" s="2" t="s">
        <v>42</v>
      </c>
      <c r="Y1650">
        <v>1</v>
      </c>
      <c r="Z1650" s="2" t="s">
        <v>72</v>
      </c>
      <c r="AA1650" s="2" t="s">
        <v>44</v>
      </c>
      <c r="AB1650" s="2" t="s">
        <v>45</v>
      </c>
      <c r="AC1650">
        <v>1</v>
      </c>
      <c r="AD1650" s="2" t="s">
        <v>67</v>
      </c>
      <c r="AE1650" s="2" t="s">
        <v>46</v>
      </c>
      <c r="AF1650">
        <v>1</v>
      </c>
      <c r="AG1650" s="2" t="s">
        <v>47</v>
      </c>
      <c r="AH1650">
        <v>1</v>
      </c>
      <c r="AI1650">
        <v>1</v>
      </c>
      <c r="AJ1650"/>
    </row>
    <row r="1651" spans="1:36" x14ac:dyDescent="0.3">
      <c r="A1651">
        <v>51650</v>
      </c>
      <c r="B1651">
        <v>10318</v>
      </c>
      <c r="C1651">
        <v>228</v>
      </c>
      <c r="D1651" s="1">
        <v>45889</v>
      </c>
      <c r="E1651" s="1">
        <v>45868</v>
      </c>
      <c r="F1651" s="2" t="s">
        <v>52</v>
      </c>
      <c r="G1651" s="2" t="s">
        <v>36</v>
      </c>
      <c r="H1651">
        <v>21</v>
      </c>
      <c r="I1651">
        <v>1</v>
      </c>
      <c r="J1651">
        <v>21</v>
      </c>
      <c r="K1651" t="b">
        <v>1</v>
      </c>
      <c r="L1651" s="2" t="s">
        <v>81</v>
      </c>
      <c r="M1651" s="2" t="s">
        <v>50</v>
      </c>
      <c r="N1651">
        <v>5</v>
      </c>
      <c r="O1651">
        <v>1</v>
      </c>
      <c r="P1651" s="2" t="s">
        <v>114</v>
      </c>
      <c r="Q1651" s="2" t="s">
        <v>78</v>
      </c>
      <c r="R1651" s="2" t="s">
        <v>67</v>
      </c>
      <c r="S1651">
        <v>31</v>
      </c>
      <c r="T1651" s="1">
        <v>45889</v>
      </c>
      <c r="U1651" s="2" t="s">
        <v>40</v>
      </c>
      <c r="V1651">
        <v>0</v>
      </c>
      <c r="W1651">
        <v>0</v>
      </c>
      <c r="X1651" s="2" t="s">
        <v>42</v>
      </c>
      <c r="Y1651">
        <v>1</v>
      </c>
      <c r="Z1651" s="2" t="s">
        <v>72</v>
      </c>
      <c r="AA1651" s="2" t="s">
        <v>44</v>
      </c>
      <c r="AB1651" s="2" t="s">
        <v>56</v>
      </c>
      <c r="AC1651">
        <v>1</v>
      </c>
      <c r="AD1651" s="2" t="s">
        <v>40</v>
      </c>
      <c r="AE1651" s="2" t="s">
        <v>46</v>
      </c>
      <c r="AF1651">
        <v>0</v>
      </c>
      <c r="AG1651" s="2" t="s">
        <v>57</v>
      </c>
      <c r="AH1651">
        <v>1</v>
      </c>
      <c r="AI1651">
        <v>1</v>
      </c>
      <c r="AJ1651"/>
    </row>
    <row r="1652" spans="1:36" x14ac:dyDescent="0.3">
      <c r="A1652">
        <v>51651</v>
      </c>
      <c r="B1652">
        <v>11143</v>
      </c>
      <c r="C1652">
        <v>210</v>
      </c>
      <c r="D1652" s="1">
        <v>46229</v>
      </c>
      <c r="E1652" s="1">
        <v>46215</v>
      </c>
      <c r="F1652" s="2" t="s">
        <v>35</v>
      </c>
      <c r="G1652" s="2" t="s">
        <v>36</v>
      </c>
      <c r="H1652">
        <v>14</v>
      </c>
      <c r="I1652">
        <v>1</v>
      </c>
      <c r="J1652">
        <v>14</v>
      </c>
      <c r="K1652" t="b">
        <v>1</v>
      </c>
      <c r="L1652" s="2" t="s">
        <v>81</v>
      </c>
      <c r="M1652" s="2" t="s">
        <v>50</v>
      </c>
      <c r="N1652">
        <v>5</v>
      </c>
      <c r="O1652">
        <v>0</v>
      </c>
      <c r="P1652" s="2" t="s">
        <v>111</v>
      </c>
      <c r="Q1652" s="2" t="s">
        <v>58</v>
      </c>
      <c r="R1652" s="2" t="s">
        <v>67</v>
      </c>
      <c r="S1652">
        <v>27</v>
      </c>
      <c r="T1652" s="1">
        <v>46229</v>
      </c>
      <c r="U1652" s="2" t="s">
        <v>74</v>
      </c>
      <c r="V1652">
        <v>1</v>
      </c>
      <c r="W1652">
        <v>0</v>
      </c>
      <c r="X1652" s="2" t="s">
        <v>42</v>
      </c>
      <c r="Y1652">
        <v>1</v>
      </c>
      <c r="Z1652" s="2" t="s">
        <v>43</v>
      </c>
      <c r="AA1652" s="2" t="s">
        <v>44</v>
      </c>
      <c r="AB1652" s="2" t="s">
        <v>76</v>
      </c>
      <c r="AC1652">
        <v>1</v>
      </c>
      <c r="AD1652" s="2" t="s">
        <v>74</v>
      </c>
      <c r="AE1652" s="2" t="s">
        <v>85</v>
      </c>
      <c r="AF1652">
        <v>0</v>
      </c>
      <c r="AG1652" s="2" t="s">
        <v>69</v>
      </c>
      <c r="AH1652">
        <v>1</v>
      </c>
      <c r="AI1652">
        <v>1</v>
      </c>
      <c r="AJ1652"/>
    </row>
    <row r="1653" spans="1:36" x14ac:dyDescent="0.3">
      <c r="A1653">
        <v>51652</v>
      </c>
      <c r="B1653">
        <v>10001</v>
      </c>
      <c r="C1653">
        <v>229</v>
      </c>
      <c r="D1653" s="1">
        <v>46266</v>
      </c>
      <c r="E1653" s="1">
        <v>46256</v>
      </c>
      <c r="F1653" s="2" t="s">
        <v>97</v>
      </c>
      <c r="G1653" s="2" t="s">
        <v>36</v>
      </c>
      <c r="H1653">
        <v>10</v>
      </c>
      <c r="I1653">
        <v>1</v>
      </c>
      <c r="J1653">
        <v>10</v>
      </c>
      <c r="K1653" t="b">
        <v>1</v>
      </c>
      <c r="L1653" s="2" t="s">
        <v>70</v>
      </c>
      <c r="M1653" s="2" t="s">
        <v>65</v>
      </c>
      <c r="N1653">
        <v>5</v>
      </c>
      <c r="O1653">
        <v>0</v>
      </c>
      <c r="P1653" s="2" t="s">
        <v>115</v>
      </c>
      <c r="Q1653" s="2" t="s">
        <v>52</v>
      </c>
      <c r="R1653" s="2" t="s">
        <v>67</v>
      </c>
      <c r="S1653">
        <v>23</v>
      </c>
      <c r="T1653" s="1">
        <v>46266</v>
      </c>
      <c r="U1653" s="2" t="s">
        <v>67</v>
      </c>
      <c r="V1653">
        <v>0</v>
      </c>
      <c r="W1653">
        <v>0</v>
      </c>
      <c r="X1653" s="2" t="s">
        <v>42</v>
      </c>
      <c r="Y1653">
        <v>1</v>
      </c>
      <c r="Z1653" s="2" t="s">
        <v>72</v>
      </c>
      <c r="AA1653" s="2" t="s">
        <v>44</v>
      </c>
      <c r="AB1653" s="2" t="s">
        <v>76</v>
      </c>
      <c r="AC1653">
        <v>1</v>
      </c>
      <c r="AD1653" s="2" t="s">
        <v>67</v>
      </c>
      <c r="AE1653" s="2" t="s">
        <v>102</v>
      </c>
      <c r="AF1653">
        <v>0</v>
      </c>
      <c r="AG1653" s="2" t="s">
        <v>69</v>
      </c>
      <c r="AH1653">
        <v>1</v>
      </c>
      <c r="AI1653">
        <v>1</v>
      </c>
      <c r="AJ1653"/>
    </row>
    <row r="1654" spans="1:36" x14ac:dyDescent="0.3">
      <c r="A1654">
        <v>51653</v>
      </c>
      <c r="B1654">
        <v>10742</v>
      </c>
      <c r="C1654">
        <v>208</v>
      </c>
      <c r="D1654" s="1">
        <v>45699</v>
      </c>
      <c r="E1654" s="1">
        <v>45696</v>
      </c>
      <c r="F1654" s="2" t="s">
        <v>97</v>
      </c>
      <c r="G1654" s="2" t="s">
        <v>36</v>
      </c>
      <c r="H1654">
        <v>3</v>
      </c>
      <c r="I1654">
        <v>1</v>
      </c>
      <c r="J1654">
        <v>3</v>
      </c>
      <c r="K1654" t="b">
        <v>1</v>
      </c>
      <c r="L1654" s="2" t="s">
        <v>70</v>
      </c>
      <c r="M1654" s="2" t="s">
        <v>50</v>
      </c>
      <c r="N1654">
        <v>2</v>
      </c>
      <c r="O1654">
        <v>1</v>
      </c>
      <c r="P1654" s="2" t="s">
        <v>106</v>
      </c>
      <c r="Q1654" s="2" t="s">
        <v>48</v>
      </c>
      <c r="R1654" s="2" t="s">
        <v>40</v>
      </c>
      <c r="S1654">
        <v>37</v>
      </c>
      <c r="T1654" s="1">
        <v>45699</v>
      </c>
      <c r="U1654" s="2" t="s">
        <v>67</v>
      </c>
      <c r="V1654">
        <v>0</v>
      </c>
      <c r="W1654">
        <v>0</v>
      </c>
      <c r="X1654" s="2" t="s">
        <v>61</v>
      </c>
      <c r="Y1654">
        <v>1</v>
      </c>
      <c r="Z1654" s="2" t="s">
        <v>43</v>
      </c>
      <c r="AA1654" s="2" t="s">
        <v>112</v>
      </c>
      <c r="AB1654" s="2" t="s">
        <v>45</v>
      </c>
      <c r="AC1654">
        <v>1</v>
      </c>
      <c r="AD1654" s="2" t="s">
        <v>67</v>
      </c>
      <c r="AE1654" s="2" t="s">
        <v>100</v>
      </c>
      <c r="AF1654">
        <v>0</v>
      </c>
      <c r="AG1654" s="2" t="s">
        <v>47</v>
      </c>
      <c r="AH1654">
        <v>1</v>
      </c>
      <c r="AI1654">
        <v>0</v>
      </c>
      <c r="AJ1654"/>
    </row>
    <row r="1655" spans="1:36" x14ac:dyDescent="0.3">
      <c r="A1655">
        <v>51654</v>
      </c>
      <c r="B1655">
        <v>10780</v>
      </c>
      <c r="C1655">
        <v>205</v>
      </c>
      <c r="D1655" s="1">
        <v>45762</v>
      </c>
      <c r="E1655" s="1">
        <v>45760</v>
      </c>
      <c r="F1655" s="2" t="s">
        <v>58</v>
      </c>
      <c r="G1655" s="2" t="s">
        <v>36</v>
      </c>
      <c r="H1655">
        <v>2</v>
      </c>
      <c r="I1655">
        <v>1</v>
      </c>
      <c r="J1655">
        <v>2</v>
      </c>
      <c r="K1655" t="b">
        <v>1</v>
      </c>
      <c r="L1655" s="2" t="s">
        <v>81</v>
      </c>
      <c r="M1655" s="2" t="s">
        <v>38</v>
      </c>
      <c r="N1655">
        <v>6</v>
      </c>
      <c r="O1655">
        <v>0</v>
      </c>
      <c r="P1655" s="2" t="s">
        <v>91</v>
      </c>
      <c r="Q1655" s="2" t="s">
        <v>48</v>
      </c>
      <c r="R1655" s="2" t="s">
        <v>54</v>
      </c>
      <c r="S1655">
        <v>37</v>
      </c>
      <c r="T1655" s="1">
        <v>45762</v>
      </c>
      <c r="U1655" s="2" t="s">
        <v>67</v>
      </c>
      <c r="V1655">
        <v>0</v>
      </c>
      <c r="W1655">
        <v>0</v>
      </c>
      <c r="X1655" s="2" t="s">
        <v>75</v>
      </c>
      <c r="Y1655">
        <v>1</v>
      </c>
      <c r="Z1655" s="2" t="s">
        <v>55</v>
      </c>
      <c r="AA1655" s="2" t="s">
        <v>44</v>
      </c>
      <c r="AB1655" s="2" t="s">
        <v>76</v>
      </c>
      <c r="AC1655">
        <v>1</v>
      </c>
      <c r="AD1655" s="2" t="s">
        <v>67</v>
      </c>
      <c r="AE1655" s="2" t="s">
        <v>93</v>
      </c>
      <c r="AF1655">
        <v>0</v>
      </c>
      <c r="AG1655" s="2" t="s">
        <v>47</v>
      </c>
      <c r="AH1655">
        <v>1</v>
      </c>
      <c r="AI1655">
        <v>1</v>
      </c>
      <c r="AJ1655"/>
    </row>
    <row r="1656" spans="1:36" x14ac:dyDescent="0.3">
      <c r="A1656">
        <v>51655</v>
      </c>
      <c r="B1656">
        <v>10313</v>
      </c>
      <c r="C1656">
        <v>214</v>
      </c>
      <c r="D1656" s="1">
        <v>46373</v>
      </c>
      <c r="E1656" s="1">
        <v>46366</v>
      </c>
      <c r="F1656" s="2" t="s">
        <v>35</v>
      </c>
      <c r="G1656" s="2" t="s">
        <v>59</v>
      </c>
      <c r="H1656">
        <v>7</v>
      </c>
      <c r="I1656">
        <v>1</v>
      </c>
      <c r="J1656">
        <v>7</v>
      </c>
      <c r="K1656" t="b">
        <v>1</v>
      </c>
      <c r="L1656" s="2" t="s">
        <v>70</v>
      </c>
      <c r="M1656" s="2" t="s">
        <v>50</v>
      </c>
      <c r="N1656">
        <v>7</v>
      </c>
      <c r="O1656">
        <v>2</v>
      </c>
      <c r="P1656" s="2" t="s">
        <v>90</v>
      </c>
      <c r="Q1656" s="2" t="s">
        <v>78</v>
      </c>
      <c r="R1656" s="2" t="s">
        <v>53</v>
      </c>
      <c r="S1656">
        <v>27</v>
      </c>
      <c r="T1656" s="1">
        <v>46373</v>
      </c>
      <c r="U1656" s="2" t="s">
        <v>53</v>
      </c>
      <c r="V1656">
        <v>0</v>
      </c>
      <c r="W1656">
        <v>0</v>
      </c>
      <c r="X1656" s="2" t="s">
        <v>61</v>
      </c>
      <c r="Y1656">
        <v>1</v>
      </c>
      <c r="Z1656" s="2" t="s">
        <v>72</v>
      </c>
      <c r="AA1656" s="2" t="s">
        <v>44</v>
      </c>
      <c r="AB1656" s="2" t="s">
        <v>76</v>
      </c>
      <c r="AC1656">
        <v>1</v>
      </c>
      <c r="AD1656" s="2" t="s">
        <v>53</v>
      </c>
      <c r="AE1656" s="2" t="s">
        <v>63</v>
      </c>
      <c r="AF1656">
        <v>1</v>
      </c>
      <c r="AG1656" s="2" t="s">
        <v>64</v>
      </c>
      <c r="AH1656">
        <v>1</v>
      </c>
      <c r="AI1656">
        <v>1</v>
      </c>
      <c r="AJ1656"/>
    </row>
    <row r="1657" spans="1:36" x14ac:dyDescent="0.3">
      <c r="A1657">
        <v>51656</v>
      </c>
      <c r="B1657">
        <v>11097</v>
      </c>
      <c r="C1657">
        <v>225</v>
      </c>
      <c r="D1657" s="1">
        <v>45807</v>
      </c>
      <c r="E1657" s="1">
        <v>45806</v>
      </c>
      <c r="F1657" s="2" t="s">
        <v>58</v>
      </c>
      <c r="G1657" s="2" t="s">
        <v>36</v>
      </c>
      <c r="H1657">
        <v>1</v>
      </c>
      <c r="I1657">
        <v>1</v>
      </c>
      <c r="J1657">
        <v>1</v>
      </c>
      <c r="K1657" t="b">
        <v>1</v>
      </c>
      <c r="L1657" s="2" t="s">
        <v>109</v>
      </c>
      <c r="M1657" s="2" t="s">
        <v>50</v>
      </c>
      <c r="N1657">
        <v>3</v>
      </c>
      <c r="O1657">
        <v>1</v>
      </c>
      <c r="P1657" s="2" t="s">
        <v>116</v>
      </c>
      <c r="Q1657" s="2" t="s">
        <v>35</v>
      </c>
      <c r="R1657" s="2" t="s">
        <v>41</v>
      </c>
      <c r="S1657">
        <v>24</v>
      </c>
      <c r="T1657" s="1">
        <v>45807</v>
      </c>
      <c r="U1657" s="2" t="s">
        <v>41</v>
      </c>
      <c r="V1657">
        <v>0</v>
      </c>
      <c r="W1657">
        <v>0</v>
      </c>
      <c r="X1657" s="2" t="s">
        <v>75</v>
      </c>
      <c r="Y1657">
        <v>1</v>
      </c>
      <c r="Z1657" s="2" t="s">
        <v>72</v>
      </c>
      <c r="AA1657" s="2" t="s">
        <v>44</v>
      </c>
      <c r="AB1657" s="2" t="s">
        <v>56</v>
      </c>
      <c r="AC1657">
        <v>1</v>
      </c>
      <c r="AD1657" s="2" t="s">
        <v>41</v>
      </c>
      <c r="AE1657" s="2" t="s">
        <v>80</v>
      </c>
      <c r="AF1657">
        <v>0</v>
      </c>
      <c r="AG1657" s="2" t="s">
        <v>47</v>
      </c>
      <c r="AH1657">
        <v>1</v>
      </c>
      <c r="AI1657">
        <v>1</v>
      </c>
      <c r="AJ1657"/>
    </row>
    <row r="1658" spans="1:36" x14ac:dyDescent="0.3">
      <c r="A1658">
        <v>51657</v>
      </c>
      <c r="B1658">
        <v>10328</v>
      </c>
      <c r="C1658">
        <v>206</v>
      </c>
      <c r="D1658" s="1">
        <v>46168</v>
      </c>
      <c r="E1658" s="1">
        <v>46165</v>
      </c>
      <c r="F1658" s="2" t="s">
        <v>58</v>
      </c>
      <c r="G1658" s="2" t="s">
        <v>36</v>
      </c>
      <c r="H1658">
        <v>3</v>
      </c>
      <c r="I1658">
        <v>1</v>
      </c>
      <c r="J1658">
        <v>3</v>
      </c>
      <c r="K1658" t="b">
        <v>1</v>
      </c>
      <c r="L1658" s="2" t="s">
        <v>81</v>
      </c>
      <c r="M1658" s="2" t="s">
        <v>50</v>
      </c>
      <c r="N1658">
        <v>2</v>
      </c>
      <c r="O1658">
        <v>0</v>
      </c>
      <c r="P1658" s="2" t="s">
        <v>87</v>
      </c>
      <c r="Q1658" s="2" t="s">
        <v>78</v>
      </c>
      <c r="R1658" s="2" t="s">
        <v>54</v>
      </c>
      <c r="S1658">
        <v>32</v>
      </c>
      <c r="T1658" s="1">
        <v>46168</v>
      </c>
      <c r="U1658" s="2" t="s">
        <v>67</v>
      </c>
      <c r="V1658">
        <v>0</v>
      </c>
      <c r="W1658">
        <v>0</v>
      </c>
      <c r="X1658" s="2" t="s">
        <v>75</v>
      </c>
      <c r="Y1658">
        <v>1</v>
      </c>
      <c r="Z1658" s="2" t="s">
        <v>72</v>
      </c>
      <c r="AA1658" s="2" t="s">
        <v>44</v>
      </c>
      <c r="AB1658" s="2" t="s">
        <v>45</v>
      </c>
      <c r="AC1658">
        <v>1</v>
      </c>
      <c r="AD1658" s="2" t="s">
        <v>67</v>
      </c>
      <c r="AE1658" s="2" t="s">
        <v>80</v>
      </c>
      <c r="AF1658">
        <v>0</v>
      </c>
      <c r="AG1658" s="2" t="s">
        <v>47</v>
      </c>
      <c r="AH1658">
        <v>1</v>
      </c>
      <c r="AI1658">
        <v>1</v>
      </c>
      <c r="AJ1658"/>
    </row>
    <row r="1659" spans="1:36" x14ac:dyDescent="0.3">
      <c r="A1659">
        <v>51658</v>
      </c>
      <c r="B1659">
        <v>10607</v>
      </c>
      <c r="C1659">
        <v>212</v>
      </c>
      <c r="D1659" s="1">
        <v>45986</v>
      </c>
      <c r="E1659" s="1">
        <v>45972</v>
      </c>
      <c r="F1659" s="2" t="s">
        <v>35</v>
      </c>
      <c r="G1659" s="2" t="s">
        <v>36</v>
      </c>
      <c r="H1659">
        <v>14</v>
      </c>
      <c r="I1659">
        <v>1</v>
      </c>
      <c r="J1659">
        <v>14</v>
      </c>
      <c r="K1659" t="b">
        <v>1</v>
      </c>
      <c r="L1659" s="2" t="s">
        <v>70</v>
      </c>
      <c r="M1659" s="2" t="s">
        <v>50</v>
      </c>
      <c r="N1659">
        <v>8</v>
      </c>
      <c r="O1659">
        <v>3</v>
      </c>
      <c r="P1659" s="2" t="s">
        <v>107</v>
      </c>
      <c r="Q1659" s="2" t="s">
        <v>58</v>
      </c>
      <c r="R1659" s="2" t="s">
        <v>67</v>
      </c>
      <c r="S1659">
        <v>20</v>
      </c>
      <c r="T1659" s="1">
        <v>45986</v>
      </c>
      <c r="U1659" s="2" t="s">
        <v>67</v>
      </c>
      <c r="V1659">
        <v>0</v>
      </c>
      <c r="W1659">
        <v>0</v>
      </c>
      <c r="X1659" s="2" t="s">
        <v>88</v>
      </c>
      <c r="Y1659">
        <v>1</v>
      </c>
      <c r="Z1659" s="2" t="s">
        <v>55</v>
      </c>
      <c r="AA1659" s="2" t="s">
        <v>44</v>
      </c>
      <c r="AB1659" s="2" t="s">
        <v>56</v>
      </c>
      <c r="AC1659">
        <v>1</v>
      </c>
      <c r="AD1659" s="2" t="s">
        <v>67</v>
      </c>
      <c r="AE1659" s="2" t="s">
        <v>104</v>
      </c>
      <c r="AF1659">
        <v>0</v>
      </c>
      <c r="AG1659" s="2" t="s">
        <v>69</v>
      </c>
      <c r="AH1659">
        <v>1</v>
      </c>
      <c r="AI1659">
        <v>1</v>
      </c>
      <c r="AJ1659"/>
    </row>
    <row r="1660" spans="1:36" x14ac:dyDescent="0.3">
      <c r="A1660">
        <v>51659</v>
      </c>
      <c r="B1660">
        <v>11236</v>
      </c>
      <c r="C1660">
        <v>203</v>
      </c>
      <c r="D1660" s="1">
        <v>45752</v>
      </c>
      <c r="E1660" s="1">
        <v>45751</v>
      </c>
      <c r="F1660" s="2" t="s">
        <v>78</v>
      </c>
      <c r="G1660" s="2" t="s">
        <v>36</v>
      </c>
      <c r="H1660">
        <v>1</v>
      </c>
      <c r="I1660">
        <v>1</v>
      </c>
      <c r="J1660">
        <v>1</v>
      </c>
      <c r="K1660" t="b">
        <v>1</v>
      </c>
      <c r="L1660" s="2" t="s">
        <v>49</v>
      </c>
      <c r="M1660" s="2" t="s">
        <v>50</v>
      </c>
      <c r="N1660">
        <v>4</v>
      </c>
      <c r="O1660">
        <v>0</v>
      </c>
      <c r="P1660" s="2" t="s">
        <v>66</v>
      </c>
      <c r="Q1660" s="2" t="s">
        <v>52</v>
      </c>
      <c r="R1660" s="2" t="s">
        <v>54</v>
      </c>
      <c r="S1660">
        <v>22</v>
      </c>
      <c r="T1660" s="1">
        <v>45752</v>
      </c>
      <c r="U1660" s="2" t="s">
        <v>54</v>
      </c>
      <c r="V1660">
        <v>1</v>
      </c>
      <c r="W1660">
        <v>0</v>
      </c>
      <c r="X1660" s="2" t="s">
        <v>75</v>
      </c>
      <c r="Y1660">
        <v>1</v>
      </c>
      <c r="Z1660" s="2" t="s">
        <v>43</v>
      </c>
      <c r="AA1660" s="2" t="s">
        <v>62</v>
      </c>
      <c r="AB1660" s="2" t="s">
        <v>45</v>
      </c>
      <c r="AC1660">
        <v>1</v>
      </c>
      <c r="AD1660" s="2" t="s">
        <v>54</v>
      </c>
      <c r="AE1660" s="2" t="s">
        <v>93</v>
      </c>
      <c r="AF1660">
        <v>0</v>
      </c>
      <c r="AG1660" s="2" t="s">
        <v>47</v>
      </c>
      <c r="AH1660">
        <v>1</v>
      </c>
      <c r="AI1660">
        <v>0</v>
      </c>
      <c r="AJ1660"/>
    </row>
    <row r="1661" spans="1:36" x14ac:dyDescent="0.3">
      <c r="A1661">
        <v>51660</v>
      </c>
      <c r="B1661">
        <v>10147</v>
      </c>
      <c r="C1661">
        <v>215</v>
      </c>
      <c r="D1661" s="1">
        <v>45707</v>
      </c>
      <c r="E1661" s="1">
        <v>45693</v>
      </c>
      <c r="F1661" s="2" t="s">
        <v>48</v>
      </c>
      <c r="G1661" s="2" t="s">
        <v>59</v>
      </c>
      <c r="H1661">
        <v>14</v>
      </c>
      <c r="I1661">
        <v>1</v>
      </c>
      <c r="J1661">
        <v>14</v>
      </c>
      <c r="K1661" t="b">
        <v>1</v>
      </c>
      <c r="L1661" s="2" t="s">
        <v>81</v>
      </c>
      <c r="M1661" s="2" t="s">
        <v>38</v>
      </c>
      <c r="N1661">
        <v>8</v>
      </c>
      <c r="O1661">
        <v>1</v>
      </c>
      <c r="P1661" s="2" t="s">
        <v>92</v>
      </c>
      <c r="Q1661" s="2" t="s">
        <v>48</v>
      </c>
      <c r="R1661" s="2" t="s">
        <v>40</v>
      </c>
      <c r="S1661">
        <v>31</v>
      </c>
      <c r="T1661" s="1">
        <v>45707</v>
      </c>
      <c r="U1661" s="2" t="s">
        <v>40</v>
      </c>
      <c r="V1661">
        <v>0</v>
      </c>
      <c r="W1661">
        <v>0</v>
      </c>
      <c r="X1661" s="2" t="s">
        <v>61</v>
      </c>
      <c r="Y1661">
        <v>1</v>
      </c>
      <c r="Z1661" s="2" t="s">
        <v>55</v>
      </c>
      <c r="AA1661" s="2" t="s">
        <v>44</v>
      </c>
      <c r="AB1661" s="2" t="s">
        <v>76</v>
      </c>
      <c r="AC1661">
        <v>1</v>
      </c>
      <c r="AD1661" s="2" t="s">
        <v>40</v>
      </c>
      <c r="AE1661" s="2" t="s">
        <v>100</v>
      </c>
      <c r="AF1661">
        <v>1</v>
      </c>
      <c r="AG1661" s="2" t="s">
        <v>69</v>
      </c>
      <c r="AH1661">
        <v>1</v>
      </c>
      <c r="AI1661">
        <v>1</v>
      </c>
      <c r="AJ1661"/>
    </row>
    <row r="1662" spans="1:36" x14ac:dyDescent="0.3">
      <c r="A1662">
        <v>51661</v>
      </c>
      <c r="B1662">
        <v>10119</v>
      </c>
      <c r="C1662">
        <v>218</v>
      </c>
      <c r="D1662" s="1">
        <v>46360</v>
      </c>
      <c r="E1662" s="1">
        <v>46355</v>
      </c>
      <c r="F1662" s="2" t="s">
        <v>97</v>
      </c>
      <c r="G1662" s="2" t="s">
        <v>36</v>
      </c>
      <c r="H1662">
        <v>5</v>
      </c>
      <c r="I1662">
        <v>1</v>
      </c>
      <c r="J1662">
        <v>5</v>
      </c>
      <c r="K1662" t="b">
        <v>1</v>
      </c>
      <c r="L1662" s="2" t="s">
        <v>81</v>
      </c>
      <c r="M1662" s="2" t="s">
        <v>65</v>
      </c>
      <c r="N1662">
        <v>5</v>
      </c>
      <c r="O1662">
        <v>0</v>
      </c>
      <c r="P1662" s="2" t="s">
        <v>84</v>
      </c>
      <c r="Q1662" s="2" t="s">
        <v>58</v>
      </c>
      <c r="R1662" s="2" t="s">
        <v>40</v>
      </c>
      <c r="S1662">
        <v>33</v>
      </c>
      <c r="T1662" s="1">
        <v>46360</v>
      </c>
      <c r="U1662" s="2" t="s">
        <v>41</v>
      </c>
      <c r="V1662">
        <v>0</v>
      </c>
      <c r="W1662">
        <v>0</v>
      </c>
      <c r="X1662" s="2" t="s">
        <v>61</v>
      </c>
      <c r="Y1662">
        <v>1</v>
      </c>
      <c r="Z1662" s="2" t="s">
        <v>72</v>
      </c>
      <c r="AA1662" s="2" t="s">
        <v>44</v>
      </c>
      <c r="AB1662" s="2" t="s">
        <v>45</v>
      </c>
      <c r="AC1662">
        <v>1</v>
      </c>
      <c r="AD1662" s="2" t="s">
        <v>41</v>
      </c>
      <c r="AE1662" s="2" t="s">
        <v>63</v>
      </c>
      <c r="AF1662">
        <v>0</v>
      </c>
      <c r="AG1662" s="2" t="s">
        <v>64</v>
      </c>
      <c r="AH1662">
        <v>1</v>
      </c>
      <c r="AI1662">
        <v>1</v>
      </c>
      <c r="AJ1662"/>
    </row>
    <row r="1663" spans="1:36" x14ac:dyDescent="0.3">
      <c r="A1663">
        <v>51662</v>
      </c>
      <c r="B1663">
        <v>10287</v>
      </c>
      <c r="C1663">
        <v>223</v>
      </c>
      <c r="D1663" s="1">
        <v>46345</v>
      </c>
      <c r="E1663" s="1">
        <v>46340</v>
      </c>
      <c r="F1663" s="2" t="s">
        <v>35</v>
      </c>
      <c r="G1663" s="2" t="s">
        <v>36</v>
      </c>
      <c r="H1663">
        <v>5</v>
      </c>
      <c r="I1663">
        <v>1</v>
      </c>
      <c r="J1663">
        <v>5</v>
      </c>
      <c r="K1663" t="b">
        <v>1</v>
      </c>
      <c r="L1663" s="2" t="s">
        <v>70</v>
      </c>
      <c r="M1663" s="2" t="s">
        <v>38</v>
      </c>
      <c r="N1663">
        <v>2</v>
      </c>
      <c r="O1663">
        <v>0</v>
      </c>
      <c r="P1663" s="2" t="s">
        <v>39</v>
      </c>
      <c r="Q1663" s="2" t="s">
        <v>35</v>
      </c>
      <c r="R1663" s="2" t="s">
        <v>40</v>
      </c>
      <c r="S1663">
        <v>40</v>
      </c>
      <c r="T1663" s="1">
        <v>46345</v>
      </c>
      <c r="U1663" s="2" t="s">
        <v>53</v>
      </c>
      <c r="V1663">
        <v>0</v>
      </c>
      <c r="W1663">
        <v>0</v>
      </c>
      <c r="X1663" s="2" t="s">
        <v>88</v>
      </c>
      <c r="Y1663">
        <v>1</v>
      </c>
      <c r="Z1663" s="2" t="s">
        <v>72</v>
      </c>
      <c r="AA1663" s="2" t="s">
        <v>44</v>
      </c>
      <c r="AB1663" s="2" t="s">
        <v>56</v>
      </c>
      <c r="AC1663">
        <v>1</v>
      </c>
      <c r="AD1663" s="2" t="s">
        <v>53</v>
      </c>
      <c r="AE1663" s="2" t="s">
        <v>104</v>
      </c>
      <c r="AF1663">
        <v>0</v>
      </c>
      <c r="AG1663" s="2" t="s">
        <v>64</v>
      </c>
      <c r="AH1663">
        <v>1</v>
      </c>
      <c r="AI1663">
        <v>1</v>
      </c>
      <c r="AJ1663"/>
    </row>
    <row r="1664" spans="1:36" x14ac:dyDescent="0.3">
      <c r="A1664">
        <v>51663</v>
      </c>
      <c r="B1664">
        <v>10022</v>
      </c>
      <c r="C1664">
        <v>201</v>
      </c>
      <c r="D1664" s="1">
        <v>46096</v>
      </c>
      <c r="E1664" s="1">
        <v>46089</v>
      </c>
      <c r="F1664" s="2" t="s">
        <v>58</v>
      </c>
      <c r="G1664" s="2" t="s">
        <v>36</v>
      </c>
      <c r="H1664">
        <v>7</v>
      </c>
      <c r="I1664">
        <v>1</v>
      </c>
      <c r="J1664">
        <v>7</v>
      </c>
      <c r="K1664" t="b">
        <v>1</v>
      </c>
      <c r="L1664" s="2" t="s">
        <v>70</v>
      </c>
      <c r="M1664" s="2" t="s">
        <v>65</v>
      </c>
      <c r="N1664">
        <v>8</v>
      </c>
      <c r="O1664">
        <v>0</v>
      </c>
      <c r="P1664" s="2" t="s">
        <v>101</v>
      </c>
      <c r="Q1664" s="2" t="s">
        <v>48</v>
      </c>
      <c r="R1664" s="2" t="s">
        <v>54</v>
      </c>
      <c r="S1664">
        <v>40</v>
      </c>
      <c r="T1664" s="1">
        <v>46096</v>
      </c>
      <c r="U1664" s="2" t="s">
        <v>74</v>
      </c>
      <c r="V1664">
        <v>1</v>
      </c>
      <c r="W1664">
        <v>0</v>
      </c>
      <c r="X1664" s="2" t="s">
        <v>75</v>
      </c>
      <c r="Y1664">
        <v>1</v>
      </c>
      <c r="Z1664" s="2" t="s">
        <v>72</v>
      </c>
      <c r="AA1664" s="2" t="s">
        <v>44</v>
      </c>
      <c r="AB1664" s="2" t="s">
        <v>45</v>
      </c>
      <c r="AC1664">
        <v>1</v>
      </c>
      <c r="AD1664" s="2" t="s">
        <v>74</v>
      </c>
      <c r="AE1664" s="2" t="s">
        <v>77</v>
      </c>
      <c r="AF1664">
        <v>0</v>
      </c>
      <c r="AG1664" s="2" t="s">
        <v>64</v>
      </c>
      <c r="AH1664">
        <v>1</v>
      </c>
      <c r="AI1664">
        <v>1</v>
      </c>
      <c r="AJ1664"/>
    </row>
    <row r="1665" spans="1:36" x14ac:dyDescent="0.3">
      <c r="A1665">
        <v>51664</v>
      </c>
      <c r="B1665">
        <v>10980</v>
      </c>
      <c r="C1665">
        <v>215</v>
      </c>
      <c r="D1665" s="1">
        <v>46205</v>
      </c>
      <c r="E1665" s="1">
        <v>46198</v>
      </c>
      <c r="F1665" s="2" t="s">
        <v>48</v>
      </c>
      <c r="G1665" s="2" t="s">
        <v>36</v>
      </c>
      <c r="H1665">
        <v>7</v>
      </c>
      <c r="I1665">
        <v>1</v>
      </c>
      <c r="J1665">
        <v>7</v>
      </c>
      <c r="K1665" t="b">
        <v>1</v>
      </c>
      <c r="L1665" s="2" t="s">
        <v>70</v>
      </c>
      <c r="M1665" s="2" t="s">
        <v>65</v>
      </c>
      <c r="N1665">
        <v>6</v>
      </c>
      <c r="O1665">
        <v>1</v>
      </c>
      <c r="P1665" s="2" t="s">
        <v>92</v>
      </c>
      <c r="Q1665" s="2" t="s">
        <v>48</v>
      </c>
      <c r="R1665" s="2" t="s">
        <v>40</v>
      </c>
      <c r="S1665">
        <v>31</v>
      </c>
      <c r="T1665" s="1">
        <v>46205</v>
      </c>
      <c r="U1665" s="2" t="s">
        <v>53</v>
      </c>
      <c r="V1665">
        <v>0</v>
      </c>
      <c r="W1665">
        <v>0</v>
      </c>
      <c r="X1665" s="2" t="s">
        <v>42</v>
      </c>
      <c r="Y1665">
        <v>1</v>
      </c>
      <c r="Z1665" s="2" t="s">
        <v>72</v>
      </c>
      <c r="AA1665" s="2" t="s">
        <v>44</v>
      </c>
      <c r="AB1665" s="2" t="s">
        <v>76</v>
      </c>
      <c r="AC1665">
        <v>1</v>
      </c>
      <c r="AD1665" s="2" t="s">
        <v>53</v>
      </c>
      <c r="AE1665" s="2" t="s">
        <v>85</v>
      </c>
      <c r="AF1665">
        <v>0</v>
      </c>
      <c r="AG1665" s="2" t="s">
        <v>64</v>
      </c>
      <c r="AH1665">
        <v>1</v>
      </c>
      <c r="AI1665">
        <v>1</v>
      </c>
      <c r="AJ1665"/>
    </row>
    <row r="1666" spans="1:36" x14ac:dyDescent="0.3">
      <c r="A1666">
        <v>51665</v>
      </c>
      <c r="B1666">
        <v>10121</v>
      </c>
      <c r="C1666">
        <v>217</v>
      </c>
      <c r="D1666" s="1">
        <v>46141</v>
      </c>
      <c r="E1666" s="1">
        <v>46136</v>
      </c>
      <c r="F1666" s="2" t="s">
        <v>35</v>
      </c>
      <c r="G1666" s="2" t="s">
        <v>36</v>
      </c>
      <c r="H1666">
        <v>5</v>
      </c>
      <c r="I1666">
        <v>1</v>
      </c>
      <c r="J1666">
        <v>5</v>
      </c>
      <c r="K1666" t="b">
        <v>1</v>
      </c>
      <c r="L1666" s="2" t="s">
        <v>70</v>
      </c>
      <c r="M1666" s="2" t="s">
        <v>65</v>
      </c>
      <c r="N1666">
        <v>5</v>
      </c>
      <c r="O1666">
        <v>1</v>
      </c>
      <c r="P1666" s="2" t="s">
        <v>71</v>
      </c>
      <c r="Q1666" s="2" t="s">
        <v>58</v>
      </c>
      <c r="R1666" s="2" t="s">
        <v>54</v>
      </c>
      <c r="S1666">
        <v>30</v>
      </c>
      <c r="T1666" s="1">
        <v>46141</v>
      </c>
      <c r="U1666" s="2" t="s">
        <v>40</v>
      </c>
      <c r="V1666">
        <v>0</v>
      </c>
      <c r="W1666">
        <v>0</v>
      </c>
      <c r="X1666" s="2" t="s">
        <v>75</v>
      </c>
      <c r="Y1666">
        <v>0</v>
      </c>
      <c r="Z1666" s="2" t="s">
        <v>62</v>
      </c>
      <c r="AA1666" s="2" t="s">
        <v>62</v>
      </c>
      <c r="AB1666" s="2" t="s">
        <v>62</v>
      </c>
      <c r="AC1666">
        <v>0</v>
      </c>
      <c r="AD1666" s="2" t="s">
        <v>40</v>
      </c>
      <c r="AE1666" s="2" t="s">
        <v>93</v>
      </c>
      <c r="AF1666">
        <v>0</v>
      </c>
      <c r="AG1666" s="2" t="s">
        <v>64</v>
      </c>
      <c r="AH1666">
        <v>0</v>
      </c>
      <c r="AI1666">
        <v>0</v>
      </c>
      <c r="AJ1666"/>
    </row>
    <row r="1667" spans="1:36" x14ac:dyDescent="0.3">
      <c r="A1667">
        <v>51666</v>
      </c>
      <c r="B1667">
        <v>11100</v>
      </c>
      <c r="C1667">
        <v>208</v>
      </c>
      <c r="D1667" s="1">
        <v>46267</v>
      </c>
      <c r="E1667" s="1">
        <v>46260</v>
      </c>
      <c r="F1667" s="2" t="s">
        <v>48</v>
      </c>
      <c r="G1667" s="2" t="s">
        <v>59</v>
      </c>
      <c r="H1667">
        <v>7</v>
      </c>
      <c r="I1667">
        <v>1</v>
      </c>
      <c r="J1667">
        <v>7</v>
      </c>
      <c r="K1667" t="b">
        <v>1</v>
      </c>
      <c r="L1667" s="2" t="s">
        <v>37</v>
      </c>
      <c r="M1667" s="2" t="s">
        <v>50</v>
      </c>
      <c r="N1667">
        <v>10</v>
      </c>
      <c r="O1667">
        <v>1</v>
      </c>
      <c r="P1667" s="2" t="s">
        <v>106</v>
      </c>
      <c r="Q1667" s="2" t="s">
        <v>48</v>
      </c>
      <c r="R1667" s="2" t="s">
        <v>40</v>
      </c>
      <c r="S1667">
        <v>37</v>
      </c>
      <c r="T1667" s="1">
        <v>46267</v>
      </c>
      <c r="U1667" s="2" t="s">
        <v>40</v>
      </c>
      <c r="V1667">
        <v>0</v>
      </c>
      <c r="W1667">
        <v>0</v>
      </c>
      <c r="X1667" s="2" t="s">
        <v>42</v>
      </c>
      <c r="Y1667">
        <v>1</v>
      </c>
      <c r="Z1667" s="2" t="s">
        <v>72</v>
      </c>
      <c r="AA1667" s="2" t="s">
        <v>44</v>
      </c>
      <c r="AB1667" s="2" t="s">
        <v>45</v>
      </c>
      <c r="AC1667">
        <v>1</v>
      </c>
      <c r="AD1667" s="2" t="s">
        <v>40</v>
      </c>
      <c r="AE1667" s="2" t="s">
        <v>102</v>
      </c>
      <c r="AF1667">
        <v>1</v>
      </c>
      <c r="AG1667" s="2" t="s">
        <v>64</v>
      </c>
      <c r="AH1667">
        <v>1</v>
      </c>
      <c r="AI1667">
        <v>1</v>
      </c>
      <c r="AJ1667"/>
    </row>
    <row r="1668" spans="1:36" x14ac:dyDescent="0.3">
      <c r="A1668">
        <v>51667</v>
      </c>
      <c r="B1668">
        <v>11107</v>
      </c>
      <c r="C1668">
        <v>213</v>
      </c>
      <c r="D1668" s="1">
        <v>45832</v>
      </c>
      <c r="E1668" s="1">
        <v>45830</v>
      </c>
      <c r="F1668" s="2" t="s">
        <v>48</v>
      </c>
      <c r="G1668" s="2" t="s">
        <v>36</v>
      </c>
      <c r="H1668">
        <v>2</v>
      </c>
      <c r="I1668">
        <v>1</v>
      </c>
      <c r="J1668">
        <v>2</v>
      </c>
      <c r="K1668" t="b">
        <v>1</v>
      </c>
      <c r="L1668" s="2" t="s">
        <v>81</v>
      </c>
      <c r="M1668" s="2" t="s">
        <v>50</v>
      </c>
      <c r="N1668">
        <v>2</v>
      </c>
      <c r="O1668">
        <v>0</v>
      </c>
      <c r="P1668" s="2" t="s">
        <v>113</v>
      </c>
      <c r="Q1668" s="2" t="s">
        <v>48</v>
      </c>
      <c r="R1668" s="2" t="s">
        <v>40</v>
      </c>
      <c r="S1668">
        <v>20</v>
      </c>
      <c r="T1668" s="1">
        <v>45832</v>
      </c>
      <c r="U1668" s="2" t="s">
        <v>67</v>
      </c>
      <c r="V1668">
        <v>0</v>
      </c>
      <c r="W1668">
        <v>0</v>
      </c>
      <c r="X1668" s="2" t="s">
        <v>42</v>
      </c>
      <c r="Y1668">
        <v>0</v>
      </c>
      <c r="Z1668" s="2" t="s">
        <v>62</v>
      </c>
      <c r="AA1668" s="2" t="s">
        <v>62</v>
      </c>
      <c r="AB1668" s="2" t="s">
        <v>62</v>
      </c>
      <c r="AC1668">
        <v>0</v>
      </c>
      <c r="AD1668" s="2" t="s">
        <v>67</v>
      </c>
      <c r="AE1668" s="2" t="s">
        <v>68</v>
      </c>
      <c r="AF1668">
        <v>0</v>
      </c>
      <c r="AG1668" s="2" t="s">
        <v>47</v>
      </c>
      <c r="AH1668">
        <v>0</v>
      </c>
      <c r="AI1668">
        <v>0</v>
      </c>
      <c r="AJ1668"/>
    </row>
    <row r="1669" spans="1:36" x14ac:dyDescent="0.3">
      <c r="A1669">
        <v>51668</v>
      </c>
      <c r="B1669">
        <v>10357</v>
      </c>
      <c r="C1669">
        <v>206</v>
      </c>
      <c r="D1669" s="1">
        <v>46290</v>
      </c>
      <c r="E1669" s="1">
        <v>46276</v>
      </c>
      <c r="F1669" s="2" t="s">
        <v>97</v>
      </c>
      <c r="G1669" s="2" t="s">
        <v>36</v>
      </c>
      <c r="H1669">
        <v>14</v>
      </c>
      <c r="I1669">
        <v>1</v>
      </c>
      <c r="J1669">
        <v>14</v>
      </c>
      <c r="K1669" t="b">
        <v>1</v>
      </c>
      <c r="L1669" s="2" t="s">
        <v>109</v>
      </c>
      <c r="M1669" s="2" t="s">
        <v>50</v>
      </c>
      <c r="N1669">
        <v>6</v>
      </c>
      <c r="O1669">
        <v>1</v>
      </c>
      <c r="P1669" s="2" t="s">
        <v>87</v>
      </c>
      <c r="Q1669" s="2" t="s">
        <v>78</v>
      </c>
      <c r="R1669" s="2" t="s">
        <v>54</v>
      </c>
      <c r="S1669">
        <v>32</v>
      </c>
      <c r="T1669" s="1">
        <v>46290</v>
      </c>
      <c r="U1669" s="2" t="s">
        <v>41</v>
      </c>
      <c r="V1669">
        <v>0</v>
      </c>
      <c r="W1669">
        <v>0</v>
      </c>
      <c r="X1669" s="2" t="s">
        <v>42</v>
      </c>
      <c r="Y1669">
        <v>0</v>
      </c>
      <c r="Z1669" s="2" t="s">
        <v>62</v>
      </c>
      <c r="AA1669" s="2" t="s">
        <v>62</v>
      </c>
      <c r="AB1669" s="2" t="s">
        <v>62</v>
      </c>
      <c r="AC1669">
        <v>0</v>
      </c>
      <c r="AD1669" s="2" t="s">
        <v>41</v>
      </c>
      <c r="AE1669" s="2" t="s">
        <v>102</v>
      </c>
      <c r="AF1669">
        <v>0</v>
      </c>
      <c r="AG1669" s="2" t="s">
        <v>69</v>
      </c>
      <c r="AH1669">
        <v>0</v>
      </c>
      <c r="AI1669">
        <v>0</v>
      </c>
      <c r="AJ1669"/>
    </row>
    <row r="1670" spans="1:36" x14ac:dyDescent="0.3">
      <c r="A1670">
        <v>51669</v>
      </c>
      <c r="B1670">
        <v>10578</v>
      </c>
      <c r="C1670">
        <v>214</v>
      </c>
      <c r="D1670" s="1">
        <v>45707</v>
      </c>
      <c r="E1670" s="1">
        <v>45706</v>
      </c>
      <c r="F1670" s="2" t="s">
        <v>78</v>
      </c>
      <c r="G1670" s="2" t="s">
        <v>36</v>
      </c>
      <c r="H1670">
        <v>1</v>
      </c>
      <c r="I1670">
        <v>1</v>
      </c>
      <c r="J1670">
        <v>1</v>
      </c>
      <c r="K1670" t="b">
        <v>1</v>
      </c>
      <c r="L1670" s="2" t="s">
        <v>37</v>
      </c>
      <c r="M1670" s="2" t="s">
        <v>38</v>
      </c>
      <c r="N1670">
        <v>5</v>
      </c>
      <c r="O1670">
        <v>1</v>
      </c>
      <c r="P1670" s="2" t="s">
        <v>90</v>
      </c>
      <c r="Q1670" s="2" t="s">
        <v>78</v>
      </c>
      <c r="R1670" s="2" t="s">
        <v>53</v>
      </c>
      <c r="S1670">
        <v>27</v>
      </c>
      <c r="T1670" s="1">
        <v>45707</v>
      </c>
      <c r="U1670" s="2" t="s">
        <v>40</v>
      </c>
      <c r="V1670">
        <v>0</v>
      </c>
      <c r="W1670">
        <v>0</v>
      </c>
      <c r="X1670" s="2" t="s">
        <v>61</v>
      </c>
      <c r="Y1670">
        <v>1</v>
      </c>
      <c r="Z1670" s="2" t="s">
        <v>43</v>
      </c>
      <c r="AA1670" s="2" t="s">
        <v>44</v>
      </c>
      <c r="AB1670" s="2" t="s">
        <v>45</v>
      </c>
      <c r="AC1670">
        <v>1</v>
      </c>
      <c r="AD1670" s="2" t="s">
        <v>40</v>
      </c>
      <c r="AE1670" s="2" t="s">
        <v>100</v>
      </c>
      <c r="AF1670">
        <v>0</v>
      </c>
      <c r="AG1670" s="2" t="s">
        <v>47</v>
      </c>
      <c r="AH1670">
        <v>1</v>
      </c>
      <c r="AI1670">
        <v>1</v>
      </c>
      <c r="AJ1670"/>
    </row>
    <row r="1671" spans="1:36" x14ac:dyDescent="0.3">
      <c r="A1671">
        <v>51670</v>
      </c>
      <c r="B1671">
        <v>11284</v>
      </c>
      <c r="C1671">
        <v>219</v>
      </c>
      <c r="D1671" s="1">
        <v>46178</v>
      </c>
      <c r="E1671" s="1">
        <v>46168</v>
      </c>
      <c r="F1671" s="2" t="s">
        <v>52</v>
      </c>
      <c r="G1671" s="2" t="s">
        <v>36</v>
      </c>
      <c r="H1671">
        <v>10</v>
      </c>
      <c r="I1671">
        <v>1</v>
      </c>
      <c r="J1671">
        <v>10</v>
      </c>
      <c r="K1671" t="b">
        <v>1</v>
      </c>
      <c r="L1671" s="2" t="s">
        <v>49</v>
      </c>
      <c r="M1671" s="2" t="s">
        <v>65</v>
      </c>
      <c r="N1671">
        <v>5</v>
      </c>
      <c r="O1671">
        <v>0</v>
      </c>
      <c r="P1671" s="2" t="s">
        <v>98</v>
      </c>
      <c r="Q1671" s="2" t="s">
        <v>97</v>
      </c>
      <c r="R1671" s="2" t="s">
        <v>40</v>
      </c>
      <c r="S1671">
        <v>37</v>
      </c>
      <c r="T1671" s="1">
        <v>46178</v>
      </c>
      <c r="U1671" s="2" t="s">
        <v>41</v>
      </c>
      <c r="V1671">
        <v>0</v>
      </c>
      <c r="W1671">
        <v>0</v>
      </c>
      <c r="X1671" s="2" t="s">
        <v>42</v>
      </c>
      <c r="Y1671">
        <v>1</v>
      </c>
      <c r="Z1671" s="2" t="s">
        <v>72</v>
      </c>
      <c r="AA1671" s="2" t="s">
        <v>44</v>
      </c>
      <c r="AB1671" s="2" t="s">
        <v>76</v>
      </c>
      <c r="AC1671">
        <v>1</v>
      </c>
      <c r="AD1671" s="2" t="s">
        <v>41</v>
      </c>
      <c r="AE1671" s="2" t="s">
        <v>68</v>
      </c>
      <c r="AF1671">
        <v>0</v>
      </c>
      <c r="AG1671" s="2" t="s">
        <v>69</v>
      </c>
      <c r="AH1671">
        <v>1</v>
      </c>
      <c r="AI1671">
        <v>1</v>
      </c>
      <c r="AJ1671"/>
    </row>
    <row r="1672" spans="1:36" x14ac:dyDescent="0.3">
      <c r="A1672">
        <v>51671</v>
      </c>
      <c r="B1672">
        <v>10670</v>
      </c>
      <c r="C1672">
        <v>209</v>
      </c>
      <c r="D1672" s="1">
        <v>46245</v>
      </c>
      <c r="E1672" s="1">
        <v>46242</v>
      </c>
      <c r="F1672" s="2" t="s">
        <v>35</v>
      </c>
      <c r="G1672" s="2" t="s">
        <v>36</v>
      </c>
      <c r="H1672">
        <v>3</v>
      </c>
      <c r="I1672">
        <v>1</v>
      </c>
      <c r="J1672">
        <v>3</v>
      </c>
      <c r="K1672" t="b">
        <v>1</v>
      </c>
      <c r="L1672" s="2" t="s">
        <v>81</v>
      </c>
      <c r="M1672" s="2" t="s">
        <v>50</v>
      </c>
      <c r="N1672">
        <v>3</v>
      </c>
      <c r="O1672">
        <v>0</v>
      </c>
      <c r="P1672" s="2" t="s">
        <v>99</v>
      </c>
      <c r="Q1672" s="2" t="s">
        <v>78</v>
      </c>
      <c r="R1672" s="2" t="s">
        <v>79</v>
      </c>
      <c r="S1672">
        <v>38</v>
      </c>
      <c r="T1672" s="1">
        <v>46245</v>
      </c>
      <c r="U1672" s="2" t="s">
        <v>67</v>
      </c>
      <c r="V1672">
        <v>0</v>
      </c>
      <c r="W1672">
        <v>0</v>
      </c>
      <c r="X1672" s="2" t="s">
        <v>42</v>
      </c>
      <c r="Y1672">
        <v>1</v>
      </c>
      <c r="Z1672" s="2" t="s">
        <v>43</v>
      </c>
      <c r="AA1672" s="2" t="s">
        <v>44</v>
      </c>
      <c r="AB1672" s="2" t="s">
        <v>45</v>
      </c>
      <c r="AC1672">
        <v>1</v>
      </c>
      <c r="AD1672" s="2" t="s">
        <v>67</v>
      </c>
      <c r="AE1672" s="2" t="s">
        <v>46</v>
      </c>
      <c r="AF1672">
        <v>0</v>
      </c>
      <c r="AG1672" s="2" t="s">
        <v>47</v>
      </c>
      <c r="AH1672">
        <v>1</v>
      </c>
      <c r="AI1672">
        <v>1</v>
      </c>
      <c r="AJ1672"/>
    </row>
    <row r="1673" spans="1:36" x14ac:dyDescent="0.3">
      <c r="A1673">
        <v>51672</v>
      </c>
      <c r="B1673">
        <v>10151</v>
      </c>
      <c r="C1673">
        <v>228</v>
      </c>
      <c r="D1673" s="1">
        <v>46254</v>
      </c>
      <c r="E1673" s="1">
        <v>46247</v>
      </c>
      <c r="F1673" s="2" t="s">
        <v>48</v>
      </c>
      <c r="G1673" s="2" t="s">
        <v>36</v>
      </c>
      <c r="H1673">
        <v>7</v>
      </c>
      <c r="I1673">
        <v>1</v>
      </c>
      <c r="J1673">
        <v>7</v>
      </c>
      <c r="K1673" t="b">
        <v>1</v>
      </c>
      <c r="L1673" s="2" t="s">
        <v>37</v>
      </c>
      <c r="M1673" s="2" t="s">
        <v>50</v>
      </c>
      <c r="N1673">
        <v>2</v>
      </c>
      <c r="O1673">
        <v>1</v>
      </c>
      <c r="P1673" s="2" t="s">
        <v>114</v>
      </c>
      <c r="Q1673" s="2" t="s">
        <v>78</v>
      </c>
      <c r="R1673" s="2" t="s">
        <v>67</v>
      </c>
      <c r="S1673">
        <v>31</v>
      </c>
      <c r="T1673" s="1">
        <v>46254</v>
      </c>
      <c r="U1673" s="2" t="s">
        <v>53</v>
      </c>
      <c r="V1673">
        <v>0</v>
      </c>
      <c r="W1673">
        <v>0</v>
      </c>
      <c r="X1673" s="2" t="s">
        <v>42</v>
      </c>
      <c r="Y1673">
        <v>1</v>
      </c>
      <c r="Z1673" s="2" t="s">
        <v>72</v>
      </c>
      <c r="AA1673" s="2" t="s">
        <v>44</v>
      </c>
      <c r="AB1673" s="2" t="s">
        <v>56</v>
      </c>
      <c r="AC1673">
        <v>1</v>
      </c>
      <c r="AD1673" s="2" t="s">
        <v>53</v>
      </c>
      <c r="AE1673" s="2" t="s">
        <v>46</v>
      </c>
      <c r="AF1673">
        <v>0</v>
      </c>
      <c r="AG1673" s="2" t="s">
        <v>64</v>
      </c>
      <c r="AH1673">
        <v>1</v>
      </c>
      <c r="AI1673">
        <v>1</v>
      </c>
      <c r="AJ1673"/>
    </row>
    <row r="1674" spans="1:36" x14ac:dyDescent="0.3">
      <c r="A1674">
        <v>51673</v>
      </c>
      <c r="B1674">
        <v>10954</v>
      </c>
      <c r="C1674">
        <v>201</v>
      </c>
      <c r="D1674" s="1">
        <v>46103</v>
      </c>
      <c r="E1674" s="1">
        <v>46103</v>
      </c>
      <c r="F1674" s="2" t="s">
        <v>78</v>
      </c>
      <c r="G1674" s="2" t="s">
        <v>36</v>
      </c>
      <c r="H1674">
        <v>0</v>
      </c>
      <c r="I1674">
        <v>1</v>
      </c>
      <c r="J1674">
        <v>0</v>
      </c>
      <c r="K1674" t="b">
        <v>1</v>
      </c>
      <c r="L1674" s="2" t="s">
        <v>81</v>
      </c>
      <c r="M1674" s="2" t="s">
        <v>50</v>
      </c>
      <c r="N1674">
        <v>2</v>
      </c>
      <c r="O1674">
        <v>1</v>
      </c>
      <c r="P1674" s="2" t="s">
        <v>101</v>
      </c>
      <c r="Q1674" s="2" t="s">
        <v>48</v>
      </c>
      <c r="R1674" s="2" t="s">
        <v>54</v>
      </c>
      <c r="S1674">
        <v>40</v>
      </c>
      <c r="T1674" s="1">
        <v>46103</v>
      </c>
      <c r="U1674" s="2" t="s">
        <v>74</v>
      </c>
      <c r="V1674">
        <v>1</v>
      </c>
      <c r="W1674">
        <v>0</v>
      </c>
      <c r="X1674" s="2" t="s">
        <v>75</v>
      </c>
      <c r="Y1674">
        <v>1</v>
      </c>
      <c r="Z1674" s="2" t="s">
        <v>72</v>
      </c>
      <c r="AA1674" s="2" t="s">
        <v>44</v>
      </c>
      <c r="AB1674" s="2" t="s">
        <v>45</v>
      </c>
      <c r="AC1674">
        <v>1</v>
      </c>
      <c r="AD1674" s="2" t="s">
        <v>74</v>
      </c>
      <c r="AE1674" s="2" t="s">
        <v>77</v>
      </c>
      <c r="AF1674">
        <v>0</v>
      </c>
      <c r="AG1674" s="2" t="s">
        <v>82</v>
      </c>
      <c r="AH1674">
        <v>1</v>
      </c>
      <c r="AI1674">
        <v>1</v>
      </c>
      <c r="AJ1674"/>
    </row>
    <row r="1675" spans="1:36" x14ac:dyDescent="0.3">
      <c r="A1675">
        <v>51674</v>
      </c>
      <c r="B1675">
        <v>10789</v>
      </c>
      <c r="C1675">
        <v>221</v>
      </c>
      <c r="D1675" s="1">
        <v>46174</v>
      </c>
      <c r="E1675" s="1">
        <v>46171</v>
      </c>
      <c r="F1675" s="2" t="s">
        <v>48</v>
      </c>
      <c r="G1675" s="2" t="s">
        <v>36</v>
      </c>
      <c r="H1675">
        <v>3</v>
      </c>
      <c r="I1675">
        <v>1</v>
      </c>
      <c r="J1675">
        <v>3</v>
      </c>
      <c r="K1675" t="b">
        <v>1</v>
      </c>
      <c r="L1675" s="2" t="s">
        <v>49</v>
      </c>
      <c r="M1675" s="2" t="s">
        <v>38</v>
      </c>
      <c r="N1675">
        <v>5</v>
      </c>
      <c r="O1675">
        <v>2</v>
      </c>
      <c r="P1675" s="2" t="s">
        <v>103</v>
      </c>
      <c r="Q1675" s="2" t="s">
        <v>58</v>
      </c>
      <c r="R1675" s="2" t="s">
        <v>40</v>
      </c>
      <c r="S1675">
        <v>27</v>
      </c>
      <c r="T1675" s="1">
        <v>46174</v>
      </c>
      <c r="U1675" s="2" t="s">
        <v>79</v>
      </c>
      <c r="V1675">
        <v>0</v>
      </c>
      <c r="W1675">
        <v>0</v>
      </c>
      <c r="X1675" s="2" t="s">
        <v>42</v>
      </c>
      <c r="Y1675">
        <v>1</v>
      </c>
      <c r="Z1675" s="2" t="s">
        <v>55</v>
      </c>
      <c r="AA1675" s="2" t="s">
        <v>44</v>
      </c>
      <c r="AB1675" s="2" t="s">
        <v>76</v>
      </c>
      <c r="AC1675">
        <v>1</v>
      </c>
      <c r="AD1675" s="2" t="s">
        <v>79</v>
      </c>
      <c r="AE1675" s="2" t="s">
        <v>68</v>
      </c>
      <c r="AF1675">
        <v>0</v>
      </c>
      <c r="AG1675" s="2" t="s">
        <v>47</v>
      </c>
      <c r="AH1675">
        <v>1</v>
      </c>
      <c r="AI1675">
        <v>1</v>
      </c>
      <c r="AJ1675"/>
    </row>
    <row r="1676" spans="1:36" x14ac:dyDescent="0.3">
      <c r="A1676">
        <v>51675</v>
      </c>
      <c r="B1676">
        <v>10955</v>
      </c>
      <c r="C1676">
        <v>201</v>
      </c>
      <c r="D1676" s="1">
        <v>45664</v>
      </c>
      <c r="E1676" s="1">
        <v>45634</v>
      </c>
      <c r="F1676" s="2" t="s">
        <v>35</v>
      </c>
      <c r="G1676" s="2" t="s">
        <v>36</v>
      </c>
      <c r="H1676">
        <v>30</v>
      </c>
      <c r="I1676">
        <v>1</v>
      </c>
      <c r="J1676">
        <v>30</v>
      </c>
      <c r="K1676" t="b">
        <v>1</v>
      </c>
      <c r="L1676" s="2" t="s">
        <v>109</v>
      </c>
      <c r="M1676" s="2" t="s">
        <v>65</v>
      </c>
      <c r="N1676">
        <v>2</v>
      </c>
      <c r="O1676">
        <v>0</v>
      </c>
      <c r="P1676" s="2" t="s">
        <v>101</v>
      </c>
      <c r="Q1676" s="2" t="s">
        <v>48</v>
      </c>
      <c r="R1676" s="2" t="s">
        <v>54</v>
      </c>
      <c r="S1676">
        <v>40</v>
      </c>
      <c r="T1676" s="1">
        <v>45664</v>
      </c>
      <c r="U1676" s="2" t="s">
        <v>67</v>
      </c>
      <c r="V1676">
        <v>0</v>
      </c>
      <c r="W1676">
        <v>0</v>
      </c>
      <c r="X1676" s="2" t="s">
        <v>61</v>
      </c>
      <c r="Y1676">
        <v>0</v>
      </c>
      <c r="Z1676" s="2" t="s">
        <v>62</v>
      </c>
      <c r="AA1676" s="2" t="s">
        <v>62</v>
      </c>
      <c r="AB1676" s="2" t="s">
        <v>62</v>
      </c>
      <c r="AC1676">
        <v>0</v>
      </c>
      <c r="AD1676" s="2" t="s">
        <v>67</v>
      </c>
      <c r="AE1676" s="2" t="s">
        <v>86</v>
      </c>
      <c r="AF1676">
        <v>0</v>
      </c>
      <c r="AG1676" s="2" t="s">
        <v>57</v>
      </c>
      <c r="AH1676">
        <v>0</v>
      </c>
      <c r="AI1676">
        <v>0</v>
      </c>
      <c r="AJ1676"/>
    </row>
    <row r="1677" spans="1:36" x14ac:dyDescent="0.3">
      <c r="A1677">
        <v>51676</v>
      </c>
      <c r="B1677">
        <v>10519</v>
      </c>
      <c r="C1677">
        <v>213</v>
      </c>
      <c r="D1677" s="1">
        <v>45694</v>
      </c>
      <c r="E1677" s="1">
        <v>45689</v>
      </c>
      <c r="F1677" s="2" t="s">
        <v>52</v>
      </c>
      <c r="G1677" s="2" t="s">
        <v>36</v>
      </c>
      <c r="H1677">
        <v>5</v>
      </c>
      <c r="I1677">
        <v>1</v>
      </c>
      <c r="J1677">
        <v>5</v>
      </c>
      <c r="K1677" t="b">
        <v>1</v>
      </c>
      <c r="L1677" s="2" t="s">
        <v>70</v>
      </c>
      <c r="M1677" s="2" t="s">
        <v>65</v>
      </c>
      <c r="N1677">
        <v>4</v>
      </c>
      <c r="O1677">
        <v>0</v>
      </c>
      <c r="P1677" s="2" t="s">
        <v>113</v>
      </c>
      <c r="Q1677" s="2" t="s">
        <v>48</v>
      </c>
      <c r="R1677" s="2" t="s">
        <v>40</v>
      </c>
      <c r="S1677">
        <v>20</v>
      </c>
      <c r="T1677" s="1">
        <v>45694</v>
      </c>
      <c r="U1677" s="2" t="s">
        <v>53</v>
      </c>
      <c r="V1677">
        <v>0</v>
      </c>
      <c r="W1677">
        <v>0</v>
      </c>
      <c r="X1677" s="2" t="s">
        <v>61</v>
      </c>
      <c r="Y1677">
        <v>1</v>
      </c>
      <c r="Z1677" s="2" t="s">
        <v>72</v>
      </c>
      <c r="AA1677" s="2" t="s">
        <v>44</v>
      </c>
      <c r="AB1677" s="2" t="s">
        <v>45</v>
      </c>
      <c r="AC1677">
        <v>1</v>
      </c>
      <c r="AD1677" s="2" t="s">
        <v>53</v>
      </c>
      <c r="AE1677" s="2" t="s">
        <v>100</v>
      </c>
      <c r="AF1677">
        <v>0</v>
      </c>
      <c r="AG1677" s="2" t="s">
        <v>64</v>
      </c>
      <c r="AH1677">
        <v>1</v>
      </c>
      <c r="AI1677">
        <v>1</v>
      </c>
      <c r="AJ1677"/>
    </row>
    <row r="1678" spans="1:36" x14ac:dyDescent="0.3">
      <c r="A1678">
        <v>51677</v>
      </c>
      <c r="B1678">
        <v>10105</v>
      </c>
      <c r="C1678">
        <v>207</v>
      </c>
      <c r="D1678" s="1">
        <v>45903</v>
      </c>
      <c r="E1678" s="1">
        <v>45898</v>
      </c>
      <c r="F1678" s="2" t="s">
        <v>97</v>
      </c>
      <c r="G1678" s="2" t="s">
        <v>36</v>
      </c>
      <c r="H1678">
        <v>5</v>
      </c>
      <c r="I1678">
        <v>1</v>
      </c>
      <c r="J1678">
        <v>5</v>
      </c>
      <c r="K1678" t="b">
        <v>1</v>
      </c>
      <c r="L1678" s="2" t="s">
        <v>70</v>
      </c>
      <c r="M1678" s="2" t="s">
        <v>50</v>
      </c>
      <c r="N1678">
        <v>4</v>
      </c>
      <c r="O1678">
        <v>1</v>
      </c>
      <c r="P1678" s="2" t="s">
        <v>51</v>
      </c>
      <c r="Q1678" s="2" t="s">
        <v>52</v>
      </c>
      <c r="R1678" s="2" t="s">
        <v>53</v>
      </c>
      <c r="S1678">
        <v>22</v>
      </c>
      <c r="T1678" s="1">
        <v>45903</v>
      </c>
      <c r="U1678" s="2" t="s">
        <v>40</v>
      </c>
      <c r="V1678">
        <v>0</v>
      </c>
      <c r="W1678">
        <v>0</v>
      </c>
      <c r="X1678" s="2" t="s">
        <v>42</v>
      </c>
      <c r="Y1678">
        <v>0</v>
      </c>
      <c r="Z1678" s="2" t="s">
        <v>62</v>
      </c>
      <c r="AA1678" s="2" t="s">
        <v>62</v>
      </c>
      <c r="AB1678" s="2" t="s">
        <v>62</v>
      </c>
      <c r="AC1678">
        <v>0</v>
      </c>
      <c r="AD1678" s="2" t="s">
        <v>40</v>
      </c>
      <c r="AE1678" s="2" t="s">
        <v>102</v>
      </c>
      <c r="AF1678">
        <v>0</v>
      </c>
      <c r="AG1678" s="2" t="s">
        <v>64</v>
      </c>
      <c r="AH1678">
        <v>0</v>
      </c>
      <c r="AI1678">
        <v>0</v>
      </c>
      <c r="AJ1678"/>
    </row>
    <row r="1679" spans="1:36" x14ac:dyDescent="0.3">
      <c r="A1679">
        <v>51678</v>
      </c>
      <c r="B1679">
        <v>10203</v>
      </c>
      <c r="C1679">
        <v>201</v>
      </c>
      <c r="D1679" s="1">
        <v>46156</v>
      </c>
      <c r="E1679" s="1">
        <v>46154</v>
      </c>
      <c r="F1679" s="2" t="s">
        <v>52</v>
      </c>
      <c r="G1679" s="2" t="s">
        <v>36</v>
      </c>
      <c r="H1679">
        <v>2</v>
      </c>
      <c r="I1679">
        <v>1</v>
      </c>
      <c r="J1679">
        <v>2</v>
      </c>
      <c r="K1679" t="b">
        <v>1</v>
      </c>
      <c r="L1679" s="2" t="s">
        <v>81</v>
      </c>
      <c r="M1679" s="2" t="s">
        <v>38</v>
      </c>
      <c r="N1679">
        <v>2</v>
      </c>
      <c r="O1679">
        <v>0</v>
      </c>
      <c r="P1679" s="2" t="s">
        <v>101</v>
      </c>
      <c r="Q1679" s="2" t="s">
        <v>48</v>
      </c>
      <c r="R1679" s="2" t="s">
        <v>54</v>
      </c>
      <c r="S1679">
        <v>40</v>
      </c>
      <c r="T1679" s="1">
        <v>46156</v>
      </c>
      <c r="U1679" s="2" t="s">
        <v>53</v>
      </c>
      <c r="V1679">
        <v>0</v>
      </c>
      <c r="W1679">
        <v>0</v>
      </c>
      <c r="X1679" s="2" t="s">
        <v>75</v>
      </c>
      <c r="Y1679">
        <v>1</v>
      </c>
      <c r="Z1679" s="2" t="s">
        <v>72</v>
      </c>
      <c r="AA1679" s="2" t="s">
        <v>44</v>
      </c>
      <c r="AB1679" s="2" t="s">
        <v>45</v>
      </c>
      <c r="AC1679">
        <v>1</v>
      </c>
      <c r="AD1679" s="2" t="s">
        <v>53</v>
      </c>
      <c r="AE1679" s="2" t="s">
        <v>80</v>
      </c>
      <c r="AF1679">
        <v>0</v>
      </c>
      <c r="AG1679" s="2" t="s">
        <v>47</v>
      </c>
      <c r="AH1679">
        <v>1</v>
      </c>
      <c r="AI1679">
        <v>1</v>
      </c>
      <c r="AJ1679"/>
    </row>
    <row r="1680" spans="1:36" x14ac:dyDescent="0.3">
      <c r="A1680">
        <v>51679</v>
      </c>
      <c r="B1680">
        <v>11230</v>
      </c>
      <c r="C1680">
        <v>204</v>
      </c>
      <c r="D1680" s="1">
        <v>46172</v>
      </c>
      <c r="E1680" s="1">
        <v>46167</v>
      </c>
      <c r="F1680" s="2" t="s">
        <v>97</v>
      </c>
      <c r="G1680" s="2" t="s">
        <v>36</v>
      </c>
      <c r="H1680">
        <v>5</v>
      </c>
      <c r="I1680">
        <v>1</v>
      </c>
      <c r="J1680">
        <v>5</v>
      </c>
      <c r="K1680" t="b">
        <v>1</v>
      </c>
      <c r="L1680" s="2" t="s">
        <v>70</v>
      </c>
      <c r="M1680" s="2" t="s">
        <v>65</v>
      </c>
      <c r="N1680">
        <v>9</v>
      </c>
      <c r="O1680">
        <v>2</v>
      </c>
      <c r="P1680" s="2" t="s">
        <v>110</v>
      </c>
      <c r="Q1680" s="2" t="s">
        <v>48</v>
      </c>
      <c r="R1680" s="2" t="s">
        <v>41</v>
      </c>
      <c r="S1680">
        <v>38</v>
      </c>
      <c r="T1680" s="1">
        <v>46172</v>
      </c>
      <c r="U1680" s="2" t="s">
        <v>54</v>
      </c>
      <c r="V1680">
        <v>1</v>
      </c>
      <c r="W1680">
        <v>0</v>
      </c>
      <c r="X1680" s="2" t="s">
        <v>75</v>
      </c>
      <c r="Y1680">
        <v>1</v>
      </c>
      <c r="Z1680" s="2" t="s">
        <v>55</v>
      </c>
      <c r="AA1680" s="2" t="s">
        <v>44</v>
      </c>
      <c r="AB1680" s="2" t="s">
        <v>76</v>
      </c>
      <c r="AC1680">
        <v>1</v>
      </c>
      <c r="AD1680" s="2" t="s">
        <v>54</v>
      </c>
      <c r="AE1680" s="2" t="s">
        <v>80</v>
      </c>
      <c r="AF1680">
        <v>0</v>
      </c>
      <c r="AG1680" s="2" t="s">
        <v>64</v>
      </c>
      <c r="AH1680">
        <v>1</v>
      </c>
      <c r="AI1680">
        <v>1</v>
      </c>
      <c r="AJ1680"/>
    </row>
    <row r="1681" spans="1:36" x14ac:dyDescent="0.3">
      <c r="A1681">
        <v>51680</v>
      </c>
      <c r="B1681">
        <v>10959</v>
      </c>
      <c r="C1681">
        <v>218</v>
      </c>
      <c r="D1681" s="1">
        <v>46312</v>
      </c>
      <c r="E1681" s="1">
        <v>46298</v>
      </c>
      <c r="F1681" s="2" t="s">
        <v>48</v>
      </c>
      <c r="G1681" s="2" t="s">
        <v>36</v>
      </c>
      <c r="H1681">
        <v>14</v>
      </c>
      <c r="I1681">
        <v>1</v>
      </c>
      <c r="J1681">
        <v>14</v>
      </c>
      <c r="K1681" t="b">
        <v>1</v>
      </c>
      <c r="L1681" s="2" t="s">
        <v>81</v>
      </c>
      <c r="M1681" s="2" t="s">
        <v>38</v>
      </c>
      <c r="N1681">
        <v>5</v>
      </c>
      <c r="O1681">
        <v>0</v>
      </c>
      <c r="P1681" s="2" t="s">
        <v>84</v>
      </c>
      <c r="Q1681" s="2" t="s">
        <v>58</v>
      </c>
      <c r="R1681" s="2" t="s">
        <v>40</v>
      </c>
      <c r="S1681">
        <v>33</v>
      </c>
      <c r="T1681" s="1">
        <v>46312</v>
      </c>
      <c r="U1681" s="2" t="s">
        <v>54</v>
      </c>
      <c r="V1681">
        <v>1</v>
      </c>
      <c r="W1681">
        <v>0</v>
      </c>
      <c r="X1681" s="2" t="s">
        <v>88</v>
      </c>
      <c r="Y1681">
        <v>1</v>
      </c>
      <c r="Z1681" s="2" t="s">
        <v>72</v>
      </c>
      <c r="AA1681" s="2" t="s">
        <v>44</v>
      </c>
      <c r="AB1681" s="2" t="s">
        <v>45</v>
      </c>
      <c r="AC1681">
        <v>1</v>
      </c>
      <c r="AD1681" s="2" t="s">
        <v>54</v>
      </c>
      <c r="AE1681" s="2" t="s">
        <v>89</v>
      </c>
      <c r="AF1681">
        <v>0</v>
      </c>
      <c r="AG1681" s="2" t="s">
        <v>69</v>
      </c>
      <c r="AH1681">
        <v>1</v>
      </c>
      <c r="AI1681">
        <v>1</v>
      </c>
      <c r="AJ1681"/>
    </row>
    <row r="1682" spans="1:36" x14ac:dyDescent="0.3">
      <c r="A1682">
        <v>51681</v>
      </c>
      <c r="B1682">
        <v>10195</v>
      </c>
      <c r="C1682">
        <v>226</v>
      </c>
      <c r="D1682" s="1">
        <v>46252</v>
      </c>
      <c r="E1682" s="1">
        <v>46250</v>
      </c>
      <c r="F1682" s="2" t="s">
        <v>78</v>
      </c>
      <c r="G1682" s="2" t="s">
        <v>36</v>
      </c>
      <c r="H1682">
        <v>2</v>
      </c>
      <c r="I1682">
        <v>1</v>
      </c>
      <c r="J1682">
        <v>2</v>
      </c>
      <c r="K1682" t="b">
        <v>1</v>
      </c>
      <c r="L1682" s="2" t="s">
        <v>37</v>
      </c>
      <c r="M1682" s="2" t="s">
        <v>38</v>
      </c>
      <c r="N1682">
        <v>3</v>
      </c>
      <c r="O1682">
        <v>2</v>
      </c>
      <c r="P1682" s="2" t="s">
        <v>96</v>
      </c>
      <c r="Q1682" s="2" t="s">
        <v>78</v>
      </c>
      <c r="R1682" s="2" t="s">
        <v>79</v>
      </c>
      <c r="S1682">
        <v>33</v>
      </c>
      <c r="T1682" s="1">
        <v>46252</v>
      </c>
      <c r="U1682" s="2" t="s">
        <v>67</v>
      </c>
      <c r="V1682">
        <v>0</v>
      </c>
      <c r="W1682">
        <v>0</v>
      </c>
      <c r="X1682" s="2" t="s">
        <v>42</v>
      </c>
      <c r="Y1682">
        <v>0</v>
      </c>
      <c r="Z1682" s="2" t="s">
        <v>62</v>
      </c>
      <c r="AA1682" s="2" t="s">
        <v>62</v>
      </c>
      <c r="AB1682" s="2" t="s">
        <v>62</v>
      </c>
      <c r="AC1682">
        <v>0</v>
      </c>
      <c r="AD1682" s="2" t="s">
        <v>67</v>
      </c>
      <c r="AE1682" s="2" t="s">
        <v>46</v>
      </c>
      <c r="AF1682">
        <v>0</v>
      </c>
      <c r="AG1682" s="2" t="s">
        <v>47</v>
      </c>
      <c r="AH1682">
        <v>0</v>
      </c>
      <c r="AI1682">
        <v>0</v>
      </c>
      <c r="AJ1682"/>
    </row>
    <row r="1683" spans="1:36" x14ac:dyDescent="0.3">
      <c r="A1683">
        <v>51682</v>
      </c>
      <c r="B1683">
        <v>10323</v>
      </c>
      <c r="C1683">
        <v>225</v>
      </c>
      <c r="D1683" s="1">
        <v>45997</v>
      </c>
      <c r="E1683" s="1">
        <v>45992</v>
      </c>
      <c r="F1683" s="2" t="s">
        <v>97</v>
      </c>
      <c r="G1683" s="2" t="s">
        <v>36</v>
      </c>
      <c r="H1683">
        <v>5</v>
      </c>
      <c r="I1683">
        <v>1</v>
      </c>
      <c r="J1683">
        <v>5</v>
      </c>
      <c r="K1683" t="b">
        <v>1</v>
      </c>
      <c r="L1683" s="2" t="s">
        <v>37</v>
      </c>
      <c r="M1683" s="2" t="s">
        <v>50</v>
      </c>
      <c r="N1683">
        <v>4</v>
      </c>
      <c r="O1683">
        <v>1</v>
      </c>
      <c r="P1683" s="2" t="s">
        <v>116</v>
      </c>
      <c r="Q1683" s="2" t="s">
        <v>35</v>
      </c>
      <c r="R1683" s="2" t="s">
        <v>41</v>
      </c>
      <c r="S1683">
        <v>24</v>
      </c>
      <c r="T1683" s="1">
        <v>45997</v>
      </c>
      <c r="U1683" s="2" t="s">
        <v>54</v>
      </c>
      <c r="V1683">
        <v>1</v>
      </c>
      <c r="W1683">
        <v>0</v>
      </c>
      <c r="X1683" s="2" t="s">
        <v>61</v>
      </c>
      <c r="Y1683">
        <v>1</v>
      </c>
      <c r="Z1683" s="2" t="s">
        <v>72</v>
      </c>
      <c r="AA1683" s="2" t="s">
        <v>44</v>
      </c>
      <c r="AB1683" s="2" t="s">
        <v>56</v>
      </c>
      <c r="AC1683">
        <v>1</v>
      </c>
      <c r="AD1683" s="2" t="s">
        <v>54</v>
      </c>
      <c r="AE1683" s="2" t="s">
        <v>63</v>
      </c>
      <c r="AF1683">
        <v>0</v>
      </c>
      <c r="AG1683" s="2" t="s">
        <v>64</v>
      </c>
      <c r="AH1683">
        <v>1</v>
      </c>
      <c r="AI1683">
        <v>1</v>
      </c>
      <c r="AJ1683"/>
    </row>
    <row r="1684" spans="1:36" x14ac:dyDescent="0.3">
      <c r="A1684">
        <v>51683</v>
      </c>
      <c r="B1684">
        <v>10216</v>
      </c>
      <c r="C1684">
        <v>203</v>
      </c>
      <c r="D1684" s="1">
        <v>45992</v>
      </c>
      <c r="E1684" s="1">
        <v>45985</v>
      </c>
      <c r="F1684" s="2" t="s">
        <v>48</v>
      </c>
      <c r="G1684" s="2" t="s">
        <v>36</v>
      </c>
      <c r="H1684">
        <v>7</v>
      </c>
      <c r="I1684">
        <v>1</v>
      </c>
      <c r="J1684">
        <v>7</v>
      </c>
      <c r="K1684" t="b">
        <v>1</v>
      </c>
      <c r="L1684" s="2" t="s">
        <v>109</v>
      </c>
      <c r="M1684" s="2" t="s">
        <v>50</v>
      </c>
      <c r="N1684">
        <v>4</v>
      </c>
      <c r="O1684">
        <v>0</v>
      </c>
      <c r="P1684" s="2" t="s">
        <v>66</v>
      </c>
      <c r="Q1684" s="2" t="s">
        <v>52</v>
      </c>
      <c r="R1684" s="2" t="s">
        <v>54</v>
      </c>
      <c r="S1684">
        <v>22</v>
      </c>
      <c r="T1684" s="1">
        <v>45992</v>
      </c>
      <c r="U1684" s="2" t="s">
        <v>79</v>
      </c>
      <c r="V1684">
        <v>0</v>
      </c>
      <c r="W1684">
        <v>0</v>
      </c>
      <c r="X1684" s="2" t="s">
        <v>61</v>
      </c>
      <c r="Y1684">
        <v>0</v>
      </c>
      <c r="Z1684" s="2" t="s">
        <v>62</v>
      </c>
      <c r="AA1684" s="2" t="s">
        <v>62</v>
      </c>
      <c r="AB1684" s="2" t="s">
        <v>62</v>
      </c>
      <c r="AC1684">
        <v>0</v>
      </c>
      <c r="AD1684" s="2" t="s">
        <v>79</v>
      </c>
      <c r="AE1684" s="2" t="s">
        <v>63</v>
      </c>
      <c r="AF1684">
        <v>0</v>
      </c>
      <c r="AG1684" s="2" t="s">
        <v>64</v>
      </c>
      <c r="AH1684">
        <v>0</v>
      </c>
      <c r="AI1684">
        <v>0</v>
      </c>
      <c r="AJ1684"/>
    </row>
    <row r="1685" spans="1:36" x14ac:dyDescent="0.3">
      <c r="A1685">
        <v>51684</v>
      </c>
      <c r="B1685">
        <v>10032</v>
      </c>
      <c r="C1685">
        <v>222</v>
      </c>
      <c r="D1685" s="1">
        <v>46271</v>
      </c>
      <c r="E1685" s="1">
        <v>46268</v>
      </c>
      <c r="F1685" s="2" t="s">
        <v>58</v>
      </c>
      <c r="G1685" s="2" t="s">
        <v>36</v>
      </c>
      <c r="H1685">
        <v>3</v>
      </c>
      <c r="I1685">
        <v>1</v>
      </c>
      <c r="J1685">
        <v>3</v>
      </c>
      <c r="K1685" t="b">
        <v>1</v>
      </c>
      <c r="L1685" s="2" t="s">
        <v>37</v>
      </c>
      <c r="M1685" s="2" t="s">
        <v>38</v>
      </c>
      <c r="N1685">
        <v>8</v>
      </c>
      <c r="O1685">
        <v>3</v>
      </c>
      <c r="P1685" s="2" t="s">
        <v>108</v>
      </c>
      <c r="Q1685" s="2" t="s">
        <v>48</v>
      </c>
      <c r="R1685" s="2" t="s">
        <v>79</v>
      </c>
      <c r="S1685">
        <v>20</v>
      </c>
      <c r="T1685" s="1">
        <v>46271</v>
      </c>
      <c r="U1685" s="2" t="s">
        <v>74</v>
      </c>
      <c r="V1685">
        <v>1</v>
      </c>
      <c r="W1685">
        <v>0</v>
      </c>
      <c r="X1685" s="2" t="s">
        <v>42</v>
      </c>
      <c r="Y1685">
        <v>1</v>
      </c>
      <c r="Z1685" s="2" t="s">
        <v>72</v>
      </c>
      <c r="AA1685" s="2" t="s">
        <v>44</v>
      </c>
      <c r="AB1685" s="2" t="s">
        <v>76</v>
      </c>
      <c r="AC1685">
        <v>1</v>
      </c>
      <c r="AD1685" s="2" t="s">
        <v>74</v>
      </c>
      <c r="AE1685" s="2" t="s">
        <v>102</v>
      </c>
      <c r="AF1685">
        <v>0</v>
      </c>
      <c r="AG1685" s="2" t="s">
        <v>47</v>
      </c>
      <c r="AH1685">
        <v>1</v>
      </c>
      <c r="AI1685">
        <v>1</v>
      </c>
      <c r="AJ1685"/>
    </row>
    <row r="1686" spans="1:36" x14ac:dyDescent="0.3">
      <c r="A1686">
        <v>51685</v>
      </c>
      <c r="B1686">
        <v>10734</v>
      </c>
      <c r="C1686">
        <v>207</v>
      </c>
      <c r="D1686" s="1">
        <v>45860</v>
      </c>
      <c r="E1686" s="1">
        <v>45858</v>
      </c>
      <c r="F1686" s="2" t="s">
        <v>35</v>
      </c>
      <c r="G1686" s="2" t="s">
        <v>36</v>
      </c>
      <c r="H1686">
        <v>2</v>
      </c>
      <c r="I1686">
        <v>1</v>
      </c>
      <c r="J1686">
        <v>2</v>
      </c>
      <c r="K1686" t="b">
        <v>1</v>
      </c>
      <c r="L1686" s="2" t="s">
        <v>49</v>
      </c>
      <c r="M1686" s="2" t="s">
        <v>50</v>
      </c>
      <c r="N1686">
        <v>10</v>
      </c>
      <c r="O1686">
        <v>1</v>
      </c>
      <c r="P1686" s="2" t="s">
        <v>51</v>
      </c>
      <c r="Q1686" s="2" t="s">
        <v>52</v>
      </c>
      <c r="R1686" s="2" t="s">
        <v>53</v>
      </c>
      <c r="S1686">
        <v>22</v>
      </c>
      <c r="T1686" s="1">
        <v>45860</v>
      </c>
      <c r="U1686" s="2" t="s">
        <v>67</v>
      </c>
      <c r="V1686">
        <v>0</v>
      </c>
      <c r="W1686">
        <v>0</v>
      </c>
      <c r="X1686" s="2" t="s">
        <v>42</v>
      </c>
      <c r="Y1686">
        <v>1</v>
      </c>
      <c r="Z1686" s="2" t="s">
        <v>43</v>
      </c>
      <c r="AA1686" s="2" t="s">
        <v>44</v>
      </c>
      <c r="AB1686" s="2" t="s">
        <v>76</v>
      </c>
      <c r="AC1686">
        <v>1</v>
      </c>
      <c r="AD1686" s="2" t="s">
        <v>67</v>
      </c>
      <c r="AE1686" s="2" t="s">
        <v>85</v>
      </c>
      <c r="AF1686">
        <v>0</v>
      </c>
      <c r="AG1686" s="2" t="s">
        <v>47</v>
      </c>
      <c r="AH1686">
        <v>1</v>
      </c>
      <c r="AI1686">
        <v>1</v>
      </c>
      <c r="AJ1686"/>
    </row>
    <row r="1687" spans="1:36" x14ac:dyDescent="0.3">
      <c r="A1687">
        <v>51686</v>
      </c>
      <c r="B1687">
        <v>10676</v>
      </c>
      <c r="C1687">
        <v>218</v>
      </c>
      <c r="D1687" s="1">
        <v>46055</v>
      </c>
      <c r="E1687" s="1">
        <v>46054</v>
      </c>
      <c r="F1687" s="2" t="s">
        <v>35</v>
      </c>
      <c r="G1687" s="2" t="s">
        <v>59</v>
      </c>
      <c r="H1687">
        <v>1</v>
      </c>
      <c r="I1687">
        <v>1</v>
      </c>
      <c r="J1687">
        <v>1</v>
      </c>
      <c r="K1687" t="b">
        <v>1</v>
      </c>
      <c r="L1687" s="2" t="s">
        <v>49</v>
      </c>
      <c r="M1687" s="2" t="s">
        <v>50</v>
      </c>
      <c r="N1687">
        <v>6</v>
      </c>
      <c r="O1687">
        <v>2</v>
      </c>
      <c r="P1687" s="2" t="s">
        <v>84</v>
      </c>
      <c r="Q1687" s="2" t="s">
        <v>58</v>
      </c>
      <c r="R1687" s="2" t="s">
        <v>40</v>
      </c>
      <c r="S1687">
        <v>33</v>
      </c>
      <c r="T1687" s="1">
        <v>46055</v>
      </c>
      <c r="U1687" s="2" t="s">
        <v>79</v>
      </c>
      <c r="V1687">
        <v>0</v>
      </c>
      <c r="W1687">
        <v>0</v>
      </c>
      <c r="X1687" s="2" t="s">
        <v>61</v>
      </c>
      <c r="Y1687">
        <v>1</v>
      </c>
      <c r="Z1687" s="2" t="s">
        <v>72</v>
      </c>
      <c r="AA1687" s="2" t="s">
        <v>44</v>
      </c>
      <c r="AB1687" s="2" t="s">
        <v>45</v>
      </c>
      <c r="AC1687">
        <v>1</v>
      </c>
      <c r="AD1687" s="2" t="s">
        <v>79</v>
      </c>
      <c r="AE1687" s="2" t="s">
        <v>100</v>
      </c>
      <c r="AF1687">
        <v>1</v>
      </c>
      <c r="AG1687" s="2" t="s">
        <v>47</v>
      </c>
      <c r="AH1687">
        <v>1</v>
      </c>
      <c r="AI1687">
        <v>1</v>
      </c>
      <c r="AJ1687"/>
    </row>
    <row r="1688" spans="1:36" x14ac:dyDescent="0.3">
      <c r="A1688">
        <v>51687</v>
      </c>
      <c r="B1688">
        <v>10899</v>
      </c>
      <c r="C1688">
        <v>201</v>
      </c>
      <c r="D1688" s="1">
        <v>45661</v>
      </c>
      <c r="E1688" s="1">
        <v>45661</v>
      </c>
      <c r="F1688" s="2" t="s">
        <v>78</v>
      </c>
      <c r="G1688" s="2" t="s">
        <v>36</v>
      </c>
      <c r="H1688">
        <v>0</v>
      </c>
      <c r="I1688">
        <v>1</v>
      </c>
      <c r="J1688">
        <v>0</v>
      </c>
      <c r="K1688" t="b">
        <v>1</v>
      </c>
      <c r="L1688" s="2" t="s">
        <v>81</v>
      </c>
      <c r="M1688" s="2" t="s">
        <v>50</v>
      </c>
      <c r="N1688">
        <v>6</v>
      </c>
      <c r="O1688">
        <v>0</v>
      </c>
      <c r="P1688" s="2" t="s">
        <v>101</v>
      </c>
      <c r="Q1688" s="2" t="s">
        <v>48</v>
      </c>
      <c r="R1688" s="2" t="s">
        <v>54</v>
      </c>
      <c r="S1688">
        <v>40</v>
      </c>
      <c r="T1688" s="1">
        <v>45661</v>
      </c>
      <c r="U1688" s="2" t="s">
        <v>54</v>
      </c>
      <c r="V1688">
        <v>1</v>
      </c>
      <c r="W1688">
        <v>0</v>
      </c>
      <c r="X1688" s="2" t="s">
        <v>61</v>
      </c>
      <c r="Y1688">
        <v>1</v>
      </c>
      <c r="Z1688" s="2" t="s">
        <v>43</v>
      </c>
      <c r="AA1688" s="2" t="s">
        <v>44</v>
      </c>
      <c r="AB1688" s="2" t="s">
        <v>76</v>
      </c>
      <c r="AC1688">
        <v>1</v>
      </c>
      <c r="AD1688" s="2" t="s">
        <v>54</v>
      </c>
      <c r="AE1688" s="2" t="s">
        <v>86</v>
      </c>
      <c r="AF1688">
        <v>0</v>
      </c>
      <c r="AG1688" s="2" t="s">
        <v>82</v>
      </c>
      <c r="AH1688">
        <v>1</v>
      </c>
      <c r="AI1688">
        <v>1</v>
      </c>
      <c r="AJ1688"/>
    </row>
    <row r="1689" spans="1:36" x14ac:dyDescent="0.3">
      <c r="A1689">
        <v>51688</v>
      </c>
      <c r="B1689">
        <v>11478</v>
      </c>
      <c r="C1689">
        <v>218</v>
      </c>
      <c r="D1689" s="1">
        <v>46076</v>
      </c>
      <c r="E1689" s="1">
        <v>46074</v>
      </c>
      <c r="F1689" s="2" t="s">
        <v>78</v>
      </c>
      <c r="G1689" s="2" t="s">
        <v>36</v>
      </c>
      <c r="H1689">
        <v>2</v>
      </c>
      <c r="I1689">
        <v>1</v>
      </c>
      <c r="J1689">
        <v>2</v>
      </c>
      <c r="K1689" t="b">
        <v>1</v>
      </c>
      <c r="L1689" s="2" t="s">
        <v>37</v>
      </c>
      <c r="M1689" s="2" t="s">
        <v>38</v>
      </c>
      <c r="N1689">
        <v>6</v>
      </c>
      <c r="O1689">
        <v>0</v>
      </c>
      <c r="P1689" s="2" t="s">
        <v>84</v>
      </c>
      <c r="Q1689" s="2" t="s">
        <v>58</v>
      </c>
      <c r="R1689" s="2" t="s">
        <v>40</v>
      </c>
      <c r="S1689">
        <v>33</v>
      </c>
      <c r="T1689" s="1">
        <v>46076</v>
      </c>
      <c r="U1689" s="2" t="s">
        <v>79</v>
      </c>
      <c r="V1689">
        <v>0</v>
      </c>
      <c r="W1689">
        <v>0</v>
      </c>
      <c r="X1689" s="2" t="s">
        <v>61</v>
      </c>
      <c r="Y1689">
        <v>1</v>
      </c>
      <c r="Z1689" s="2" t="s">
        <v>55</v>
      </c>
      <c r="AA1689" s="2" t="s">
        <v>44</v>
      </c>
      <c r="AB1689" s="2" t="s">
        <v>56</v>
      </c>
      <c r="AC1689">
        <v>1</v>
      </c>
      <c r="AD1689" s="2" t="s">
        <v>79</v>
      </c>
      <c r="AE1689" s="2" t="s">
        <v>100</v>
      </c>
      <c r="AF1689">
        <v>0</v>
      </c>
      <c r="AG1689" s="2" t="s">
        <v>47</v>
      </c>
      <c r="AH1689">
        <v>1</v>
      </c>
      <c r="AI1689">
        <v>1</v>
      </c>
      <c r="AJ1689"/>
    </row>
    <row r="1690" spans="1:36" x14ac:dyDescent="0.3">
      <c r="A1690">
        <v>51689</v>
      </c>
      <c r="B1690">
        <v>11094</v>
      </c>
      <c r="C1690">
        <v>224</v>
      </c>
      <c r="D1690" s="1">
        <v>46332</v>
      </c>
      <c r="E1690" s="1">
        <v>46332</v>
      </c>
      <c r="F1690" s="2" t="s">
        <v>35</v>
      </c>
      <c r="G1690" s="2" t="s">
        <v>59</v>
      </c>
      <c r="H1690">
        <v>0</v>
      </c>
      <c r="I1690">
        <v>1</v>
      </c>
      <c r="J1690">
        <v>0</v>
      </c>
      <c r="K1690" t="b">
        <v>1</v>
      </c>
      <c r="L1690" s="2" t="s">
        <v>70</v>
      </c>
      <c r="M1690" s="2" t="s">
        <v>50</v>
      </c>
      <c r="N1690">
        <v>1</v>
      </c>
      <c r="O1690">
        <v>1</v>
      </c>
      <c r="P1690" s="2" t="s">
        <v>60</v>
      </c>
      <c r="Q1690" s="2" t="s">
        <v>58</v>
      </c>
      <c r="R1690" s="2" t="s">
        <v>53</v>
      </c>
      <c r="S1690">
        <v>29</v>
      </c>
      <c r="T1690" s="1">
        <v>46332</v>
      </c>
      <c r="U1690" s="2" t="s">
        <v>41</v>
      </c>
      <c r="V1690">
        <v>0</v>
      </c>
      <c r="W1690">
        <v>0</v>
      </c>
      <c r="X1690" s="2" t="s">
        <v>88</v>
      </c>
      <c r="Y1690">
        <v>1</v>
      </c>
      <c r="Z1690" s="2" t="s">
        <v>72</v>
      </c>
      <c r="AA1690" s="2" t="s">
        <v>44</v>
      </c>
      <c r="AB1690" s="2" t="s">
        <v>45</v>
      </c>
      <c r="AC1690">
        <v>1</v>
      </c>
      <c r="AD1690" s="2" t="s">
        <v>41</v>
      </c>
      <c r="AE1690" s="2" t="s">
        <v>104</v>
      </c>
      <c r="AF1690">
        <v>1</v>
      </c>
      <c r="AG1690" s="2" t="s">
        <v>82</v>
      </c>
      <c r="AH1690">
        <v>1</v>
      </c>
      <c r="AI1690">
        <v>1</v>
      </c>
      <c r="AJ1690"/>
    </row>
    <row r="1691" spans="1:36" x14ac:dyDescent="0.3">
      <c r="A1691">
        <v>51690</v>
      </c>
      <c r="B1691">
        <v>10696</v>
      </c>
      <c r="C1691">
        <v>229</v>
      </c>
      <c r="D1691" s="1">
        <v>45981</v>
      </c>
      <c r="E1691" s="1">
        <v>45971</v>
      </c>
      <c r="F1691" s="2" t="s">
        <v>35</v>
      </c>
      <c r="G1691" s="2" t="s">
        <v>36</v>
      </c>
      <c r="H1691">
        <v>10</v>
      </c>
      <c r="I1691">
        <v>1</v>
      </c>
      <c r="J1691">
        <v>10</v>
      </c>
      <c r="K1691" t="b">
        <v>1</v>
      </c>
      <c r="L1691" s="2" t="s">
        <v>49</v>
      </c>
      <c r="M1691" s="2" t="s">
        <v>65</v>
      </c>
      <c r="N1691">
        <v>5</v>
      </c>
      <c r="O1691">
        <v>0</v>
      </c>
      <c r="P1691" s="2" t="s">
        <v>115</v>
      </c>
      <c r="Q1691" s="2" t="s">
        <v>52</v>
      </c>
      <c r="R1691" s="2" t="s">
        <v>67</v>
      </c>
      <c r="S1691">
        <v>23</v>
      </c>
      <c r="T1691" s="1">
        <v>45981</v>
      </c>
      <c r="U1691" s="2" t="s">
        <v>53</v>
      </c>
      <c r="V1691">
        <v>0</v>
      </c>
      <c r="W1691">
        <v>0</v>
      </c>
      <c r="X1691" s="2" t="s">
        <v>88</v>
      </c>
      <c r="Y1691">
        <v>1</v>
      </c>
      <c r="Z1691" s="2" t="s">
        <v>72</v>
      </c>
      <c r="AA1691" s="2" t="s">
        <v>44</v>
      </c>
      <c r="AB1691" s="2" t="s">
        <v>56</v>
      </c>
      <c r="AC1691">
        <v>1</v>
      </c>
      <c r="AD1691" s="2" t="s">
        <v>53</v>
      </c>
      <c r="AE1691" s="2" t="s">
        <v>104</v>
      </c>
      <c r="AF1691">
        <v>0</v>
      </c>
      <c r="AG1691" s="2" t="s">
        <v>69</v>
      </c>
      <c r="AH1691">
        <v>1</v>
      </c>
      <c r="AI1691">
        <v>1</v>
      </c>
      <c r="AJ1691"/>
    </row>
    <row r="1692" spans="1:36" x14ac:dyDescent="0.3">
      <c r="A1692">
        <v>51691</v>
      </c>
      <c r="B1692">
        <v>10619</v>
      </c>
      <c r="C1692">
        <v>209</v>
      </c>
      <c r="D1692" s="1">
        <v>46205</v>
      </c>
      <c r="E1692" s="1">
        <v>46205</v>
      </c>
      <c r="F1692" s="2" t="s">
        <v>97</v>
      </c>
      <c r="G1692" s="2" t="s">
        <v>36</v>
      </c>
      <c r="H1692">
        <v>0</v>
      </c>
      <c r="I1692">
        <v>1</v>
      </c>
      <c r="J1692">
        <v>0</v>
      </c>
      <c r="K1692" t="b">
        <v>1</v>
      </c>
      <c r="L1692" s="2" t="s">
        <v>49</v>
      </c>
      <c r="M1692" s="2" t="s">
        <v>50</v>
      </c>
      <c r="N1692">
        <v>7</v>
      </c>
      <c r="O1692">
        <v>2</v>
      </c>
      <c r="P1692" s="2" t="s">
        <v>99</v>
      </c>
      <c r="Q1692" s="2" t="s">
        <v>78</v>
      </c>
      <c r="R1692" s="2" t="s">
        <v>79</v>
      </c>
      <c r="S1692">
        <v>38</v>
      </c>
      <c r="T1692" s="1">
        <v>46205</v>
      </c>
      <c r="U1692" s="2" t="s">
        <v>53</v>
      </c>
      <c r="V1692">
        <v>0</v>
      </c>
      <c r="W1692">
        <v>0</v>
      </c>
      <c r="X1692" s="2" t="s">
        <v>42</v>
      </c>
      <c r="Y1692">
        <v>1</v>
      </c>
      <c r="Z1692" s="2" t="s">
        <v>55</v>
      </c>
      <c r="AA1692" s="2" t="s">
        <v>44</v>
      </c>
      <c r="AB1692" s="2" t="s">
        <v>76</v>
      </c>
      <c r="AC1692">
        <v>1</v>
      </c>
      <c r="AD1692" s="2" t="s">
        <v>53</v>
      </c>
      <c r="AE1692" s="2" t="s">
        <v>85</v>
      </c>
      <c r="AF1692">
        <v>0</v>
      </c>
      <c r="AG1692" s="2" t="s">
        <v>82</v>
      </c>
      <c r="AH1692">
        <v>1</v>
      </c>
      <c r="AI1692">
        <v>1</v>
      </c>
      <c r="AJ1692"/>
    </row>
    <row r="1693" spans="1:36" x14ac:dyDescent="0.3">
      <c r="A1693">
        <v>51692</v>
      </c>
      <c r="B1693">
        <v>10580</v>
      </c>
      <c r="C1693">
        <v>208</v>
      </c>
      <c r="D1693" s="1">
        <v>45735</v>
      </c>
      <c r="E1693" s="1">
        <v>45714</v>
      </c>
      <c r="F1693" s="2" t="s">
        <v>78</v>
      </c>
      <c r="G1693" s="2" t="s">
        <v>59</v>
      </c>
      <c r="H1693">
        <v>21</v>
      </c>
      <c r="I1693">
        <v>1</v>
      </c>
      <c r="J1693">
        <v>21</v>
      </c>
      <c r="K1693" t="b">
        <v>1</v>
      </c>
      <c r="L1693" s="2" t="s">
        <v>81</v>
      </c>
      <c r="M1693" s="2" t="s">
        <v>50</v>
      </c>
      <c r="N1693">
        <v>5</v>
      </c>
      <c r="O1693">
        <v>2</v>
      </c>
      <c r="P1693" s="2" t="s">
        <v>106</v>
      </c>
      <c r="Q1693" s="2" t="s">
        <v>48</v>
      </c>
      <c r="R1693" s="2" t="s">
        <v>40</v>
      </c>
      <c r="S1693">
        <v>37</v>
      </c>
      <c r="T1693" s="1">
        <v>45735</v>
      </c>
      <c r="U1693" s="2" t="s">
        <v>40</v>
      </c>
      <c r="V1693">
        <v>0</v>
      </c>
      <c r="W1693">
        <v>0</v>
      </c>
      <c r="X1693" s="2" t="s">
        <v>75</v>
      </c>
      <c r="Y1693">
        <v>1</v>
      </c>
      <c r="Z1693" s="2" t="s">
        <v>43</v>
      </c>
      <c r="AA1693" s="2" t="s">
        <v>44</v>
      </c>
      <c r="AB1693" s="2" t="s">
        <v>76</v>
      </c>
      <c r="AC1693">
        <v>1</v>
      </c>
      <c r="AD1693" s="2" t="s">
        <v>40</v>
      </c>
      <c r="AE1693" s="2" t="s">
        <v>77</v>
      </c>
      <c r="AF1693">
        <v>1</v>
      </c>
      <c r="AG1693" s="2" t="s">
        <v>57</v>
      </c>
      <c r="AH1693">
        <v>1</v>
      </c>
      <c r="AI1693">
        <v>1</v>
      </c>
      <c r="AJ1693"/>
    </row>
    <row r="1694" spans="1:36" x14ac:dyDescent="0.3">
      <c r="A1694">
        <v>51693</v>
      </c>
      <c r="B1694">
        <v>11092</v>
      </c>
      <c r="C1694">
        <v>217</v>
      </c>
      <c r="D1694" s="1">
        <v>46341</v>
      </c>
      <c r="E1694" s="1">
        <v>46336</v>
      </c>
      <c r="F1694" s="2" t="s">
        <v>35</v>
      </c>
      <c r="G1694" s="2" t="s">
        <v>36</v>
      </c>
      <c r="H1694">
        <v>5</v>
      </c>
      <c r="I1694">
        <v>1</v>
      </c>
      <c r="J1694">
        <v>5</v>
      </c>
      <c r="K1694" t="b">
        <v>1</v>
      </c>
      <c r="L1694" s="2" t="s">
        <v>81</v>
      </c>
      <c r="M1694" s="2" t="s">
        <v>50</v>
      </c>
      <c r="N1694">
        <v>7</v>
      </c>
      <c r="O1694">
        <v>1</v>
      </c>
      <c r="P1694" s="2" t="s">
        <v>71</v>
      </c>
      <c r="Q1694" s="2" t="s">
        <v>58</v>
      </c>
      <c r="R1694" s="2" t="s">
        <v>54</v>
      </c>
      <c r="S1694">
        <v>30</v>
      </c>
      <c r="T1694" s="1">
        <v>46341</v>
      </c>
      <c r="U1694" s="2" t="s">
        <v>74</v>
      </c>
      <c r="V1694">
        <v>1</v>
      </c>
      <c r="W1694">
        <v>0</v>
      </c>
      <c r="X1694" s="2" t="s">
        <v>88</v>
      </c>
      <c r="Y1694">
        <v>1</v>
      </c>
      <c r="Z1694" s="2" t="s">
        <v>72</v>
      </c>
      <c r="AA1694" s="2" t="s">
        <v>44</v>
      </c>
      <c r="AB1694" s="2" t="s">
        <v>45</v>
      </c>
      <c r="AC1694">
        <v>1</v>
      </c>
      <c r="AD1694" s="2" t="s">
        <v>74</v>
      </c>
      <c r="AE1694" s="2" t="s">
        <v>104</v>
      </c>
      <c r="AF1694">
        <v>0</v>
      </c>
      <c r="AG1694" s="2" t="s">
        <v>64</v>
      </c>
      <c r="AH1694">
        <v>1</v>
      </c>
      <c r="AI1694">
        <v>1</v>
      </c>
      <c r="AJ1694"/>
    </row>
    <row r="1695" spans="1:36" x14ac:dyDescent="0.3">
      <c r="A1695">
        <v>51694</v>
      </c>
      <c r="B1695">
        <v>11165</v>
      </c>
      <c r="C1695">
        <v>202</v>
      </c>
      <c r="D1695" s="1">
        <v>46233</v>
      </c>
      <c r="E1695" s="1">
        <v>46230</v>
      </c>
      <c r="F1695" s="2" t="s">
        <v>58</v>
      </c>
      <c r="G1695" s="2" t="s">
        <v>36</v>
      </c>
      <c r="H1695">
        <v>3</v>
      </c>
      <c r="I1695">
        <v>1</v>
      </c>
      <c r="J1695">
        <v>3</v>
      </c>
      <c r="K1695" t="b">
        <v>1</v>
      </c>
      <c r="L1695" s="2" t="s">
        <v>37</v>
      </c>
      <c r="M1695" s="2" t="s">
        <v>38</v>
      </c>
      <c r="N1695">
        <v>3</v>
      </c>
      <c r="O1695">
        <v>0</v>
      </c>
      <c r="P1695" s="2" t="s">
        <v>95</v>
      </c>
      <c r="Q1695" s="2" t="s">
        <v>52</v>
      </c>
      <c r="R1695" s="2" t="s">
        <v>40</v>
      </c>
      <c r="S1695">
        <v>22</v>
      </c>
      <c r="T1695" s="1">
        <v>46233</v>
      </c>
      <c r="U1695" s="2" t="s">
        <v>53</v>
      </c>
      <c r="V1695">
        <v>0</v>
      </c>
      <c r="W1695">
        <v>0</v>
      </c>
      <c r="X1695" s="2" t="s">
        <v>42</v>
      </c>
      <c r="Y1695">
        <v>1</v>
      </c>
      <c r="Z1695" s="2" t="s">
        <v>43</v>
      </c>
      <c r="AA1695" s="2" t="s">
        <v>44</v>
      </c>
      <c r="AB1695" s="2" t="s">
        <v>45</v>
      </c>
      <c r="AC1695">
        <v>1</v>
      </c>
      <c r="AD1695" s="2" t="s">
        <v>53</v>
      </c>
      <c r="AE1695" s="2" t="s">
        <v>85</v>
      </c>
      <c r="AF1695">
        <v>0</v>
      </c>
      <c r="AG1695" s="2" t="s">
        <v>47</v>
      </c>
      <c r="AH1695">
        <v>1</v>
      </c>
      <c r="AI1695">
        <v>1</v>
      </c>
      <c r="AJ1695"/>
    </row>
    <row r="1696" spans="1:36" x14ac:dyDescent="0.3">
      <c r="A1696">
        <v>51695</v>
      </c>
      <c r="B1696">
        <v>10945</v>
      </c>
      <c r="C1696">
        <v>204</v>
      </c>
      <c r="D1696" s="1">
        <v>46364</v>
      </c>
      <c r="E1696" s="1">
        <v>46364</v>
      </c>
      <c r="F1696" s="2" t="s">
        <v>97</v>
      </c>
      <c r="G1696" s="2" t="s">
        <v>62</v>
      </c>
      <c r="H1696">
        <v>0</v>
      </c>
      <c r="I1696">
        <v>0</v>
      </c>
      <c r="J1696">
        <v>0</v>
      </c>
      <c r="K1696" t="b">
        <v>1</v>
      </c>
      <c r="L1696" s="2" t="s">
        <v>109</v>
      </c>
      <c r="M1696" s="2" t="s">
        <v>38</v>
      </c>
      <c r="N1696">
        <v>4</v>
      </c>
      <c r="O1696">
        <v>0</v>
      </c>
      <c r="P1696" s="2" t="s">
        <v>110</v>
      </c>
      <c r="Q1696" s="2" t="s">
        <v>48</v>
      </c>
      <c r="R1696" s="2" t="s">
        <v>41</v>
      </c>
      <c r="S1696">
        <v>38</v>
      </c>
      <c r="T1696" s="1">
        <v>46364</v>
      </c>
      <c r="U1696" s="2" t="s">
        <v>67</v>
      </c>
      <c r="V1696">
        <v>0</v>
      </c>
      <c r="W1696">
        <v>0</v>
      </c>
      <c r="X1696" s="2" t="s">
        <v>61</v>
      </c>
      <c r="Y1696">
        <v>1</v>
      </c>
      <c r="Z1696" s="2" t="s">
        <v>72</v>
      </c>
      <c r="AA1696" s="2" t="s">
        <v>44</v>
      </c>
      <c r="AB1696" s="2" t="s">
        <v>45</v>
      </c>
      <c r="AC1696">
        <v>1</v>
      </c>
      <c r="AD1696" s="2" t="s">
        <v>67</v>
      </c>
      <c r="AE1696" s="2" t="s">
        <v>63</v>
      </c>
      <c r="AG1696" s="2" t="s">
        <v>82</v>
      </c>
      <c r="AH1696">
        <v>1</v>
      </c>
      <c r="AI1696">
        <v>1</v>
      </c>
      <c r="AJ1696"/>
    </row>
    <row r="1697" spans="1:36" x14ac:dyDescent="0.3">
      <c r="A1697">
        <v>51696</v>
      </c>
      <c r="B1697">
        <v>10763</v>
      </c>
      <c r="C1697">
        <v>215</v>
      </c>
      <c r="D1697" s="1">
        <v>46162</v>
      </c>
      <c r="E1697" s="1">
        <v>46161</v>
      </c>
      <c r="F1697" s="2" t="s">
        <v>48</v>
      </c>
      <c r="G1697" s="2" t="s">
        <v>36</v>
      </c>
      <c r="H1697">
        <v>1</v>
      </c>
      <c r="I1697">
        <v>1</v>
      </c>
      <c r="J1697">
        <v>1</v>
      </c>
      <c r="K1697" t="b">
        <v>1</v>
      </c>
      <c r="L1697" s="2" t="s">
        <v>109</v>
      </c>
      <c r="M1697" s="2" t="s">
        <v>50</v>
      </c>
      <c r="N1697">
        <v>3</v>
      </c>
      <c r="O1697">
        <v>0</v>
      </c>
      <c r="P1697" s="2" t="s">
        <v>92</v>
      </c>
      <c r="Q1697" s="2" t="s">
        <v>48</v>
      </c>
      <c r="R1697" s="2" t="s">
        <v>40</v>
      </c>
      <c r="S1697">
        <v>31</v>
      </c>
      <c r="T1697" s="1">
        <v>46162</v>
      </c>
      <c r="U1697" s="2" t="s">
        <v>40</v>
      </c>
      <c r="V1697">
        <v>0</v>
      </c>
      <c r="W1697">
        <v>0</v>
      </c>
      <c r="X1697" s="2" t="s">
        <v>75</v>
      </c>
      <c r="Y1697">
        <v>0</v>
      </c>
      <c r="Z1697" s="2" t="s">
        <v>62</v>
      </c>
      <c r="AA1697" s="2" t="s">
        <v>62</v>
      </c>
      <c r="AB1697" s="2" t="s">
        <v>62</v>
      </c>
      <c r="AC1697">
        <v>0</v>
      </c>
      <c r="AD1697" s="2" t="s">
        <v>40</v>
      </c>
      <c r="AE1697" s="2" t="s">
        <v>80</v>
      </c>
      <c r="AF1697">
        <v>0</v>
      </c>
      <c r="AG1697" s="2" t="s">
        <v>47</v>
      </c>
      <c r="AH1697">
        <v>0</v>
      </c>
      <c r="AI1697">
        <v>0</v>
      </c>
      <c r="AJ1697"/>
    </row>
    <row r="1698" spans="1:36" x14ac:dyDescent="0.3">
      <c r="A1698">
        <v>51697</v>
      </c>
      <c r="B1698">
        <v>11259</v>
      </c>
      <c r="C1698">
        <v>208</v>
      </c>
      <c r="D1698" s="1">
        <v>45677</v>
      </c>
      <c r="E1698" s="1">
        <v>45663</v>
      </c>
      <c r="F1698" s="2" t="s">
        <v>78</v>
      </c>
      <c r="G1698" s="2" t="s">
        <v>36</v>
      </c>
      <c r="H1698">
        <v>14</v>
      </c>
      <c r="I1698">
        <v>1</v>
      </c>
      <c r="J1698">
        <v>14</v>
      </c>
      <c r="K1698" t="b">
        <v>1</v>
      </c>
      <c r="L1698" s="2" t="s">
        <v>70</v>
      </c>
      <c r="M1698" s="2" t="s">
        <v>38</v>
      </c>
      <c r="N1698">
        <v>4</v>
      </c>
      <c r="O1698">
        <v>1</v>
      </c>
      <c r="P1698" s="2" t="s">
        <v>106</v>
      </c>
      <c r="Q1698" s="2" t="s">
        <v>48</v>
      </c>
      <c r="R1698" s="2" t="s">
        <v>40</v>
      </c>
      <c r="S1698">
        <v>37</v>
      </c>
      <c r="T1698" s="1">
        <v>45677</v>
      </c>
      <c r="U1698" s="2" t="s">
        <v>79</v>
      </c>
      <c r="V1698">
        <v>0</v>
      </c>
      <c r="W1698">
        <v>0</v>
      </c>
      <c r="X1698" s="2" t="s">
        <v>61</v>
      </c>
      <c r="Y1698">
        <v>0</v>
      </c>
      <c r="Z1698" s="2" t="s">
        <v>62</v>
      </c>
      <c r="AA1698" s="2" t="s">
        <v>62</v>
      </c>
      <c r="AB1698" s="2" t="s">
        <v>62</v>
      </c>
      <c r="AC1698">
        <v>0</v>
      </c>
      <c r="AD1698" s="2" t="s">
        <v>79</v>
      </c>
      <c r="AE1698" s="2" t="s">
        <v>86</v>
      </c>
      <c r="AF1698">
        <v>0</v>
      </c>
      <c r="AG1698" s="2" t="s">
        <v>69</v>
      </c>
      <c r="AH1698">
        <v>0</v>
      </c>
      <c r="AI1698">
        <v>0</v>
      </c>
      <c r="AJ1698"/>
    </row>
    <row r="1699" spans="1:36" x14ac:dyDescent="0.3">
      <c r="A1699">
        <v>51698</v>
      </c>
      <c r="B1699">
        <v>10963</v>
      </c>
      <c r="C1699">
        <v>230</v>
      </c>
      <c r="D1699" s="1">
        <v>45911</v>
      </c>
      <c r="E1699" s="1">
        <v>45904</v>
      </c>
      <c r="F1699" s="2" t="s">
        <v>78</v>
      </c>
      <c r="G1699" s="2" t="s">
        <v>36</v>
      </c>
      <c r="H1699">
        <v>7</v>
      </c>
      <c r="I1699">
        <v>1</v>
      </c>
      <c r="J1699">
        <v>7</v>
      </c>
      <c r="K1699" t="b">
        <v>1</v>
      </c>
      <c r="L1699" s="2" t="s">
        <v>70</v>
      </c>
      <c r="M1699" s="2" t="s">
        <v>50</v>
      </c>
      <c r="N1699">
        <v>2</v>
      </c>
      <c r="O1699">
        <v>0</v>
      </c>
      <c r="P1699" s="2" t="s">
        <v>94</v>
      </c>
      <c r="Q1699" s="2" t="s">
        <v>35</v>
      </c>
      <c r="R1699" s="2" t="s">
        <v>79</v>
      </c>
      <c r="S1699">
        <v>37</v>
      </c>
      <c r="T1699" s="1">
        <v>45911</v>
      </c>
      <c r="U1699" s="2" t="s">
        <v>53</v>
      </c>
      <c r="V1699">
        <v>0</v>
      </c>
      <c r="W1699">
        <v>0</v>
      </c>
      <c r="X1699" s="2" t="s">
        <v>42</v>
      </c>
      <c r="Y1699">
        <v>1</v>
      </c>
      <c r="Z1699" s="2" t="s">
        <v>43</v>
      </c>
      <c r="AA1699" s="2" t="s">
        <v>44</v>
      </c>
      <c r="AB1699" s="2" t="s">
        <v>76</v>
      </c>
      <c r="AC1699">
        <v>1</v>
      </c>
      <c r="AD1699" s="2" t="s">
        <v>53</v>
      </c>
      <c r="AE1699" s="2" t="s">
        <v>102</v>
      </c>
      <c r="AF1699">
        <v>0</v>
      </c>
      <c r="AG1699" s="2" t="s">
        <v>64</v>
      </c>
      <c r="AH1699">
        <v>1</v>
      </c>
      <c r="AI1699">
        <v>1</v>
      </c>
      <c r="AJ1699"/>
    </row>
    <row r="1700" spans="1:36" x14ac:dyDescent="0.3">
      <c r="A1700">
        <v>51699</v>
      </c>
      <c r="B1700">
        <v>11379</v>
      </c>
      <c r="C1700">
        <v>215</v>
      </c>
      <c r="D1700" s="1">
        <v>45842</v>
      </c>
      <c r="E1700" s="1">
        <v>45842</v>
      </c>
      <c r="F1700" s="2" t="s">
        <v>35</v>
      </c>
      <c r="G1700" s="2" t="s">
        <v>36</v>
      </c>
      <c r="H1700">
        <v>0</v>
      </c>
      <c r="I1700">
        <v>1</v>
      </c>
      <c r="J1700">
        <v>0</v>
      </c>
      <c r="K1700" t="b">
        <v>1</v>
      </c>
      <c r="L1700" s="2" t="s">
        <v>37</v>
      </c>
      <c r="M1700" s="2" t="s">
        <v>65</v>
      </c>
      <c r="N1700">
        <v>6</v>
      </c>
      <c r="O1700">
        <v>0</v>
      </c>
      <c r="P1700" s="2" t="s">
        <v>92</v>
      </c>
      <c r="Q1700" s="2" t="s">
        <v>48</v>
      </c>
      <c r="R1700" s="2" t="s">
        <v>40</v>
      </c>
      <c r="S1700">
        <v>31</v>
      </c>
      <c r="T1700" s="1">
        <v>45842</v>
      </c>
      <c r="U1700" s="2" t="s">
        <v>41</v>
      </c>
      <c r="V1700">
        <v>0</v>
      </c>
      <c r="W1700">
        <v>0</v>
      </c>
      <c r="X1700" s="2" t="s">
        <v>42</v>
      </c>
      <c r="Y1700">
        <v>1</v>
      </c>
      <c r="Z1700" s="2" t="s">
        <v>55</v>
      </c>
      <c r="AA1700" s="2" t="s">
        <v>44</v>
      </c>
      <c r="AB1700" s="2" t="s">
        <v>76</v>
      </c>
      <c r="AC1700">
        <v>1</v>
      </c>
      <c r="AD1700" s="2" t="s">
        <v>41</v>
      </c>
      <c r="AE1700" s="2" t="s">
        <v>85</v>
      </c>
      <c r="AF1700">
        <v>0</v>
      </c>
      <c r="AG1700" s="2" t="s">
        <v>82</v>
      </c>
      <c r="AH1700">
        <v>1</v>
      </c>
      <c r="AI1700">
        <v>1</v>
      </c>
      <c r="AJ1700"/>
    </row>
    <row r="1701" spans="1:36" x14ac:dyDescent="0.3">
      <c r="A1701">
        <v>51700</v>
      </c>
      <c r="B1701">
        <v>10492</v>
      </c>
      <c r="C1701">
        <v>225</v>
      </c>
      <c r="D1701" s="1">
        <v>45712</v>
      </c>
      <c r="E1701" s="1">
        <v>45705</v>
      </c>
      <c r="F1701" s="2" t="s">
        <v>35</v>
      </c>
      <c r="G1701" s="2" t="s">
        <v>36</v>
      </c>
      <c r="H1701">
        <v>7</v>
      </c>
      <c r="I1701">
        <v>1</v>
      </c>
      <c r="J1701">
        <v>7</v>
      </c>
      <c r="K1701" t="b">
        <v>1</v>
      </c>
      <c r="L1701" s="2" t="s">
        <v>70</v>
      </c>
      <c r="M1701" s="2" t="s">
        <v>50</v>
      </c>
      <c r="N1701">
        <v>2</v>
      </c>
      <c r="O1701">
        <v>1</v>
      </c>
      <c r="P1701" s="2" t="s">
        <v>116</v>
      </c>
      <c r="Q1701" s="2" t="s">
        <v>35</v>
      </c>
      <c r="R1701" s="2" t="s">
        <v>41</v>
      </c>
      <c r="S1701">
        <v>24</v>
      </c>
      <c r="T1701" s="1">
        <v>45712</v>
      </c>
      <c r="U1701" s="2" t="s">
        <v>79</v>
      </c>
      <c r="V1701">
        <v>0</v>
      </c>
      <c r="W1701">
        <v>0</v>
      </c>
      <c r="X1701" s="2" t="s">
        <v>61</v>
      </c>
      <c r="Y1701">
        <v>1</v>
      </c>
      <c r="Z1701" s="2" t="s">
        <v>72</v>
      </c>
      <c r="AA1701" s="2" t="s">
        <v>44</v>
      </c>
      <c r="AB1701" s="2" t="s">
        <v>56</v>
      </c>
      <c r="AC1701">
        <v>1</v>
      </c>
      <c r="AD1701" s="2" t="s">
        <v>79</v>
      </c>
      <c r="AE1701" s="2" t="s">
        <v>100</v>
      </c>
      <c r="AF1701">
        <v>0</v>
      </c>
      <c r="AG1701" s="2" t="s">
        <v>64</v>
      </c>
      <c r="AH1701">
        <v>1</v>
      </c>
      <c r="AI1701">
        <v>1</v>
      </c>
      <c r="AJ1701"/>
    </row>
    <row r="1702" spans="1:36" x14ac:dyDescent="0.3">
      <c r="A1702">
        <v>51701</v>
      </c>
      <c r="B1702">
        <v>10815</v>
      </c>
      <c r="C1702">
        <v>207</v>
      </c>
      <c r="D1702" s="1">
        <v>46298</v>
      </c>
      <c r="E1702" s="1">
        <v>46297</v>
      </c>
      <c r="F1702" s="2" t="s">
        <v>35</v>
      </c>
      <c r="G1702" s="2" t="s">
        <v>59</v>
      </c>
      <c r="H1702">
        <v>1</v>
      </c>
      <c r="I1702">
        <v>1</v>
      </c>
      <c r="J1702">
        <v>1</v>
      </c>
      <c r="K1702" t="b">
        <v>1</v>
      </c>
      <c r="L1702" s="2" t="s">
        <v>49</v>
      </c>
      <c r="M1702" s="2" t="s">
        <v>50</v>
      </c>
      <c r="N1702">
        <v>3</v>
      </c>
      <c r="O1702">
        <v>1</v>
      </c>
      <c r="P1702" s="2" t="s">
        <v>51</v>
      </c>
      <c r="Q1702" s="2" t="s">
        <v>52</v>
      </c>
      <c r="R1702" s="2" t="s">
        <v>53</v>
      </c>
      <c r="S1702">
        <v>22</v>
      </c>
      <c r="T1702" s="1">
        <v>46298</v>
      </c>
      <c r="U1702" s="2" t="s">
        <v>54</v>
      </c>
      <c r="V1702">
        <v>1</v>
      </c>
      <c r="W1702">
        <v>0</v>
      </c>
      <c r="X1702" s="2" t="s">
        <v>88</v>
      </c>
      <c r="Y1702">
        <v>1</v>
      </c>
      <c r="Z1702" s="2" t="s">
        <v>72</v>
      </c>
      <c r="AA1702" s="2" t="s">
        <v>44</v>
      </c>
      <c r="AB1702" s="2" t="s">
        <v>56</v>
      </c>
      <c r="AC1702">
        <v>1</v>
      </c>
      <c r="AD1702" s="2" t="s">
        <v>54</v>
      </c>
      <c r="AE1702" s="2" t="s">
        <v>89</v>
      </c>
      <c r="AF1702">
        <v>1</v>
      </c>
      <c r="AG1702" s="2" t="s">
        <v>47</v>
      </c>
      <c r="AH1702">
        <v>1</v>
      </c>
      <c r="AI1702">
        <v>1</v>
      </c>
      <c r="AJ1702"/>
    </row>
    <row r="1703" spans="1:36" x14ac:dyDescent="0.3">
      <c r="A1703">
        <v>51702</v>
      </c>
      <c r="B1703">
        <v>11048</v>
      </c>
      <c r="C1703">
        <v>224</v>
      </c>
      <c r="D1703" s="1">
        <v>46226</v>
      </c>
      <c r="E1703" s="1">
        <v>46216</v>
      </c>
      <c r="F1703" s="2" t="s">
        <v>58</v>
      </c>
      <c r="G1703" s="2" t="s">
        <v>36</v>
      </c>
      <c r="H1703">
        <v>10</v>
      </c>
      <c r="I1703">
        <v>1</v>
      </c>
      <c r="J1703">
        <v>10</v>
      </c>
      <c r="K1703" t="b">
        <v>1</v>
      </c>
      <c r="L1703" s="2" t="s">
        <v>70</v>
      </c>
      <c r="M1703" s="2" t="s">
        <v>50</v>
      </c>
      <c r="N1703">
        <v>4</v>
      </c>
      <c r="O1703">
        <v>1</v>
      </c>
      <c r="P1703" s="2" t="s">
        <v>60</v>
      </c>
      <c r="Q1703" s="2" t="s">
        <v>58</v>
      </c>
      <c r="R1703" s="2" t="s">
        <v>53</v>
      </c>
      <c r="S1703">
        <v>29</v>
      </c>
      <c r="T1703" s="1">
        <v>46226</v>
      </c>
      <c r="U1703" s="2" t="s">
        <v>53</v>
      </c>
      <c r="V1703">
        <v>0</v>
      </c>
      <c r="W1703">
        <v>0</v>
      </c>
      <c r="X1703" s="2" t="s">
        <v>42</v>
      </c>
      <c r="Y1703">
        <v>1</v>
      </c>
      <c r="Z1703" s="2" t="s">
        <v>72</v>
      </c>
      <c r="AA1703" s="2" t="s">
        <v>44</v>
      </c>
      <c r="AB1703" s="2" t="s">
        <v>45</v>
      </c>
      <c r="AC1703">
        <v>1</v>
      </c>
      <c r="AD1703" s="2" t="s">
        <v>53</v>
      </c>
      <c r="AE1703" s="2" t="s">
        <v>85</v>
      </c>
      <c r="AF1703">
        <v>0</v>
      </c>
      <c r="AG1703" s="2" t="s">
        <v>69</v>
      </c>
      <c r="AH1703">
        <v>1</v>
      </c>
      <c r="AI1703">
        <v>1</v>
      </c>
      <c r="AJ1703"/>
    </row>
    <row r="1704" spans="1:36" x14ac:dyDescent="0.3">
      <c r="A1704">
        <v>51703</v>
      </c>
      <c r="B1704">
        <v>11064</v>
      </c>
      <c r="C1704">
        <v>209</v>
      </c>
      <c r="D1704" s="1">
        <v>45997</v>
      </c>
      <c r="E1704" s="1">
        <v>45976</v>
      </c>
      <c r="F1704" s="2" t="s">
        <v>35</v>
      </c>
      <c r="G1704" s="2" t="s">
        <v>36</v>
      </c>
      <c r="H1704">
        <v>21</v>
      </c>
      <c r="I1704">
        <v>1</v>
      </c>
      <c r="J1704">
        <v>21</v>
      </c>
      <c r="K1704" t="b">
        <v>1</v>
      </c>
      <c r="L1704" s="2" t="s">
        <v>81</v>
      </c>
      <c r="M1704" s="2" t="s">
        <v>50</v>
      </c>
      <c r="N1704">
        <v>3</v>
      </c>
      <c r="O1704">
        <v>1</v>
      </c>
      <c r="P1704" s="2" t="s">
        <v>99</v>
      </c>
      <c r="Q1704" s="2" t="s">
        <v>78</v>
      </c>
      <c r="R1704" s="2" t="s">
        <v>79</v>
      </c>
      <c r="S1704">
        <v>38</v>
      </c>
      <c r="T1704" s="1">
        <v>45997</v>
      </c>
      <c r="U1704" s="2" t="s">
        <v>54</v>
      </c>
      <c r="V1704">
        <v>1</v>
      </c>
      <c r="W1704">
        <v>0</v>
      </c>
      <c r="X1704" s="2" t="s">
        <v>61</v>
      </c>
      <c r="Y1704">
        <v>1</v>
      </c>
      <c r="Z1704" s="2" t="s">
        <v>43</v>
      </c>
      <c r="AA1704" s="2" t="s">
        <v>44</v>
      </c>
      <c r="AB1704" s="2" t="s">
        <v>45</v>
      </c>
      <c r="AC1704">
        <v>1</v>
      </c>
      <c r="AD1704" s="2" t="s">
        <v>54</v>
      </c>
      <c r="AE1704" s="2" t="s">
        <v>63</v>
      </c>
      <c r="AF1704">
        <v>0</v>
      </c>
      <c r="AG1704" s="2" t="s">
        <v>57</v>
      </c>
      <c r="AH1704">
        <v>1</v>
      </c>
      <c r="AI1704">
        <v>1</v>
      </c>
      <c r="AJ1704"/>
    </row>
    <row r="1705" spans="1:36" x14ac:dyDescent="0.3">
      <c r="A1705">
        <v>51704</v>
      </c>
      <c r="B1705">
        <v>11337</v>
      </c>
      <c r="C1705">
        <v>220</v>
      </c>
      <c r="D1705" s="1">
        <v>45671</v>
      </c>
      <c r="E1705" s="1">
        <v>45661</v>
      </c>
      <c r="F1705" s="2" t="s">
        <v>52</v>
      </c>
      <c r="G1705" s="2" t="s">
        <v>36</v>
      </c>
      <c r="H1705">
        <v>10</v>
      </c>
      <c r="I1705">
        <v>1</v>
      </c>
      <c r="J1705">
        <v>10</v>
      </c>
      <c r="K1705" t="b">
        <v>1</v>
      </c>
      <c r="L1705" s="2" t="s">
        <v>37</v>
      </c>
      <c r="M1705" s="2" t="s">
        <v>65</v>
      </c>
      <c r="N1705">
        <v>5</v>
      </c>
      <c r="O1705">
        <v>0</v>
      </c>
      <c r="P1705" s="2" t="s">
        <v>73</v>
      </c>
      <c r="Q1705" s="2" t="s">
        <v>52</v>
      </c>
      <c r="R1705" s="2" t="s">
        <v>40</v>
      </c>
      <c r="S1705">
        <v>31</v>
      </c>
      <c r="T1705" s="1">
        <v>45671</v>
      </c>
      <c r="U1705" s="2" t="s">
        <v>67</v>
      </c>
      <c r="V1705">
        <v>0</v>
      </c>
      <c r="W1705">
        <v>0</v>
      </c>
      <c r="X1705" s="2" t="s">
        <v>61</v>
      </c>
      <c r="Y1705">
        <v>1</v>
      </c>
      <c r="Z1705" s="2" t="s">
        <v>72</v>
      </c>
      <c r="AA1705" s="2" t="s">
        <v>44</v>
      </c>
      <c r="AB1705" s="2" t="s">
        <v>76</v>
      </c>
      <c r="AC1705">
        <v>1</v>
      </c>
      <c r="AD1705" s="2" t="s">
        <v>67</v>
      </c>
      <c r="AE1705" s="2" t="s">
        <v>86</v>
      </c>
      <c r="AF1705">
        <v>0</v>
      </c>
      <c r="AG1705" s="2" t="s">
        <v>69</v>
      </c>
      <c r="AH1705">
        <v>1</v>
      </c>
      <c r="AI1705">
        <v>1</v>
      </c>
      <c r="AJ1705"/>
    </row>
    <row r="1706" spans="1:36" x14ac:dyDescent="0.3">
      <c r="A1706">
        <v>51705</v>
      </c>
      <c r="B1706">
        <v>10366</v>
      </c>
      <c r="C1706">
        <v>212</v>
      </c>
      <c r="D1706" s="1">
        <v>45708</v>
      </c>
      <c r="E1706" s="1">
        <v>45694</v>
      </c>
      <c r="F1706" s="2" t="s">
        <v>35</v>
      </c>
      <c r="G1706" s="2" t="s">
        <v>36</v>
      </c>
      <c r="H1706">
        <v>14</v>
      </c>
      <c r="I1706">
        <v>1</v>
      </c>
      <c r="J1706">
        <v>14</v>
      </c>
      <c r="K1706" t="b">
        <v>1</v>
      </c>
      <c r="L1706" s="2" t="s">
        <v>49</v>
      </c>
      <c r="M1706" s="2" t="s">
        <v>50</v>
      </c>
      <c r="N1706">
        <v>4</v>
      </c>
      <c r="O1706">
        <v>0</v>
      </c>
      <c r="P1706" s="2" t="s">
        <v>107</v>
      </c>
      <c r="Q1706" s="2" t="s">
        <v>58</v>
      </c>
      <c r="R1706" s="2" t="s">
        <v>67</v>
      </c>
      <c r="S1706">
        <v>20</v>
      </c>
      <c r="T1706" s="1">
        <v>45708</v>
      </c>
      <c r="U1706" s="2" t="s">
        <v>53</v>
      </c>
      <c r="V1706">
        <v>0</v>
      </c>
      <c r="W1706">
        <v>0</v>
      </c>
      <c r="X1706" s="2" t="s">
        <v>61</v>
      </c>
      <c r="Y1706">
        <v>0</v>
      </c>
      <c r="Z1706" s="2" t="s">
        <v>62</v>
      </c>
      <c r="AA1706" s="2" t="s">
        <v>62</v>
      </c>
      <c r="AB1706" s="2" t="s">
        <v>62</v>
      </c>
      <c r="AC1706">
        <v>0</v>
      </c>
      <c r="AD1706" s="2" t="s">
        <v>53</v>
      </c>
      <c r="AE1706" s="2" t="s">
        <v>100</v>
      </c>
      <c r="AF1706">
        <v>0</v>
      </c>
      <c r="AG1706" s="2" t="s">
        <v>69</v>
      </c>
      <c r="AH1706">
        <v>0</v>
      </c>
      <c r="AI1706">
        <v>0</v>
      </c>
      <c r="AJ1706"/>
    </row>
    <row r="1707" spans="1:36" x14ac:dyDescent="0.3">
      <c r="A1707">
        <v>51706</v>
      </c>
      <c r="B1707">
        <v>11254</v>
      </c>
      <c r="C1707">
        <v>204</v>
      </c>
      <c r="D1707" s="1">
        <v>46005</v>
      </c>
      <c r="E1707" s="1">
        <v>45998</v>
      </c>
      <c r="F1707" s="2" t="s">
        <v>48</v>
      </c>
      <c r="G1707" s="2" t="s">
        <v>36</v>
      </c>
      <c r="H1707">
        <v>7</v>
      </c>
      <c r="I1707">
        <v>1</v>
      </c>
      <c r="J1707">
        <v>7</v>
      </c>
      <c r="K1707" t="b">
        <v>1</v>
      </c>
      <c r="L1707" s="2" t="s">
        <v>37</v>
      </c>
      <c r="M1707" s="2" t="s">
        <v>38</v>
      </c>
      <c r="N1707">
        <v>4</v>
      </c>
      <c r="O1707">
        <v>1</v>
      </c>
      <c r="P1707" s="2" t="s">
        <v>110</v>
      </c>
      <c r="Q1707" s="2" t="s">
        <v>48</v>
      </c>
      <c r="R1707" s="2" t="s">
        <v>41</v>
      </c>
      <c r="S1707">
        <v>38</v>
      </c>
      <c r="T1707" s="1">
        <v>46005</v>
      </c>
      <c r="U1707" s="2" t="s">
        <v>74</v>
      </c>
      <c r="V1707">
        <v>1</v>
      </c>
      <c r="W1707">
        <v>0</v>
      </c>
      <c r="X1707" s="2" t="s">
        <v>61</v>
      </c>
      <c r="Y1707">
        <v>0</v>
      </c>
      <c r="Z1707" s="2" t="s">
        <v>62</v>
      </c>
      <c r="AA1707" s="2" t="s">
        <v>62</v>
      </c>
      <c r="AB1707" s="2" t="s">
        <v>62</v>
      </c>
      <c r="AC1707">
        <v>0</v>
      </c>
      <c r="AD1707" s="2" t="s">
        <v>74</v>
      </c>
      <c r="AE1707" s="2" t="s">
        <v>63</v>
      </c>
      <c r="AF1707">
        <v>0</v>
      </c>
      <c r="AG1707" s="2" t="s">
        <v>64</v>
      </c>
      <c r="AH1707">
        <v>0</v>
      </c>
      <c r="AI1707">
        <v>0</v>
      </c>
      <c r="AJ1707"/>
    </row>
    <row r="1708" spans="1:36" x14ac:dyDescent="0.3">
      <c r="A1708">
        <v>51707</v>
      </c>
      <c r="B1708">
        <v>10837</v>
      </c>
      <c r="C1708">
        <v>214</v>
      </c>
      <c r="D1708" s="1">
        <v>45715</v>
      </c>
      <c r="E1708" s="1">
        <v>45715</v>
      </c>
      <c r="F1708" s="2" t="s">
        <v>35</v>
      </c>
      <c r="G1708" s="2" t="s">
        <v>36</v>
      </c>
      <c r="H1708">
        <v>0</v>
      </c>
      <c r="I1708">
        <v>1</v>
      </c>
      <c r="J1708">
        <v>0</v>
      </c>
      <c r="K1708" t="b">
        <v>1</v>
      </c>
      <c r="L1708" s="2" t="s">
        <v>49</v>
      </c>
      <c r="M1708" s="2" t="s">
        <v>50</v>
      </c>
      <c r="N1708">
        <v>3</v>
      </c>
      <c r="O1708">
        <v>0</v>
      </c>
      <c r="P1708" s="2" t="s">
        <v>90</v>
      </c>
      <c r="Q1708" s="2" t="s">
        <v>78</v>
      </c>
      <c r="R1708" s="2" t="s">
        <v>53</v>
      </c>
      <c r="S1708">
        <v>27</v>
      </c>
      <c r="T1708" s="1">
        <v>45715</v>
      </c>
      <c r="U1708" s="2" t="s">
        <v>53</v>
      </c>
      <c r="V1708">
        <v>0</v>
      </c>
      <c r="W1708">
        <v>0</v>
      </c>
      <c r="X1708" s="2" t="s">
        <v>61</v>
      </c>
      <c r="Y1708">
        <v>1</v>
      </c>
      <c r="Z1708" s="2" t="s">
        <v>72</v>
      </c>
      <c r="AA1708" s="2" t="s">
        <v>44</v>
      </c>
      <c r="AB1708" s="2" t="s">
        <v>76</v>
      </c>
      <c r="AC1708">
        <v>1</v>
      </c>
      <c r="AD1708" s="2" t="s">
        <v>53</v>
      </c>
      <c r="AE1708" s="2" t="s">
        <v>100</v>
      </c>
      <c r="AF1708">
        <v>0</v>
      </c>
      <c r="AG1708" s="2" t="s">
        <v>82</v>
      </c>
      <c r="AH1708">
        <v>1</v>
      </c>
      <c r="AI1708">
        <v>1</v>
      </c>
      <c r="AJ1708"/>
    </row>
    <row r="1709" spans="1:36" x14ac:dyDescent="0.3">
      <c r="A1709">
        <v>51708</v>
      </c>
      <c r="B1709">
        <v>11343</v>
      </c>
      <c r="C1709">
        <v>211</v>
      </c>
      <c r="D1709" s="1">
        <v>46034</v>
      </c>
      <c r="E1709" s="1">
        <v>46024</v>
      </c>
      <c r="F1709" s="2" t="s">
        <v>35</v>
      </c>
      <c r="G1709" s="2" t="s">
        <v>59</v>
      </c>
      <c r="H1709">
        <v>10</v>
      </c>
      <c r="I1709">
        <v>1</v>
      </c>
      <c r="J1709">
        <v>10</v>
      </c>
      <c r="K1709" t="b">
        <v>1</v>
      </c>
      <c r="L1709" s="2" t="s">
        <v>49</v>
      </c>
      <c r="M1709" s="2" t="s">
        <v>50</v>
      </c>
      <c r="N1709">
        <v>3</v>
      </c>
      <c r="O1709">
        <v>2</v>
      </c>
      <c r="P1709" s="2" t="s">
        <v>83</v>
      </c>
      <c r="Q1709" s="2" t="s">
        <v>58</v>
      </c>
      <c r="R1709" s="2" t="s">
        <v>67</v>
      </c>
      <c r="S1709">
        <v>33</v>
      </c>
      <c r="T1709" s="1">
        <v>46034</v>
      </c>
      <c r="U1709" s="2" t="s">
        <v>79</v>
      </c>
      <c r="V1709">
        <v>0</v>
      </c>
      <c r="W1709">
        <v>0</v>
      </c>
      <c r="X1709" s="2" t="s">
        <v>61</v>
      </c>
      <c r="Y1709">
        <v>1</v>
      </c>
      <c r="Z1709" s="2" t="s">
        <v>55</v>
      </c>
      <c r="AA1709" s="2" t="s">
        <v>62</v>
      </c>
      <c r="AB1709" s="2" t="s">
        <v>76</v>
      </c>
      <c r="AC1709">
        <v>1</v>
      </c>
      <c r="AD1709" s="2" t="s">
        <v>79</v>
      </c>
      <c r="AE1709" s="2" t="s">
        <v>86</v>
      </c>
      <c r="AF1709">
        <v>1</v>
      </c>
      <c r="AG1709" s="2" t="s">
        <v>69</v>
      </c>
      <c r="AH1709">
        <v>1</v>
      </c>
      <c r="AI1709">
        <v>0</v>
      </c>
      <c r="AJ1709"/>
    </row>
    <row r="1710" spans="1:36" x14ac:dyDescent="0.3">
      <c r="A1710">
        <v>51709</v>
      </c>
      <c r="B1710">
        <v>10500</v>
      </c>
      <c r="C1710">
        <v>219</v>
      </c>
      <c r="D1710" s="1">
        <v>45776</v>
      </c>
      <c r="E1710" s="1">
        <v>45773</v>
      </c>
      <c r="F1710" s="2" t="s">
        <v>48</v>
      </c>
      <c r="G1710" s="2" t="s">
        <v>36</v>
      </c>
      <c r="H1710">
        <v>3</v>
      </c>
      <c r="I1710">
        <v>1</v>
      </c>
      <c r="J1710">
        <v>3</v>
      </c>
      <c r="K1710" t="b">
        <v>1</v>
      </c>
      <c r="L1710" s="2" t="s">
        <v>109</v>
      </c>
      <c r="M1710" s="2" t="s">
        <v>65</v>
      </c>
      <c r="N1710">
        <v>3</v>
      </c>
      <c r="O1710">
        <v>0</v>
      </c>
      <c r="P1710" s="2" t="s">
        <v>98</v>
      </c>
      <c r="Q1710" s="2" t="s">
        <v>97</v>
      </c>
      <c r="R1710" s="2" t="s">
        <v>40</v>
      </c>
      <c r="S1710">
        <v>37</v>
      </c>
      <c r="T1710" s="1">
        <v>45776</v>
      </c>
      <c r="U1710" s="2" t="s">
        <v>67</v>
      </c>
      <c r="V1710">
        <v>0</v>
      </c>
      <c r="W1710">
        <v>0</v>
      </c>
      <c r="X1710" s="2" t="s">
        <v>75</v>
      </c>
      <c r="Y1710">
        <v>1</v>
      </c>
      <c r="Z1710" s="2" t="s">
        <v>72</v>
      </c>
      <c r="AA1710" s="2" t="s">
        <v>44</v>
      </c>
      <c r="AB1710" s="2" t="s">
        <v>45</v>
      </c>
      <c r="AC1710">
        <v>1</v>
      </c>
      <c r="AD1710" s="2" t="s">
        <v>67</v>
      </c>
      <c r="AE1710" s="2" t="s">
        <v>93</v>
      </c>
      <c r="AF1710">
        <v>0</v>
      </c>
      <c r="AG1710" s="2" t="s">
        <v>47</v>
      </c>
      <c r="AH1710">
        <v>1</v>
      </c>
      <c r="AI1710">
        <v>1</v>
      </c>
      <c r="AJ1710"/>
    </row>
    <row r="1711" spans="1:36" x14ac:dyDescent="0.3">
      <c r="A1711">
        <v>51710</v>
      </c>
      <c r="B1711">
        <v>11171</v>
      </c>
      <c r="C1711">
        <v>223</v>
      </c>
      <c r="D1711" s="1">
        <v>46121</v>
      </c>
      <c r="E1711" s="1">
        <v>46107</v>
      </c>
      <c r="F1711" s="2" t="s">
        <v>58</v>
      </c>
      <c r="G1711" s="2" t="s">
        <v>36</v>
      </c>
      <c r="H1711">
        <v>14</v>
      </c>
      <c r="I1711">
        <v>1</v>
      </c>
      <c r="J1711">
        <v>14</v>
      </c>
      <c r="K1711" t="b">
        <v>1</v>
      </c>
      <c r="L1711" s="2" t="s">
        <v>37</v>
      </c>
      <c r="M1711" s="2" t="s">
        <v>50</v>
      </c>
      <c r="N1711">
        <v>4</v>
      </c>
      <c r="O1711">
        <v>0</v>
      </c>
      <c r="P1711" s="2" t="s">
        <v>39</v>
      </c>
      <c r="Q1711" s="2" t="s">
        <v>35</v>
      </c>
      <c r="R1711" s="2" t="s">
        <v>40</v>
      </c>
      <c r="S1711">
        <v>40</v>
      </c>
      <c r="T1711" s="1">
        <v>46121</v>
      </c>
      <c r="U1711" s="2" t="s">
        <v>53</v>
      </c>
      <c r="V1711">
        <v>0</v>
      </c>
      <c r="W1711">
        <v>0</v>
      </c>
      <c r="X1711" s="2" t="s">
        <v>75</v>
      </c>
      <c r="Y1711">
        <v>1</v>
      </c>
      <c r="Z1711" s="2" t="s">
        <v>72</v>
      </c>
      <c r="AA1711" s="2" t="s">
        <v>44</v>
      </c>
      <c r="AB1711" s="2" t="s">
        <v>45</v>
      </c>
      <c r="AC1711">
        <v>1</v>
      </c>
      <c r="AD1711" s="2" t="s">
        <v>53</v>
      </c>
      <c r="AE1711" s="2" t="s">
        <v>93</v>
      </c>
      <c r="AF1711">
        <v>0</v>
      </c>
      <c r="AG1711" s="2" t="s">
        <v>69</v>
      </c>
      <c r="AH1711">
        <v>1</v>
      </c>
      <c r="AI1711">
        <v>1</v>
      </c>
      <c r="AJ1711"/>
    </row>
    <row r="1712" spans="1:36" x14ac:dyDescent="0.3">
      <c r="A1712">
        <v>51711</v>
      </c>
      <c r="B1712">
        <v>10455</v>
      </c>
      <c r="C1712">
        <v>214</v>
      </c>
      <c r="D1712" s="1">
        <v>46217</v>
      </c>
      <c r="E1712" s="1">
        <v>46212</v>
      </c>
      <c r="F1712" s="2" t="s">
        <v>97</v>
      </c>
      <c r="G1712" s="2" t="s">
        <v>59</v>
      </c>
      <c r="H1712">
        <v>5</v>
      </c>
      <c r="I1712">
        <v>1</v>
      </c>
      <c r="J1712">
        <v>5</v>
      </c>
      <c r="K1712" t="b">
        <v>1</v>
      </c>
      <c r="L1712" s="2" t="s">
        <v>70</v>
      </c>
      <c r="M1712" s="2" t="s">
        <v>65</v>
      </c>
      <c r="N1712">
        <v>6</v>
      </c>
      <c r="O1712">
        <v>2</v>
      </c>
      <c r="P1712" s="2" t="s">
        <v>90</v>
      </c>
      <c r="Q1712" s="2" t="s">
        <v>78</v>
      </c>
      <c r="R1712" s="2" t="s">
        <v>53</v>
      </c>
      <c r="S1712">
        <v>27</v>
      </c>
      <c r="T1712" s="1">
        <v>46217</v>
      </c>
      <c r="U1712" s="2" t="s">
        <v>67</v>
      </c>
      <c r="V1712">
        <v>0</v>
      </c>
      <c r="W1712">
        <v>0</v>
      </c>
      <c r="X1712" s="2" t="s">
        <v>42</v>
      </c>
      <c r="Y1712">
        <v>1</v>
      </c>
      <c r="Z1712" s="2" t="s">
        <v>43</v>
      </c>
      <c r="AA1712" s="2" t="s">
        <v>44</v>
      </c>
      <c r="AB1712" s="2" t="s">
        <v>76</v>
      </c>
      <c r="AC1712">
        <v>1</v>
      </c>
      <c r="AD1712" s="2" t="s">
        <v>67</v>
      </c>
      <c r="AE1712" s="2" t="s">
        <v>85</v>
      </c>
      <c r="AF1712">
        <v>1</v>
      </c>
      <c r="AG1712" s="2" t="s">
        <v>64</v>
      </c>
      <c r="AH1712">
        <v>1</v>
      </c>
      <c r="AI1712">
        <v>1</v>
      </c>
      <c r="AJ1712"/>
    </row>
    <row r="1713" spans="1:36" x14ac:dyDescent="0.3">
      <c r="A1713">
        <v>51712</v>
      </c>
      <c r="B1713">
        <v>11310</v>
      </c>
      <c r="C1713">
        <v>228</v>
      </c>
      <c r="D1713" s="1">
        <v>46068</v>
      </c>
      <c r="E1713" s="1">
        <v>46067</v>
      </c>
      <c r="F1713" s="2" t="s">
        <v>48</v>
      </c>
      <c r="G1713" s="2" t="s">
        <v>36</v>
      </c>
      <c r="H1713">
        <v>1</v>
      </c>
      <c r="I1713">
        <v>1</v>
      </c>
      <c r="J1713">
        <v>1</v>
      </c>
      <c r="K1713" t="b">
        <v>1</v>
      </c>
      <c r="L1713" s="2" t="s">
        <v>49</v>
      </c>
      <c r="M1713" s="2" t="s">
        <v>65</v>
      </c>
      <c r="N1713">
        <v>3</v>
      </c>
      <c r="O1713">
        <v>0</v>
      </c>
      <c r="P1713" s="2" t="s">
        <v>114</v>
      </c>
      <c r="Q1713" s="2" t="s">
        <v>78</v>
      </c>
      <c r="R1713" s="2" t="s">
        <v>67</v>
      </c>
      <c r="S1713">
        <v>31</v>
      </c>
      <c r="T1713" s="1">
        <v>46068</v>
      </c>
      <c r="U1713" s="2" t="s">
        <v>74</v>
      </c>
      <c r="V1713">
        <v>1</v>
      </c>
      <c r="W1713">
        <v>0</v>
      </c>
      <c r="X1713" s="2" t="s">
        <v>61</v>
      </c>
      <c r="Y1713">
        <v>1</v>
      </c>
      <c r="Z1713" s="2" t="s">
        <v>55</v>
      </c>
      <c r="AA1713" s="2" t="s">
        <v>112</v>
      </c>
      <c r="AB1713" s="2" t="s">
        <v>45</v>
      </c>
      <c r="AC1713">
        <v>1</v>
      </c>
      <c r="AD1713" s="2" t="s">
        <v>74</v>
      </c>
      <c r="AE1713" s="2" t="s">
        <v>100</v>
      </c>
      <c r="AF1713">
        <v>0</v>
      </c>
      <c r="AG1713" s="2" t="s">
        <v>47</v>
      </c>
      <c r="AH1713">
        <v>1</v>
      </c>
      <c r="AI1713">
        <v>0</v>
      </c>
      <c r="AJ1713"/>
    </row>
    <row r="1714" spans="1:36" x14ac:dyDescent="0.3">
      <c r="A1714">
        <v>51713</v>
      </c>
      <c r="B1714">
        <v>10601</v>
      </c>
      <c r="C1714">
        <v>211</v>
      </c>
      <c r="D1714" s="1">
        <v>46273</v>
      </c>
      <c r="E1714" s="1">
        <v>46273</v>
      </c>
      <c r="F1714" s="2" t="s">
        <v>78</v>
      </c>
      <c r="G1714" s="2" t="s">
        <v>36</v>
      </c>
      <c r="H1714">
        <v>0</v>
      </c>
      <c r="I1714">
        <v>1</v>
      </c>
      <c r="J1714">
        <v>0</v>
      </c>
      <c r="K1714" t="b">
        <v>1</v>
      </c>
      <c r="L1714" s="2" t="s">
        <v>49</v>
      </c>
      <c r="M1714" s="2" t="s">
        <v>65</v>
      </c>
      <c r="N1714">
        <v>4</v>
      </c>
      <c r="O1714">
        <v>0</v>
      </c>
      <c r="P1714" s="2" t="s">
        <v>83</v>
      </c>
      <c r="Q1714" s="2" t="s">
        <v>58</v>
      </c>
      <c r="R1714" s="2" t="s">
        <v>67</v>
      </c>
      <c r="S1714">
        <v>33</v>
      </c>
      <c r="T1714" s="1">
        <v>46273</v>
      </c>
      <c r="U1714" s="2" t="s">
        <v>67</v>
      </c>
      <c r="V1714">
        <v>0</v>
      </c>
      <c r="W1714">
        <v>0</v>
      </c>
      <c r="X1714" s="2" t="s">
        <v>42</v>
      </c>
      <c r="Y1714">
        <v>1</v>
      </c>
      <c r="Z1714" s="2" t="s">
        <v>72</v>
      </c>
      <c r="AA1714" s="2" t="s">
        <v>44</v>
      </c>
      <c r="AB1714" s="2" t="s">
        <v>45</v>
      </c>
      <c r="AC1714">
        <v>1</v>
      </c>
      <c r="AD1714" s="2" t="s">
        <v>67</v>
      </c>
      <c r="AE1714" s="2" t="s">
        <v>102</v>
      </c>
      <c r="AF1714">
        <v>0</v>
      </c>
      <c r="AG1714" s="2" t="s">
        <v>82</v>
      </c>
      <c r="AH1714">
        <v>1</v>
      </c>
      <c r="AI1714">
        <v>1</v>
      </c>
      <c r="AJ1714"/>
    </row>
    <row r="1715" spans="1:36" x14ac:dyDescent="0.3">
      <c r="A1715">
        <v>51714</v>
      </c>
      <c r="B1715">
        <v>11224</v>
      </c>
      <c r="C1715">
        <v>220</v>
      </c>
      <c r="D1715" s="1">
        <v>46369</v>
      </c>
      <c r="E1715" s="1">
        <v>46364</v>
      </c>
      <c r="F1715" s="2" t="s">
        <v>48</v>
      </c>
      <c r="G1715" s="2" t="s">
        <v>36</v>
      </c>
      <c r="H1715">
        <v>5</v>
      </c>
      <c r="I1715">
        <v>1</v>
      </c>
      <c r="J1715">
        <v>5</v>
      </c>
      <c r="K1715" t="b">
        <v>1</v>
      </c>
      <c r="L1715" s="2" t="s">
        <v>81</v>
      </c>
      <c r="M1715" s="2" t="s">
        <v>38</v>
      </c>
      <c r="N1715">
        <v>6</v>
      </c>
      <c r="O1715">
        <v>1</v>
      </c>
      <c r="P1715" s="2" t="s">
        <v>73</v>
      </c>
      <c r="Q1715" s="2" t="s">
        <v>52</v>
      </c>
      <c r="R1715" s="2" t="s">
        <v>40</v>
      </c>
      <c r="S1715">
        <v>31</v>
      </c>
      <c r="T1715" s="1">
        <v>46369</v>
      </c>
      <c r="U1715" s="2" t="s">
        <v>74</v>
      </c>
      <c r="V1715">
        <v>1</v>
      </c>
      <c r="W1715">
        <v>0</v>
      </c>
      <c r="X1715" s="2" t="s">
        <v>61</v>
      </c>
      <c r="Y1715">
        <v>1</v>
      </c>
      <c r="Z1715" s="2" t="s">
        <v>72</v>
      </c>
      <c r="AA1715" s="2" t="s">
        <v>44</v>
      </c>
      <c r="AB1715" s="2" t="s">
        <v>76</v>
      </c>
      <c r="AC1715">
        <v>1</v>
      </c>
      <c r="AD1715" s="2" t="s">
        <v>74</v>
      </c>
      <c r="AE1715" s="2" t="s">
        <v>63</v>
      </c>
      <c r="AF1715">
        <v>0</v>
      </c>
      <c r="AG1715" s="2" t="s">
        <v>64</v>
      </c>
      <c r="AH1715">
        <v>1</v>
      </c>
      <c r="AI1715">
        <v>1</v>
      </c>
      <c r="AJ1715"/>
    </row>
    <row r="1716" spans="1:36" x14ac:dyDescent="0.3">
      <c r="A1716">
        <v>51715</v>
      </c>
      <c r="B1716">
        <v>10248</v>
      </c>
      <c r="C1716">
        <v>213</v>
      </c>
      <c r="D1716" s="1">
        <v>46097</v>
      </c>
      <c r="E1716" s="1">
        <v>46092</v>
      </c>
      <c r="F1716" s="2" t="s">
        <v>78</v>
      </c>
      <c r="G1716" s="2" t="s">
        <v>59</v>
      </c>
      <c r="H1716">
        <v>5</v>
      </c>
      <c r="I1716">
        <v>1</v>
      </c>
      <c r="J1716">
        <v>5</v>
      </c>
      <c r="K1716" t="b">
        <v>1</v>
      </c>
      <c r="L1716" s="2" t="s">
        <v>109</v>
      </c>
      <c r="M1716" s="2" t="s">
        <v>50</v>
      </c>
      <c r="N1716">
        <v>6</v>
      </c>
      <c r="O1716">
        <v>3</v>
      </c>
      <c r="P1716" s="2" t="s">
        <v>113</v>
      </c>
      <c r="Q1716" s="2" t="s">
        <v>48</v>
      </c>
      <c r="R1716" s="2" t="s">
        <v>40</v>
      </c>
      <c r="S1716">
        <v>20</v>
      </c>
      <c r="T1716" s="1">
        <v>46097</v>
      </c>
      <c r="U1716" s="2" t="s">
        <v>79</v>
      </c>
      <c r="V1716">
        <v>0</v>
      </c>
      <c r="W1716">
        <v>0</v>
      </c>
      <c r="X1716" s="2" t="s">
        <v>75</v>
      </c>
      <c r="Y1716">
        <v>1</v>
      </c>
      <c r="Z1716" s="2" t="s">
        <v>72</v>
      </c>
      <c r="AA1716" s="2" t="s">
        <v>44</v>
      </c>
      <c r="AB1716" s="2" t="s">
        <v>56</v>
      </c>
      <c r="AC1716">
        <v>1</v>
      </c>
      <c r="AD1716" s="2" t="s">
        <v>79</v>
      </c>
      <c r="AE1716" s="2" t="s">
        <v>77</v>
      </c>
      <c r="AF1716">
        <v>1</v>
      </c>
      <c r="AG1716" s="2" t="s">
        <v>64</v>
      </c>
      <c r="AH1716">
        <v>1</v>
      </c>
      <c r="AI1716">
        <v>1</v>
      </c>
      <c r="AJ1716"/>
    </row>
    <row r="1717" spans="1:36" x14ac:dyDescent="0.3">
      <c r="A1717">
        <v>51716</v>
      </c>
      <c r="B1717">
        <v>10495</v>
      </c>
      <c r="C1717">
        <v>214</v>
      </c>
      <c r="D1717" s="1">
        <v>46331</v>
      </c>
      <c r="E1717" s="1">
        <v>46317</v>
      </c>
      <c r="F1717" s="2" t="s">
        <v>52</v>
      </c>
      <c r="G1717" s="2" t="s">
        <v>36</v>
      </c>
      <c r="H1717">
        <v>14</v>
      </c>
      <c r="I1717">
        <v>1</v>
      </c>
      <c r="J1717">
        <v>14</v>
      </c>
      <c r="K1717" t="b">
        <v>1</v>
      </c>
      <c r="L1717" s="2" t="s">
        <v>37</v>
      </c>
      <c r="M1717" s="2" t="s">
        <v>65</v>
      </c>
      <c r="N1717">
        <v>5</v>
      </c>
      <c r="O1717">
        <v>1</v>
      </c>
      <c r="P1717" s="2" t="s">
        <v>90</v>
      </c>
      <c r="Q1717" s="2" t="s">
        <v>78</v>
      </c>
      <c r="R1717" s="2" t="s">
        <v>53</v>
      </c>
      <c r="S1717">
        <v>27</v>
      </c>
      <c r="T1717" s="1">
        <v>46331</v>
      </c>
      <c r="U1717" s="2" t="s">
        <v>53</v>
      </c>
      <c r="V1717">
        <v>0</v>
      </c>
      <c r="W1717">
        <v>0</v>
      </c>
      <c r="X1717" s="2" t="s">
        <v>88</v>
      </c>
      <c r="Y1717">
        <v>1</v>
      </c>
      <c r="Z1717" s="2" t="s">
        <v>72</v>
      </c>
      <c r="AA1717" s="2" t="s">
        <v>44</v>
      </c>
      <c r="AB1717" s="2" t="s">
        <v>76</v>
      </c>
      <c r="AC1717">
        <v>1</v>
      </c>
      <c r="AD1717" s="2" t="s">
        <v>53</v>
      </c>
      <c r="AE1717" s="2" t="s">
        <v>104</v>
      </c>
      <c r="AF1717">
        <v>0</v>
      </c>
      <c r="AG1717" s="2" t="s">
        <v>69</v>
      </c>
      <c r="AH1717">
        <v>1</v>
      </c>
      <c r="AI1717">
        <v>1</v>
      </c>
      <c r="AJ1717"/>
    </row>
    <row r="1718" spans="1:36" x14ac:dyDescent="0.3">
      <c r="A1718">
        <v>51717</v>
      </c>
      <c r="B1718">
        <v>11248</v>
      </c>
      <c r="C1718">
        <v>213</v>
      </c>
      <c r="D1718" s="1">
        <v>46171</v>
      </c>
      <c r="E1718" s="1">
        <v>46171</v>
      </c>
      <c r="F1718" s="2" t="s">
        <v>48</v>
      </c>
      <c r="G1718" s="2" t="s">
        <v>36</v>
      </c>
      <c r="H1718">
        <v>0</v>
      </c>
      <c r="I1718">
        <v>1</v>
      </c>
      <c r="J1718">
        <v>0</v>
      </c>
      <c r="K1718" t="b">
        <v>1</v>
      </c>
      <c r="L1718" s="2" t="s">
        <v>70</v>
      </c>
      <c r="M1718" s="2" t="s">
        <v>65</v>
      </c>
      <c r="N1718">
        <v>4</v>
      </c>
      <c r="O1718">
        <v>2</v>
      </c>
      <c r="P1718" s="2" t="s">
        <v>113</v>
      </c>
      <c r="Q1718" s="2" t="s">
        <v>48</v>
      </c>
      <c r="R1718" s="2" t="s">
        <v>40</v>
      </c>
      <c r="S1718">
        <v>20</v>
      </c>
      <c r="T1718" s="1">
        <v>46171</v>
      </c>
      <c r="U1718" s="2" t="s">
        <v>41</v>
      </c>
      <c r="V1718">
        <v>0</v>
      </c>
      <c r="W1718">
        <v>0</v>
      </c>
      <c r="X1718" s="2" t="s">
        <v>75</v>
      </c>
      <c r="Y1718">
        <v>1</v>
      </c>
      <c r="Z1718" s="2" t="s">
        <v>72</v>
      </c>
      <c r="AA1718" s="2" t="s">
        <v>44</v>
      </c>
      <c r="AB1718" s="2" t="s">
        <v>45</v>
      </c>
      <c r="AC1718">
        <v>1</v>
      </c>
      <c r="AD1718" s="2" t="s">
        <v>41</v>
      </c>
      <c r="AE1718" s="2" t="s">
        <v>80</v>
      </c>
      <c r="AF1718">
        <v>0</v>
      </c>
      <c r="AG1718" s="2" t="s">
        <v>82</v>
      </c>
      <c r="AH1718">
        <v>1</v>
      </c>
      <c r="AI1718">
        <v>1</v>
      </c>
      <c r="AJ1718"/>
    </row>
    <row r="1719" spans="1:36" x14ac:dyDescent="0.3">
      <c r="A1719">
        <v>51718</v>
      </c>
      <c r="B1719">
        <v>11262</v>
      </c>
      <c r="C1719">
        <v>217</v>
      </c>
      <c r="D1719" s="1">
        <v>45681</v>
      </c>
      <c r="E1719" s="1">
        <v>45667</v>
      </c>
      <c r="F1719" s="2" t="s">
        <v>97</v>
      </c>
      <c r="G1719" s="2" t="s">
        <v>36</v>
      </c>
      <c r="H1719">
        <v>14</v>
      </c>
      <c r="I1719">
        <v>1</v>
      </c>
      <c r="J1719">
        <v>14</v>
      </c>
      <c r="K1719" t="b">
        <v>1</v>
      </c>
      <c r="L1719" s="2" t="s">
        <v>109</v>
      </c>
      <c r="M1719" s="2" t="s">
        <v>65</v>
      </c>
      <c r="N1719">
        <v>6</v>
      </c>
      <c r="O1719">
        <v>0</v>
      </c>
      <c r="P1719" s="2" t="s">
        <v>71</v>
      </c>
      <c r="Q1719" s="2" t="s">
        <v>58</v>
      </c>
      <c r="R1719" s="2" t="s">
        <v>54</v>
      </c>
      <c r="S1719">
        <v>30</v>
      </c>
      <c r="T1719" s="1">
        <v>45681</v>
      </c>
      <c r="U1719" s="2" t="s">
        <v>41</v>
      </c>
      <c r="V1719">
        <v>0</v>
      </c>
      <c r="W1719">
        <v>0</v>
      </c>
      <c r="X1719" s="2" t="s">
        <v>61</v>
      </c>
      <c r="Y1719">
        <v>0</v>
      </c>
      <c r="Z1719" s="2" t="s">
        <v>62</v>
      </c>
      <c r="AA1719" s="2" t="s">
        <v>62</v>
      </c>
      <c r="AB1719" s="2" t="s">
        <v>62</v>
      </c>
      <c r="AC1719">
        <v>0</v>
      </c>
      <c r="AD1719" s="2" t="s">
        <v>41</v>
      </c>
      <c r="AE1719" s="2" t="s">
        <v>86</v>
      </c>
      <c r="AF1719">
        <v>0</v>
      </c>
      <c r="AG1719" s="2" t="s">
        <v>69</v>
      </c>
      <c r="AH1719">
        <v>0</v>
      </c>
      <c r="AI1719">
        <v>0</v>
      </c>
      <c r="AJ1719"/>
    </row>
    <row r="1720" spans="1:36" x14ac:dyDescent="0.3">
      <c r="A1720">
        <v>51719</v>
      </c>
      <c r="B1720">
        <v>10998</v>
      </c>
      <c r="C1720">
        <v>230</v>
      </c>
      <c r="D1720" s="1">
        <v>45731</v>
      </c>
      <c r="E1720" s="1">
        <v>45728</v>
      </c>
      <c r="F1720" s="2" t="s">
        <v>52</v>
      </c>
      <c r="G1720" s="2" t="s">
        <v>36</v>
      </c>
      <c r="H1720">
        <v>3</v>
      </c>
      <c r="I1720">
        <v>1</v>
      </c>
      <c r="J1720">
        <v>3</v>
      </c>
      <c r="K1720" t="b">
        <v>1</v>
      </c>
      <c r="L1720" s="2" t="s">
        <v>81</v>
      </c>
      <c r="M1720" s="2" t="s">
        <v>65</v>
      </c>
      <c r="N1720">
        <v>6</v>
      </c>
      <c r="O1720">
        <v>2</v>
      </c>
      <c r="P1720" s="2" t="s">
        <v>94</v>
      </c>
      <c r="Q1720" s="2" t="s">
        <v>35</v>
      </c>
      <c r="R1720" s="2" t="s">
        <v>79</v>
      </c>
      <c r="S1720">
        <v>37</v>
      </c>
      <c r="T1720" s="1">
        <v>45731</v>
      </c>
      <c r="U1720" s="2" t="s">
        <v>54</v>
      </c>
      <c r="V1720">
        <v>1</v>
      </c>
      <c r="W1720">
        <v>0</v>
      </c>
      <c r="X1720" s="2" t="s">
        <v>75</v>
      </c>
      <c r="Y1720">
        <v>0</v>
      </c>
      <c r="Z1720" s="2" t="s">
        <v>62</v>
      </c>
      <c r="AA1720" s="2" t="s">
        <v>62</v>
      </c>
      <c r="AB1720" s="2" t="s">
        <v>62</v>
      </c>
      <c r="AC1720">
        <v>0</v>
      </c>
      <c r="AD1720" s="2" t="s">
        <v>54</v>
      </c>
      <c r="AE1720" s="2" t="s">
        <v>77</v>
      </c>
      <c r="AF1720">
        <v>0</v>
      </c>
      <c r="AG1720" s="2" t="s">
        <v>47</v>
      </c>
      <c r="AH1720">
        <v>0</v>
      </c>
      <c r="AI1720">
        <v>0</v>
      </c>
      <c r="AJ1720"/>
    </row>
    <row r="1721" spans="1:36" x14ac:dyDescent="0.3">
      <c r="A1721">
        <v>51720</v>
      </c>
      <c r="B1721">
        <v>10902</v>
      </c>
      <c r="C1721">
        <v>216</v>
      </c>
      <c r="D1721" s="1">
        <v>45962</v>
      </c>
      <c r="E1721" s="1">
        <v>45957</v>
      </c>
      <c r="F1721" s="2" t="s">
        <v>35</v>
      </c>
      <c r="G1721" s="2" t="s">
        <v>36</v>
      </c>
      <c r="H1721">
        <v>5</v>
      </c>
      <c r="I1721">
        <v>1</v>
      </c>
      <c r="J1721">
        <v>5</v>
      </c>
      <c r="K1721" t="b">
        <v>1</v>
      </c>
      <c r="L1721" s="2" t="s">
        <v>37</v>
      </c>
      <c r="M1721" s="2" t="s">
        <v>50</v>
      </c>
      <c r="N1721">
        <v>4</v>
      </c>
      <c r="O1721">
        <v>0</v>
      </c>
      <c r="P1721" s="2" t="s">
        <v>105</v>
      </c>
      <c r="Q1721" s="2" t="s">
        <v>58</v>
      </c>
      <c r="R1721" s="2" t="s">
        <v>79</v>
      </c>
      <c r="S1721">
        <v>27</v>
      </c>
      <c r="T1721" s="1">
        <v>45962</v>
      </c>
      <c r="U1721" s="2" t="s">
        <v>54</v>
      </c>
      <c r="V1721">
        <v>1</v>
      </c>
      <c r="W1721">
        <v>0</v>
      </c>
      <c r="X1721" s="2" t="s">
        <v>88</v>
      </c>
      <c r="Y1721">
        <v>1</v>
      </c>
      <c r="Z1721" s="2" t="s">
        <v>72</v>
      </c>
      <c r="AA1721" s="2" t="s">
        <v>44</v>
      </c>
      <c r="AB1721" s="2" t="s">
        <v>76</v>
      </c>
      <c r="AC1721">
        <v>1</v>
      </c>
      <c r="AD1721" s="2" t="s">
        <v>54</v>
      </c>
      <c r="AE1721" s="2" t="s">
        <v>104</v>
      </c>
      <c r="AF1721">
        <v>0</v>
      </c>
      <c r="AG1721" s="2" t="s">
        <v>64</v>
      </c>
      <c r="AH1721">
        <v>1</v>
      </c>
      <c r="AI1721">
        <v>1</v>
      </c>
      <c r="AJ1721"/>
    </row>
    <row r="1722" spans="1:36" x14ac:dyDescent="0.3">
      <c r="A1722">
        <v>51721</v>
      </c>
      <c r="B1722">
        <v>10620</v>
      </c>
      <c r="C1722">
        <v>208</v>
      </c>
      <c r="D1722" s="1">
        <v>45908</v>
      </c>
      <c r="E1722" s="1">
        <v>45903</v>
      </c>
      <c r="F1722" s="2" t="s">
        <v>97</v>
      </c>
      <c r="G1722" s="2" t="s">
        <v>36</v>
      </c>
      <c r="H1722">
        <v>5</v>
      </c>
      <c r="I1722">
        <v>1</v>
      </c>
      <c r="J1722">
        <v>5</v>
      </c>
      <c r="K1722" t="b">
        <v>1</v>
      </c>
      <c r="L1722" s="2" t="s">
        <v>49</v>
      </c>
      <c r="M1722" s="2" t="s">
        <v>38</v>
      </c>
      <c r="N1722">
        <v>4</v>
      </c>
      <c r="O1722">
        <v>0</v>
      </c>
      <c r="P1722" s="2" t="s">
        <v>106</v>
      </c>
      <c r="Q1722" s="2" t="s">
        <v>48</v>
      </c>
      <c r="R1722" s="2" t="s">
        <v>40</v>
      </c>
      <c r="S1722">
        <v>37</v>
      </c>
      <c r="T1722" s="1">
        <v>45908</v>
      </c>
      <c r="U1722" s="2" t="s">
        <v>79</v>
      </c>
      <c r="V1722">
        <v>0</v>
      </c>
      <c r="W1722">
        <v>0</v>
      </c>
      <c r="X1722" s="2" t="s">
        <v>42</v>
      </c>
      <c r="Y1722">
        <v>1</v>
      </c>
      <c r="Z1722" s="2" t="s">
        <v>43</v>
      </c>
      <c r="AA1722" s="2" t="s">
        <v>62</v>
      </c>
      <c r="AB1722" s="2" t="s">
        <v>76</v>
      </c>
      <c r="AC1722">
        <v>1</v>
      </c>
      <c r="AD1722" s="2" t="s">
        <v>79</v>
      </c>
      <c r="AE1722" s="2" t="s">
        <v>102</v>
      </c>
      <c r="AF1722">
        <v>0</v>
      </c>
      <c r="AG1722" s="2" t="s">
        <v>64</v>
      </c>
      <c r="AH1722">
        <v>1</v>
      </c>
      <c r="AI1722">
        <v>0</v>
      </c>
      <c r="AJ1722"/>
    </row>
    <row r="1723" spans="1:36" x14ac:dyDescent="0.3">
      <c r="A1723">
        <v>51722</v>
      </c>
      <c r="B1723">
        <v>10609</v>
      </c>
      <c r="C1723">
        <v>217</v>
      </c>
      <c r="D1723" s="1">
        <v>45665</v>
      </c>
      <c r="E1723" s="1">
        <v>45662</v>
      </c>
      <c r="F1723" s="2" t="s">
        <v>48</v>
      </c>
      <c r="G1723" s="2" t="s">
        <v>36</v>
      </c>
      <c r="H1723">
        <v>3</v>
      </c>
      <c r="I1723">
        <v>1</v>
      </c>
      <c r="J1723">
        <v>3</v>
      </c>
      <c r="K1723" t="b">
        <v>1</v>
      </c>
      <c r="L1723" s="2" t="s">
        <v>109</v>
      </c>
      <c r="M1723" s="2" t="s">
        <v>38</v>
      </c>
      <c r="N1723">
        <v>2</v>
      </c>
      <c r="O1723">
        <v>0</v>
      </c>
      <c r="P1723" s="2" t="s">
        <v>71</v>
      </c>
      <c r="Q1723" s="2" t="s">
        <v>58</v>
      </c>
      <c r="R1723" s="2" t="s">
        <v>54</v>
      </c>
      <c r="S1723">
        <v>30</v>
      </c>
      <c r="T1723" s="1">
        <v>45665</v>
      </c>
      <c r="U1723" s="2" t="s">
        <v>40</v>
      </c>
      <c r="V1723">
        <v>0</v>
      </c>
      <c r="W1723">
        <v>0</v>
      </c>
      <c r="X1723" s="2" t="s">
        <v>61</v>
      </c>
      <c r="Y1723">
        <v>1</v>
      </c>
      <c r="Z1723" s="2" t="s">
        <v>43</v>
      </c>
      <c r="AA1723" s="2" t="s">
        <v>44</v>
      </c>
      <c r="AB1723" s="2" t="s">
        <v>76</v>
      </c>
      <c r="AC1723">
        <v>1</v>
      </c>
      <c r="AD1723" s="2" t="s">
        <v>40</v>
      </c>
      <c r="AE1723" s="2" t="s">
        <v>86</v>
      </c>
      <c r="AF1723">
        <v>0</v>
      </c>
      <c r="AG1723" s="2" t="s">
        <v>47</v>
      </c>
      <c r="AH1723">
        <v>1</v>
      </c>
      <c r="AI1723">
        <v>1</v>
      </c>
      <c r="AJ1723"/>
    </row>
    <row r="1724" spans="1:36" x14ac:dyDescent="0.3">
      <c r="A1724">
        <v>51723</v>
      </c>
      <c r="B1724">
        <v>10758</v>
      </c>
      <c r="C1724">
        <v>212</v>
      </c>
      <c r="D1724" s="1">
        <v>45982</v>
      </c>
      <c r="E1724" s="1">
        <v>45981</v>
      </c>
      <c r="F1724" s="2" t="s">
        <v>48</v>
      </c>
      <c r="G1724" s="2" t="s">
        <v>59</v>
      </c>
      <c r="H1724">
        <v>1</v>
      </c>
      <c r="I1724">
        <v>1</v>
      </c>
      <c r="J1724">
        <v>1</v>
      </c>
      <c r="K1724" t="b">
        <v>1</v>
      </c>
      <c r="L1724" s="2" t="s">
        <v>109</v>
      </c>
      <c r="M1724" s="2" t="s">
        <v>50</v>
      </c>
      <c r="N1724">
        <v>3</v>
      </c>
      <c r="O1724">
        <v>1</v>
      </c>
      <c r="P1724" s="2" t="s">
        <v>107</v>
      </c>
      <c r="Q1724" s="2" t="s">
        <v>58</v>
      </c>
      <c r="R1724" s="2" t="s">
        <v>67</v>
      </c>
      <c r="S1724">
        <v>20</v>
      </c>
      <c r="T1724" s="1">
        <v>45982</v>
      </c>
      <c r="U1724" s="2" t="s">
        <v>41</v>
      </c>
      <c r="V1724">
        <v>0</v>
      </c>
      <c r="W1724">
        <v>0</v>
      </c>
      <c r="X1724" s="2" t="s">
        <v>88</v>
      </c>
      <c r="Y1724">
        <v>0</v>
      </c>
      <c r="Z1724" s="2" t="s">
        <v>62</v>
      </c>
      <c r="AA1724" s="2" t="s">
        <v>62</v>
      </c>
      <c r="AB1724" s="2" t="s">
        <v>62</v>
      </c>
      <c r="AC1724">
        <v>0</v>
      </c>
      <c r="AD1724" s="2" t="s">
        <v>41</v>
      </c>
      <c r="AE1724" s="2" t="s">
        <v>104</v>
      </c>
      <c r="AF1724">
        <v>1</v>
      </c>
      <c r="AG1724" s="2" t="s">
        <v>47</v>
      </c>
      <c r="AH1724">
        <v>0</v>
      </c>
      <c r="AI1724">
        <v>0</v>
      </c>
      <c r="AJ1724"/>
    </row>
    <row r="1725" spans="1:36" x14ac:dyDescent="0.3">
      <c r="A1725">
        <v>51724</v>
      </c>
      <c r="B1725">
        <v>11252</v>
      </c>
      <c r="C1725">
        <v>228</v>
      </c>
      <c r="D1725" s="1">
        <v>45724</v>
      </c>
      <c r="E1725" s="1">
        <v>45724</v>
      </c>
      <c r="F1725" s="2" t="s">
        <v>97</v>
      </c>
      <c r="G1725" s="2" t="s">
        <v>36</v>
      </c>
      <c r="H1725">
        <v>0</v>
      </c>
      <c r="I1725">
        <v>1</v>
      </c>
      <c r="J1725">
        <v>0</v>
      </c>
      <c r="K1725" t="b">
        <v>1</v>
      </c>
      <c r="L1725" s="2" t="s">
        <v>70</v>
      </c>
      <c r="M1725" s="2" t="s">
        <v>50</v>
      </c>
      <c r="N1725">
        <v>2</v>
      </c>
      <c r="O1725">
        <v>0</v>
      </c>
      <c r="P1725" s="2" t="s">
        <v>114</v>
      </c>
      <c r="Q1725" s="2" t="s">
        <v>78</v>
      </c>
      <c r="R1725" s="2" t="s">
        <v>67</v>
      </c>
      <c r="S1725">
        <v>31</v>
      </c>
      <c r="T1725" s="1">
        <v>45724</v>
      </c>
      <c r="U1725" s="2" t="s">
        <v>54</v>
      </c>
      <c r="V1725">
        <v>1</v>
      </c>
      <c r="W1725">
        <v>0</v>
      </c>
      <c r="X1725" s="2" t="s">
        <v>75</v>
      </c>
      <c r="Y1725">
        <v>1</v>
      </c>
      <c r="Z1725" s="2" t="s">
        <v>72</v>
      </c>
      <c r="AA1725" s="2" t="s">
        <v>44</v>
      </c>
      <c r="AB1725" s="2" t="s">
        <v>56</v>
      </c>
      <c r="AC1725">
        <v>1</v>
      </c>
      <c r="AD1725" s="2" t="s">
        <v>54</v>
      </c>
      <c r="AE1725" s="2" t="s">
        <v>77</v>
      </c>
      <c r="AF1725">
        <v>0</v>
      </c>
      <c r="AG1725" s="2" t="s">
        <v>82</v>
      </c>
      <c r="AH1725">
        <v>1</v>
      </c>
      <c r="AI1725">
        <v>1</v>
      </c>
      <c r="AJ1725"/>
    </row>
    <row r="1726" spans="1:36" x14ac:dyDescent="0.3">
      <c r="A1726">
        <v>51725</v>
      </c>
      <c r="B1726">
        <v>10559</v>
      </c>
      <c r="C1726">
        <v>219</v>
      </c>
      <c r="D1726" s="1">
        <v>45882</v>
      </c>
      <c r="E1726" s="1">
        <v>45881</v>
      </c>
      <c r="F1726" s="2" t="s">
        <v>35</v>
      </c>
      <c r="G1726" s="2" t="s">
        <v>36</v>
      </c>
      <c r="H1726">
        <v>1</v>
      </c>
      <c r="I1726">
        <v>1</v>
      </c>
      <c r="J1726">
        <v>1</v>
      </c>
      <c r="K1726" t="b">
        <v>1</v>
      </c>
      <c r="L1726" s="2" t="s">
        <v>81</v>
      </c>
      <c r="M1726" s="2" t="s">
        <v>65</v>
      </c>
      <c r="N1726">
        <v>3</v>
      </c>
      <c r="O1726">
        <v>0</v>
      </c>
      <c r="P1726" s="2" t="s">
        <v>98</v>
      </c>
      <c r="Q1726" s="2" t="s">
        <v>97</v>
      </c>
      <c r="R1726" s="2" t="s">
        <v>40</v>
      </c>
      <c r="S1726">
        <v>37</v>
      </c>
      <c r="T1726" s="1">
        <v>45882</v>
      </c>
      <c r="U1726" s="2" t="s">
        <v>40</v>
      </c>
      <c r="V1726">
        <v>0</v>
      </c>
      <c r="W1726">
        <v>0</v>
      </c>
      <c r="X1726" s="2" t="s">
        <v>42</v>
      </c>
      <c r="Y1726">
        <v>0</v>
      </c>
      <c r="Z1726" s="2" t="s">
        <v>62</v>
      </c>
      <c r="AA1726" s="2" t="s">
        <v>62</v>
      </c>
      <c r="AB1726" s="2" t="s">
        <v>62</v>
      </c>
      <c r="AC1726">
        <v>0</v>
      </c>
      <c r="AD1726" s="2" t="s">
        <v>40</v>
      </c>
      <c r="AE1726" s="2" t="s">
        <v>46</v>
      </c>
      <c r="AF1726">
        <v>0</v>
      </c>
      <c r="AG1726" s="2" t="s">
        <v>47</v>
      </c>
      <c r="AH1726">
        <v>0</v>
      </c>
      <c r="AI1726">
        <v>0</v>
      </c>
      <c r="AJ1726"/>
    </row>
    <row r="1727" spans="1:36" x14ac:dyDescent="0.3">
      <c r="A1727">
        <v>51726</v>
      </c>
      <c r="B1727">
        <v>11499</v>
      </c>
      <c r="C1727">
        <v>209</v>
      </c>
      <c r="D1727" s="1">
        <v>46071</v>
      </c>
      <c r="E1727" s="1">
        <v>46061</v>
      </c>
      <c r="F1727" s="2" t="s">
        <v>35</v>
      </c>
      <c r="G1727" s="2" t="s">
        <v>36</v>
      </c>
      <c r="H1727">
        <v>10</v>
      </c>
      <c r="I1727">
        <v>1</v>
      </c>
      <c r="J1727">
        <v>10</v>
      </c>
      <c r="K1727" t="b">
        <v>1</v>
      </c>
      <c r="L1727" s="2" t="s">
        <v>81</v>
      </c>
      <c r="M1727" s="2" t="s">
        <v>65</v>
      </c>
      <c r="N1727">
        <v>3</v>
      </c>
      <c r="O1727">
        <v>1</v>
      </c>
      <c r="P1727" s="2" t="s">
        <v>99</v>
      </c>
      <c r="Q1727" s="2" t="s">
        <v>78</v>
      </c>
      <c r="R1727" s="2" t="s">
        <v>79</v>
      </c>
      <c r="S1727">
        <v>38</v>
      </c>
      <c r="T1727" s="1">
        <v>46071</v>
      </c>
      <c r="U1727" s="2" t="s">
        <v>40</v>
      </c>
      <c r="V1727">
        <v>0</v>
      </c>
      <c r="W1727">
        <v>0</v>
      </c>
      <c r="X1727" s="2" t="s">
        <v>61</v>
      </c>
      <c r="Y1727">
        <v>1</v>
      </c>
      <c r="Z1727" s="2" t="s">
        <v>72</v>
      </c>
      <c r="AA1727" s="2" t="s">
        <v>44</v>
      </c>
      <c r="AB1727" s="2" t="s">
        <v>76</v>
      </c>
      <c r="AC1727">
        <v>1</v>
      </c>
      <c r="AD1727" s="2" t="s">
        <v>40</v>
      </c>
      <c r="AE1727" s="2" t="s">
        <v>100</v>
      </c>
      <c r="AF1727">
        <v>0</v>
      </c>
      <c r="AG1727" s="2" t="s">
        <v>69</v>
      </c>
      <c r="AH1727">
        <v>1</v>
      </c>
      <c r="AI1727">
        <v>1</v>
      </c>
      <c r="AJ1727"/>
    </row>
    <row r="1728" spans="1:36" x14ac:dyDescent="0.3">
      <c r="A1728">
        <v>51727</v>
      </c>
      <c r="B1728">
        <v>11376</v>
      </c>
      <c r="C1728">
        <v>211</v>
      </c>
      <c r="D1728" s="1">
        <v>46221</v>
      </c>
      <c r="E1728" s="1">
        <v>46214</v>
      </c>
      <c r="F1728" s="2" t="s">
        <v>52</v>
      </c>
      <c r="G1728" s="2" t="s">
        <v>36</v>
      </c>
      <c r="H1728">
        <v>7</v>
      </c>
      <c r="I1728">
        <v>1</v>
      </c>
      <c r="J1728">
        <v>7</v>
      </c>
      <c r="K1728" t="b">
        <v>1</v>
      </c>
      <c r="L1728" s="2" t="s">
        <v>109</v>
      </c>
      <c r="M1728" s="2" t="s">
        <v>50</v>
      </c>
      <c r="N1728">
        <v>2</v>
      </c>
      <c r="O1728">
        <v>0</v>
      </c>
      <c r="P1728" s="2" t="s">
        <v>83</v>
      </c>
      <c r="Q1728" s="2" t="s">
        <v>58</v>
      </c>
      <c r="R1728" s="2" t="s">
        <v>67</v>
      </c>
      <c r="S1728">
        <v>33</v>
      </c>
      <c r="T1728" s="1">
        <v>46221</v>
      </c>
      <c r="U1728" s="2" t="s">
        <v>54</v>
      </c>
      <c r="V1728">
        <v>1</v>
      </c>
      <c r="W1728">
        <v>0</v>
      </c>
      <c r="X1728" s="2" t="s">
        <v>42</v>
      </c>
      <c r="Y1728">
        <v>1</v>
      </c>
      <c r="Z1728" s="2" t="s">
        <v>55</v>
      </c>
      <c r="AA1728" s="2" t="s">
        <v>44</v>
      </c>
      <c r="AB1728" s="2" t="s">
        <v>45</v>
      </c>
      <c r="AC1728">
        <v>1</v>
      </c>
      <c r="AD1728" s="2" t="s">
        <v>54</v>
      </c>
      <c r="AE1728" s="2" t="s">
        <v>85</v>
      </c>
      <c r="AF1728">
        <v>0</v>
      </c>
      <c r="AG1728" s="2" t="s">
        <v>64</v>
      </c>
      <c r="AH1728">
        <v>1</v>
      </c>
      <c r="AI1728">
        <v>1</v>
      </c>
      <c r="AJ1728"/>
    </row>
    <row r="1729" spans="1:36" x14ac:dyDescent="0.3">
      <c r="A1729">
        <v>51728</v>
      </c>
      <c r="B1729">
        <v>10952</v>
      </c>
      <c r="C1729">
        <v>226</v>
      </c>
      <c r="D1729" s="1">
        <v>46240</v>
      </c>
      <c r="E1729" s="1">
        <v>46233</v>
      </c>
      <c r="F1729" s="2" t="s">
        <v>97</v>
      </c>
      <c r="G1729" s="2" t="s">
        <v>59</v>
      </c>
      <c r="H1729">
        <v>7</v>
      </c>
      <c r="I1729">
        <v>1</v>
      </c>
      <c r="J1729">
        <v>7</v>
      </c>
      <c r="K1729" t="b">
        <v>1</v>
      </c>
      <c r="L1729" s="2" t="s">
        <v>49</v>
      </c>
      <c r="M1729" s="2" t="s">
        <v>65</v>
      </c>
      <c r="N1729">
        <v>3</v>
      </c>
      <c r="O1729">
        <v>3</v>
      </c>
      <c r="P1729" s="2" t="s">
        <v>96</v>
      </c>
      <c r="Q1729" s="2" t="s">
        <v>78</v>
      </c>
      <c r="R1729" s="2" t="s">
        <v>79</v>
      </c>
      <c r="S1729">
        <v>33</v>
      </c>
      <c r="T1729" s="1">
        <v>46240</v>
      </c>
      <c r="U1729" s="2" t="s">
        <v>53</v>
      </c>
      <c r="V1729">
        <v>0</v>
      </c>
      <c r="W1729">
        <v>0</v>
      </c>
      <c r="X1729" s="2" t="s">
        <v>42</v>
      </c>
      <c r="Y1729">
        <v>1</v>
      </c>
      <c r="Z1729" s="2" t="s">
        <v>43</v>
      </c>
      <c r="AA1729" s="2" t="s">
        <v>44</v>
      </c>
      <c r="AB1729" s="2" t="s">
        <v>45</v>
      </c>
      <c r="AC1729">
        <v>1</v>
      </c>
      <c r="AD1729" s="2" t="s">
        <v>53</v>
      </c>
      <c r="AE1729" s="2" t="s">
        <v>46</v>
      </c>
      <c r="AF1729">
        <v>1</v>
      </c>
      <c r="AG1729" s="2" t="s">
        <v>64</v>
      </c>
      <c r="AH1729">
        <v>1</v>
      </c>
      <c r="AI1729">
        <v>1</v>
      </c>
      <c r="AJ1729"/>
    </row>
    <row r="1730" spans="1:36" x14ac:dyDescent="0.3">
      <c r="A1730">
        <v>51729</v>
      </c>
      <c r="B1730">
        <v>11077</v>
      </c>
      <c r="C1730">
        <v>228</v>
      </c>
      <c r="D1730" s="1">
        <v>46150</v>
      </c>
      <c r="E1730" s="1">
        <v>46129</v>
      </c>
      <c r="F1730" s="2" t="s">
        <v>78</v>
      </c>
      <c r="G1730" s="2" t="s">
        <v>36</v>
      </c>
      <c r="H1730">
        <v>21</v>
      </c>
      <c r="I1730">
        <v>1</v>
      </c>
      <c r="J1730">
        <v>21</v>
      </c>
      <c r="K1730" t="b">
        <v>1</v>
      </c>
      <c r="L1730" s="2" t="s">
        <v>49</v>
      </c>
      <c r="M1730" s="2" t="s">
        <v>50</v>
      </c>
      <c r="N1730">
        <v>4</v>
      </c>
      <c r="O1730">
        <v>1</v>
      </c>
      <c r="P1730" s="2" t="s">
        <v>114</v>
      </c>
      <c r="Q1730" s="2" t="s">
        <v>78</v>
      </c>
      <c r="R1730" s="2" t="s">
        <v>67</v>
      </c>
      <c r="S1730">
        <v>31</v>
      </c>
      <c r="T1730" s="1">
        <v>46150</v>
      </c>
      <c r="U1730" s="2" t="s">
        <v>41</v>
      </c>
      <c r="V1730">
        <v>0</v>
      </c>
      <c r="W1730">
        <v>0</v>
      </c>
      <c r="X1730" s="2" t="s">
        <v>75</v>
      </c>
      <c r="Y1730">
        <v>1</v>
      </c>
      <c r="Z1730" s="2" t="s">
        <v>72</v>
      </c>
      <c r="AA1730" s="2" t="s">
        <v>62</v>
      </c>
      <c r="AB1730" s="2" t="s">
        <v>56</v>
      </c>
      <c r="AC1730">
        <v>1</v>
      </c>
      <c r="AD1730" s="2" t="s">
        <v>41</v>
      </c>
      <c r="AE1730" s="2" t="s">
        <v>80</v>
      </c>
      <c r="AF1730">
        <v>0</v>
      </c>
      <c r="AG1730" s="2" t="s">
        <v>57</v>
      </c>
      <c r="AH1730">
        <v>1</v>
      </c>
      <c r="AI1730">
        <v>0</v>
      </c>
      <c r="AJ1730"/>
    </row>
    <row r="1731" spans="1:36" x14ac:dyDescent="0.3">
      <c r="A1731">
        <v>51730</v>
      </c>
      <c r="B1731">
        <v>10720</v>
      </c>
      <c r="C1731">
        <v>201</v>
      </c>
      <c r="D1731" s="1">
        <v>45742</v>
      </c>
      <c r="E1731" s="1">
        <v>45739</v>
      </c>
      <c r="F1731" s="2" t="s">
        <v>97</v>
      </c>
      <c r="G1731" s="2" t="s">
        <v>36</v>
      </c>
      <c r="H1731">
        <v>3</v>
      </c>
      <c r="I1731">
        <v>1</v>
      </c>
      <c r="J1731">
        <v>3</v>
      </c>
      <c r="K1731" t="b">
        <v>1</v>
      </c>
      <c r="L1731" s="2" t="s">
        <v>49</v>
      </c>
      <c r="M1731" s="2" t="s">
        <v>50</v>
      </c>
      <c r="N1731">
        <v>2</v>
      </c>
      <c r="O1731">
        <v>0</v>
      </c>
      <c r="P1731" s="2" t="s">
        <v>101</v>
      </c>
      <c r="Q1731" s="2" t="s">
        <v>48</v>
      </c>
      <c r="R1731" s="2" t="s">
        <v>54</v>
      </c>
      <c r="S1731">
        <v>40</v>
      </c>
      <c r="T1731" s="1">
        <v>45742</v>
      </c>
      <c r="U1731" s="2" t="s">
        <v>40</v>
      </c>
      <c r="V1731">
        <v>0</v>
      </c>
      <c r="W1731">
        <v>0</v>
      </c>
      <c r="X1731" s="2" t="s">
        <v>75</v>
      </c>
      <c r="Y1731">
        <v>1</v>
      </c>
      <c r="Z1731" s="2" t="s">
        <v>72</v>
      </c>
      <c r="AA1731" s="2" t="s">
        <v>44</v>
      </c>
      <c r="AB1731" s="2" t="s">
        <v>76</v>
      </c>
      <c r="AC1731">
        <v>1</v>
      </c>
      <c r="AD1731" s="2" t="s">
        <v>40</v>
      </c>
      <c r="AE1731" s="2" t="s">
        <v>77</v>
      </c>
      <c r="AF1731">
        <v>0</v>
      </c>
      <c r="AG1731" s="2" t="s">
        <v>47</v>
      </c>
      <c r="AH1731">
        <v>1</v>
      </c>
      <c r="AI1731">
        <v>1</v>
      </c>
      <c r="AJ1731"/>
    </row>
    <row r="1732" spans="1:36" x14ac:dyDescent="0.3">
      <c r="A1732">
        <v>51731</v>
      </c>
      <c r="B1732">
        <v>10457</v>
      </c>
      <c r="C1732">
        <v>217</v>
      </c>
      <c r="D1732" s="1">
        <v>45887</v>
      </c>
      <c r="E1732" s="1">
        <v>45877</v>
      </c>
      <c r="F1732" s="2" t="s">
        <v>35</v>
      </c>
      <c r="G1732" s="2" t="s">
        <v>59</v>
      </c>
      <c r="H1732">
        <v>10</v>
      </c>
      <c r="I1732">
        <v>1</v>
      </c>
      <c r="J1732">
        <v>10</v>
      </c>
      <c r="K1732" t="b">
        <v>1</v>
      </c>
      <c r="L1732" s="2" t="s">
        <v>81</v>
      </c>
      <c r="M1732" s="2" t="s">
        <v>50</v>
      </c>
      <c r="N1732">
        <v>2</v>
      </c>
      <c r="O1732">
        <v>1</v>
      </c>
      <c r="P1732" s="2" t="s">
        <v>71</v>
      </c>
      <c r="Q1732" s="2" t="s">
        <v>58</v>
      </c>
      <c r="R1732" s="2" t="s">
        <v>54</v>
      </c>
      <c r="S1732">
        <v>30</v>
      </c>
      <c r="T1732" s="1">
        <v>45887</v>
      </c>
      <c r="U1732" s="2" t="s">
        <v>79</v>
      </c>
      <c r="V1732">
        <v>0</v>
      </c>
      <c r="W1732">
        <v>0</v>
      </c>
      <c r="X1732" s="2" t="s">
        <v>42</v>
      </c>
      <c r="Y1732">
        <v>1</v>
      </c>
      <c r="Z1732" s="2" t="s">
        <v>55</v>
      </c>
      <c r="AA1732" s="2" t="s">
        <v>44</v>
      </c>
      <c r="AB1732" s="2" t="s">
        <v>76</v>
      </c>
      <c r="AC1732">
        <v>1</v>
      </c>
      <c r="AD1732" s="2" t="s">
        <v>79</v>
      </c>
      <c r="AE1732" s="2" t="s">
        <v>46</v>
      </c>
      <c r="AF1732">
        <v>1</v>
      </c>
      <c r="AG1732" s="2" t="s">
        <v>69</v>
      </c>
      <c r="AH1732">
        <v>1</v>
      </c>
      <c r="AI1732">
        <v>1</v>
      </c>
      <c r="AJ1732"/>
    </row>
    <row r="1733" spans="1:36" x14ac:dyDescent="0.3">
      <c r="A1733">
        <v>51732</v>
      </c>
      <c r="B1733">
        <v>10306</v>
      </c>
      <c r="C1733">
        <v>219</v>
      </c>
      <c r="D1733" s="1">
        <v>46182</v>
      </c>
      <c r="E1733" s="1">
        <v>46175</v>
      </c>
      <c r="F1733" s="2" t="s">
        <v>58</v>
      </c>
      <c r="G1733" s="2" t="s">
        <v>36</v>
      </c>
      <c r="H1733">
        <v>7</v>
      </c>
      <c r="I1733">
        <v>1</v>
      </c>
      <c r="J1733">
        <v>7</v>
      </c>
      <c r="K1733" t="b">
        <v>1</v>
      </c>
      <c r="L1733" s="2" t="s">
        <v>109</v>
      </c>
      <c r="M1733" s="2" t="s">
        <v>38</v>
      </c>
      <c r="N1733">
        <v>3</v>
      </c>
      <c r="O1733">
        <v>0</v>
      </c>
      <c r="P1733" s="2" t="s">
        <v>98</v>
      </c>
      <c r="Q1733" s="2" t="s">
        <v>97</v>
      </c>
      <c r="R1733" s="2" t="s">
        <v>40</v>
      </c>
      <c r="S1733">
        <v>37</v>
      </c>
      <c r="T1733" s="1">
        <v>46182</v>
      </c>
      <c r="U1733" s="2" t="s">
        <v>67</v>
      </c>
      <c r="V1733">
        <v>0</v>
      </c>
      <c r="W1733">
        <v>0</v>
      </c>
      <c r="X1733" s="2" t="s">
        <v>42</v>
      </c>
      <c r="Y1733">
        <v>1</v>
      </c>
      <c r="Z1733" s="2" t="s">
        <v>72</v>
      </c>
      <c r="AA1733" s="2" t="s">
        <v>44</v>
      </c>
      <c r="AB1733" s="2" t="s">
        <v>56</v>
      </c>
      <c r="AC1733">
        <v>1</v>
      </c>
      <c r="AD1733" s="2" t="s">
        <v>67</v>
      </c>
      <c r="AE1733" s="2" t="s">
        <v>68</v>
      </c>
      <c r="AF1733">
        <v>0</v>
      </c>
      <c r="AG1733" s="2" t="s">
        <v>64</v>
      </c>
      <c r="AH1733">
        <v>1</v>
      </c>
      <c r="AI1733">
        <v>1</v>
      </c>
      <c r="AJ1733"/>
    </row>
    <row r="1734" spans="1:36" x14ac:dyDescent="0.3">
      <c r="A1734">
        <v>51733</v>
      </c>
      <c r="B1734">
        <v>11284</v>
      </c>
      <c r="C1734">
        <v>213</v>
      </c>
      <c r="D1734" s="1">
        <v>46258</v>
      </c>
      <c r="E1734" s="1">
        <v>46237</v>
      </c>
      <c r="F1734" s="2" t="s">
        <v>35</v>
      </c>
      <c r="G1734" s="2" t="s">
        <v>36</v>
      </c>
      <c r="H1734">
        <v>21</v>
      </c>
      <c r="I1734">
        <v>1</v>
      </c>
      <c r="J1734">
        <v>21</v>
      </c>
      <c r="K1734" t="b">
        <v>1</v>
      </c>
      <c r="L1734" s="2" t="s">
        <v>49</v>
      </c>
      <c r="M1734" s="2" t="s">
        <v>65</v>
      </c>
      <c r="N1734">
        <v>5</v>
      </c>
      <c r="O1734">
        <v>0</v>
      </c>
      <c r="P1734" s="2" t="s">
        <v>113</v>
      </c>
      <c r="Q1734" s="2" t="s">
        <v>48</v>
      </c>
      <c r="R1734" s="2" t="s">
        <v>40</v>
      </c>
      <c r="S1734">
        <v>20</v>
      </c>
      <c r="T1734" s="1">
        <v>46258</v>
      </c>
      <c r="U1734" s="2" t="s">
        <v>79</v>
      </c>
      <c r="V1734">
        <v>0</v>
      </c>
      <c r="W1734">
        <v>0</v>
      </c>
      <c r="X1734" s="2" t="s">
        <v>42</v>
      </c>
      <c r="Y1734">
        <v>1</v>
      </c>
      <c r="Z1734" s="2" t="s">
        <v>43</v>
      </c>
      <c r="AA1734" s="2" t="s">
        <v>44</v>
      </c>
      <c r="AB1734" s="2" t="s">
        <v>56</v>
      </c>
      <c r="AC1734">
        <v>1</v>
      </c>
      <c r="AD1734" s="2" t="s">
        <v>79</v>
      </c>
      <c r="AE1734" s="2" t="s">
        <v>46</v>
      </c>
      <c r="AF1734">
        <v>0</v>
      </c>
      <c r="AG1734" s="2" t="s">
        <v>57</v>
      </c>
      <c r="AH1734">
        <v>1</v>
      </c>
      <c r="AI1734">
        <v>1</v>
      </c>
      <c r="AJ1734"/>
    </row>
    <row r="1735" spans="1:36" x14ac:dyDescent="0.3">
      <c r="A1735">
        <v>51734</v>
      </c>
      <c r="B1735">
        <v>10907</v>
      </c>
      <c r="C1735">
        <v>212</v>
      </c>
      <c r="D1735" s="1">
        <v>46032</v>
      </c>
      <c r="E1735" s="1">
        <v>46025</v>
      </c>
      <c r="F1735" s="2" t="s">
        <v>52</v>
      </c>
      <c r="G1735" s="2" t="s">
        <v>36</v>
      </c>
      <c r="H1735">
        <v>7</v>
      </c>
      <c r="I1735">
        <v>1</v>
      </c>
      <c r="J1735">
        <v>7</v>
      </c>
      <c r="K1735" t="b">
        <v>1</v>
      </c>
      <c r="L1735" s="2" t="s">
        <v>70</v>
      </c>
      <c r="M1735" s="2" t="s">
        <v>65</v>
      </c>
      <c r="N1735">
        <v>2</v>
      </c>
      <c r="O1735">
        <v>0</v>
      </c>
      <c r="P1735" s="2" t="s">
        <v>107</v>
      </c>
      <c r="Q1735" s="2" t="s">
        <v>58</v>
      </c>
      <c r="R1735" s="2" t="s">
        <v>67</v>
      </c>
      <c r="S1735">
        <v>20</v>
      </c>
      <c r="T1735" s="1">
        <v>46032</v>
      </c>
      <c r="U1735" s="2" t="s">
        <v>54</v>
      </c>
      <c r="V1735">
        <v>1</v>
      </c>
      <c r="W1735">
        <v>0</v>
      </c>
      <c r="X1735" s="2" t="s">
        <v>61</v>
      </c>
      <c r="Y1735">
        <v>1</v>
      </c>
      <c r="Z1735" s="2" t="s">
        <v>72</v>
      </c>
      <c r="AA1735" s="2" t="s">
        <v>44</v>
      </c>
      <c r="AB1735" s="2" t="s">
        <v>45</v>
      </c>
      <c r="AC1735">
        <v>1</v>
      </c>
      <c r="AD1735" s="2" t="s">
        <v>54</v>
      </c>
      <c r="AE1735" s="2" t="s">
        <v>86</v>
      </c>
      <c r="AF1735">
        <v>0</v>
      </c>
      <c r="AG1735" s="2" t="s">
        <v>64</v>
      </c>
      <c r="AH1735">
        <v>1</v>
      </c>
      <c r="AI1735">
        <v>1</v>
      </c>
      <c r="AJ1735"/>
    </row>
    <row r="1736" spans="1:36" x14ac:dyDescent="0.3">
      <c r="A1736">
        <v>51735</v>
      </c>
      <c r="B1736">
        <v>11048</v>
      </c>
      <c r="C1736">
        <v>223</v>
      </c>
      <c r="D1736" s="1">
        <v>46299</v>
      </c>
      <c r="E1736" s="1">
        <v>46298</v>
      </c>
      <c r="F1736" s="2" t="s">
        <v>97</v>
      </c>
      <c r="G1736" s="2" t="s">
        <v>36</v>
      </c>
      <c r="H1736">
        <v>1</v>
      </c>
      <c r="I1736">
        <v>1</v>
      </c>
      <c r="J1736">
        <v>1</v>
      </c>
      <c r="K1736" t="b">
        <v>1</v>
      </c>
      <c r="L1736" s="2" t="s">
        <v>70</v>
      </c>
      <c r="M1736" s="2" t="s">
        <v>50</v>
      </c>
      <c r="N1736">
        <v>4</v>
      </c>
      <c r="O1736">
        <v>1</v>
      </c>
      <c r="P1736" s="2" t="s">
        <v>39</v>
      </c>
      <c r="Q1736" s="2" t="s">
        <v>35</v>
      </c>
      <c r="R1736" s="2" t="s">
        <v>40</v>
      </c>
      <c r="S1736">
        <v>40</v>
      </c>
      <c r="T1736" s="1">
        <v>46299</v>
      </c>
      <c r="U1736" s="2" t="s">
        <v>74</v>
      </c>
      <c r="V1736">
        <v>1</v>
      </c>
      <c r="W1736">
        <v>0</v>
      </c>
      <c r="X1736" s="2" t="s">
        <v>88</v>
      </c>
      <c r="Y1736">
        <v>1</v>
      </c>
      <c r="Z1736" s="2" t="s">
        <v>43</v>
      </c>
      <c r="AA1736" s="2" t="s">
        <v>44</v>
      </c>
      <c r="AB1736" s="2" t="s">
        <v>76</v>
      </c>
      <c r="AC1736">
        <v>1</v>
      </c>
      <c r="AD1736" s="2" t="s">
        <v>74</v>
      </c>
      <c r="AE1736" s="2" t="s">
        <v>89</v>
      </c>
      <c r="AF1736">
        <v>0</v>
      </c>
      <c r="AG1736" s="2" t="s">
        <v>47</v>
      </c>
      <c r="AH1736">
        <v>1</v>
      </c>
      <c r="AI1736">
        <v>1</v>
      </c>
      <c r="AJ1736"/>
    </row>
    <row r="1737" spans="1:36" x14ac:dyDescent="0.3">
      <c r="A1737">
        <v>51736</v>
      </c>
      <c r="B1737">
        <v>10239</v>
      </c>
      <c r="C1737">
        <v>212</v>
      </c>
      <c r="D1737" s="1">
        <v>46167</v>
      </c>
      <c r="E1737" s="1">
        <v>46157</v>
      </c>
      <c r="F1737" s="2" t="s">
        <v>48</v>
      </c>
      <c r="G1737" s="2" t="s">
        <v>36</v>
      </c>
      <c r="H1737">
        <v>10</v>
      </c>
      <c r="I1737">
        <v>1</v>
      </c>
      <c r="J1737">
        <v>10</v>
      </c>
      <c r="K1737" t="b">
        <v>1</v>
      </c>
      <c r="L1737" s="2" t="s">
        <v>81</v>
      </c>
      <c r="M1737" s="2" t="s">
        <v>65</v>
      </c>
      <c r="N1737">
        <v>2</v>
      </c>
      <c r="O1737">
        <v>0</v>
      </c>
      <c r="P1737" s="2" t="s">
        <v>107</v>
      </c>
      <c r="Q1737" s="2" t="s">
        <v>58</v>
      </c>
      <c r="R1737" s="2" t="s">
        <v>67</v>
      </c>
      <c r="S1737">
        <v>20</v>
      </c>
      <c r="T1737" s="1">
        <v>46167</v>
      </c>
      <c r="U1737" s="2" t="s">
        <v>79</v>
      </c>
      <c r="V1737">
        <v>0</v>
      </c>
      <c r="W1737">
        <v>0</v>
      </c>
      <c r="X1737" s="2" t="s">
        <v>75</v>
      </c>
      <c r="Y1737">
        <v>1</v>
      </c>
      <c r="Z1737" s="2" t="s">
        <v>43</v>
      </c>
      <c r="AA1737" s="2" t="s">
        <v>112</v>
      </c>
      <c r="AB1737" s="2" t="s">
        <v>76</v>
      </c>
      <c r="AC1737">
        <v>1</v>
      </c>
      <c r="AD1737" s="2" t="s">
        <v>79</v>
      </c>
      <c r="AE1737" s="2" t="s">
        <v>80</v>
      </c>
      <c r="AF1737">
        <v>0</v>
      </c>
      <c r="AG1737" s="2" t="s">
        <v>69</v>
      </c>
      <c r="AH1737">
        <v>1</v>
      </c>
      <c r="AI1737">
        <v>0</v>
      </c>
      <c r="AJ1737"/>
    </row>
    <row r="1738" spans="1:36" x14ac:dyDescent="0.3">
      <c r="A1738">
        <v>51737</v>
      </c>
      <c r="B1738">
        <v>11183</v>
      </c>
      <c r="C1738">
        <v>228</v>
      </c>
      <c r="D1738" s="1">
        <v>46107</v>
      </c>
      <c r="E1738" s="1">
        <v>46105</v>
      </c>
      <c r="F1738" s="2" t="s">
        <v>78</v>
      </c>
      <c r="G1738" s="2" t="s">
        <v>36</v>
      </c>
      <c r="H1738">
        <v>-10</v>
      </c>
      <c r="I1738">
        <v>1</v>
      </c>
      <c r="J1738">
        <v>2</v>
      </c>
      <c r="K1738" t="b">
        <v>1</v>
      </c>
      <c r="L1738" s="2" t="s">
        <v>81</v>
      </c>
      <c r="M1738" s="2" t="s">
        <v>65</v>
      </c>
      <c r="N1738">
        <v>6</v>
      </c>
      <c r="O1738">
        <v>1</v>
      </c>
      <c r="P1738" s="2" t="s">
        <v>114</v>
      </c>
      <c r="Q1738" s="2" t="s">
        <v>78</v>
      </c>
      <c r="R1738" s="2" t="s">
        <v>67</v>
      </c>
      <c r="S1738">
        <v>31</v>
      </c>
      <c r="T1738" s="1">
        <v>46107</v>
      </c>
      <c r="U1738" s="2" t="s">
        <v>53</v>
      </c>
      <c r="V1738">
        <v>0</v>
      </c>
      <c r="W1738">
        <v>0</v>
      </c>
      <c r="X1738" s="2" t="s">
        <v>75</v>
      </c>
      <c r="Y1738">
        <v>1</v>
      </c>
      <c r="Z1738" s="2" t="s">
        <v>72</v>
      </c>
      <c r="AA1738" s="2" t="s">
        <v>44</v>
      </c>
      <c r="AB1738" s="2" t="s">
        <v>45</v>
      </c>
      <c r="AC1738">
        <v>1</v>
      </c>
      <c r="AD1738" s="2" t="s">
        <v>53</v>
      </c>
      <c r="AE1738" s="2" t="s">
        <v>77</v>
      </c>
      <c r="AF1738">
        <v>0</v>
      </c>
      <c r="AG1738" s="2" t="s">
        <v>47</v>
      </c>
      <c r="AH1738">
        <v>1</v>
      </c>
      <c r="AI1738">
        <v>1</v>
      </c>
      <c r="AJ1738"/>
    </row>
    <row r="1739" spans="1:36" x14ac:dyDescent="0.3">
      <c r="A1739">
        <v>51738</v>
      </c>
      <c r="B1739">
        <v>11368</v>
      </c>
      <c r="C1739">
        <v>213</v>
      </c>
      <c r="D1739" s="1">
        <v>46120</v>
      </c>
      <c r="E1739" s="1">
        <v>46118</v>
      </c>
      <c r="F1739" s="2" t="s">
        <v>97</v>
      </c>
      <c r="G1739" s="2" t="s">
        <v>36</v>
      </c>
      <c r="H1739">
        <v>2</v>
      </c>
      <c r="I1739">
        <v>1</v>
      </c>
      <c r="J1739">
        <v>2</v>
      </c>
      <c r="K1739" t="b">
        <v>1</v>
      </c>
      <c r="L1739" s="2" t="s">
        <v>70</v>
      </c>
      <c r="M1739" s="2" t="s">
        <v>65</v>
      </c>
      <c r="N1739">
        <v>4</v>
      </c>
      <c r="O1739">
        <v>0</v>
      </c>
      <c r="P1739" s="2" t="s">
        <v>113</v>
      </c>
      <c r="Q1739" s="2" t="s">
        <v>48</v>
      </c>
      <c r="R1739" s="2" t="s">
        <v>40</v>
      </c>
      <c r="S1739">
        <v>20</v>
      </c>
      <c r="T1739" s="1">
        <v>46120</v>
      </c>
      <c r="U1739" s="2" t="s">
        <v>40</v>
      </c>
      <c r="V1739">
        <v>0</v>
      </c>
      <c r="W1739">
        <v>0</v>
      </c>
      <c r="X1739" s="2" t="s">
        <v>75</v>
      </c>
      <c r="Y1739">
        <v>1</v>
      </c>
      <c r="Z1739" s="2" t="s">
        <v>43</v>
      </c>
      <c r="AA1739" s="2" t="s">
        <v>44</v>
      </c>
      <c r="AB1739" s="2" t="s">
        <v>45</v>
      </c>
      <c r="AC1739">
        <v>1</v>
      </c>
      <c r="AD1739" s="2" t="s">
        <v>40</v>
      </c>
      <c r="AE1739" s="2" t="s">
        <v>93</v>
      </c>
      <c r="AF1739">
        <v>0</v>
      </c>
      <c r="AG1739" s="2" t="s">
        <v>47</v>
      </c>
      <c r="AH1739">
        <v>1</v>
      </c>
      <c r="AI1739">
        <v>1</v>
      </c>
      <c r="AJ1739"/>
    </row>
    <row r="1740" spans="1:36" x14ac:dyDescent="0.3">
      <c r="A1740">
        <v>51739</v>
      </c>
      <c r="B1740">
        <v>11400</v>
      </c>
      <c r="C1740">
        <v>206</v>
      </c>
      <c r="D1740" s="1">
        <v>45928</v>
      </c>
      <c r="E1740" s="1">
        <v>45926</v>
      </c>
      <c r="F1740" s="2" t="s">
        <v>58</v>
      </c>
      <c r="G1740" s="2" t="s">
        <v>36</v>
      </c>
      <c r="H1740">
        <v>2</v>
      </c>
      <c r="I1740">
        <v>1</v>
      </c>
      <c r="J1740">
        <v>2</v>
      </c>
      <c r="K1740" t="b">
        <v>1</v>
      </c>
      <c r="L1740" s="2" t="s">
        <v>70</v>
      </c>
      <c r="M1740" s="2" t="s">
        <v>50</v>
      </c>
      <c r="N1740">
        <v>7</v>
      </c>
      <c r="O1740">
        <v>2</v>
      </c>
      <c r="P1740" s="2" t="s">
        <v>87</v>
      </c>
      <c r="Q1740" s="2" t="s">
        <v>78</v>
      </c>
      <c r="R1740" s="2" t="s">
        <v>54</v>
      </c>
      <c r="S1740">
        <v>32</v>
      </c>
      <c r="T1740" s="1">
        <v>45928</v>
      </c>
      <c r="U1740" s="2" t="s">
        <v>74</v>
      </c>
      <c r="V1740">
        <v>1</v>
      </c>
      <c r="W1740">
        <v>0</v>
      </c>
      <c r="X1740" s="2" t="s">
        <v>42</v>
      </c>
      <c r="Y1740">
        <v>1</v>
      </c>
      <c r="Z1740" s="2" t="s">
        <v>72</v>
      </c>
      <c r="AA1740" s="2" t="s">
        <v>44</v>
      </c>
      <c r="AB1740" s="2" t="s">
        <v>76</v>
      </c>
      <c r="AC1740">
        <v>1</v>
      </c>
      <c r="AD1740" s="2" t="s">
        <v>74</v>
      </c>
      <c r="AE1740" s="2" t="s">
        <v>102</v>
      </c>
      <c r="AF1740">
        <v>0</v>
      </c>
      <c r="AG1740" s="2" t="s">
        <v>47</v>
      </c>
      <c r="AH1740">
        <v>1</v>
      </c>
      <c r="AI1740">
        <v>1</v>
      </c>
      <c r="AJ1740"/>
    </row>
    <row r="1741" spans="1:36" x14ac:dyDescent="0.3">
      <c r="A1741">
        <v>51740</v>
      </c>
      <c r="B1741">
        <v>11112</v>
      </c>
      <c r="C1741">
        <v>228</v>
      </c>
      <c r="D1741" s="1">
        <v>45931</v>
      </c>
      <c r="E1741" s="1">
        <v>45917</v>
      </c>
      <c r="F1741" s="2" t="s">
        <v>78</v>
      </c>
      <c r="G1741" s="2" t="s">
        <v>59</v>
      </c>
      <c r="H1741">
        <v>14</v>
      </c>
      <c r="I1741">
        <v>1</v>
      </c>
      <c r="J1741">
        <v>14</v>
      </c>
      <c r="K1741" t="b">
        <v>1</v>
      </c>
      <c r="L1741" s="2" t="s">
        <v>37</v>
      </c>
      <c r="M1741" s="2" t="s">
        <v>50</v>
      </c>
      <c r="N1741">
        <v>7</v>
      </c>
      <c r="O1741">
        <v>3</v>
      </c>
      <c r="P1741" s="2" t="s">
        <v>114</v>
      </c>
      <c r="Q1741" s="2" t="s">
        <v>78</v>
      </c>
      <c r="R1741" s="2" t="s">
        <v>67</v>
      </c>
      <c r="S1741">
        <v>31</v>
      </c>
      <c r="T1741" s="1">
        <v>45931</v>
      </c>
      <c r="U1741" s="2" t="s">
        <v>40</v>
      </c>
      <c r="V1741">
        <v>0</v>
      </c>
      <c r="W1741">
        <v>0</v>
      </c>
      <c r="X1741" s="2" t="s">
        <v>88</v>
      </c>
      <c r="Y1741">
        <v>1</v>
      </c>
      <c r="Z1741" s="2" t="s">
        <v>72</v>
      </c>
      <c r="AA1741" s="2" t="s">
        <v>44</v>
      </c>
      <c r="AB1741" s="2" t="s">
        <v>56</v>
      </c>
      <c r="AC1741">
        <v>1</v>
      </c>
      <c r="AD1741" s="2" t="s">
        <v>40</v>
      </c>
      <c r="AE1741" s="2" t="s">
        <v>89</v>
      </c>
      <c r="AF1741">
        <v>1</v>
      </c>
      <c r="AG1741" s="2" t="s">
        <v>69</v>
      </c>
      <c r="AH1741">
        <v>1</v>
      </c>
      <c r="AI1741">
        <v>1</v>
      </c>
      <c r="AJ1741"/>
    </row>
    <row r="1742" spans="1:36" x14ac:dyDescent="0.3">
      <c r="A1742">
        <v>51741</v>
      </c>
      <c r="B1742">
        <v>11275</v>
      </c>
      <c r="C1742">
        <v>213</v>
      </c>
      <c r="D1742" s="1">
        <v>45726</v>
      </c>
      <c r="E1742" s="1">
        <v>45723</v>
      </c>
      <c r="F1742" s="2" t="s">
        <v>97</v>
      </c>
      <c r="G1742" s="2" t="s">
        <v>36</v>
      </c>
      <c r="H1742">
        <v>3</v>
      </c>
      <c r="I1742">
        <v>1</v>
      </c>
      <c r="J1742">
        <v>3</v>
      </c>
      <c r="K1742" t="b">
        <v>1</v>
      </c>
      <c r="L1742" s="2" t="s">
        <v>81</v>
      </c>
      <c r="M1742" s="2" t="s">
        <v>65</v>
      </c>
      <c r="N1742">
        <v>3</v>
      </c>
      <c r="O1742">
        <v>1</v>
      </c>
      <c r="P1742" s="2" t="s">
        <v>113</v>
      </c>
      <c r="Q1742" s="2" t="s">
        <v>48</v>
      </c>
      <c r="R1742" s="2" t="s">
        <v>40</v>
      </c>
      <c r="S1742">
        <v>20</v>
      </c>
      <c r="T1742" s="1">
        <v>45726</v>
      </c>
      <c r="U1742" s="2" t="s">
        <v>79</v>
      </c>
      <c r="V1742">
        <v>0</v>
      </c>
      <c r="W1742">
        <v>0</v>
      </c>
      <c r="X1742" s="2" t="s">
        <v>75</v>
      </c>
      <c r="Y1742">
        <v>1</v>
      </c>
      <c r="Z1742" s="2" t="s">
        <v>72</v>
      </c>
      <c r="AA1742" s="2" t="s">
        <v>44</v>
      </c>
      <c r="AB1742" s="2" t="s">
        <v>45</v>
      </c>
      <c r="AC1742">
        <v>1</v>
      </c>
      <c r="AD1742" s="2" t="s">
        <v>79</v>
      </c>
      <c r="AE1742" s="2" t="s">
        <v>77</v>
      </c>
      <c r="AF1742">
        <v>0</v>
      </c>
      <c r="AG1742" s="2" t="s">
        <v>47</v>
      </c>
      <c r="AH1742">
        <v>1</v>
      </c>
      <c r="AI1742">
        <v>1</v>
      </c>
      <c r="AJ1742"/>
    </row>
    <row r="1743" spans="1:36" x14ac:dyDescent="0.3">
      <c r="A1743">
        <v>51742</v>
      </c>
      <c r="B1743">
        <v>11112</v>
      </c>
      <c r="C1743">
        <v>221</v>
      </c>
      <c r="D1743" s="1">
        <v>46003</v>
      </c>
      <c r="E1743" s="1">
        <v>45998</v>
      </c>
      <c r="F1743" s="2" t="s">
        <v>35</v>
      </c>
      <c r="G1743" s="2" t="s">
        <v>59</v>
      </c>
      <c r="H1743">
        <v>5</v>
      </c>
      <c r="I1743">
        <v>1</v>
      </c>
      <c r="J1743">
        <v>5</v>
      </c>
      <c r="K1743" t="b">
        <v>1</v>
      </c>
      <c r="L1743" s="2" t="s">
        <v>37</v>
      </c>
      <c r="M1743" s="2" t="s">
        <v>50</v>
      </c>
      <c r="N1743">
        <v>7</v>
      </c>
      <c r="O1743">
        <v>3</v>
      </c>
      <c r="P1743" s="2" t="s">
        <v>103</v>
      </c>
      <c r="Q1743" s="2" t="s">
        <v>58</v>
      </c>
      <c r="R1743" s="2" t="s">
        <v>40</v>
      </c>
      <c r="S1743">
        <v>27</v>
      </c>
      <c r="T1743" s="1">
        <v>46003</v>
      </c>
      <c r="U1743" s="2" t="s">
        <v>41</v>
      </c>
      <c r="V1743">
        <v>0</v>
      </c>
      <c r="W1743">
        <v>0</v>
      </c>
      <c r="X1743" s="2" t="s">
        <v>61</v>
      </c>
      <c r="Y1743">
        <v>1</v>
      </c>
      <c r="Z1743" s="2" t="s">
        <v>55</v>
      </c>
      <c r="AA1743" s="2" t="s">
        <v>44</v>
      </c>
      <c r="AB1743" s="2" t="s">
        <v>76</v>
      </c>
      <c r="AC1743">
        <v>1</v>
      </c>
      <c r="AD1743" s="2" t="s">
        <v>41</v>
      </c>
      <c r="AE1743" s="2" t="s">
        <v>63</v>
      </c>
      <c r="AF1743">
        <v>1</v>
      </c>
      <c r="AG1743" s="2" t="s">
        <v>64</v>
      </c>
      <c r="AH1743">
        <v>1</v>
      </c>
      <c r="AI1743">
        <v>1</v>
      </c>
      <c r="AJ1743"/>
    </row>
    <row r="1744" spans="1:36" x14ac:dyDescent="0.3">
      <c r="A1744">
        <v>51743</v>
      </c>
      <c r="B1744">
        <v>11380</v>
      </c>
      <c r="C1744">
        <v>211</v>
      </c>
      <c r="D1744" s="1">
        <v>45735</v>
      </c>
      <c r="E1744" s="1">
        <v>45735</v>
      </c>
      <c r="F1744" s="2" t="s">
        <v>58</v>
      </c>
      <c r="G1744" s="2" t="s">
        <v>36</v>
      </c>
      <c r="H1744">
        <v>0</v>
      </c>
      <c r="I1744">
        <v>1</v>
      </c>
      <c r="J1744">
        <v>0</v>
      </c>
      <c r="K1744" t="b">
        <v>1</v>
      </c>
      <c r="L1744" s="2" t="s">
        <v>109</v>
      </c>
      <c r="M1744" s="2" t="s">
        <v>38</v>
      </c>
      <c r="N1744">
        <v>5</v>
      </c>
      <c r="O1744">
        <v>0</v>
      </c>
      <c r="P1744" s="2" t="s">
        <v>83</v>
      </c>
      <c r="Q1744" s="2" t="s">
        <v>58</v>
      </c>
      <c r="R1744" s="2" t="s">
        <v>67</v>
      </c>
      <c r="S1744">
        <v>33</v>
      </c>
      <c r="T1744" s="1">
        <v>45735</v>
      </c>
      <c r="U1744" s="2" t="s">
        <v>40</v>
      </c>
      <c r="V1744">
        <v>0</v>
      </c>
      <c r="W1744">
        <v>0</v>
      </c>
      <c r="X1744" s="2" t="s">
        <v>75</v>
      </c>
      <c r="Y1744">
        <v>1</v>
      </c>
      <c r="Z1744" s="2" t="s">
        <v>43</v>
      </c>
      <c r="AA1744" s="2" t="s">
        <v>44</v>
      </c>
      <c r="AB1744" s="2" t="s">
        <v>76</v>
      </c>
      <c r="AC1744">
        <v>1</v>
      </c>
      <c r="AD1744" s="2" t="s">
        <v>40</v>
      </c>
      <c r="AE1744" s="2" t="s">
        <v>77</v>
      </c>
      <c r="AF1744">
        <v>0</v>
      </c>
      <c r="AG1744" s="2" t="s">
        <v>82</v>
      </c>
      <c r="AH1744">
        <v>1</v>
      </c>
      <c r="AI1744">
        <v>1</v>
      </c>
      <c r="AJ1744"/>
    </row>
    <row r="1745" spans="1:36" x14ac:dyDescent="0.3">
      <c r="A1745">
        <v>51744</v>
      </c>
      <c r="B1745">
        <v>10160</v>
      </c>
      <c r="C1745">
        <v>220</v>
      </c>
      <c r="D1745" s="1">
        <v>45790</v>
      </c>
      <c r="E1745" s="1">
        <v>45788</v>
      </c>
      <c r="F1745" s="2" t="s">
        <v>78</v>
      </c>
      <c r="G1745" s="2" t="s">
        <v>36</v>
      </c>
      <c r="H1745">
        <v>2</v>
      </c>
      <c r="I1745">
        <v>1</v>
      </c>
      <c r="J1745">
        <v>2</v>
      </c>
      <c r="K1745" t="b">
        <v>1</v>
      </c>
      <c r="L1745" s="2" t="s">
        <v>37</v>
      </c>
      <c r="M1745" s="2" t="s">
        <v>65</v>
      </c>
      <c r="N1745">
        <v>2</v>
      </c>
      <c r="O1745">
        <v>0</v>
      </c>
      <c r="P1745" s="2" t="s">
        <v>73</v>
      </c>
      <c r="Q1745" s="2" t="s">
        <v>52</v>
      </c>
      <c r="R1745" s="2" t="s">
        <v>40</v>
      </c>
      <c r="S1745">
        <v>31</v>
      </c>
      <c r="T1745" s="1">
        <v>45790</v>
      </c>
      <c r="U1745" s="2" t="s">
        <v>67</v>
      </c>
      <c r="V1745">
        <v>0</v>
      </c>
      <c r="W1745">
        <v>0</v>
      </c>
      <c r="X1745" s="2" t="s">
        <v>75</v>
      </c>
      <c r="Y1745">
        <v>0</v>
      </c>
      <c r="Z1745" s="2" t="s">
        <v>62</v>
      </c>
      <c r="AA1745" s="2" t="s">
        <v>62</v>
      </c>
      <c r="AB1745" s="2" t="s">
        <v>62</v>
      </c>
      <c r="AC1745">
        <v>0</v>
      </c>
      <c r="AD1745" s="2" t="s">
        <v>67</v>
      </c>
      <c r="AE1745" s="2" t="s">
        <v>80</v>
      </c>
      <c r="AF1745">
        <v>0</v>
      </c>
      <c r="AG1745" s="2" t="s">
        <v>47</v>
      </c>
      <c r="AH1745">
        <v>0</v>
      </c>
      <c r="AI1745">
        <v>0</v>
      </c>
      <c r="AJ1745"/>
    </row>
    <row r="1746" spans="1:36" x14ac:dyDescent="0.3">
      <c r="A1746">
        <v>51745</v>
      </c>
      <c r="B1746">
        <v>11103</v>
      </c>
      <c r="C1746">
        <v>221</v>
      </c>
      <c r="D1746" s="1">
        <v>46081</v>
      </c>
      <c r="E1746" s="1">
        <v>46060</v>
      </c>
      <c r="F1746" s="2" t="s">
        <v>97</v>
      </c>
      <c r="G1746" s="2" t="s">
        <v>36</v>
      </c>
      <c r="H1746">
        <v>21</v>
      </c>
      <c r="I1746">
        <v>1</v>
      </c>
      <c r="J1746">
        <v>21</v>
      </c>
      <c r="K1746" t="b">
        <v>1</v>
      </c>
      <c r="L1746" s="2" t="s">
        <v>81</v>
      </c>
      <c r="M1746" s="2" t="s">
        <v>38</v>
      </c>
      <c r="N1746">
        <v>5</v>
      </c>
      <c r="O1746">
        <v>0</v>
      </c>
      <c r="P1746" s="2" t="s">
        <v>103</v>
      </c>
      <c r="Q1746" s="2" t="s">
        <v>58</v>
      </c>
      <c r="R1746" s="2" t="s">
        <v>40</v>
      </c>
      <c r="S1746">
        <v>27</v>
      </c>
      <c r="T1746" s="1">
        <v>46081</v>
      </c>
      <c r="U1746" s="2" t="s">
        <v>54</v>
      </c>
      <c r="V1746">
        <v>1</v>
      </c>
      <c r="W1746">
        <v>0</v>
      </c>
      <c r="X1746" s="2" t="s">
        <v>61</v>
      </c>
      <c r="Y1746">
        <v>1</v>
      </c>
      <c r="Z1746" s="2" t="s">
        <v>43</v>
      </c>
      <c r="AA1746" s="2" t="s">
        <v>44</v>
      </c>
      <c r="AB1746" s="2" t="s">
        <v>45</v>
      </c>
      <c r="AC1746">
        <v>1</v>
      </c>
      <c r="AD1746" s="2" t="s">
        <v>54</v>
      </c>
      <c r="AE1746" s="2" t="s">
        <v>100</v>
      </c>
      <c r="AF1746">
        <v>0</v>
      </c>
      <c r="AG1746" s="2" t="s">
        <v>57</v>
      </c>
      <c r="AH1746">
        <v>1</v>
      </c>
      <c r="AI1746">
        <v>1</v>
      </c>
      <c r="AJ1746"/>
    </row>
    <row r="1747" spans="1:36" x14ac:dyDescent="0.3">
      <c r="A1747">
        <v>51746</v>
      </c>
      <c r="B1747">
        <v>11494</v>
      </c>
      <c r="C1747">
        <v>221</v>
      </c>
      <c r="D1747" s="1">
        <v>46062</v>
      </c>
      <c r="E1747" s="1">
        <v>46057</v>
      </c>
      <c r="F1747" s="2" t="s">
        <v>48</v>
      </c>
      <c r="G1747" s="2" t="s">
        <v>36</v>
      </c>
      <c r="H1747">
        <v>5</v>
      </c>
      <c r="I1747">
        <v>1</v>
      </c>
      <c r="J1747">
        <v>5</v>
      </c>
      <c r="K1747" t="b">
        <v>1</v>
      </c>
      <c r="L1747" s="2" t="s">
        <v>49</v>
      </c>
      <c r="M1747" s="2" t="s">
        <v>50</v>
      </c>
      <c r="N1747">
        <v>3</v>
      </c>
      <c r="O1747">
        <v>0</v>
      </c>
      <c r="P1747" s="2" t="s">
        <v>103</v>
      </c>
      <c r="Q1747" s="2" t="s">
        <v>58</v>
      </c>
      <c r="R1747" s="2" t="s">
        <v>40</v>
      </c>
      <c r="S1747">
        <v>27</v>
      </c>
      <c r="T1747" s="1">
        <v>46062</v>
      </c>
      <c r="U1747" s="2" t="s">
        <v>79</v>
      </c>
      <c r="V1747">
        <v>0</v>
      </c>
      <c r="W1747">
        <v>0</v>
      </c>
      <c r="X1747" s="2" t="s">
        <v>61</v>
      </c>
      <c r="Y1747">
        <v>0</v>
      </c>
      <c r="Z1747" s="2" t="s">
        <v>62</v>
      </c>
      <c r="AA1747" s="2" t="s">
        <v>62</v>
      </c>
      <c r="AB1747" s="2" t="s">
        <v>62</v>
      </c>
      <c r="AC1747">
        <v>0</v>
      </c>
      <c r="AD1747" s="2" t="s">
        <v>79</v>
      </c>
      <c r="AE1747" s="2" t="s">
        <v>100</v>
      </c>
      <c r="AF1747">
        <v>0</v>
      </c>
      <c r="AG1747" s="2" t="s">
        <v>64</v>
      </c>
      <c r="AH1747">
        <v>0</v>
      </c>
      <c r="AI1747">
        <v>0</v>
      </c>
      <c r="AJ1747"/>
    </row>
    <row r="1748" spans="1:36" x14ac:dyDescent="0.3">
      <c r="A1748">
        <v>51747</v>
      </c>
      <c r="B1748">
        <v>10315</v>
      </c>
      <c r="C1748">
        <v>211</v>
      </c>
      <c r="D1748" s="1">
        <v>46361</v>
      </c>
      <c r="E1748" s="1">
        <v>46358</v>
      </c>
      <c r="F1748" s="2" t="s">
        <v>58</v>
      </c>
      <c r="G1748" s="2" t="s">
        <v>36</v>
      </c>
      <c r="H1748">
        <v>3</v>
      </c>
      <c r="I1748">
        <v>1</v>
      </c>
      <c r="J1748">
        <v>3</v>
      </c>
      <c r="K1748" t="b">
        <v>1</v>
      </c>
      <c r="L1748" s="2" t="s">
        <v>81</v>
      </c>
      <c r="M1748" s="2" t="s">
        <v>38</v>
      </c>
      <c r="N1748">
        <v>2</v>
      </c>
      <c r="O1748">
        <v>0</v>
      </c>
      <c r="P1748" s="2" t="s">
        <v>83</v>
      </c>
      <c r="Q1748" s="2" t="s">
        <v>58</v>
      </c>
      <c r="R1748" s="2" t="s">
        <v>67</v>
      </c>
      <c r="S1748">
        <v>33</v>
      </c>
      <c r="T1748" s="1">
        <v>46361</v>
      </c>
      <c r="U1748" s="2" t="s">
        <v>54</v>
      </c>
      <c r="V1748">
        <v>1</v>
      </c>
      <c r="W1748">
        <v>0</v>
      </c>
      <c r="X1748" s="2" t="s">
        <v>61</v>
      </c>
      <c r="Y1748">
        <v>1</v>
      </c>
      <c r="Z1748" s="2" t="s">
        <v>72</v>
      </c>
      <c r="AA1748" s="2" t="s">
        <v>44</v>
      </c>
      <c r="AB1748" s="2" t="s">
        <v>45</v>
      </c>
      <c r="AC1748">
        <v>1</v>
      </c>
      <c r="AD1748" s="2" t="s">
        <v>54</v>
      </c>
      <c r="AE1748" s="2" t="s">
        <v>63</v>
      </c>
      <c r="AF1748">
        <v>0</v>
      </c>
      <c r="AG1748" s="2" t="s">
        <v>47</v>
      </c>
      <c r="AH1748">
        <v>1</v>
      </c>
      <c r="AI1748">
        <v>1</v>
      </c>
      <c r="AJ1748"/>
    </row>
    <row r="1749" spans="1:36" x14ac:dyDescent="0.3">
      <c r="A1749">
        <v>51748</v>
      </c>
      <c r="B1749">
        <v>10743</v>
      </c>
      <c r="C1749">
        <v>212</v>
      </c>
      <c r="D1749" s="1">
        <v>46020</v>
      </c>
      <c r="E1749" s="1">
        <v>46020</v>
      </c>
      <c r="F1749" s="2" t="s">
        <v>35</v>
      </c>
      <c r="G1749" s="2" t="s">
        <v>36</v>
      </c>
      <c r="H1749">
        <v>0</v>
      </c>
      <c r="I1749">
        <v>1</v>
      </c>
      <c r="J1749">
        <v>0</v>
      </c>
      <c r="K1749" t="b">
        <v>1</v>
      </c>
      <c r="L1749" s="2" t="s">
        <v>37</v>
      </c>
      <c r="M1749" s="2" t="s">
        <v>65</v>
      </c>
      <c r="N1749">
        <v>4</v>
      </c>
      <c r="O1749">
        <v>0</v>
      </c>
      <c r="P1749" s="2" t="s">
        <v>107</v>
      </c>
      <c r="Q1749" s="2" t="s">
        <v>58</v>
      </c>
      <c r="R1749" s="2" t="s">
        <v>67</v>
      </c>
      <c r="S1749">
        <v>20</v>
      </c>
      <c r="T1749" s="1">
        <v>46020</v>
      </c>
      <c r="U1749" s="2" t="s">
        <v>79</v>
      </c>
      <c r="V1749">
        <v>0</v>
      </c>
      <c r="W1749">
        <v>0</v>
      </c>
      <c r="X1749" s="2" t="s">
        <v>61</v>
      </c>
      <c r="Y1749">
        <v>1</v>
      </c>
      <c r="Z1749" s="2" t="s">
        <v>43</v>
      </c>
      <c r="AA1749" s="2" t="s">
        <v>44</v>
      </c>
      <c r="AB1749" s="2" t="s">
        <v>76</v>
      </c>
      <c r="AC1749">
        <v>1</v>
      </c>
      <c r="AD1749" s="2" t="s">
        <v>79</v>
      </c>
      <c r="AE1749" s="2" t="s">
        <v>63</v>
      </c>
      <c r="AF1749">
        <v>0</v>
      </c>
      <c r="AG1749" s="2" t="s">
        <v>82</v>
      </c>
      <c r="AH1749">
        <v>1</v>
      </c>
      <c r="AI1749">
        <v>1</v>
      </c>
      <c r="AJ1749"/>
    </row>
    <row r="1750" spans="1:36" x14ac:dyDescent="0.3">
      <c r="A1750">
        <v>51749</v>
      </c>
      <c r="B1750">
        <v>10524</v>
      </c>
      <c r="C1750">
        <v>223</v>
      </c>
      <c r="D1750" s="1">
        <v>46259</v>
      </c>
      <c r="E1750" s="1">
        <v>46257</v>
      </c>
      <c r="F1750" s="2" t="s">
        <v>48</v>
      </c>
      <c r="G1750" s="2" t="s">
        <v>36</v>
      </c>
      <c r="H1750">
        <v>2</v>
      </c>
      <c r="I1750">
        <v>1</v>
      </c>
      <c r="J1750">
        <v>2</v>
      </c>
      <c r="K1750" t="b">
        <v>1</v>
      </c>
      <c r="L1750" s="2" t="s">
        <v>37</v>
      </c>
      <c r="M1750" s="2" t="s">
        <v>38</v>
      </c>
      <c r="N1750">
        <v>3</v>
      </c>
      <c r="O1750">
        <v>0</v>
      </c>
      <c r="P1750" s="2" t="s">
        <v>39</v>
      </c>
      <c r="Q1750" s="2" t="s">
        <v>35</v>
      </c>
      <c r="R1750" s="2" t="s">
        <v>40</v>
      </c>
      <c r="S1750">
        <v>40</v>
      </c>
      <c r="T1750" s="1">
        <v>46259</v>
      </c>
      <c r="U1750" s="2" t="s">
        <v>67</v>
      </c>
      <c r="V1750">
        <v>0</v>
      </c>
      <c r="W1750">
        <v>0</v>
      </c>
      <c r="X1750" s="2" t="s">
        <v>42</v>
      </c>
      <c r="Y1750">
        <v>0</v>
      </c>
      <c r="Z1750" s="2" t="s">
        <v>62</v>
      </c>
      <c r="AA1750" s="2" t="s">
        <v>62</v>
      </c>
      <c r="AB1750" s="2" t="s">
        <v>62</v>
      </c>
      <c r="AC1750">
        <v>0</v>
      </c>
      <c r="AD1750" s="2" t="s">
        <v>67</v>
      </c>
      <c r="AE1750" s="2" t="s">
        <v>46</v>
      </c>
      <c r="AF1750">
        <v>0</v>
      </c>
      <c r="AG1750" s="2" t="s">
        <v>47</v>
      </c>
      <c r="AH1750">
        <v>0</v>
      </c>
      <c r="AI1750">
        <v>0</v>
      </c>
      <c r="AJ1750"/>
    </row>
    <row r="1751" spans="1:36" x14ac:dyDescent="0.3">
      <c r="A1751">
        <v>51750</v>
      </c>
      <c r="B1751">
        <v>10785</v>
      </c>
      <c r="C1751">
        <v>226</v>
      </c>
      <c r="D1751" s="1">
        <v>45853</v>
      </c>
      <c r="E1751" s="1">
        <v>45852</v>
      </c>
      <c r="F1751" s="2" t="s">
        <v>52</v>
      </c>
      <c r="G1751" s="2" t="s">
        <v>36</v>
      </c>
      <c r="H1751">
        <v>1</v>
      </c>
      <c r="I1751">
        <v>1</v>
      </c>
      <c r="J1751">
        <v>1</v>
      </c>
      <c r="K1751" t="b">
        <v>1</v>
      </c>
      <c r="L1751" s="2" t="s">
        <v>70</v>
      </c>
      <c r="M1751" s="2" t="s">
        <v>65</v>
      </c>
      <c r="N1751">
        <v>2</v>
      </c>
      <c r="O1751">
        <v>0</v>
      </c>
      <c r="P1751" s="2" t="s">
        <v>96</v>
      </c>
      <c r="Q1751" s="2" t="s">
        <v>78</v>
      </c>
      <c r="R1751" s="2" t="s">
        <v>79</v>
      </c>
      <c r="S1751">
        <v>33</v>
      </c>
      <c r="T1751" s="1">
        <v>45853</v>
      </c>
      <c r="U1751" s="2" t="s">
        <v>67</v>
      </c>
      <c r="V1751">
        <v>0</v>
      </c>
      <c r="W1751">
        <v>0</v>
      </c>
      <c r="X1751" s="2" t="s">
        <v>42</v>
      </c>
      <c r="Y1751">
        <v>1</v>
      </c>
      <c r="Z1751" s="2" t="s">
        <v>55</v>
      </c>
      <c r="AA1751" s="2" t="s">
        <v>44</v>
      </c>
      <c r="AB1751" s="2" t="s">
        <v>56</v>
      </c>
      <c r="AC1751">
        <v>1</v>
      </c>
      <c r="AD1751" s="2" t="s">
        <v>67</v>
      </c>
      <c r="AE1751" s="2" t="s">
        <v>85</v>
      </c>
      <c r="AF1751">
        <v>0</v>
      </c>
      <c r="AG1751" s="2" t="s">
        <v>47</v>
      </c>
      <c r="AH1751">
        <v>1</v>
      </c>
      <c r="AI1751">
        <v>1</v>
      </c>
      <c r="AJ1751"/>
    </row>
    <row r="1752" spans="1:36" x14ac:dyDescent="0.3">
      <c r="A1752">
        <v>51751</v>
      </c>
      <c r="B1752">
        <v>10618</v>
      </c>
      <c r="C1752">
        <v>222</v>
      </c>
      <c r="D1752" s="1">
        <v>46349</v>
      </c>
      <c r="E1752" s="1">
        <v>46348</v>
      </c>
      <c r="F1752" s="2" t="s">
        <v>52</v>
      </c>
      <c r="G1752" s="2" t="s">
        <v>36</v>
      </c>
      <c r="H1752">
        <v>1</v>
      </c>
      <c r="I1752">
        <v>1</v>
      </c>
      <c r="J1752">
        <v>1</v>
      </c>
      <c r="K1752" t="b">
        <v>1</v>
      </c>
      <c r="L1752" s="2" t="s">
        <v>81</v>
      </c>
      <c r="M1752" s="2" t="s">
        <v>50</v>
      </c>
      <c r="N1752">
        <v>5</v>
      </c>
      <c r="O1752">
        <v>1</v>
      </c>
      <c r="P1752" s="2" t="s">
        <v>108</v>
      </c>
      <c r="Q1752" s="2" t="s">
        <v>48</v>
      </c>
      <c r="R1752" s="2" t="s">
        <v>79</v>
      </c>
      <c r="S1752">
        <v>20</v>
      </c>
      <c r="T1752" s="1">
        <v>46349</v>
      </c>
      <c r="U1752" s="2" t="s">
        <v>79</v>
      </c>
      <c r="V1752">
        <v>0</v>
      </c>
      <c r="W1752">
        <v>0</v>
      </c>
      <c r="X1752" s="2" t="s">
        <v>88</v>
      </c>
      <c r="Y1752">
        <v>0</v>
      </c>
      <c r="Z1752" s="2" t="s">
        <v>62</v>
      </c>
      <c r="AA1752" s="2" t="s">
        <v>62</v>
      </c>
      <c r="AB1752" s="2" t="s">
        <v>62</v>
      </c>
      <c r="AC1752">
        <v>0</v>
      </c>
      <c r="AD1752" s="2" t="s">
        <v>79</v>
      </c>
      <c r="AE1752" s="2" t="s">
        <v>104</v>
      </c>
      <c r="AF1752">
        <v>0</v>
      </c>
      <c r="AG1752" s="2" t="s">
        <v>47</v>
      </c>
      <c r="AH1752">
        <v>0</v>
      </c>
      <c r="AI1752">
        <v>0</v>
      </c>
      <c r="AJ1752"/>
    </row>
    <row r="1753" spans="1:36" x14ac:dyDescent="0.3">
      <c r="A1753">
        <v>51752</v>
      </c>
      <c r="B1753">
        <v>10898</v>
      </c>
      <c r="C1753">
        <v>215</v>
      </c>
      <c r="D1753" s="1">
        <v>45940</v>
      </c>
      <c r="E1753" s="1">
        <v>45938</v>
      </c>
      <c r="F1753" s="2" t="s">
        <v>52</v>
      </c>
      <c r="G1753" s="2" t="s">
        <v>36</v>
      </c>
      <c r="H1753">
        <v>2</v>
      </c>
      <c r="I1753">
        <v>1</v>
      </c>
      <c r="J1753">
        <v>2</v>
      </c>
      <c r="K1753" t="b">
        <v>1</v>
      </c>
      <c r="L1753" s="2" t="s">
        <v>49</v>
      </c>
      <c r="M1753" s="2" t="s">
        <v>50</v>
      </c>
      <c r="N1753">
        <v>3</v>
      </c>
      <c r="O1753">
        <v>0</v>
      </c>
      <c r="P1753" s="2" t="s">
        <v>92</v>
      </c>
      <c r="Q1753" s="2" t="s">
        <v>48</v>
      </c>
      <c r="R1753" s="2" t="s">
        <v>40</v>
      </c>
      <c r="S1753">
        <v>31</v>
      </c>
      <c r="T1753" s="1">
        <v>45940</v>
      </c>
      <c r="U1753" s="2" t="s">
        <v>41</v>
      </c>
      <c r="V1753">
        <v>0</v>
      </c>
      <c r="W1753">
        <v>0</v>
      </c>
      <c r="X1753" s="2" t="s">
        <v>88</v>
      </c>
      <c r="Y1753">
        <v>1</v>
      </c>
      <c r="Z1753" s="2" t="s">
        <v>72</v>
      </c>
      <c r="AA1753" s="2" t="s">
        <v>44</v>
      </c>
      <c r="AB1753" s="2" t="s">
        <v>76</v>
      </c>
      <c r="AC1753">
        <v>1</v>
      </c>
      <c r="AD1753" s="2" t="s">
        <v>41</v>
      </c>
      <c r="AE1753" s="2" t="s">
        <v>89</v>
      </c>
      <c r="AF1753">
        <v>0</v>
      </c>
      <c r="AG1753" s="2" t="s">
        <v>47</v>
      </c>
      <c r="AH1753">
        <v>1</v>
      </c>
      <c r="AI1753">
        <v>1</v>
      </c>
      <c r="AJ1753"/>
    </row>
    <row r="1754" spans="1:36" x14ac:dyDescent="0.3">
      <c r="A1754">
        <v>51753</v>
      </c>
      <c r="B1754">
        <v>11447</v>
      </c>
      <c r="C1754">
        <v>229</v>
      </c>
      <c r="D1754" s="1">
        <v>45829</v>
      </c>
      <c r="E1754" s="1">
        <v>45829</v>
      </c>
      <c r="F1754" s="2" t="s">
        <v>35</v>
      </c>
      <c r="G1754" s="2" t="s">
        <v>36</v>
      </c>
      <c r="H1754">
        <v>0</v>
      </c>
      <c r="I1754">
        <v>1</v>
      </c>
      <c r="J1754">
        <v>0</v>
      </c>
      <c r="K1754" t="b">
        <v>1</v>
      </c>
      <c r="L1754" s="2" t="s">
        <v>81</v>
      </c>
      <c r="M1754" s="2" t="s">
        <v>38</v>
      </c>
      <c r="N1754">
        <v>5</v>
      </c>
      <c r="O1754">
        <v>1</v>
      </c>
      <c r="P1754" s="2" t="s">
        <v>115</v>
      </c>
      <c r="Q1754" s="2" t="s">
        <v>52</v>
      </c>
      <c r="R1754" s="2" t="s">
        <v>67</v>
      </c>
      <c r="S1754">
        <v>23</v>
      </c>
      <c r="T1754" s="1">
        <v>45829</v>
      </c>
      <c r="U1754" s="2" t="s">
        <v>54</v>
      </c>
      <c r="V1754">
        <v>1</v>
      </c>
      <c r="W1754">
        <v>0</v>
      </c>
      <c r="X1754" s="2" t="s">
        <v>42</v>
      </c>
      <c r="Y1754">
        <v>1</v>
      </c>
      <c r="Z1754" s="2" t="s">
        <v>43</v>
      </c>
      <c r="AA1754" s="2" t="s">
        <v>44</v>
      </c>
      <c r="AB1754" s="2" t="s">
        <v>76</v>
      </c>
      <c r="AC1754">
        <v>1</v>
      </c>
      <c r="AD1754" s="2" t="s">
        <v>54</v>
      </c>
      <c r="AE1754" s="2" t="s">
        <v>68</v>
      </c>
      <c r="AF1754">
        <v>0</v>
      </c>
      <c r="AG1754" s="2" t="s">
        <v>82</v>
      </c>
      <c r="AH1754">
        <v>1</v>
      </c>
      <c r="AI1754">
        <v>1</v>
      </c>
      <c r="AJ1754"/>
    </row>
    <row r="1755" spans="1:36" x14ac:dyDescent="0.3">
      <c r="A1755">
        <v>51754</v>
      </c>
      <c r="B1755">
        <v>11014</v>
      </c>
      <c r="C1755">
        <v>209</v>
      </c>
      <c r="D1755" s="1">
        <v>46276</v>
      </c>
      <c r="E1755" s="1">
        <v>46266</v>
      </c>
      <c r="F1755" s="2" t="s">
        <v>48</v>
      </c>
      <c r="G1755" s="2" t="s">
        <v>36</v>
      </c>
      <c r="H1755">
        <v>10</v>
      </c>
      <c r="I1755">
        <v>1</v>
      </c>
      <c r="J1755">
        <v>10</v>
      </c>
      <c r="K1755" t="b">
        <v>1</v>
      </c>
      <c r="L1755" s="2" t="s">
        <v>49</v>
      </c>
      <c r="M1755" s="2" t="s">
        <v>38</v>
      </c>
      <c r="N1755">
        <v>9</v>
      </c>
      <c r="O1755">
        <v>4</v>
      </c>
      <c r="P1755" s="2" t="s">
        <v>99</v>
      </c>
      <c r="Q1755" s="2" t="s">
        <v>78</v>
      </c>
      <c r="R1755" s="2" t="s">
        <v>79</v>
      </c>
      <c r="S1755">
        <v>38</v>
      </c>
      <c r="T1755" s="1">
        <v>46276</v>
      </c>
      <c r="U1755" s="2" t="s">
        <v>41</v>
      </c>
      <c r="V1755">
        <v>0</v>
      </c>
      <c r="W1755">
        <v>0</v>
      </c>
      <c r="X1755" s="2" t="s">
        <v>42</v>
      </c>
      <c r="Y1755">
        <v>1</v>
      </c>
      <c r="Z1755" s="2" t="s">
        <v>72</v>
      </c>
      <c r="AA1755" s="2" t="s">
        <v>112</v>
      </c>
      <c r="AB1755" s="2" t="s">
        <v>56</v>
      </c>
      <c r="AC1755">
        <v>1</v>
      </c>
      <c r="AD1755" s="2" t="s">
        <v>41</v>
      </c>
      <c r="AE1755" s="2" t="s">
        <v>102</v>
      </c>
      <c r="AF1755">
        <v>0</v>
      </c>
      <c r="AG1755" s="2" t="s">
        <v>69</v>
      </c>
      <c r="AH1755">
        <v>1</v>
      </c>
      <c r="AI1755">
        <v>0</v>
      </c>
      <c r="AJ1755"/>
    </row>
    <row r="1756" spans="1:36" x14ac:dyDescent="0.3">
      <c r="A1756">
        <v>51755</v>
      </c>
      <c r="B1756">
        <v>10818</v>
      </c>
      <c r="C1756">
        <v>214</v>
      </c>
      <c r="D1756" s="1">
        <v>46238</v>
      </c>
      <c r="E1756" s="1">
        <v>46231</v>
      </c>
      <c r="F1756" s="2" t="s">
        <v>97</v>
      </c>
      <c r="G1756" s="2" t="s">
        <v>36</v>
      </c>
      <c r="H1756">
        <v>7</v>
      </c>
      <c r="I1756">
        <v>1</v>
      </c>
      <c r="J1756">
        <v>7</v>
      </c>
      <c r="K1756" t="b">
        <v>1</v>
      </c>
      <c r="L1756" s="2" t="s">
        <v>49</v>
      </c>
      <c r="M1756" s="2" t="s">
        <v>50</v>
      </c>
      <c r="N1756">
        <v>6</v>
      </c>
      <c r="O1756">
        <v>0</v>
      </c>
      <c r="P1756" s="2" t="s">
        <v>90</v>
      </c>
      <c r="Q1756" s="2" t="s">
        <v>78</v>
      </c>
      <c r="R1756" s="2" t="s">
        <v>53</v>
      </c>
      <c r="S1756">
        <v>27</v>
      </c>
      <c r="T1756" s="1">
        <v>46238</v>
      </c>
      <c r="U1756" s="2" t="s">
        <v>67</v>
      </c>
      <c r="V1756">
        <v>0</v>
      </c>
      <c r="W1756">
        <v>0</v>
      </c>
      <c r="X1756" s="2" t="s">
        <v>42</v>
      </c>
      <c r="Y1756">
        <v>1</v>
      </c>
      <c r="Z1756" s="2" t="s">
        <v>72</v>
      </c>
      <c r="AA1756" s="2" t="s">
        <v>44</v>
      </c>
      <c r="AB1756" s="2" t="s">
        <v>45</v>
      </c>
      <c r="AC1756">
        <v>1</v>
      </c>
      <c r="AD1756" s="2" t="s">
        <v>67</v>
      </c>
      <c r="AE1756" s="2" t="s">
        <v>46</v>
      </c>
      <c r="AF1756">
        <v>0</v>
      </c>
      <c r="AG1756" s="2" t="s">
        <v>64</v>
      </c>
      <c r="AH1756">
        <v>1</v>
      </c>
      <c r="AI1756">
        <v>1</v>
      </c>
      <c r="AJ1756"/>
    </row>
    <row r="1757" spans="1:36" x14ac:dyDescent="0.3">
      <c r="A1757">
        <v>51756</v>
      </c>
      <c r="B1757">
        <v>10454</v>
      </c>
      <c r="C1757">
        <v>203</v>
      </c>
      <c r="D1757" s="1">
        <v>46017</v>
      </c>
      <c r="E1757" s="1">
        <v>46007</v>
      </c>
      <c r="F1757" s="2" t="s">
        <v>35</v>
      </c>
      <c r="G1757" s="2" t="s">
        <v>59</v>
      </c>
      <c r="H1757">
        <v>10</v>
      </c>
      <c r="I1757">
        <v>1</v>
      </c>
      <c r="J1757">
        <v>10</v>
      </c>
      <c r="K1757" t="b">
        <v>1</v>
      </c>
      <c r="L1757" s="2" t="s">
        <v>37</v>
      </c>
      <c r="M1757" s="2" t="s">
        <v>50</v>
      </c>
      <c r="N1757">
        <v>3</v>
      </c>
      <c r="O1757">
        <v>4</v>
      </c>
      <c r="P1757" s="2" t="s">
        <v>66</v>
      </c>
      <c r="Q1757" s="2" t="s">
        <v>52</v>
      </c>
      <c r="R1757" s="2" t="s">
        <v>54</v>
      </c>
      <c r="S1757">
        <v>22</v>
      </c>
      <c r="T1757" s="1">
        <v>46017</v>
      </c>
      <c r="U1757" s="2" t="s">
        <v>41</v>
      </c>
      <c r="V1757">
        <v>0</v>
      </c>
      <c r="W1757">
        <v>0</v>
      </c>
      <c r="X1757" s="2" t="s">
        <v>61</v>
      </c>
      <c r="Y1757">
        <v>1</v>
      </c>
      <c r="Z1757" s="2" t="s">
        <v>72</v>
      </c>
      <c r="AA1757" s="2" t="s">
        <v>44</v>
      </c>
      <c r="AB1757" s="2" t="s">
        <v>76</v>
      </c>
      <c r="AC1757">
        <v>1</v>
      </c>
      <c r="AD1757" s="2" t="s">
        <v>41</v>
      </c>
      <c r="AE1757" s="2" t="s">
        <v>63</v>
      </c>
      <c r="AF1757">
        <v>1</v>
      </c>
      <c r="AG1757" s="2" t="s">
        <v>69</v>
      </c>
      <c r="AH1757">
        <v>1</v>
      </c>
      <c r="AI1757">
        <v>1</v>
      </c>
      <c r="AJ1757"/>
    </row>
    <row r="1758" spans="1:36" x14ac:dyDescent="0.3">
      <c r="A1758">
        <v>51757</v>
      </c>
      <c r="B1758">
        <v>10819</v>
      </c>
      <c r="C1758">
        <v>207</v>
      </c>
      <c r="D1758" s="1">
        <v>46308</v>
      </c>
      <c r="E1758" s="1">
        <v>46306</v>
      </c>
      <c r="F1758" s="2" t="s">
        <v>97</v>
      </c>
      <c r="G1758" s="2" t="s">
        <v>36</v>
      </c>
      <c r="H1758">
        <v>2</v>
      </c>
      <c r="I1758">
        <v>1</v>
      </c>
      <c r="J1758">
        <v>2</v>
      </c>
      <c r="K1758" t="b">
        <v>1</v>
      </c>
      <c r="L1758" s="2" t="s">
        <v>109</v>
      </c>
      <c r="M1758" s="2" t="s">
        <v>50</v>
      </c>
      <c r="N1758">
        <v>7</v>
      </c>
      <c r="O1758">
        <v>1</v>
      </c>
      <c r="P1758" s="2" t="s">
        <v>51</v>
      </c>
      <c r="Q1758" s="2" t="s">
        <v>52</v>
      </c>
      <c r="R1758" s="2" t="s">
        <v>53</v>
      </c>
      <c r="S1758">
        <v>22</v>
      </c>
      <c r="T1758" s="1">
        <v>46308</v>
      </c>
      <c r="U1758" s="2" t="s">
        <v>67</v>
      </c>
      <c r="V1758">
        <v>0</v>
      </c>
      <c r="W1758">
        <v>0</v>
      </c>
      <c r="X1758" s="2" t="s">
        <v>88</v>
      </c>
      <c r="Y1758">
        <v>1</v>
      </c>
      <c r="Z1758" s="2" t="s">
        <v>43</v>
      </c>
      <c r="AA1758" s="2" t="s">
        <v>44</v>
      </c>
      <c r="AB1758" s="2" t="s">
        <v>76</v>
      </c>
      <c r="AC1758">
        <v>1</v>
      </c>
      <c r="AD1758" s="2" t="s">
        <v>67</v>
      </c>
      <c r="AE1758" s="2" t="s">
        <v>89</v>
      </c>
      <c r="AF1758">
        <v>0</v>
      </c>
      <c r="AG1758" s="2" t="s">
        <v>47</v>
      </c>
      <c r="AH1758">
        <v>1</v>
      </c>
      <c r="AI1758">
        <v>1</v>
      </c>
      <c r="AJ1758"/>
    </row>
    <row r="1759" spans="1:36" x14ac:dyDescent="0.3">
      <c r="A1759">
        <v>51758</v>
      </c>
      <c r="B1759">
        <v>10753</v>
      </c>
      <c r="C1759">
        <v>206</v>
      </c>
      <c r="D1759" s="1">
        <v>45700</v>
      </c>
      <c r="E1759" s="1">
        <v>45699</v>
      </c>
      <c r="F1759" s="2" t="s">
        <v>35</v>
      </c>
      <c r="G1759" s="2" t="s">
        <v>59</v>
      </c>
      <c r="H1759">
        <v>1</v>
      </c>
      <c r="I1759">
        <v>1</v>
      </c>
      <c r="J1759">
        <v>1</v>
      </c>
      <c r="K1759" t="b">
        <v>1</v>
      </c>
      <c r="L1759" s="2" t="s">
        <v>49</v>
      </c>
      <c r="M1759" s="2" t="s">
        <v>65</v>
      </c>
      <c r="N1759">
        <v>5</v>
      </c>
      <c r="O1759">
        <v>2</v>
      </c>
      <c r="P1759" s="2" t="s">
        <v>87</v>
      </c>
      <c r="Q1759" s="2" t="s">
        <v>78</v>
      </c>
      <c r="R1759" s="2" t="s">
        <v>54</v>
      </c>
      <c r="S1759">
        <v>32</v>
      </c>
      <c r="T1759" s="1">
        <v>45700</v>
      </c>
      <c r="U1759" s="2" t="s">
        <v>40</v>
      </c>
      <c r="V1759">
        <v>0</v>
      </c>
      <c r="W1759">
        <v>0</v>
      </c>
      <c r="X1759" s="2" t="s">
        <v>61</v>
      </c>
      <c r="Y1759">
        <v>1</v>
      </c>
      <c r="Z1759" s="2" t="s">
        <v>43</v>
      </c>
      <c r="AA1759" s="2" t="s">
        <v>44</v>
      </c>
      <c r="AB1759" s="2" t="s">
        <v>76</v>
      </c>
      <c r="AC1759">
        <v>1</v>
      </c>
      <c r="AD1759" s="2" t="s">
        <v>40</v>
      </c>
      <c r="AE1759" s="2" t="s">
        <v>100</v>
      </c>
      <c r="AF1759">
        <v>1</v>
      </c>
      <c r="AG1759" s="2" t="s">
        <v>47</v>
      </c>
      <c r="AH1759">
        <v>1</v>
      </c>
      <c r="AI1759">
        <v>1</v>
      </c>
      <c r="AJ1759"/>
    </row>
    <row r="1760" spans="1:36" x14ac:dyDescent="0.3">
      <c r="A1760">
        <v>51759</v>
      </c>
      <c r="B1760">
        <v>10153</v>
      </c>
      <c r="C1760">
        <v>203</v>
      </c>
      <c r="D1760" s="1">
        <v>46295</v>
      </c>
      <c r="E1760" s="1">
        <v>46290</v>
      </c>
      <c r="F1760" s="2" t="s">
        <v>78</v>
      </c>
      <c r="G1760" s="2" t="s">
        <v>36</v>
      </c>
      <c r="H1760">
        <v>5</v>
      </c>
      <c r="I1760">
        <v>1</v>
      </c>
      <c r="J1760">
        <v>5</v>
      </c>
      <c r="K1760" t="b">
        <v>1</v>
      </c>
      <c r="L1760" s="2" t="s">
        <v>109</v>
      </c>
      <c r="M1760" s="2" t="s">
        <v>65</v>
      </c>
      <c r="N1760">
        <v>4</v>
      </c>
      <c r="O1760">
        <v>0</v>
      </c>
      <c r="P1760" s="2" t="s">
        <v>66</v>
      </c>
      <c r="Q1760" s="2" t="s">
        <v>52</v>
      </c>
      <c r="R1760" s="2" t="s">
        <v>54</v>
      </c>
      <c r="S1760">
        <v>22</v>
      </c>
      <c r="T1760" s="1">
        <v>46295</v>
      </c>
      <c r="U1760" s="2" t="s">
        <v>40</v>
      </c>
      <c r="V1760">
        <v>0</v>
      </c>
      <c r="W1760">
        <v>0</v>
      </c>
      <c r="X1760" s="2" t="s">
        <v>42</v>
      </c>
      <c r="Y1760">
        <v>1</v>
      </c>
      <c r="Z1760" s="2" t="s">
        <v>55</v>
      </c>
      <c r="AA1760" s="2" t="s">
        <v>44</v>
      </c>
      <c r="AB1760" s="2" t="s">
        <v>76</v>
      </c>
      <c r="AC1760">
        <v>1</v>
      </c>
      <c r="AD1760" s="2" t="s">
        <v>40</v>
      </c>
      <c r="AE1760" s="2" t="s">
        <v>102</v>
      </c>
      <c r="AF1760">
        <v>0</v>
      </c>
      <c r="AG1760" s="2" t="s">
        <v>64</v>
      </c>
      <c r="AH1760">
        <v>1</v>
      </c>
      <c r="AI1760">
        <v>1</v>
      </c>
      <c r="AJ1760"/>
    </row>
    <row r="1761" spans="1:36" x14ac:dyDescent="0.3">
      <c r="A1761">
        <v>51760</v>
      </c>
      <c r="B1761">
        <v>10247</v>
      </c>
      <c r="C1761">
        <v>227</v>
      </c>
      <c r="D1761" s="1">
        <v>45948</v>
      </c>
      <c r="E1761" s="1">
        <v>45948</v>
      </c>
      <c r="F1761" s="2" t="s">
        <v>58</v>
      </c>
      <c r="G1761" s="2" t="s">
        <v>59</v>
      </c>
      <c r="H1761">
        <v>0</v>
      </c>
      <c r="I1761">
        <v>1</v>
      </c>
      <c r="J1761">
        <v>0</v>
      </c>
      <c r="K1761" t="b">
        <v>1</v>
      </c>
      <c r="L1761" s="2" t="s">
        <v>81</v>
      </c>
      <c r="M1761" s="2" t="s">
        <v>50</v>
      </c>
      <c r="N1761">
        <v>4</v>
      </c>
      <c r="O1761">
        <v>1</v>
      </c>
      <c r="P1761" s="2" t="s">
        <v>117</v>
      </c>
      <c r="Q1761" s="2" t="s">
        <v>52</v>
      </c>
      <c r="R1761" s="2" t="s">
        <v>53</v>
      </c>
      <c r="S1761">
        <v>27</v>
      </c>
      <c r="T1761" s="1">
        <v>45948</v>
      </c>
      <c r="U1761" s="2" t="s">
        <v>54</v>
      </c>
      <c r="V1761">
        <v>1</v>
      </c>
      <c r="W1761">
        <v>0</v>
      </c>
      <c r="X1761" s="2" t="s">
        <v>88</v>
      </c>
      <c r="Y1761">
        <v>1</v>
      </c>
      <c r="Z1761" s="2" t="s">
        <v>72</v>
      </c>
      <c r="AA1761" s="2" t="s">
        <v>44</v>
      </c>
      <c r="AB1761" s="2" t="s">
        <v>76</v>
      </c>
      <c r="AC1761">
        <v>1</v>
      </c>
      <c r="AD1761" s="2" t="s">
        <v>54</v>
      </c>
      <c r="AE1761" s="2" t="s">
        <v>89</v>
      </c>
      <c r="AF1761">
        <v>1</v>
      </c>
      <c r="AG1761" s="2" t="s">
        <v>82</v>
      </c>
      <c r="AH1761">
        <v>1</v>
      </c>
      <c r="AI1761">
        <v>1</v>
      </c>
      <c r="AJ1761"/>
    </row>
    <row r="1762" spans="1:36" x14ac:dyDescent="0.3">
      <c r="A1762">
        <v>51761</v>
      </c>
      <c r="B1762">
        <v>10313</v>
      </c>
      <c r="C1762">
        <v>223</v>
      </c>
      <c r="D1762" s="1">
        <v>46052</v>
      </c>
      <c r="E1762" s="1">
        <v>46052</v>
      </c>
      <c r="F1762" s="2" t="s">
        <v>58</v>
      </c>
      <c r="G1762" s="2" t="s">
        <v>36</v>
      </c>
      <c r="H1762">
        <v>0</v>
      </c>
      <c r="I1762">
        <v>1</v>
      </c>
      <c r="J1762">
        <v>0</v>
      </c>
      <c r="K1762" t="b">
        <v>1</v>
      </c>
      <c r="L1762" s="2" t="s">
        <v>70</v>
      </c>
      <c r="M1762" s="2" t="s">
        <v>50</v>
      </c>
      <c r="N1762">
        <v>7</v>
      </c>
      <c r="O1762">
        <v>2</v>
      </c>
      <c r="P1762" s="2" t="s">
        <v>39</v>
      </c>
      <c r="Q1762" s="2" t="s">
        <v>35</v>
      </c>
      <c r="R1762" s="2" t="s">
        <v>40</v>
      </c>
      <c r="S1762">
        <v>40</v>
      </c>
      <c r="T1762" s="1">
        <v>46052</v>
      </c>
      <c r="U1762" s="2" t="s">
        <v>41</v>
      </c>
      <c r="V1762">
        <v>0</v>
      </c>
      <c r="W1762">
        <v>0</v>
      </c>
      <c r="X1762" s="2" t="s">
        <v>61</v>
      </c>
      <c r="Y1762">
        <v>0</v>
      </c>
      <c r="Z1762" s="2" t="s">
        <v>62</v>
      </c>
      <c r="AA1762" s="2" t="s">
        <v>62</v>
      </c>
      <c r="AB1762" s="2" t="s">
        <v>62</v>
      </c>
      <c r="AC1762">
        <v>0</v>
      </c>
      <c r="AD1762" s="2" t="s">
        <v>41</v>
      </c>
      <c r="AE1762" s="2" t="s">
        <v>86</v>
      </c>
      <c r="AF1762">
        <v>0</v>
      </c>
      <c r="AG1762" s="2" t="s">
        <v>82</v>
      </c>
      <c r="AH1762">
        <v>0</v>
      </c>
      <c r="AI1762">
        <v>0</v>
      </c>
      <c r="AJ1762"/>
    </row>
    <row r="1763" spans="1:36" x14ac:dyDescent="0.3">
      <c r="A1763">
        <v>51762</v>
      </c>
      <c r="B1763">
        <v>10924</v>
      </c>
      <c r="C1763">
        <v>228</v>
      </c>
      <c r="D1763" s="1">
        <v>45887</v>
      </c>
      <c r="E1763" s="1">
        <v>45877</v>
      </c>
      <c r="F1763" s="2" t="s">
        <v>52</v>
      </c>
      <c r="G1763" s="2" t="s">
        <v>36</v>
      </c>
      <c r="H1763">
        <v>10</v>
      </c>
      <c r="I1763">
        <v>1</v>
      </c>
      <c r="J1763">
        <v>10</v>
      </c>
      <c r="K1763" t="b">
        <v>1</v>
      </c>
      <c r="L1763" s="2" t="s">
        <v>109</v>
      </c>
      <c r="M1763" s="2" t="s">
        <v>65</v>
      </c>
      <c r="N1763">
        <v>4</v>
      </c>
      <c r="O1763">
        <v>2</v>
      </c>
      <c r="P1763" s="2" t="s">
        <v>114</v>
      </c>
      <c r="Q1763" s="2" t="s">
        <v>78</v>
      </c>
      <c r="R1763" s="2" t="s">
        <v>67</v>
      </c>
      <c r="S1763">
        <v>31</v>
      </c>
      <c r="T1763" s="1">
        <v>45887</v>
      </c>
      <c r="U1763" s="2" t="s">
        <v>79</v>
      </c>
      <c r="V1763">
        <v>0</v>
      </c>
      <c r="W1763">
        <v>0</v>
      </c>
      <c r="X1763" s="2" t="s">
        <v>42</v>
      </c>
      <c r="Y1763">
        <v>0</v>
      </c>
      <c r="Z1763" s="2" t="s">
        <v>62</v>
      </c>
      <c r="AA1763" s="2" t="s">
        <v>62</v>
      </c>
      <c r="AB1763" s="2" t="s">
        <v>62</v>
      </c>
      <c r="AC1763">
        <v>0</v>
      </c>
      <c r="AD1763" s="2" t="s">
        <v>79</v>
      </c>
      <c r="AE1763" s="2" t="s">
        <v>46</v>
      </c>
      <c r="AF1763">
        <v>0</v>
      </c>
      <c r="AG1763" s="2" t="s">
        <v>69</v>
      </c>
      <c r="AH1763">
        <v>0</v>
      </c>
      <c r="AI1763">
        <v>0</v>
      </c>
      <c r="AJ1763"/>
    </row>
    <row r="1764" spans="1:36" x14ac:dyDescent="0.3">
      <c r="A1764">
        <v>51763</v>
      </c>
      <c r="B1764">
        <v>10282</v>
      </c>
      <c r="C1764">
        <v>223</v>
      </c>
      <c r="D1764" s="1">
        <v>45967</v>
      </c>
      <c r="E1764" s="1">
        <v>45946</v>
      </c>
      <c r="F1764" s="2" t="s">
        <v>52</v>
      </c>
      <c r="G1764" s="2" t="s">
        <v>59</v>
      </c>
      <c r="H1764">
        <v>21</v>
      </c>
      <c r="I1764">
        <v>1</v>
      </c>
      <c r="J1764">
        <v>21</v>
      </c>
      <c r="K1764" t="b">
        <v>1</v>
      </c>
      <c r="L1764" s="2" t="s">
        <v>49</v>
      </c>
      <c r="M1764" s="2" t="s">
        <v>50</v>
      </c>
      <c r="N1764">
        <v>4</v>
      </c>
      <c r="O1764">
        <v>1</v>
      </c>
      <c r="P1764" s="2" t="s">
        <v>39</v>
      </c>
      <c r="Q1764" s="2" t="s">
        <v>35</v>
      </c>
      <c r="R1764" s="2" t="s">
        <v>40</v>
      </c>
      <c r="S1764">
        <v>40</v>
      </c>
      <c r="T1764" s="1">
        <v>45967</v>
      </c>
      <c r="U1764" s="2" t="s">
        <v>53</v>
      </c>
      <c r="V1764">
        <v>0</v>
      </c>
      <c r="W1764">
        <v>0</v>
      </c>
      <c r="X1764" s="2" t="s">
        <v>88</v>
      </c>
      <c r="Y1764">
        <v>1</v>
      </c>
      <c r="Z1764" s="2" t="s">
        <v>72</v>
      </c>
      <c r="AA1764" s="2" t="s">
        <v>44</v>
      </c>
      <c r="AB1764" s="2" t="s">
        <v>76</v>
      </c>
      <c r="AC1764">
        <v>1</v>
      </c>
      <c r="AD1764" s="2" t="s">
        <v>53</v>
      </c>
      <c r="AE1764" s="2" t="s">
        <v>104</v>
      </c>
      <c r="AF1764">
        <v>1</v>
      </c>
      <c r="AG1764" s="2" t="s">
        <v>57</v>
      </c>
      <c r="AH1764">
        <v>1</v>
      </c>
      <c r="AI1764">
        <v>1</v>
      </c>
      <c r="AJ1764"/>
    </row>
    <row r="1765" spans="1:36" x14ac:dyDescent="0.3">
      <c r="A1765">
        <v>51764</v>
      </c>
      <c r="B1765">
        <v>10196</v>
      </c>
      <c r="C1765">
        <v>210</v>
      </c>
      <c r="D1765" s="1">
        <v>45963</v>
      </c>
      <c r="E1765" s="1">
        <v>45962</v>
      </c>
      <c r="F1765" s="2" t="s">
        <v>78</v>
      </c>
      <c r="G1765" s="2" t="s">
        <v>36</v>
      </c>
      <c r="H1765">
        <v>1</v>
      </c>
      <c r="I1765">
        <v>1</v>
      </c>
      <c r="J1765">
        <v>1</v>
      </c>
      <c r="K1765" t="b">
        <v>1</v>
      </c>
      <c r="L1765" s="2" t="s">
        <v>81</v>
      </c>
      <c r="M1765" s="2" t="s">
        <v>50</v>
      </c>
      <c r="N1765">
        <v>4</v>
      </c>
      <c r="O1765">
        <v>1</v>
      </c>
      <c r="P1765" s="2" t="s">
        <v>111</v>
      </c>
      <c r="Q1765" s="2" t="s">
        <v>58</v>
      </c>
      <c r="R1765" s="2" t="s">
        <v>67</v>
      </c>
      <c r="S1765">
        <v>27</v>
      </c>
      <c r="T1765" s="1">
        <v>45963</v>
      </c>
      <c r="U1765" s="2" t="s">
        <v>74</v>
      </c>
      <c r="V1765">
        <v>1</v>
      </c>
      <c r="W1765">
        <v>0</v>
      </c>
      <c r="X1765" s="2" t="s">
        <v>88</v>
      </c>
      <c r="Y1765">
        <v>0</v>
      </c>
      <c r="Z1765" s="2" t="s">
        <v>62</v>
      </c>
      <c r="AA1765" s="2" t="s">
        <v>62</v>
      </c>
      <c r="AB1765" s="2" t="s">
        <v>62</v>
      </c>
      <c r="AC1765">
        <v>0</v>
      </c>
      <c r="AD1765" s="2" t="s">
        <v>74</v>
      </c>
      <c r="AE1765" s="2" t="s">
        <v>104</v>
      </c>
      <c r="AF1765">
        <v>0</v>
      </c>
      <c r="AG1765" s="2" t="s">
        <v>47</v>
      </c>
      <c r="AH1765">
        <v>0</v>
      </c>
      <c r="AI1765">
        <v>0</v>
      </c>
      <c r="AJ1765"/>
    </row>
    <row r="1766" spans="1:36" x14ac:dyDescent="0.3">
      <c r="A1766">
        <v>51765</v>
      </c>
      <c r="B1766">
        <v>10029</v>
      </c>
      <c r="C1766">
        <v>217</v>
      </c>
      <c r="D1766" s="1">
        <v>46159</v>
      </c>
      <c r="E1766" s="1">
        <v>46149</v>
      </c>
      <c r="F1766" s="2" t="s">
        <v>48</v>
      </c>
      <c r="G1766" s="2" t="s">
        <v>36</v>
      </c>
      <c r="H1766">
        <v>10</v>
      </c>
      <c r="I1766">
        <v>1</v>
      </c>
      <c r="J1766">
        <v>10</v>
      </c>
      <c r="K1766" t="b">
        <v>1</v>
      </c>
      <c r="L1766" s="2" t="s">
        <v>70</v>
      </c>
      <c r="M1766" s="2" t="s">
        <v>50</v>
      </c>
      <c r="N1766">
        <v>4</v>
      </c>
      <c r="O1766">
        <v>0</v>
      </c>
      <c r="P1766" s="2" t="s">
        <v>71</v>
      </c>
      <c r="Q1766" s="2" t="s">
        <v>58</v>
      </c>
      <c r="R1766" s="2" t="s">
        <v>54</v>
      </c>
      <c r="S1766">
        <v>30</v>
      </c>
      <c r="T1766" s="1">
        <v>46159</v>
      </c>
      <c r="U1766" s="2" t="s">
        <v>74</v>
      </c>
      <c r="V1766">
        <v>1</v>
      </c>
      <c r="W1766">
        <v>0</v>
      </c>
      <c r="X1766" s="2" t="s">
        <v>75</v>
      </c>
      <c r="Y1766">
        <v>1</v>
      </c>
      <c r="Z1766" s="2" t="s">
        <v>43</v>
      </c>
      <c r="AA1766" s="2" t="s">
        <v>44</v>
      </c>
      <c r="AB1766" s="2" t="s">
        <v>45</v>
      </c>
      <c r="AC1766">
        <v>1</v>
      </c>
      <c r="AD1766" s="2" t="s">
        <v>74</v>
      </c>
      <c r="AE1766" s="2" t="s">
        <v>80</v>
      </c>
      <c r="AF1766">
        <v>0</v>
      </c>
      <c r="AG1766" s="2" t="s">
        <v>69</v>
      </c>
      <c r="AH1766">
        <v>1</v>
      </c>
      <c r="AI1766">
        <v>1</v>
      </c>
      <c r="AJ1766"/>
    </row>
    <row r="1767" spans="1:36" x14ac:dyDescent="0.3">
      <c r="A1767">
        <v>51766</v>
      </c>
      <c r="B1767">
        <v>10079</v>
      </c>
      <c r="C1767">
        <v>222</v>
      </c>
      <c r="D1767" s="1">
        <v>45846</v>
      </c>
      <c r="E1767" s="1">
        <v>45843</v>
      </c>
      <c r="F1767" s="2" t="s">
        <v>52</v>
      </c>
      <c r="G1767" s="2" t="s">
        <v>59</v>
      </c>
      <c r="H1767">
        <v>3</v>
      </c>
      <c r="I1767">
        <v>1</v>
      </c>
      <c r="J1767">
        <v>3</v>
      </c>
      <c r="K1767" t="b">
        <v>1</v>
      </c>
      <c r="L1767" s="2" t="s">
        <v>81</v>
      </c>
      <c r="M1767" s="2" t="s">
        <v>65</v>
      </c>
      <c r="N1767">
        <v>6</v>
      </c>
      <c r="O1767">
        <v>2</v>
      </c>
      <c r="P1767" s="2" t="s">
        <v>108</v>
      </c>
      <c r="Q1767" s="2" t="s">
        <v>48</v>
      </c>
      <c r="R1767" s="2" t="s">
        <v>79</v>
      </c>
      <c r="S1767">
        <v>20</v>
      </c>
      <c r="T1767" s="1">
        <v>45846</v>
      </c>
      <c r="U1767" s="2" t="s">
        <v>67</v>
      </c>
      <c r="V1767">
        <v>0</v>
      </c>
      <c r="W1767">
        <v>0</v>
      </c>
      <c r="X1767" s="2" t="s">
        <v>42</v>
      </c>
      <c r="Y1767">
        <v>1</v>
      </c>
      <c r="Z1767" s="2" t="s">
        <v>55</v>
      </c>
      <c r="AA1767" s="2" t="s">
        <v>44</v>
      </c>
      <c r="AB1767" s="2" t="s">
        <v>76</v>
      </c>
      <c r="AC1767">
        <v>1</v>
      </c>
      <c r="AD1767" s="2" t="s">
        <v>67</v>
      </c>
      <c r="AE1767" s="2" t="s">
        <v>85</v>
      </c>
      <c r="AF1767">
        <v>1</v>
      </c>
      <c r="AG1767" s="2" t="s">
        <v>47</v>
      </c>
      <c r="AH1767">
        <v>1</v>
      </c>
      <c r="AI1767">
        <v>1</v>
      </c>
      <c r="AJ1767"/>
    </row>
    <row r="1768" spans="1:36" x14ac:dyDescent="0.3">
      <c r="A1768">
        <v>51767</v>
      </c>
      <c r="B1768">
        <v>10183</v>
      </c>
      <c r="C1768">
        <v>230</v>
      </c>
      <c r="D1768" s="1">
        <v>46046</v>
      </c>
      <c r="E1768" s="1">
        <v>46043</v>
      </c>
      <c r="F1768" s="2" t="s">
        <v>52</v>
      </c>
      <c r="G1768" s="2" t="s">
        <v>36</v>
      </c>
      <c r="H1768">
        <v>3</v>
      </c>
      <c r="I1768">
        <v>1</v>
      </c>
      <c r="J1768">
        <v>3</v>
      </c>
      <c r="K1768" t="b">
        <v>1</v>
      </c>
      <c r="L1768" s="2" t="s">
        <v>37</v>
      </c>
      <c r="M1768" s="2" t="s">
        <v>38</v>
      </c>
      <c r="N1768">
        <v>4</v>
      </c>
      <c r="O1768">
        <v>1</v>
      </c>
      <c r="P1768" s="2" t="s">
        <v>94</v>
      </c>
      <c r="Q1768" s="2" t="s">
        <v>35</v>
      </c>
      <c r="R1768" s="2" t="s">
        <v>79</v>
      </c>
      <c r="S1768">
        <v>37</v>
      </c>
      <c r="T1768" s="1">
        <v>46046</v>
      </c>
      <c r="U1768" s="2" t="s">
        <v>54</v>
      </c>
      <c r="V1768">
        <v>1</v>
      </c>
      <c r="W1768">
        <v>0</v>
      </c>
      <c r="X1768" s="2" t="s">
        <v>61</v>
      </c>
      <c r="Y1768">
        <v>1</v>
      </c>
      <c r="Z1768" s="2" t="s">
        <v>72</v>
      </c>
      <c r="AA1768" s="2" t="s">
        <v>44</v>
      </c>
      <c r="AB1768" s="2" t="s">
        <v>45</v>
      </c>
      <c r="AC1768">
        <v>1</v>
      </c>
      <c r="AD1768" s="2" t="s">
        <v>54</v>
      </c>
      <c r="AE1768" s="2" t="s">
        <v>86</v>
      </c>
      <c r="AF1768">
        <v>0</v>
      </c>
      <c r="AG1768" s="2" t="s">
        <v>47</v>
      </c>
      <c r="AH1768">
        <v>1</v>
      </c>
      <c r="AI1768">
        <v>1</v>
      </c>
      <c r="AJ1768"/>
    </row>
    <row r="1769" spans="1:36" x14ac:dyDescent="0.3">
      <c r="A1769">
        <v>51768</v>
      </c>
      <c r="B1769">
        <v>10738</v>
      </c>
      <c r="C1769">
        <v>215</v>
      </c>
      <c r="D1769" s="1">
        <v>45772</v>
      </c>
      <c r="E1769" s="1">
        <v>45751</v>
      </c>
      <c r="F1769" s="2" t="s">
        <v>48</v>
      </c>
      <c r="G1769" s="2" t="s">
        <v>59</v>
      </c>
      <c r="H1769">
        <v>21</v>
      </c>
      <c r="I1769">
        <v>1</v>
      </c>
      <c r="J1769">
        <v>21</v>
      </c>
      <c r="K1769" t="b">
        <v>1</v>
      </c>
      <c r="L1769" s="2" t="s">
        <v>70</v>
      </c>
      <c r="M1769" s="2" t="s">
        <v>50</v>
      </c>
      <c r="N1769">
        <v>3</v>
      </c>
      <c r="O1769">
        <v>1</v>
      </c>
      <c r="P1769" s="2" t="s">
        <v>92</v>
      </c>
      <c r="Q1769" s="2" t="s">
        <v>48</v>
      </c>
      <c r="R1769" s="2" t="s">
        <v>40</v>
      </c>
      <c r="S1769">
        <v>31</v>
      </c>
      <c r="T1769" s="1">
        <v>45772</v>
      </c>
      <c r="U1769" s="2" t="s">
        <v>41</v>
      </c>
      <c r="V1769">
        <v>0</v>
      </c>
      <c r="W1769">
        <v>0</v>
      </c>
      <c r="X1769" s="2" t="s">
        <v>75</v>
      </c>
      <c r="Y1769">
        <v>1</v>
      </c>
      <c r="Z1769" s="2" t="s">
        <v>72</v>
      </c>
      <c r="AA1769" s="2" t="s">
        <v>44</v>
      </c>
      <c r="AB1769" s="2" t="s">
        <v>56</v>
      </c>
      <c r="AC1769">
        <v>1</v>
      </c>
      <c r="AD1769" s="2" t="s">
        <v>41</v>
      </c>
      <c r="AE1769" s="2" t="s">
        <v>93</v>
      </c>
      <c r="AF1769">
        <v>1</v>
      </c>
      <c r="AG1769" s="2" t="s">
        <v>57</v>
      </c>
      <c r="AH1769">
        <v>1</v>
      </c>
      <c r="AI1769">
        <v>1</v>
      </c>
      <c r="AJ1769"/>
    </row>
    <row r="1770" spans="1:36" x14ac:dyDescent="0.3">
      <c r="A1770">
        <v>51769</v>
      </c>
      <c r="B1770">
        <v>11377</v>
      </c>
      <c r="C1770">
        <v>214</v>
      </c>
      <c r="D1770" s="1">
        <v>46014</v>
      </c>
      <c r="E1770" s="1">
        <v>46007</v>
      </c>
      <c r="F1770" s="2" t="s">
        <v>48</v>
      </c>
      <c r="G1770" s="2" t="s">
        <v>36</v>
      </c>
      <c r="H1770">
        <v>7</v>
      </c>
      <c r="I1770">
        <v>1</v>
      </c>
      <c r="J1770">
        <v>7</v>
      </c>
      <c r="K1770" t="b">
        <v>1</v>
      </c>
      <c r="L1770" s="2" t="s">
        <v>37</v>
      </c>
      <c r="M1770" s="2" t="s">
        <v>38</v>
      </c>
      <c r="N1770">
        <v>3</v>
      </c>
      <c r="O1770">
        <v>1</v>
      </c>
      <c r="P1770" s="2" t="s">
        <v>90</v>
      </c>
      <c r="Q1770" s="2" t="s">
        <v>78</v>
      </c>
      <c r="R1770" s="2" t="s">
        <v>53</v>
      </c>
      <c r="S1770">
        <v>27</v>
      </c>
      <c r="T1770" s="1">
        <v>46014</v>
      </c>
      <c r="U1770" s="2" t="s">
        <v>67</v>
      </c>
      <c r="V1770">
        <v>0</v>
      </c>
      <c r="W1770">
        <v>0</v>
      </c>
      <c r="X1770" s="2" t="s">
        <v>61</v>
      </c>
      <c r="Y1770">
        <v>1</v>
      </c>
      <c r="Z1770" s="2" t="s">
        <v>72</v>
      </c>
      <c r="AA1770" s="2" t="s">
        <v>44</v>
      </c>
      <c r="AB1770" s="2" t="s">
        <v>45</v>
      </c>
      <c r="AC1770">
        <v>1</v>
      </c>
      <c r="AD1770" s="2" t="s">
        <v>67</v>
      </c>
      <c r="AE1770" s="2" t="s">
        <v>63</v>
      </c>
      <c r="AF1770">
        <v>0</v>
      </c>
      <c r="AG1770" s="2" t="s">
        <v>64</v>
      </c>
      <c r="AH1770">
        <v>1</v>
      </c>
      <c r="AI1770">
        <v>1</v>
      </c>
      <c r="AJ1770"/>
    </row>
    <row r="1771" spans="1:36" x14ac:dyDescent="0.3">
      <c r="A1771">
        <v>51770</v>
      </c>
      <c r="B1771">
        <v>10517</v>
      </c>
      <c r="C1771">
        <v>211</v>
      </c>
      <c r="D1771" s="1">
        <v>45811</v>
      </c>
      <c r="E1771" s="1">
        <v>45797</v>
      </c>
      <c r="F1771" s="2" t="s">
        <v>78</v>
      </c>
      <c r="G1771" s="2" t="s">
        <v>36</v>
      </c>
      <c r="H1771">
        <v>14</v>
      </c>
      <c r="I1771">
        <v>1</v>
      </c>
      <c r="J1771">
        <v>14</v>
      </c>
      <c r="K1771" t="b">
        <v>1</v>
      </c>
      <c r="L1771" s="2" t="s">
        <v>37</v>
      </c>
      <c r="M1771" s="2" t="s">
        <v>50</v>
      </c>
      <c r="N1771">
        <v>4</v>
      </c>
      <c r="O1771">
        <v>0</v>
      </c>
      <c r="P1771" s="2" t="s">
        <v>83</v>
      </c>
      <c r="Q1771" s="2" t="s">
        <v>58</v>
      </c>
      <c r="R1771" s="2" t="s">
        <v>67</v>
      </c>
      <c r="S1771">
        <v>33</v>
      </c>
      <c r="T1771" s="1">
        <v>45811</v>
      </c>
      <c r="U1771" s="2" t="s">
        <v>67</v>
      </c>
      <c r="V1771">
        <v>0</v>
      </c>
      <c r="W1771">
        <v>0</v>
      </c>
      <c r="X1771" s="2" t="s">
        <v>42</v>
      </c>
      <c r="Y1771">
        <v>1</v>
      </c>
      <c r="Z1771" s="2" t="s">
        <v>72</v>
      </c>
      <c r="AA1771" s="2" t="s">
        <v>44</v>
      </c>
      <c r="AB1771" s="2" t="s">
        <v>76</v>
      </c>
      <c r="AC1771">
        <v>1</v>
      </c>
      <c r="AD1771" s="2" t="s">
        <v>67</v>
      </c>
      <c r="AE1771" s="2" t="s">
        <v>68</v>
      </c>
      <c r="AF1771">
        <v>0</v>
      </c>
      <c r="AG1771" s="2" t="s">
        <v>69</v>
      </c>
      <c r="AH1771">
        <v>1</v>
      </c>
      <c r="AI1771">
        <v>1</v>
      </c>
      <c r="AJ1771"/>
    </row>
    <row r="1772" spans="1:36" x14ac:dyDescent="0.3">
      <c r="A1772">
        <v>51771</v>
      </c>
      <c r="B1772">
        <v>10826</v>
      </c>
      <c r="C1772">
        <v>223</v>
      </c>
      <c r="D1772" s="1">
        <v>46010</v>
      </c>
      <c r="E1772" s="1">
        <v>46000</v>
      </c>
      <c r="F1772" s="2" t="s">
        <v>52</v>
      </c>
      <c r="G1772" s="2" t="s">
        <v>59</v>
      </c>
      <c r="H1772">
        <v>10</v>
      </c>
      <c r="I1772">
        <v>1</v>
      </c>
      <c r="J1772">
        <v>10</v>
      </c>
      <c r="K1772" t="b">
        <v>1</v>
      </c>
      <c r="L1772" s="2" t="s">
        <v>81</v>
      </c>
      <c r="M1772" s="2" t="s">
        <v>50</v>
      </c>
      <c r="N1772">
        <v>2</v>
      </c>
      <c r="O1772">
        <v>1</v>
      </c>
      <c r="P1772" s="2" t="s">
        <v>39</v>
      </c>
      <c r="Q1772" s="2" t="s">
        <v>35</v>
      </c>
      <c r="R1772" s="2" t="s">
        <v>40</v>
      </c>
      <c r="S1772">
        <v>40</v>
      </c>
      <c r="T1772" s="1">
        <v>46010</v>
      </c>
      <c r="U1772" s="2" t="s">
        <v>41</v>
      </c>
      <c r="V1772">
        <v>0</v>
      </c>
      <c r="W1772">
        <v>0</v>
      </c>
      <c r="X1772" s="2" t="s">
        <v>61</v>
      </c>
      <c r="Y1772">
        <v>1</v>
      </c>
      <c r="Z1772" s="2" t="s">
        <v>72</v>
      </c>
      <c r="AA1772" s="2" t="s">
        <v>44</v>
      </c>
      <c r="AB1772" s="2" t="s">
        <v>45</v>
      </c>
      <c r="AC1772">
        <v>1</v>
      </c>
      <c r="AD1772" s="2" t="s">
        <v>41</v>
      </c>
      <c r="AE1772" s="2" t="s">
        <v>63</v>
      </c>
      <c r="AF1772">
        <v>1</v>
      </c>
      <c r="AG1772" s="2" t="s">
        <v>69</v>
      </c>
      <c r="AH1772">
        <v>1</v>
      </c>
      <c r="AI1772">
        <v>1</v>
      </c>
      <c r="AJ1772"/>
    </row>
    <row r="1773" spans="1:36" x14ac:dyDescent="0.3">
      <c r="A1773">
        <v>51772</v>
      </c>
      <c r="B1773">
        <v>10866</v>
      </c>
      <c r="C1773">
        <v>229</v>
      </c>
      <c r="D1773" s="1">
        <v>46330</v>
      </c>
      <c r="E1773" s="1">
        <v>46325</v>
      </c>
      <c r="F1773" s="2" t="s">
        <v>78</v>
      </c>
      <c r="G1773" s="2" t="s">
        <v>36</v>
      </c>
      <c r="H1773">
        <v>5</v>
      </c>
      <c r="I1773">
        <v>1</v>
      </c>
      <c r="J1773">
        <v>5</v>
      </c>
      <c r="K1773" t="b">
        <v>1</v>
      </c>
      <c r="L1773" s="2" t="s">
        <v>49</v>
      </c>
      <c r="M1773" s="2" t="s">
        <v>50</v>
      </c>
      <c r="N1773">
        <v>3</v>
      </c>
      <c r="O1773">
        <v>0</v>
      </c>
      <c r="P1773" s="2" t="s">
        <v>115</v>
      </c>
      <c r="Q1773" s="2" t="s">
        <v>52</v>
      </c>
      <c r="R1773" s="2" t="s">
        <v>67</v>
      </c>
      <c r="S1773">
        <v>23</v>
      </c>
      <c r="T1773" s="1">
        <v>46330</v>
      </c>
      <c r="U1773" s="2" t="s">
        <v>40</v>
      </c>
      <c r="V1773">
        <v>0</v>
      </c>
      <c r="W1773">
        <v>0</v>
      </c>
      <c r="X1773" s="2" t="s">
        <v>88</v>
      </c>
      <c r="Y1773">
        <v>1</v>
      </c>
      <c r="Z1773" s="2" t="s">
        <v>72</v>
      </c>
      <c r="AA1773" s="2" t="s">
        <v>44</v>
      </c>
      <c r="AB1773" s="2" t="s">
        <v>45</v>
      </c>
      <c r="AC1773">
        <v>1</v>
      </c>
      <c r="AD1773" s="2" t="s">
        <v>40</v>
      </c>
      <c r="AE1773" s="2" t="s">
        <v>104</v>
      </c>
      <c r="AF1773">
        <v>0</v>
      </c>
      <c r="AG1773" s="2" t="s">
        <v>64</v>
      </c>
      <c r="AH1773">
        <v>1</v>
      </c>
      <c r="AI1773">
        <v>1</v>
      </c>
      <c r="AJ1773"/>
    </row>
    <row r="1774" spans="1:36" x14ac:dyDescent="0.3">
      <c r="A1774">
        <v>51773</v>
      </c>
      <c r="B1774">
        <v>10918</v>
      </c>
      <c r="C1774">
        <v>218</v>
      </c>
      <c r="D1774" s="1">
        <v>45808</v>
      </c>
      <c r="E1774" s="1">
        <v>45798</v>
      </c>
      <c r="F1774" s="2" t="s">
        <v>35</v>
      </c>
      <c r="G1774" s="2" t="s">
        <v>36</v>
      </c>
      <c r="H1774">
        <v>10</v>
      </c>
      <c r="I1774">
        <v>1</v>
      </c>
      <c r="J1774">
        <v>10</v>
      </c>
      <c r="K1774" t="b">
        <v>1</v>
      </c>
      <c r="L1774" s="2" t="s">
        <v>37</v>
      </c>
      <c r="M1774" s="2" t="s">
        <v>50</v>
      </c>
      <c r="N1774">
        <v>5</v>
      </c>
      <c r="O1774">
        <v>1</v>
      </c>
      <c r="P1774" s="2" t="s">
        <v>84</v>
      </c>
      <c r="Q1774" s="2" t="s">
        <v>58</v>
      </c>
      <c r="R1774" s="2" t="s">
        <v>40</v>
      </c>
      <c r="S1774">
        <v>33</v>
      </c>
      <c r="T1774" s="1">
        <v>45808</v>
      </c>
      <c r="U1774" s="2" t="s">
        <v>54</v>
      </c>
      <c r="V1774">
        <v>1</v>
      </c>
      <c r="W1774">
        <v>0</v>
      </c>
      <c r="X1774" s="2" t="s">
        <v>75</v>
      </c>
      <c r="Y1774">
        <v>1</v>
      </c>
      <c r="Z1774" s="2" t="s">
        <v>43</v>
      </c>
      <c r="AA1774" s="2" t="s">
        <v>62</v>
      </c>
      <c r="AB1774" s="2" t="s">
        <v>45</v>
      </c>
      <c r="AC1774">
        <v>1</v>
      </c>
      <c r="AD1774" s="2" t="s">
        <v>54</v>
      </c>
      <c r="AE1774" s="2" t="s">
        <v>80</v>
      </c>
      <c r="AF1774">
        <v>0</v>
      </c>
      <c r="AG1774" s="2" t="s">
        <v>69</v>
      </c>
      <c r="AH1774">
        <v>1</v>
      </c>
      <c r="AI1774">
        <v>0</v>
      </c>
      <c r="AJ1774"/>
    </row>
    <row r="1775" spans="1:36" x14ac:dyDescent="0.3">
      <c r="A1775">
        <v>51774</v>
      </c>
      <c r="B1775">
        <v>10037</v>
      </c>
      <c r="C1775">
        <v>226</v>
      </c>
      <c r="D1775" s="1">
        <v>45856</v>
      </c>
      <c r="E1775" s="1">
        <v>45849</v>
      </c>
      <c r="F1775" s="2" t="s">
        <v>48</v>
      </c>
      <c r="G1775" s="2" t="s">
        <v>36</v>
      </c>
      <c r="H1775">
        <v>7</v>
      </c>
      <c r="I1775">
        <v>1</v>
      </c>
      <c r="J1775">
        <v>7</v>
      </c>
      <c r="K1775" t="b">
        <v>1</v>
      </c>
      <c r="L1775" s="2" t="s">
        <v>109</v>
      </c>
      <c r="M1775" s="2" t="s">
        <v>50</v>
      </c>
      <c r="N1775">
        <v>5</v>
      </c>
      <c r="O1775">
        <v>1</v>
      </c>
      <c r="P1775" s="2" t="s">
        <v>96</v>
      </c>
      <c r="Q1775" s="2" t="s">
        <v>78</v>
      </c>
      <c r="R1775" s="2" t="s">
        <v>79</v>
      </c>
      <c r="S1775">
        <v>33</v>
      </c>
      <c r="T1775" s="1">
        <v>45856</v>
      </c>
      <c r="U1775" s="2" t="s">
        <v>41</v>
      </c>
      <c r="V1775">
        <v>0</v>
      </c>
      <c r="W1775">
        <v>0</v>
      </c>
      <c r="X1775" s="2" t="s">
        <v>42</v>
      </c>
      <c r="Y1775">
        <v>1</v>
      </c>
      <c r="Z1775" s="2" t="s">
        <v>72</v>
      </c>
      <c r="AA1775" s="2" t="s">
        <v>112</v>
      </c>
      <c r="AB1775" s="2" t="s">
        <v>56</v>
      </c>
      <c r="AC1775">
        <v>1</v>
      </c>
      <c r="AD1775" s="2" t="s">
        <v>41</v>
      </c>
      <c r="AE1775" s="2" t="s">
        <v>85</v>
      </c>
      <c r="AF1775">
        <v>0</v>
      </c>
      <c r="AG1775" s="2" t="s">
        <v>64</v>
      </c>
      <c r="AH1775">
        <v>1</v>
      </c>
      <c r="AI1775">
        <v>0</v>
      </c>
      <c r="AJ1775"/>
    </row>
    <row r="1776" spans="1:36" x14ac:dyDescent="0.3">
      <c r="A1776">
        <v>51775</v>
      </c>
      <c r="B1776">
        <v>10074</v>
      </c>
      <c r="C1776">
        <v>215</v>
      </c>
      <c r="D1776" s="1">
        <v>45929</v>
      </c>
      <c r="E1776" s="1">
        <v>45924</v>
      </c>
      <c r="F1776" s="2" t="s">
        <v>58</v>
      </c>
      <c r="G1776" s="2" t="s">
        <v>36</v>
      </c>
      <c r="H1776">
        <v>5</v>
      </c>
      <c r="I1776">
        <v>1</v>
      </c>
      <c r="J1776">
        <v>5</v>
      </c>
      <c r="K1776" t="b">
        <v>1</v>
      </c>
      <c r="L1776" s="2" t="s">
        <v>49</v>
      </c>
      <c r="M1776" s="2" t="s">
        <v>38</v>
      </c>
      <c r="N1776">
        <v>3</v>
      </c>
      <c r="O1776">
        <v>1</v>
      </c>
      <c r="P1776" s="2" t="s">
        <v>92</v>
      </c>
      <c r="Q1776" s="2" t="s">
        <v>48</v>
      </c>
      <c r="R1776" s="2" t="s">
        <v>40</v>
      </c>
      <c r="S1776">
        <v>31</v>
      </c>
      <c r="T1776" s="1">
        <v>45929</v>
      </c>
      <c r="U1776" s="2" t="s">
        <v>79</v>
      </c>
      <c r="V1776">
        <v>0</v>
      </c>
      <c r="W1776">
        <v>0</v>
      </c>
      <c r="X1776" s="2" t="s">
        <v>42</v>
      </c>
      <c r="Y1776">
        <v>1</v>
      </c>
      <c r="Z1776" s="2" t="s">
        <v>43</v>
      </c>
      <c r="AA1776" s="2" t="s">
        <v>44</v>
      </c>
      <c r="AB1776" s="2" t="s">
        <v>45</v>
      </c>
      <c r="AC1776">
        <v>1</v>
      </c>
      <c r="AD1776" s="2" t="s">
        <v>79</v>
      </c>
      <c r="AE1776" s="2" t="s">
        <v>102</v>
      </c>
      <c r="AF1776">
        <v>0</v>
      </c>
      <c r="AG1776" s="2" t="s">
        <v>64</v>
      </c>
      <c r="AH1776">
        <v>1</v>
      </c>
      <c r="AI1776">
        <v>1</v>
      </c>
      <c r="AJ1776"/>
    </row>
    <row r="1777" spans="1:36" x14ac:dyDescent="0.3">
      <c r="A1777">
        <v>51776</v>
      </c>
      <c r="B1777">
        <v>11145</v>
      </c>
      <c r="C1777">
        <v>219</v>
      </c>
      <c r="D1777" s="1">
        <v>46114</v>
      </c>
      <c r="E1777" s="1">
        <v>46113</v>
      </c>
      <c r="F1777" s="2" t="s">
        <v>48</v>
      </c>
      <c r="G1777" s="2" t="s">
        <v>36</v>
      </c>
      <c r="H1777">
        <v>1</v>
      </c>
      <c r="I1777">
        <v>1</v>
      </c>
      <c r="J1777">
        <v>1</v>
      </c>
      <c r="K1777" t="b">
        <v>1</v>
      </c>
      <c r="L1777" s="2" t="s">
        <v>49</v>
      </c>
      <c r="M1777" s="2" t="s">
        <v>38</v>
      </c>
      <c r="N1777">
        <v>2</v>
      </c>
      <c r="O1777">
        <v>0</v>
      </c>
      <c r="P1777" s="2" t="s">
        <v>98</v>
      </c>
      <c r="Q1777" s="2" t="s">
        <v>97</v>
      </c>
      <c r="R1777" s="2" t="s">
        <v>40</v>
      </c>
      <c r="S1777">
        <v>37</v>
      </c>
      <c r="T1777" s="1">
        <v>46114</v>
      </c>
      <c r="U1777" s="2" t="s">
        <v>53</v>
      </c>
      <c r="V1777">
        <v>0</v>
      </c>
      <c r="W1777">
        <v>0</v>
      </c>
      <c r="X1777" s="2" t="s">
        <v>75</v>
      </c>
      <c r="Y1777">
        <v>0</v>
      </c>
      <c r="Z1777" s="2" t="s">
        <v>62</v>
      </c>
      <c r="AA1777" s="2" t="s">
        <v>62</v>
      </c>
      <c r="AB1777" s="2" t="s">
        <v>62</v>
      </c>
      <c r="AC1777">
        <v>0</v>
      </c>
      <c r="AD1777" s="2" t="s">
        <v>53</v>
      </c>
      <c r="AE1777" s="2" t="s">
        <v>93</v>
      </c>
      <c r="AF1777">
        <v>0</v>
      </c>
      <c r="AG1777" s="2" t="s">
        <v>47</v>
      </c>
      <c r="AH1777">
        <v>0</v>
      </c>
      <c r="AI1777">
        <v>0</v>
      </c>
      <c r="AJ1777"/>
    </row>
    <row r="1778" spans="1:36" x14ac:dyDescent="0.3">
      <c r="A1778">
        <v>51777</v>
      </c>
      <c r="B1778">
        <v>11038</v>
      </c>
      <c r="C1778">
        <v>225</v>
      </c>
      <c r="D1778" s="1">
        <v>46197</v>
      </c>
      <c r="E1778" s="1">
        <v>46195</v>
      </c>
      <c r="F1778" s="2" t="s">
        <v>52</v>
      </c>
      <c r="G1778" s="2" t="s">
        <v>36</v>
      </c>
      <c r="H1778">
        <v>2</v>
      </c>
      <c r="I1778">
        <v>1</v>
      </c>
      <c r="J1778">
        <v>2</v>
      </c>
      <c r="K1778" t="b">
        <v>1</v>
      </c>
      <c r="L1778" s="2" t="s">
        <v>49</v>
      </c>
      <c r="M1778" s="2" t="s">
        <v>38</v>
      </c>
      <c r="N1778">
        <v>2</v>
      </c>
      <c r="O1778">
        <v>0</v>
      </c>
      <c r="P1778" s="2" t="s">
        <v>116</v>
      </c>
      <c r="Q1778" s="2" t="s">
        <v>35</v>
      </c>
      <c r="R1778" s="2" t="s">
        <v>41</v>
      </c>
      <c r="S1778">
        <v>24</v>
      </c>
      <c r="T1778" s="1">
        <v>46197</v>
      </c>
      <c r="U1778" s="2" t="s">
        <v>40</v>
      </c>
      <c r="V1778">
        <v>0</v>
      </c>
      <c r="W1778">
        <v>0</v>
      </c>
      <c r="X1778" s="2" t="s">
        <v>42</v>
      </c>
      <c r="Y1778">
        <v>0</v>
      </c>
      <c r="Z1778" s="2" t="s">
        <v>62</v>
      </c>
      <c r="AA1778" s="2" t="s">
        <v>62</v>
      </c>
      <c r="AB1778" s="2" t="s">
        <v>62</v>
      </c>
      <c r="AC1778">
        <v>0</v>
      </c>
      <c r="AD1778" s="2" t="s">
        <v>40</v>
      </c>
      <c r="AE1778" s="2" t="s">
        <v>68</v>
      </c>
      <c r="AF1778">
        <v>0</v>
      </c>
      <c r="AG1778" s="2" t="s">
        <v>47</v>
      </c>
      <c r="AH1778">
        <v>0</v>
      </c>
      <c r="AI1778">
        <v>0</v>
      </c>
      <c r="AJ1778"/>
    </row>
    <row r="1779" spans="1:36" x14ac:dyDescent="0.3">
      <c r="A1779">
        <v>51778</v>
      </c>
      <c r="B1779">
        <v>10290</v>
      </c>
      <c r="C1779">
        <v>208</v>
      </c>
      <c r="D1779" s="1">
        <v>46064</v>
      </c>
      <c r="E1779" s="1">
        <v>46061</v>
      </c>
      <c r="F1779" s="2" t="s">
        <v>58</v>
      </c>
      <c r="G1779" s="2" t="s">
        <v>36</v>
      </c>
      <c r="H1779">
        <v>3</v>
      </c>
      <c r="I1779">
        <v>1</v>
      </c>
      <c r="J1779">
        <v>3</v>
      </c>
      <c r="K1779" t="b">
        <v>1</v>
      </c>
      <c r="L1779" s="2" t="s">
        <v>70</v>
      </c>
      <c r="M1779" s="2" t="s">
        <v>50</v>
      </c>
      <c r="N1779">
        <v>3</v>
      </c>
      <c r="O1779">
        <v>0</v>
      </c>
      <c r="P1779" s="2" t="s">
        <v>106</v>
      </c>
      <c r="Q1779" s="2" t="s">
        <v>48</v>
      </c>
      <c r="R1779" s="2" t="s">
        <v>40</v>
      </c>
      <c r="S1779">
        <v>37</v>
      </c>
      <c r="T1779" s="1">
        <v>46064</v>
      </c>
      <c r="U1779" s="2" t="s">
        <v>40</v>
      </c>
      <c r="V1779">
        <v>0</v>
      </c>
      <c r="W1779">
        <v>0</v>
      </c>
      <c r="X1779" s="2" t="s">
        <v>61</v>
      </c>
      <c r="Y1779">
        <v>1</v>
      </c>
      <c r="Z1779" s="2" t="s">
        <v>72</v>
      </c>
      <c r="AA1779" s="2" t="s">
        <v>44</v>
      </c>
      <c r="AB1779" s="2" t="s">
        <v>45</v>
      </c>
      <c r="AC1779">
        <v>1</v>
      </c>
      <c r="AD1779" s="2" t="s">
        <v>40</v>
      </c>
      <c r="AE1779" s="2" t="s">
        <v>100</v>
      </c>
      <c r="AF1779">
        <v>0</v>
      </c>
      <c r="AG1779" s="2" t="s">
        <v>47</v>
      </c>
      <c r="AH1779">
        <v>1</v>
      </c>
      <c r="AI1779">
        <v>1</v>
      </c>
      <c r="AJ1779"/>
    </row>
    <row r="1780" spans="1:36" x14ac:dyDescent="0.3">
      <c r="A1780">
        <v>51779</v>
      </c>
      <c r="B1780">
        <v>10565</v>
      </c>
      <c r="C1780">
        <v>211</v>
      </c>
      <c r="D1780" s="1">
        <v>46309</v>
      </c>
      <c r="E1780" s="1">
        <v>46304</v>
      </c>
      <c r="F1780" s="2" t="s">
        <v>97</v>
      </c>
      <c r="G1780" s="2" t="s">
        <v>36</v>
      </c>
      <c r="H1780">
        <v>5</v>
      </c>
      <c r="I1780">
        <v>1</v>
      </c>
      <c r="J1780">
        <v>5</v>
      </c>
      <c r="K1780" t="b">
        <v>1</v>
      </c>
      <c r="L1780" s="2" t="s">
        <v>70</v>
      </c>
      <c r="M1780" s="2" t="s">
        <v>50</v>
      </c>
      <c r="N1780">
        <v>7</v>
      </c>
      <c r="O1780">
        <v>1</v>
      </c>
      <c r="P1780" s="2" t="s">
        <v>83</v>
      </c>
      <c r="Q1780" s="2" t="s">
        <v>58</v>
      </c>
      <c r="R1780" s="2" t="s">
        <v>67</v>
      </c>
      <c r="S1780">
        <v>33</v>
      </c>
      <c r="T1780" s="1">
        <v>46309</v>
      </c>
      <c r="U1780" s="2" t="s">
        <v>40</v>
      </c>
      <c r="V1780">
        <v>0</v>
      </c>
      <c r="W1780">
        <v>0</v>
      </c>
      <c r="X1780" s="2" t="s">
        <v>88</v>
      </c>
      <c r="Y1780">
        <v>1</v>
      </c>
      <c r="Z1780" s="2" t="s">
        <v>72</v>
      </c>
      <c r="AA1780" s="2" t="s">
        <v>44</v>
      </c>
      <c r="AB1780" s="2" t="s">
        <v>76</v>
      </c>
      <c r="AC1780">
        <v>1</v>
      </c>
      <c r="AD1780" s="2" t="s">
        <v>40</v>
      </c>
      <c r="AE1780" s="2" t="s">
        <v>89</v>
      </c>
      <c r="AF1780">
        <v>0</v>
      </c>
      <c r="AG1780" s="2" t="s">
        <v>64</v>
      </c>
      <c r="AH1780">
        <v>1</v>
      </c>
      <c r="AI1780">
        <v>1</v>
      </c>
      <c r="AJ1780"/>
    </row>
    <row r="1781" spans="1:36" x14ac:dyDescent="0.3">
      <c r="A1781">
        <v>51780</v>
      </c>
      <c r="B1781">
        <v>11363</v>
      </c>
      <c r="C1781">
        <v>201</v>
      </c>
      <c r="D1781" s="1">
        <v>46211</v>
      </c>
      <c r="E1781" s="1">
        <v>46209</v>
      </c>
      <c r="F1781" s="2" t="s">
        <v>78</v>
      </c>
      <c r="G1781" s="2" t="s">
        <v>36</v>
      </c>
      <c r="H1781">
        <v>2</v>
      </c>
      <c r="I1781">
        <v>1</v>
      </c>
      <c r="J1781">
        <v>2</v>
      </c>
      <c r="K1781" t="b">
        <v>1</v>
      </c>
      <c r="L1781" s="2" t="s">
        <v>70</v>
      </c>
      <c r="M1781" s="2" t="s">
        <v>50</v>
      </c>
      <c r="N1781">
        <v>3</v>
      </c>
      <c r="O1781">
        <v>1</v>
      </c>
      <c r="P1781" s="2" t="s">
        <v>101</v>
      </c>
      <c r="Q1781" s="2" t="s">
        <v>48</v>
      </c>
      <c r="R1781" s="2" t="s">
        <v>54</v>
      </c>
      <c r="S1781">
        <v>40</v>
      </c>
      <c r="T1781" s="1">
        <v>46211</v>
      </c>
      <c r="U1781" s="2" t="s">
        <v>40</v>
      </c>
      <c r="V1781">
        <v>0</v>
      </c>
      <c r="W1781">
        <v>0</v>
      </c>
      <c r="X1781" s="2" t="s">
        <v>42</v>
      </c>
      <c r="Y1781">
        <v>1</v>
      </c>
      <c r="Z1781" s="2" t="s">
        <v>43</v>
      </c>
      <c r="AA1781" s="2" t="s">
        <v>44</v>
      </c>
      <c r="AB1781" s="2" t="s">
        <v>45</v>
      </c>
      <c r="AC1781">
        <v>1</v>
      </c>
      <c r="AD1781" s="2" t="s">
        <v>40</v>
      </c>
      <c r="AE1781" s="2" t="s">
        <v>85</v>
      </c>
      <c r="AF1781">
        <v>0</v>
      </c>
      <c r="AG1781" s="2" t="s">
        <v>47</v>
      </c>
      <c r="AH1781">
        <v>1</v>
      </c>
      <c r="AI1781">
        <v>1</v>
      </c>
      <c r="AJ1781"/>
    </row>
    <row r="1782" spans="1:36" x14ac:dyDescent="0.3">
      <c r="A1782">
        <v>51781</v>
      </c>
      <c r="B1782">
        <v>10533</v>
      </c>
      <c r="C1782">
        <v>203</v>
      </c>
      <c r="D1782" s="1">
        <v>45666</v>
      </c>
      <c r="E1782" s="1">
        <v>45665</v>
      </c>
      <c r="F1782" s="2" t="s">
        <v>48</v>
      </c>
      <c r="G1782" s="2" t="s">
        <v>36</v>
      </c>
      <c r="H1782">
        <v>1</v>
      </c>
      <c r="I1782">
        <v>1</v>
      </c>
      <c r="J1782">
        <v>1</v>
      </c>
      <c r="K1782" t="b">
        <v>1</v>
      </c>
      <c r="L1782" s="2" t="s">
        <v>70</v>
      </c>
      <c r="M1782" s="2" t="s">
        <v>50</v>
      </c>
      <c r="N1782">
        <v>4</v>
      </c>
      <c r="O1782">
        <v>2</v>
      </c>
      <c r="P1782" s="2" t="s">
        <v>66</v>
      </c>
      <c r="Q1782" s="2" t="s">
        <v>52</v>
      </c>
      <c r="R1782" s="2" t="s">
        <v>54</v>
      </c>
      <c r="S1782">
        <v>22</v>
      </c>
      <c r="T1782" s="1">
        <v>45666</v>
      </c>
      <c r="U1782" s="2" t="s">
        <v>53</v>
      </c>
      <c r="V1782">
        <v>0</v>
      </c>
      <c r="W1782">
        <v>0</v>
      </c>
      <c r="X1782" s="2" t="s">
        <v>61</v>
      </c>
      <c r="Y1782">
        <v>0</v>
      </c>
      <c r="Z1782" s="2" t="s">
        <v>62</v>
      </c>
      <c r="AA1782" s="2" t="s">
        <v>62</v>
      </c>
      <c r="AB1782" s="2" t="s">
        <v>62</v>
      </c>
      <c r="AC1782">
        <v>0</v>
      </c>
      <c r="AD1782" s="2" t="s">
        <v>53</v>
      </c>
      <c r="AE1782" s="2" t="s">
        <v>86</v>
      </c>
      <c r="AF1782">
        <v>0</v>
      </c>
      <c r="AG1782" s="2" t="s">
        <v>47</v>
      </c>
      <c r="AH1782">
        <v>0</v>
      </c>
      <c r="AI1782">
        <v>0</v>
      </c>
      <c r="AJ1782"/>
    </row>
    <row r="1783" spans="1:36" x14ac:dyDescent="0.3">
      <c r="A1783">
        <v>51782</v>
      </c>
      <c r="B1783">
        <v>10805</v>
      </c>
      <c r="C1783">
        <v>219</v>
      </c>
      <c r="D1783" s="1">
        <v>45715</v>
      </c>
      <c r="E1783" s="1">
        <v>45715</v>
      </c>
      <c r="F1783" s="2" t="s">
        <v>48</v>
      </c>
      <c r="G1783" s="2" t="s">
        <v>36</v>
      </c>
      <c r="H1783">
        <v>0</v>
      </c>
      <c r="I1783">
        <v>1</v>
      </c>
      <c r="J1783">
        <v>0</v>
      </c>
      <c r="K1783" t="b">
        <v>1</v>
      </c>
      <c r="L1783" s="2" t="s">
        <v>49</v>
      </c>
      <c r="M1783" s="2" t="s">
        <v>65</v>
      </c>
      <c r="N1783">
        <v>2</v>
      </c>
      <c r="O1783">
        <v>0</v>
      </c>
      <c r="P1783" s="2" t="s">
        <v>98</v>
      </c>
      <c r="Q1783" s="2" t="s">
        <v>97</v>
      </c>
      <c r="R1783" s="2" t="s">
        <v>40</v>
      </c>
      <c r="S1783">
        <v>37</v>
      </c>
      <c r="T1783" s="1">
        <v>45715</v>
      </c>
      <c r="U1783" s="2" t="s">
        <v>53</v>
      </c>
      <c r="V1783">
        <v>0</v>
      </c>
      <c r="W1783">
        <v>0</v>
      </c>
      <c r="X1783" s="2" t="s">
        <v>61</v>
      </c>
      <c r="Y1783">
        <v>1</v>
      </c>
      <c r="Z1783" s="2" t="s">
        <v>72</v>
      </c>
      <c r="AA1783" s="2" t="s">
        <v>44</v>
      </c>
      <c r="AB1783" s="2" t="s">
        <v>45</v>
      </c>
      <c r="AC1783">
        <v>1</v>
      </c>
      <c r="AD1783" s="2" t="s">
        <v>53</v>
      </c>
      <c r="AE1783" s="2" t="s">
        <v>100</v>
      </c>
      <c r="AF1783">
        <v>0</v>
      </c>
      <c r="AG1783" s="2" t="s">
        <v>82</v>
      </c>
      <c r="AH1783">
        <v>1</v>
      </c>
      <c r="AI1783">
        <v>1</v>
      </c>
      <c r="AJ1783"/>
    </row>
    <row r="1784" spans="1:36" x14ac:dyDescent="0.3">
      <c r="A1784">
        <v>51783</v>
      </c>
      <c r="B1784">
        <v>11432</v>
      </c>
      <c r="C1784">
        <v>211</v>
      </c>
      <c r="D1784" s="1">
        <v>46022</v>
      </c>
      <c r="E1784" s="1">
        <v>46021</v>
      </c>
      <c r="F1784" s="2" t="s">
        <v>52</v>
      </c>
      <c r="G1784" s="2" t="s">
        <v>36</v>
      </c>
      <c r="H1784">
        <v>1</v>
      </c>
      <c r="I1784">
        <v>1</v>
      </c>
      <c r="J1784">
        <v>1</v>
      </c>
      <c r="K1784" t="b">
        <v>1</v>
      </c>
      <c r="L1784" s="2" t="s">
        <v>37</v>
      </c>
      <c r="M1784" s="2" t="s">
        <v>38</v>
      </c>
      <c r="N1784">
        <v>2</v>
      </c>
      <c r="O1784">
        <v>0</v>
      </c>
      <c r="P1784" s="2" t="s">
        <v>83</v>
      </c>
      <c r="Q1784" s="2" t="s">
        <v>58</v>
      </c>
      <c r="R1784" s="2" t="s">
        <v>67</v>
      </c>
      <c r="S1784">
        <v>33</v>
      </c>
      <c r="T1784" s="1">
        <v>46022</v>
      </c>
      <c r="U1784" s="2" t="s">
        <v>40</v>
      </c>
      <c r="V1784">
        <v>0</v>
      </c>
      <c r="W1784">
        <v>0</v>
      </c>
      <c r="X1784" s="2" t="s">
        <v>61</v>
      </c>
      <c r="Y1784">
        <v>1</v>
      </c>
      <c r="Z1784" s="2" t="s">
        <v>72</v>
      </c>
      <c r="AA1784" s="2" t="s">
        <v>44</v>
      </c>
      <c r="AB1784" s="2" t="s">
        <v>76</v>
      </c>
      <c r="AC1784">
        <v>1</v>
      </c>
      <c r="AD1784" s="2" t="s">
        <v>40</v>
      </c>
      <c r="AE1784" s="2" t="s">
        <v>63</v>
      </c>
      <c r="AF1784">
        <v>0</v>
      </c>
      <c r="AG1784" s="2" t="s">
        <v>47</v>
      </c>
      <c r="AH1784">
        <v>1</v>
      </c>
      <c r="AI1784">
        <v>1</v>
      </c>
      <c r="AJ1784"/>
    </row>
    <row r="1785" spans="1:36" x14ac:dyDescent="0.3">
      <c r="A1785">
        <v>51784</v>
      </c>
      <c r="B1785">
        <v>11253</v>
      </c>
      <c r="C1785">
        <v>228</v>
      </c>
      <c r="D1785" s="1">
        <v>45989</v>
      </c>
      <c r="E1785" s="1">
        <v>45984</v>
      </c>
      <c r="F1785" s="2" t="s">
        <v>52</v>
      </c>
      <c r="G1785" s="2" t="s">
        <v>36</v>
      </c>
      <c r="H1785">
        <v>5</v>
      </c>
      <c r="I1785">
        <v>1</v>
      </c>
      <c r="J1785">
        <v>5</v>
      </c>
      <c r="K1785" t="b">
        <v>1</v>
      </c>
      <c r="L1785" s="2" t="s">
        <v>49</v>
      </c>
      <c r="M1785" s="2" t="s">
        <v>50</v>
      </c>
      <c r="N1785">
        <v>5</v>
      </c>
      <c r="O1785">
        <v>0</v>
      </c>
      <c r="P1785" s="2" t="s">
        <v>114</v>
      </c>
      <c r="Q1785" s="2" t="s">
        <v>78</v>
      </c>
      <c r="R1785" s="2" t="s">
        <v>67</v>
      </c>
      <c r="S1785">
        <v>31</v>
      </c>
      <c r="T1785" s="1">
        <v>45989</v>
      </c>
      <c r="U1785" s="2" t="s">
        <v>41</v>
      </c>
      <c r="V1785">
        <v>0</v>
      </c>
      <c r="W1785">
        <v>0</v>
      </c>
      <c r="X1785" s="2" t="s">
        <v>88</v>
      </c>
      <c r="Y1785">
        <v>0</v>
      </c>
      <c r="Z1785" s="2" t="s">
        <v>62</v>
      </c>
      <c r="AA1785" s="2" t="s">
        <v>62</v>
      </c>
      <c r="AB1785" s="2" t="s">
        <v>62</v>
      </c>
      <c r="AC1785">
        <v>0</v>
      </c>
      <c r="AD1785" s="2" t="s">
        <v>41</v>
      </c>
      <c r="AE1785" s="2" t="s">
        <v>104</v>
      </c>
      <c r="AF1785">
        <v>0</v>
      </c>
      <c r="AG1785" s="2" t="s">
        <v>64</v>
      </c>
      <c r="AH1785">
        <v>0</v>
      </c>
      <c r="AI1785">
        <v>0</v>
      </c>
      <c r="AJ1785"/>
    </row>
    <row r="1786" spans="1:36" x14ac:dyDescent="0.3">
      <c r="A1786">
        <v>51785</v>
      </c>
      <c r="B1786">
        <v>10785</v>
      </c>
      <c r="C1786">
        <v>219</v>
      </c>
      <c r="D1786" s="1">
        <v>45858</v>
      </c>
      <c r="E1786" s="1">
        <v>45857</v>
      </c>
      <c r="F1786" s="2" t="s">
        <v>97</v>
      </c>
      <c r="G1786" s="2" t="s">
        <v>36</v>
      </c>
      <c r="H1786">
        <v>1</v>
      </c>
      <c r="I1786">
        <v>1</v>
      </c>
      <c r="J1786">
        <v>1</v>
      </c>
      <c r="K1786" t="b">
        <v>1</v>
      </c>
      <c r="L1786" s="2" t="s">
        <v>70</v>
      </c>
      <c r="M1786" s="2" t="s">
        <v>65</v>
      </c>
      <c r="N1786">
        <v>2</v>
      </c>
      <c r="O1786">
        <v>0</v>
      </c>
      <c r="P1786" s="2" t="s">
        <v>98</v>
      </c>
      <c r="Q1786" s="2" t="s">
        <v>97</v>
      </c>
      <c r="R1786" s="2" t="s">
        <v>40</v>
      </c>
      <c r="S1786">
        <v>37</v>
      </c>
      <c r="T1786" s="1">
        <v>45858</v>
      </c>
      <c r="U1786" s="2" t="s">
        <v>74</v>
      </c>
      <c r="V1786">
        <v>1</v>
      </c>
      <c r="W1786">
        <v>0</v>
      </c>
      <c r="X1786" s="2" t="s">
        <v>42</v>
      </c>
      <c r="Y1786">
        <v>1</v>
      </c>
      <c r="Z1786" s="2" t="s">
        <v>72</v>
      </c>
      <c r="AA1786" s="2" t="s">
        <v>44</v>
      </c>
      <c r="AB1786" s="2" t="s">
        <v>56</v>
      </c>
      <c r="AC1786">
        <v>1</v>
      </c>
      <c r="AD1786" s="2" t="s">
        <v>74</v>
      </c>
      <c r="AE1786" s="2" t="s">
        <v>85</v>
      </c>
      <c r="AF1786">
        <v>0</v>
      </c>
      <c r="AG1786" s="2" t="s">
        <v>47</v>
      </c>
      <c r="AH1786">
        <v>1</v>
      </c>
      <c r="AI1786">
        <v>1</v>
      </c>
      <c r="AJ1786"/>
    </row>
    <row r="1787" spans="1:36" x14ac:dyDescent="0.3">
      <c r="A1787">
        <v>51786</v>
      </c>
      <c r="B1787">
        <v>10814</v>
      </c>
      <c r="C1787">
        <v>218</v>
      </c>
      <c r="D1787" s="1">
        <v>46316</v>
      </c>
      <c r="E1787" s="1">
        <v>46316</v>
      </c>
      <c r="F1787" s="2" t="s">
        <v>35</v>
      </c>
      <c r="G1787" s="2" t="s">
        <v>36</v>
      </c>
      <c r="H1787">
        <v>0</v>
      </c>
      <c r="I1787">
        <v>1</v>
      </c>
      <c r="J1787">
        <v>0</v>
      </c>
      <c r="K1787" t="b">
        <v>1</v>
      </c>
      <c r="L1787" s="2" t="s">
        <v>70</v>
      </c>
      <c r="M1787" s="2" t="s">
        <v>50</v>
      </c>
      <c r="N1787">
        <v>3</v>
      </c>
      <c r="O1787">
        <v>0</v>
      </c>
      <c r="P1787" s="2" t="s">
        <v>84</v>
      </c>
      <c r="Q1787" s="2" t="s">
        <v>58</v>
      </c>
      <c r="R1787" s="2" t="s">
        <v>40</v>
      </c>
      <c r="S1787">
        <v>33</v>
      </c>
      <c r="T1787" s="1">
        <v>46316</v>
      </c>
      <c r="U1787" s="2" t="s">
        <v>40</v>
      </c>
      <c r="V1787">
        <v>0</v>
      </c>
      <c r="W1787">
        <v>0</v>
      </c>
      <c r="X1787" s="2" t="s">
        <v>88</v>
      </c>
      <c r="Y1787">
        <v>1</v>
      </c>
      <c r="Z1787" s="2" t="s">
        <v>72</v>
      </c>
      <c r="AA1787" s="2" t="s">
        <v>44</v>
      </c>
      <c r="AB1787" s="2" t="s">
        <v>56</v>
      </c>
      <c r="AC1787">
        <v>1</v>
      </c>
      <c r="AD1787" s="2" t="s">
        <v>40</v>
      </c>
      <c r="AE1787" s="2" t="s">
        <v>89</v>
      </c>
      <c r="AF1787">
        <v>0</v>
      </c>
      <c r="AG1787" s="2" t="s">
        <v>82</v>
      </c>
      <c r="AH1787">
        <v>1</v>
      </c>
      <c r="AI1787">
        <v>1</v>
      </c>
      <c r="AJ1787"/>
    </row>
    <row r="1788" spans="1:36" x14ac:dyDescent="0.3">
      <c r="A1788">
        <v>51787</v>
      </c>
      <c r="B1788">
        <v>10228</v>
      </c>
      <c r="C1788">
        <v>221</v>
      </c>
      <c r="D1788" s="1">
        <v>46333</v>
      </c>
      <c r="E1788" s="1">
        <v>46333</v>
      </c>
      <c r="F1788" s="2" t="s">
        <v>35</v>
      </c>
      <c r="G1788" s="2" t="s">
        <v>36</v>
      </c>
      <c r="H1788">
        <v>0</v>
      </c>
      <c r="I1788">
        <v>1</v>
      </c>
      <c r="J1788">
        <v>0</v>
      </c>
      <c r="K1788" t="b">
        <v>1</v>
      </c>
      <c r="L1788" s="2" t="s">
        <v>81</v>
      </c>
      <c r="M1788" s="2" t="s">
        <v>50</v>
      </c>
      <c r="N1788">
        <v>8</v>
      </c>
      <c r="O1788">
        <v>2</v>
      </c>
      <c r="P1788" s="2" t="s">
        <v>103</v>
      </c>
      <c r="Q1788" s="2" t="s">
        <v>58</v>
      </c>
      <c r="R1788" s="2" t="s">
        <v>40</v>
      </c>
      <c r="S1788">
        <v>27</v>
      </c>
      <c r="T1788" s="1">
        <v>46333</v>
      </c>
      <c r="U1788" s="2" t="s">
        <v>54</v>
      </c>
      <c r="V1788">
        <v>1</v>
      </c>
      <c r="W1788">
        <v>0</v>
      </c>
      <c r="X1788" s="2" t="s">
        <v>88</v>
      </c>
      <c r="Y1788">
        <v>0</v>
      </c>
      <c r="Z1788" s="2" t="s">
        <v>62</v>
      </c>
      <c r="AA1788" s="2" t="s">
        <v>62</v>
      </c>
      <c r="AB1788" s="2" t="s">
        <v>62</v>
      </c>
      <c r="AC1788">
        <v>0</v>
      </c>
      <c r="AD1788" s="2" t="s">
        <v>54</v>
      </c>
      <c r="AE1788" s="2" t="s">
        <v>104</v>
      </c>
      <c r="AF1788">
        <v>0</v>
      </c>
      <c r="AG1788" s="2" t="s">
        <v>82</v>
      </c>
      <c r="AH1788">
        <v>0</v>
      </c>
      <c r="AI1788">
        <v>0</v>
      </c>
      <c r="AJ1788"/>
    </row>
    <row r="1789" spans="1:36" x14ac:dyDescent="0.3">
      <c r="A1789">
        <v>51788</v>
      </c>
      <c r="B1789">
        <v>10159</v>
      </c>
      <c r="C1789">
        <v>214</v>
      </c>
      <c r="D1789" s="1">
        <v>46138</v>
      </c>
      <c r="E1789" s="1">
        <v>46108</v>
      </c>
      <c r="F1789" s="2" t="s">
        <v>52</v>
      </c>
      <c r="G1789" s="2" t="s">
        <v>36</v>
      </c>
      <c r="H1789">
        <v>30</v>
      </c>
      <c r="I1789">
        <v>1</v>
      </c>
      <c r="J1789">
        <v>30</v>
      </c>
      <c r="K1789" t="b">
        <v>1</v>
      </c>
      <c r="L1789" s="2" t="s">
        <v>81</v>
      </c>
      <c r="M1789" s="2" t="s">
        <v>50</v>
      </c>
      <c r="N1789">
        <v>3</v>
      </c>
      <c r="O1789">
        <v>0</v>
      </c>
      <c r="P1789" s="2" t="s">
        <v>90</v>
      </c>
      <c r="Q1789" s="2" t="s">
        <v>78</v>
      </c>
      <c r="R1789" s="2" t="s">
        <v>53</v>
      </c>
      <c r="S1789">
        <v>27</v>
      </c>
      <c r="T1789" s="1">
        <v>46138</v>
      </c>
      <c r="U1789" s="2" t="s">
        <v>74</v>
      </c>
      <c r="V1789">
        <v>1</v>
      </c>
      <c r="W1789">
        <v>0</v>
      </c>
      <c r="X1789" s="2" t="s">
        <v>75</v>
      </c>
      <c r="Y1789">
        <v>0</v>
      </c>
      <c r="Z1789" s="2" t="s">
        <v>62</v>
      </c>
      <c r="AA1789" s="2" t="s">
        <v>62</v>
      </c>
      <c r="AB1789" s="2" t="s">
        <v>62</v>
      </c>
      <c r="AC1789">
        <v>0</v>
      </c>
      <c r="AD1789" s="2" t="s">
        <v>74</v>
      </c>
      <c r="AE1789" s="2" t="s">
        <v>93</v>
      </c>
      <c r="AF1789">
        <v>0</v>
      </c>
      <c r="AG1789" s="2" t="s">
        <v>57</v>
      </c>
      <c r="AH1789">
        <v>0</v>
      </c>
      <c r="AI1789">
        <v>0</v>
      </c>
      <c r="AJ1789"/>
    </row>
    <row r="1790" spans="1:36" x14ac:dyDescent="0.3">
      <c r="A1790">
        <v>51789</v>
      </c>
      <c r="B1790">
        <v>11074</v>
      </c>
      <c r="C1790">
        <v>214</v>
      </c>
      <c r="D1790" s="1">
        <v>45990</v>
      </c>
      <c r="E1790" s="1">
        <v>45990</v>
      </c>
      <c r="F1790" s="2" t="s">
        <v>97</v>
      </c>
      <c r="G1790" s="2" t="s">
        <v>36</v>
      </c>
      <c r="H1790">
        <v>0</v>
      </c>
      <c r="I1790">
        <v>1</v>
      </c>
      <c r="J1790">
        <v>0</v>
      </c>
      <c r="K1790" t="b">
        <v>1</v>
      </c>
      <c r="L1790" s="2" t="s">
        <v>37</v>
      </c>
      <c r="M1790" s="2" t="s">
        <v>38</v>
      </c>
      <c r="N1790">
        <v>3</v>
      </c>
      <c r="O1790">
        <v>1</v>
      </c>
      <c r="P1790" s="2" t="s">
        <v>90</v>
      </c>
      <c r="Q1790" s="2" t="s">
        <v>78</v>
      </c>
      <c r="R1790" s="2" t="s">
        <v>53</v>
      </c>
      <c r="S1790">
        <v>27</v>
      </c>
      <c r="T1790" s="1">
        <v>45990</v>
      </c>
      <c r="U1790" s="2" t="s">
        <v>54</v>
      </c>
      <c r="V1790">
        <v>1</v>
      </c>
      <c r="W1790">
        <v>0</v>
      </c>
      <c r="X1790" s="2" t="s">
        <v>88</v>
      </c>
      <c r="Y1790">
        <v>1</v>
      </c>
      <c r="Z1790" s="2" t="s">
        <v>55</v>
      </c>
      <c r="AA1790" s="2" t="s">
        <v>44</v>
      </c>
      <c r="AB1790" s="2" t="s">
        <v>76</v>
      </c>
      <c r="AC1790">
        <v>1</v>
      </c>
      <c r="AD1790" s="2" t="s">
        <v>54</v>
      </c>
      <c r="AE1790" s="2" t="s">
        <v>104</v>
      </c>
      <c r="AF1790">
        <v>0</v>
      </c>
      <c r="AG1790" s="2" t="s">
        <v>82</v>
      </c>
      <c r="AH1790">
        <v>1</v>
      </c>
      <c r="AI1790">
        <v>1</v>
      </c>
      <c r="AJ1790"/>
    </row>
    <row r="1791" spans="1:36" x14ac:dyDescent="0.3">
      <c r="A1791">
        <v>51790</v>
      </c>
      <c r="B1791">
        <v>11202</v>
      </c>
      <c r="C1791">
        <v>213</v>
      </c>
      <c r="D1791" s="1">
        <v>46235</v>
      </c>
      <c r="E1791" s="1">
        <v>46230</v>
      </c>
      <c r="F1791" s="2" t="s">
        <v>52</v>
      </c>
      <c r="G1791" s="2" t="s">
        <v>36</v>
      </c>
      <c r="H1791">
        <v>5</v>
      </c>
      <c r="I1791">
        <v>1</v>
      </c>
      <c r="J1791">
        <v>5</v>
      </c>
      <c r="K1791" t="b">
        <v>1</v>
      </c>
      <c r="L1791" s="2" t="s">
        <v>70</v>
      </c>
      <c r="M1791" s="2" t="s">
        <v>65</v>
      </c>
      <c r="N1791">
        <v>6</v>
      </c>
      <c r="O1791">
        <v>2</v>
      </c>
      <c r="P1791" s="2" t="s">
        <v>113</v>
      </c>
      <c r="Q1791" s="2" t="s">
        <v>48</v>
      </c>
      <c r="R1791" s="2" t="s">
        <v>40</v>
      </c>
      <c r="S1791">
        <v>20</v>
      </c>
      <c r="T1791" s="1">
        <v>46235</v>
      </c>
      <c r="U1791" s="2" t="s">
        <v>54</v>
      </c>
      <c r="V1791">
        <v>1</v>
      </c>
      <c r="W1791">
        <v>0</v>
      </c>
      <c r="X1791" s="2" t="s">
        <v>42</v>
      </c>
      <c r="Y1791">
        <v>1</v>
      </c>
      <c r="Z1791" s="2" t="s">
        <v>72</v>
      </c>
      <c r="AA1791" s="2" t="s">
        <v>44</v>
      </c>
      <c r="AB1791" s="2" t="s">
        <v>45</v>
      </c>
      <c r="AC1791">
        <v>1</v>
      </c>
      <c r="AD1791" s="2" t="s">
        <v>54</v>
      </c>
      <c r="AE1791" s="2" t="s">
        <v>46</v>
      </c>
      <c r="AF1791">
        <v>0</v>
      </c>
      <c r="AG1791" s="2" t="s">
        <v>64</v>
      </c>
      <c r="AH1791">
        <v>1</v>
      </c>
      <c r="AI1791">
        <v>1</v>
      </c>
      <c r="AJ1791"/>
    </row>
    <row r="1792" spans="1:36" x14ac:dyDescent="0.3">
      <c r="A1792">
        <v>51791</v>
      </c>
      <c r="B1792">
        <v>10299</v>
      </c>
      <c r="C1792">
        <v>219</v>
      </c>
      <c r="D1792" s="1">
        <v>46226</v>
      </c>
      <c r="E1792" s="1">
        <v>46219</v>
      </c>
      <c r="F1792" s="2" t="s">
        <v>35</v>
      </c>
      <c r="G1792" s="2" t="s">
        <v>59</v>
      </c>
      <c r="H1792">
        <v>7</v>
      </c>
      <c r="I1792">
        <v>1</v>
      </c>
      <c r="J1792">
        <v>7</v>
      </c>
      <c r="K1792" t="b">
        <v>1</v>
      </c>
      <c r="L1792" s="2" t="s">
        <v>49</v>
      </c>
      <c r="M1792" s="2" t="s">
        <v>65</v>
      </c>
      <c r="N1792">
        <v>3</v>
      </c>
      <c r="O1792">
        <v>2</v>
      </c>
      <c r="P1792" s="2" t="s">
        <v>98</v>
      </c>
      <c r="Q1792" s="2" t="s">
        <v>97</v>
      </c>
      <c r="R1792" s="2" t="s">
        <v>40</v>
      </c>
      <c r="S1792">
        <v>37</v>
      </c>
      <c r="T1792" s="1">
        <v>46226</v>
      </c>
      <c r="U1792" s="2" t="s">
        <v>53</v>
      </c>
      <c r="V1792">
        <v>0</v>
      </c>
      <c r="W1792">
        <v>0</v>
      </c>
      <c r="X1792" s="2" t="s">
        <v>42</v>
      </c>
      <c r="Y1792">
        <v>1</v>
      </c>
      <c r="Z1792" s="2" t="s">
        <v>72</v>
      </c>
      <c r="AA1792" s="2" t="s">
        <v>44</v>
      </c>
      <c r="AB1792" s="2" t="s">
        <v>45</v>
      </c>
      <c r="AC1792">
        <v>1</v>
      </c>
      <c r="AD1792" s="2" t="s">
        <v>53</v>
      </c>
      <c r="AE1792" s="2" t="s">
        <v>85</v>
      </c>
      <c r="AF1792">
        <v>1</v>
      </c>
      <c r="AG1792" s="2" t="s">
        <v>64</v>
      </c>
      <c r="AH1792">
        <v>1</v>
      </c>
      <c r="AI1792">
        <v>1</v>
      </c>
      <c r="AJ1792"/>
    </row>
    <row r="1793" spans="1:36" x14ac:dyDescent="0.3">
      <c r="A1793">
        <v>51792</v>
      </c>
      <c r="B1793">
        <v>10529</v>
      </c>
      <c r="C1793">
        <v>212</v>
      </c>
      <c r="D1793" s="1">
        <v>46277</v>
      </c>
      <c r="E1793" s="1">
        <v>46276</v>
      </c>
      <c r="F1793" s="2" t="s">
        <v>78</v>
      </c>
      <c r="G1793" s="2" t="s">
        <v>36</v>
      </c>
      <c r="H1793">
        <v>1</v>
      </c>
      <c r="I1793">
        <v>1</v>
      </c>
      <c r="J1793">
        <v>1</v>
      </c>
      <c r="K1793" t="b">
        <v>1</v>
      </c>
      <c r="L1793" s="2" t="s">
        <v>49</v>
      </c>
      <c r="M1793" s="2" t="s">
        <v>38</v>
      </c>
      <c r="N1793">
        <v>4</v>
      </c>
      <c r="O1793">
        <v>0</v>
      </c>
      <c r="P1793" s="2" t="s">
        <v>107</v>
      </c>
      <c r="Q1793" s="2" t="s">
        <v>58</v>
      </c>
      <c r="R1793" s="2" t="s">
        <v>67</v>
      </c>
      <c r="S1793">
        <v>20</v>
      </c>
      <c r="T1793" s="1">
        <v>46277</v>
      </c>
      <c r="U1793" s="2" t="s">
        <v>54</v>
      </c>
      <c r="V1793">
        <v>1</v>
      </c>
      <c r="W1793">
        <v>0</v>
      </c>
      <c r="X1793" s="2" t="s">
        <v>42</v>
      </c>
      <c r="Y1793">
        <v>1</v>
      </c>
      <c r="Z1793" s="2" t="s">
        <v>55</v>
      </c>
      <c r="AA1793" s="2" t="s">
        <v>62</v>
      </c>
      <c r="AB1793" s="2" t="s">
        <v>76</v>
      </c>
      <c r="AC1793">
        <v>1</v>
      </c>
      <c r="AD1793" s="2" t="s">
        <v>54</v>
      </c>
      <c r="AE1793" s="2" t="s">
        <v>102</v>
      </c>
      <c r="AF1793">
        <v>0</v>
      </c>
      <c r="AG1793" s="2" t="s">
        <v>47</v>
      </c>
      <c r="AH1793">
        <v>1</v>
      </c>
      <c r="AI1793">
        <v>0</v>
      </c>
      <c r="AJ1793"/>
    </row>
    <row r="1794" spans="1:36" x14ac:dyDescent="0.3">
      <c r="A1794">
        <v>51793</v>
      </c>
      <c r="B1794">
        <v>10734</v>
      </c>
      <c r="C1794">
        <v>219</v>
      </c>
      <c r="D1794" s="1">
        <v>45938</v>
      </c>
      <c r="E1794" s="1">
        <v>45908</v>
      </c>
      <c r="F1794" s="2" t="s">
        <v>48</v>
      </c>
      <c r="G1794" s="2" t="s">
        <v>36</v>
      </c>
      <c r="H1794">
        <v>30</v>
      </c>
      <c r="I1794">
        <v>1</v>
      </c>
      <c r="J1794">
        <v>30</v>
      </c>
      <c r="K1794" t="b">
        <v>1</v>
      </c>
      <c r="L1794" s="2" t="s">
        <v>49</v>
      </c>
      <c r="M1794" s="2" t="s">
        <v>50</v>
      </c>
      <c r="N1794">
        <v>10</v>
      </c>
      <c r="O1794">
        <v>1</v>
      </c>
      <c r="P1794" s="2" t="s">
        <v>98</v>
      </c>
      <c r="Q1794" s="2" t="s">
        <v>97</v>
      </c>
      <c r="R1794" s="2" t="s">
        <v>40</v>
      </c>
      <c r="S1794">
        <v>37</v>
      </c>
      <c r="T1794" s="1">
        <v>45938</v>
      </c>
      <c r="U1794" s="2" t="s">
        <v>40</v>
      </c>
      <c r="V1794">
        <v>0</v>
      </c>
      <c r="W1794">
        <v>0</v>
      </c>
      <c r="X1794" s="2" t="s">
        <v>88</v>
      </c>
      <c r="Y1794">
        <v>0</v>
      </c>
      <c r="Z1794" s="2" t="s">
        <v>62</v>
      </c>
      <c r="AA1794" s="2" t="s">
        <v>62</v>
      </c>
      <c r="AB1794" s="2" t="s">
        <v>62</v>
      </c>
      <c r="AC1794">
        <v>0</v>
      </c>
      <c r="AD1794" s="2" t="s">
        <v>40</v>
      </c>
      <c r="AE1794" s="2" t="s">
        <v>89</v>
      </c>
      <c r="AF1794">
        <v>0</v>
      </c>
      <c r="AG1794" s="2" t="s">
        <v>57</v>
      </c>
      <c r="AH1794">
        <v>0</v>
      </c>
      <c r="AI1794">
        <v>0</v>
      </c>
      <c r="AJ1794"/>
    </row>
    <row r="1795" spans="1:36" x14ac:dyDescent="0.3">
      <c r="A1795">
        <v>51794</v>
      </c>
      <c r="B1795">
        <v>10946</v>
      </c>
      <c r="C1795">
        <v>211</v>
      </c>
      <c r="D1795" s="1">
        <v>45798</v>
      </c>
      <c r="E1795" s="1">
        <v>45798</v>
      </c>
      <c r="F1795" s="2" t="s">
        <v>48</v>
      </c>
      <c r="G1795" s="2" t="s">
        <v>36</v>
      </c>
      <c r="H1795">
        <v>0</v>
      </c>
      <c r="I1795">
        <v>1</v>
      </c>
      <c r="J1795">
        <v>0</v>
      </c>
      <c r="K1795" t="b">
        <v>1</v>
      </c>
      <c r="L1795" s="2" t="s">
        <v>70</v>
      </c>
      <c r="M1795" s="2" t="s">
        <v>38</v>
      </c>
      <c r="N1795">
        <v>4</v>
      </c>
      <c r="O1795">
        <v>0</v>
      </c>
      <c r="P1795" s="2" t="s">
        <v>83</v>
      </c>
      <c r="Q1795" s="2" t="s">
        <v>58</v>
      </c>
      <c r="R1795" s="2" t="s">
        <v>67</v>
      </c>
      <c r="S1795">
        <v>33</v>
      </c>
      <c r="T1795" s="1">
        <v>45798</v>
      </c>
      <c r="U1795" s="2" t="s">
        <v>40</v>
      </c>
      <c r="V1795">
        <v>0</v>
      </c>
      <c r="W1795">
        <v>0</v>
      </c>
      <c r="X1795" s="2" t="s">
        <v>75</v>
      </c>
      <c r="Y1795">
        <v>1</v>
      </c>
      <c r="Z1795" s="2" t="s">
        <v>72</v>
      </c>
      <c r="AA1795" s="2" t="s">
        <v>44</v>
      </c>
      <c r="AB1795" s="2" t="s">
        <v>45</v>
      </c>
      <c r="AC1795">
        <v>1</v>
      </c>
      <c r="AD1795" s="2" t="s">
        <v>40</v>
      </c>
      <c r="AE1795" s="2" t="s">
        <v>80</v>
      </c>
      <c r="AF1795">
        <v>0</v>
      </c>
      <c r="AG1795" s="2" t="s">
        <v>82</v>
      </c>
      <c r="AH1795">
        <v>1</v>
      </c>
      <c r="AI1795">
        <v>1</v>
      </c>
      <c r="AJ1795"/>
    </row>
    <row r="1796" spans="1:36" x14ac:dyDescent="0.3">
      <c r="A1796">
        <v>51795</v>
      </c>
      <c r="B1796">
        <v>10190</v>
      </c>
      <c r="C1796">
        <v>201</v>
      </c>
      <c r="D1796" s="1">
        <v>45844</v>
      </c>
      <c r="E1796" s="1">
        <v>45823</v>
      </c>
      <c r="F1796" s="2" t="s">
        <v>97</v>
      </c>
      <c r="G1796" s="2" t="s">
        <v>36</v>
      </c>
      <c r="H1796">
        <v>21</v>
      </c>
      <c r="I1796">
        <v>1</v>
      </c>
      <c r="J1796">
        <v>21</v>
      </c>
      <c r="K1796" t="b">
        <v>1</v>
      </c>
      <c r="L1796" s="2" t="s">
        <v>49</v>
      </c>
      <c r="M1796" s="2" t="s">
        <v>38</v>
      </c>
      <c r="N1796">
        <v>8</v>
      </c>
      <c r="O1796">
        <v>0</v>
      </c>
      <c r="P1796" s="2" t="s">
        <v>101</v>
      </c>
      <c r="Q1796" s="2" t="s">
        <v>48</v>
      </c>
      <c r="R1796" s="2" t="s">
        <v>54</v>
      </c>
      <c r="S1796">
        <v>40</v>
      </c>
      <c r="T1796" s="1">
        <v>45844</v>
      </c>
      <c r="U1796" s="2" t="s">
        <v>74</v>
      </c>
      <c r="V1796">
        <v>1</v>
      </c>
      <c r="W1796">
        <v>0</v>
      </c>
      <c r="X1796" s="2" t="s">
        <v>42</v>
      </c>
      <c r="Y1796">
        <v>0</v>
      </c>
      <c r="Z1796" s="2" t="s">
        <v>62</v>
      </c>
      <c r="AA1796" s="2" t="s">
        <v>62</v>
      </c>
      <c r="AB1796" s="2" t="s">
        <v>62</v>
      </c>
      <c r="AC1796">
        <v>0</v>
      </c>
      <c r="AD1796" s="2" t="s">
        <v>74</v>
      </c>
      <c r="AE1796" s="2" t="s">
        <v>85</v>
      </c>
      <c r="AF1796">
        <v>0</v>
      </c>
      <c r="AG1796" s="2" t="s">
        <v>57</v>
      </c>
      <c r="AH1796">
        <v>0</v>
      </c>
      <c r="AI1796">
        <v>0</v>
      </c>
      <c r="AJ1796"/>
    </row>
    <row r="1797" spans="1:36" x14ac:dyDescent="0.3">
      <c r="A1797">
        <v>51796</v>
      </c>
      <c r="B1797">
        <v>10037</v>
      </c>
      <c r="C1797">
        <v>206</v>
      </c>
      <c r="D1797" s="1">
        <v>46138</v>
      </c>
      <c r="E1797" s="1">
        <v>46135</v>
      </c>
      <c r="F1797" s="2" t="s">
        <v>35</v>
      </c>
      <c r="G1797" s="2" t="s">
        <v>36</v>
      </c>
      <c r="H1797">
        <v>3</v>
      </c>
      <c r="I1797">
        <v>1</v>
      </c>
      <c r="J1797">
        <v>3</v>
      </c>
      <c r="K1797" t="b">
        <v>1</v>
      </c>
      <c r="L1797" s="2" t="s">
        <v>109</v>
      </c>
      <c r="M1797" s="2" t="s">
        <v>50</v>
      </c>
      <c r="N1797">
        <v>5</v>
      </c>
      <c r="O1797">
        <v>1</v>
      </c>
      <c r="P1797" s="2" t="s">
        <v>87</v>
      </c>
      <c r="Q1797" s="2" t="s">
        <v>78</v>
      </c>
      <c r="R1797" s="2" t="s">
        <v>54</v>
      </c>
      <c r="S1797">
        <v>32</v>
      </c>
      <c r="T1797" s="1">
        <v>46138</v>
      </c>
      <c r="U1797" s="2" t="s">
        <v>74</v>
      </c>
      <c r="V1797">
        <v>1</v>
      </c>
      <c r="W1797">
        <v>0</v>
      </c>
      <c r="X1797" s="2" t="s">
        <v>75</v>
      </c>
      <c r="Y1797">
        <v>1</v>
      </c>
      <c r="Z1797" s="2" t="s">
        <v>72</v>
      </c>
      <c r="AA1797" s="2" t="s">
        <v>44</v>
      </c>
      <c r="AB1797" s="2" t="s">
        <v>76</v>
      </c>
      <c r="AC1797">
        <v>1</v>
      </c>
      <c r="AD1797" s="2" t="s">
        <v>74</v>
      </c>
      <c r="AE1797" s="2" t="s">
        <v>93</v>
      </c>
      <c r="AF1797">
        <v>0</v>
      </c>
      <c r="AG1797" s="2" t="s">
        <v>47</v>
      </c>
      <c r="AH1797">
        <v>1</v>
      </c>
      <c r="AI1797">
        <v>1</v>
      </c>
      <c r="AJ1797"/>
    </row>
    <row r="1798" spans="1:36" x14ac:dyDescent="0.3">
      <c r="A1798">
        <v>51797</v>
      </c>
      <c r="B1798">
        <v>10656</v>
      </c>
      <c r="C1798">
        <v>230</v>
      </c>
      <c r="D1798" s="1">
        <v>46324</v>
      </c>
      <c r="E1798" s="1">
        <v>46321</v>
      </c>
      <c r="F1798" s="2" t="s">
        <v>58</v>
      </c>
      <c r="G1798" s="2" t="s">
        <v>36</v>
      </c>
      <c r="H1798">
        <v>3</v>
      </c>
      <c r="I1798">
        <v>1</v>
      </c>
      <c r="J1798">
        <v>3</v>
      </c>
      <c r="K1798" t="b">
        <v>1</v>
      </c>
      <c r="L1798" s="2" t="s">
        <v>81</v>
      </c>
      <c r="M1798" s="2" t="s">
        <v>38</v>
      </c>
      <c r="N1798">
        <v>6</v>
      </c>
      <c r="O1798">
        <v>2</v>
      </c>
      <c r="P1798" s="2" t="s">
        <v>94</v>
      </c>
      <c r="Q1798" s="2" t="s">
        <v>35</v>
      </c>
      <c r="R1798" s="2" t="s">
        <v>79</v>
      </c>
      <c r="S1798">
        <v>37</v>
      </c>
      <c r="T1798" s="1">
        <v>46324</v>
      </c>
      <c r="U1798" s="2" t="s">
        <v>53</v>
      </c>
      <c r="V1798">
        <v>0</v>
      </c>
      <c r="W1798">
        <v>0</v>
      </c>
      <c r="X1798" s="2" t="s">
        <v>88</v>
      </c>
      <c r="Y1798">
        <v>1</v>
      </c>
      <c r="Z1798" s="2" t="s">
        <v>72</v>
      </c>
      <c r="AA1798" s="2" t="s">
        <v>44</v>
      </c>
      <c r="AB1798" s="2" t="s">
        <v>76</v>
      </c>
      <c r="AC1798">
        <v>1</v>
      </c>
      <c r="AD1798" s="2" t="s">
        <v>53</v>
      </c>
      <c r="AE1798" s="2" t="s">
        <v>89</v>
      </c>
      <c r="AF1798">
        <v>0</v>
      </c>
      <c r="AG1798" s="2" t="s">
        <v>47</v>
      </c>
      <c r="AH1798">
        <v>1</v>
      </c>
      <c r="AI1798">
        <v>1</v>
      </c>
      <c r="AJ1798"/>
    </row>
    <row r="1799" spans="1:36" x14ac:dyDescent="0.3">
      <c r="A1799">
        <v>51798</v>
      </c>
      <c r="B1799">
        <v>10077</v>
      </c>
      <c r="C1799">
        <v>210</v>
      </c>
      <c r="D1799" s="1">
        <v>45740</v>
      </c>
      <c r="E1799" s="1">
        <v>45735</v>
      </c>
      <c r="F1799" s="2" t="s">
        <v>97</v>
      </c>
      <c r="G1799" s="2" t="s">
        <v>36</v>
      </c>
      <c r="H1799">
        <v>5</v>
      </c>
      <c r="I1799">
        <v>1</v>
      </c>
      <c r="J1799">
        <v>5</v>
      </c>
      <c r="K1799" t="b">
        <v>1</v>
      </c>
      <c r="L1799" s="2" t="s">
        <v>49</v>
      </c>
      <c r="M1799" s="2" t="s">
        <v>50</v>
      </c>
      <c r="N1799">
        <v>3</v>
      </c>
      <c r="O1799">
        <v>0</v>
      </c>
      <c r="P1799" s="2" t="s">
        <v>111</v>
      </c>
      <c r="Q1799" s="2" t="s">
        <v>58</v>
      </c>
      <c r="R1799" s="2" t="s">
        <v>67</v>
      </c>
      <c r="S1799">
        <v>27</v>
      </c>
      <c r="T1799" s="1">
        <v>45740</v>
      </c>
      <c r="U1799" s="2" t="s">
        <v>79</v>
      </c>
      <c r="V1799">
        <v>0</v>
      </c>
      <c r="W1799">
        <v>0</v>
      </c>
      <c r="X1799" s="2" t="s">
        <v>75</v>
      </c>
      <c r="Y1799">
        <v>0</v>
      </c>
      <c r="Z1799" s="2" t="s">
        <v>62</v>
      </c>
      <c r="AA1799" s="2" t="s">
        <v>62</v>
      </c>
      <c r="AB1799" s="2" t="s">
        <v>62</v>
      </c>
      <c r="AC1799">
        <v>0</v>
      </c>
      <c r="AD1799" s="2" t="s">
        <v>79</v>
      </c>
      <c r="AE1799" s="2" t="s">
        <v>77</v>
      </c>
      <c r="AF1799">
        <v>0</v>
      </c>
      <c r="AG1799" s="2" t="s">
        <v>64</v>
      </c>
      <c r="AH1799">
        <v>0</v>
      </c>
      <c r="AI1799">
        <v>0</v>
      </c>
      <c r="AJ1799"/>
    </row>
    <row r="1800" spans="1:36" x14ac:dyDescent="0.3">
      <c r="A1800">
        <v>51799</v>
      </c>
      <c r="B1800">
        <v>10463</v>
      </c>
      <c r="C1800">
        <v>230</v>
      </c>
      <c r="D1800" s="1">
        <v>45999</v>
      </c>
      <c r="E1800" s="1">
        <v>45969</v>
      </c>
      <c r="F1800" s="2" t="s">
        <v>97</v>
      </c>
      <c r="G1800" s="2" t="s">
        <v>36</v>
      </c>
      <c r="H1800">
        <v>30</v>
      </c>
      <c r="I1800">
        <v>1</v>
      </c>
      <c r="J1800">
        <v>30</v>
      </c>
      <c r="K1800" t="b">
        <v>1</v>
      </c>
      <c r="L1800" s="2" t="s">
        <v>70</v>
      </c>
      <c r="M1800" s="2" t="s">
        <v>65</v>
      </c>
      <c r="N1800">
        <v>5</v>
      </c>
      <c r="O1800">
        <v>1</v>
      </c>
      <c r="P1800" s="2" t="s">
        <v>94</v>
      </c>
      <c r="Q1800" s="2" t="s">
        <v>35</v>
      </c>
      <c r="R1800" s="2" t="s">
        <v>79</v>
      </c>
      <c r="S1800">
        <v>37</v>
      </c>
      <c r="T1800" s="1">
        <v>45999</v>
      </c>
      <c r="U1800" s="2" t="s">
        <v>79</v>
      </c>
      <c r="V1800">
        <v>0</v>
      </c>
      <c r="W1800">
        <v>0</v>
      </c>
      <c r="X1800" s="2" t="s">
        <v>61</v>
      </c>
      <c r="Y1800">
        <v>0</v>
      </c>
      <c r="Z1800" s="2" t="s">
        <v>62</v>
      </c>
      <c r="AA1800" s="2" t="s">
        <v>62</v>
      </c>
      <c r="AB1800" s="2" t="s">
        <v>62</v>
      </c>
      <c r="AC1800">
        <v>0</v>
      </c>
      <c r="AD1800" s="2" t="s">
        <v>79</v>
      </c>
      <c r="AE1800" s="2" t="s">
        <v>63</v>
      </c>
      <c r="AF1800">
        <v>0</v>
      </c>
      <c r="AG1800" s="2" t="s">
        <v>57</v>
      </c>
      <c r="AH1800">
        <v>0</v>
      </c>
      <c r="AI1800">
        <v>0</v>
      </c>
      <c r="AJ1800"/>
    </row>
    <row r="1801" spans="1:36" x14ac:dyDescent="0.3">
      <c r="A1801">
        <v>51800</v>
      </c>
      <c r="B1801">
        <v>11467</v>
      </c>
      <c r="C1801">
        <v>209</v>
      </c>
      <c r="D1801" s="1">
        <v>45837</v>
      </c>
      <c r="E1801" s="1">
        <v>45830</v>
      </c>
      <c r="F1801" s="2" t="s">
        <v>97</v>
      </c>
      <c r="G1801" s="2" t="s">
        <v>36</v>
      </c>
      <c r="H1801">
        <v>7</v>
      </c>
      <c r="I1801">
        <v>1</v>
      </c>
      <c r="J1801">
        <v>7</v>
      </c>
      <c r="K1801" t="b">
        <v>1</v>
      </c>
      <c r="L1801" s="2" t="s">
        <v>37</v>
      </c>
      <c r="M1801" s="2" t="s">
        <v>38</v>
      </c>
      <c r="N1801">
        <v>5</v>
      </c>
      <c r="O1801">
        <v>0</v>
      </c>
      <c r="P1801" s="2" t="s">
        <v>99</v>
      </c>
      <c r="Q1801" s="2" t="s">
        <v>78</v>
      </c>
      <c r="R1801" s="2" t="s">
        <v>79</v>
      </c>
      <c r="S1801">
        <v>38</v>
      </c>
      <c r="T1801" s="1">
        <v>45837</v>
      </c>
      <c r="U1801" s="2" t="s">
        <v>74</v>
      </c>
      <c r="V1801">
        <v>1</v>
      </c>
      <c r="W1801">
        <v>0</v>
      </c>
      <c r="X1801" s="2" t="s">
        <v>42</v>
      </c>
      <c r="Y1801">
        <v>1</v>
      </c>
      <c r="Z1801" s="2" t="s">
        <v>72</v>
      </c>
      <c r="AA1801" s="2" t="s">
        <v>44</v>
      </c>
      <c r="AB1801" s="2" t="s">
        <v>45</v>
      </c>
      <c r="AC1801">
        <v>1</v>
      </c>
      <c r="AD1801" s="2" t="s">
        <v>74</v>
      </c>
      <c r="AE1801" s="2" t="s">
        <v>68</v>
      </c>
      <c r="AF1801">
        <v>0</v>
      </c>
      <c r="AG1801" s="2" t="s">
        <v>64</v>
      </c>
      <c r="AH1801">
        <v>1</v>
      </c>
      <c r="AI1801">
        <v>1</v>
      </c>
      <c r="AJ1801"/>
    </row>
    <row r="1802" spans="1:36" x14ac:dyDescent="0.3">
      <c r="A1802">
        <v>51801</v>
      </c>
      <c r="B1802">
        <v>10477</v>
      </c>
      <c r="C1802">
        <v>206</v>
      </c>
      <c r="D1802" s="1">
        <v>46314</v>
      </c>
      <c r="E1802" s="1">
        <v>46300</v>
      </c>
      <c r="F1802" s="2" t="s">
        <v>48</v>
      </c>
      <c r="G1802" s="2" t="s">
        <v>36</v>
      </c>
      <c r="H1802">
        <v>14</v>
      </c>
      <c r="I1802">
        <v>1</v>
      </c>
      <c r="J1802">
        <v>14</v>
      </c>
      <c r="K1802" t="b">
        <v>1</v>
      </c>
      <c r="L1802" s="2" t="s">
        <v>81</v>
      </c>
      <c r="M1802" s="2" t="s">
        <v>38</v>
      </c>
      <c r="N1802">
        <v>4</v>
      </c>
      <c r="O1802">
        <v>0</v>
      </c>
      <c r="P1802" s="2" t="s">
        <v>87</v>
      </c>
      <c r="Q1802" s="2" t="s">
        <v>78</v>
      </c>
      <c r="R1802" s="2" t="s">
        <v>54</v>
      </c>
      <c r="S1802">
        <v>32</v>
      </c>
      <c r="T1802" s="1">
        <v>46314</v>
      </c>
      <c r="U1802" s="2" t="s">
        <v>79</v>
      </c>
      <c r="V1802">
        <v>0</v>
      </c>
      <c r="W1802">
        <v>0</v>
      </c>
      <c r="X1802" s="2" t="s">
        <v>88</v>
      </c>
      <c r="Y1802">
        <v>0</v>
      </c>
      <c r="Z1802" s="2" t="s">
        <v>62</v>
      </c>
      <c r="AA1802" s="2" t="s">
        <v>62</v>
      </c>
      <c r="AB1802" s="2" t="s">
        <v>62</v>
      </c>
      <c r="AC1802">
        <v>0</v>
      </c>
      <c r="AD1802" s="2" t="s">
        <v>79</v>
      </c>
      <c r="AE1802" s="2" t="s">
        <v>89</v>
      </c>
      <c r="AF1802">
        <v>0</v>
      </c>
      <c r="AG1802" s="2" t="s">
        <v>69</v>
      </c>
      <c r="AH1802">
        <v>0</v>
      </c>
      <c r="AI1802">
        <v>0</v>
      </c>
      <c r="AJ1802"/>
    </row>
    <row r="1803" spans="1:36" x14ac:dyDescent="0.3">
      <c r="A1803">
        <v>51802</v>
      </c>
      <c r="B1803">
        <v>10316</v>
      </c>
      <c r="C1803">
        <v>213</v>
      </c>
      <c r="D1803" s="1">
        <v>45836</v>
      </c>
      <c r="E1803" s="1">
        <v>45836</v>
      </c>
      <c r="F1803" s="2" t="s">
        <v>97</v>
      </c>
      <c r="G1803" s="2" t="s">
        <v>36</v>
      </c>
      <c r="H1803">
        <v>0</v>
      </c>
      <c r="I1803">
        <v>1</v>
      </c>
      <c r="J1803">
        <v>0</v>
      </c>
      <c r="K1803" t="b">
        <v>1</v>
      </c>
      <c r="L1803" s="2" t="s">
        <v>49</v>
      </c>
      <c r="M1803" s="2" t="s">
        <v>38</v>
      </c>
      <c r="N1803">
        <v>3</v>
      </c>
      <c r="O1803">
        <v>1</v>
      </c>
      <c r="P1803" s="2" t="s">
        <v>113</v>
      </c>
      <c r="Q1803" s="2" t="s">
        <v>48</v>
      </c>
      <c r="R1803" s="2" t="s">
        <v>40</v>
      </c>
      <c r="S1803">
        <v>20</v>
      </c>
      <c r="T1803" s="1">
        <v>45836</v>
      </c>
      <c r="U1803" s="2" t="s">
        <v>54</v>
      </c>
      <c r="V1803">
        <v>1</v>
      </c>
      <c r="W1803">
        <v>0</v>
      </c>
      <c r="X1803" s="2" t="s">
        <v>42</v>
      </c>
      <c r="Y1803">
        <v>1</v>
      </c>
      <c r="Z1803" s="2" t="s">
        <v>72</v>
      </c>
      <c r="AA1803" s="2" t="s">
        <v>44</v>
      </c>
      <c r="AB1803" s="2" t="s">
        <v>45</v>
      </c>
      <c r="AC1803">
        <v>1</v>
      </c>
      <c r="AD1803" s="2" t="s">
        <v>54</v>
      </c>
      <c r="AE1803" s="2" t="s">
        <v>68</v>
      </c>
      <c r="AF1803">
        <v>0</v>
      </c>
      <c r="AG1803" s="2" t="s">
        <v>82</v>
      </c>
      <c r="AH1803">
        <v>1</v>
      </c>
      <c r="AI1803">
        <v>1</v>
      </c>
      <c r="AJ1803"/>
    </row>
    <row r="1804" spans="1:36" x14ac:dyDescent="0.3">
      <c r="A1804">
        <v>51803</v>
      </c>
      <c r="B1804">
        <v>10124</v>
      </c>
      <c r="C1804">
        <v>206</v>
      </c>
      <c r="D1804" s="1">
        <v>46171</v>
      </c>
      <c r="E1804" s="1">
        <v>46150</v>
      </c>
      <c r="F1804" s="2" t="s">
        <v>35</v>
      </c>
      <c r="G1804" s="2" t="s">
        <v>36</v>
      </c>
      <c r="H1804">
        <v>1000</v>
      </c>
      <c r="I1804">
        <v>1</v>
      </c>
      <c r="J1804">
        <v>21</v>
      </c>
      <c r="K1804" t="b">
        <v>1</v>
      </c>
      <c r="L1804" s="2" t="s">
        <v>109</v>
      </c>
      <c r="M1804" s="2" t="s">
        <v>38</v>
      </c>
      <c r="N1804">
        <v>8</v>
      </c>
      <c r="O1804">
        <v>0</v>
      </c>
      <c r="P1804" s="2" t="s">
        <v>87</v>
      </c>
      <c r="Q1804" s="2" t="s">
        <v>78</v>
      </c>
      <c r="R1804" s="2" t="s">
        <v>54</v>
      </c>
      <c r="S1804">
        <v>32</v>
      </c>
      <c r="T1804" s="1">
        <v>46171</v>
      </c>
      <c r="U1804" s="2" t="s">
        <v>41</v>
      </c>
      <c r="V1804">
        <v>0</v>
      </c>
      <c r="W1804">
        <v>0</v>
      </c>
      <c r="X1804" s="2" t="s">
        <v>75</v>
      </c>
      <c r="Y1804">
        <v>1</v>
      </c>
      <c r="Z1804" s="2" t="s">
        <v>72</v>
      </c>
      <c r="AA1804" s="2" t="s">
        <v>44</v>
      </c>
      <c r="AB1804" s="2" t="s">
        <v>45</v>
      </c>
      <c r="AC1804">
        <v>1</v>
      </c>
      <c r="AD1804" s="2" t="s">
        <v>41</v>
      </c>
      <c r="AE1804" s="2" t="s">
        <v>80</v>
      </c>
      <c r="AF1804">
        <v>0</v>
      </c>
      <c r="AG1804" s="2" t="s">
        <v>57</v>
      </c>
      <c r="AH1804">
        <v>1</v>
      </c>
      <c r="AI1804">
        <v>1</v>
      </c>
      <c r="AJ1804"/>
    </row>
    <row r="1805" spans="1:36" x14ac:dyDescent="0.3">
      <c r="A1805">
        <v>51804</v>
      </c>
      <c r="B1805">
        <v>11459</v>
      </c>
      <c r="C1805">
        <v>220</v>
      </c>
      <c r="D1805" s="1">
        <v>45797</v>
      </c>
      <c r="E1805" s="1">
        <v>45796</v>
      </c>
      <c r="F1805" s="2" t="s">
        <v>58</v>
      </c>
      <c r="G1805" s="2" t="s">
        <v>36</v>
      </c>
      <c r="H1805">
        <v>1</v>
      </c>
      <c r="I1805">
        <v>1</v>
      </c>
      <c r="J1805">
        <v>1</v>
      </c>
      <c r="K1805" t="b">
        <v>1</v>
      </c>
      <c r="L1805" s="2" t="s">
        <v>37</v>
      </c>
      <c r="M1805" s="2" t="s">
        <v>38</v>
      </c>
      <c r="N1805">
        <v>4</v>
      </c>
      <c r="O1805">
        <v>0</v>
      </c>
      <c r="P1805" s="2" t="s">
        <v>73</v>
      </c>
      <c r="Q1805" s="2" t="s">
        <v>52</v>
      </c>
      <c r="R1805" s="2" t="s">
        <v>40</v>
      </c>
      <c r="S1805">
        <v>31</v>
      </c>
      <c r="T1805" s="1">
        <v>45797</v>
      </c>
      <c r="U1805" s="2" t="s">
        <v>67</v>
      </c>
      <c r="V1805">
        <v>0</v>
      </c>
      <c r="W1805">
        <v>0</v>
      </c>
      <c r="X1805" s="2" t="s">
        <v>75</v>
      </c>
      <c r="Y1805">
        <v>0</v>
      </c>
      <c r="Z1805" s="2" t="s">
        <v>62</v>
      </c>
      <c r="AA1805" s="2" t="s">
        <v>62</v>
      </c>
      <c r="AB1805" s="2" t="s">
        <v>62</v>
      </c>
      <c r="AC1805">
        <v>0</v>
      </c>
      <c r="AD1805" s="2" t="s">
        <v>67</v>
      </c>
      <c r="AE1805" s="2" t="s">
        <v>80</v>
      </c>
      <c r="AF1805">
        <v>0</v>
      </c>
      <c r="AG1805" s="2" t="s">
        <v>47</v>
      </c>
      <c r="AH1805">
        <v>0</v>
      </c>
      <c r="AI1805">
        <v>0</v>
      </c>
      <c r="AJ1805"/>
    </row>
    <row r="1806" spans="1:36" x14ac:dyDescent="0.3">
      <c r="A1806">
        <v>51805</v>
      </c>
      <c r="B1806">
        <v>10866</v>
      </c>
      <c r="C1806">
        <v>217</v>
      </c>
      <c r="D1806" s="1">
        <v>45813</v>
      </c>
      <c r="E1806" s="1">
        <v>45811</v>
      </c>
      <c r="F1806" s="2" t="s">
        <v>35</v>
      </c>
      <c r="G1806" s="2" t="s">
        <v>36</v>
      </c>
      <c r="H1806">
        <v>2</v>
      </c>
      <c r="I1806">
        <v>1</v>
      </c>
      <c r="J1806">
        <v>2</v>
      </c>
      <c r="K1806" t="b">
        <v>1</v>
      </c>
      <c r="L1806" s="2" t="s">
        <v>49</v>
      </c>
      <c r="M1806" s="2" t="s">
        <v>50</v>
      </c>
      <c r="N1806">
        <v>3</v>
      </c>
      <c r="O1806">
        <v>0</v>
      </c>
      <c r="P1806" s="2" t="s">
        <v>71</v>
      </c>
      <c r="Q1806" s="2" t="s">
        <v>58</v>
      </c>
      <c r="R1806" s="2" t="s">
        <v>54</v>
      </c>
      <c r="S1806">
        <v>30</v>
      </c>
      <c r="T1806" s="1">
        <v>45813</v>
      </c>
      <c r="U1806" s="2" t="s">
        <v>53</v>
      </c>
      <c r="V1806">
        <v>0</v>
      </c>
      <c r="W1806">
        <v>0</v>
      </c>
      <c r="X1806" s="2" t="s">
        <v>42</v>
      </c>
      <c r="Y1806">
        <v>1</v>
      </c>
      <c r="Z1806" s="2" t="s">
        <v>72</v>
      </c>
      <c r="AA1806" s="2" t="s">
        <v>44</v>
      </c>
      <c r="AB1806" s="2" t="s">
        <v>45</v>
      </c>
      <c r="AC1806">
        <v>1</v>
      </c>
      <c r="AD1806" s="2" t="s">
        <v>53</v>
      </c>
      <c r="AE1806" s="2" t="s">
        <v>68</v>
      </c>
      <c r="AF1806">
        <v>0</v>
      </c>
      <c r="AG1806" s="2" t="s">
        <v>47</v>
      </c>
      <c r="AH1806">
        <v>1</v>
      </c>
      <c r="AI1806">
        <v>1</v>
      </c>
      <c r="AJ1806"/>
    </row>
    <row r="1807" spans="1:36" x14ac:dyDescent="0.3">
      <c r="A1807">
        <v>51806</v>
      </c>
      <c r="B1807">
        <v>10320</v>
      </c>
      <c r="C1807">
        <v>202</v>
      </c>
      <c r="D1807" s="1">
        <v>45877</v>
      </c>
      <c r="E1807" s="1">
        <v>45877</v>
      </c>
      <c r="F1807" s="2" t="s">
        <v>58</v>
      </c>
      <c r="G1807" s="2" t="s">
        <v>36</v>
      </c>
      <c r="H1807">
        <v>0</v>
      </c>
      <c r="I1807">
        <v>1</v>
      </c>
      <c r="J1807">
        <v>0</v>
      </c>
      <c r="K1807" t="b">
        <v>1</v>
      </c>
      <c r="L1807" s="2" t="s">
        <v>49</v>
      </c>
      <c r="M1807" s="2" t="s">
        <v>50</v>
      </c>
      <c r="N1807">
        <v>8</v>
      </c>
      <c r="O1807">
        <v>2</v>
      </c>
      <c r="P1807" s="2" t="s">
        <v>95</v>
      </c>
      <c r="Q1807" s="2" t="s">
        <v>52</v>
      </c>
      <c r="R1807" s="2" t="s">
        <v>40</v>
      </c>
      <c r="S1807">
        <v>22</v>
      </c>
      <c r="T1807" s="1">
        <v>45877</v>
      </c>
      <c r="U1807" s="2" t="s">
        <v>41</v>
      </c>
      <c r="V1807">
        <v>0</v>
      </c>
      <c r="W1807">
        <v>0</v>
      </c>
      <c r="X1807" s="2" t="s">
        <v>42</v>
      </c>
      <c r="Y1807">
        <v>1</v>
      </c>
      <c r="Z1807" s="2" t="s">
        <v>43</v>
      </c>
      <c r="AA1807" s="2" t="s">
        <v>44</v>
      </c>
      <c r="AB1807" s="2" t="s">
        <v>56</v>
      </c>
      <c r="AC1807">
        <v>1</v>
      </c>
      <c r="AD1807" s="2" t="s">
        <v>41</v>
      </c>
      <c r="AE1807" s="2" t="s">
        <v>46</v>
      </c>
      <c r="AF1807">
        <v>0</v>
      </c>
      <c r="AG1807" s="2" t="s">
        <v>82</v>
      </c>
      <c r="AH1807">
        <v>1</v>
      </c>
      <c r="AI1807">
        <v>1</v>
      </c>
      <c r="AJ1807"/>
    </row>
    <row r="1808" spans="1:36" x14ac:dyDescent="0.3">
      <c r="A1808">
        <v>51807</v>
      </c>
      <c r="B1808">
        <v>10482</v>
      </c>
      <c r="C1808">
        <v>202</v>
      </c>
      <c r="D1808" s="1">
        <v>45880</v>
      </c>
      <c r="E1808" s="1">
        <v>45859</v>
      </c>
      <c r="F1808" s="2" t="s">
        <v>78</v>
      </c>
      <c r="G1808" s="2" t="s">
        <v>36</v>
      </c>
      <c r="H1808">
        <v>21</v>
      </c>
      <c r="I1808">
        <v>1</v>
      </c>
      <c r="J1808">
        <v>21</v>
      </c>
      <c r="K1808" t="b">
        <v>1</v>
      </c>
      <c r="L1808" s="2" t="s">
        <v>49</v>
      </c>
      <c r="M1808" s="2" t="s">
        <v>50</v>
      </c>
      <c r="N1808">
        <v>2</v>
      </c>
      <c r="O1808">
        <v>0</v>
      </c>
      <c r="P1808" s="2" t="s">
        <v>95</v>
      </c>
      <c r="Q1808" s="2" t="s">
        <v>52</v>
      </c>
      <c r="R1808" s="2" t="s">
        <v>40</v>
      </c>
      <c r="S1808">
        <v>22</v>
      </c>
      <c r="T1808" s="1">
        <v>45880</v>
      </c>
      <c r="U1808" s="2" t="s">
        <v>79</v>
      </c>
      <c r="V1808">
        <v>0</v>
      </c>
      <c r="W1808">
        <v>0</v>
      </c>
      <c r="X1808" s="2" t="s">
        <v>42</v>
      </c>
      <c r="Y1808">
        <v>0</v>
      </c>
      <c r="Z1808" s="2" t="s">
        <v>62</v>
      </c>
      <c r="AA1808" s="2" t="s">
        <v>62</v>
      </c>
      <c r="AB1808" s="2" t="s">
        <v>62</v>
      </c>
      <c r="AC1808">
        <v>0</v>
      </c>
      <c r="AD1808" s="2" t="s">
        <v>79</v>
      </c>
      <c r="AE1808" s="2" t="s">
        <v>46</v>
      </c>
      <c r="AF1808">
        <v>0</v>
      </c>
      <c r="AG1808" s="2" t="s">
        <v>57</v>
      </c>
      <c r="AH1808">
        <v>0</v>
      </c>
      <c r="AI1808">
        <v>0</v>
      </c>
      <c r="AJ1808"/>
    </row>
    <row r="1809" spans="1:36" x14ac:dyDescent="0.3">
      <c r="A1809">
        <v>51808</v>
      </c>
      <c r="B1809">
        <v>11405</v>
      </c>
      <c r="C1809">
        <v>210</v>
      </c>
      <c r="D1809" s="1">
        <v>45816</v>
      </c>
      <c r="E1809" s="1">
        <v>45811</v>
      </c>
      <c r="F1809" s="2" t="s">
        <v>58</v>
      </c>
      <c r="G1809" s="2" t="s">
        <v>36</v>
      </c>
      <c r="H1809">
        <v>5</v>
      </c>
      <c r="I1809">
        <v>1</v>
      </c>
      <c r="J1809">
        <v>5</v>
      </c>
      <c r="K1809" t="b">
        <v>1</v>
      </c>
      <c r="L1809" s="2" t="s">
        <v>70</v>
      </c>
      <c r="M1809" s="2" t="s">
        <v>38</v>
      </c>
      <c r="N1809">
        <v>3</v>
      </c>
      <c r="O1809">
        <v>1</v>
      </c>
      <c r="P1809" s="2" t="s">
        <v>111</v>
      </c>
      <c r="Q1809" s="2" t="s">
        <v>58</v>
      </c>
      <c r="R1809" s="2" t="s">
        <v>67</v>
      </c>
      <c r="S1809">
        <v>27</v>
      </c>
      <c r="T1809" s="1">
        <v>45816</v>
      </c>
      <c r="U1809" s="2" t="s">
        <v>74</v>
      </c>
      <c r="V1809">
        <v>1</v>
      </c>
      <c r="W1809">
        <v>0</v>
      </c>
      <c r="X1809" s="2" t="s">
        <v>42</v>
      </c>
      <c r="Y1809">
        <v>1</v>
      </c>
      <c r="Z1809" s="2" t="s">
        <v>43</v>
      </c>
      <c r="AA1809" s="2" t="s">
        <v>44</v>
      </c>
      <c r="AB1809" s="2" t="s">
        <v>76</v>
      </c>
      <c r="AC1809">
        <v>1</v>
      </c>
      <c r="AD1809" s="2" t="s">
        <v>74</v>
      </c>
      <c r="AE1809" s="2" t="s">
        <v>68</v>
      </c>
      <c r="AF1809">
        <v>0</v>
      </c>
      <c r="AG1809" s="2" t="s">
        <v>64</v>
      </c>
      <c r="AH1809">
        <v>1</v>
      </c>
      <c r="AI1809">
        <v>1</v>
      </c>
      <c r="AJ1809"/>
    </row>
    <row r="1810" spans="1:36" x14ac:dyDescent="0.3">
      <c r="A1810">
        <v>51809</v>
      </c>
      <c r="B1810">
        <v>10647</v>
      </c>
      <c r="C1810">
        <v>229</v>
      </c>
      <c r="D1810" s="1">
        <v>46156</v>
      </c>
      <c r="E1810" s="1">
        <v>46156</v>
      </c>
      <c r="F1810" s="2" t="s">
        <v>35</v>
      </c>
      <c r="G1810" s="2" t="s">
        <v>36</v>
      </c>
      <c r="H1810">
        <v>0</v>
      </c>
      <c r="I1810">
        <v>1</v>
      </c>
      <c r="J1810">
        <v>0</v>
      </c>
      <c r="K1810" t="b">
        <v>1</v>
      </c>
      <c r="L1810" s="2" t="s">
        <v>109</v>
      </c>
      <c r="M1810" s="2" t="s">
        <v>50</v>
      </c>
      <c r="N1810">
        <v>3</v>
      </c>
      <c r="O1810">
        <v>1</v>
      </c>
      <c r="P1810" s="2" t="s">
        <v>115</v>
      </c>
      <c r="Q1810" s="2" t="s">
        <v>52</v>
      </c>
      <c r="R1810" s="2" t="s">
        <v>67</v>
      </c>
      <c r="S1810">
        <v>23</v>
      </c>
      <c r="T1810" s="1">
        <v>46156</v>
      </c>
      <c r="U1810" s="2" t="s">
        <v>53</v>
      </c>
      <c r="V1810">
        <v>0</v>
      </c>
      <c r="W1810">
        <v>0</v>
      </c>
      <c r="X1810" s="2" t="s">
        <v>75</v>
      </c>
      <c r="Y1810">
        <v>0</v>
      </c>
      <c r="Z1810" s="2" t="s">
        <v>62</v>
      </c>
      <c r="AA1810" s="2" t="s">
        <v>62</v>
      </c>
      <c r="AB1810" s="2" t="s">
        <v>62</v>
      </c>
      <c r="AC1810">
        <v>0</v>
      </c>
      <c r="AD1810" s="2" t="s">
        <v>53</v>
      </c>
      <c r="AE1810" s="2" t="s">
        <v>80</v>
      </c>
      <c r="AF1810">
        <v>0</v>
      </c>
      <c r="AG1810" s="2" t="s">
        <v>82</v>
      </c>
      <c r="AH1810">
        <v>0</v>
      </c>
      <c r="AI1810">
        <v>0</v>
      </c>
      <c r="AJ1810"/>
    </row>
    <row r="1811" spans="1:36" x14ac:dyDescent="0.3">
      <c r="A1811">
        <v>51810</v>
      </c>
      <c r="B1811">
        <v>10833</v>
      </c>
      <c r="C1811">
        <v>201</v>
      </c>
      <c r="D1811" s="1">
        <v>46021</v>
      </c>
      <c r="E1811" s="1">
        <v>46018</v>
      </c>
      <c r="F1811" s="2" t="s">
        <v>48</v>
      </c>
      <c r="G1811" s="2" t="s">
        <v>36</v>
      </c>
      <c r="H1811">
        <v>3</v>
      </c>
      <c r="I1811">
        <v>1</v>
      </c>
      <c r="J1811">
        <v>3</v>
      </c>
      <c r="K1811" t="b">
        <v>1</v>
      </c>
      <c r="L1811" s="2" t="s">
        <v>70</v>
      </c>
      <c r="M1811" s="2" t="s">
        <v>65</v>
      </c>
      <c r="N1811">
        <v>4</v>
      </c>
      <c r="O1811">
        <v>1</v>
      </c>
      <c r="P1811" s="2" t="s">
        <v>101</v>
      </c>
      <c r="Q1811" s="2" t="s">
        <v>48</v>
      </c>
      <c r="R1811" s="2" t="s">
        <v>54</v>
      </c>
      <c r="S1811">
        <v>40</v>
      </c>
      <c r="T1811" s="1">
        <v>46021</v>
      </c>
      <c r="U1811" s="2" t="s">
        <v>67</v>
      </c>
      <c r="V1811">
        <v>0</v>
      </c>
      <c r="W1811">
        <v>0</v>
      </c>
      <c r="X1811" s="2" t="s">
        <v>61</v>
      </c>
      <c r="Y1811">
        <v>0</v>
      </c>
      <c r="Z1811" s="2" t="s">
        <v>62</v>
      </c>
      <c r="AA1811" s="2" t="s">
        <v>62</v>
      </c>
      <c r="AB1811" s="2" t="s">
        <v>62</v>
      </c>
      <c r="AC1811">
        <v>0</v>
      </c>
      <c r="AD1811" s="2" t="s">
        <v>67</v>
      </c>
      <c r="AE1811" s="2" t="s">
        <v>63</v>
      </c>
      <c r="AF1811">
        <v>0</v>
      </c>
      <c r="AG1811" s="2" t="s">
        <v>47</v>
      </c>
      <c r="AH1811">
        <v>0</v>
      </c>
      <c r="AI1811">
        <v>0</v>
      </c>
      <c r="AJ1811"/>
    </row>
    <row r="1812" spans="1:36" x14ac:dyDescent="0.3">
      <c r="A1812">
        <v>51811</v>
      </c>
      <c r="B1812">
        <v>10192</v>
      </c>
      <c r="C1812">
        <v>202</v>
      </c>
      <c r="D1812" s="1">
        <v>46100</v>
      </c>
      <c r="E1812" s="1">
        <v>46097</v>
      </c>
      <c r="F1812" s="2" t="s">
        <v>35</v>
      </c>
      <c r="G1812" s="2" t="s">
        <v>36</v>
      </c>
      <c r="H1812">
        <v>3</v>
      </c>
      <c r="I1812">
        <v>1</v>
      </c>
      <c r="J1812">
        <v>3</v>
      </c>
      <c r="K1812" t="b">
        <v>1</v>
      </c>
      <c r="L1812" s="2" t="s">
        <v>81</v>
      </c>
      <c r="M1812" s="2" t="s">
        <v>65</v>
      </c>
      <c r="N1812">
        <v>7</v>
      </c>
      <c r="O1812">
        <v>2</v>
      </c>
      <c r="P1812" s="2" t="s">
        <v>95</v>
      </c>
      <c r="Q1812" s="2" t="s">
        <v>52</v>
      </c>
      <c r="R1812" s="2" t="s">
        <v>40</v>
      </c>
      <c r="S1812">
        <v>22</v>
      </c>
      <c r="T1812" s="1">
        <v>46100</v>
      </c>
      <c r="U1812" s="2" t="s">
        <v>53</v>
      </c>
      <c r="V1812">
        <v>0</v>
      </c>
      <c r="W1812">
        <v>0</v>
      </c>
      <c r="X1812" s="2" t="s">
        <v>75</v>
      </c>
      <c r="Y1812">
        <v>0</v>
      </c>
      <c r="Z1812" s="2" t="s">
        <v>62</v>
      </c>
      <c r="AA1812" s="2" t="s">
        <v>62</v>
      </c>
      <c r="AB1812" s="2" t="s">
        <v>62</v>
      </c>
      <c r="AC1812">
        <v>0</v>
      </c>
      <c r="AD1812" s="2" t="s">
        <v>53</v>
      </c>
      <c r="AE1812" s="2" t="s">
        <v>77</v>
      </c>
      <c r="AF1812">
        <v>0</v>
      </c>
      <c r="AG1812" s="2" t="s">
        <v>47</v>
      </c>
      <c r="AH1812">
        <v>0</v>
      </c>
      <c r="AI1812">
        <v>0</v>
      </c>
      <c r="AJ1812"/>
    </row>
    <row r="1813" spans="1:36" x14ac:dyDescent="0.3">
      <c r="A1813">
        <v>51812</v>
      </c>
      <c r="B1813">
        <v>11170</v>
      </c>
      <c r="C1813">
        <v>215</v>
      </c>
      <c r="D1813" s="1">
        <v>45692</v>
      </c>
      <c r="E1813" s="1">
        <v>45692</v>
      </c>
      <c r="F1813" s="2" t="s">
        <v>58</v>
      </c>
      <c r="G1813" s="2" t="s">
        <v>36</v>
      </c>
      <c r="H1813">
        <v>0</v>
      </c>
      <c r="I1813">
        <v>1</v>
      </c>
      <c r="J1813">
        <v>0</v>
      </c>
      <c r="K1813" t="b">
        <v>1</v>
      </c>
      <c r="L1813" s="2" t="s">
        <v>70</v>
      </c>
      <c r="M1813" s="2" t="s">
        <v>38</v>
      </c>
      <c r="N1813">
        <v>3</v>
      </c>
      <c r="O1813">
        <v>1</v>
      </c>
      <c r="P1813" s="2" t="s">
        <v>92</v>
      </c>
      <c r="Q1813" s="2" t="s">
        <v>48</v>
      </c>
      <c r="R1813" s="2" t="s">
        <v>40</v>
      </c>
      <c r="S1813">
        <v>31</v>
      </c>
      <c r="T1813" s="1">
        <v>45692</v>
      </c>
      <c r="U1813" s="2" t="s">
        <v>67</v>
      </c>
      <c r="V1813">
        <v>0</v>
      </c>
      <c r="W1813">
        <v>0</v>
      </c>
      <c r="X1813" s="2" t="s">
        <v>61</v>
      </c>
      <c r="Y1813">
        <v>1</v>
      </c>
      <c r="Z1813" s="2" t="s">
        <v>72</v>
      </c>
      <c r="AA1813" s="2" t="s">
        <v>44</v>
      </c>
      <c r="AB1813" s="2" t="s">
        <v>76</v>
      </c>
      <c r="AC1813">
        <v>1</v>
      </c>
      <c r="AD1813" s="2" t="s">
        <v>67</v>
      </c>
      <c r="AE1813" s="2" t="s">
        <v>100</v>
      </c>
      <c r="AF1813">
        <v>0</v>
      </c>
      <c r="AG1813" s="2" t="s">
        <v>82</v>
      </c>
      <c r="AH1813">
        <v>1</v>
      </c>
      <c r="AI1813">
        <v>1</v>
      </c>
      <c r="AJ1813"/>
    </row>
    <row r="1814" spans="1:36" x14ac:dyDescent="0.3">
      <c r="A1814">
        <v>51813</v>
      </c>
      <c r="B1814">
        <v>10480</v>
      </c>
      <c r="C1814">
        <v>221</v>
      </c>
      <c r="D1814" s="1">
        <v>46010</v>
      </c>
      <c r="E1814" s="1">
        <v>46008</v>
      </c>
      <c r="F1814" s="2" t="s">
        <v>52</v>
      </c>
      <c r="G1814" s="2" t="s">
        <v>36</v>
      </c>
      <c r="H1814">
        <v>2</v>
      </c>
      <c r="I1814">
        <v>1</v>
      </c>
      <c r="J1814">
        <v>2</v>
      </c>
      <c r="K1814" t="b">
        <v>1</v>
      </c>
      <c r="L1814" s="2" t="s">
        <v>37</v>
      </c>
      <c r="M1814" s="2" t="s">
        <v>65</v>
      </c>
      <c r="N1814">
        <v>9</v>
      </c>
      <c r="O1814">
        <v>5</v>
      </c>
      <c r="P1814" s="2" t="s">
        <v>103</v>
      </c>
      <c r="Q1814" s="2" t="s">
        <v>58</v>
      </c>
      <c r="R1814" s="2" t="s">
        <v>40</v>
      </c>
      <c r="S1814">
        <v>27</v>
      </c>
      <c r="T1814" s="1">
        <v>46010</v>
      </c>
      <c r="U1814" s="2" t="s">
        <v>41</v>
      </c>
      <c r="V1814">
        <v>0</v>
      </c>
      <c r="W1814">
        <v>0</v>
      </c>
      <c r="X1814" s="2" t="s">
        <v>61</v>
      </c>
      <c r="Y1814">
        <v>1</v>
      </c>
      <c r="Z1814" s="2" t="s">
        <v>72</v>
      </c>
      <c r="AA1814" s="2" t="s">
        <v>112</v>
      </c>
      <c r="AB1814" s="2" t="s">
        <v>45</v>
      </c>
      <c r="AC1814">
        <v>1</v>
      </c>
      <c r="AD1814" s="2" t="s">
        <v>41</v>
      </c>
      <c r="AE1814" s="2" t="s">
        <v>63</v>
      </c>
      <c r="AF1814">
        <v>0</v>
      </c>
      <c r="AG1814" s="2" t="s">
        <v>47</v>
      </c>
      <c r="AH1814">
        <v>1</v>
      </c>
      <c r="AI1814">
        <v>0</v>
      </c>
      <c r="AJ1814"/>
    </row>
    <row r="1815" spans="1:36" x14ac:dyDescent="0.3">
      <c r="A1815">
        <v>51814</v>
      </c>
      <c r="B1815">
        <v>10701</v>
      </c>
      <c r="C1815">
        <v>204</v>
      </c>
      <c r="D1815" s="1">
        <v>45658</v>
      </c>
      <c r="E1815" s="1">
        <v>45656</v>
      </c>
      <c r="F1815" s="2" t="s">
        <v>97</v>
      </c>
      <c r="G1815" s="2" t="s">
        <v>59</v>
      </c>
      <c r="H1815">
        <v>2</v>
      </c>
      <c r="I1815">
        <v>1</v>
      </c>
      <c r="J1815">
        <v>2</v>
      </c>
      <c r="K1815" t="b">
        <v>1</v>
      </c>
      <c r="L1815" s="2" t="s">
        <v>70</v>
      </c>
      <c r="M1815" s="2" t="s">
        <v>38</v>
      </c>
      <c r="N1815">
        <v>4</v>
      </c>
      <c r="O1815">
        <v>2</v>
      </c>
      <c r="P1815" s="2" t="s">
        <v>110</v>
      </c>
      <c r="Q1815" s="2" t="s">
        <v>48</v>
      </c>
      <c r="R1815" s="2" t="s">
        <v>41</v>
      </c>
      <c r="S1815">
        <v>38</v>
      </c>
      <c r="T1815" s="1">
        <v>45658</v>
      </c>
      <c r="U1815" s="2" t="s">
        <v>40</v>
      </c>
      <c r="V1815">
        <v>0</v>
      </c>
      <c r="W1815">
        <v>1</v>
      </c>
      <c r="X1815" s="2" t="s">
        <v>61</v>
      </c>
      <c r="Y1815">
        <v>1</v>
      </c>
      <c r="Z1815" s="2" t="s">
        <v>72</v>
      </c>
      <c r="AA1815" s="2" t="s">
        <v>44</v>
      </c>
      <c r="AB1815" s="2" t="s">
        <v>45</v>
      </c>
      <c r="AC1815">
        <v>1</v>
      </c>
      <c r="AD1815" s="2" t="s">
        <v>40</v>
      </c>
      <c r="AE1815" s="2" t="s">
        <v>86</v>
      </c>
      <c r="AF1815">
        <v>1</v>
      </c>
      <c r="AG1815" s="2" t="s">
        <v>47</v>
      </c>
      <c r="AH1815">
        <v>1</v>
      </c>
      <c r="AI1815">
        <v>1</v>
      </c>
      <c r="AJ1815"/>
    </row>
    <row r="1816" spans="1:36" x14ac:dyDescent="0.3">
      <c r="A1816">
        <v>51815</v>
      </c>
      <c r="B1816">
        <v>10128</v>
      </c>
      <c r="C1816">
        <v>208</v>
      </c>
      <c r="D1816" s="1">
        <v>45666</v>
      </c>
      <c r="E1816" s="1">
        <v>45645</v>
      </c>
      <c r="F1816" s="2" t="s">
        <v>58</v>
      </c>
      <c r="G1816" s="2" t="s">
        <v>36</v>
      </c>
      <c r="H1816">
        <v>21</v>
      </c>
      <c r="I1816">
        <v>1</v>
      </c>
      <c r="J1816">
        <v>21</v>
      </c>
      <c r="K1816" t="b">
        <v>1</v>
      </c>
      <c r="L1816" s="2" t="s">
        <v>81</v>
      </c>
      <c r="M1816" s="2" t="s">
        <v>38</v>
      </c>
      <c r="N1816">
        <v>2</v>
      </c>
      <c r="O1816">
        <v>0</v>
      </c>
      <c r="P1816" s="2" t="s">
        <v>106</v>
      </c>
      <c r="Q1816" s="2" t="s">
        <v>48</v>
      </c>
      <c r="R1816" s="2" t="s">
        <v>40</v>
      </c>
      <c r="S1816">
        <v>37</v>
      </c>
      <c r="T1816" s="1">
        <v>45666</v>
      </c>
      <c r="U1816" s="2" t="s">
        <v>53</v>
      </c>
      <c r="V1816">
        <v>0</v>
      </c>
      <c r="W1816">
        <v>0</v>
      </c>
      <c r="X1816" s="2" t="s">
        <v>61</v>
      </c>
      <c r="Y1816">
        <v>1</v>
      </c>
      <c r="Z1816" s="2" t="s">
        <v>72</v>
      </c>
      <c r="AA1816" s="2" t="s">
        <v>44</v>
      </c>
      <c r="AB1816" s="2" t="s">
        <v>76</v>
      </c>
      <c r="AC1816">
        <v>1</v>
      </c>
      <c r="AD1816" s="2" t="s">
        <v>53</v>
      </c>
      <c r="AE1816" s="2" t="s">
        <v>86</v>
      </c>
      <c r="AF1816">
        <v>0</v>
      </c>
      <c r="AG1816" s="2" t="s">
        <v>57</v>
      </c>
      <c r="AH1816">
        <v>1</v>
      </c>
      <c r="AI1816">
        <v>1</v>
      </c>
      <c r="AJ1816"/>
    </row>
    <row r="1817" spans="1:36" x14ac:dyDescent="0.3">
      <c r="A1817">
        <v>51816</v>
      </c>
      <c r="B1817">
        <v>11234</v>
      </c>
      <c r="C1817">
        <v>219</v>
      </c>
      <c r="D1817" s="1">
        <v>46213</v>
      </c>
      <c r="E1817" s="1">
        <v>46199</v>
      </c>
      <c r="F1817" s="2" t="s">
        <v>78</v>
      </c>
      <c r="G1817" s="2" t="s">
        <v>36</v>
      </c>
      <c r="H1817">
        <v>14</v>
      </c>
      <c r="I1817">
        <v>1</v>
      </c>
      <c r="J1817">
        <v>14</v>
      </c>
      <c r="K1817" t="b">
        <v>1</v>
      </c>
      <c r="L1817" s="2" t="s">
        <v>70</v>
      </c>
      <c r="M1817" s="2" t="s">
        <v>38</v>
      </c>
      <c r="N1817">
        <v>1</v>
      </c>
      <c r="O1817">
        <v>0</v>
      </c>
      <c r="P1817" s="2" t="s">
        <v>98</v>
      </c>
      <c r="Q1817" s="2" t="s">
        <v>97</v>
      </c>
      <c r="R1817" s="2" t="s">
        <v>40</v>
      </c>
      <c r="S1817">
        <v>37</v>
      </c>
      <c r="T1817" s="1">
        <v>46213</v>
      </c>
      <c r="U1817" s="2" t="s">
        <v>41</v>
      </c>
      <c r="V1817">
        <v>0</v>
      </c>
      <c r="W1817">
        <v>0</v>
      </c>
      <c r="X1817" s="2" t="s">
        <v>42</v>
      </c>
      <c r="Y1817">
        <v>1</v>
      </c>
      <c r="Z1817" s="2" t="s">
        <v>72</v>
      </c>
      <c r="AA1817" s="2" t="s">
        <v>62</v>
      </c>
      <c r="AB1817" s="2" t="s">
        <v>45</v>
      </c>
      <c r="AC1817">
        <v>1</v>
      </c>
      <c r="AD1817" s="2" t="s">
        <v>41</v>
      </c>
      <c r="AE1817" s="2" t="s">
        <v>85</v>
      </c>
      <c r="AF1817">
        <v>0</v>
      </c>
      <c r="AG1817" s="2" t="s">
        <v>69</v>
      </c>
      <c r="AH1817">
        <v>1</v>
      </c>
      <c r="AI1817">
        <v>0</v>
      </c>
      <c r="AJ1817"/>
    </row>
    <row r="1818" spans="1:36" x14ac:dyDescent="0.3">
      <c r="A1818">
        <v>51817</v>
      </c>
      <c r="B1818">
        <v>11040</v>
      </c>
      <c r="C1818">
        <v>220</v>
      </c>
      <c r="D1818" s="1">
        <v>46222</v>
      </c>
      <c r="E1818" s="1">
        <v>46221</v>
      </c>
      <c r="F1818" s="2" t="s">
        <v>52</v>
      </c>
      <c r="G1818" s="2" t="s">
        <v>59</v>
      </c>
      <c r="H1818">
        <v>1</v>
      </c>
      <c r="I1818">
        <v>1</v>
      </c>
      <c r="J1818">
        <v>1</v>
      </c>
      <c r="K1818" t="b">
        <v>1</v>
      </c>
      <c r="L1818" s="2" t="s">
        <v>70</v>
      </c>
      <c r="M1818" s="2" t="s">
        <v>38</v>
      </c>
      <c r="N1818">
        <v>2</v>
      </c>
      <c r="O1818">
        <v>1</v>
      </c>
      <c r="P1818" s="2" t="s">
        <v>73</v>
      </c>
      <c r="Q1818" s="2" t="s">
        <v>52</v>
      </c>
      <c r="R1818" s="2" t="s">
        <v>40</v>
      </c>
      <c r="S1818">
        <v>31</v>
      </c>
      <c r="T1818" s="1">
        <v>46222</v>
      </c>
      <c r="U1818" s="2" t="s">
        <v>74</v>
      </c>
      <c r="V1818">
        <v>1</v>
      </c>
      <c r="W1818">
        <v>0</v>
      </c>
      <c r="X1818" s="2" t="s">
        <v>42</v>
      </c>
      <c r="Y1818">
        <v>1</v>
      </c>
      <c r="Z1818" s="2" t="s">
        <v>72</v>
      </c>
      <c r="AA1818" s="2" t="s">
        <v>44</v>
      </c>
      <c r="AB1818" s="2" t="s">
        <v>76</v>
      </c>
      <c r="AC1818">
        <v>1</v>
      </c>
      <c r="AD1818" s="2" t="s">
        <v>74</v>
      </c>
      <c r="AE1818" s="2" t="s">
        <v>85</v>
      </c>
      <c r="AF1818">
        <v>1</v>
      </c>
      <c r="AG1818" s="2" t="s">
        <v>47</v>
      </c>
      <c r="AH1818">
        <v>1</v>
      </c>
      <c r="AI1818">
        <v>1</v>
      </c>
      <c r="AJ1818"/>
    </row>
    <row r="1819" spans="1:36" x14ac:dyDescent="0.3">
      <c r="A1819">
        <v>51818</v>
      </c>
      <c r="B1819">
        <v>10833</v>
      </c>
      <c r="C1819">
        <v>224</v>
      </c>
      <c r="D1819" s="1">
        <v>45832</v>
      </c>
      <c r="E1819" s="1">
        <v>45811</v>
      </c>
      <c r="F1819" s="2" t="s">
        <v>35</v>
      </c>
      <c r="G1819" s="2" t="s">
        <v>59</v>
      </c>
      <c r="H1819">
        <v>21</v>
      </c>
      <c r="I1819">
        <v>1</v>
      </c>
      <c r="J1819">
        <v>21</v>
      </c>
      <c r="K1819" t="b">
        <v>1</v>
      </c>
      <c r="L1819" s="2" t="s">
        <v>70</v>
      </c>
      <c r="M1819" s="2" t="s">
        <v>65</v>
      </c>
      <c r="N1819">
        <v>4</v>
      </c>
      <c r="O1819">
        <v>1</v>
      </c>
      <c r="P1819" s="2" t="s">
        <v>60</v>
      </c>
      <c r="Q1819" s="2" t="s">
        <v>58</v>
      </c>
      <c r="R1819" s="2" t="s">
        <v>53</v>
      </c>
      <c r="S1819">
        <v>29</v>
      </c>
      <c r="T1819" s="1">
        <v>45832</v>
      </c>
      <c r="U1819" s="2" t="s">
        <v>67</v>
      </c>
      <c r="V1819">
        <v>0</v>
      </c>
      <c r="W1819">
        <v>0</v>
      </c>
      <c r="X1819" s="2" t="s">
        <v>42</v>
      </c>
      <c r="Y1819">
        <v>1</v>
      </c>
      <c r="Z1819" s="2" t="s">
        <v>72</v>
      </c>
      <c r="AA1819" s="2" t="s">
        <v>44</v>
      </c>
      <c r="AB1819" s="2" t="s">
        <v>76</v>
      </c>
      <c r="AC1819">
        <v>1</v>
      </c>
      <c r="AD1819" s="2" t="s">
        <v>67</v>
      </c>
      <c r="AE1819" s="2" t="s">
        <v>68</v>
      </c>
      <c r="AF1819">
        <v>1</v>
      </c>
      <c r="AG1819" s="2" t="s">
        <v>57</v>
      </c>
      <c r="AH1819">
        <v>1</v>
      </c>
      <c r="AI1819">
        <v>1</v>
      </c>
      <c r="AJ1819"/>
    </row>
    <row r="1820" spans="1:36" x14ac:dyDescent="0.3">
      <c r="A1820">
        <v>51819</v>
      </c>
      <c r="B1820">
        <v>10445</v>
      </c>
      <c r="C1820">
        <v>217</v>
      </c>
      <c r="D1820" s="1">
        <v>46376</v>
      </c>
      <c r="E1820" s="1">
        <v>46366</v>
      </c>
      <c r="F1820" s="2" t="s">
        <v>35</v>
      </c>
      <c r="G1820" s="2" t="s">
        <v>62</v>
      </c>
      <c r="H1820">
        <v>10</v>
      </c>
      <c r="I1820">
        <v>0</v>
      </c>
      <c r="J1820">
        <v>10</v>
      </c>
      <c r="K1820" t="b">
        <v>1</v>
      </c>
      <c r="L1820" s="2" t="s">
        <v>81</v>
      </c>
      <c r="M1820" s="2" t="s">
        <v>50</v>
      </c>
      <c r="N1820">
        <v>4</v>
      </c>
      <c r="O1820">
        <v>1</v>
      </c>
      <c r="P1820" s="2" t="s">
        <v>71</v>
      </c>
      <c r="Q1820" s="2" t="s">
        <v>58</v>
      </c>
      <c r="R1820" s="2" t="s">
        <v>54</v>
      </c>
      <c r="S1820">
        <v>30</v>
      </c>
      <c r="T1820" s="1">
        <v>46376</v>
      </c>
      <c r="U1820" s="2" t="s">
        <v>74</v>
      </c>
      <c r="V1820">
        <v>1</v>
      </c>
      <c r="W1820">
        <v>0</v>
      </c>
      <c r="X1820" s="2" t="s">
        <v>61</v>
      </c>
      <c r="Y1820">
        <v>0</v>
      </c>
      <c r="Z1820" s="2" t="s">
        <v>62</v>
      </c>
      <c r="AA1820" s="2" t="s">
        <v>62</v>
      </c>
      <c r="AB1820" s="2" t="s">
        <v>62</v>
      </c>
      <c r="AC1820">
        <v>0</v>
      </c>
      <c r="AD1820" s="2" t="s">
        <v>74</v>
      </c>
      <c r="AE1820" s="2" t="s">
        <v>63</v>
      </c>
      <c r="AG1820" s="2" t="s">
        <v>69</v>
      </c>
      <c r="AH1820">
        <v>0</v>
      </c>
      <c r="AI1820">
        <v>0</v>
      </c>
      <c r="AJ1820"/>
    </row>
    <row r="1821" spans="1:36" x14ac:dyDescent="0.3">
      <c r="A1821">
        <v>51820</v>
      </c>
      <c r="B1821">
        <v>11355</v>
      </c>
      <c r="C1821">
        <v>228</v>
      </c>
      <c r="D1821" s="1">
        <v>45770</v>
      </c>
      <c r="E1821" s="1">
        <v>45765</v>
      </c>
      <c r="F1821" s="2" t="s">
        <v>58</v>
      </c>
      <c r="G1821" s="2" t="s">
        <v>59</v>
      </c>
      <c r="H1821">
        <v>5</v>
      </c>
      <c r="I1821">
        <v>1</v>
      </c>
      <c r="J1821">
        <v>5</v>
      </c>
      <c r="K1821" t="b">
        <v>1</v>
      </c>
      <c r="L1821" s="2" t="s">
        <v>49</v>
      </c>
      <c r="M1821" s="2" t="s">
        <v>50</v>
      </c>
      <c r="N1821">
        <v>5</v>
      </c>
      <c r="O1821">
        <v>1</v>
      </c>
      <c r="P1821" s="2" t="s">
        <v>114</v>
      </c>
      <c r="Q1821" s="2" t="s">
        <v>78</v>
      </c>
      <c r="R1821" s="2" t="s">
        <v>67</v>
      </c>
      <c r="S1821">
        <v>31</v>
      </c>
      <c r="T1821" s="1">
        <v>45770</v>
      </c>
      <c r="U1821" s="2" t="s">
        <v>40</v>
      </c>
      <c r="V1821">
        <v>0</v>
      </c>
      <c r="W1821">
        <v>0</v>
      </c>
      <c r="X1821" s="2" t="s">
        <v>75</v>
      </c>
      <c r="Y1821">
        <v>1</v>
      </c>
      <c r="Z1821" s="2" t="s">
        <v>72</v>
      </c>
      <c r="AA1821" s="2" t="s">
        <v>44</v>
      </c>
      <c r="AB1821" s="2" t="s">
        <v>45</v>
      </c>
      <c r="AC1821">
        <v>1</v>
      </c>
      <c r="AD1821" s="2" t="s">
        <v>40</v>
      </c>
      <c r="AE1821" s="2" t="s">
        <v>93</v>
      </c>
      <c r="AF1821">
        <v>1</v>
      </c>
      <c r="AG1821" s="2" t="s">
        <v>64</v>
      </c>
      <c r="AH1821">
        <v>1</v>
      </c>
      <c r="AI1821">
        <v>1</v>
      </c>
      <c r="AJ1821"/>
    </row>
    <row r="1822" spans="1:36" x14ac:dyDescent="0.3">
      <c r="A1822">
        <v>51821</v>
      </c>
      <c r="B1822">
        <v>10894</v>
      </c>
      <c r="C1822">
        <v>207</v>
      </c>
      <c r="D1822" s="1">
        <v>46146</v>
      </c>
      <c r="E1822" s="1">
        <v>46143</v>
      </c>
      <c r="F1822" s="2" t="s">
        <v>97</v>
      </c>
      <c r="G1822" s="2" t="s">
        <v>36</v>
      </c>
      <c r="H1822">
        <v>3</v>
      </c>
      <c r="I1822">
        <v>1</v>
      </c>
      <c r="J1822">
        <v>3</v>
      </c>
      <c r="K1822" t="b">
        <v>1</v>
      </c>
      <c r="L1822" s="2" t="s">
        <v>109</v>
      </c>
      <c r="M1822" s="2" t="s">
        <v>50</v>
      </c>
      <c r="N1822">
        <v>5</v>
      </c>
      <c r="O1822">
        <v>0</v>
      </c>
      <c r="P1822" s="2" t="s">
        <v>51</v>
      </c>
      <c r="Q1822" s="2" t="s">
        <v>52</v>
      </c>
      <c r="R1822" s="2" t="s">
        <v>53</v>
      </c>
      <c r="S1822">
        <v>22</v>
      </c>
      <c r="T1822" s="1">
        <v>46146</v>
      </c>
      <c r="U1822" s="2" t="s">
        <v>79</v>
      </c>
      <c r="V1822">
        <v>0</v>
      </c>
      <c r="W1822">
        <v>0</v>
      </c>
      <c r="X1822" s="2" t="s">
        <v>75</v>
      </c>
      <c r="Y1822">
        <v>1</v>
      </c>
      <c r="Z1822" s="2" t="s">
        <v>72</v>
      </c>
      <c r="AA1822" s="2" t="s">
        <v>44</v>
      </c>
      <c r="AB1822" s="2" t="s">
        <v>45</v>
      </c>
      <c r="AC1822">
        <v>1</v>
      </c>
      <c r="AD1822" s="2" t="s">
        <v>79</v>
      </c>
      <c r="AE1822" s="2" t="s">
        <v>80</v>
      </c>
      <c r="AF1822">
        <v>0</v>
      </c>
      <c r="AG1822" s="2" t="s">
        <v>47</v>
      </c>
      <c r="AH1822">
        <v>1</v>
      </c>
      <c r="AI1822">
        <v>1</v>
      </c>
      <c r="AJ1822"/>
    </row>
    <row r="1823" spans="1:36" x14ac:dyDescent="0.3">
      <c r="A1823">
        <v>51822</v>
      </c>
      <c r="B1823">
        <v>10192</v>
      </c>
      <c r="C1823">
        <v>222</v>
      </c>
      <c r="D1823" s="1">
        <v>46254</v>
      </c>
      <c r="E1823" s="1">
        <v>46233</v>
      </c>
      <c r="F1823" s="2" t="s">
        <v>97</v>
      </c>
      <c r="G1823" s="2" t="s">
        <v>36</v>
      </c>
      <c r="H1823">
        <v>21</v>
      </c>
      <c r="I1823">
        <v>1</v>
      </c>
      <c r="J1823">
        <v>21</v>
      </c>
      <c r="K1823" t="b">
        <v>1</v>
      </c>
      <c r="L1823" s="2" t="s">
        <v>81</v>
      </c>
      <c r="M1823" s="2" t="s">
        <v>65</v>
      </c>
      <c r="N1823">
        <v>7</v>
      </c>
      <c r="O1823">
        <v>2</v>
      </c>
      <c r="P1823" s="2" t="s">
        <v>108</v>
      </c>
      <c r="Q1823" s="2" t="s">
        <v>48</v>
      </c>
      <c r="R1823" s="2" t="s">
        <v>79</v>
      </c>
      <c r="S1823">
        <v>20</v>
      </c>
      <c r="T1823" s="1">
        <v>46254</v>
      </c>
      <c r="U1823" s="2" t="s">
        <v>53</v>
      </c>
      <c r="V1823">
        <v>0</v>
      </c>
      <c r="W1823">
        <v>0</v>
      </c>
      <c r="X1823" s="2" t="s">
        <v>42</v>
      </c>
      <c r="Y1823">
        <v>0</v>
      </c>
      <c r="Z1823" s="2" t="s">
        <v>62</v>
      </c>
      <c r="AA1823" s="2" t="s">
        <v>62</v>
      </c>
      <c r="AB1823" s="2" t="s">
        <v>62</v>
      </c>
      <c r="AC1823">
        <v>0</v>
      </c>
      <c r="AD1823" s="2" t="s">
        <v>53</v>
      </c>
      <c r="AE1823" s="2" t="s">
        <v>46</v>
      </c>
      <c r="AF1823">
        <v>0</v>
      </c>
      <c r="AG1823" s="2" t="s">
        <v>57</v>
      </c>
      <c r="AH1823">
        <v>0</v>
      </c>
      <c r="AI1823">
        <v>0</v>
      </c>
      <c r="AJ1823"/>
    </row>
    <row r="1824" spans="1:36" x14ac:dyDescent="0.3">
      <c r="A1824">
        <v>51823</v>
      </c>
      <c r="B1824">
        <v>10286</v>
      </c>
      <c r="C1824">
        <v>205</v>
      </c>
      <c r="D1824" s="1">
        <v>45703</v>
      </c>
      <c r="E1824" s="1">
        <v>45701</v>
      </c>
      <c r="F1824" s="2" t="s">
        <v>48</v>
      </c>
      <c r="G1824" s="2" t="s">
        <v>36</v>
      </c>
      <c r="H1824">
        <v>2</v>
      </c>
      <c r="I1824">
        <v>1</v>
      </c>
      <c r="J1824">
        <v>2</v>
      </c>
      <c r="K1824" t="b">
        <v>1</v>
      </c>
      <c r="L1824" s="2" t="s">
        <v>70</v>
      </c>
      <c r="M1824" s="2" t="s">
        <v>38</v>
      </c>
      <c r="N1824">
        <v>4</v>
      </c>
      <c r="O1824">
        <v>1</v>
      </c>
      <c r="P1824" s="2" t="s">
        <v>91</v>
      </c>
      <c r="Q1824" s="2" t="s">
        <v>48</v>
      </c>
      <c r="R1824" s="2" t="s">
        <v>54</v>
      </c>
      <c r="S1824">
        <v>37</v>
      </c>
      <c r="T1824" s="1">
        <v>45703</v>
      </c>
      <c r="U1824" s="2" t="s">
        <v>54</v>
      </c>
      <c r="V1824">
        <v>1</v>
      </c>
      <c r="W1824">
        <v>0</v>
      </c>
      <c r="X1824" s="2" t="s">
        <v>61</v>
      </c>
      <c r="Y1824">
        <v>1</v>
      </c>
      <c r="Z1824" s="2" t="s">
        <v>72</v>
      </c>
      <c r="AA1824" s="2" t="s">
        <v>44</v>
      </c>
      <c r="AB1824" s="2" t="s">
        <v>76</v>
      </c>
      <c r="AC1824">
        <v>1</v>
      </c>
      <c r="AD1824" s="2" t="s">
        <v>54</v>
      </c>
      <c r="AE1824" s="2" t="s">
        <v>100</v>
      </c>
      <c r="AF1824">
        <v>0</v>
      </c>
      <c r="AG1824" s="2" t="s">
        <v>47</v>
      </c>
      <c r="AH1824">
        <v>1</v>
      </c>
      <c r="AI1824">
        <v>1</v>
      </c>
      <c r="AJ1824"/>
    </row>
    <row r="1825" spans="1:36" x14ac:dyDescent="0.3">
      <c r="A1825">
        <v>51824</v>
      </c>
      <c r="B1825">
        <v>10745</v>
      </c>
      <c r="C1825">
        <v>201</v>
      </c>
      <c r="D1825" s="1">
        <v>45908</v>
      </c>
      <c r="E1825" s="1">
        <v>45905</v>
      </c>
      <c r="F1825" s="2" t="s">
        <v>58</v>
      </c>
      <c r="G1825" s="2" t="s">
        <v>36</v>
      </c>
      <c r="H1825">
        <v>3</v>
      </c>
      <c r="I1825">
        <v>1</v>
      </c>
      <c r="J1825">
        <v>3</v>
      </c>
      <c r="K1825" t="b">
        <v>1</v>
      </c>
      <c r="L1825" s="2" t="s">
        <v>49</v>
      </c>
      <c r="M1825" s="2" t="s">
        <v>65</v>
      </c>
      <c r="N1825">
        <v>11</v>
      </c>
      <c r="O1825">
        <v>3</v>
      </c>
      <c r="P1825" s="2" t="s">
        <v>101</v>
      </c>
      <c r="Q1825" s="2" t="s">
        <v>48</v>
      </c>
      <c r="R1825" s="2" t="s">
        <v>54</v>
      </c>
      <c r="S1825">
        <v>40</v>
      </c>
      <c r="T1825" s="1">
        <v>45908</v>
      </c>
      <c r="U1825" s="2" t="s">
        <v>79</v>
      </c>
      <c r="V1825">
        <v>0</v>
      </c>
      <c r="W1825">
        <v>0</v>
      </c>
      <c r="X1825" s="2" t="s">
        <v>42</v>
      </c>
      <c r="Y1825">
        <v>1</v>
      </c>
      <c r="Z1825" s="2" t="s">
        <v>72</v>
      </c>
      <c r="AA1825" s="2" t="s">
        <v>112</v>
      </c>
      <c r="AB1825" s="2" t="s">
        <v>45</v>
      </c>
      <c r="AC1825">
        <v>1</v>
      </c>
      <c r="AD1825" s="2" t="s">
        <v>79</v>
      </c>
      <c r="AE1825" s="2" t="s">
        <v>102</v>
      </c>
      <c r="AF1825">
        <v>0</v>
      </c>
      <c r="AG1825" s="2" t="s">
        <v>47</v>
      </c>
      <c r="AH1825">
        <v>1</v>
      </c>
      <c r="AI1825">
        <v>0</v>
      </c>
      <c r="AJ1825"/>
    </row>
    <row r="1826" spans="1:36" x14ac:dyDescent="0.3">
      <c r="A1826">
        <v>51825</v>
      </c>
      <c r="B1826">
        <v>10604</v>
      </c>
      <c r="C1826">
        <v>218</v>
      </c>
      <c r="D1826" s="1">
        <v>46356</v>
      </c>
      <c r="E1826" s="1">
        <v>46349</v>
      </c>
      <c r="F1826" s="2" t="s">
        <v>78</v>
      </c>
      <c r="G1826" s="2" t="s">
        <v>36</v>
      </c>
      <c r="H1826">
        <v>7</v>
      </c>
      <c r="I1826">
        <v>1</v>
      </c>
      <c r="J1826">
        <v>7</v>
      </c>
      <c r="K1826" t="b">
        <v>1</v>
      </c>
      <c r="L1826" s="2" t="s">
        <v>49</v>
      </c>
      <c r="M1826" s="2" t="s">
        <v>65</v>
      </c>
      <c r="N1826">
        <v>1</v>
      </c>
      <c r="O1826">
        <v>0</v>
      </c>
      <c r="P1826" s="2" t="s">
        <v>84</v>
      </c>
      <c r="Q1826" s="2" t="s">
        <v>58</v>
      </c>
      <c r="R1826" s="2" t="s">
        <v>40</v>
      </c>
      <c r="S1826">
        <v>33</v>
      </c>
      <c r="T1826" s="1">
        <v>46356</v>
      </c>
      <c r="U1826" s="2" t="s">
        <v>79</v>
      </c>
      <c r="V1826">
        <v>0</v>
      </c>
      <c r="W1826">
        <v>0</v>
      </c>
      <c r="X1826" s="2" t="s">
        <v>88</v>
      </c>
      <c r="Y1826">
        <v>1</v>
      </c>
      <c r="Z1826" s="2" t="s">
        <v>72</v>
      </c>
      <c r="AA1826" s="2" t="s">
        <v>44</v>
      </c>
      <c r="AB1826" s="2" t="s">
        <v>45</v>
      </c>
      <c r="AC1826">
        <v>1</v>
      </c>
      <c r="AD1826" s="2" t="s">
        <v>79</v>
      </c>
      <c r="AE1826" s="2" t="s">
        <v>104</v>
      </c>
      <c r="AF1826">
        <v>0</v>
      </c>
      <c r="AG1826" s="2" t="s">
        <v>64</v>
      </c>
      <c r="AH1826">
        <v>1</v>
      </c>
      <c r="AI1826">
        <v>1</v>
      </c>
      <c r="AJ1826"/>
    </row>
    <row r="1827" spans="1:36" x14ac:dyDescent="0.3">
      <c r="A1827">
        <v>51826</v>
      </c>
      <c r="B1827">
        <v>10650</v>
      </c>
      <c r="C1827">
        <v>205</v>
      </c>
      <c r="D1827" s="1">
        <v>46293</v>
      </c>
      <c r="E1827" s="1">
        <v>46283</v>
      </c>
      <c r="F1827" s="2" t="s">
        <v>48</v>
      </c>
      <c r="G1827" s="2" t="s">
        <v>36</v>
      </c>
      <c r="H1827">
        <v>10</v>
      </c>
      <c r="I1827">
        <v>1</v>
      </c>
      <c r="J1827">
        <v>10</v>
      </c>
      <c r="K1827" t="b">
        <v>1</v>
      </c>
      <c r="L1827" s="2" t="s">
        <v>49</v>
      </c>
      <c r="M1827" s="2" t="s">
        <v>38</v>
      </c>
      <c r="N1827">
        <v>2</v>
      </c>
      <c r="O1827">
        <v>0</v>
      </c>
      <c r="P1827" s="2" t="s">
        <v>91</v>
      </c>
      <c r="Q1827" s="2" t="s">
        <v>48</v>
      </c>
      <c r="R1827" s="2" t="s">
        <v>54</v>
      </c>
      <c r="S1827">
        <v>37</v>
      </c>
      <c r="T1827" s="1">
        <v>46293</v>
      </c>
      <c r="U1827" s="2" t="s">
        <v>79</v>
      </c>
      <c r="V1827">
        <v>0</v>
      </c>
      <c r="W1827">
        <v>0</v>
      </c>
      <c r="X1827" s="2" t="s">
        <v>42</v>
      </c>
      <c r="Y1827">
        <v>0</v>
      </c>
      <c r="Z1827" s="2" t="s">
        <v>62</v>
      </c>
      <c r="AA1827" s="2" t="s">
        <v>62</v>
      </c>
      <c r="AB1827" s="2" t="s">
        <v>62</v>
      </c>
      <c r="AC1827">
        <v>0</v>
      </c>
      <c r="AD1827" s="2" t="s">
        <v>79</v>
      </c>
      <c r="AE1827" s="2" t="s">
        <v>102</v>
      </c>
      <c r="AF1827">
        <v>0</v>
      </c>
      <c r="AG1827" s="2" t="s">
        <v>69</v>
      </c>
      <c r="AH1827">
        <v>0</v>
      </c>
      <c r="AI1827">
        <v>0</v>
      </c>
      <c r="AJ1827"/>
    </row>
    <row r="1828" spans="1:36" x14ac:dyDescent="0.3">
      <c r="A1828">
        <v>51827</v>
      </c>
      <c r="B1828">
        <v>10587</v>
      </c>
      <c r="C1828">
        <v>230</v>
      </c>
      <c r="D1828" s="1">
        <v>45992</v>
      </c>
      <c r="E1828" s="1">
        <v>45990</v>
      </c>
      <c r="F1828" s="2" t="s">
        <v>35</v>
      </c>
      <c r="G1828" s="2" t="s">
        <v>36</v>
      </c>
      <c r="H1828">
        <v>2</v>
      </c>
      <c r="I1828">
        <v>1</v>
      </c>
      <c r="J1828">
        <v>2</v>
      </c>
      <c r="K1828" t="b">
        <v>1</v>
      </c>
      <c r="L1828" s="2" t="s">
        <v>37</v>
      </c>
      <c r="M1828" s="2" t="s">
        <v>38</v>
      </c>
      <c r="N1828">
        <v>2</v>
      </c>
      <c r="O1828">
        <v>0</v>
      </c>
      <c r="P1828" s="2" t="s">
        <v>94</v>
      </c>
      <c r="Q1828" s="2" t="s">
        <v>35</v>
      </c>
      <c r="R1828" s="2" t="s">
        <v>79</v>
      </c>
      <c r="S1828">
        <v>37</v>
      </c>
      <c r="T1828" s="1">
        <v>45992</v>
      </c>
      <c r="U1828" s="2" t="s">
        <v>79</v>
      </c>
      <c r="V1828">
        <v>0</v>
      </c>
      <c r="W1828">
        <v>0</v>
      </c>
      <c r="X1828" s="2" t="s">
        <v>61</v>
      </c>
      <c r="Y1828">
        <v>1</v>
      </c>
      <c r="Z1828" s="2" t="s">
        <v>55</v>
      </c>
      <c r="AA1828" s="2" t="s">
        <v>44</v>
      </c>
      <c r="AB1828" s="2" t="s">
        <v>76</v>
      </c>
      <c r="AC1828">
        <v>1</v>
      </c>
      <c r="AD1828" s="2" t="s">
        <v>79</v>
      </c>
      <c r="AE1828" s="2" t="s">
        <v>63</v>
      </c>
      <c r="AF1828">
        <v>0</v>
      </c>
      <c r="AG1828" s="2" t="s">
        <v>47</v>
      </c>
      <c r="AH1828">
        <v>1</v>
      </c>
      <c r="AI1828">
        <v>1</v>
      </c>
      <c r="AJ1828"/>
    </row>
    <row r="1829" spans="1:36" x14ac:dyDescent="0.3">
      <c r="A1829">
        <v>51828</v>
      </c>
      <c r="B1829">
        <v>10070</v>
      </c>
      <c r="C1829">
        <v>225</v>
      </c>
      <c r="D1829" s="1">
        <v>46094</v>
      </c>
      <c r="E1829" s="1">
        <v>46073</v>
      </c>
      <c r="F1829" s="2" t="s">
        <v>58</v>
      </c>
      <c r="G1829" s="2" t="s">
        <v>36</v>
      </c>
      <c r="H1829">
        <v>21</v>
      </c>
      <c r="I1829">
        <v>1</v>
      </c>
      <c r="J1829">
        <v>21</v>
      </c>
      <c r="K1829" t="b">
        <v>1</v>
      </c>
      <c r="L1829" s="2" t="s">
        <v>49</v>
      </c>
      <c r="M1829" s="2" t="s">
        <v>38</v>
      </c>
      <c r="N1829">
        <v>6</v>
      </c>
      <c r="O1829">
        <v>1</v>
      </c>
      <c r="P1829" s="2" t="s">
        <v>116</v>
      </c>
      <c r="Q1829" s="2" t="s">
        <v>35</v>
      </c>
      <c r="R1829" s="2" t="s">
        <v>41</v>
      </c>
      <c r="S1829">
        <v>24</v>
      </c>
      <c r="T1829" s="1">
        <v>46094</v>
      </c>
      <c r="U1829" s="2" t="s">
        <v>41</v>
      </c>
      <c r="V1829">
        <v>0</v>
      </c>
      <c r="W1829">
        <v>0</v>
      </c>
      <c r="X1829" s="2" t="s">
        <v>75</v>
      </c>
      <c r="Y1829">
        <v>0</v>
      </c>
      <c r="Z1829" s="2" t="s">
        <v>62</v>
      </c>
      <c r="AA1829" s="2" t="s">
        <v>62</v>
      </c>
      <c r="AB1829" s="2" t="s">
        <v>62</v>
      </c>
      <c r="AC1829">
        <v>0</v>
      </c>
      <c r="AD1829" s="2" t="s">
        <v>41</v>
      </c>
      <c r="AE1829" s="2" t="s">
        <v>77</v>
      </c>
      <c r="AF1829">
        <v>0</v>
      </c>
      <c r="AG1829" s="2" t="s">
        <v>57</v>
      </c>
      <c r="AH1829">
        <v>0</v>
      </c>
      <c r="AI1829">
        <v>0</v>
      </c>
      <c r="AJ1829"/>
    </row>
    <row r="1830" spans="1:36" x14ac:dyDescent="0.3">
      <c r="A1830">
        <v>51829</v>
      </c>
      <c r="B1830">
        <v>10797</v>
      </c>
      <c r="C1830">
        <v>207</v>
      </c>
      <c r="D1830" s="1">
        <v>46101</v>
      </c>
      <c r="E1830" s="1">
        <v>46099</v>
      </c>
      <c r="F1830" s="2" t="s">
        <v>78</v>
      </c>
      <c r="G1830" s="2" t="s">
        <v>36</v>
      </c>
      <c r="H1830">
        <v>2</v>
      </c>
      <c r="I1830">
        <v>1</v>
      </c>
      <c r="J1830">
        <v>2</v>
      </c>
      <c r="K1830" t="b">
        <v>1</v>
      </c>
      <c r="L1830" s="2" t="s">
        <v>37</v>
      </c>
      <c r="M1830" s="2" t="s">
        <v>65</v>
      </c>
      <c r="N1830">
        <v>3</v>
      </c>
      <c r="O1830">
        <v>0</v>
      </c>
      <c r="P1830" s="2" t="s">
        <v>51</v>
      </c>
      <c r="Q1830" s="2" t="s">
        <v>52</v>
      </c>
      <c r="R1830" s="2" t="s">
        <v>53</v>
      </c>
      <c r="S1830">
        <v>22</v>
      </c>
      <c r="T1830" s="1">
        <v>46101</v>
      </c>
      <c r="U1830" s="2" t="s">
        <v>41</v>
      </c>
      <c r="V1830">
        <v>0</v>
      </c>
      <c r="W1830">
        <v>0</v>
      </c>
      <c r="X1830" s="2" t="s">
        <v>75</v>
      </c>
      <c r="Y1830">
        <v>0</v>
      </c>
      <c r="Z1830" s="2" t="s">
        <v>62</v>
      </c>
      <c r="AA1830" s="2" t="s">
        <v>62</v>
      </c>
      <c r="AB1830" s="2" t="s">
        <v>62</v>
      </c>
      <c r="AC1830">
        <v>0</v>
      </c>
      <c r="AD1830" s="2" t="s">
        <v>41</v>
      </c>
      <c r="AE1830" s="2" t="s">
        <v>77</v>
      </c>
      <c r="AF1830">
        <v>0</v>
      </c>
      <c r="AG1830" s="2" t="s">
        <v>47</v>
      </c>
      <c r="AH1830">
        <v>0</v>
      </c>
      <c r="AI1830">
        <v>0</v>
      </c>
      <c r="AJ1830"/>
    </row>
    <row r="1831" spans="1:36" x14ac:dyDescent="0.3">
      <c r="A1831">
        <v>51830</v>
      </c>
      <c r="B1831">
        <v>10022</v>
      </c>
      <c r="C1831">
        <v>214</v>
      </c>
      <c r="D1831" s="1">
        <v>45768</v>
      </c>
      <c r="E1831" s="1">
        <v>45766</v>
      </c>
      <c r="F1831" s="2" t="s">
        <v>78</v>
      </c>
      <c r="G1831" s="2" t="s">
        <v>36</v>
      </c>
      <c r="H1831">
        <v>2</v>
      </c>
      <c r="I1831">
        <v>1</v>
      </c>
      <c r="J1831">
        <v>2</v>
      </c>
      <c r="K1831" t="b">
        <v>1</v>
      </c>
      <c r="L1831" s="2" t="s">
        <v>70</v>
      </c>
      <c r="M1831" s="2" t="s">
        <v>65</v>
      </c>
      <c r="N1831">
        <v>8</v>
      </c>
      <c r="O1831">
        <v>0</v>
      </c>
      <c r="P1831" s="2" t="s">
        <v>90</v>
      </c>
      <c r="Q1831" s="2" t="s">
        <v>78</v>
      </c>
      <c r="R1831" s="2" t="s">
        <v>53</v>
      </c>
      <c r="S1831">
        <v>27</v>
      </c>
      <c r="T1831" s="1">
        <v>45768</v>
      </c>
      <c r="U1831" s="2" t="s">
        <v>79</v>
      </c>
      <c r="V1831">
        <v>0</v>
      </c>
      <c r="W1831">
        <v>0</v>
      </c>
      <c r="X1831" s="2" t="s">
        <v>75</v>
      </c>
      <c r="Y1831">
        <v>1</v>
      </c>
      <c r="Z1831" s="2" t="s">
        <v>72</v>
      </c>
      <c r="AA1831" s="2" t="s">
        <v>44</v>
      </c>
      <c r="AB1831" s="2" t="s">
        <v>45</v>
      </c>
      <c r="AC1831">
        <v>1</v>
      </c>
      <c r="AD1831" s="2" t="s">
        <v>79</v>
      </c>
      <c r="AE1831" s="2" t="s">
        <v>93</v>
      </c>
      <c r="AF1831">
        <v>0</v>
      </c>
      <c r="AG1831" s="2" t="s">
        <v>47</v>
      </c>
      <c r="AH1831">
        <v>1</v>
      </c>
      <c r="AI1831">
        <v>1</v>
      </c>
      <c r="AJ1831"/>
    </row>
    <row r="1832" spans="1:36" x14ac:dyDescent="0.3">
      <c r="A1832">
        <v>51831</v>
      </c>
      <c r="B1832">
        <v>10398</v>
      </c>
      <c r="C1832">
        <v>207</v>
      </c>
      <c r="D1832" s="1">
        <v>46235</v>
      </c>
      <c r="E1832" s="1">
        <v>46234</v>
      </c>
      <c r="F1832" s="2" t="s">
        <v>58</v>
      </c>
      <c r="G1832" s="2" t="s">
        <v>36</v>
      </c>
      <c r="H1832">
        <v>1</v>
      </c>
      <c r="I1832">
        <v>1</v>
      </c>
      <c r="J1832">
        <v>1</v>
      </c>
      <c r="K1832" t="b">
        <v>1</v>
      </c>
      <c r="L1832" s="2" t="s">
        <v>81</v>
      </c>
      <c r="M1832" s="2" t="s">
        <v>65</v>
      </c>
      <c r="N1832">
        <v>3</v>
      </c>
      <c r="O1832">
        <v>1</v>
      </c>
      <c r="P1832" s="2" t="s">
        <v>51</v>
      </c>
      <c r="Q1832" s="2" t="s">
        <v>52</v>
      </c>
      <c r="R1832" s="2" t="s">
        <v>53</v>
      </c>
      <c r="S1832">
        <v>22</v>
      </c>
      <c r="T1832" s="1">
        <v>46235</v>
      </c>
      <c r="U1832" s="2" t="s">
        <v>54</v>
      </c>
      <c r="V1832">
        <v>1</v>
      </c>
      <c r="W1832">
        <v>0</v>
      </c>
      <c r="X1832" s="2" t="s">
        <v>42</v>
      </c>
      <c r="Y1832">
        <v>1</v>
      </c>
      <c r="Z1832" s="2" t="s">
        <v>72</v>
      </c>
      <c r="AA1832" s="2" t="s">
        <v>44</v>
      </c>
      <c r="AB1832" s="2" t="s">
        <v>76</v>
      </c>
      <c r="AC1832">
        <v>1</v>
      </c>
      <c r="AD1832" s="2" t="s">
        <v>54</v>
      </c>
      <c r="AE1832" s="2" t="s">
        <v>46</v>
      </c>
      <c r="AF1832">
        <v>0</v>
      </c>
      <c r="AG1832" s="2" t="s">
        <v>47</v>
      </c>
      <c r="AH1832">
        <v>1</v>
      </c>
      <c r="AI1832">
        <v>1</v>
      </c>
      <c r="AJ1832"/>
    </row>
    <row r="1833" spans="1:36" x14ac:dyDescent="0.3">
      <c r="A1833">
        <v>51832</v>
      </c>
      <c r="B1833">
        <v>10902</v>
      </c>
      <c r="C1833">
        <v>230</v>
      </c>
      <c r="D1833" s="1">
        <v>46382</v>
      </c>
      <c r="E1833" s="1">
        <v>46377</v>
      </c>
      <c r="F1833" s="2" t="s">
        <v>48</v>
      </c>
      <c r="G1833" s="2" t="s">
        <v>36</v>
      </c>
      <c r="H1833">
        <v>5</v>
      </c>
      <c r="I1833">
        <v>1</v>
      </c>
      <c r="J1833">
        <v>5</v>
      </c>
      <c r="K1833" t="b">
        <v>1</v>
      </c>
      <c r="L1833" s="2" t="s">
        <v>37</v>
      </c>
      <c r="M1833" s="2" t="s">
        <v>50</v>
      </c>
      <c r="N1833">
        <v>4</v>
      </c>
      <c r="O1833">
        <v>0</v>
      </c>
      <c r="P1833" s="2" t="s">
        <v>94</v>
      </c>
      <c r="Q1833" s="2" t="s">
        <v>35</v>
      </c>
      <c r="R1833" s="2" t="s">
        <v>79</v>
      </c>
      <c r="S1833">
        <v>37</v>
      </c>
      <c r="T1833" s="1">
        <v>46382</v>
      </c>
      <c r="U1833" s="2" t="s">
        <v>54</v>
      </c>
      <c r="V1833">
        <v>1</v>
      </c>
      <c r="W1833">
        <v>0</v>
      </c>
      <c r="X1833" s="2" t="s">
        <v>61</v>
      </c>
      <c r="Y1833">
        <v>1</v>
      </c>
      <c r="Z1833" s="2" t="s">
        <v>43</v>
      </c>
      <c r="AA1833" s="2" t="s">
        <v>44</v>
      </c>
      <c r="AB1833" s="2" t="s">
        <v>76</v>
      </c>
      <c r="AC1833">
        <v>1</v>
      </c>
      <c r="AD1833" s="2" t="s">
        <v>54</v>
      </c>
      <c r="AE1833" s="2" t="s">
        <v>63</v>
      </c>
      <c r="AF1833">
        <v>0</v>
      </c>
      <c r="AG1833" s="2" t="s">
        <v>64</v>
      </c>
      <c r="AH1833">
        <v>1</v>
      </c>
      <c r="AI1833">
        <v>1</v>
      </c>
      <c r="AJ1833"/>
    </row>
    <row r="1834" spans="1:36" x14ac:dyDescent="0.3">
      <c r="A1834">
        <v>51833</v>
      </c>
      <c r="B1834">
        <v>10300</v>
      </c>
      <c r="C1834">
        <v>217</v>
      </c>
      <c r="D1834" s="1">
        <v>45988</v>
      </c>
      <c r="E1834" s="1">
        <v>45958</v>
      </c>
      <c r="F1834" s="2" t="s">
        <v>35</v>
      </c>
      <c r="G1834" s="2" t="s">
        <v>36</v>
      </c>
      <c r="H1834">
        <v>30</v>
      </c>
      <c r="I1834">
        <v>1</v>
      </c>
      <c r="J1834">
        <v>30</v>
      </c>
      <c r="K1834" t="b">
        <v>1</v>
      </c>
      <c r="L1834" s="2" t="s">
        <v>81</v>
      </c>
      <c r="M1834" s="2" t="s">
        <v>38</v>
      </c>
      <c r="N1834">
        <v>4</v>
      </c>
      <c r="O1834">
        <v>2</v>
      </c>
      <c r="P1834" s="2" t="s">
        <v>71</v>
      </c>
      <c r="Q1834" s="2" t="s">
        <v>58</v>
      </c>
      <c r="R1834" s="2" t="s">
        <v>54</v>
      </c>
      <c r="S1834">
        <v>30</v>
      </c>
      <c r="T1834" s="1">
        <v>45988</v>
      </c>
      <c r="U1834" s="2" t="s">
        <v>53</v>
      </c>
      <c r="V1834">
        <v>0</v>
      </c>
      <c r="W1834">
        <v>0</v>
      </c>
      <c r="X1834" s="2" t="s">
        <v>88</v>
      </c>
      <c r="Y1834">
        <v>1</v>
      </c>
      <c r="Z1834" s="2" t="s">
        <v>55</v>
      </c>
      <c r="AA1834" s="2" t="s">
        <v>44</v>
      </c>
      <c r="AB1834" s="2" t="s">
        <v>76</v>
      </c>
      <c r="AC1834">
        <v>1</v>
      </c>
      <c r="AD1834" s="2" t="s">
        <v>53</v>
      </c>
      <c r="AE1834" s="2" t="s">
        <v>104</v>
      </c>
      <c r="AF1834">
        <v>0</v>
      </c>
      <c r="AG1834" s="2" t="s">
        <v>57</v>
      </c>
      <c r="AH1834">
        <v>1</v>
      </c>
      <c r="AI1834">
        <v>1</v>
      </c>
      <c r="AJ1834"/>
    </row>
    <row r="1835" spans="1:36" x14ac:dyDescent="0.3">
      <c r="A1835">
        <v>51834</v>
      </c>
      <c r="B1835">
        <v>10063</v>
      </c>
      <c r="C1835">
        <v>213</v>
      </c>
      <c r="D1835" s="1">
        <v>45935</v>
      </c>
      <c r="E1835" s="1">
        <v>45925</v>
      </c>
      <c r="F1835" s="2" t="s">
        <v>35</v>
      </c>
      <c r="G1835" s="2" t="s">
        <v>36</v>
      </c>
      <c r="H1835">
        <v>10</v>
      </c>
      <c r="I1835">
        <v>1</v>
      </c>
      <c r="J1835">
        <v>10</v>
      </c>
      <c r="K1835" t="b">
        <v>1</v>
      </c>
      <c r="L1835" s="2" t="s">
        <v>49</v>
      </c>
      <c r="M1835" s="2" t="s">
        <v>38</v>
      </c>
      <c r="N1835">
        <v>4</v>
      </c>
      <c r="O1835">
        <v>1</v>
      </c>
      <c r="P1835" s="2" t="s">
        <v>113</v>
      </c>
      <c r="Q1835" s="2" t="s">
        <v>48</v>
      </c>
      <c r="R1835" s="2" t="s">
        <v>40</v>
      </c>
      <c r="S1835">
        <v>20</v>
      </c>
      <c r="T1835" s="1">
        <v>45935</v>
      </c>
      <c r="U1835" s="2" t="s">
        <v>74</v>
      </c>
      <c r="V1835">
        <v>1</v>
      </c>
      <c r="W1835">
        <v>0</v>
      </c>
      <c r="X1835" s="2" t="s">
        <v>88</v>
      </c>
      <c r="Y1835">
        <v>0</v>
      </c>
      <c r="Z1835" s="2" t="s">
        <v>62</v>
      </c>
      <c r="AA1835" s="2" t="s">
        <v>62</v>
      </c>
      <c r="AB1835" s="2" t="s">
        <v>62</v>
      </c>
      <c r="AC1835">
        <v>0</v>
      </c>
      <c r="AD1835" s="2" t="s">
        <v>74</v>
      </c>
      <c r="AE1835" s="2" t="s">
        <v>89</v>
      </c>
      <c r="AF1835">
        <v>0</v>
      </c>
      <c r="AG1835" s="2" t="s">
        <v>69</v>
      </c>
      <c r="AH1835">
        <v>0</v>
      </c>
      <c r="AI1835">
        <v>0</v>
      </c>
      <c r="AJ1835"/>
    </row>
    <row r="1836" spans="1:36" x14ac:dyDescent="0.3">
      <c r="A1836">
        <v>51835</v>
      </c>
      <c r="B1836">
        <v>10690</v>
      </c>
      <c r="C1836">
        <v>224</v>
      </c>
      <c r="D1836" s="1">
        <v>46204</v>
      </c>
      <c r="E1836" s="1">
        <v>46199</v>
      </c>
      <c r="F1836" s="2" t="s">
        <v>48</v>
      </c>
      <c r="G1836" s="2" t="s">
        <v>59</v>
      </c>
      <c r="H1836">
        <v>5</v>
      </c>
      <c r="I1836">
        <v>1</v>
      </c>
      <c r="J1836">
        <v>5</v>
      </c>
      <c r="K1836" t="b">
        <v>1</v>
      </c>
      <c r="L1836" s="2" t="s">
        <v>81</v>
      </c>
      <c r="M1836" s="2" t="s">
        <v>50</v>
      </c>
      <c r="N1836">
        <v>4</v>
      </c>
      <c r="O1836">
        <v>2</v>
      </c>
      <c r="P1836" s="2" t="s">
        <v>60</v>
      </c>
      <c r="Q1836" s="2" t="s">
        <v>58</v>
      </c>
      <c r="R1836" s="2" t="s">
        <v>53</v>
      </c>
      <c r="S1836">
        <v>29</v>
      </c>
      <c r="T1836" s="1">
        <v>46204</v>
      </c>
      <c r="U1836" s="2" t="s">
        <v>40</v>
      </c>
      <c r="V1836">
        <v>0</v>
      </c>
      <c r="W1836">
        <v>0</v>
      </c>
      <c r="X1836" s="2" t="s">
        <v>42</v>
      </c>
      <c r="Y1836">
        <v>1</v>
      </c>
      <c r="Z1836" s="2" t="s">
        <v>43</v>
      </c>
      <c r="AA1836" s="2" t="s">
        <v>44</v>
      </c>
      <c r="AB1836" s="2" t="s">
        <v>45</v>
      </c>
      <c r="AC1836">
        <v>1</v>
      </c>
      <c r="AD1836" s="2" t="s">
        <v>40</v>
      </c>
      <c r="AE1836" s="2" t="s">
        <v>85</v>
      </c>
      <c r="AF1836">
        <v>1</v>
      </c>
      <c r="AG1836" s="2" t="s">
        <v>64</v>
      </c>
      <c r="AH1836">
        <v>1</v>
      </c>
      <c r="AI1836">
        <v>1</v>
      </c>
      <c r="AJ1836"/>
    </row>
    <row r="1837" spans="1:36" x14ac:dyDescent="0.3">
      <c r="A1837">
        <v>51836</v>
      </c>
      <c r="B1837">
        <v>11018</v>
      </c>
      <c r="C1837">
        <v>204</v>
      </c>
      <c r="D1837" s="1">
        <v>45763</v>
      </c>
      <c r="E1837" s="1">
        <v>45733</v>
      </c>
      <c r="F1837" s="2" t="s">
        <v>78</v>
      </c>
      <c r="G1837" s="2" t="s">
        <v>36</v>
      </c>
      <c r="H1837">
        <v>30</v>
      </c>
      <c r="I1837">
        <v>1</v>
      </c>
      <c r="J1837">
        <v>30</v>
      </c>
      <c r="K1837" t="b">
        <v>1</v>
      </c>
      <c r="L1837" s="2" t="s">
        <v>49</v>
      </c>
      <c r="M1837" s="2" t="s">
        <v>38</v>
      </c>
      <c r="N1837">
        <v>3</v>
      </c>
      <c r="O1837">
        <v>1</v>
      </c>
      <c r="P1837" s="2" t="s">
        <v>110</v>
      </c>
      <c r="Q1837" s="2" t="s">
        <v>48</v>
      </c>
      <c r="R1837" s="2" t="s">
        <v>41</v>
      </c>
      <c r="S1837">
        <v>38</v>
      </c>
      <c r="T1837" s="1">
        <v>45763</v>
      </c>
      <c r="U1837" s="2" t="s">
        <v>40</v>
      </c>
      <c r="V1837">
        <v>0</v>
      </c>
      <c r="W1837">
        <v>0</v>
      </c>
      <c r="X1837" s="2" t="s">
        <v>75</v>
      </c>
      <c r="Y1837">
        <v>1</v>
      </c>
      <c r="Z1837" s="2" t="s">
        <v>72</v>
      </c>
      <c r="AA1837" s="2" t="s">
        <v>112</v>
      </c>
      <c r="AB1837" s="2" t="s">
        <v>76</v>
      </c>
      <c r="AC1837">
        <v>1</v>
      </c>
      <c r="AD1837" s="2" t="s">
        <v>40</v>
      </c>
      <c r="AE1837" s="2" t="s">
        <v>93</v>
      </c>
      <c r="AF1837">
        <v>0</v>
      </c>
      <c r="AG1837" s="2" t="s">
        <v>57</v>
      </c>
      <c r="AH1837">
        <v>1</v>
      </c>
      <c r="AI1837">
        <v>0</v>
      </c>
      <c r="AJ1837"/>
    </row>
    <row r="1838" spans="1:36" x14ac:dyDescent="0.3">
      <c r="A1838">
        <v>51837</v>
      </c>
      <c r="B1838">
        <v>11399</v>
      </c>
      <c r="C1838">
        <v>212</v>
      </c>
      <c r="D1838" s="1">
        <v>46082</v>
      </c>
      <c r="E1838" s="1">
        <v>46082</v>
      </c>
      <c r="F1838" s="2" t="s">
        <v>78</v>
      </c>
      <c r="G1838" s="2" t="s">
        <v>36</v>
      </c>
      <c r="H1838">
        <v>0</v>
      </c>
      <c r="I1838">
        <v>1</v>
      </c>
      <c r="J1838">
        <v>0</v>
      </c>
      <c r="K1838" t="b">
        <v>1</v>
      </c>
      <c r="L1838" s="2" t="s">
        <v>109</v>
      </c>
      <c r="M1838" s="2" t="s">
        <v>50</v>
      </c>
      <c r="N1838">
        <v>1</v>
      </c>
      <c r="O1838">
        <v>0</v>
      </c>
      <c r="P1838" s="2" t="s">
        <v>107</v>
      </c>
      <c r="Q1838" s="2" t="s">
        <v>58</v>
      </c>
      <c r="R1838" s="2" t="s">
        <v>67</v>
      </c>
      <c r="S1838">
        <v>20</v>
      </c>
      <c r="T1838" s="1">
        <v>46082</v>
      </c>
      <c r="U1838" s="2" t="s">
        <v>74</v>
      </c>
      <c r="V1838">
        <v>1</v>
      </c>
      <c r="W1838">
        <v>0</v>
      </c>
      <c r="X1838" s="2" t="s">
        <v>75</v>
      </c>
      <c r="Y1838">
        <v>1</v>
      </c>
      <c r="Z1838" s="2" t="s">
        <v>43</v>
      </c>
      <c r="AA1838" s="2" t="s">
        <v>44</v>
      </c>
      <c r="AB1838" s="2" t="s">
        <v>56</v>
      </c>
      <c r="AC1838">
        <v>1</v>
      </c>
      <c r="AD1838" s="2" t="s">
        <v>74</v>
      </c>
      <c r="AE1838" s="2" t="s">
        <v>77</v>
      </c>
      <c r="AF1838">
        <v>0</v>
      </c>
      <c r="AG1838" s="2" t="s">
        <v>82</v>
      </c>
      <c r="AH1838">
        <v>1</v>
      </c>
      <c r="AI1838">
        <v>1</v>
      </c>
      <c r="AJ1838"/>
    </row>
    <row r="1839" spans="1:36" x14ac:dyDescent="0.3">
      <c r="A1839">
        <v>51838</v>
      </c>
      <c r="B1839">
        <v>11044</v>
      </c>
      <c r="C1839">
        <v>218</v>
      </c>
      <c r="D1839" s="1">
        <v>46377</v>
      </c>
      <c r="E1839" s="1">
        <v>46375</v>
      </c>
      <c r="F1839" s="2" t="s">
        <v>52</v>
      </c>
      <c r="G1839" s="2" t="s">
        <v>36</v>
      </c>
      <c r="H1839">
        <v>2</v>
      </c>
      <c r="I1839">
        <v>1</v>
      </c>
      <c r="J1839">
        <v>2</v>
      </c>
      <c r="K1839" t="b">
        <v>1</v>
      </c>
      <c r="L1839" s="2" t="s">
        <v>109</v>
      </c>
      <c r="M1839" s="2" t="s">
        <v>50</v>
      </c>
      <c r="N1839">
        <v>3</v>
      </c>
      <c r="O1839">
        <v>1</v>
      </c>
      <c r="P1839" s="2" t="s">
        <v>84</v>
      </c>
      <c r="Q1839" s="2" t="s">
        <v>58</v>
      </c>
      <c r="R1839" s="2" t="s">
        <v>40</v>
      </c>
      <c r="S1839">
        <v>33</v>
      </c>
      <c r="T1839" s="1">
        <v>46377</v>
      </c>
      <c r="U1839" s="2" t="s">
        <v>79</v>
      </c>
      <c r="V1839">
        <v>0</v>
      </c>
      <c r="W1839">
        <v>0</v>
      </c>
      <c r="X1839" s="2" t="s">
        <v>61</v>
      </c>
      <c r="Y1839">
        <v>1</v>
      </c>
      <c r="Z1839" s="2" t="s">
        <v>43</v>
      </c>
      <c r="AA1839" s="2" t="s">
        <v>44</v>
      </c>
      <c r="AB1839" s="2" t="s">
        <v>76</v>
      </c>
      <c r="AC1839">
        <v>1</v>
      </c>
      <c r="AD1839" s="2" t="s">
        <v>79</v>
      </c>
      <c r="AE1839" s="2" t="s">
        <v>63</v>
      </c>
      <c r="AF1839">
        <v>0</v>
      </c>
      <c r="AG1839" s="2" t="s">
        <v>47</v>
      </c>
      <c r="AH1839">
        <v>1</v>
      </c>
      <c r="AI1839">
        <v>1</v>
      </c>
      <c r="AJ1839"/>
    </row>
    <row r="1840" spans="1:36" x14ac:dyDescent="0.3">
      <c r="A1840">
        <v>51839</v>
      </c>
      <c r="B1840">
        <v>10971</v>
      </c>
      <c r="C1840">
        <v>223</v>
      </c>
      <c r="D1840" s="1">
        <v>46328</v>
      </c>
      <c r="E1840" s="1">
        <v>46314</v>
      </c>
      <c r="F1840" s="2" t="s">
        <v>58</v>
      </c>
      <c r="G1840" s="2" t="s">
        <v>36</v>
      </c>
      <c r="H1840">
        <v>14</v>
      </c>
      <c r="I1840">
        <v>1</v>
      </c>
      <c r="J1840">
        <v>14</v>
      </c>
      <c r="K1840" t="b">
        <v>1</v>
      </c>
      <c r="L1840" s="2" t="s">
        <v>37</v>
      </c>
      <c r="M1840" s="2" t="s">
        <v>50</v>
      </c>
      <c r="N1840">
        <v>4</v>
      </c>
      <c r="O1840">
        <v>1</v>
      </c>
      <c r="P1840" s="2" t="s">
        <v>39</v>
      </c>
      <c r="Q1840" s="2" t="s">
        <v>35</v>
      </c>
      <c r="R1840" s="2" t="s">
        <v>40</v>
      </c>
      <c r="S1840">
        <v>40</v>
      </c>
      <c r="T1840" s="1">
        <v>46328</v>
      </c>
      <c r="U1840" s="2" t="s">
        <v>79</v>
      </c>
      <c r="V1840">
        <v>0</v>
      </c>
      <c r="W1840">
        <v>0</v>
      </c>
      <c r="X1840" s="2" t="s">
        <v>88</v>
      </c>
      <c r="Y1840">
        <v>1</v>
      </c>
      <c r="Z1840" s="2" t="s">
        <v>55</v>
      </c>
      <c r="AA1840" s="2" t="s">
        <v>44</v>
      </c>
      <c r="AB1840" s="2" t="s">
        <v>45</v>
      </c>
      <c r="AC1840">
        <v>1</v>
      </c>
      <c r="AD1840" s="2" t="s">
        <v>79</v>
      </c>
      <c r="AE1840" s="2" t="s">
        <v>104</v>
      </c>
      <c r="AF1840">
        <v>0</v>
      </c>
      <c r="AG1840" s="2" t="s">
        <v>69</v>
      </c>
      <c r="AH1840">
        <v>1</v>
      </c>
      <c r="AI1840">
        <v>1</v>
      </c>
      <c r="AJ1840"/>
    </row>
    <row r="1841" spans="1:36" x14ac:dyDescent="0.3">
      <c r="A1841">
        <v>51840</v>
      </c>
      <c r="B1841">
        <v>10450</v>
      </c>
      <c r="C1841">
        <v>222</v>
      </c>
      <c r="D1841" s="1">
        <v>46360</v>
      </c>
      <c r="E1841" s="1">
        <v>46355</v>
      </c>
      <c r="F1841" s="2" t="s">
        <v>48</v>
      </c>
      <c r="G1841" s="2" t="s">
        <v>36</v>
      </c>
      <c r="H1841">
        <v>5</v>
      </c>
      <c r="I1841">
        <v>1</v>
      </c>
      <c r="J1841">
        <v>5</v>
      </c>
      <c r="K1841" t="b">
        <v>1</v>
      </c>
      <c r="L1841" s="2" t="s">
        <v>70</v>
      </c>
      <c r="M1841" s="2" t="s">
        <v>50</v>
      </c>
      <c r="N1841">
        <v>3</v>
      </c>
      <c r="O1841">
        <v>1</v>
      </c>
      <c r="P1841" s="2" t="s">
        <v>108</v>
      </c>
      <c r="Q1841" s="2" t="s">
        <v>48</v>
      </c>
      <c r="R1841" s="2" t="s">
        <v>79</v>
      </c>
      <c r="S1841">
        <v>20</v>
      </c>
      <c r="T1841" s="1">
        <v>46360</v>
      </c>
      <c r="U1841" s="2" t="s">
        <v>41</v>
      </c>
      <c r="V1841">
        <v>0</v>
      </c>
      <c r="W1841">
        <v>0</v>
      </c>
      <c r="X1841" s="2" t="s">
        <v>61</v>
      </c>
      <c r="Y1841">
        <v>1</v>
      </c>
      <c r="Z1841" s="2" t="s">
        <v>72</v>
      </c>
      <c r="AA1841" s="2" t="s">
        <v>44</v>
      </c>
      <c r="AB1841" s="2" t="s">
        <v>76</v>
      </c>
      <c r="AC1841">
        <v>1</v>
      </c>
      <c r="AD1841" s="2" t="s">
        <v>41</v>
      </c>
      <c r="AE1841" s="2" t="s">
        <v>63</v>
      </c>
      <c r="AF1841">
        <v>0</v>
      </c>
      <c r="AG1841" s="2" t="s">
        <v>64</v>
      </c>
      <c r="AH1841">
        <v>1</v>
      </c>
      <c r="AI1841">
        <v>1</v>
      </c>
      <c r="AJ1841"/>
    </row>
    <row r="1842" spans="1:36" x14ac:dyDescent="0.3">
      <c r="A1842">
        <v>51841</v>
      </c>
      <c r="B1842">
        <v>10345</v>
      </c>
      <c r="C1842">
        <v>225</v>
      </c>
      <c r="D1842" s="1">
        <v>45972</v>
      </c>
      <c r="E1842" s="1">
        <v>45972</v>
      </c>
      <c r="F1842" s="2" t="s">
        <v>35</v>
      </c>
      <c r="G1842" s="2" t="s">
        <v>36</v>
      </c>
      <c r="H1842">
        <v>0</v>
      </c>
      <c r="I1842">
        <v>1</v>
      </c>
      <c r="J1842">
        <v>0</v>
      </c>
      <c r="K1842" t="b">
        <v>1</v>
      </c>
      <c r="L1842" s="2" t="s">
        <v>81</v>
      </c>
      <c r="M1842" s="2" t="s">
        <v>65</v>
      </c>
      <c r="N1842">
        <v>4</v>
      </c>
      <c r="O1842">
        <v>0</v>
      </c>
      <c r="P1842" s="2" t="s">
        <v>116</v>
      </c>
      <c r="Q1842" s="2" t="s">
        <v>35</v>
      </c>
      <c r="R1842" s="2" t="s">
        <v>41</v>
      </c>
      <c r="S1842">
        <v>24</v>
      </c>
      <c r="T1842" s="1">
        <v>45972</v>
      </c>
      <c r="U1842" s="2" t="s">
        <v>67</v>
      </c>
      <c r="V1842">
        <v>0</v>
      </c>
      <c r="W1842">
        <v>0</v>
      </c>
      <c r="X1842" s="2" t="s">
        <v>88</v>
      </c>
      <c r="Y1842">
        <v>1</v>
      </c>
      <c r="Z1842" s="2" t="s">
        <v>72</v>
      </c>
      <c r="AA1842" s="2" t="s">
        <v>44</v>
      </c>
      <c r="AB1842" s="2" t="s">
        <v>45</v>
      </c>
      <c r="AC1842">
        <v>1</v>
      </c>
      <c r="AD1842" s="2" t="s">
        <v>67</v>
      </c>
      <c r="AE1842" s="2" t="s">
        <v>104</v>
      </c>
      <c r="AF1842">
        <v>0</v>
      </c>
      <c r="AG1842" s="2" t="s">
        <v>82</v>
      </c>
      <c r="AH1842">
        <v>1</v>
      </c>
      <c r="AI1842">
        <v>1</v>
      </c>
      <c r="AJ1842"/>
    </row>
    <row r="1843" spans="1:36" x14ac:dyDescent="0.3">
      <c r="A1843">
        <v>51842</v>
      </c>
      <c r="B1843">
        <v>10422</v>
      </c>
      <c r="C1843">
        <v>212</v>
      </c>
      <c r="D1843" s="1">
        <v>46307</v>
      </c>
      <c r="E1843" s="1">
        <v>46304</v>
      </c>
      <c r="F1843" s="2" t="s">
        <v>52</v>
      </c>
      <c r="G1843" s="2" t="s">
        <v>36</v>
      </c>
      <c r="H1843">
        <v>3</v>
      </c>
      <c r="I1843">
        <v>1</v>
      </c>
      <c r="J1843">
        <v>3</v>
      </c>
      <c r="K1843" t="b">
        <v>1</v>
      </c>
      <c r="L1843" s="2" t="s">
        <v>37</v>
      </c>
      <c r="M1843" s="2" t="s">
        <v>38</v>
      </c>
      <c r="N1843">
        <v>7</v>
      </c>
      <c r="O1843">
        <v>2</v>
      </c>
      <c r="P1843" s="2" t="s">
        <v>107</v>
      </c>
      <c r="Q1843" s="2" t="s">
        <v>58</v>
      </c>
      <c r="R1843" s="2" t="s">
        <v>67</v>
      </c>
      <c r="S1843">
        <v>20</v>
      </c>
      <c r="T1843" s="1">
        <v>46307</v>
      </c>
      <c r="U1843" s="2" t="s">
        <v>79</v>
      </c>
      <c r="V1843">
        <v>0</v>
      </c>
      <c r="W1843">
        <v>0</v>
      </c>
      <c r="X1843" s="2" t="s">
        <v>88</v>
      </c>
      <c r="Y1843">
        <v>0</v>
      </c>
      <c r="Z1843" s="2" t="s">
        <v>62</v>
      </c>
      <c r="AA1843" s="2" t="s">
        <v>62</v>
      </c>
      <c r="AB1843" s="2" t="s">
        <v>62</v>
      </c>
      <c r="AC1843">
        <v>0</v>
      </c>
      <c r="AD1843" s="2" t="s">
        <v>79</v>
      </c>
      <c r="AE1843" s="2" t="s">
        <v>89</v>
      </c>
      <c r="AF1843">
        <v>0</v>
      </c>
      <c r="AG1843" s="2" t="s">
        <v>47</v>
      </c>
      <c r="AH1843">
        <v>0</v>
      </c>
      <c r="AI1843">
        <v>0</v>
      </c>
      <c r="AJ1843"/>
    </row>
    <row r="1844" spans="1:36" x14ac:dyDescent="0.3">
      <c r="A1844">
        <v>51843</v>
      </c>
      <c r="B1844">
        <v>10271</v>
      </c>
      <c r="C1844">
        <v>225</v>
      </c>
      <c r="D1844" s="1">
        <v>45693</v>
      </c>
      <c r="E1844" s="1">
        <v>45693</v>
      </c>
      <c r="F1844" s="2" t="s">
        <v>48</v>
      </c>
      <c r="G1844" s="2" t="s">
        <v>36</v>
      </c>
      <c r="H1844">
        <v>0</v>
      </c>
      <c r="I1844">
        <v>1</v>
      </c>
      <c r="J1844">
        <v>0</v>
      </c>
      <c r="K1844" t="b">
        <v>1</v>
      </c>
      <c r="L1844" s="2" t="s">
        <v>49</v>
      </c>
      <c r="M1844" s="2" t="s">
        <v>50</v>
      </c>
      <c r="N1844">
        <v>2</v>
      </c>
      <c r="O1844">
        <v>1</v>
      </c>
      <c r="P1844" s="2" t="s">
        <v>116</v>
      </c>
      <c r="Q1844" s="2" t="s">
        <v>35</v>
      </c>
      <c r="R1844" s="2" t="s">
        <v>41</v>
      </c>
      <c r="S1844">
        <v>24</v>
      </c>
      <c r="T1844" s="1">
        <v>45693</v>
      </c>
      <c r="U1844" s="2" t="s">
        <v>40</v>
      </c>
      <c r="V1844">
        <v>0</v>
      </c>
      <c r="W1844">
        <v>0</v>
      </c>
      <c r="X1844" s="2" t="s">
        <v>61</v>
      </c>
      <c r="Y1844">
        <v>1</v>
      </c>
      <c r="Z1844" s="2" t="s">
        <v>43</v>
      </c>
      <c r="AA1844" s="2" t="s">
        <v>44</v>
      </c>
      <c r="AB1844" s="2" t="s">
        <v>45</v>
      </c>
      <c r="AC1844">
        <v>1</v>
      </c>
      <c r="AD1844" s="2" t="s">
        <v>40</v>
      </c>
      <c r="AE1844" s="2" t="s">
        <v>100</v>
      </c>
      <c r="AF1844">
        <v>0</v>
      </c>
      <c r="AG1844" s="2" t="s">
        <v>82</v>
      </c>
      <c r="AH1844">
        <v>1</v>
      </c>
      <c r="AI1844">
        <v>1</v>
      </c>
      <c r="AJ1844"/>
    </row>
    <row r="1845" spans="1:36" x14ac:dyDescent="0.3">
      <c r="A1845">
        <v>51844</v>
      </c>
      <c r="B1845">
        <v>11035</v>
      </c>
      <c r="C1845">
        <v>204</v>
      </c>
      <c r="D1845" s="1">
        <v>45870</v>
      </c>
      <c r="E1845" s="1">
        <v>45865</v>
      </c>
      <c r="F1845" s="2" t="s">
        <v>58</v>
      </c>
      <c r="G1845" s="2" t="s">
        <v>59</v>
      </c>
      <c r="H1845">
        <v>5</v>
      </c>
      <c r="I1845">
        <v>1</v>
      </c>
      <c r="J1845">
        <v>5</v>
      </c>
      <c r="K1845" t="b">
        <v>1</v>
      </c>
      <c r="L1845" s="2" t="s">
        <v>70</v>
      </c>
      <c r="M1845" s="2" t="s">
        <v>65</v>
      </c>
      <c r="N1845">
        <v>6</v>
      </c>
      <c r="O1845">
        <v>1</v>
      </c>
      <c r="P1845" s="2" t="s">
        <v>110</v>
      </c>
      <c r="Q1845" s="2" t="s">
        <v>48</v>
      </c>
      <c r="R1845" s="2" t="s">
        <v>41</v>
      </c>
      <c r="S1845">
        <v>38</v>
      </c>
      <c r="T1845" s="1">
        <v>45870</v>
      </c>
      <c r="U1845" s="2" t="s">
        <v>41</v>
      </c>
      <c r="V1845">
        <v>0</v>
      </c>
      <c r="W1845">
        <v>0</v>
      </c>
      <c r="X1845" s="2" t="s">
        <v>42</v>
      </c>
      <c r="Y1845">
        <v>1</v>
      </c>
      <c r="Z1845" s="2" t="s">
        <v>72</v>
      </c>
      <c r="AA1845" s="2" t="s">
        <v>44</v>
      </c>
      <c r="AB1845" s="2" t="s">
        <v>45</v>
      </c>
      <c r="AC1845">
        <v>1</v>
      </c>
      <c r="AD1845" s="2" t="s">
        <v>41</v>
      </c>
      <c r="AE1845" s="2" t="s">
        <v>46</v>
      </c>
      <c r="AF1845">
        <v>1</v>
      </c>
      <c r="AG1845" s="2" t="s">
        <v>64</v>
      </c>
      <c r="AH1845">
        <v>1</v>
      </c>
      <c r="AI1845">
        <v>1</v>
      </c>
      <c r="AJ1845"/>
    </row>
    <row r="1846" spans="1:36" x14ac:dyDescent="0.3">
      <c r="A1846">
        <v>51845</v>
      </c>
      <c r="B1846">
        <v>10495</v>
      </c>
      <c r="C1846">
        <v>221</v>
      </c>
      <c r="D1846" s="1">
        <v>45985</v>
      </c>
      <c r="E1846" s="1">
        <v>45978</v>
      </c>
      <c r="F1846" s="2" t="s">
        <v>78</v>
      </c>
      <c r="G1846" s="2" t="s">
        <v>36</v>
      </c>
      <c r="H1846">
        <v>7</v>
      </c>
      <c r="I1846">
        <v>1</v>
      </c>
      <c r="J1846">
        <v>7</v>
      </c>
      <c r="K1846" t="b">
        <v>1</v>
      </c>
      <c r="L1846" s="2" t="s">
        <v>37</v>
      </c>
      <c r="M1846" s="2" t="s">
        <v>65</v>
      </c>
      <c r="N1846">
        <v>5</v>
      </c>
      <c r="O1846">
        <v>1</v>
      </c>
      <c r="P1846" s="2" t="s">
        <v>103</v>
      </c>
      <c r="Q1846" s="2" t="s">
        <v>58</v>
      </c>
      <c r="R1846" s="2" t="s">
        <v>40</v>
      </c>
      <c r="S1846">
        <v>27</v>
      </c>
      <c r="T1846" s="1">
        <v>45985</v>
      </c>
      <c r="U1846" s="2" t="s">
        <v>79</v>
      </c>
      <c r="V1846">
        <v>0</v>
      </c>
      <c r="W1846">
        <v>0</v>
      </c>
      <c r="X1846" s="2" t="s">
        <v>88</v>
      </c>
      <c r="Y1846">
        <v>1</v>
      </c>
      <c r="Z1846" s="2" t="s">
        <v>55</v>
      </c>
      <c r="AA1846" s="2" t="s">
        <v>44</v>
      </c>
      <c r="AB1846" s="2" t="s">
        <v>45</v>
      </c>
      <c r="AC1846">
        <v>1</v>
      </c>
      <c r="AD1846" s="2" t="s">
        <v>79</v>
      </c>
      <c r="AE1846" s="2" t="s">
        <v>104</v>
      </c>
      <c r="AF1846">
        <v>0</v>
      </c>
      <c r="AG1846" s="2" t="s">
        <v>64</v>
      </c>
      <c r="AH1846">
        <v>1</v>
      </c>
      <c r="AI1846">
        <v>1</v>
      </c>
      <c r="AJ1846"/>
    </row>
    <row r="1847" spans="1:36" x14ac:dyDescent="0.3">
      <c r="A1847">
        <v>51846</v>
      </c>
      <c r="B1847">
        <v>10435</v>
      </c>
      <c r="C1847">
        <v>216</v>
      </c>
      <c r="D1847" s="1">
        <v>45704</v>
      </c>
      <c r="E1847" s="1">
        <v>45703</v>
      </c>
      <c r="F1847" s="2" t="s">
        <v>97</v>
      </c>
      <c r="G1847" s="2" t="s">
        <v>36</v>
      </c>
      <c r="H1847">
        <v>1</v>
      </c>
      <c r="I1847">
        <v>1</v>
      </c>
      <c r="J1847">
        <v>1</v>
      </c>
      <c r="K1847" t="b">
        <v>1</v>
      </c>
      <c r="L1847" s="2" t="s">
        <v>70</v>
      </c>
      <c r="M1847" s="2" t="s">
        <v>65</v>
      </c>
      <c r="N1847">
        <v>4</v>
      </c>
      <c r="O1847">
        <v>1</v>
      </c>
      <c r="P1847" s="2" t="s">
        <v>105</v>
      </c>
      <c r="Q1847" s="2" t="s">
        <v>58</v>
      </c>
      <c r="R1847" s="2" t="s">
        <v>79</v>
      </c>
      <c r="S1847">
        <v>27</v>
      </c>
      <c r="T1847" s="1">
        <v>45704</v>
      </c>
      <c r="U1847" s="2" t="s">
        <v>74</v>
      </c>
      <c r="V1847">
        <v>1</v>
      </c>
      <c r="W1847">
        <v>0</v>
      </c>
      <c r="X1847" s="2" t="s">
        <v>61</v>
      </c>
      <c r="Y1847">
        <v>1</v>
      </c>
      <c r="Z1847" s="2" t="s">
        <v>72</v>
      </c>
      <c r="AA1847" s="2" t="s">
        <v>44</v>
      </c>
      <c r="AB1847" s="2" t="s">
        <v>45</v>
      </c>
      <c r="AC1847">
        <v>1</v>
      </c>
      <c r="AD1847" s="2" t="s">
        <v>74</v>
      </c>
      <c r="AE1847" s="2" t="s">
        <v>100</v>
      </c>
      <c r="AF1847">
        <v>0</v>
      </c>
      <c r="AG1847" s="2" t="s">
        <v>47</v>
      </c>
      <c r="AH1847">
        <v>1</v>
      </c>
      <c r="AI1847">
        <v>1</v>
      </c>
      <c r="AJ1847"/>
    </row>
    <row r="1848" spans="1:36" x14ac:dyDescent="0.3">
      <c r="A1848">
        <v>51847</v>
      </c>
      <c r="B1848">
        <v>10033</v>
      </c>
      <c r="C1848">
        <v>214</v>
      </c>
      <c r="D1848" s="1">
        <v>46216</v>
      </c>
      <c r="E1848" s="1">
        <v>46186</v>
      </c>
      <c r="F1848" s="2" t="s">
        <v>48</v>
      </c>
      <c r="G1848" s="2" t="s">
        <v>59</v>
      </c>
      <c r="H1848">
        <v>30</v>
      </c>
      <c r="I1848">
        <v>1</v>
      </c>
      <c r="J1848">
        <v>30</v>
      </c>
      <c r="K1848" t="b">
        <v>1</v>
      </c>
      <c r="L1848" s="2" t="s">
        <v>49</v>
      </c>
      <c r="M1848" s="2" t="s">
        <v>50</v>
      </c>
      <c r="N1848">
        <v>5</v>
      </c>
      <c r="O1848">
        <v>1</v>
      </c>
      <c r="P1848" s="2" t="s">
        <v>90</v>
      </c>
      <c r="Q1848" s="2" t="s">
        <v>78</v>
      </c>
      <c r="R1848" s="2" t="s">
        <v>53</v>
      </c>
      <c r="S1848">
        <v>27</v>
      </c>
      <c r="T1848" s="1">
        <v>46216</v>
      </c>
      <c r="U1848" s="2" t="s">
        <v>79</v>
      </c>
      <c r="V1848">
        <v>0</v>
      </c>
      <c r="W1848">
        <v>0</v>
      </c>
      <c r="X1848" s="2" t="s">
        <v>42</v>
      </c>
      <c r="Y1848">
        <v>1</v>
      </c>
      <c r="Z1848" s="2" t="s">
        <v>72</v>
      </c>
      <c r="AA1848" s="2" t="s">
        <v>44</v>
      </c>
      <c r="AB1848" s="2" t="s">
        <v>45</v>
      </c>
      <c r="AC1848">
        <v>1</v>
      </c>
      <c r="AD1848" s="2" t="s">
        <v>79</v>
      </c>
      <c r="AE1848" s="2" t="s">
        <v>85</v>
      </c>
      <c r="AF1848">
        <v>1</v>
      </c>
      <c r="AG1848" s="2" t="s">
        <v>57</v>
      </c>
      <c r="AH1848">
        <v>1</v>
      </c>
      <c r="AI1848">
        <v>1</v>
      </c>
      <c r="AJ1848"/>
    </row>
    <row r="1849" spans="1:36" x14ac:dyDescent="0.3">
      <c r="A1849">
        <v>51848</v>
      </c>
      <c r="B1849">
        <v>10613</v>
      </c>
      <c r="C1849">
        <v>229</v>
      </c>
      <c r="D1849" s="1">
        <v>46266</v>
      </c>
      <c r="E1849" s="1">
        <v>46252</v>
      </c>
      <c r="F1849" s="2" t="s">
        <v>78</v>
      </c>
      <c r="G1849" s="2" t="s">
        <v>36</v>
      </c>
      <c r="H1849">
        <v>14</v>
      </c>
      <c r="I1849">
        <v>1</v>
      </c>
      <c r="J1849">
        <v>14</v>
      </c>
      <c r="K1849" t="b">
        <v>1</v>
      </c>
      <c r="L1849" s="2" t="s">
        <v>81</v>
      </c>
      <c r="M1849" s="2" t="s">
        <v>50</v>
      </c>
      <c r="N1849">
        <v>4</v>
      </c>
      <c r="O1849">
        <v>0</v>
      </c>
      <c r="P1849" s="2" t="s">
        <v>115</v>
      </c>
      <c r="Q1849" s="2" t="s">
        <v>52</v>
      </c>
      <c r="R1849" s="2" t="s">
        <v>67</v>
      </c>
      <c r="S1849">
        <v>23</v>
      </c>
      <c r="T1849" s="1">
        <v>46266</v>
      </c>
      <c r="U1849" s="2" t="s">
        <v>67</v>
      </c>
      <c r="V1849">
        <v>0</v>
      </c>
      <c r="W1849">
        <v>0</v>
      </c>
      <c r="X1849" s="2" t="s">
        <v>42</v>
      </c>
      <c r="Y1849">
        <v>1</v>
      </c>
      <c r="Z1849" s="2" t="s">
        <v>55</v>
      </c>
      <c r="AA1849" s="2" t="s">
        <v>112</v>
      </c>
      <c r="AB1849" s="2" t="s">
        <v>76</v>
      </c>
      <c r="AC1849">
        <v>1</v>
      </c>
      <c r="AD1849" s="2" t="s">
        <v>67</v>
      </c>
      <c r="AE1849" s="2" t="s">
        <v>102</v>
      </c>
      <c r="AF1849">
        <v>0</v>
      </c>
      <c r="AG1849" s="2" t="s">
        <v>69</v>
      </c>
      <c r="AH1849">
        <v>1</v>
      </c>
      <c r="AI1849">
        <v>0</v>
      </c>
      <c r="AJ1849"/>
    </row>
    <row r="1850" spans="1:36" x14ac:dyDescent="0.3">
      <c r="A1850">
        <v>51849</v>
      </c>
      <c r="B1850">
        <v>11405</v>
      </c>
      <c r="C1850">
        <v>228</v>
      </c>
      <c r="D1850" s="1">
        <v>45889</v>
      </c>
      <c r="E1850" s="1">
        <v>45884</v>
      </c>
      <c r="F1850" s="2" t="s">
        <v>58</v>
      </c>
      <c r="G1850" s="2" t="s">
        <v>59</v>
      </c>
      <c r="H1850">
        <v>5</v>
      </c>
      <c r="I1850">
        <v>1</v>
      </c>
      <c r="J1850">
        <v>5</v>
      </c>
      <c r="K1850" t="b">
        <v>1</v>
      </c>
      <c r="L1850" s="2" t="s">
        <v>70</v>
      </c>
      <c r="M1850" s="2" t="s">
        <v>38</v>
      </c>
      <c r="N1850">
        <v>3</v>
      </c>
      <c r="O1850">
        <v>1</v>
      </c>
      <c r="P1850" s="2" t="s">
        <v>114</v>
      </c>
      <c r="Q1850" s="2" t="s">
        <v>78</v>
      </c>
      <c r="R1850" s="2" t="s">
        <v>67</v>
      </c>
      <c r="S1850">
        <v>31</v>
      </c>
      <c r="T1850" s="1">
        <v>45889</v>
      </c>
      <c r="U1850" s="2" t="s">
        <v>40</v>
      </c>
      <c r="V1850">
        <v>0</v>
      </c>
      <c r="W1850">
        <v>0</v>
      </c>
      <c r="X1850" s="2" t="s">
        <v>42</v>
      </c>
      <c r="Y1850">
        <v>1</v>
      </c>
      <c r="Z1850" s="2" t="s">
        <v>55</v>
      </c>
      <c r="AA1850" s="2" t="s">
        <v>44</v>
      </c>
      <c r="AB1850" s="2" t="s">
        <v>76</v>
      </c>
      <c r="AC1850">
        <v>1</v>
      </c>
      <c r="AD1850" s="2" t="s">
        <v>40</v>
      </c>
      <c r="AE1850" s="2" t="s">
        <v>46</v>
      </c>
      <c r="AF1850">
        <v>1</v>
      </c>
      <c r="AG1850" s="2" t="s">
        <v>64</v>
      </c>
      <c r="AH1850">
        <v>1</v>
      </c>
      <c r="AI1850">
        <v>1</v>
      </c>
      <c r="AJ1850"/>
    </row>
    <row r="1851" spans="1:36" x14ac:dyDescent="0.3">
      <c r="A1851">
        <v>51850</v>
      </c>
      <c r="B1851">
        <v>11188</v>
      </c>
      <c r="C1851">
        <v>221</v>
      </c>
      <c r="D1851" s="1">
        <v>46191</v>
      </c>
      <c r="E1851" s="1">
        <v>46189</v>
      </c>
      <c r="F1851" s="2" t="s">
        <v>97</v>
      </c>
      <c r="G1851" s="2" t="s">
        <v>36</v>
      </c>
      <c r="H1851">
        <v>2</v>
      </c>
      <c r="I1851">
        <v>1</v>
      </c>
      <c r="J1851">
        <v>2</v>
      </c>
      <c r="K1851" t="b">
        <v>1</v>
      </c>
      <c r="L1851" s="2" t="s">
        <v>49</v>
      </c>
      <c r="M1851" s="2" t="s">
        <v>50</v>
      </c>
      <c r="N1851">
        <v>3</v>
      </c>
      <c r="O1851">
        <v>0</v>
      </c>
      <c r="P1851" s="2" t="s">
        <v>103</v>
      </c>
      <c r="Q1851" s="2" t="s">
        <v>58</v>
      </c>
      <c r="R1851" s="2" t="s">
        <v>40</v>
      </c>
      <c r="S1851">
        <v>27</v>
      </c>
      <c r="T1851" s="1">
        <v>46191</v>
      </c>
      <c r="U1851" s="2" t="s">
        <v>53</v>
      </c>
      <c r="V1851">
        <v>0</v>
      </c>
      <c r="W1851">
        <v>0</v>
      </c>
      <c r="X1851" s="2" t="s">
        <v>42</v>
      </c>
      <c r="Y1851">
        <v>1</v>
      </c>
      <c r="Z1851" s="2" t="s">
        <v>72</v>
      </c>
      <c r="AA1851" s="2" t="s">
        <v>44</v>
      </c>
      <c r="AB1851" s="2" t="s">
        <v>45</v>
      </c>
      <c r="AC1851">
        <v>1</v>
      </c>
      <c r="AD1851" s="2" t="s">
        <v>53</v>
      </c>
      <c r="AE1851" s="2" t="s">
        <v>68</v>
      </c>
      <c r="AF1851">
        <v>0</v>
      </c>
      <c r="AG1851" s="2" t="s">
        <v>47</v>
      </c>
      <c r="AH1851">
        <v>1</v>
      </c>
      <c r="AI1851">
        <v>1</v>
      </c>
      <c r="AJ1851"/>
    </row>
    <row r="1852" spans="1:36" x14ac:dyDescent="0.3">
      <c r="A1852">
        <v>51851</v>
      </c>
      <c r="B1852">
        <v>11382</v>
      </c>
      <c r="C1852">
        <v>230</v>
      </c>
      <c r="D1852" s="1">
        <v>46071</v>
      </c>
      <c r="E1852" s="1">
        <v>46071</v>
      </c>
      <c r="F1852" s="2" t="s">
        <v>35</v>
      </c>
      <c r="G1852" s="2" t="s">
        <v>36</v>
      </c>
      <c r="H1852">
        <v>0</v>
      </c>
      <c r="I1852">
        <v>1</v>
      </c>
      <c r="J1852">
        <v>0</v>
      </c>
      <c r="K1852" t="b">
        <v>1</v>
      </c>
      <c r="L1852" s="2" t="s">
        <v>109</v>
      </c>
      <c r="M1852" s="2" t="s">
        <v>50</v>
      </c>
      <c r="N1852">
        <v>1</v>
      </c>
      <c r="O1852">
        <v>0</v>
      </c>
      <c r="P1852" s="2" t="s">
        <v>94</v>
      </c>
      <c r="Q1852" s="2" t="s">
        <v>35</v>
      </c>
      <c r="R1852" s="2" t="s">
        <v>79</v>
      </c>
      <c r="S1852">
        <v>37</v>
      </c>
      <c r="T1852" s="1">
        <v>46071</v>
      </c>
      <c r="U1852" s="2" t="s">
        <v>40</v>
      </c>
      <c r="V1852">
        <v>0</v>
      </c>
      <c r="W1852">
        <v>0</v>
      </c>
      <c r="X1852" s="2" t="s">
        <v>61</v>
      </c>
      <c r="Y1852">
        <v>1</v>
      </c>
      <c r="Z1852" s="2" t="s">
        <v>43</v>
      </c>
      <c r="AA1852" s="2" t="s">
        <v>44</v>
      </c>
      <c r="AB1852" s="2" t="s">
        <v>76</v>
      </c>
      <c r="AC1852">
        <v>1</v>
      </c>
      <c r="AD1852" s="2" t="s">
        <v>40</v>
      </c>
      <c r="AE1852" s="2" t="s">
        <v>100</v>
      </c>
      <c r="AF1852">
        <v>0</v>
      </c>
      <c r="AG1852" s="2" t="s">
        <v>82</v>
      </c>
      <c r="AH1852">
        <v>1</v>
      </c>
      <c r="AI1852">
        <v>1</v>
      </c>
      <c r="AJ1852"/>
    </row>
    <row r="1853" spans="1:36" x14ac:dyDescent="0.3">
      <c r="A1853">
        <v>51852</v>
      </c>
      <c r="B1853">
        <v>10503</v>
      </c>
      <c r="C1853">
        <v>208</v>
      </c>
      <c r="D1853" s="1">
        <v>46064</v>
      </c>
      <c r="E1853" s="1">
        <v>46057</v>
      </c>
      <c r="F1853" s="2" t="s">
        <v>97</v>
      </c>
      <c r="G1853" s="2" t="s">
        <v>59</v>
      </c>
      <c r="H1853">
        <v>7</v>
      </c>
      <c r="I1853">
        <v>1</v>
      </c>
      <c r="J1853">
        <v>7</v>
      </c>
      <c r="K1853" t="b">
        <v>1</v>
      </c>
      <c r="L1853" s="2" t="s">
        <v>70</v>
      </c>
      <c r="M1853" s="2" t="s">
        <v>50</v>
      </c>
      <c r="N1853">
        <v>8</v>
      </c>
      <c r="O1853">
        <v>2</v>
      </c>
      <c r="P1853" s="2" t="s">
        <v>106</v>
      </c>
      <c r="Q1853" s="2" t="s">
        <v>48</v>
      </c>
      <c r="R1853" s="2" t="s">
        <v>40</v>
      </c>
      <c r="S1853">
        <v>37</v>
      </c>
      <c r="T1853" s="1">
        <v>46064</v>
      </c>
      <c r="U1853" s="2" t="s">
        <v>40</v>
      </c>
      <c r="V1853">
        <v>0</v>
      </c>
      <c r="W1853">
        <v>0</v>
      </c>
      <c r="X1853" s="2" t="s">
        <v>61</v>
      </c>
      <c r="Y1853">
        <v>1</v>
      </c>
      <c r="Z1853" s="2" t="s">
        <v>43</v>
      </c>
      <c r="AA1853" s="2" t="s">
        <v>44</v>
      </c>
      <c r="AB1853" s="2" t="s">
        <v>76</v>
      </c>
      <c r="AC1853">
        <v>1</v>
      </c>
      <c r="AD1853" s="2" t="s">
        <v>40</v>
      </c>
      <c r="AE1853" s="2" t="s">
        <v>100</v>
      </c>
      <c r="AF1853">
        <v>1</v>
      </c>
      <c r="AG1853" s="2" t="s">
        <v>64</v>
      </c>
      <c r="AH1853">
        <v>1</v>
      </c>
      <c r="AI1853">
        <v>1</v>
      </c>
      <c r="AJ1853"/>
    </row>
    <row r="1854" spans="1:36" x14ac:dyDescent="0.3">
      <c r="A1854">
        <v>51853</v>
      </c>
      <c r="B1854">
        <v>10331</v>
      </c>
      <c r="C1854">
        <v>217</v>
      </c>
      <c r="D1854" s="1">
        <v>46120</v>
      </c>
      <c r="E1854" s="1">
        <v>46118</v>
      </c>
      <c r="F1854" s="2" t="s">
        <v>35</v>
      </c>
      <c r="G1854" s="2" t="s">
        <v>36</v>
      </c>
      <c r="H1854">
        <v>2</v>
      </c>
      <c r="I1854">
        <v>1</v>
      </c>
      <c r="J1854">
        <v>2</v>
      </c>
      <c r="K1854" t="b">
        <v>1</v>
      </c>
      <c r="L1854" s="2" t="s">
        <v>37</v>
      </c>
      <c r="M1854" s="2" t="s">
        <v>50</v>
      </c>
      <c r="N1854">
        <v>2</v>
      </c>
      <c r="O1854">
        <v>0</v>
      </c>
      <c r="P1854" s="2" t="s">
        <v>71</v>
      </c>
      <c r="Q1854" s="2" t="s">
        <v>58</v>
      </c>
      <c r="R1854" s="2" t="s">
        <v>54</v>
      </c>
      <c r="S1854">
        <v>30</v>
      </c>
      <c r="T1854" s="1">
        <v>46120</v>
      </c>
      <c r="U1854" s="2" t="s">
        <v>40</v>
      </c>
      <c r="V1854">
        <v>0</v>
      </c>
      <c r="W1854">
        <v>0</v>
      </c>
      <c r="X1854" s="2" t="s">
        <v>75</v>
      </c>
      <c r="Y1854">
        <v>1</v>
      </c>
      <c r="Z1854" s="2" t="s">
        <v>43</v>
      </c>
      <c r="AA1854" s="2" t="s">
        <v>44</v>
      </c>
      <c r="AB1854" s="2" t="s">
        <v>76</v>
      </c>
      <c r="AC1854">
        <v>1</v>
      </c>
      <c r="AD1854" s="2" t="s">
        <v>40</v>
      </c>
      <c r="AE1854" s="2" t="s">
        <v>93</v>
      </c>
      <c r="AF1854">
        <v>0</v>
      </c>
      <c r="AG1854" s="2" t="s">
        <v>47</v>
      </c>
      <c r="AH1854">
        <v>1</v>
      </c>
      <c r="AI1854">
        <v>1</v>
      </c>
      <c r="AJ1854"/>
    </row>
    <row r="1855" spans="1:36" x14ac:dyDescent="0.3">
      <c r="A1855">
        <v>51854</v>
      </c>
      <c r="B1855">
        <v>10825</v>
      </c>
      <c r="C1855">
        <v>222</v>
      </c>
      <c r="D1855" s="1">
        <v>45781</v>
      </c>
      <c r="E1855" s="1">
        <v>45778</v>
      </c>
      <c r="F1855" s="2" t="s">
        <v>97</v>
      </c>
      <c r="G1855" s="2" t="s">
        <v>36</v>
      </c>
      <c r="H1855">
        <v>3</v>
      </c>
      <c r="I1855">
        <v>1</v>
      </c>
      <c r="J1855">
        <v>3</v>
      </c>
      <c r="K1855" t="b">
        <v>1</v>
      </c>
      <c r="L1855" s="2" t="s">
        <v>49</v>
      </c>
      <c r="M1855" s="2" t="s">
        <v>50</v>
      </c>
      <c r="N1855">
        <v>4</v>
      </c>
      <c r="O1855">
        <v>1</v>
      </c>
      <c r="P1855" s="2" t="s">
        <v>108</v>
      </c>
      <c r="Q1855" s="2" t="s">
        <v>48</v>
      </c>
      <c r="R1855" s="2" t="s">
        <v>79</v>
      </c>
      <c r="S1855">
        <v>20</v>
      </c>
      <c r="T1855" s="1">
        <v>45781</v>
      </c>
      <c r="U1855" s="2" t="s">
        <v>74</v>
      </c>
      <c r="V1855">
        <v>1</v>
      </c>
      <c r="W1855">
        <v>0</v>
      </c>
      <c r="X1855" s="2" t="s">
        <v>75</v>
      </c>
      <c r="Y1855">
        <v>1</v>
      </c>
      <c r="Z1855" s="2" t="s">
        <v>72</v>
      </c>
      <c r="AA1855" s="2" t="s">
        <v>112</v>
      </c>
      <c r="AB1855" s="2" t="s">
        <v>76</v>
      </c>
      <c r="AC1855">
        <v>1</v>
      </c>
      <c r="AD1855" s="2" t="s">
        <v>74</v>
      </c>
      <c r="AE1855" s="2" t="s">
        <v>80</v>
      </c>
      <c r="AF1855">
        <v>0</v>
      </c>
      <c r="AG1855" s="2" t="s">
        <v>47</v>
      </c>
      <c r="AH1855">
        <v>1</v>
      </c>
      <c r="AI1855">
        <v>0</v>
      </c>
      <c r="AJ1855"/>
    </row>
    <row r="1856" spans="1:36" x14ac:dyDescent="0.3">
      <c r="A1856">
        <v>51855</v>
      </c>
      <c r="B1856">
        <v>10320</v>
      </c>
      <c r="C1856">
        <v>205</v>
      </c>
      <c r="D1856" s="1">
        <v>46351</v>
      </c>
      <c r="E1856" s="1">
        <v>46348</v>
      </c>
      <c r="F1856" s="2" t="s">
        <v>78</v>
      </c>
      <c r="G1856" s="2" t="s">
        <v>36</v>
      </c>
      <c r="H1856">
        <v>3</v>
      </c>
      <c r="I1856">
        <v>1</v>
      </c>
      <c r="J1856">
        <v>3</v>
      </c>
      <c r="K1856" t="b">
        <v>1</v>
      </c>
      <c r="L1856" s="2" t="s">
        <v>49</v>
      </c>
      <c r="M1856" s="2" t="s">
        <v>50</v>
      </c>
      <c r="N1856">
        <v>8</v>
      </c>
      <c r="O1856">
        <v>2</v>
      </c>
      <c r="P1856" s="2" t="s">
        <v>91</v>
      </c>
      <c r="Q1856" s="2" t="s">
        <v>48</v>
      </c>
      <c r="R1856" s="2" t="s">
        <v>54</v>
      </c>
      <c r="S1856">
        <v>37</v>
      </c>
      <c r="T1856" s="1">
        <v>46351</v>
      </c>
      <c r="U1856" s="2" t="s">
        <v>40</v>
      </c>
      <c r="V1856">
        <v>0</v>
      </c>
      <c r="W1856">
        <v>0</v>
      </c>
      <c r="X1856" s="2" t="s">
        <v>88</v>
      </c>
      <c r="Y1856">
        <v>0</v>
      </c>
      <c r="Z1856" s="2" t="s">
        <v>62</v>
      </c>
      <c r="AA1856" s="2" t="s">
        <v>62</v>
      </c>
      <c r="AB1856" s="2" t="s">
        <v>62</v>
      </c>
      <c r="AC1856">
        <v>0</v>
      </c>
      <c r="AD1856" s="2" t="s">
        <v>40</v>
      </c>
      <c r="AE1856" s="2" t="s">
        <v>104</v>
      </c>
      <c r="AF1856">
        <v>0</v>
      </c>
      <c r="AG1856" s="2" t="s">
        <v>47</v>
      </c>
      <c r="AH1856">
        <v>0</v>
      </c>
      <c r="AI1856">
        <v>0</v>
      </c>
      <c r="AJ1856"/>
    </row>
    <row r="1857" spans="1:36" x14ac:dyDescent="0.3">
      <c r="A1857">
        <v>51856</v>
      </c>
      <c r="B1857">
        <v>10201</v>
      </c>
      <c r="C1857">
        <v>202</v>
      </c>
      <c r="D1857" s="1">
        <v>46057</v>
      </c>
      <c r="E1857" s="1">
        <v>46043</v>
      </c>
      <c r="F1857" s="2" t="s">
        <v>52</v>
      </c>
      <c r="G1857" s="2" t="s">
        <v>36</v>
      </c>
      <c r="H1857">
        <v>14</v>
      </c>
      <c r="I1857">
        <v>1</v>
      </c>
      <c r="J1857">
        <v>14</v>
      </c>
      <c r="K1857" t="b">
        <v>1</v>
      </c>
      <c r="L1857" s="2" t="s">
        <v>70</v>
      </c>
      <c r="M1857" s="2" t="s">
        <v>50</v>
      </c>
      <c r="N1857">
        <v>3</v>
      </c>
      <c r="O1857">
        <v>0</v>
      </c>
      <c r="P1857" s="2" t="s">
        <v>95</v>
      </c>
      <c r="Q1857" s="2" t="s">
        <v>52</v>
      </c>
      <c r="R1857" s="2" t="s">
        <v>40</v>
      </c>
      <c r="S1857">
        <v>22</v>
      </c>
      <c r="T1857" s="1">
        <v>46057</v>
      </c>
      <c r="U1857" s="2" t="s">
        <v>40</v>
      </c>
      <c r="V1857">
        <v>0</v>
      </c>
      <c r="W1857">
        <v>0</v>
      </c>
      <c r="X1857" s="2" t="s">
        <v>61</v>
      </c>
      <c r="Y1857">
        <v>1</v>
      </c>
      <c r="Z1857" s="2" t="s">
        <v>72</v>
      </c>
      <c r="AA1857" s="2" t="s">
        <v>44</v>
      </c>
      <c r="AB1857" s="2" t="s">
        <v>45</v>
      </c>
      <c r="AC1857">
        <v>1</v>
      </c>
      <c r="AD1857" s="2" t="s">
        <v>40</v>
      </c>
      <c r="AE1857" s="2" t="s">
        <v>100</v>
      </c>
      <c r="AF1857">
        <v>0</v>
      </c>
      <c r="AG1857" s="2" t="s">
        <v>69</v>
      </c>
      <c r="AH1857">
        <v>1</v>
      </c>
      <c r="AI1857">
        <v>1</v>
      </c>
      <c r="AJ1857"/>
    </row>
    <row r="1858" spans="1:36" x14ac:dyDescent="0.3">
      <c r="A1858">
        <v>51857</v>
      </c>
      <c r="B1858">
        <v>10587</v>
      </c>
      <c r="C1858">
        <v>220</v>
      </c>
      <c r="D1858" s="1">
        <v>45821</v>
      </c>
      <c r="E1858" s="1">
        <v>45807</v>
      </c>
      <c r="F1858" s="2" t="s">
        <v>35</v>
      </c>
      <c r="G1858" s="2" t="s">
        <v>36</v>
      </c>
      <c r="H1858">
        <v>14</v>
      </c>
      <c r="I1858">
        <v>1</v>
      </c>
      <c r="J1858">
        <v>14</v>
      </c>
      <c r="K1858" t="b">
        <v>1</v>
      </c>
      <c r="L1858" s="2" t="s">
        <v>37</v>
      </c>
      <c r="M1858" s="2" t="s">
        <v>38</v>
      </c>
      <c r="N1858">
        <v>2</v>
      </c>
      <c r="O1858">
        <v>0</v>
      </c>
      <c r="P1858" s="2" t="s">
        <v>73</v>
      </c>
      <c r="Q1858" s="2" t="s">
        <v>52</v>
      </c>
      <c r="R1858" s="2" t="s">
        <v>40</v>
      </c>
      <c r="S1858">
        <v>31</v>
      </c>
      <c r="T1858" s="1">
        <v>45821</v>
      </c>
      <c r="U1858" s="2" t="s">
        <v>41</v>
      </c>
      <c r="V1858">
        <v>0</v>
      </c>
      <c r="W1858">
        <v>0</v>
      </c>
      <c r="X1858" s="2" t="s">
        <v>42</v>
      </c>
      <c r="Y1858">
        <v>1</v>
      </c>
      <c r="Z1858" s="2" t="s">
        <v>72</v>
      </c>
      <c r="AA1858" s="2" t="s">
        <v>44</v>
      </c>
      <c r="AB1858" s="2" t="s">
        <v>76</v>
      </c>
      <c r="AC1858">
        <v>1</v>
      </c>
      <c r="AD1858" s="2" t="s">
        <v>41</v>
      </c>
      <c r="AE1858" s="2" t="s">
        <v>68</v>
      </c>
      <c r="AF1858">
        <v>0</v>
      </c>
      <c r="AG1858" s="2" t="s">
        <v>69</v>
      </c>
      <c r="AH1858">
        <v>1</v>
      </c>
      <c r="AI1858">
        <v>1</v>
      </c>
      <c r="AJ1858"/>
    </row>
    <row r="1859" spans="1:36" x14ac:dyDescent="0.3">
      <c r="A1859">
        <v>51858</v>
      </c>
      <c r="B1859">
        <v>10929</v>
      </c>
      <c r="C1859">
        <v>223</v>
      </c>
      <c r="D1859" s="1">
        <v>45941</v>
      </c>
      <c r="E1859" s="1">
        <v>45931</v>
      </c>
      <c r="F1859" s="2" t="s">
        <v>58</v>
      </c>
      <c r="G1859" s="2" t="s">
        <v>59</v>
      </c>
      <c r="H1859">
        <v>10</v>
      </c>
      <c r="I1859">
        <v>1</v>
      </c>
      <c r="J1859">
        <v>10</v>
      </c>
      <c r="K1859" t="b">
        <v>1</v>
      </c>
      <c r="L1859" s="2" t="s">
        <v>81</v>
      </c>
      <c r="M1859" s="2" t="s">
        <v>50</v>
      </c>
      <c r="N1859">
        <v>5</v>
      </c>
      <c r="O1859">
        <v>1</v>
      </c>
      <c r="P1859" s="2" t="s">
        <v>39</v>
      </c>
      <c r="Q1859" s="2" t="s">
        <v>35</v>
      </c>
      <c r="R1859" s="2" t="s">
        <v>40</v>
      </c>
      <c r="S1859">
        <v>40</v>
      </c>
      <c r="T1859" s="1">
        <v>45941</v>
      </c>
      <c r="U1859" s="2" t="s">
        <v>54</v>
      </c>
      <c r="V1859">
        <v>1</v>
      </c>
      <c r="W1859">
        <v>0</v>
      </c>
      <c r="X1859" s="2" t="s">
        <v>88</v>
      </c>
      <c r="Y1859">
        <v>1</v>
      </c>
      <c r="Z1859" s="2" t="s">
        <v>72</v>
      </c>
      <c r="AA1859" s="2" t="s">
        <v>112</v>
      </c>
      <c r="AB1859" s="2" t="s">
        <v>45</v>
      </c>
      <c r="AC1859">
        <v>1</v>
      </c>
      <c r="AD1859" s="2" t="s">
        <v>54</v>
      </c>
      <c r="AE1859" s="2" t="s">
        <v>89</v>
      </c>
      <c r="AF1859">
        <v>1</v>
      </c>
      <c r="AG1859" s="2" t="s">
        <v>69</v>
      </c>
      <c r="AH1859">
        <v>1</v>
      </c>
      <c r="AI1859">
        <v>0</v>
      </c>
      <c r="AJ1859"/>
    </row>
    <row r="1860" spans="1:36" x14ac:dyDescent="0.3">
      <c r="A1860">
        <v>51859</v>
      </c>
      <c r="B1860">
        <v>10749</v>
      </c>
      <c r="C1860">
        <v>202</v>
      </c>
      <c r="D1860" s="1">
        <v>45827</v>
      </c>
      <c r="E1860" s="1">
        <v>45817</v>
      </c>
      <c r="F1860" s="2" t="s">
        <v>48</v>
      </c>
      <c r="G1860" s="2" t="s">
        <v>36</v>
      </c>
      <c r="H1860">
        <v>10</v>
      </c>
      <c r="I1860">
        <v>1</v>
      </c>
      <c r="J1860">
        <v>10</v>
      </c>
      <c r="K1860" t="b">
        <v>1</v>
      </c>
      <c r="L1860" s="2" t="s">
        <v>81</v>
      </c>
      <c r="M1860" s="2" t="s">
        <v>65</v>
      </c>
      <c r="N1860">
        <v>6</v>
      </c>
      <c r="O1860">
        <v>1</v>
      </c>
      <c r="P1860" s="2" t="s">
        <v>95</v>
      </c>
      <c r="Q1860" s="2" t="s">
        <v>52</v>
      </c>
      <c r="R1860" s="2" t="s">
        <v>40</v>
      </c>
      <c r="S1860">
        <v>22</v>
      </c>
      <c r="T1860" s="1">
        <v>45827</v>
      </c>
      <c r="U1860" s="2" t="s">
        <v>53</v>
      </c>
      <c r="V1860">
        <v>0</v>
      </c>
      <c r="W1860">
        <v>0</v>
      </c>
      <c r="X1860" s="2" t="s">
        <v>42</v>
      </c>
      <c r="Y1860">
        <v>1</v>
      </c>
      <c r="Z1860" s="2" t="s">
        <v>72</v>
      </c>
      <c r="AA1860" s="2" t="s">
        <v>44</v>
      </c>
      <c r="AB1860" s="2" t="s">
        <v>76</v>
      </c>
      <c r="AC1860">
        <v>1</v>
      </c>
      <c r="AD1860" s="2" t="s">
        <v>53</v>
      </c>
      <c r="AE1860" s="2" t="s">
        <v>68</v>
      </c>
      <c r="AF1860">
        <v>0</v>
      </c>
      <c r="AG1860" s="2" t="s">
        <v>69</v>
      </c>
      <c r="AH1860">
        <v>1</v>
      </c>
      <c r="AI1860">
        <v>1</v>
      </c>
      <c r="AJ1860"/>
    </row>
    <row r="1861" spans="1:36" x14ac:dyDescent="0.3">
      <c r="A1861">
        <v>51860</v>
      </c>
      <c r="B1861">
        <v>11057</v>
      </c>
      <c r="C1861">
        <v>222</v>
      </c>
      <c r="D1861" s="1">
        <v>45752</v>
      </c>
      <c r="E1861" s="1">
        <v>45747</v>
      </c>
      <c r="F1861" s="2" t="s">
        <v>97</v>
      </c>
      <c r="G1861" s="2" t="s">
        <v>36</v>
      </c>
      <c r="H1861">
        <v>5</v>
      </c>
      <c r="I1861">
        <v>1</v>
      </c>
      <c r="J1861">
        <v>5</v>
      </c>
      <c r="K1861" t="b">
        <v>1</v>
      </c>
      <c r="L1861" s="2" t="s">
        <v>49</v>
      </c>
      <c r="M1861" s="2" t="s">
        <v>50</v>
      </c>
      <c r="N1861">
        <v>3</v>
      </c>
      <c r="O1861">
        <v>1</v>
      </c>
      <c r="P1861" s="2" t="s">
        <v>108</v>
      </c>
      <c r="Q1861" s="2" t="s">
        <v>48</v>
      </c>
      <c r="R1861" s="2" t="s">
        <v>79</v>
      </c>
      <c r="S1861">
        <v>20</v>
      </c>
      <c r="T1861" s="1">
        <v>45752</v>
      </c>
      <c r="U1861" s="2" t="s">
        <v>54</v>
      </c>
      <c r="V1861">
        <v>1</v>
      </c>
      <c r="W1861">
        <v>0</v>
      </c>
      <c r="X1861" s="2" t="s">
        <v>75</v>
      </c>
      <c r="Y1861">
        <v>1</v>
      </c>
      <c r="Z1861" s="2" t="s">
        <v>72</v>
      </c>
      <c r="AA1861" s="2" t="s">
        <v>44</v>
      </c>
      <c r="AB1861" s="2" t="s">
        <v>45</v>
      </c>
      <c r="AC1861">
        <v>1</v>
      </c>
      <c r="AD1861" s="2" t="s">
        <v>54</v>
      </c>
      <c r="AE1861" s="2" t="s">
        <v>93</v>
      </c>
      <c r="AF1861">
        <v>0</v>
      </c>
      <c r="AG1861" s="2" t="s">
        <v>64</v>
      </c>
      <c r="AH1861">
        <v>1</v>
      </c>
      <c r="AI1861">
        <v>1</v>
      </c>
      <c r="AJ1861"/>
    </row>
    <row r="1862" spans="1:36" x14ac:dyDescent="0.3">
      <c r="A1862">
        <v>51861</v>
      </c>
      <c r="B1862">
        <v>10603</v>
      </c>
      <c r="C1862">
        <v>221</v>
      </c>
      <c r="D1862" s="1">
        <v>46314</v>
      </c>
      <c r="E1862" s="1">
        <v>46304</v>
      </c>
      <c r="F1862" s="2" t="s">
        <v>48</v>
      </c>
      <c r="G1862" s="2" t="s">
        <v>59</v>
      </c>
      <c r="H1862">
        <v>10</v>
      </c>
      <c r="I1862">
        <v>1</v>
      </c>
      <c r="J1862">
        <v>10</v>
      </c>
      <c r="K1862" t="b">
        <v>1</v>
      </c>
      <c r="L1862" s="2" t="s">
        <v>37</v>
      </c>
      <c r="M1862" s="2" t="s">
        <v>50</v>
      </c>
      <c r="N1862">
        <v>4</v>
      </c>
      <c r="O1862">
        <v>1</v>
      </c>
      <c r="P1862" s="2" t="s">
        <v>103</v>
      </c>
      <c r="Q1862" s="2" t="s">
        <v>58</v>
      </c>
      <c r="R1862" s="2" t="s">
        <v>40</v>
      </c>
      <c r="S1862">
        <v>27</v>
      </c>
      <c r="T1862" s="1">
        <v>46314</v>
      </c>
      <c r="U1862" s="2" t="s">
        <v>79</v>
      </c>
      <c r="V1862">
        <v>0</v>
      </c>
      <c r="W1862">
        <v>0</v>
      </c>
      <c r="X1862" s="2" t="s">
        <v>88</v>
      </c>
      <c r="Y1862">
        <v>1</v>
      </c>
      <c r="Z1862" s="2" t="s">
        <v>72</v>
      </c>
      <c r="AA1862" s="2" t="s">
        <v>44</v>
      </c>
      <c r="AB1862" s="2" t="s">
        <v>45</v>
      </c>
      <c r="AC1862">
        <v>1</v>
      </c>
      <c r="AD1862" s="2" t="s">
        <v>79</v>
      </c>
      <c r="AE1862" s="2" t="s">
        <v>89</v>
      </c>
      <c r="AF1862">
        <v>1</v>
      </c>
      <c r="AG1862" s="2" t="s">
        <v>69</v>
      </c>
      <c r="AH1862">
        <v>1</v>
      </c>
      <c r="AI1862">
        <v>1</v>
      </c>
      <c r="AJ1862"/>
    </row>
    <row r="1863" spans="1:36" x14ac:dyDescent="0.3">
      <c r="A1863">
        <v>51862</v>
      </c>
      <c r="B1863">
        <v>10914</v>
      </c>
      <c r="C1863">
        <v>212</v>
      </c>
      <c r="D1863" s="1">
        <v>45961</v>
      </c>
      <c r="E1863" s="1">
        <v>45947</v>
      </c>
      <c r="F1863" s="2" t="s">
        <v>35</v>
      </c>
      <c r="G1863" s="2" t="s">
        <v>36</v>
      </c>
      <c r="H1863">
        <v>14</v>
      </c>
      <c r="I1863">
        <v>1</v>
      </c>
      <c r="J1863">
        <v>14</v>
      </c>
      <c r="K1863" t="b">
        <v>1</v>
      </c>
      <c r="L1863" s="2" t="s">
        <v>109</v>
      </c>
      <c r="M1863" s="2" t="s">
        <v>50</v>
      </c>
      <c r="N1863">
        <v>7</v>
      </c>
      <c r="O1863">
        <v>0</v>
      </c>
      <c r="P1863" s="2" t="s">
        <v>107</v>
      </c>
      <c r="Q1863" s="2" t="s">
        <v>58</v>
      </c>
      <c r="R1863" s="2" t="s">
        <v>67</v>
      </c>
      <c r="S1863">
        <v>20</v>
      </c>
      <c r="T1863" s="1">
        <v>45961</v>
      </c>
      <c r="U1863" s="2" t="s">
        <v>41</v>
      </c>
      <c r="V1863">
        <v>0</v>
      </c>
      <c r="W1863">
        <v>0</v>
      </c>
      <c r="X1863" s="2" t="s">
        <v>88</v>
      </c>
      <c r="Y1863">
        <v>1</v>
      </c>
      <c r="Z1863" s="2" t="s">
        <v>43</v>
      </c>
      <c r="AA1863" s="2" t="s">
        <v>44</v>
      </c>
      <c r="AB1863" s="2" t="s">
        <v>76</v>
      </c>
      <c r="AC1863">
        <v>1</v>
      </c>
      <c r="AD1863" s="2" t="s">
        <v>41</v>
      </c>
      <c r="AE1863" s="2" t="s">
        <v>89</v>
      </c>
      <c r="AF1863">
        <v>0</v>
      </c>
      <c r="AG1863" s="2" t="s">
        <v>69</v>
      </c>
      <c r="AH1863">
        <v>1</v>
      </c>
      <c r="AI1863">
        <v>1</v>
      </c>
      <c r="AJ1863"/>
    </row>
    <row r="1864" spans="1:36" x14ac:dyDescent="0.3">
      <c r="A1864">
        <v>51863</v>
      </c>
      <c r="B1864">
        <v>11419</v>
      </c>
      <c r="C1864">
        <v>228</v>
      </c>
      <c r="D1864" s="1">
        <v>45753</v>
      </c>
      <c r="E1864" s="1">
        <v>45748</v>
      </c>
      <c r="F1864" s="2" t="s">
        <v>35</v>
      </c>
      <c r="G1864" s="2" t="s">
        <v>36</v>
      </c>
      <c r="H1864">
        <v>5</v>
      </c>
      <c r="I1864">
        <v>1</v>
      </c>
      <c r="J1864">
        <v>5</v>
      </c>
      <c r="K1864" t="b">
        <v>1</v>
      </c>
      <c r="L1864" s="2" t="s">
        <v>70</v>
      </c>
      <c r="M1864" s="2" t="s">
        <v>65</v>
      </c>
      <c r="N1864">
        <v>3</v>
      </c>
      <c r="O1864">
        <v>0</v>
      </c>
      <c r="P1864" s="2" t="s">
        <v>114</v>
      </c>
      <c r="Q1864" s="2" t="s">
        <v>78</v>
      </c>
      <c r="R1864" s="2" t="s">
        <v>67</v>
      </c>
      <c r="S1864">
        <v>31</v>
      </c>
      <c r="T1864" s="1">
        <v>45753</v>
      </c>
      <c r="U1864" s="2" t="s">
        <v>74</v>
      </c>
      <c r="V1864">
        <v>1</v>
      </c>
      <c r="W1864">
        <v>0</v>
      </c>
      <c r="X1864" s="2" t="s">
        <v>75</v>
      </c>
      <c r="Y1864">
        <v>1</v>
      </c>
      <c r="Z1864" s="2" t="s">
        <v>43</v>
      </c>
      <c r="AA1864" s="2" t="s">
        <v>44</v>
      </c>
      <c r="AB1864" s="2" t="s">
        <v>76</v>
      </c>
      <c r="AC1864">
        <v>1</v>
      </c>
      <c r="AD1864" s="2" t="s">
        <v>74</v>
      </c>
      <c r="AE1864" s="2" t="s">
        <v>93</v>
      </c>
      <c r="AF1864">
        <v>0</v>
      </c>
      <c r="AG1864" s="2" t="s">
        <v>64</v>
      </c>
      <c r="AH1864">
        <v>1</v>
      </c>
      <c r="AI1864">
        <v>1</v>
      </c>
      <c r="AJ1864"/>
    </row>
    <row r="1865" spans="1:36" x14ac:dyDescent="0.3">
      <c r="A1865">
        <v>51864</v>
      </c>
      <c r="B1865">
        <v>11342</v>
      </c>
      <c r="C1865">
        <v>217</v>
      </c>
      <c r="D1865" s="1">
        <v>46357</v>
      </c>
      <c r="E1865" s="1">
        <v>46336</v>
      </c>
      <c r="F1865" s="2" t="s">
        <v>97</v>
      </c>
      <c r="G1865" s="2" t="s">
        <v>36</v>
      </c>
      <c r="H1865">
        <v>21</v>
      </c>
      <c r="I1865">
        <v>1</v>
      </c>
      <c r="J1865">
        <v>21</v>
      </c>
      <c r="K1865" t="b">
        <v>1</v>
      </c>
      <c r="L1865" s="2" t="s">
        <v>49</v>
      </c>
      <c r="M1865" s="2" t="s">
        <v>50</v>
      </c>
      <c r="N1865">
        <v>3</v>
      </c>
      <c r="O1865">
        <v>0</v>
      </c>
      <c r="P1865" s="2" t="s">
        <v>71</v>
      </c>
      <c r="Q1865" s="2" t="s">
        <v>58</v>
      </c>
      <c r="R1865" s="2" t="s">
        <v>54</v>
      </c>
      <c r="S1865">
        <v>30</v>
      </c>
      <c r="T1865" s="1">
        <v>46357</v>
      </c>
      <c r="U1865" s="2" t="s">
        <v>67</v>
      </c>
      <c r="V1865">
        <v>0</v>
      </c>
      <c r="W1865">
        <v>0</v>
      </c>
      <c r="X1865" s="2" t="s">
        <v>61</v>
      </c>
      <c r="Y1865">
        <v>1</v>
      </c>
      <c r="Z1865" s="2" t="s">
        <v>55</v>
      </c>
      <c r="AA1865" s="2" t="s">
        <v>44</v>
      </c>
      <c r="AB1865" s="2" t="s">
        <v>45</v>
      </c>
      <c r="AC1865">
        <v>1</v>
      </c>
      <c r="AD1865" s="2" t="s">
        <v>67</v>
      </c>
      <c r="AE1865" s="2" t="s">
        <v>63</v>
      </c>
      <c r="AF1865">
        <v>0</v>
      </c>
      <c r="AG1865" s="2" t="s">
        <v>57</v>
      </c>
      <c r="AH1865">
        <v>1</v>
      </c>
      <c r="AI1865">
        <v>1</v>
      </c>
      <c r="AJ1865"/>
    </row>
    <row r="1866" spans="1:36" x14ac:dyDescent="0.3">
      <c r="A1866">
        <v>51865</v>
      </c>
      <c r="B1866">
        <v>11118</v>
      </c>
      <c r="C1866">
        <v>217</v>
      </c>
      <c r="D1866" s="1">
        <v>46080</v>
      </c>
      <c r="E1866" s="1">
        <v>46050</v>
      </c>
      <c r="F1866" s="2" t="s">
        <v>48</v>
      </c>
      <c r="G1866" s="2" t="s">
        <v>36</v>
      </c>
      <c r="H1866">
        <v>30</v>
      </c>
      <c r="I1866">
        <v>1</v>
      </c>
      <c r="J1866">
        <v>30</v>
      </c>
      <c r="K1866" t="b">
        <v>1</v>
      </c>
      <c r="L1866" s="2" t="s">
        <v>37</v>
      </c>
      <c r="M1866" s="2" t="s">
        <v>50</v>
      </c>
      <c r="N1866">
        <v>1</v>
      </c>
      <c r="O1866">
        <v>0</v>
      </c>
      <c r="P1866" s="2" t="s">
        <v>71</v>
      </c>
      <c r="Q1866" s="2" t="s">
        <v>58</v>
      </c>
      <c r="R1866" s="2" t="s">
        <v>54</v>
      </c>
      <c r="S1866">
        <v>30</v>
      </c>
      <c r="T1866" s="1">
        <v>46080</v>
      </c>
      <c r="U1866" s="2" t="s">
        <v>41</v>
      </c>
      <c r="V1866">
        <v>0</v>
      </c>
      <c r="W1866">
        <v>0</v>
      </c>
      <c r="X1866" s="2" t="s">
        <v>61</v>
      </c>
      <c r="Y1866">
        <v>0</v>
      </c>
      <c r="Z1866" s="2" t="s">
        <v>62</v>
      </c>
      <c r="AA1866" s="2" t="s">
        <v>62</v>
      </c>
      <c r="AB1866" s="2" t="s">
        <v>62</v>
      </c>
      <c r="AC1866">
        <v>0</v>
      </c>
      <c r="AD1866" s="2" t="s">
        <v>41</v>
      </c>
      <c r="AE1866" s="2" t="s">
        <v>100</v>
      </c>
      <c r="AF1866">
        <v>0</v>
      </c>
      <c r="AG1866" s="2" t="s">
        <v>57</v>
      </c>
      <c r="AH1866">
        <v>0</v>
      </c>
      <c r="AI1866">
        <v>0</v>
      </c>
      <c r="AJ1866"/>
    </row>
    <row r="1867" spans="1:36" x14ac:dyDescent="0.3">
      <c r="A1867">
        <v>51866</v>
      </c>
      <c r="B1867">
        <v>10317</v>
      </c>
      <c r="C1867">
        <v>208</v>
      </c>
      <c r="D1867" s="1">
        <v>46220</v>
      </c>
      <c r="E1867" s="1">
        <v>46219</v>
      </c>
      <c r="F1867" s="2" t="s">
        <v>52</v>
      </c>
      <c r="G1867" s="2" t="s">
        <v>59</v>
      </c>
      <c r="H1867">
        <v>1</v>
      </c>
      <c r="I1867">
        <v>1</v>
      </c>
      <c r="J1867">
        <v>1</v>
      </c>
      <c r="K1867" t="b">
        <v>1</v>
      </c>
      <c r="L1867" s="2" t="s">
        <v>109</v>
      </c>
      <c r="M1867" s="2" t="s">
        <v>50</v>
      </c>
      <c r="N1867">
        <v>5</v>
      </c>
      <c r="O1867">
        <v>2</v>
      </c>
      <c r="P1867" s="2" t="s">
        <v>106</v>
      </c>
      <c r="Q1867" s="2" t="s">
        <v>48</v>
      </c>
      <c r="R1867" s="2" t="s">
        <v>40</v>
      </c>
      <c r="S1867">
        <v>37</v>
      </c>
      <c r="T1867" s="1">
        <v>46220</v>
      </c>
      <c r="U1867" s="2" t="s">
        <v>41</v>
      </c>
      <c r="V1867">
        <v>0</v>
      </c>
      <c r="W1867">
        <v>0</v>
      </c>
      <c r="X1867" s="2" t="s">
        <v>42</v>
      </c>
      <c r="Y1867">
        <v>1</v>
      </c>
      <c r="Z1867" s="2" t="s">
        <v>72</v>
      </c>
      <c r="AA1867" s="2" t="s">
        <v>44</v>
      </c>
      <c r="AB1867" s="2" t="s">
        <v>45</v>
      </c>
      <c r="AC1867">
        <v>1</v>
      </c>
      <c r="AD1867" s="2" t="s">
        <v>41</v>
      </c>
      <c r="AE1867" s="2" t="s">
        <v>85</v>
      </c>
      <c r="AF1867">
        <v>1</v>
      </c>
      <c r="AG1867" s="2" t="s">
        <v>47</v>
      </c>
      <c r="AH1867">
        <v>1</v>
      </c>
      <c r="AI1867">
        <v>1</v>
      </c>
      <c r="AJ1867"/>
    </row>
    <row r="1868" spans="1:36" x14ac:dyDescent="0.3">
      <c r="A1868">
        <v>51867</v>
      </c>
      <c r="B1868">
        <v>10336</v>
      </c>
      <c r="C1868">
        <v>229</v>
      </c>
      <c r="D1868" s="1">
        <v>45964</v>
      </c>
      <c r="E1868" s="1">
        <v>45934</v>
      </c>
      <c r="F1868" s="2" t="s">
        <v>52</v>
      </c>
      <c r="G1868" s="2" t="s">
        <v>36</v>
      </c>
      <c r="H1868">
        <v>30</v>
      </c>
      <c r="I1868">
        <v>1</v>
      </c>
      <c r="J1868">
        <v>30</v>
      </c>
      <c r="K1868" t="b">
        <v>1</v>
      </c>
      <c r="L1868" s="2" t="s">
        <v>37</v>
      </c>
      <c r="M1868" s="2" t="s">
        <v>50</v>
      </c>
      <c r="N1868">
        <v>4</v>
      </c>
      <c r="O1868">
        <v>0</v>
      </c>
      <c r="P1868" s="2" t="s">
        <v>115</v>
      </c>
      <c r="Q1868" s="2" t="s">
        <v>52</v>
      </c>
      <c r="R1868" s="2" t="s">
        <v>67</v>
      </c>
      <c r="S1868">
        <v>23</v>
      </c>
      <c r="T1868" s="1">
        <v>45964</v>
      </c>
      <c r="U1868" s="2" t="s">
        <v>79</v>
      </c>
      <c r="V1868">
        <v>0</v>
      </c>
      <c r="W1868">
        <v>0</v>
      </c>
      <c r="X1868" s="2" t="s">
        <v>88</v>
      </c>
      <c r="Y1868">
        <v>1</v>
      </c>
      <c r="Z1868" s="2" t="s">
        <v>43</v>
      </c>
      <c r="AA1868" s="2" t="s">
        <v>44</v>
      </c>
      <c r="AB1868" s="2" t="s">
        <v>76</v>
      </c>
      <c r="AC1868">
        <v>1</v>
      </c>
      <c r="AD1868" s="2" t="s">
        <v>79</v>
      </c>
      <c r="AE1868" s="2" t="s">
        <v>104</v>
      </c>
      <c r="AF1868">
        <v>0</v>
      </c>
      <c r="AG1868" s="2" t="s">
        <v>57</v>
      </c>
      <c r="AH1868">
        <v>1</v>
      </c>
      <c r="AI1868">
        <v>1</v>
      </c>
      <c r="AJ1868"/>
    </row>
    <row r="1869" spans="1:36" x14ac:dyDescent="0.3">
      <c r="A1869">
        <v>51868</v>
      </c>
      <c r="B1869">
        <v>10440</v>
      </c>
      <c r="C1869">
        <v>225</v>
      </c>
      <c r="D1869" s="1">
        <v>45790</v>
      </c>
      <c r="E1869" s="1">
        <v>45788</v>
      </c>
      <c r="F1869" s="2" t="s">
        <v>52</v>
      </c>
      <c r="G1869" s="2" t="s">
        <v>59</v>
      </c>
      <c r="H1869">
        <v>2</v>
      </c>
      <c r="I1869">
        <v>1</v>
      </c>
      <c r="J1869">
        <v>2</v>
      </c>
      <c r="K1869" t="b">
        <v>1</v>
      </c>
      <c r="L1869" s="2" t="s">
        <v>70</v>
      </c>
      <c r="M1869" s="2" t="s">
        <v>65</v>
      </c>
      <c r="N1869">
        <v>3</v>
      </c>
      <c r="O1869">
        <v>1</v>
      </c>
      <c r="P1869" s="2" t="s">
        <v>116</v>
      </c>
      <c r="Q1869" s="2" t="s">
        <v>35</v>
      </c>
      <c r="R1869" s="2" t="s">
        <v>41</v>
      </c>
      <c r="S1869">
        <v>24</v>
      </c>
      <c r="T1869" s="1">
        <v>45790</v>
      </c>
      <c r="U1869" s="2" t="s">
        <v>67</v>
      </c>
      <c r="V1869">
        <v>0</v>
      </c>
      <c r="W1869">
        <v>0</v>
      </c>
      <c r="X1869" s="2" t="s">
        <v>75</v>
      </c>
      <c r="Y1869">
        <v>1</v>
      </c>
      <c r="Z1869" s="2" t="s">
        <v>72</v>
      </c>
      <c r="AA1869" s="2" t="s">
        <v>44</v>
      </c>
      <c r="AB1869" s="2" t="s">
        <v>76</v>
      </c>
      <c r="AC1869">
        <v>1</v>
      </c>
      <c r="AD1869" s="2" t="s">
        <v>67</v>
      </c>
      <c r="AE1869" s="2" t="s">
        <v>80</v>
      </c>
      <c r="AF1869">
        <v>1</v>
      </c>
      <c r="AG1869" s="2" t="s">
        <v>47</v>
      </c>
      <c r="AH1869">
        <v>1</v>
      </c>
      <c r="AI1869">
        <v>1</v>
      </c>
      <c r="AJ1869"/>
    </row>
    <row r="1870" spans="1:36" x14ac:dyDescent="0.3">
      <c r="A1870">
        <v>51869</v>
      </c>
      <c r="B1870">
        <v>11048</v>
      </c>
      <c r="C1870">
        <v>207</v>
      </c>
      <c r="D1870" s="1">
        <v>46019</v>
      </c>
      <c r="E1870" s="1">
        <v>45998</v>
      </c>
      <c r="F1870" s="2" t="s">
        <v>58</v>
      </c>
      <c r="G1870" s="2" t="s">
        <v>36</v>
      </c>
      <c r="H1870">
        <v>21</v>
      </c>
      <c r="I1870">
        <v>1</v>
      </c>
      <c r="J1870">
        <v>21</v>
      </c>
      <c r="K1870" t="b">
        <v>1</v>
      </c>
      <c r="L1870" s="2" t="s">
        <v>70</v>
      </c>
      <c r="M1870" s="2" t="s">
        <v>50</v>
      </c>
      <c r="N1870">
        <v>4</v>
      </c>
      <c r="O1870">
        <v>1</v>
      </c>
      <c r="P1870" s="2" t="s">
        <v>51</v>
      </c>
      <c r="Q1870" s="2" t="s">
        <v>52</v>
      </c>
      <c r="R1870" s="2" t="s">
        <v>53</v>
      </c>
      <c r="S1870">
        <v>22</v>
      </c>
      <c r="T1870" s="1">
        <v>46019</v>
      </c>
      <c r="U1870" s="2" t="s">
        <v>74</v>
      </c>
      <c r="V1870">
        <v>1</v>
      </c>
      <c r="W1870">
        <v>0</v>
      </c>
      <c r="X1870" s="2" t="s">
        <v>61</v>
      </c>
      <c r="Y1870">
        <v>1</v>
      </c>
      <c r="Z1870" s="2" t="s">
        <v>72</v>
      </c>
      <c r="AA1870" s="2" t="s">
        <v>44</v>
      </c>
      <c r="AB1870" s="2" t="s">
        <v>45</v>
      </c>
      <c r="AC1870">
        <v>1</v>
      </c>
      <c r="AD1870" s="2" t="s">
        <v>74</v>
      </c>
      <c r="AE1870" s="2" t="s">
        <v>63</v>
      </c>
      <c r="AF1870">
        <v>0</v>
      </c>
      <c r="AG1870" s="2" t="s">
        <v>57</v>
      </c>
      <c r="AH1870">
        <v>1</v>
      </c>
      <c r="AI1870">
        <v>1</v>
      </c>
      <c r="AJ1870"/>
    </row>
    <row r="1871" spans="1:36" x14ac:dyDescent="0.3">
      <c r="A1871">
        <v>51870</v>
      </c>
      <c r="B1871">
        <v>11286</v>
      </c>
      <c r="C1871">
        <v>225</v>
      </c>
      <c r="D1871" s="1">
        <v>46163</v>
      </c>
      <c r="E1871" s="1">
        <v>46149</v>
      </c>
      <c r="F1871" s="2" t="s">
        <v>58</v>
      </c>
      <c r="G1871" s="2" t="s">
        <v>36</v>
      </c>
      <c r="H1871">
        <v>14</v>
      </c>
      <c r="I1871">
        <v>1</v>
      </c>
      <c r="J1871">
        <v>14</v>
      </c>
      <c r="K1871" t="b">
        <v>1</v>
      </c>
      <c r="L1871" s="2" t="s">
        <v>49</v>
      </c>
      <c r="M1871" s="2" t="s">
        <v>38</v>
      </c>
      <c r="N1871">
        <v>5</v>
      </c>
      <c r="O1871">
        <v>1</v>
      </c>
      <c r="P1871" s="2" t="s">
        <v>116</v>
      </c>
      <c r="Q1871" s="2" t="s">
        <v>35</v>
      </c>
      <c r="R1871" s="2" t="s">
        <v>41</v>
      </c>
      <c r="S1871">
        <v>24</v>
      </c>
      <c r="T1871" s="1">
        <v>46163</v>
      </c>
      <c r="U1871" s="2" t="s">
        <v>53</v>
      </c>
      <c r="V1871">
        <v>0</v>
      </c>
      <c r="W1871">
        <v>0</v>
      </c>
      <c r="X1871" s="2" t="s">
        <v>75</v>
      </c>
      <c r="Y1871">
        <v>1</v>
      </c>
      <c r="Z1871" s="2" t="s">
        <v>72</v>
      </c>
      <c r="AA1871" s="2" t="s">
        <v>44</v>
      </c>
      <c r="AB1871" s="2" t="s">
        <v>56</v>
      </c>
      <c r="AC1871">
        <v>1</v>
      </c>
      <c r="AD1871" s="2" t="s">
        <v>53</v>
      </c>
      <c r="AE1871" s="2" t="s">
        <v>80</v>
      </c>
      <c r="AF1871">
        <v>0</v>
      </c>
      <c r="AG1871" s="2" t="s">
        <v>69</v>
      </c>
      <c r="AH1871">
        <v>1</v>
      </c>
      <c r="AI1871">
        <v>1</v>
      </c>
      <c r="AJ1871"/>
    </row>
    <row r="1872" spans="1:36" x14ac:dyDescent="0.3">
      <c r="A1872">
        <v>51871</v>
      </c>
      <c r="B1872">
        <v>10076</v>
      </c>
      <c r="C1872">
        <v>218</v>
      </c>
      <c r="D1872" s="1">
        <v>46288</v>
      </c>
      <c r="E1872" s="1">
        <v>46267</v>
      </c>
      <c r="F1872" s="2" t="s">
        <v>52</v>
      </c>
      <c r="G1872" s="2" t="s">
        <v>36</v>
      </c>
      <c r="H1872">
        <v>21</v>
      </c>
      <c r="I1872">
        <v>1</v>
      </c>
      <c r="J1872">
        <v>21</v>
      </c>
      <c r="K1872" t="b">
        <v>1</v>
      </c>
      <c r="L1872" s="2" t="s">
        <v>81</v>
      </c>
      <c r="M1872" s="2" t="s">
        <v>65</v>
      </c>
      <c r="N1872">
        <v>5</v>
      </c>
      <c r="O1872">
        <v>1</v>
      </c>
      <c r="P1872" s="2" t="s">
        <v>84</v>
      </c>
      <c r="Q1872" s="2" t="s">
        <v>58</v>
      </c>
      <c r="R1872" s="2" t="s">
        <v>40</v>
      </c>
      <c r="S1872">
        <v>33</v>
      </c>
      <c r="T1872" s="1">
        <v>46288</v>
      </c>
      <c r="U1872" s="2" t="s">
        <v>40</v>
      </c>
      <c r="V1872">
        <v>0</v>
      </c>
      <c r="W1872">
        <v>0</v>
      </c>
      <c r="X1872" s="2" t="s">
        <v>42</v>
      </c>
      <c r="Y1872">
        <v>1</v>
      </c>
      <c r="Z1872" s="2" t="s">
        <v>72</v>
      </c>
      <c r="AA1872" s="2" t="s">
        <v>44</v>
      </c>
      <c r="AB1872" s="2" t="s">
        <v>45</v>
      </c>
      <c r="AC1872">
        <v>1</v>
      </c>
      <c r="AD1872" s="2" t="s">
        <v>40</v>
      </c>
      <c r="AE1872" s="2" t="s">
        <v>102</v>
      </c>
      <c r="AF1872">
        <v>0</v>
      </c>
      <c r="AG1872" s="2" t="s">
        <v>57</v>
      </c>
      <c r="AH1872">
        <v>1</v>
      </c>
      <c r="AI1872">
        <v>1</v>
      </c>
      <c r="AJ1872"/>
    </row>
    <row r="1873" spans="1:36" x14ac:dyDescent="0.3">
      <c r="A1873">
        <v>51872</v>
      </c>
      <c r="B1873">
        <v>10282</v>
      </c>
      <c r="C1873">
        <v>226</v>
      </c>
      <c r="D1873" s="1">
        <v>45721</v>
      </c>
      <c r="E1873" s="1">
        <v>45716</v>
      </c>
      <c r="F1873" s="2" t="s">
        <v>52</v>
      </c>
      <c r="G1873" s="2" t="s">
        <v>36</v>
      </c>
      <c r="H1873">
        <v>5</v>
      </c>
      <c r="I1873">
        <v>1</v>
      </c>
      <c r="J1873">
        <v>5</v>
      </c>
      <c r="K1873" t="b">
        <v>1</v>
      </c>
      <c r="L1873" s="2" t="s">
        <v>49</v>
      </c>
      <c r="M1873" s="2" t="s">
        <v>50</v>
      </c>
      <c r="N1873">
        <v>4</v>
      </c>
      <c r="O1873">
        <v>1</v>
      </c>
      <c r="P1873" s="2" t="s">
        <v>96</v>
      </c>
      <c r="Q1873" s="2" t="s">
        <v>78</v>
      </c>
      <c r="R1873" s="2" t="s">
        <v>79</v>
      </c>
      <c r="S1873">
        <v>33</v>
      </c>
      <c r="T1873" s="1">
        <v>45721</v>
      </c>
      <c r="U1873" s="2" t="s">
        <v>40</v>
      </c>
      <c r="V1873">
        <v>0</v>
      </c>
      <c r="W1873">
        <v>0</v>
      </c>
      <c r="X1873" s="2" t="s">
        <v>75</v>
      </c>
      <c r="Y1873">
        <v>1</v>
      </c>
      <c r="Z1873" s="2" t="s">
        <v>72</v>
      </c>
      <c r="AA1873" s="2" t="s">
        <v>44</v>
      </c>
      <c r="AB1873" s="2" t="s">
        <v>76</v>
      </c>
      <c r="AC1873">
        <v>1</v>
      </c>
      <c r="AD1873" s="2" t="s">
        <v>40</v>
      </c>
      <c r="AE1873" s="2" t="s">
        <v>77</v>
      </c>
      <c r="AF1873">
        <v>0</v>
      </c>
      <c r="AG1873" s="2" t="s">
        <v>64</v>
      </c>
      <c r="AH1873">
        <v>1</v>
      </c>
      <c r="AI1873">
        <v>1</v>
      </c>
      <c r="AJ1873"/>
    </row>
    <row r="1874" spans="1:36" x14ac:dyDescent="0.3">
      <c r="A1874">
        <v>51873</v>
      </c>
      <c r="B1874">
        <v>10961</v>
      </c>
      <c r="C1874">
        <v>226</v>
      </c>
      <c r="D1874" s="1">
        <v>46077</v>
      </c>
      <c r="E1874" s="1">
        <v>46076</v>
      </c>
      <c r="F1874" s="2" t="s">
        <v>97</v>
      </c>
      <c r="G1874" s="2" t="s">
        <v>36</v>
      </c>
      <c r="H1874">
        <v>1</v>
      </c>
      <c r="I1874">
        <v>1</v>
      </c>
      <c r="J1874">
        <v>1</v>
      </c>
      <c r="K1874" t="b">
        <v>1</v>
      </c>
      <c r="L1874" s="2" t="s">
        <v>37</v>
      </c>
      <c r="M1874" s="2" t="s">
        <v>50</v>
      </c>
      <c r="N1874">
        <v>4</v>
      </c>
      <c r="O1874">
        <v>1</v>
      </c>
      <c r="P1874" s="2" t="s">
        <v>96</v>
      </c>
      <c r="Q1874" s="2" t="s">
        <v>78</v>
      </c>
      <c r="R1874" s="2" t="s">
        <v>79</v>
      </c>
      <c r="S1874">
        <v>33</v>
      </c>
      <c r="T1874" s="1">
        <v>46077</v>
      </c>
      <c r="U1874" s="2" t="s">
        <v>67</v>
      </c>
      <c r="V1874">
        <v>0</v>
      </c>
      <c r="W1874">
        <v>0</v>
      </c>
      <c r="X1874" s="2" t="s">
        <v>61</v>
      </c>
      <c r="Y1874">
        <v>1</v>
      </c>
      <c r="Z1874" s="2" t="s">
        <v>72</v>
      </c>
      <c r="AA1874" s="2" t="s">
        <v>44</v>
      </c>
      <c r="AB1874" s="2" t="s">
        <v>45</v>
      </c>
      <c r="AC1874">
        <v>1</v>
      </c>
      <c r="AD1874" s="2" t="s">
        <v>67</v>
      </c>
      <c r="AE1874" s="2" t="s">
        <v>100</v>
      </c>
      <c r="AF1874">
        <v>0</v>
      </c>
      <c r="AG1874" s="2" t="s">
        <v>47</v>
      </c>
      <c r="AH1874">
        <v>1</v>
      </c>
      <c r="AI1874">
        <v>1</v>
      </c>
      <c r="AJ1874"/>
    </row>
    <row r="1875" spans="1:36" x14ac:dyDescent="0.3">
      <c r="A1875">
        <v>51874</v>
      </c>
      <c r="B1875">
        <v>11269</v>
      </c>
      <c r="C1875">
        <v>229</v>
      </c>
      <c r="D1875" s="1">
        <v>46027</v>
      </c>
      <c r="E1875" s="1">
        <v>46026</v>
      </c>
      <c r="F1875" s="2" t="s">
        <v>52</v>
      </c>
      <c r="G1875" s="2" t="s">
        <v>59</v>
      </c>
      <c r="H1875">
        <v>1</v>
      </c>
      <c r="I1875">
        <v>1</v>
      </c>
      <c r="J1875">
        <v>1</v>
      </c>
      <c r="K1875" t="b">
        <v>1</v>
      </c>
      <c r="L1875" s="2" t="s">
        <v>81</v>
      </c>
      <c r="M1875" s="2" t="s">
        <v>50</v>
      </c>
      <c r="N1875">
        <v>2</v>
      </c>
      <c r="O1875">
        <v>1</v>
      </c>
      <c r="P1875" s="2" t="s">
        <v>115</v>
      </c>
      <c r="Q1875" s="2" t="s">
        <v>52</v>
      </c>
      <c r="R1875" s="2" t="s">
        <v>67</v>
      </c>
      <c r="S1875">
        <v>23</v>
      </c>
      <c r="T1875" s="1">
        <v>46027</v>
      </c>
      <c r="U1875" s="2" t="s">
        <v>79</v>
      </c>
      <c r="V1875">
        <v>0</v>
      </c>
      <c r="W1875">
        <v>0</v>
      </c>
      <c r="X1875" s="2" t="s">
        <v>61</v>
      </c>
      <c r="Y1875">
        <v>1</v>
      </c>
      <c r="Z1875" s="2" t="s">
        <v>72</v>
      </c>
      <c r="AA1875" s="2" t="s">
        <v>44</v>
      </c>
      <c r="AB1875" s="2" t="s">
        <v>45</v>
      </c>
      <c r="AC1875">
        <v>1</v>
      </c>
      <c r="AD1875" s="2" t="s">
        <v>79</v>
      </c>
      <c r="AE1875" s="2" t="s">
        <v>86</v>
      </c>
      <c r="AF1875">
        <v>1</v>
      </c>
      <c r="AG1875" s="2" t="s">
        <v>47</v>
      </c>
      <c r="AH1875">
        <v>1</v>
      </c>
      <c r="AI1875">
        <v>1</v>
      </c>
      <c r="AJ1875"/>
    </row>
    <row r="1876" spans="1:36" x14ac:dyDescent="0.3">
      <c r="A1876">
        <v>51875</v>
      </c>
      <c r="B1876">
        <v>11206</v>
      </c>
      <c r="C1876">
        <v>208</v>
      </c>
      <c r="D1876" s="1">
        <v>45924</v>
      </c>
      <c r="E1876" s="1">
        <v>45922</v>
      </c>
      <c r="F1876" s="2" t="s">
        <v>35</v>
      </c>
      <c r="G1876" s="2" t="s">
        <v>36</v>
      </c>
      <c r="H1876">
        <v>2</v>
      </c>
      <c r="I1876">
        <v>1</v>
      </c>
      <c r="J1876">
        <v>2</v>
      </c>
      <c r="K1876" t="b">
        <v>1</v>
      </c>
      <c r="L1876" s="2" t="s">
        <v>49</v>
      </c>
      <c r="M1876" s="2" t="s">
        <v>65</v>
      </c>
      <c r="N1876">
        <v>3</v>
      </c>
      <c r="O1876">
        <v>0</v>
      </c>
      <c r="P1876" s="2" t="s">
        <v>106</v>
      </c>
      <c r="Q1876" s="2" t="s">
        <v>48</v>
      </c>
      <c r="R1876" s="2" t="s">
        <v>40</v>
      </c>
      <c r="S1876">
        <v>37</v>
      </c>
      <c r="T1876" s="1">
        <v>45924</v>
      </c>
      <c r="U1876" s="2" t="s">
        <v>40</v>
      </c>
      <c r="V1876">
        <v>0</v>
      </c>
      <c r="W1876">
        <v>0</v>
      </c>
      <c r="X1876" s="2" t="s">
        <v>42</v>
      </c>
      <c r="Y1876">
        <v>1</v>
      </c>
      <c r="Z1876" s="2" t="s">
        <v>72</v>
      </c>
      <c r="AA1876" s="2" t="s">
        <v>44</v>
      </c>
      <c r="AB1876" s="2" t="s">
        <v>76</v>
      </c>
      <c r="AC1876">
        <v>1</v>
      </c>
      <c r="AD1876" s="2" t="s">
        <v>40</v>
      </c>
      <c r="AE1876" s="2" t="s">
        <v>102</v>
      </c>
      <c r="AF1876">
        <v>0</v>
      </c>
      <c r="AG1876" s="2" t="s">
        <v>47</v>
      </c>
      <c r="AH1876">
        <v>1</v>
      </c>
      <c r="AI1876">
        <v>1</v>
      </c>
      <c r="AJ1876"/>
    </row>
    <row r="1877" spans="1:36" x14ac:dyDescent="0.3">
      <c r="A1877">
        <v>51876</v>
      </c>
      <c r="B1877">
        <v>10702</v>
      </c>
      <c r="C1877">
        <v>215</v>
      </c>
      <c r="D1877" s="1">
        <v>45882</v>
      </c>
      <c r="E1877" s="1">
        <v>45880</v>
      </c>
      <c r="F1877" s="2" t="s">
        <v>58</v>
      </c>
      <c r="G1877" s="2" t="s">
        <v>59</v>
      </c>
      <c r="H1877">
        <v>2</v>
      </c>
      <c r="I1877">
        <v>1</v>
      </c>
      <c r="J1877">
        <v>2</v>
      </c>
      <c r="K1877" t="b">
        <v>1</v>
      </c>
      <c r="L1877" s="2" t="s">
        <v>70</v>
      </c>
      <c r="M1877" s="2" t="s">
        <v>65</v>
      </c>
      <c r="N1877">
        <v>4</v>
      </c>
      <c r="O1877">
        <v>1</v>
      </c>
      <c r="P1877" s="2" t="s">
        <v>92</v>
      </c>
      <c r="Q1877" s="2" t="s">
        <v>48</v>
      </c>
      <c r="R1877" s="2" t="s">
        <v>40</v>
      </c>
      <c r="S1877">
        <v>31</v>
      </c>
      <c r="T1877" s="1">
        <v>45882</v>
      </c>
      <c r="U1877" s="2" t="s">
        <v>40</v>
      </c>
      <c r="V1877">
        <v>0</v>
      </c>
      <c r="W1877">
        <v>0</v>
      </c>
      <c r="X1877" s="2" t="s">
        <v>42</v>
      </c>
      <c r="Y1877">
        <v>1</v>
      </c>
      <c r="Z1877" s="2" t="s">
        <v>55</v>
      </c>
      <c r="AA1877" s="2" t="s">
        <v>44</v>
      </c>
      <c r="AB1877" s="2" t="s">
        <v>45</v>
      </c>
      <c r="AC1877">
        <v>1</v>
      </c>
      <c r="AD1877" s="2" t="s">
        <v>40</v>
      </c>
      <c r="AE1877" s="2" t="s">
        <v>46</v>
      </c>
      <c r="AF1877">
        <v>1</v>
      </c>
      <c r="AG1877" s="2" t="s">
        <v>47</v>
      </c>
      <c r="AH1877">
        <v>1</v>
      </c>
      <c r="AI1877">
        <v>1</v>
      </c>
      <c r="AJ1877"/>
    </row>
    <row r="1878" spans="1:36" x14ac:dyDescent="0.3">
      <c r="A1878">
        <v>51877</v>
      </c>
      <c r="B1878">
        <v>11364</v>
      </c>
      <c r="C1878">
        <v>214</v>
      </c>
      <c r="D1878" s="1">
        <v>46223</v>
      </c>
      <c r="E1878" s="1">
        <v>46193</v>
      </c>
      <c r="F1878" s="2" t="s">
        <v>35</v>
      </c>
      <c r="G1878" s="2" t="s">
        <v>59</v>
      </c>
      <c r="H1878">
        <v>30</v>
      </c>
      <c r="I1878">
        <v>1</v>
      </c>
      <c r="J1878">
        <v>30</v>
      </c>
      <c r="K1878" t="b">
        <v>1</v>
      </c>
      <c r="L1878" s="2" t="s">
        <v>70</v>
      </c>
      <c r="M1878" s="2" t="s">
        <v>38</v>
      </c>
      <c r="N1878">
        <v>4</v>
      </c>
      <c r="O1878">
        <v>2</v>
      </c>
      <c r="P1878" s="2" t="s">
        <v>90</v>
      </c>
      <c r="Q1878" s="2" t="s">
        <v>78</v>
      </c>
      <c r="R1878" s="2" t="s">
        <v>53</v>
      </c>
      <c r="S1878">
        <v>27</v>
      </c>
      <c r="T1878" s="1">
        <v>46223</v>
      </c>
      <c r="U1878" s="2" t="s">
        <v>79</v>
      </c>
      <c r="V1878">
        <v>0</v>
      </c>
      <c r="W1878">
        <v>0</v>
      </c>
      <c r="X1878" s="2" t="s">
        <v>42</v>
      </c>
      <c r="Y1878">
        <v>1</v>
      </c>
      <c r="Z1878" s="2" t="s">
        <v>72</v>
      </c>
      <c r="AA1878" s="2" t="s">
        <v>44</v>
      </c>
      <c r="AB1878" s="2" t="s">
        <v>56</v>
      </c>
      <c r="AC1878">
        <v>1</v>
      </c>
      <c r="AD1878" s="2" t="s">
        <v>79</v>
      </c>
      <c r="AE1878" s="2" t="s">
        <v>85</v>
      </c>
      <c r="AF1878">
        <v>1</v>
      </c>
      <c r="AG1878" s="2" t="s">
        <v>57</v>
      </c>
      <c r="AH1878">
        <v>1</v>
      </c>
      <c r="AI1878">
        <v>1</v>
      </c>
      <c r="AJ1878"/>
    </row>
    <row r="1879" spans="1:36" x14ac:dyDescent="0.3">
      <c r="A1879">
        <v>51878</v>
      </c>
      <c r="B1879">
        <v>11292</v>
      </c>
      <c r="C1879">
        <v>216</v>
      </c>
      <c r="D1879" s="1">
        <v>46173</v>
      </c>
      <c r="E1879" s="1">
        <v>46172</v>
      </c>
      <c r="F1879" s="2" t="s">
        <v>97</v>
      </c>
      <c r="G1879" s="2" t="s">
        <v>36</v>
      </c>
      <c r="H1879">
        <v>1</v>
      </c>
      <c r="I1879">
        <v>1</v>
      </c>
      <c r="J1879">
        <v>1</v>
      </c>
      <c r="K1879" t="b">
        <v>1</v>
      </c>
      <c r="L1879" s="2" t="s">
        <v>109</v>
      </c>
      <c r="M1879" s="2" t="s">
        <v>50</v>
      </c>
      <c r="N1879">
        <v>4</v>
      </c>
      <c r="O1879">
        <v>1</v>
      </c>
      <c r="P1879" s="2" t="s">
        <v>105</v>
      </c>
      <c r="Q1879" s="2" t="s">
        <v>58</v>
      </c>
      <c r="R1879" s="2" t="s">
        <v>79</v>
      </c>
      <c r="S1879">
        <v>27</v>
      </c>
      <c r="T1879" s="1">
        <v>46173</v>
      </c>
      <c r="U1879" s="2" t="s">
        <v>74</v>
      </c>
      <c r="V1879">
        <v>1</v>
      </c>
      <c r="W1879">
        <v>0</v>
      </c>
      <c r="X1879" s="2" t="s">
        <v>75</v>
      </c>
      <c r="Y1879">
        <v>0</v>
      </c>
      <c r="Z1879" s="2" t="s">
        <v>62</v>
      </c>
      <c r="AA1879" s="2" t="s">
        <v>62</v>
      </c>
      <c r="AB1879" s="2" t="s">
        <v>62</v>
      </c>
      <c r="AC1879">
        <v>0</v>
      </c>
      <c r="AD1879" s="2" t="s">
        <v>74</v>
      </c>
      <c r="AE1879" s="2" t="s">
        <v>80</v>
      </c>
      <c r="AF1879">
        <v>0</v>
      </c>
      <c r="AG1879" s="2" t="s">
        <v>47</v>
      </c>
      <c r="AH1879">
        <v>0</v>
      </c>
      <c r="AI1879">
        <v>0</v>
      </c>
      <c r="AJ1879"/>
    </row>
    <row r="1880" spans="1:36" x14ac:dyDescent="0.3">
      <c r="A1880">
        <v>51879</v>
      </c>
      <c r="B1880">
        <v>10480</v>
      </c>
      <c r="C1880">
        <v>206</v>
      </c>
      <c r="D1880" s="1">
        <v>45712</v>
      </c>
      <c r="E1880" s="1">
        <v>45705</v>
      </c>
      <c r="F1880" s="2" t="s">
        <v>52</v>
      </c>
      <c r="G1880" s="2" t="s">
        <v>36</v>
      </c>
      <c r="H1880">
        <v>7</v>
      </c>
      <c r="I1880">
        <v>1</v>
      </c>
      <c r="J1880">
        <v>7</v>
      </c>
      <c r="K1880" t="b">
        <v>1</v>
      </c>
      <c r="L1880" s="2" t="s">
        <v>37</v>
      </c>
      <c r="M1880" s="2" t="s">
        <v>65</v>
      </c>
      <c r="N1880">
        <v>9</v>
      </c>
      <c r="O1880">
        <v>5</v>
      </c>
      <c r="P1880" s="2" t="s">
        <v>87</v>
      </c>
      <c r="Q1880" s="2" t="s">
        <v>78</v>
      </c>
      <c r="R1880" s="2" t="s">
        <v>54</v>
      </c>
      <c r="S1880">
        <v>32</v>
      </c>
      <c r="T1880" s="1">
        <v>45712</v>
      </c>
      <c r="U1880" s="2" t="s">
        <v>79</v>
      </c>
      <c r="V1880">
        <v>0</v>
      </c>
      <c r="W1880">
        <v>0</v>
      </c>
      <c r="X1880" s="2" t="s">
        <v>61</v>
      </c>
      <c r="Y1880">
        <v>1</v>
      </c>
      <c r="Z1880" s="2" t="s">
        <v>72</v>
      </c>
      <c r="AA1880" s="2" t="s">
        <v>44</v>
      </c>
      <c r="AB1880" s="2" t="s">
        <v>45</v>
      </c>
      <c r="AC1880">
        <v>1</v>
      </c>
      <c r="AD1880" s="2" t="s">
        <v>79</v>
      </c>
      <c r="AE1880" s="2" t="s">
        <v>100</v>
      </c>
      <c r="AF1880">
        <v>0</v>
      </c>
      <c r="AG1880" s="2" t="s">
        <v>64</v>
      </c>
      <c r="AH1880">
        <v>1</v>
      </c>
      <c r="AI1880">
        <v>1</v>
      </c>
      <c r="AJ1880"/>
    </row>
    <row r="1881" spans="1:36" x14ac:dyDescent="0.3">
      <c r="A1881">
        <v>51880</v>
      </c>
      <c r="B1881">
        <v>10807</v>
      </c>
      <c r="C1881">
        <v>223</v>
      </c>
      <c r="D1881" s="1">
        <v>45690</v>
      </c>
      <c r="E1881" s="1">
        <v>45685</v>
      </c>
      <c r="F1881" s="2" t="s">
        <v>58</v>
      </c>
      <c r="G1881" s="2" t="s">
        <v>36</v>
      </c>
      <c r="H1881">
        <v>5</v>
      </c>
      <c r="I1881">
        <v>1</v>
      </c>
      <c r="J1881">
        <v>5</v>
      </c>
      <c r="K1881" t="b">
        <v>1</v>
      </c>
      <c r="L1881" s="2" t="s">
        <v>49</v>
      </c>
      <c r="M1881" s="2" t="s">
        <v>65</v>
      </c>
      <c r="N1881">
        <v>6</v>
      </c>
      <c r="O1881">
        <v>0</v>
      </c>
      <c r="P1881" s="2" t="s">
        <v>39</v>
      </c>
      <c r="Q1881" s="2" t="s">
        <v>35</v>
      </c>
      <c r="R1881" s="2" t="s">
        <v>40</v>
      </c>
      <c r="S1881">
        <v>40</v>
      </c>
      <c r="T1881" s="1">
        <v>45690</v>
      </c>
      <c r="U1881" s="2" t="s">
        <v>74</v>
      </c>
      <c r="V1881">
        <v>1</v>
      </c>
      <c r="W1881">
        <v>0</v>
      </c>
      <c r="X1881" s="2" t="s">
        <v>61</v>
      </c>
      <c r="Y1881">
        <v>1</v>
      </c>
      <c r="Z1881" s="2" t="s">
        <v>72</v>
      </c>
      <c r="AA1881" s="2" t="s">
        <v>44</v>
      </c>
      <c r="AB1881" s="2" t="s">
        <v>76</v>
      </c>
      <c r="AC1881">
        <v>1</v>
      </c>
      <c r="AD1881" s="2" t="s">
        <v>74</v>
      </c>
      <c r="AE1881" s="2" t="s">
        <v>100</v>
      </c>
      <c r="AF1881">
        <v>0</v>
      </c>
      <c r="AG1881" s="2" t="s">
        <v>64</v>
      </c>
      <c r="AH1881">
        <v>1</v>
      </c>
      <c r="AI1881">
        <v>1</v>
      </c>
      <c r="AJ1881"/>
    </row>
    <row r="1882" spans="1:36" x14ac:dyDescent="0.3">
      <c r="A1882">
        <v>51881</v>
      </c>
      <c r="B1882">
        <v>10842</v>
      </c>
      <c r="C1882">
        <v>223</v>
      </c>
      <c r="D1882" s="1">
        <v>45786</v>
      </c>
      <c r="E1882" s="1">
        <v>45786</v>
      </c>
      <c r="F1882" s="2" t="s">
        <v>97</v>
      </c>
      <c r="G1882" s="2" t="s">
        <v>36</v>
      </c>
      <c r="H1882">
        <v>0</v>
      </c>
      <c r="I1882">
        <v>1</v>
      </c>
      <c r="J1882">
        <v>0</v>
      </c>
      <c r="K1882" t="b">
        <v>1</v>
      </c>
      <c r="L1882" s="2" t="s">
        <v>49</v>
      </c>
      <c r="M1882" s="2" t="s">
        <v>50</v>
      </c>
      <c r="N1882">
        <v>6</v>
      </c>
      <c r="O1882">
        <v>1</v>
      </c>
      <c r="P1882" s="2" t="s">
        <v>39</v>
      </c>
      <c r="Q1882" s="2" t="s">
        <v>35</v>
      </c>
      <c r="R1882" s="2" t="s">
        <v>40</v>
      </c>
      <c r="S1882">
        <v>40</v>
      </c>
      <c r="T1882" s="1">
        <v>45786</v>
      </c>
      <c r="U1882" s="2" t="s">
        <v>41</v>
      </c>
      <c r="V1882">
        <v>0</v>
      </c>
      <c r="W1882">
        <v>0</v>
      </c>
      <c r="X1882" s="2" t="s">
        <v>75</v>
      </c>
      <c r="Y1882">
        <v>1</v>
      </c>
      <c r="Z1882" s="2" t="s">
        <v>72</v>
      </c>
      <c r="AA1882" s="2" t="s">
        <v>44</v>
      </c>
      <c r="AB1882" s="2" t="s">
        <v>76</v>
      </c>
      <c r="AC1882">
        <v>1</v>
      </c>
      <c r="AD1882" s="2" t="s">
        <v>41</v>
      </c>
      <c r="AE1882" s="2" t="s">
        <v>80</v>
      </c>
      <c r="AF1882">
        <v>0</v>
      </c>
      <c r="AG1882" s="2" t="s">
        <v>82</v>
      </c>
      <c r="AH1882">
        <v>1</v>
      </c>
      <c r="AI1882">
        <v>1</v>
      </c>
      <c r="AJ1882"/>
    </row>
    <row r="1883" spans="1:36" x14ac:dyDescent="0.3">
      <c r="A1883">
        <v>51882</v>
      </c>
      <c r="B1883">
        <v>10662</v>
      </c>
      <c r="C1883">
        <v>215</v>
      </c>
      <c r="D1883" s="1">
        <v>46382</v>
      </c>
      <c r="E1883" s="1">
        <v>46381</v>
      </c>
      <c r="F1883" s="2" t="s">
        <v>97</v>
      </c>
      <c r="G1883" s="2" t="s">
        <v>36</v>
      </c>
      <c r="H1883">
        <v>1</v>
      </c>
      <c r="I1883">
        <v>1</v>
      </c>
      <c r="J1883">
        <v>1</v>
      </c>
      <c r="K1883" t="b">
        <v>1</v>
      </c>
      <c r="L1883" s="2" t="s">
        <v>81</v>
      </c>
      <c r="M1883" s="2" t="s">
        <v>50</v>
      </c>
      <c r="N1883">
        <v>3</v>
      </c>
      <c r="O1883">
        <v>0</v>
      </c>
      <c r="P1883" s="2" t="s">
        <v>92</v>
      </c>
      <c r="Q1883" s="2" t="s">
        <v>48</v>
      </c>
      <c r="R1883" s="2" t="s">
        <v>40</v>
      </c>
      <c r="S1883">
        <v>31</v>
      </c>
      <c r="T1883" s="1">
        <v>46382</v>
      </c>
      <c r="U1883" s="2" t="s">
        <v>54</v>
      </c>
      <c r="V1883">
        <v>1</v>
      </c>
      <c r="W1883">
        <v>0</v>
      </c>
      <c r="X1883" s="2" t="s">
        <v>61</v>
      </c>
      <c r="Y1883">
        <v>1</v>
      </c>
      <c r="Z1883" s="2" t="s">
        <v>72</v>
      </c>
      <c r="AA1883" s="2" t="s">
        <v>44</v>
      </c>
      <c r="AB1883" s="2" t="s">
        <v>76</v>
      </c>
      <c r="AC1883">
        <v>1</v>
      </c>
      <c r="AD1883" s="2" t="s">
        <v>54</v>
      </c>
      <c r="AE1883" s="2" t="s">
        <v>63</v>
      </c>
      <c r="AF1883">
        <v>0</v>
      </c>
      <c r="AG1883" s="2" t="s">
        <v>47</v>
      </c>
      <c r="AH1883">
        <v>1</v>
      </c>
      <c r="AI1883">
        <v>1</v>
      </c>
      <c r="AJ1883"/>
    </row>
    <row r="1884" spans="1:36" x14ac:dyDescent="0.3">
      <c r="A1884">
        <v>51883</v>
      </c>
      <c r="B1884">
        <v>10252</v>
      </c>
      <c r="C1884">
        <v>222</v>
      </c>
      <c r="D1884" s="1">
        <v>46122</v>
      </c>
      <c r="E1884" s="1">
        <v>46101</v>
      </c>
      <c r="F1884" s="2" t="s">
        <v>78</v>
      </c>
      <c r="G1884" s="2" t="s">
        <v>36</v>
      </c>
      <c r="H1884">
        <v>21</v>
      </c>
      <c r="I1884">
        <v>1</v>
      </c>
      <c r="J1884">
        <v>21</v>
      </c>
      <c r="K1884" t="b">
        <v>1</v>
      </c>
      <c r="L1884" s="2" t="s">
        <v>37</v>
      </c>
      <c r="M1884" s="2" t="s">
        <v>65</v>
      </c>
      <c r="N1884">
        <v>8</v>
      </c>
      <c r="O1884">
        <v>2</v>
      </c>
      <c r="P1884" s="2" t="s">
        <v>108</v>
      </c>
      <c r="Q1884" s="2" t="s">
        <v>48</v>
      </c>
      <c r="R1884" s="2" t="s">
        <v>79</v>
      </c>
      <c r="S1884">
        <v>20</v>
      </c>
      <c r="T1884" s="1">
        <v>46122</v>
      </c>
      <c r="U1884" s="2" t="s">
        <v>41</v>
      </c>
      <c r="V1884">
        <v>0</v>
      </c>
      <c r="W1884">
        <v>0</v>
      </c>
      <c r="X1884" s="2" t="s">
        <v>75</v>
      </c>
      <c r="Y1884">
        <v>1</v>
      </c>
      <c r="Z1884" s="2" t="s">
        <v>55</v>
      </c>
      <c r="AA1884" s="2" t="s">
        <v>44</v>
      </c>
      <c r="AB1884" s="2" t="s">
        <v>56</v>
      </c>
      <c r="AC1884">
        <v>1</v>
      </c>
      <c r="AD1884" s="2" t="s">
        <v>41</v>
      </c>
      <c r="AE1884" s="2" t="s">
        <v>93</v>
      </c>
      <c r="AF1884">
        <v>0</v>
      </c>
      <c r="AG1884" s="2" t="s">
        <v>57</v>
      </c>
      <c r="AH1884">
        <v>1</v>
      </c>
      <c r="AI1884">
        <v>1</v>
      </c>
      <c r="AJ1884"/>
    </row>
    <row r="1885" spans="1:36" x14ac:dyDescent="0.3">
      <c r="A1885">
        <v>51884</v>
      </c>
      <c r="B1885">
        <v>10745</v>
      </c>
      <c r="C1885">
        <v>204</v>
      </c>
      <c r="D1885" s="1">
        <v>46075</v>
      </c>
      <c r="E1885" s="1">
        <v>46061</v>
      </c>
      <c r="F1885" s="2" t="s">
        <v>35</v>
      </c>
      <c r="G1885" s="2" t="s">
        <v>36</v>
      </c>
      <c r="H1885">
        <v>14</v>
      </c>
      <c r="I1885">
        <v>1</v>
      </c>
      <c r="J1885">
        <v>14</v>
      </c>
      <c r="K1885" t="b">
        <v>1</v>
      </c>
      <c r="L1885" s="2" t="s">
        <v>49</v>
      </c>
      <c r="M1885" s="2" t="s">
        <v>65</v>
      </c>
      <c r="N1885">
        <v>11</v>
      </c>
      <c r="O1885">
        <v>3</v>
      </c>
      <c r="P1885" s="2" t="s">
        <v>110</v>
      </c>
      <c r="Q1885" s="2" t="s">
        <v>48</v>
      </c>
      <c r="R1885" s="2" t="s">
        <v>41</v>
      </c>
      <c r="S1885">
        <v>38</v>
      </c>
      <c r="T1885" s="1">
        <v>46075</v>
      </c>
      <c r="U1885" s="2" t="s">
        <v>74</v>
      </c>
      <c r="V1885">
        <v>1</v>
      </c>
      <c r="W1885">
        <v>0</v>
      </c>
      <c r="X1885" s="2" t="s">
        <v>61</v>
      </c>
      <c r="Y1885">
        <v>1</v>
      </c>
      <c r="Z1885" s="2" t="s">
        <v>55</v>
      </c>
      <c r="AA1885" s="2" t="s">
        <v>44</v>
      </c>
      <c r="AB1885" s="2" t="s">
        <v>76</v>
      </c>
      <c r="AC1885">
        <v>1</v>
      </c>
      <c r="AD1885" s="2" t="s">
        <v>74</v>
      </c>
      <c r="AE1885" s="2" t="s">
        <v>100</v>
      </c>
      <c r="AF1885">
        <v>0</v>
      </c>
      <c r="AG1885" s="2" t="s">
        <v>69</v>
      </c>
      <c r="AH1885">
        <v>1</v>
      </c>
      <c r="AI1885">
        <v>1</v>
      </c>
      <c r="AJ1885"/>
    </row>
    <row r="1886" spans="1:36" x14ac:dyDescent="0.3">
      <c r="A1886">
        <v>51885</v>
      </c>
      <c r="B1886">
        <v>11230</v>
      </c>
      <c r="C1886">
        <v>203</v>
      </c>
      <c r="D1886" s="1">
        <v>46198</v>
      </c>
      <c r="E1886" s="1">
        <v>46193</v>
      </c>
      <c r="F1886" s="2" t="s">
        <v>48</v>
      </c>
      <c r="G1886" s="2" t="s">
        <v>36</v>
      </c>
      <c r="H1886">
        <v>5</v>
      </c>
      <c r="I1886">
        <v>1</v>
      </c>
      <c r="J1886">
        <v>5</v>
      </c>
      <c r="K1886" t="b">
        <v>1</v>
      </c>
      <c r="L1886" s="2" t="s">
        <v>70</v>
      </c>
      <c r="M1886" s="2" t="s">
        <v>65</v>
      </c>
      <c r="N1886">
        <v>9</v>
      </c>
      <c r="O1886">
        <v>2</v>
      </c>
      <c r="P1886" s="2" t="s">
        <v>66</v>
      </c>
      <c r="Q1886" s="2" t="s">
        <v>52</v>
      </c>
      <c r="R1886" s="2" t="s">
        <v>54</v>
      </c>
      <c r="S1886">
        <v>22</v>
      </c>
      <c r="T1886" s="1">
        <v>46198</v>
      </c>
      <c r="U1886" s="2" t="s">
        <v>53</v>
      </c>
      <c r="V1886">
        <v>0</v>
      </c>
      <c r="W1886">
        <v>0</v>
      </c>
      <c r="X1886" s="2" t="s">
        <v>42</v>
      </c>
      <c r="Y1886">
        <v>1</v>
      </c>
      <c r="Z1886" s="2" t="s">
        <v>55</v>
      </c>
      <c r="AA1886" s="2" t="s">
        <v>44</v>
      </c>
      <c r="AB1886" s="2" t="s">
        <v>76</v>
      </c>
      <c r="AC1886">
        <v>1</v>
      </c>
      <c r="AD1886" s="2" t="s">
        <v>53</v>
      </c>
      <c r="AE1886" s="2" t="s">
        <v>68</v>
      </c>
      <c r="AF1886">
        <v>0</v>
      </c>
      <c r="AG1886" s="2" t="s">
        <v>64</v>
      </c>
      <c r="AH1886">
        <v>1</v>
      </c>
      <c r="AI1886">
        <v>1</v>
      </c>
      <c r="AJ1886"/>
    </row>
    <row r="1887" spans="1:36" x14ac:dyDescent="0.3">
      <c r="A1887">
        <v>51886</v>
      </c>
      <c r="B1887">
        <v>11053</v>
      </c>
      <c r="C1887">
        <v>213</v>
      </c>
      <c r="D1887" s="1">
        <v>46364</v>
      </c>
      <c r="E1887" s="1">
        <v>46364</v>
      </c>
      <c r="F1887" s="2" t="s">
        <v>97</v>
      </c>
      <c r="G1887" s="2" t="s">
        <v>36</v>
      </c>
      <c r="H1887">
        <v>-3</v>
      </c>
      <c r="I1887">
        <v>1</v>
      </c>
      <c r="J1887">
        <v>0</v>
      </c>
      <c r="K1887" t="b">
        <v>1</v>
      </c>
      <c r="L1887" s="2" t="s">
        <v>37</v>
      </c>
      <c r="M1887" s="2" t="s">
        <v>65</v>
      </c>
      <c r="N1887">
        <v>11</v>
      </c>
      <c r="O1887">
        <v>2</v>
      </c>
      <c r="P1887" s="2" t="s">
        <v>113</v>
      </c>
      <c r="Q1887" s="2" t="s">
        <v>48</v>
      </c>
      <c r="R1887" s="2" t="s">
        <v>40</v>
      </c>
      <c r="S1887">
        <v>20</v>
      </c>
      <c r="T1887" s="1">
        <v>46364</v>
      </c>
      <c r="U1887" s="2" t="s">
        <v>67</v>
      </c>
      <c r="V1887">
        <v>0</v>
      </c>
      <c r="W1887">
        <v>0</v>
      </c>
      <c r="X1887" s="2" t="s">
        <v>61</v>
      </c>
      <c r="Y1887">
        <v>1</v>
      </c>
      <c r="Z1887" s="2" t="s">
        <v>43</v>
      </c>
      <c r="AA1887" s="2" t="s">
        <v>112</v>
      </c>
      <c r="AB1887" s="2" t="s">
        <v>76</v>
      </c>
      <c r="AC1887">
        <v>1</v>
      </c>
      <c r="AD1887" s="2" t="s">
        <v>67</v>
      </c>
      <c r="AE1887" s="2" t="s">
        <v>63</v>
      </c>
      <c r="AF1887">
        <v>0</v>
      </c>
      <c r="AG1887" s="2" t="s">
        <v>82</v>
      </c>
      <c r="AH1887">
        <v>1</v>
      </c>
      <c r="AI1887">
        <v>0</v>
      </c>
      <c r="AJ1887"/>
    </row>
    <row r="1888" spans="1:36" x14ac:dyDescent="0.3">
      <c r="A1888">
        <v>51887</v>
      </c>
      <c r="B1888">
        <v>10134</v>
      </c>
      <c r="C1888">
        <v>212</v>
      </c>
      <c r="D1888" s="1">
        <v>46026</v>
      </c>
      <c r="E1888" s="1">
        <v>46031</v>
      </c>
      <c r="F1888" s="2" t="s">
        <v>97</v>
      </c>
      <c r="G1888" s="2" t="s">
        <v>59</v>
      </c>
      <c r="H1888">
        <v>-3</v>
      </c>
      <c r="I1888">
        <v>1</v>
      </c>
      <c r="K1888" t="b">
        <v>0</v>
      </c>
      <c r="L1888" s="2" t="s">
        <v>70</v>
      </c>
      <c r="M1888" s="2" t="s">
        <v>50</v>
      </c>
      <c r="N1888">
        <v>4</v>
      </c>
      <c r="O1888">
        <v>1</v>
      </c>
      <c r="P1888" s="2" t="s">
        <v>107</v>
      </c>
      <c r="Q1888" s="2" t="s">
        <v>58</v>
      </c>
      <c r="R1888" s="2" t="s">
        <v>67</v>
      </c>
      <c r="S1888">
        <v>20</v>
      </c>
      <c r="T1888" s="1">
        <v>46026</v>
      </c>
      <c r="U1888" s="2" t="s">
        <v>74</v>
      </c>
      <c r="V1888">
        <v>1</v>
      </c>
      <c r="W1888">
        <v>0</v>
      </c>
      <c r="X1888" s="2" t="s">
        <v>61</v>
      </c>
      <c r="Y1888">
        <v>0</v>
      </c>
      <c r="Z1888" s="2" t="s">
        <v>62</v>
      </c>
      <c r="AA1888" s="2" t="s">
        <v>62</v>
      </c>
      <c r="AB1888" s="2" t="s">
        <v>62</v>
      </c>
      <c r="AC1888">
        <v>0</v>
      </c>
      <c r="AD1888" s="2" t="s">
        <v>74</v>
      </c>
      <c r="AE1888" s="2" t="s">
        <v>86</v>
      </c>
      <c r="AF1888">
        <v>1</v>
      </c>
      <c r="AG1888" s="2" t="s">
        <v>62</v>
      </c>
      <c r="AH1888">
        <v>0</v>
      </c>
      <c r="AI1888">
        <v>0</v>
      </c>
      <c r="AJ1888"/>
    </row>
    <row r="1889" spans="1:36" x14ac:dyDescent="0.3">
      <c r="A1889">
        <v>51888</v>
      </c>
      <c r="B1889">
        <v>10047</v>
      </c>
      <c r="C1889">
        <v>209</v>
      </c>
      <c r="D1889" s="1">
        <v>46065</v>
      </c>
      <c r="E1889" s="1">
        <v>46055</v>
      </c>
      <c r="F1889" s="2" t="s">
        <v>97</v>
      </c>
      <c r="G1889" s="2" t="s">
        <v>36</v>
      </c>
      <c r="H1889">
        <v>10</v>
      </c>
      <c r="I1889">
        <v>1</v>
      </c>
      <c r="J1889">
        <v>10</v>
      </c>
      <c r="K1889" t="b">
        <v>1</v>
      </c>
      <c r="L1889" s="2" t="s">
        <v>49</v>
      </c>
      <c r="M1889" s="2" t="s">
        <v>38</v>
      </c>
      <c r="N1889">
        <v>6</v>
      </c>
      <c r="O1889">
        <v>0</v>
      </c>
      <c r="P1889" s="2" t="s">
        <v>99</v>
      </c>
      <c r="Q1889" s="2" t="s">
        <v>78</v>
      </c>
      <c r="R1889" s="2" t="s">
        <v>79</v>
      </c>
      <c r="S1889">
        <v>38</v>
      </c>
      <c r="T1889" s="1">
        <v>46065</v>
      </c>
      <c r="U1889" s="2" t="s">
        <v>53</v>
      </c>
      <c r="V1889">
        <v>0</v>
      </c>
      <c r="W1889">
        <v>0</v>
      </c>
      <c r="X1889" s="2" t="s">
        <v>61</v>
      </c>
      <c r="Y1889">
        <v>1</v>
      </c>
      <c r="Z1889" s="2" t="s">
        <v>72</v>
      </c>
      <c r="AA1889" s="2" t="s">
        <v>44</v>
      </c>
      <c r="AB1889" s="2" t="s">
        <v>45</v>
      </c>
      <c r="AC1889">
        <v>1</v>
      </c>
      <c r="AD1889" s="2" t="s">
        <v>53</v>
      </c>
      <c r="AE1889" s="2" t="s">
        <v>100</v>
      </c>
      <c r="AF1889">
        <v>0</v>
      </c>
      <c r="AG1889" s="2" t="s">
        <v>69</v>
      </c>
      <c r="AH1889">
        <v>1</v>
      </c>
      <c r="AI1889">
        <v>1</v>
      </c>
      <c r="AJ1889"/>
    </row>
    <row r="1890" spans="1:36" x14ac:dyDescent="0.3">
      <c r="A1890">
        <v>51889</v>
      </c>
      <c r="B1890">
        <v>10746</v>
      </c>
      <c r="C1890">
        <v>205</v>
      </c>
      <c r="D1890" s="1">
        <v>46235</v>
      </c>
      <c r="E1890" s="1">
        <v>46225</v>
      </c>
      <c r="F1890" s="2" t="s">
        <v>58</v>
      </c>
      <c r="G1890" s="2" t="s">
        <v>36</v>
      </c>
      <c r="H1890">
        <v>10</v>
      </c>
      <c r="I1890">
        <v>1</v>
      </c>
      <c r="J1890">
        <v>10</v>
      </c>
      <c r="K1890" t="b">
        <v>1</v>
      </c>
      <c r="L1890" s="2" t="s">
        <v>109</v>
      </c>
      <c r="M1890" s="2" t="s">
        <v>50</v>
      </c>
      <c r="N1890">
        <v>7</v>
      </c>
      <c r="O1890">
        <v>1</v>
      </c>
      <c r="P1890" s="2" t="s">
        <v>91</v>
      </c>
      <c r="Q1890" s="2" t="s">
        <v>48</v>
      </c>
      <c r="R1890" s="2" t="s">
        <v>54</v>
      </c>
      <c r="S1890">
        <v>37</v>
      </c>
      <c r="T1890" s="1">
        <v>46235</v>
      </c>
      <c r="U1890" s="2" t="s">
        <v>54</v>
      </c>
      <c r="V1890">
        <v>1</v>
      </c>
      <c r="W1890">
        <v>0</v>
      </c>
      <c r="X1890" s="2" t="s">
        <v>42</v>
      </c>
      <c r="Y1890">
        <v>0</v>
      </c>
      <c r="Z1890" s="2" t="s">
        <v>62</v>
      </c>
      <c r="AA1890" s="2" t="s">
        <v>62</v>
      </c>
      <c r="AB1890" s="2" t="s">
        <v>62</v>
      </c>
      <c r="AC1890">
        <v>0</v>
      </c>
      <c r="AD1890" s="2" t="s">
        <v>54</v>
      </c>
      <c r="AE1890" s="2" t="s">
        <v>46</v>
      </c>
      <c r="AF1890">
        <v>0</v>
      </c>
      <c r="AG1890" s="2" t="s">
        <v>69</v>
      </c>
      <c r="AH1890">
        <v>0</v>
      </c>
      <c r="AI1890">
        <v>0</v>
      </c>
      <c r="AJ1890"/>
    </row>
    <row r="1891" spans="1:36" x14ac:dyDescent="0.3">
      <c r="A1891">
        <v>51890</v>
      </c>
      <c r="B1891">
        <v>10615</v>
      </c>
      <c r="C1891">
        <v>212</v>
      </c>
      <c r="D1891" s="1">
        <v>46264</v>
      </c>
      <c r="E1891" s="1">
        <v>46234</v>
      </c>
      <c r="F1891" s="2" t="s">
        <v>58</v>
      </c>
      <c r="G1891" s="2" t="s">
        <v>59</v>
      </c>
      <c r="H1891">
        <v>30</v>
      </c>
      <c r="I1891">
        <v>1</v>
      </c>
      <c r="J1891">
        <v>30</v>
      </c>
      <c r="K1891" t="b">
        <v>1</v>
      </c>
      <c r="L1891" s="2" t="s">
        <v>109</v>
      </c>
      <c r="M1891" s="2" t="s">
        <v>50</v>
      </c>
      <c r="N1891">
        <v>3</v>
      </c>
      <c r="O1891">
        <v>2</v>
      </c>
      <c r="P1891" s="2" t="s">
        <v>107</v>
      </c>
      <c r="Q1891" s="2" t="s">
        <v>58</v>
      </c>
      <c r="R1891" s="2" t="s">
        <v>67</v>
      </c>
      <c r="S1891">
        <v>20</v>
      </c>
      <c r="T1891" s="1">
        <v>46264</v>
      </c>
      <c r="U1891" s="2" t="s">
        <v>74</v>
      </c>
      <c r="V1891">
        <v>1</v>
      </c>
      <c r="W1891">
        <v>0</v>
      </c>
      <c r="X1891" s="2" t="s">
        <v>42</v>
      </c>
      <c r="Y1891">
        <v>0</v>
      </c>
      <c r="Z1891" s="2" t="s">
        <v>62</v>
      </c>
      <c r="AA1891" s="2" t="s">
        <v>62</v>
      </c>
      <c r="AB1891" s="2" t="s">
        <v>62</v>
      </c>
      <c r="AC1891">
        <v>0</v>
      </c>
      <c r="AD1891" s="2" t="s">
        <v>74</v>
      </c>
      <c r="AE1891" s="2" t="s">
        <v>46</v>
      </c>
      <c r="AF1891">
        <v>1</v>
      </c>
      <c r="AG1891" s="2" t="s">
        <v>57</v>
      </c>
      <c r="AH1891">
        <v>0</v>
      </c>
      <c r="AI1891">
        <v>0</v>
      </c>
      <c r="AJ1891"/>
    </row>
    <row r="1892" spans="1:36" x14ac:dyDescent="0.3">
      <c r="A1892">
        <v>51891</v>
      </c>
      <c r="B1892">
        <v>11463</v>
      </c>
      <c r="C1892">
        <v>229</v>
      </c>
      <c r="D1892" s="1">
        <v>46145</v>
      </c>
      <c r="E1892" s="1">
        <v>46144</v>
      </c>
      <c r="F1892" s="2" t="s">
        <v>52</v>
      </c>
      <c r="G1892" s="2" t="s">
        <v>36</v>
      </c>
      <c r="H1892">
        <v>1</v>
      </c>
      <c r="I1892">
        <v>1</v>
      </c>
      <c r="J1892">
        <v>1</v>
      </c>
      <c r="K1892" t="b">
        <v>1</v>
      </c>
      <c r="L1892" s="2" t="s">
        <v>70</v>
      </c>
      <c r="M1892" s="2" t="s">
        <v>65</v>
      </c>
      <c r="N1892">
        <v>2</v>
      </c>
      <c r="O1892">
        <v>0</v>
      </c>
      <c r="P1892" s="2" t="s">
        <v>115</v>
      </c>
      <c r="Q1892" s="2" t="s">
        <v>52</v>
      </c>
      <c r="R1892" s="2" t="s">
        <v>67</v>
      </c>
      <c r="S1892">
        <v>23</v>
      </c>
      <c r="T1892" s="1">
        <v>46145</v>
      </c>
      <c r="U1892" s="2" t="s">
        <v>74</v>
      </c>
      <c r="V1892">
        <v>1</v>
      </c>
      <c r="W1892">
        <v>0</v>
      </c>
      <c r="X1892" s="2" t="s">
        <v>75</v>
      </c>
      <c r="Y1892">
        <v>0</v>
      </c>
      <c r="Z1892" s="2" t="s">
        <v>62</v>
      </c>
      <c r="AA1892" s="2" t="s">
        <v>62</v>
      </c>
      <c r="AB1892" s="2" t="s">
        <v>62</v>
      </c>
      <c r="AC1892">
        <v>0</v>
      </c>
      <c r="AD1892" s="2" t="s">
        <v>74</v>
      </c>
      <c r="AE1892" s="2" t="s">
        <v>80</v>
      </c>
      <c r="AF1892">
        <v>0</v>
      </c>
      <c r="AG1892" s="2" t="s">
        <v>47</v>
      </c>
      <c r="AH1892">
        <v>0</v>
      </c>
      <c r="AI1892">
        <v>0</v>
      </c>
      <c r="AJ1892"/>
    </row>
    <row r="1893" spans="1:36" x14ac:dyDescent="0.3">
      <c r="A1893">
        <v>51892</v>
      </c>
      <c r="B1893">
        <v>11014</v>
      </c>
      <c r="C1893">
        <v>201</v>
      </c>
      <c r="D1893" s="1">
        <v>46296</v>
      </c>
      <c r="E1893" s="1">
        <v>46289</v>
      </c>
      <c r="F1893" s="2" t="s">
        <v>48</v>
      </c>
      <c r="G1893" s="2" t="s">
        <v>36</v>
      </c>
      <c r="H1893">
        <v>7</v>
      </c>
      <c r="I1893">
        <v>1</v>
      </c>
      <c r="J1893">
        <v>7</v>
      </c>
      <c r="K1893" t="b">
        <v>1</v>
      </c>
      <c r="L1893" s="2" t="s">
        <v>49</v>
      </c>
      <c r="M1893" s="2" t="s">
        <v>38</v>
      </c>
      <c r="N1893">
        <v>9</v>
      </c>
      <c r="O1893">
        <v>4</v>
      </c>
      <c r="P1893" s="2" t="s">
        <v>101</v>
      </c>
      <c r="Q1893" s="2" t="s">
        <v>48</v>
      </c>
      <c r="R1893" s="2" t="s">
        <v>54</v>
      </c>
      <c r="S1893">
        <v>40</v>
      </c>
      <c r="T1893" s="1">
        <v>46296</v>
      </c>
      <c r="U1893" s="2" t="s">
        <v>53</v>
      </c>
      <c r="V1893">
        <v>0</v>
      </c>
      <c r="W1893">
        <v>0</v>
      </c>
      <c r="X1893" s="2" t="s">
        <v>88</v>
      </c>
      <c r="Y1893">
        <v>1</v>
      </c>
      <c r="Z1893" s="2" t="s">
        <v>43</v>
      </c>
      <c r="AA1893" s="2" t="s">
        <v>44</v>
      </c>
      <c r="AB1893" s="2" t="s">
        <v>45</v>
      </c>
      <c r="AC1893">
        <v>1</v>
      </c>
      <c r="AD1893" s="2" t="s">
        <v>53</v>
      </c>
      <c r="AE1893" s="2" t="s">
        <v>89</v>
      </c>
      <c r="AF1893">
        <v>0</v>
      </c>
      <c r="AG1893" s="2" t="s">
        <v>64</v>
      </c>
      <c r="AH1893">
        <v>1</v>
      </c>
      <c r="AI1893">
        <v>1</v>
      </c>
      <c r="AJ1893"/>
    </row>
    <row r="1894" spans="1:36" x14ac:dyDescent="0.3">
      <c r="A1894">
        <v>51893</v>
      </c>
      <c r="B1894">
        <v>10246</v>
      </c>
      <c r="C1894">
        <v>201</v>
      </c>
      <c r="D1894" s="1">
        <v>46240</v>
      </c>
      <c r="E1894" s="1">
        <v>46237</v>
      </c>
      <c r="F1894" s="2" t="s">
        <v>52</v>
      </c>
      <c r="G1894" s="2" t="s">
        <v>36</v>
      </c>
      <c r="H1894">
        <v>3</v>
      </c>
      <c r="I1894">
        <v>1</v>
      </c>
      <c r="J1894">
        <v>3</v>
      </c>
      <c r="K1894" t="b">
        <v>1</v>
      </c>
      <c r="L1894" s="2" t="s">
        <v>81</v>
      </c>
      <c r="M1894" s="2" t="s">
        <v>38</v>
      </c>
      <c r="N1894">
        <v>2</v>
      </c>
      <c r="O1894">
        <v>0</v>
      </c>
      <c r="P1894" s="2" t="s">
        <v>101</v>
      </c>
      <c r="Q1894" s="2" t="s">
        <v>48</v>
      </c>
      <c r="R1894" s="2" t="s">
        <v>54</v>
      </c>
      <c r="S1894">
        <v>40</v>
      </c>
      <c r="T1894" s="1">
        <v>46240</v>
      </c>
      <c r="U1894" s="2" t="s">
        <v>53</v>
      </c>
      <c r="V1894">
        <v>0</v>
      </c>
      <c r="W1894">
        <v>0</v>
      </c>
      <c r="X1894" s="2" t="s">
        <v>42</v>
      </c>
      <c r="Y1894">
        <v>1</v>
      </c>
      <c r="Z1894" s="2" t="s">
        <v>72</v>
      </c>
      <c r="AA1894" s="2" t="s">
        <v>44</v>
      </c>
      <c r="AB1894" s="2" t="s">
        <v>45</v>
      </c>
      <c r="AC1894">
        <v>1</v>
      </c>
      <c r="AD1894" s="2" t="s">
        <v>53</v>
      </c>
      <c r="AE1894" s="2" t="s">
        <v>46</v>
      </c>
      <c r="AF1894">
        <v>0</v>
      </c>
      <c r="AG1894" s="2" t="s">
        <v>47</v>
      </c>
      <c r="AH1894">
        <v>1</v>
      </c>
      <c r="AI1894">
        <v>1</v>
      </c>
      <c r="AJ1894"/>
    </row>
    <row r="1895" spans="1:36" x14ac:dyDescent="0.3">
      <c r="A1895">
        <v>51894</v>
      </c>
      <c r="B1895">
        <v>10409</v>
      </c>
      <c r="C1895">
        <v>224</v>
      </c>
      <c r="D1895" s="1">
        <v>46230</v>
      </c>
      <c r="E1895" s="1">
        <v>46230</v>
      </c>
      <c r="F1895" s="2" t="s">
        <v>52</v>
      </c>
      <c r="G1895" s="2" t="s">
        <v>36</v>
      </c>
      <c r="H1895">
        <v>0</v>
      </c>
      <c r="I1895">
        <v>1</v>
      </c>
      <c r="J1895">
        <v>0</v>
      </c>
      <c r="K1895" t="b">
        <v>1</v>
      </c>
      <c r="L1895" s="2" t="s">
        <v>37</v>
      </c>
      <c r="M1895" s="2" t="s">
        <v>50</v>
      </c>
      <c r="N1895">
        <v>2</v>
      </c>
      <c r="O1895">
        <v>0</v>
      </c>
      <c r="P1895" s="2" t="s">
        <v>60</v>
      </c>
      <c r="Q1895" s="2" t="s">
        <v>58</v>
      </c>
      <c r="R1895" s="2" t="s">
        <v>53</v>
      </c>
      <c r="S1895">
        <v>29</v>
      </c>
      <c r="T1895" s="1">
        <v>46230</v>
      </c>
      <c r="U1895" s="2" t="s">
        <v>79</v>
      </c>
      <c r="V1895">
        <v>0</v>
      </c>
      <c r="W1895">
        <v>0</v>
      </c>
      <c r="X1895" s="2" t="s">
        <v>42</v>
      </c>
      <c r="Y1895">
        <v>1</v>
      </c>
      <c r="Z1895" s="2" t="s">
        <v>72</v>
      </c>
      <c r="AA1895" s="2" t="s">
        <v>44</v>
      </c>
      <c r="AB1895" s="2" t="s">
        <v>45</v>
      </c>
      <c r="AC1895">
        <v>1</v>
      </c>
      <c r="AD1895" s="2" t="s">
        <v>79</v>
      </c>
      <c r="AE1895" s="2" t="s">
        <v>85</v>
      </c>
      <c r="AF1895">
        <v>0</v>
      </c>
      <c r="AG1895" s="2" t="s">
        <v>82</v>
      </c>
      <c r="AH1895">
        <v>1</v>
      </c>
      <c r="AI1895">
        <v>1</v>
      </c>
      <c r="AJ1895"/>
    </row>
    <row r="1896" spans="1:36" x14ac:dyDescent="0.3">
      <c r="A1896">
        <v>51895</v>
      </c>
      <c r="B1896">
        <v>10685</v>
      </c>
      <c r="C1896">
        <v>221</v>
      </c>
      <c r="D1896" s="1">
        <v>45900</v>
      </c>
      <c r="E1896" s="1">
        <v>45898</v>
      </c>
      <c r="F1896" s="2" t="s">
        <v>48</v>
      </c>
      <c r="G1896" s="2" t="s">
        <v>36</v>
      </c>
      <c r="H1896">
        <v>2</v>
      </c>
      <c r="I1896">
        <v>1</v>
      </c>
      <c r="J1896">
        <v>2</v>
      </c>
      <c r="K1896" t="b">
        <v>1</v>
      </c>
      <c r="L1896" s="2" t="s">
        <v>70</v>
      </c>
      <c r="M1896" s="2" t="s">
        <v>50</v>
      </c>
      <c r="N1896">
        <v>5</v>
      </c>
      <c r="O1896">
        <v>1</v>
      </c>
      <c r="P1896" s="2" t="s">
        <v>103</v>
      </c>
      <c r="Q1896" s="2" t="s">
        <v>58</v>
      </c>
      <c r="R1896" s="2" t="s">
        <v>40</v>
      </c>
      <c r="S1896">
        <v>27</v>
      </c>
      <c r="T1896" s="1">
        <v>45900</v>
      </c>
      <c r="U1896" s="2" t="s">
        <v>74</v>
      </c>
      <c r="V1896">
        <v>1</v>
      </c>
      <c r="W1896">
        <v>0</v>
      </c>
      <c r="X1896" s="2" t="s">
        <v>42</v>
      </c>
      <c r="Y1896">
        <v>1</v>
      </c>
      <c r="Z1896" s="2" t="s">
        <v>72</v>
      </c>
      <c r="AA1896" s="2" t="s">
        <v>44</v>
      </c>
      <c r="AB1896" s="2" t="s">
        <v>56</v>
      </c>
      <c r="AC1896">
        <v>1</v>
      </c>
      <c r="AD1896" s="2" t="s">
        <v>74</v>
      </c>
      <c r="AE1896" s="2" t="s">
        <v>46</v>
      </c>
      <c r="AF1896">
        <v>0</v>
      </c>
      <c r="AG1896" s="2" t="s">
        <v>47</v>
      </c>
      <c r="AH1896">
        <v>1</v>
      </c>
      <c r="AI1896">
        <v>1</v>
      </c>
      <c r="AJ1896"/>
    </row>
    <row r="1897" spans="1:36" x14ac:dyDescent="0.3">
      <c r="A1897">
        <v>51896</v>
      </c>
      <c r="B1897">
        <v>11160</v>
      </c>
      <c r="C1897">
        <v>230</v>
      </c>
      <c r="D1897" s="1">
        <v>45860</v>
      </c>
      <c r="E1897" s="1">
        <v>45857</v>
      </c>
      <c r="F1897" s="2" t="s">
        <v>78</v>
      </c>
      <c r="G1897" s="2" t="s">
        <v>36</v>
      </c>
      <c r="H1897">
        <v>3</v>
      </c>
      <c r="I1897">
        <v>1</v>
      </c>
      <c r="J1897">
        <v>3</v>
      </c>
      <c r="K1897" t="b">
        <v>1</v>
      </c>
      <c r="L1897" s="2" t="s">
        <v>37</v>
      </c>
      <c r="M1897" s="2" t="s">
        <v>50</v>
      </c>
      <c r="N1897">
        <v>4</v>
      </c>
      <c r="O1897">
        <v>2</v>
      </c>
      <c r="P1897" s="2" t="s">
        <v>94</v>
      </c>
      <c r="Q1897" s="2" t="s">
        <v>35</v>
      </c>
      <c r="R1897" s="2" t="s">
        <v>79</v>
      </c>
      <c r="S1897">
        <v>37</v>
      </c>
      <c r="T1897" s="1">
        <v>45860</v>
      </c>
      <c r="U1897" s="2" t="s">
        <v>67</v>
      </c>
      <c r="V1897">
        <v>0</v>
      </c>
      <c r="W1897">
        <v>0</v>
      </c>
      <c r="X1897" s="2" t="s">
        <v>42</v>
      </c>
      <c r="Y1897">
        <v>1</v>
      </c>
      <c r="Z1897" s="2" t="s">
        <v>72</v>
      </c>
      <c r="AA1897" s="2" t="s">
        <v>112</v>
      </c>
      <c r="AB1897" s="2" t="s">
        <v>76</v>
      </c>
      <c r="AC1897">
        <v>1</v>
      </c>
      <c r="AD1897" s="2" t="s">
        <v>67</v>
      </c>
      <c r="AE1897" s="2" t="s">
        <v>85</v>
      </c>
      <c r="AF1897">
        <v>0</v>
      </c>
      <c r="AG1897" s="2" t="s">
        <v>47</v>
      </c>
      <c r="AH1897">
        <v>1</v>
      </c>
      <c r="AI1897">
        <v>0</v>
      </c>
      <c r="AJ1897"/>
    </row>
    <row r="1898" spans="1:36" x14ac:dyDescent="0.3">
      <c r="A1898">
        <v>51897</v>
      </c>
      <c r="B1898">
        <v>10505</v>
      </c>
      <c r="C1898">
        <v>221</v>
      </c>
      <c r="D1898" s="1">
        <v>46084</v>
      </c>
      <c r="E1898" s="1">
        <v>46081</v>
      </c>
      <c r="F1898" s="2" t="s">
        <v>35</v>
      </c>
      <c r="G1898" s="2" t="s">
        <v>62</v>
      </c>
      <c r="H1898">
        <v>3</v>
      </c>
      <c r="I1898">
        <v>0</v>
      </c>
      <c r="J1898">
        <v>3</v>
      </c>
      <c r="K1898" t="b">
        <v>1</v>
      </c>
      <c r="L1898" s="2" t="s">
        <v>70</v>
      </c>
      <c r="M1898" s="2" t="s">
        <v>38</v>
      </c>
      <c r="N1898">
        <v>6</v>
      </c>
      <c r="O1898">
        <v>1</v>
      </c>
      <c r="P1898" s="2" t="s">
        <v>103</v>
      </c>
      <c r="Q1898" s="2" t="s">
        <v>58</v>
      </c>
      <c r="R1898" s="2" t="s">
        <v>40</v>
      </c>
      <c r="S1898">
        <v>27</v>
      </c>
      <c r="T1898" s="1">
        <v>46084</v>
      </c>
      <c r="U1898" s="2" t="s">
        <v>67</v>
      </c>
      <c r="V1898">
        <v>0</v>
      </c>
      <c r="W1898">
        <v>0</v>
      </c>
      <c r="X1898" s="2" t="s">
        <v>75</v>
      </c>
      <c r="Y1898">
        <v>1</v>
      </c>
      <c r="Z1898" s="2" t="s">
        <v>72</v>
      </c>
      <c r="AA1898" s="2" t="s">
        <v>44</v>
      </c>
      <c r="AB1898" s="2" t="s">
        <v>45</v>
      </c>
      <c r="AC1898">
        <v>1</v>
      </c>
      <c r="AD1898" s="2" t="s">
        <v>67</v>
      </c>
      <c r="AE1898" s="2" t="s">
        <v>77</v>
      </c>
      <c r="AG1898" s="2" t="s">
        <v>47</v>
      </c>
      <c r="AH1898">
        <v>1</v>
      </c>
      <c r="AI1898">
        <v>1</v>
      </c>
      <c r="AJ1898"/>
    </row>
    <row r="1899" spans="1:36" x14ac:dyDescent="0.3">
      <c r="A1899">
        <v>51898</v>
      </c>
      <c r="B1899">
        <v>11409</v>
      </c>
      <c r="C1899">
        <v>227</v>
      </c>
      <c r="D1899" s="1">
        <v>45746</v>
      </c>
      <c r="E1899" s="1">
        <v>45744</v>
      </c>
      <c r="F1899" s="2" t="s">
        <v>58</v>
      </c>
      <c r="G1899" s="2" t="s">
        <v>36</v>
      </c>
      <c r="H1899">
        <v>2</v>
      </c>
      <c r="I1899">
        <v>1</v>
      </c>
      <c r="J1899">
        <v>2</v>
      </c>
      <c r="K1899" t="b">
        <v>1</v>
      </c>
      <c r="L1899" s="2" t="s">
        <v>70</v>
      </c>
      <c r="M1899" s="2" t="s">
        <v>38</v>
      </c>
      <c r="N1899">
        <v>3</v>
      </c>
      <c r="O1899">
        <v>0</v>
      </c>
      <c r="P1899" s="2" t="s">
        <v>117</v>
      </c>
      <c r="Q1899" s="2" t="s">
        <v>52</v>
      </c>
      <c r="R1899" s="2" t="s">
        <v>53</v>
      </c>
      <c r="S1899">
        <v>27</v>
      </c>
      <c r="T1899" s="1">
        <v>45746</v>
      </c>
      <c r="U1899" s="2" t="s">
        <v>74</v>
      </c>
      <c r="V1899">
        <v>1</v>
      </c>
      <c r="W1899">
        <v>0</v>
      </c>
      <c r="X1899" s="2" t="s">
        <v>75</v>
      </c>
      <c r="Y1899">
        <v>0</v>
      </c>
      <c r="Z1899" s="2" t="s">
        <v>62</v>
      </c>
      <c r="AA1899" s="2" t="s">
        <v>62</v>
      </c>
      <c r="AB1899" s="2" t="s">
        <v>62</v>
      </c>
      <c r="AC1899">
        <v>0</v>
      </c>
      <c r="AD1899" s="2" t="s">
        <v>74</v>
      </c>
      <c r="AE1899" s="2" t="s">
        <v>77</v>
      </c>
      <c r="AF1899">
        <v>0</v>
      </c>
      <c r="AG1899" s="2" t="s">
        <v>47</v>
      </c>
      <c r="AH1899">
        <v>0</v>
      </c>
      <c r="AI1899">
        <v>0</v>
      </c>
      <c r="AJ1899"/>
    </row>
    <row r="1900" spans="1:36" x14ac:dyDescent="0.3">
      <c r="A1900">
        <v>51899</v>
      </c>
      <c r="B1900">
        <v>11478</v>
      </c>
      <c r="C1900">
        <v>202</v>
      </c>
      <c r="D1900" s="1">
        <v>45868</v>
      </c>
      <c r="E1900" s="1">
        <v>45863</v>
      </c>
      <c r="F1900" s="2" t="s">
        <v>35</v>
      </c>
      <c r="G1900" s="2" t="s">
        <v>36</v>
      </c>
      <c r="H1900">
        <v>-10</v>
      </c>
      <c r="I1900">
        <v>1</v>
      </c>
      <c r="J1900">
        <v>5</v>
      </c>
      <c r="K1900" t="b">
        <v>1</v>
      </c>
      <c r="L1900" s="2" t="s">
        <v>37</v>
      </c>
      <c r="M1900" s="2" t="s">
        <v>38</v>
      </c>
      <c r="N1900">
        <v>6</v>
      </c>
      <c r="O1900">
        <v>0</v>
      </c>
      <c r="P1900" s="2" t="s">
        <v>95</v>
      </c>
      <c r="Q1900" s="2" t="s">
        <v>52</v>
      </c>
      <c r="R1900" s="2" t="s">
        <v>40</v>
      </c>
      <c r="S1900">
        <v>22</v>
      </c>
      <c r="T1900" s="1">
        <v>45868</v>
      </c>
      <c r="U1900" s="2" t="s">
        <v>40</v>
      </c>
      <c r="V1900">
        <v>0</v>
      </c>
      <c r="W1900">
        <v>0</v>
      </c>
      <c r="X1900" s="2" t="s">
        <v>42</v>
      </c>
      <c r="Y1900">
        <v>1</v>
      </c>
      <c r="Z1900" s="2" t="s">
        <v>55</v>
      </c>
      <c r="AA1900" s="2" t="s">
        <v>44</v>
      </c>
      <c r="AB1900" s="2" t="s">
        <v>76</v>
      </c>
      <c r="AC1900">
        <v>1</v>
      </c>
      <c r="AD1900" s="2" t="s">
        <v>40</v>
      </c>
      <c r="AE1900" s="2" t="s">
        <v>85</v>
      </c>
      <c r="AF1900">
        <v>0</v>
      </c>
      <c r="AG1900" s="2" t="s">
        <v>64</v>
      </c>
      <c r="AH1900">
        <v>1</v>
      </c>
      <c r="AI1900">
        <v>1</v>
      </c>
      <c r="AJ1900"/>
    </row>
    <row r="1901" spans="1:36" x14ac:dyDescent="0.3">
      <c r="A1901">
        <v>51900</v>
      </c>
      <c r="B1901">
        <v>10358</v>
      </c>
      <c r="C1901">
        <v>208</v>
      </c>
      <c r="D1901" s="1">
        <v>46214</v>
      </c>
      <c r="E1901" s="1">
        <v>46207</v>
      </c>
      <c r="F1901" s="2" t="s">
        <v>35</v>
      </c>
      <c r="G1901" s="2" t="s">
        <v>36</v>
      </c>
      <c r="H1901">
        <v>7</v>
      </c>
      <c r="I1901">
        <v>1</v>
      </c>
      <c r="J1901">
        <v>7</v>
      </c>
      <c r="K1901" t="b">
        <v>1</v>
      </c>
      <c r="L1901" s="2" t="s">
        <v>37</v>
      </c>
      <c r="M1901" s="2" t="s">
        <v>65</v>
      </c>
      <c r="N1901">
        <v>7</v>
      </c>
      <c r="O1901">
        <v>0</v>
      </c>
      <c r="P1901" s="2" t="s">
        <v>106</v>
      </c>
      <c r="Q1901" s="2" t="s">
        <v>48</v>
      </c>
      <c r="R1901" s="2" t="s">
        <v>40</v>
      </c>
      <c r="S1901">
        <v>37</v>
      </c>
      <c r="T1901" s="1">
        <v>46214</v>
      </c>
      <c r="U1901" s="2" t="s">
        <v>54</v>
      </c>
      <c r="V1901">
        <v>1</v>
      </c>
      <c r="W1901">
        <v>0</v>
      </c>
      <c r="X1901" s="2" t="s">
        <v>42</v>
      </c>
      <c r="Y1901">
        <v>1</v>
      </c>
      <c r="Z1901" s="2" t="s">
        <v>72</v>
      </c>
      <c r="AA1901" s="2" t="s">
        <v>44</v>
      </c>
      <c r="AB1901" s="2" t="s">
        <v>45</v>
      </c>
      <c r="AC1901">
        <v>1</v>
      </c>
      <c r="AD1901" s="2" t="s">
        <v>54</v>
      </c>
      <c r="AE1901" s="2" t="s">
        <v>85</v>
      </c>
      <c r="AF1901">
        <v>0</v>
      </c>
      <c r="AG1901" s="2" t="s">
        <v>64</v>
      </c>
      <c r="AH1901">
        <v>1</v>
      </c>
      <c r="AI1901">
        <v>1</v>
      </c>
      <c r="AJ1901"/>
    </row>
    <row r="1902" spans="1:36" x14ac:dyDescent="0.3">
      <c r="A1902">
        <v>51901</v>
      </c>
      <c r="B1902">
        <v>10668</v>
      </c>
      <c r="C1902">
        <v>212</v>
      </c>
      <c r="D1902" s="1">
        <v>45946</v>
      </c>
      <c r="E1902" s="1">
        <v>45943</v>
      </c>
      <c r="F1902" s="2" t="s">
        <v>52</v>
      </c>
      <c r="G1902" s="2" t="s">
        <v>59</v>
      </c>
      <c r="H1902">
        <v>3</v>
      </c>
      <c r="I1902">
        <v>1</v>
      </c>
      <c r="J1902">
        <v>3</v>
      </c>
      <c r="K1902" t="b">
        <v>1</v>
      </c>
      <c r="L1902" s="2" t="s">
        <v>37</v>
      </c>
      <c r="M1902" s="2" t="s">
        <v>38</v>
      </c>
      <c r="N1902">
        <v>4</v>
      </c>
      <c r="O1902">
        <v>2</v>
      </c>
      <c r="P1902" s="2" t="s">
        <v>107</v>
      </c>
      <c r="Q1902" s="2" t="s">
        <v>58</v>
      </c>
      <c r="R1902" s="2" t="s">
        <v>67</v>
      </c>
      <c r="S1902">
        <v>20</v>
      </c>
      <c r="T1902" s="1">
        <v>45946</v>
      </c>
      <c r="U1902" s="2" t="s">
        <v>53</v>
      </c>
      <c r="V1902">
        <v>0</v>
      </c>
      <c r="W1902">
        <v>0</v>
      </c>
      <c r="X1902" s="2" t="s">
        <v>88</v>
      </c>
      <c r="Y1902">
        <v>0</v>
      </c>
      <c r="Z1902" s="2" t="s">
        <v>62</v>
      </c>
      <c r="AA1902" s="2" t="s">
        <v>62</v>
      </c>
      <c r="AB1902" s="2" t="s">
        <v>62</v>
      </c>
      <c r="AC1902">
        <v>0</v>
      </c>
      <c r="AD1902" s="2" t="s">
        <v>53</v>
      </c>
      <c r="AE1902" s="2" t="s">
        <v>89</v>
      </c>
      <c r="AF1902">
        <v>1</v>
      </c>
      <c r="AG1902" s="2" t="s">
        <v>47</v>
      </c>
      <c r="AH1902">
        <v>0</v>
      </c>
      <c r="AI1902">
        <v>0</v>
      </c>
      <c r="AJ1902"/>
    </row>
    <row r="1903" spans="1:36" x14ac:dyDescent="0.3">
      <c r="A1903">
        <v>51902</v>
      </c>
      <c r="B1903">
        <v>10393</v>
      </c>
      <c r="C1903">
        <v>222</v>
      </c>
      <c r="D1903" s="1">
        <v>46238</v>
      </c>
      <c r="E1903" s="1">
        <v>46235</v>
      </c>
      <c r="F1903" s="2" t="s">
        <v>52</v>
      </c>
      <c r="G1903" s="2" t="s">
        <v>36</v>
      </c>
      <c r="H1903">
        <v>3</v>
      </c>
      <c r="I1903">
        <v>1</v>
      </c>
      <c r="J1903">
        <v>3</v>
      </c>
      <c r="K1903" t="b">
        <v>1</v>
      </c>
      <c r="L1903" s="2" t="s">
        <v>81</v>
      </c>
      <c r="M1903" s="2" t="s">
        <v>65</v>
      </c>
      <c r="N1903">
        <v>8</v>
      </c>
      <c r="O1903">
        <v>1</v>
      </c>
      <c r="P1903" s="2" t="s">
        <v>108</v>
      </c>
      <c r="Q1903" s="2" t="s">
        <v>48</v>
      </c>
      <c r="R1903" s="2" t="s">
        <v>79</v>
      </c>
      <c r="S1903">
        <v>20</v>
      </c>
      <c r="T1903" s="1">
        <v>46238</v>
      </c>
      <c r="U1903" s="2" t="s">
        <v>67</v>
      </c>
      <c r="V1903">
        <v>0</v>
      </c>
      <c r="W1903">
        <v>0</v>
      </c>
      <c r="X1903" s="2" t="s">
        <v>42</v>
      </c>
      <c r="Y1903">
        <v>0</v>
      </c>
      <c r="Z1903" s="2" t="s">
        <v>62</v>
      </c>
      <c r="AA1903" s="2" t="s">
        <v>62</v>
      </c>
      <c r="AB1903" s="2" t="s">
        <v>62</v>
      </c>
      <c r="AC1903">
        <v>0</v>
      </c>
      <c r="AD1903" s="2" t="s">
        <v>67</v>
      </c>
      <c r="AE1903" s="2" t="s">
        <v>46</v>
      </c>
      <c r="AF1903">
        <v>0</v>
      </c>
      <c r="AG1903" s="2" t="s">
        <v>47</v>
      </c>
      <c r="AH1903">
        <v>0</v>
      </c>
      <c r="AI1903">
        <v>0</v>
      </c>
      <c r="AJ1903"/>
    </row>
    <row r="1904" spans="1:36" x14ac:dyDescent="0.3">
      <c r="A1904">
        <v>51903</v>
      </c>
      <c r="B1904">
        <v>10098</v>
      </c>
      <c r="C1904">
        <v>217</v>
      </c>
      <c r="D1904" s="1">
        <v>45852</v>
      </c>
      <c r="E1904" s="1">
        <v>45845</v>
      </c>
      <c r="F1904" s="2" t="s">
        <v>52</v>
      </c>
      <c r="G1904" s="2" t="s">
        <v>36</v>
      </c>
      <c r="H1904">
        <v>7</v>
      </c>
      <c r="I1904">
        <v>1</v>
      </c>
      <c r="J1904">
        <v>7</v>
      </c>
      <c r="K1904" t="b">
        <v>1</v>
      </c>
      <c r="L1904" s="2" t="s">
        <v>81</v>
      </c>
      <c r="M1904" s="2" t="s">
        <v>65</v>
      </c>
      <c r="N1904">
        <v>6</v>
      </c>
      <c r="O1904">
        <v>1</v>
      </c>
      <c r="P1904" s="2" t="s">
        <v>71</v>
      </c>
      <c r="Q1904" s="2" t="s">
        <v>58</v>
      </c>
      <c r="R1904" s="2" t="s">
        <v>54</v>
      </c>
      <c r="S1904">
        <v>30</v>
      </c>
      <c r="T1904" s="1">
        <v>45852</v>
      </c>
      <c r="U1904" s="2" t="s">
        <v>79</v>
      </c>
      <c r="V1904">
        <v>0</v>
      </c>
      <c r="W1904">
        <v>0</v>
      </c>
      <c r="X1904" s="2" t="s">
        <v>42</v>
      </c>
      <c r="Y1904">
        <v>1</v>
      </c>
      <c r="Z1904" s="2" t="s">
        <v>72</v>
      </c>
      <c r="AA1904" s="2" t="s">
        <v>44</v>
      </c>
      <c r="AB1904" s="2" t="s">
        <v>45</v>
      </c>
      <c r="AC1904">
        <v>1</v>
      </c>
      <c r="AD1904" s="2" t="s">
        <v>79</v>
      </c>
      <c r="AE1904" s="2" t="s">
        <v>85</v>
      </c>
      <c r="AF1904">
        <v>0</v>
      </c>
      <c r="AG1904" s="2" t="s">
        <v>64</v>
      </c>
      <c r="AH1904">
        <v>1</v>
      </c>
      <c r="AI1904">
        <v>1</v>
      </c>
      <c r="AJ1904"/>
    </row>
    <row r="1905" spans="1:36" x14ac:dyDescent="0.3">
      <c r="A1905">
        <v>51904</v>
      </c>
      <c r="B1905">
        <v>11073</v>
      </c>
      <c r="C1905">
        <v>209</v>
      </c>
      <c r="D1905" s="1">
        <v>45880</v>
      </c>
      <c r="E1905" s="1">
        <v>45880</v>
      </c>
      <c r="F1905" s="2" t="s">
        <v>78</v>
      </c>
      <c r="G1905" s="2" t="s">
        <v>36</v>
      </c>
      <c r="H1905">
        <v>0</v>
      </c>
      <c r="I1905">
        <v>1</v>
      </c>
      <c r="J1905">
        <v>0</v>
      </c>
      <c r="K1905" t="b">
        <v>1</v>
      </c>
      <c r="L1905" s="2" t="s">
        <v>70</v>
      </c>
      <c r="M1905" s="2" t="s">
        <v>65</v>
      </c>
      <c r="N1905">
        <v>3</v>
      </c>
      <c r="O1905">
        <v>1</v>
      </c>
      <c r="P1905" s="2" t="s">
        <v>99</v>
      </c>
      <c r="Q1905" s="2" t="s">
        <v>78</v>
      </c>
      <c r="R1905" s="2" t="s">
        <v>79</v>
      </c>
      <c r="S1905">
        <v>38</v>
      </c>
      <c r="T1905" s="1">
        <v>45880</v>
      </c>
      <c r="U1905" s="2" t="s">
        <v>79</v>
      </c>
      <c r="V1905">
        <v>0</v>
      </c>
      <c r="W1905">
        <v>0</v>
      </c>
      <c r="X1905" s="2" t="s">
        <v>42</v>
      </c>
      <c r="Y1905">
        <v>1</v>
      </c>
      <c r="Z1905" s="2" t="s">
        <v>72</v>
      </c>
      <c r="AA1905" s="2" t="s">
        <v>44</v>
      </c>
      <c r="AB1905" s="2" t="s">
        <v>76</v>
      </c>
      <c r="AC1905">
        <v>1</v>
      </c>
      <c r="AD1905" s="2" t="s">
        <v>79</v>
      </c>
      <c r="AE1905" s="2" t="s">
        <v>46</v>
      </c>
      <c r="AF1905">
        <v>0</v>
      </c>
      <c r="AG1905" s="2" t="s">
        <v>82</v>
      </c>
      <c r="AH1905">
        <v>1</v>
      </c>
      <c r="AI1905">
        <v>1</v>
      </c>
      <c r="AJ1905"/>
    </row>
    <row r="1906" spans="1:36" x14ac:dyDescent="0.3">
      <c r="A1906">
        <v>51905</v>
      </c>
      <c r="B1906">
        <v>10061</v>
      </c>
      <c r="C1906">
        <v>212</v>
      </c>
      <c r="D1906" s="1">
        <v>46309</v>
      </c>
      <c r="E1906" s="1">
        <v>46295</v>
      </c>
      <c r="F1906" s="2" t="s">
        <v>52</v>
      </c>
      <c r="G1906" s="2" t="s">
        <v>36</v>
      </c>
      <c r="H1906">
        <v>14</v>
      </c>
      <c r="I1906">
        <v>1</v>
      </c>
      <c r="J1906">
        <v>14</v>
      </c>
      <c r="K1906" t="b">
        <v>1</v>
      </c>
      <c r="L1906" s="2" t="s">
        <v>49</v>
      </c>
      <c r="M1906" s="2" t="s">
        <v>65</v>
      </c>
      <c r="N1906">
        <v>3</v>
      </c>
      <c r="O1906">
        <v>0</v>
      </c>
      <c r="P1906" s="2" t="s">
        <v>107</v>
      </c>
      <c r="Q1906" s="2" t="s">
        <v>58</v>
      </c>
      <c r="R1906" s="2" t="s">
        <v>67</v>
      </c>
      <c r="S1906">
        <v>20</v>
      </c>
      <c r="T1906" s="1">
        <v>46309</v>
      </c>
      <c r="U1906" s="2" t="s">
        <v>40</v>
      </c>
      <c r="V1906">
        <v>0</v>
      </c>
      <c r="W1906">
        <v>0</v>
      </c>
      <c r="X1906" s="2" t="s">
        <v>88</v>
      </c>
      <c r="Y1906">
        <v>1</v>
      </c>
      <c r="Z1906" s="2" t="s">
        <v>43</v>
      </c>
      <c r="AA1906" s="2" t="s">
        <v>44</v>
      </c>
      <c r="AB1906" s="2" t="s">
        <v>76</v>
      </c>
      <c r="AC1906">
        <v>1</v>
      </c>
      <c r="AD1906" s="2" t="s">
        <v>40</v>
      </c>
      <c r="AE1906" s="2" t="s">
        <v>89</v>
      </c>
      <c r="AF1906">
        <v>0</v>
      </c>
      <c r="AG1906" s="2" t="s">
        <v>69</v>
      </c>
      <c r="AH1906">
        <v>1</v>
      </c>
      <c r="AI1906">
        <v>1</v>
      </c>
      <c r="AJ1906"/>
    </row>
    <row r="1907" spans="1:36" x14ac:dyDescent="0.3">
      <c r="A1907">
        <v>51906</v>
      </c>
      <c r="B1907">
        <v>11267</v>
      </c>
      <c r="C1907">
        <v>206</v>
      </c>
      <c r="D1907" s="1">
        <v>45817</v>
      </c>
      <c r="E1907" s="1">
        <v>45787</v>
      </c>
      <c r="F1907" s="2" t="s">
        <v>48</v>
      </c>
      <c r="G1907" s="2" t="s">
        <v>36</v>
      </c>
      <c r="H1907">
        <v>30</v>
      </c>
      <c r="I1907">
        <v>1</v>
      </c>
      <c r="J1907">
        <v>30</v>
      </c>
      <c r="K1907" t="b">
        <v>1</v>
      </c>
      <c r="L1907" s="2" t="s">
        <v>70</v>
      </c>
      <c r="M1907" s="2" t="s">
        <v>65</v>
      </c>
      <c r="N1907">
        <v>4</v>
      </c>
      <c r="O1907">
        <v>1</v>
      </c>
      <c r="P1907" s="2" t="s">
        <v>87</v>
      </c>
      <c r="Q1907" s="2" t="s">
        <v>78</v>
      </c>
      <c r="R1907" s="2" t="s">
        <v>54</v>
      </c>
      <c r="S1907">
        <v>32</v>
      </c>
      <c r="T1907" s="1">
        <v>45817</v>
      </c>
      <c r="U1907" s="2" t="s">
        <v>79</v>
      </c>
      <c r="V1907">
        <v>0</v>
      </c>
      <c r="W1907">
        <v>0</v>
      </c>
      <c r="X1907" s="2" t="s">
        <v>42</v>
      </c>
      <c r="Y1907">
        <v>1</v>
      </c>
      <c r="Z1907" s="2" t="s">
        <v>72</v>
      </c>
      <c r="AA1907" s="2" t="s">
        <v>44</v>
      </c>
      <c r="AB1907" s="2" t="s">
        <v>45</v>
      </c>
      <c r="AC1907">
        <v>1</v>
      </c>
      <c r="AD1907" s="2" t="s">
        <v>79</v>
      </c>
      <c r="AE1907" s="2" t="s">
        <v>68</v>
      </c>
      <c r="AF1907">
        <v>0</v>
      </c>
      <c r="AG1907" s="2" t="s">
        <v>57</v>
      </c>
      <c r="AH1907">
        <v>1</v>
      </c>
      <c r="AI1907">
        <v>1</v>
      </c>
      <c r="AJ1907"/>
    </row>
    <row r="1908" spans="1:36" x14ac:dyDescent="0.3">
      <c r="A1908">
        <v>51907</v>
      </c>
      <c r="B1908">
        <v>11396</v>
      </c>
      <c r="C1908">
        <v>229</v>
      </c>
      <c r="D1908" s="1">
        <v>45771</v>
      </c>
      <c r="E1908" s="1">
        <v>45771</v>
      </c>
      <c r="F1908" s="2" t="s">
        <v>52</v>
      </c>
      <c r="G1908" s="2" t="s">
        <v>36</v>
      </c>
      <c r="H1908">
        <v>0</v>
      </c>
      <c r="I1908">
        <v>1</v>
      </c>
      <c r="J1908">
        <v>0</v>
      </c>
      <c r="K1908" t="b">
        <v>1</v>
      </c>
      <c r="L1908" s="2" t="s">
        <v>37</v>
      </c>
      <c r="M1908" s="2" t="s">
        <v>50</v>
      </c>
      <c r="N1908">
        <v>5</v>
      </c>
      <c r="O1908">
        <v>1</v>
      </c>
      <c r="P1908" s="2" t="s">
        <v>115</v>
      </c>
      <c r="Q1908" s="2" t="s">
        <v>52</v>
      </c>
      <c r="R1908" s="2" t="s">
        <v>67</v>
      </c>
      <c r="S1908">
        <v>23</v>
      </c>
      <c r="T1908" s="1">
        <v>45771</v>
      </c>
      <c r="U1908" s="2" t="s">
        <v>53</v>
      </c>
      <c r="V1908">
        <v>0</v>
      </c>
      <c r="W1908">
        <v>0</v>
      </c>
      <c r="X1908" s="2" t="s">
        <v>75</v>
      </c>
      <c r="Y1908">
        <v>1</v>
      </c>
      <c r="Z1908" s="2" t="s">
        <v>43</v>
      </c>
      <c r="AA1908" s="2" t="s">
        <v>44</v>
      </c>
      <c r="AB1908" s="2" t="s">
        <v>76</v>
      </c>
      <c r="AC1908">
        <v>1</v>
      </c>
      <c r="AD1908" s="2" t="s">
        <v>53</v>
      </c>
      <c r="AE1908" s="2" t="s">
        <v>93</v>
      </c>
      <c r="AF1908">
        <v>0</v>
      </c>
      <c r="AG1908" s="2" t="s">
        <v>82</v>
      </c>
      <c r="AH1908">
        <v>1</v>
      </c>
      <c r="AI1908">
        <v>1</v>
      </c>
      <c r="AJ1908"/>
    </row>
    <row r="1909" spans="1:36" x14ac:dyDescent="0.3">
      <c r="A1909">
        <v>51908</v>
      </c>
      <c r="B1909">
        <v>10835</v>
      </c>
      <c r="C1909">
        <v>203</v>
      </c>
      <c r="D1909" s="1">
        <v>45899</v>
      </c>
      <c r="E1909" s="1">
        <v>45892</v>
      </c>
      <c r="F1909" s="2" t="s">
        <v>52</v>
      </c>
      <c r="G1909" s="2" t="s">
        <v>36</v>
      </c>
      <c r="H1909">
        <v>7</v>
      </c>
      <c r="I1909">
        <v>1</v>
      </c>
      <c r="J1909">
        <v>7</v>
      </c>
      <c r="K1909" t="b">
        <v>1</v>
      </c>
      <c r="L1909" s="2" t="s">
        <v>81</v>
      </c>
      <c r="M1909" s="2" t="s">
        <v>65</v>
      </c>
      <c r="N1909">
        <v>2</v>
      </c>
      <c r="O1909">
        <v>0</v>
      </c>
      <c r="P1909" s="2" t="s">
        <v>66</v>
      </c>
      <c r="Q1909" s="2" t="s">
        <v>52</v>
      </c>
      <c r="R1909" s="2" t="s">
        <v>54</v>
      </c>
      <c r="S1909">
        <v>22</v>
      </c>
      <c r="T1909" s="1">
        <v>45899</v>
      </c>
      <c r="U1909" s="2" t="s">
        <v>54</v>
      </c>
      <c r="V1909">
        <v>1</v>
      </c>
      <c r="W1909">
        <v>0</v>
      </c>
      <c r="X1909" s="2" t="s">
        <v>42</v>
      </c>
      <c r="Y1909">
        <v>1</v>
      </c>
      <c r="Z1909" s="2" t="s">
        <v>55</v>
      </c>
      <c r="AA1909" s="2" t="s">
        <v>44</v>
      </c>
      <c r="AB1909" s="2" t="s">
        <v>45</v>
      </c>
      <c r="AC1909">
        <v>1</v>
      </c>
      <c r="AD1909" s="2" t="s">
        <v>54</v>
      </c>
      <c r="AE1909" s="2" t="s">
        <v>46</v>
      </c>
      <c r="AF1909">
        <v>0</v>
      </c>
      <c r="AG1909" s="2" t="s">
        <v>64</v>
      </c>
      <c r="AH1909">
        <v>1</v>
      </c>
      <c r="AI1909">
        <v>1</v>
      </c>
      <c r="AJ1909"/>
    </row>
    <row r="1910" spans="1:36" x14ac:dyDescent="0.3">
      <c r="A1910">
        <v>51909</v>
      </c>
      <c r="B1910">
        <v>10427</v>
      </c>
      <c r="C1910">
        <v>222</v>
      </c>
      <c r="D1910" s="1">
        <v>45681</v>
      </c>
      <c r="E1910" s="1">
        <v>45679</v>
      </c>
      <c r="F1910" s="2" t="s">
        <v>97</v>
      </c>
      <c r="G1910" s="2" t="s">
        <v>36</v>
      </c>
      <c r="H1910">
        <v>2</v>
      </c>
      <c r="I1910">
        <v>1</v>
      </c>
      <c r="J1910">
        <v>2</v>
      </c>
      <c r="K1910" t="b">
        <v>1</v>
      </c>
      <c r="L1910" s="2" t="s">
        <v>49</v>
      </c>
      <c r="M1910" s="2" t="s">
        <v>65</v>
      </c>
      <c r="N1910">
        <v>7</v>
      </c>
      <c r="O1910">
        <v>1</v>
      </c>
      <c r="P1910" s="2" t="s">
        <v>108</v>
      </c>
      <c r="Q1910" s="2" t="s">
        <v>48</v>
      </c>
      <c r="R1910" s="2" t="s">
        <v>79</v>
      </c>
      <c r="S1910">
        <v>20</v>
      </c>
      <c r="T1910" s="1">
        <v>45681</v>
      </c>
      <c r="U1910" s="2" t="s">
        <v>41</v>
      </c>
      <c r="V1910">
        <v>0</v>
      </c>
      <c r="W1910">
        <v>0</v>
      </c>
      <c r="X1910" s="2" t="s">
        <v>61</v>
      </c>
      <c r="Y1910">
        <v>1</v>
      </c>
      <c r="Z1910" s="2" t="s">
        <v>72</v>
      </c>
      <c r="AA1910" s="2" t="s">
        <v>112</v>
      </c>
      <c r="AB1910" s="2" t="s">
        <v>76</v>
      </c>
      <c r="AC1910">
        <v>1</v>
      </c>
      <c r="AD1910" s="2" t="s">
        <v>41</v>
      </c>
      <c r="AE1910" s="2" t="s">
        <v>86</v>
      </c>
      <c r="AF1910">
        <v>0</v>
      </c>
      <c r="AG1910" s="2" t="s">
        <v>47</v>
      </c>
      <c r="AH1910">
        <v>1</v>
      </c>
      <c r="AI1910">
        <v>0</v>
      </c>
      <c r="AJ1910"/>
    </row>
    <row r="1911" spans="1:36" x14ac:dyDescent="0.3">
      <c r="A1911">
        <v>51910</v>
      </c>
      <c r="B1911">
        <v>10173</v>
      </c>
      <c r="C1911">
        <v>204</v>
      </c>
      <c r="D1911" s="1">
        <v>45964</v>
      </c>
      <c r="E1911" s="1">
        <v>45961</v>
      </c>
      <c r="F1911" s="2" t="s">
        <v>58</v>
      </c>
      <c r="G1911" s="2" t="s">
        <v>36</v>
      </c>
      <c r="H1911">
        <v>3</v>
      </c>
      <c r="I1911">
        <v>1</v>
      </c>
      <c r="J1911">
        <v>3</v>
      </c>
      <c r="K1911" t="b">
        <v>1</v>
      </c>
      <c r="L1911" s="2" t="s">
        <v>49</v>
      </c>
      <c r="M1911" s="2" t="s">
        <v>65</v>
      </c>
      <c r="N1911">
        <v>10</v>
      </c>
      <c r="O1911">
        <v>3</v>
      </c>
      <c r="P1911" s="2" t="s">
        <v>110</v>
      </c>
      <c r="Q1911" s="2" t="s">
        <v>48</v>
      </c>
      <c r="R1911" s="2" t="s">
        <v>41</v>
      </c>
      <c r="S1911">
        <v>38</v>
      </c>
      <c r="T1911" s="1">
        <v>45964</v>
      </c>
      <c r="U1911" s="2" t="s">
        <v>79</v>
      </c>
      <c r="V1911">
        <v>0</v>
      </c>
      <c r="W1911">
        <v>0</v>
      </c>
      <c r="X1911" s="2" t="s">
        <v>88</v>
      </c>
      <c r="Y1911">
        <v>1</v>
      </c>
      <c r="Z1911" s="2" t="s">
        <v>43</v>
      </c>
      <c r="AA1911" s="2" t="s">
        <v>44</v>
      </c>
      <c r="AB1911" s="2" t="s">
        <v>56</v>
      </c>
      <c r="AC1911">
        <v>1</v>
      </c>
      <c r="AD1911" s="2" t="s">
        <v>79</v>
      </c>
      <c r="AE1911" s="2" t="s">
        <v>104</v>
      </c>
      <c r="AF1911">
        <v>0</v>
      </c>
      <c r="AG1911" s="2" t="s">
        <v>47</v>
      </c>
      <c r="AH1911">
        <v>1</v>
      </c>
      <c r="AI1911">
        <v>1</v>
      </c>
      <c r="AJ1911"/>
    </row>
    <row r="1912" spans="1:36" x14ac:dyDescent="0.3">
      <c r="A1912">
        <v>51911</v>
      </c>
      <c r="B1912">
        <v>11360</v>
      </c>
      <c r="C1912">
        <v>229</v>
      </c>
      <c r="D1912" s="1">
        <v>45851</v>
      </c>
      <c r="E1912" s="1">
        <v>45849</v>
      </c>
      <c r="F1912" s="2" t="s">
        <v>48</v>
      </c>
      <c r="G1912" s="2" t="s">
        <v>36</v>
      </c>
      <c r="H1912">
        <v>2</v>
      </c>
      <c r="I1912">
        <v>1</v>
      </c>
      <c r="J1912">
        <v>2</v>
      </c>
      <c r="K1912" t="b">
        <v>1</v>
      </c>
      <c r="L1912" s="2" t="s">
        <v>37</v>
      </c>
      <c r="M1912" s="2" t="s">
        <v>50</v>
      </c>
      <c r="N1912">
        <v>3</v>
      </c>
      <c r="O1912">
        <v>1</v>
      </c>
      <c r="P1912" s="2" t="s">
        <v>115</v>
      </c>
      <c r="Q1912" s="2" t="s">
        <v>52</v>
      </c>
      <c r="R1912" s="2" t="s">
        <v>67</v>
      </c>
      <c r="S1912">
        <v>23</v>
      </c>
      <c r="T1912" s="1">
        <v>45851</v>
      </c>
      <c r="U1912" s="2" t="s">
        <v>74</v>
      </c>
      <c r="V1912">
        <v>1</v>
      </c>
      <c r="W1912">
        <v>0</v>
      </c>
      <c r="X1912" s="2" t="s">
        <v>42</v>
      </c>
      <c r="Y1912">
        <v>0</v>
      </c>
      <c r="Z1912" s="2" t="s">
        <v>62</v>
      </c>
      <c r="AA1912" s="2" t="s">
        <v>62</v>
      </c>
      <c r="AB1912" s="2" t="s">
        <v>62</v>
      </c>
      <c r="AC1912">
        <v>0</v>
      </c>
      <c r="AD1912" s="2" t="s">
        <v>74</v>
      </c>
      <c r="AE1912" s="2" t="s">
        <v>85</v>
      </c>
      <c r="AF1912">
        <v>0</v>
      </c>
      <c r="AG1912" s="2" t="s">
        <v>47</v>
      </c>
      <c r="AH1912">
        <v>0</v>
      </c>
      <c r="AI1912">
        <v>0</v>
      </c>
      <c r="AJ1912"/>
    </row>
    <row r="1913" spans="1:36" x14ac:dyDescent="0.3">
      <c r="A1913">
        <v>51912</v>
      </c>
      <c r="B1913">
        <v>10606</v>
      </c>
      <c r="C1913">
        <v>209</v>
      </c>
      <c r="D1913" s="1">
        <v>46181</v>
      </c>
      <c r="E1913" s="1">
        <v>46180</v>
      </c>
      <c r="F1913" s="2" t="s">
        <v>97</v>
      </c>
      <c r="G1913" s="2" t="s">
        <v>59</v>
      </c>
      <c r="H1913">
        <v>1</v>
      </c>
      <c r="I1913">
        <v>1</v>
      </c>
      <c r="J1913">
        <v>1</v>
      </c>
      <c r="K1913" t="b">
        <v>1</v>
      </c>
      <c r="L1913" s="2" t="s">
        <v>70</v>
      </c>
      <c r="M1913" s="2" t="s">
        <v>65</v>
      </c>
      <c r="N1913">
        <v>5</v>
      </c>
      <c r="O1913">
        <v>1</v>
      </c>
      <c r="P1913" s="2" t="s">
        <v>99</v>
      </c>
      <c r="Q1913" s="2" t="s">
        <v>78</v>
      </c>
      <c r="R1913" s="2" t="s">
        <v>79</v>
      </c>
      <c r="S1913">
        <v>38</v>
      </c>
      <c r="T1913" s="1">
        <v>46181</v>
      </c>
      <c r="U1913" s="2" t="s">
        <v>79</v>
      </c>
      <c r="V1913">
        <v>0</v>
      </c>
      <c r="W1913">
        <v>0</v>
      </c>
      <c r="X1913" s="2" t="s">
        <v>42</v>
      </c>
      <c r="Y1913">
        <v>1</v>
      </c>
      <c r="Z1913" s="2" t="s">
        <v>72</v>
      </c>
      <c r="AA1913" s="2" t="s">
        <v>44</v>
      </c>
      <c r="AB1913" s="2" t="s">
        <v>76</v>
      </c>
      <c r="AC1913">
        <v>1</v>
      </c>
      <c r="AD1913" s="2" t="s">
        <v>79</v>
      </c>
      <c r="AE1913" s="2" t="s">
        <v>68</v>
      </c>
      <c r="AF1913">
        <v>1</v>
      </c>
      <c r="AG1913" s="2" t="s">
        <v>47</v>
      </c>
      <c r="AH1913">
        <v>1</v>
      </c>
      <c r="AI1913">
        <v>1</v>
      </c>
      <c r="AJ1913"/>
    </row>
    <row r="1914" spans="1:36" x14ac:dyDescent="0.3">
      <c r="A1914">
        <v>51913</v>
      </c>
      <c r="B1914">
        <v>10147</v>
      </c>
      <c r="C1914">
        <v>213</v>
      </c>
      <c r="D1914" s="1">
        <v>46274</v>
      </c>
      <c r="E1914" s="1">
        <v>46271</v>
      </c>
      <c r="F1914" s="2" t="s">
        <v>97</v>
      </c>
      <c r="G1914" s="2" t="s">
        <v>36</v>
      </c>
      <c r="H1914">
        <v>3</v>
      </c>
      <c r="I1914">
        <v>1</v>
      </c>
      <c r="J1914">
        <v>3</v>
      </c>
      <c r="K1914" t="b">
        <v>1</v>
      </c>
      <c r="L1914" s="2" t="s">
        <v>81</v>
      </c>
      <c r="M1914" s="2" t="s">
        <v>38</v>
      </c>
      <c r="N1914">
        <v>8</v>
      </c>
      <c r="O1914">
        <v>1</v>
      </c>
      <c r="P1914" s="2" t="s">
        <v>113</v>
      </c>
      <c r="Q1914" s="2" t="s">
        <v>48</v>
      </c>
      <c r="R1914" s="2" t="s">
        <v>40</v>
      </c>
      <c r="S1914">
        <v>20</v>
      </c>
      <c r="T1914" s="1">
        <v>46274</v>
      </c>
      <c r="U1914" s="2" t="s">
        <v>40</v>
      </c>
      <c r="V1914">
        <v>0</v>
      </c>
      <c r="W1914">
        <v>0</v>
      </c>
      <c r="X1914" s="2" t="s">
        <v>42</v>
      </c>
      <c r="Y1914">
        <v>1</v>
      </c>
      <c r="Z1914" s="2" t="s">
        <v>72</v>
      </c>
      <c r="AA1914" s="2" t="s">
        <v>44</v>
      </c>
      <c r="AB1914" s="2" t="s">
        <v>76</v>
      </c>
      <c r="AC1914">
        <v>1</v>
      </c>
      <c r="AD1914" s="2" t="s">
        <v>40</v>
      </c>
      <c r="AE1914" s="2" t="s">
        <v>102</v>
      </c>
      <c r="AF1914">
        <v>0</v>
      </c>
      <c r="AG1914" s="2" t="s">
        <v>47</v>
      </c>
      <c r="AH1914">
        <v>1</v>
      </c>
      <c r="AI1914">
        <v>1</v>
      </c>
      <c r="AJ1914"/>
    </row>
    <row r="1915" spans="1:36" x14ac:dyDescent="0.3">
      <c r="A1915">
        <v>51914</v>
      </c>
      <c r="B1915">
        <v>10300</v>
      </c>
      <c r="C1915">
        <v>224</v>
      </c>
      <c r="D1915" s="1">
        <v>46065</v>
      </c>
      <c r="E1915" s="1">
        <v>46062</v>
      </c>
      <c r="F1915" s="2" t="s">
        <v>52</v>
      </c>
      <c r="G1915" s="2" t="s">
        <v>36</v>
      </c>
      <c r="H1915">
        <v>3</v>
      </c>
      <c r="I1915">
        <v>1</v>
      </c>
      <c r="J1915">
        <v>3</v>
      </c>
      <c r="K1915" t="b">
        <v>1</v>
      </c>
      <c r="L1915" s="2" t="s">
        <v>81</v>
      </c>
      <c r="M1915" s="2" t="s">
        <v>38</v>
      </c>
      <c r="N1915">
        <v>4</v>
      </c>
      <c r="O1915">
        <v>2</v>
      </c>
      <c r="P1915" s="2" t="s">
        <v>60</v>
      </c>
      <c r="Q1915" s="2" t="s">
        <v>58</v>
      </c>
      <c r="R1915" s="2" t="s">
        <v>53</v>
      </c>
      <c r="S1915">
        <v>29</v>
      </c>
      <c r="T1915" s="1">
        <v>46065</v>
      </c>
      <c r="U1915" s="2" t="s">
        <v>53</v>
      </c>
      <c r="V1915">
        <v>0</v>
      </c>
      <c r="W1915">
        <v>0</v>
      </c>
      <c r="X1915" s="2" t="s">
        <v>61</v>
      </c>
      <c r="Y1915">
        <v>1</v>
      </c>
      <c r="Z1915" s="2" t="s">
        <v>72</v>
      </c>
      <c r="AA1915" s="2" t="s">
        <v>44</v>
      </c>
      <c r="AB1915" s="2" t="s">
        <v>45</v>
      </c>
      <c r="AC1915">
        <v>1</v>
      </c>
      <c r="AD1915" s="2" t="s">
        <v>53</v>
      </c>
      <c r="AE1915" s="2" t="s">
        <v>100</v>
      </c>
      <c r="AF1915">
        <v>0</v>
      </c>
      <c r="AG1915" s="2" t="s">
        <v>47</v>
      </c>
      <c r="AH1915">
        <v>1</v>
      </c>
      <c r="AI1915">
        <v>1</v>
      </c>
      <c r="AJ1915"/>
    </row>
    <row r="1916" spans="1:36" x14ac:dyDescent="0.3">
      <c r="A1916">
        <v>51915</v>
      </c>
      <c r="B1916">
        <v>11050</v>
      </c>
      <c r="C1916">
        <v>202</v>
      </c>
      <c r="D1916" s="1">
        <v>46290</v>
      </c>
      <c r="E1916" s="1">
        <v>46287</v>
      </c>
      <c r="F1916" s="2" t="s">
        <v>78</v>
      </c>
      <c r="G1916" s="2" t="s">
        <v>36</v>
      </c>
      <c r="H1916">
        <v>3</v>
      </c>
      <c r="I1916">
        <v>1</v>
      </c>
      <c r="J1916">
        <v>3</v>
      </c>
      <c r="K1916" t="b">
        <v>1</v>
      </c>
      <c r="L1916" s="2" t="s">
        <v>49</v>
      </c>
      <c r="M1916" s="2" t="s">
        <v>50</v>
      </c>
      <c r="N1916">
        <v>3</v>
      </c>
      <c r="O1916">
        <v>0</v>
      </c>
      <c r="P1916" s="2" t="s">
        <v>95</v>
      </c>
      <c r="Q1916" s="2" t="s">
        <v>52</v>
      </c>
      <c r="R1916" s="2" t="s">
        <v>40</v>
      </c>
      <c r="S1916">
        <v>22</v>
      </c>
      <c r="T1916" s="1">
        <v>46290</v>
      </c>
      <c r="U1916" s="2" t="s">
        <v>41</v>
      </c>
      <c r="V1916">
        <v>0</v>
      </c>
      <c r="W1916">
        <v>0</v>
      </c>
      <c r="X1916" s="2" t="s">
        <v>42</v>
      </c>
      <c r="Y1916">
        <v>1</v>
      </c>
      <c r="Z1916" s="2" t="s">
        <v>55</v>
      </c>
      <c r="AA1916" s="2" t="s">
        <v>44</v>
      </c>
      <c r="AB1916" s="2" t="s">
        <v>76</v>
      </c>
      <c r="AC1916">
        <v>1</v>
      </c>
      <c r="AD1916" s="2" t="s">
        <v>41</v>
      </c>
      <c r="AE1916" s="2" t="s">
        <v>102</v>
      </c>
      <c r="AF1916">
        <v>0</v>
      </c>
      <c r="AG1916" s="2" t="s">
        <v>47</v>
      </c>
      <c r="AH1916">
        <v>1</v>
      </c>
      <c r="AI1916">
        <v>1</v>
      </c>
      <c r="AJ1916"/>
    </row>
    <row r="1917" spans="1:36" x14ac:dyDescent="0.3">
      <c r="A1917">
        <v>51916</v>
      </c>
      <c r="B1917">
        <v>10918</v>
      </c>
      <c r="C1917">
        <v>203</v>
      </c>
      <c r="D1917" s="1">
        <v>45874</v>
      </c>
      <c r="E1917" s="1">
        <v>45860</v>
      </c>
      <c r="F1917" s="2" t="s">
        <v>48</v>
      </c>
      <c r="G1917" s="2" t="s">
        <v>36</v>
      </c>
      <c r="H1917">
        <v>14</v>
      </c>
      <c r="I1917">
        <v>1</v>
      </c>
      <c r="J1917">
        <v>14</v>
      </c>
      <c r="K1917" t="b">
        <v>1</v>
      </c>
      <c r="L1917" s="2" t="s">
        <v>37</v>
      </c>
      <c r="M1917" s="2" t="s">
        <v>50</v>
      </c>
      <c r="N1917">
        <v>5</v>
      </c>
      <c r="O1917">
        <v>1</v>
      </c>
      <c r="P1917" s="2" t="s">
        <v>66</v>
      </c>
      <c r="Q1917" s="2" t="s">
        <v>52</v>
      </c>
      <c r="R1917" s="2" t="s">
        <v>54</v>
      </c>
      <c r="S1917">
        <v>22</v>
      </c>
      <c r="T1917" s="1">
        <v>45874</v>
      </c>
      <c r="U1917" s="2" t="s">
        <v>67</v>
      </c>
      <c r="V1917">
        <v>0</v>
      </c>
      <c r="W1917">
        <v>0</v>
      </c>
      <c r="X1917" s="2" t="s">
        <v>42</v>
      </c>
      <c r="Y1917">
        <v>0</v>
      </c>
      <c r="Z1917" s="2" t="s">
        <v>62</v>
      </c>
      <c r="AA1917" s="2" t="s">
        <v>62</v>
      </c>
      <c r="AB1917" s="2" t="s">
        <v>62</v>
      </c>
      <c r="AC1917">
        <v>0</v>
      </c>
      <c r="AD1917" s="2" t="s">
        <v>67</v>
      </c>
      <c r="AE1917" s="2" t="s">
        <v>46</v>
      </c>
      <c r="AF1917">
        <v>0</v>
      </c>
      <c r="AG1917" s="2" t="s">
        <v>69</v>
      </c>
      <c r="AH1917">
        <v>0</v>
      </c>
      <c r="AI1917">
        <v>0</v>
      </c>
      <c r="AJ1917"/>
    </row>
    <row r="1918" spans="1:36" x14ac:dyDescent="0.3">
      <c r="A1918">
        <v>51917</v>
      </c>
      <c r="B1918">
        <v>10549</v>
      </c>
      <c r="C1918">
        <v>215</v>
      </c>
      <c r="D1918" s="1">
        <v>46297</v>
      </c>
      <c r="E1918" s="1">
        <v>46267</v>
      </c>
      <c r="F1918" s="2" t="s">
        <v>52</v>
      </c>
      <c r="G1918" s="2" t="s">
        <v>59</v>
      </c>
      <c r="H1918">
        <v>30</v>
      </c>
      <c r="I1918">
        <v>1</v>
      </c>
      <c r="J1918">
        <v>30</v>
      </c>
      <c r="K1918" t="b">
        <v>1</v>
      </c>
      <c r="L1918" s="2" t="s">
        <v>49</v>
      </c>
      <c r="M1918" s="2" t="s">
        <v>50</v>
      </c>
      <c r="N1918">
        <v>3</v>
      </c>
      <c r="O1918">
        <v>2</v>
      </c>
      <c r="P1918" s="2" t="s">
        <v>92</v>
      </c>
      <c r="Q1918" s="2" t="s">
        <v>48</v>
      </c>
      <c r="R1918" s="2" t="s">
        <v>40</v>
      </c>
      <c r="S1918">
        <v>31</v>
      </c>
      <c r="T1918" s="1">
        <v>46297</v>
      </c>
      <c r="U1918" s="2" t="s">
        <v>41</v>
      </c>
      <c r="V1918">
        <v>0</v>
      </c>
      <c r="W1918">
        <v>0</v>
      </c>
      <c r="X1918" s="2" t="s">
        <v>88</v>
      </c>
      <c r="Y1918">
        <v>1</v>
      </c>
      <c r="Z1918" s="2" t="s">
        <v>72</v>
      </c>
      <c r="AA1918" s="2" t="s">
        <v>44</v>
      </c>
      <c r="AB1918" s="2" t="s">
        <v>76</v>
      </c>
      <c r="AC1918">
        <v>1</v>
      </c>
      <c r="AD1918" s="2" t="s">
        <v>41</v>
      </c>
      <c r="AE1918" s="2" t="s">
        <v>89</v>
      </c>
      <c r="AF1918">
        <v>1</v>
      </c>
      <c r="AG1918" s="2" t="s">
        <v>57</v>
      </c>
      <c r="AH1918">
        <v>1</v>
      </c>
      <c r="AI1918">
        <v>1</v>
      </c>
      <c r="AJ1918"/>
    </row>
    <row r="1919" spans="1:36" x14ac:dyDescent="0.3">
      <c r="A1919">
        <v>51918</v>
      </c>
      <c r="B1919">
        <v>10965</v>
      </c>
      <c r="C1919">
        <v>224</v>
      </c>
      <c r="D1919" s="1">
        <v>46341</v>
      </c>
      <c r="E1919" s="1">
        <v>46340</v>
      </c>
      <c r="F1919" s="2" t="s">
        <v>35</v>
      </c>
      <c r="G1919" s="2" t="s">
        <v>36</v>
      </c>
      <c r="H1919">
        <v>1</v>
      </c>
      <c r="I1919">
        <v>1</v>
      </c>
      <c r="J1919">
        <v>1</v>
      </c>
      <c r="K1919" t="b">
        <v>1</v>
      </c>
      <c r="L1919" s="2" t="s">
        <v>81</v>
      </c>
      <c r="M1919" s="2" t="s">
        <v>65</v>
      </c>
      <c r="N1919">
        <v>4</v>
      </c>
      <c r="O1919">
        <v>0</v>
      </c>
      <c r="P1919" s="2" t="s">
        <v>60</v>
      </c>
      <c r="Q1919" s="2" t="s">
        <v>58</v>
      </c>
      <c r="R1919" s="2" t="s">
        <v>53</v>
      </c>
      <c r="S1919">
        <v>29</v>
      </c>
      <c r="T1919" s="1">
        <v>46341</v>
      </c>
      <c r="U1919" s="2" t="s">
        <v>74</v>
      </c>
      <c r="V1919">
        <v>1</v>
      </c>
      <c r="W1919">
        <v>0</v>
      </c>
      <c r="X1919" s="2" t="s">
        <v>88</v>
      </c>
      <c r="Y1919">
        <v>1</v>
      </c>
      <c r="Z1919" s="2" t="s">
        <v>72</v>
      </c>
      <c r="AA1919" s="2" t="s">
        <v>44</v>
      </c>
      <c r="AB1919" s="2" t="s">
        <v>76</v>
      </c>
      <c r="AC1919">
        <v>1</v>
      </c>
      <c r="AD1919" s="2" t="s">
        <v>74</v>
      </c>
      <c r="AE1919" s="2" t="s">
        <v>104</v>
      </c>
      <c r="AF1919">
        <v>0</v>
      </c>
      <c r="AG1919" s="2" t="s">
        <v>47</v>
      </c>
      <c r="AH1919">
        <v>1</v>
      </c>
      <c r="AI1919">
        <v>1</v>
      </c>
      <c r="AJ1919"/>
    </row>
    <row r="1920" spans="1:36" x14ac:dyDescent="0.3">
      <c r="A1920">
        <v>51919</v>
      </c>
      <c r="B1920">
        <v>10206</v>
      </c>
      <c r="C1920">
        <v>218</v>
      </c>
      <c r="D1920" s="1">
        <v>45958</v>
      </c>
      <c r="E1920" s="1">
        <v>45948</v>
      </c>
      <c r="F1920" s="2" t="s">
        <v>35</v>
      </c>
      <c r="G1920" s="2" t="s">
        <v>36</v>
      </c>
      <c r="H1920">
        <v>10</v>
      </c>
      <c r="I1920">
        <v>1</v>
      </c>
      <c r="J1920">
        <v>10</v>
      </c>
      <c r="K1920" t="b">
        <v>1</v>
      </c>
      <c r="L1920" s="2" t="s">
        <v>49</v>
      </c>
      <c r="M1920" s="2" t="s">
        <v>50</v>
      </c>
      <c r="N1920">
        <v>4</v>
      </c>
      <c r="O1920">
        <v>0</v>
      </c>
      <c r="P1920" s="2" t="s">
        <v>84</v>
      </c>
      <c r="Q1920" s="2" t="s">
        <v>58</v>
      </c>
      <c r="R1920" s="2" t="s">
        <v>40</v>
      </c>
      <c r="S1920">
        <v>33</v>
      </c>
      <c r="T1920" s="1">
        <v>45958</v>
      </c>
      <c r="U1920" s="2" t="s">
        <v>67</v>
      </c>
      <c r="V1920">
        <v>0</v>
      </c>
      <c r="W1920">
        <v>0</v>
      </c>
      <c r="X1920" s="2" t="s">
        <v>88</v>
      </c>
      <c r="Y1920">
        <v>1</v>
      </c>
      <c r="Z1920" s="2" t="s">
        <v>72</v>
      </c>
      <c r="AA1920" s="2" t="s">
        <v>44</v>
      </c>
      <c r="AB1920" s="2" t="s">
        <v>45</v>
      </c>
      <c r="AC1920">
        <v>1</v>
      </c>
      <c r="AD1920" s="2" t="s">
        <v>67</v>
      </c>
      <c r="AE1920" s="2" t="s">
        <v>89</v>
      </c>
      <c r="AF1920">
        <v>0</v>
      </c>
      <c r="AG1920" s="2" t="s">
        <v>69</v>
      </c>
      <c r="AH1920">
        <v>1</v>
      </c>
      <c r="AI1920">
        <v>1</v>
      </c>
      <c r="AJ1920"/>
    </row>
    <row r="1921" spans="1:36" x14ac:dyDescent="0.3">
      <c r="A1921">
        <v>51920</v>
      </c>
      <c r="B1921">
        <v>11176</v>
      </c>
      <c r="C1921">
        <v>226</v>
      </c>
      <c r="D1921" s="1">
        <v>45842</v>
      </c>
      <c r="E1921" s="1">
        <v>45837</v>
      </c>
      <c r="F1921" s="2" t="s">
        <v>78</v>
      </c>
      <c r="G1921" s="2" t="s">
        <v>36</v>
      </c>
      <c r="H1921">
        <v>5</v>
      </c>
      <c r="I1921">
        <v>1</v>
      </c>
      <c r="J1921">
        <v>5</v>
      </c>
      <c r="K1921" t="b">
        <v>1</v>
      </c>
      <c r="L1921" s="2" t="s">
        <v>49</v>
      </c>
      <c r="M1921" s="2" t="s">
        <v>65</v>
      </c>
      <c r="N1921">
        <v>3</v>
      </c>
      <c r="O1921">
        <v>0</v>
      </c>
      <c r="P1921" s="2" t="s">
        <v>96</v>
      </c>
      <c r="Q1921" s="2" t="s">
        <v>78</v>
      </c>
      <c r="R1921" s="2" t="s">
        <v>79</v>
      </c>
      <c r="S1921">
        <v>33</v>
      </c>
      <c r="T1921" s="1">
        <v>45842</v>
      </c>
      <c r="U1921" s="2" t="s">
        <v>41</v>
      </c>
      <c r="V1921">
        <v>0</v>
      </c>
      <c r="W1921">
        <v>0</v>
      </c>
      <c r="X1921" s="2" t="s">
        <v>42</v>
      </c>
      <c r="Y1921">
        <v>1</v>
      </c>
      <c r="Z1921" s="2" t="s">
        <v>72</v>
      </c>
      <c r="AA1921" s="2" t="s">
        <v>44</v>
      </c>
      <c r="AB1921" s="2" t="s">
        <v>76</v>
      </c>
      <c r="AC1921">
        <v>1</v>
      </c>
      <c r="AD1921" s="2" t="s">
        <v>41</v>
      </c>
      <c r="AE1921" s="2" t="s">
        <v>85</v>
      </c>
      <c r="AF1921">
        <v>0</v>
      </c>
      <c r="AG1921" s="2" t="s">
        <v>64</v>
      </c>
      <c r="AH1921">
        <v>1</v>
      </c>
      <c r="AI1921">
        <v>1</v>
      </c>
      <c r="AJ1921"/>
    </row>
    <row r="1922" spans="1:36" x14ac:dyDescent="0.3">
      <c r="A1922">
        <v>51921</v>
      </c>
      <c r="B1922">
        <v>10462</v>
      </c>
      <c r="C1922">
        <v>208</v>
      </c>
      <c r="D1922" s="1">
        <v>45702</v>
      </c>
      <c r="E1922" s="1">
        <v>45699</v>
      </c>
      <c r="F1922" s="2" t="s">
        <v>48</v>
      </c>
      <c r="G1922" s="2" t="s">
        <v>36</v>
      </c>
      <c r="H1922">
        <v>3</v>
      </c>
      <c r="I1922">
        <v>1</v>
      </c>
      <c r="J1922">
        <v>3</v>
      </c>
      <c r="K1922" t="b">
        <v>1</v>
      </c>
      <c r="L1922" s="2" t="s">
        <v>49</v>
      </c>
      <c r="M1922" s="2" t="s">
        <v>38</v>
      </c>
      <c r="N1922">
        <v>2</v>
      </c>
      <c r="O1922">
        <v>0</v>
      </c>
      <c r="P1922" s="2" t="s">
        <v>106</v>
      </c>
      <c r="Q1922" s="2" t="s">
        <v>48</v>
      </c>
      <c r="R1922" s="2" t="s">
        <v>40</v>
      </c>
      <c r="S1922">
        <v>37</v>
      </c>
      <c r="T1922" s="1">
        <v>45702</v>
      </c>
      <c r="U1922" s="2" t="s">
        <v>41</v>
      </c>
      <c r="V1922">
        <v>0</v>
      </c>
      <c r="W1922">
        <v>0</v>
      </c>
      <c r="X1922" s="2" t="s">
        <v>61</v>
      </c>
      <c r="Y1922">
        <v>1</v>
      </c>
      <c r="Z1922" s="2" t="s">
        <v>72</v>
      </c>
      <c r="AA1922" s="2" t="s">
        <v>44</v>
      </c>
      <c r="AB1922" s="2" t="s">
        <v>76</v>
      </c>
      <c r="AC1922">
        <v>1</v>
      </c>
      <c r="AD1922" s="2" t="s">
        <v>41</v>
      </c>
      <c r="AE1922" s="2" t="s">
        <v>100</v>
      </c>
      <c r="AF1922">
        <v>0</v>
      </c>
      <c r="AG1922" s="2" t="s">
        <v>47</v>
      </c>
      <c r="AH1922">
        <v>1</v>
      </c>
      <c r="AI1922">
        <v>1</v>
      </c>
      <c r="AJ1922"/>
    </row>
    <row r="1923" spans="1:36" x14ac:dyDescent="0.3">
      <c r="A1923">
        <v>51922</v>
      </c>
      <c r="B1923">
        <v>11481</v>
      </c>
      <c r="C1923">
        <v>208</v>
      </c>
      <c r="D1923" s="1">
        <v>46291</v>
      </c>
      <c r="E1923" s="1">
        <v>46284</v>
      </c>
      <c r="F1923" s="2" t="s">
        <v>48</v>
      </c>
      <c r="G1923" s="2" t="s">
        <v>59</v>
      </c>
      <c r="H1923">
        <v>7</v>
      </c>
      <c r="I1923">
        <v>1</v>
      </c>
      <c r="J1923">
        <v>7</v>
      </c>
      <c r="K1923" t="b">
        <v>1</v>
      </c>
      <c r="L1923" s="2" t="s">
        <v>70</v>
      </c>
      <c r="M1923" s="2" t="s">
        <v>38</v>
      </c>
      <c r="N1923">
        <v>4</v>
      </c>
      <c r="O1923">
        <v>2</v>
      </c>
      <c r="P1923" s="2" t="s">
        <v>106</v>
      </c>
      <c r="Q1923" s="2" t="s">
        <v>48</v>
      </c>
      <c r="R1923" s="2" t="s">
        <v>40</v>
      </c>
      <c r="S1923">
        <v>37</v>
      </c>
      <c r="T1923" s="1">
        <v>46291</v>
      </c>
      <c r="U1923" s="2" t="s">
        <v>54</v>
      </c>
      <c r="V1923">
        <v>1</v>
      </c>
      <c r="W1923">
        <v>0</v>
      </c>
      <c r="X1923" s="2" t="s">
        <v>42</v>
      </c>
      <c r="Y1923">
        <v>1</v>
      </c>
      <c r="Z1923" s="2" t="s">
        <v>72</v>
      </c>
      <c r="AA1923" s="2" t="s">
        <v>44</v>
      </c>
      <c r="AB1923" s="2" t="s">
        <v>76</v>
      </c>
      <c r="AC1923">
        <v>1</v>
      </c>
      <c r="AD1923" s="2" t="s">
        <v>54</v>
      </c>
      <c r="AE1923" s="2" t="s">
        <v>102</v>
      </c>
      <c r="AF1923">
        <v>1</v>
      </c>
      <c r="AG1923" s="2" t="s">
        <v>64</v>
      </c>
      <c r="AH1923">
        <v>1</v>
      </c>
      <c r="AI1923">
        <v>1</v>
      </c>
      <c r="AJ1923"/>
    </row>
    <row r="1924" spans="1:36" x14ac:dyDescent="0.3">
      <c r="A1924">
        <v>51923</v>
      </c>
      <c r="B1924">
        <v>10168</v>
      </c>
      <c r="C1924">
        <v>221</v>
      </c>
      <c r="D1924" s="1">
        <v>45931</v>
      </c>
      <c r="E1924" s="1">
        <v>45910</v>
      </c>
      <c r="F1924" s="2" t="s">
        <v>97</v>
      </c>
      <c r="G1924" s="2" t="s">
        <v>36</v>
      </c>
      <c r="H1924">
        <v>21</v>
      </c>
      <c r="I1924">
        <v>1</v>
      </c>
      <c r="J1924">
        <v>21</v>
      </c>
      <c r="K1924" t="b">
        <v>1</v>
      </c>
      <c r="L1924" s="2" t="s">
        <v>70</v>
      </c>
      <c r="M1924" s="2" t="s">
        <v>38</v>
      </c>
      <c r="N1924">
        <v>1</v>
      </c>
      <c r="O1924">
        <v>0</v>
      </c>
      <c r="P1924" s="2" t="s">
        <v>103</v>
      </c>
      <c r="Q1924" s="2" t="s">
        <v>58</v>
      </c>
      <c r="R1924" s="2" t="s">
        <v>40</v>
      </c>
      <c r="S1924">
        <v>27</v>
      </c>
      <c r="T1924" s="1">
        <v>45931</v>
      </c>
      <c r="U1924" s="2" t="s">
        <v>40</v>
      </c>
      <c r="V1924">
        <v>0</v>
      </c>
      <c r="W1924">
        <v>0</v>
      </c>
      <c r="X1924" s="2" t="s">
        <v>88</v>
      </c>
      <c r="Y1924">
        <v>1</v>
      </c>
      <c r="Z1924" s="2" t="s">
        <v>72</v>
      </c>
      <c r="AA1924" s="2" t="s">
        <v>44</v>
      </c>
      <c r="AB1924" s="2" t="s">
        <v>76</v>
      </c>
      <c r="AC1924">
        <v>1</v>
      </c>
      <c r="AD1924" s="2" t="s">
        <v>40</v>
      </c>
      <c r="AE1924" s="2" t="s">
        <v>89</v>
      </c>
      <c r="AF1924">
        <v>0</v>
      </c>
      <c r="AG1924" s="2" t="s">
        <v>57</v>
      </c>
      <c r="AH1924">
        <v>1</v>
      </c>
      <c r="AI1924">
        <v>1</v>
      </c>
      <c r="AJ1924"/>
    </row>
    <row r="1925" spans="1:36" x14ac:dyDescent="0.3">
      <c r="A1925">
        <v>51924</v>
      </c>
      <c r="B1925">
        <v>10376</v>
      </c>
      <c r="C1925">
        <v>215</v>
      </c>
      <c r="D1925" s="1">
        <v>46220</v>
      </c>
      <c r="E1925" s="1">
        <v>46213</v>
      </c>
      <c r="F1925" s="2" t="s">
        <v>35</v>
      </c>
      <c r="G1925" s="2" t="s">
        <v>36</v>
      </c>
      <c r="H1925">
        <v>7</v>
      </c>
      <c r="I1925">
        <v>1</v>
      </c>
      <c r="J1925">
        <v>7</v>
      </c>
      <c r="K1925" t="b">
        <v>1</v>
      </c>
      <c r="L1925" s="2" t="s">
        <v>70</v>
      </c>
      <c r="M1925" s="2" t="s">
        <v>50</v>
      </c>
      <c r="N1925">
        <v>6</v>
      </c>
      <c r="O1925">
        <v>0</v>
      </c>
      <c r="P1925" s="2" t="s">
        <v>92</v>
      </c>
      <c r="Q1925" s="2" t="s">
        <v>48</v>
      </c>
      <c r="R1925" s="2" t="s">
        <v>40</v>
      </c>
      <c r="S1925">
        <v>31</v>
      </c>
      <c r="T1925" s="1">
        <v>46220</v>
      </c>
      <c r="U1925" s="2" t="s">
        <v>41</v>
      </c>
      <c r="V1925">
        <v>0</v>
      </c>
      <c r="W1925">
        <v>0</v>
      </c>
      <c r="X1925" s="2" t="s">
        <v>42</v>
      </c>
      <c r="Y1925">
        <v>1</v>
      </c>
      <c r="Z1925" s="2" t="s">
        <v>43</v>
      </c>
      <c r="AA1925" s="2" t="s">
        <v>44</v>
      </c>
      <c r="AB1925" s="2" t="s">
        <v>45</v>
      </c>
      <c r="AC1925">
        <v>1</v>
      </c>
      <c r="AD1925" s="2" t="s">
        <v>41</v>
      </c>
      <c r="AE1925" s="2" t="s">
        <v>85</v>
      </c>
      <c r="AF1925">
        <v>0</v>
      </c>
      <c r="AG1925" s="2" t="s">
        <v>64</v>
      </c>
      <c r="AH1925">
        <v>1</v>
      </c>
      <c r="AI1925">
        <v>1</v>
      </c>
      <c r="AJ1925"/>
    </row>
    <row r="1926" spans="1:36" x14ac:dyDescent="0.3">
      <c r="A1926">
        <v>51925</v>
      </c>
      <c r="B1926">
        <v>11227</v>
      </c>
      <c r="C1926">
        <v>205</v>
      </c>
      <c r="D1926" s="1">
        <v>46061</v>
      </c>
      <c r="E1926" s="1">
        <v>46054</v>
      </c>
      <c r="F1926" s="2" t="s">
        <v>58</v>
      </c>
      <c r="G1926" s="2" t="s">
        <v>36</v>
      </c>
      <c r="H1926">
        <v>7</v>
      </c>
      <c r="I1926">
        <v>1</v>
      </c>
      <c r="J1926">
        <v>7</v>
      </c>
      <c r="K1926" t="b">
        <v>1</v>
      </c>
      <c r="L1926" s="2" t="s">
        <v>49</v>
      </c>
      <c r="M1926" s="2" t="s">
        <v>50</v>
      </c>
      <c r="N1926">
        <v>3</v>
      </c>
      <c r="O1926">
        <v>0</v>
      </c>
      <c r="P1926" s="2" t="s">
        <v>91</v>
      </c>
      <c r="Q1926" s="2" t="s">
        <v>48</v>
      </c>
      <c r="R1926" s="2" t="s">
        <v>54</v>
      </c>
      <c r="S1926">
        <v>37</v>
      </c>
      <c r="T1926" s="1">
        <v>46061</v>
      </c>
      <c r="U1926" s="2" t="s">
        <v>74</v>
      </c>
      <c r="V1926">
        <v>1</v>
      </c>
      <c r="W1926">
        <v>0</v>
      </c>
      <c r="X1926" s="2" t="s">
        <v>61</v>
      </c>
      <c r="Y1926">
        <v>1</v>
      </c>
      <c r="Z1926" s="2" t="s">
        <v>55</v>
      </c>
      <c r="AA1926" s="2" t="s">
        <v>112</v>
      </c>
      <c r="AB1926" s="2" t="s">
        <v>76</v>
      </c>
      <c r="AC1926">
        <v>1</v>
      </c>
      <c r="AD1926" s="2" t="s">
        <v>74</v>
      </c>
      <c r="AE1926" s="2" t="s">
        <v>100</v>
      </c>
      <c r="AF1926">
        <v>0</v>
      </c>
      <c r="AG1926" s="2" t="s">
        <v>64</v>
      </c>
      <c r="AH1926">
        <v>1</v>
      </c>
      <c r="AI1926">
        <v>0</v>
      </c>
      <c r="AJ1926"/>
    </row>
    <row r="1927" spans="1:36" x14ac:dyDescent="0.3">
      <c r="A1927">
        <v>51926</v>
      </c>
      <c r="B1927">
        <v>10906</v>
      </c>
      <c r="C1927">
        <v>208</v>
      </c>
      <c r="D1927" s="1">
        <v>45754</v>
      </c>
      <c r="E1927" s="1">
        <v>45753</v>
      </c>
      <c r="F1927" s="2" t="s">
        <v>35</v>
      </c>
      <c r="G1927" s="2" t="s">
        <v>36</v>
      </c>
      <c r="H1927">
        <v>1</v>
      </c>
      <c r="I1927">
        <v>1</v>
      </c>
      <c r="J1927">
        <v>1</v>
      </c>
      <c r="K1927" t="b">
        <v>1</v>
      </c>
      <c r="L1927" s="2" t="s">
        <v>109</v>
      </c>
      <c r="M1927" s="2" t="s">
        <v>65</v>
      </c>
      <c r="N1927">
        <v>5</v>
      </c>
      <c r="O1927">
        <v>0</v>
      </c>
      <c r="P1927" s="2" t="s">
        <v>106</v>
      </c>
      <c r="Q1927" s="2" t="s">
        <v>48</v>
      </c>
      <c r="R1927" s="2" t="s">
        <v>40</v>
      </c>
      <c r="S1927">
        <v>37</v>
      </c>
      <c r="T1927" s="1">
        <v>45754</v>
      </c>
      <c r="U1927" s="2" t="s">
        <v>79</v>
      </c>
      <c r="V1927">
        <v>0</v>
      </c>
      <c r="W1927">
        <v>0</v>
      </c>
      <c r="X1927" s="2" t="s">
        <v>75</v>
      </c>
      <c r="Y1927">
        <v>1</v>
      </c>
      <c r="Z1927" s="2" t="s">
        <v>43</v>
      </c>
      <c r="AA1927" s="2" t="s">
        <v>44</v>
      </c>
      <c r="AB1927" s="2" t="s">
        <v>45</v>
      </c>
      <c r="AC1927">
        <v>1</v>
      </c>
      <c r="AD1927" s="2" t="s">
        <v>79</v>
      </c>
      <c r="AE1927" s="2" t="s">
        <v>93</v>
      </c>
      <c r="AF1927">
        <v>0</v>
      </c>
      <c r="AG1927" s="2" t="s">
        <v>47</v>
      </c>
      <c r="AH1927">
        <v>1</v>
      </c>
      <c r="AI1927">
        <v>1</v>
      </c>
      <c r="AJ1927"/>
    </row>
    <row r="1928" spans="1:36" x14ac:dyDescent="0.3">
      <c r="A1928">
        <v>51927</v>
      </c>
      <c r="B1928">
        <v>10671</v>
      </c>
      <c r="C1928">
        <v>214</v>
      </c>
      <c r="D1928" s="1">
        <v>45999</v>
      </c>
      <c r="E1928" s="1">
        <v>45989</v>
      </c>
      <c r="F1928" s="2" t="s">
        <v>35</v>
      </c>
      <c r="G1928" s="2" t="s">
        <v>36</v>
      </c>
      <c r="H1928">
        <v>10</v>
      </c>
      <c r="I1928">
        <v>1</v>
      </c>
      <c r="J1928">
        <v>10</v>
      </c>
      <c r="K1928" t="b">
        <v>1</v>
      </c>
      <c r="L1928" s="2" t="s">
        <v>81</v>
      </c>
      <c r="M1928" s="2" t="s">
        <v>65</v>
      </c>
      <c r="N1928">
        <v>4</v>
      </c>
      <c r="O1928">
        <v>1</v>
      </c>
      <c r="P1928" s="2" t="s">
        <v>90</v>
      </c>
      <c r="Q1928" s="2" t="s">
        <v>78</v>
      </c>
      <c r="R1928" s="2" t="s">
        <v>53</v>
      </c>
      <c r="S1928">
        <v>27</v>
      </c>
      <c r="T1928" s="1">
        <v>45999</v>
      </c>
      <c r="U1928" s="2" t="s">
        <v>79</v>
      </c>
      <c r="V1928">
        <v>0</v>
      </c>
      <c r="W1928">
        <v>0</v>
      </c>
      <c r="X1928" s="2" t="s">
        <v>61</v>
      </c>
      <c r="Y1928">
        <v>1</v>
      </c>
      <c r="Z1928" s="2" t="s">
        <v>72</v>
      </c>
      <c r="AA1928" s="2" t="s">
        <v>44</v>
      </c>
      <c r="AB1928" s="2" t="s">
        <v>45</v>
      </c>
      <c r="AC1928">
        <v>1</v>
      </c>
      <c r="AD1928" s="2" t="s">
        <v>79</v>
      </c>
      <c r="AE1928" s="2" t="s">
        <v>63</v>
      </c>
      <c r="AF1928">
        <v>0</v>
      </c>
      <c r="AG1928" s="2" t="s">
        <v>69</v>
      </c>
      <c r="AH1928">
        <v>1</v>
      </c>
      <c r="AI1928">
        <v>1</v>
      </c>
      <c r="AJ1928"/>
    </row>
    <row r="1929" spans="1:36" x14ac:dyDescent="0.3">
      <c r="A1929">
        <v>51928</v>
      </c>
      <c r="B1929">
        <v>11203</v>
      </c>
      <c r="C1929">
        <v>207</v>
      </c>
      <c r="D1929" s="1">
        <v>45733</v>
      </c>
      <c r="E1929" s="1">
        <v>45703</v>
      </c>
      <c r="F1929" s="2" t="s">
        <v>48</v>
      </c>
      <c r="G1929" s="2" t="s">
        <v>36</v>
      </c>
      <c r="H1929">
        <v>30</v>
      </c>
      <c r="I1929">
        <v>1</v>
      </c>
      <c r="J1929">
        <v>30</v>
      </c>
      <c r="K1929" t="b">
        <v>1</v>
      </c>
      <c r="L1929" s="2" t="s">
        <v>37</v>
      </c>
      <c r="M1929" s="2" t="s">
        <v>50</v>
      </c>
      <c r="N1929">
        <v>3</v>
      </c>
      <c r="O1929">
        <v>0</v>
      </c>
      <c r="P1929" s="2" t="s">
        <v>51</v>
      </c>
      <c r="Q1929" s="2" t="s">
        <v>52</v>
      </c>
      <c r="R1929" s="2" t="s">
        <v>53</v>
      </c>
      <c r="S1929">
        <v>22</v>
      </c>
      <c r="T1929" s="1">
        <v>45733</v>
      </c>
      <c r="U1929" s="2" t="s">
        <v>79</v>
      </c>
      <c r="V1929">
        <v>0</v>
      </c>
      <c r="W1929">
        <v>0</v>
      </c>
      <c r="X1929" s="2" t="s">
        <v>75</v>
      </c>
      <c r="Y1929">
        <v>0</v>
      </c>
      <c r="Z1929" s="2" t="s">
        <v>62</v>
      </c>
      <c r="AA1929" s="2" t="s">
        <v>62</v>
      </c>
      <c r="AB1929" s="2" t="s">
        <v>62</v>
      </c>
      <c r="AC1929">
        <v>0</v>
      </c>
      <c r="AD1929" s="2" t="s">
        <v>79</v>
      </c>
      <c r="AE1929" s="2" t="s">
        <v>77</v>
      </c>
      <c r="AF1929">
        <v>0</v>
      </c>
      <c r="AG1929" s="2" t="s">
        <v>57</v>
      </c>
      <c r="AH1929">
        <v>0</v>
      </c>
      <c r="AI1929">
        <v>0</v>
      </c>
      <c r="AJ1929"/>
    </row>
    <row r="1930" spans="1:36" x14ac:dyDescent="0.3">
      <c r="A1930">
        <v>51929</v>
      </c>
      <c r="B1930">
        <v>11462</v>
      </c>
      <c r="C1930">
        <v>214</v>
      </c>
      <c r="D1930" s="1">
        <v>45848</v>
      </c>
      <c r="E1930" s="1">
        <v>45818</v>
      </c>
      <c r="F1930" s="2" t="s">
        <v>52</v>
      </c>
      <c r="G1930" s="2" t="s">
        <v>36</v>
      </c>
      <c r="H1930">
        <v>30</v>
      </c>
      <c r="I1930">
        <v>1</v>
      </c>
      <c r="J1930">
        <v>30</v>
      </c>
      <c r="K1930" t="b">
        <v>1</v>
      </c>
      <c r="L1930" s="2" t="s">
        <v>49</v>
      </c>
      <c r="M1930" s="2" t="s">
        <v>50</v>
      </c>
      <c r="N1930">
        <v>3</v>
      </c>
      <c r="O1930">
        <v>1</v>
      </c>
      <c r="P1930" s="2" t="s">
        <v>90</v>
      </c>
      <c r="Q1930" s="2" t="s">
        <v>78</v>
      </c>
      <c r="R1930" s="2" t="s">
        <v>53</v>
      </c>
      <c r="S1930">
        <v>27</v>
      </c>
      <c r="T1930" s="1">
        <v>45848</v>
      </c>
      <c r="U1930" s="2" t="s">
        <v>53</v>
      </c>
      <c r="V1930">
        <v>0</v>
      </c>
      <c r="W1930">
        <v>0</v>
      </c>
      <c r="X1930" s="2" t="s">
        <v>42</v>
      </c>
      <c r="Y1930">
        <v>1</v>
      </c>
      <c r="Z1930" s="2" t="s">
        <v>72</v>
      </c>
      <c r="AA1930" s="2" t="s">
        <v>44</v>
      </c>
      <c r="AB1930" s="2" t="s">
        <v>76</v>
      </c>
      <c r="AC1930">
        <v>1</v>
      </c>
      <c r="AD1930" s="2" t="s">
        <v>53</v>
      </c>
      <c r="AE1930" s="2" t="s">
        <v>85</v>
      </c>
      <c r="AF1930">
        <v>0</v>
      </c>
      <c r="AG1930" s="2" t="s">
        <v>57</v>
      </c>
      <c r="AH1930">
        <v>1</v>
      </c>
      <c r="AI1930">
        <v>1</v>
      </c>
      <c r="AJ1930"/>
    </row>
    <row r="1931" spans="1:36" x14ac:dyDescent="0.3">
      <c r="A1931">
        <v>51930</v>
      </c>
      <c r="B1931">
        <v>10217</v>
      </c>
      <c r="C1931">
        <v>228</v>
      </c>
      <c r="D1931" s="1">
        <v>45819</v>
      </c>
      <c r="E1931" s="1">
        <v>45816</v>
      </c>
      <c r="F1931" s="2" t="s">
        <v>35</v>
      </c>
      <c r="G1931" s="2" t="s">
        <v>36</v>
      </c>
      <c r="H1931">
        <v>3</v>
      </c>
      <c r="I1931">
        <v>1</v>
      </c>
      <c r="J1931">
        <v>3</v>
      </c>
      <c r="K1931" t="b">
        <v>1</v>
      </c>
      <c r="L1931" s="2" t="s">
        <v>70</v>
      </c>
      <c r="M1931" s="2" t="s">
        <v>50</v>
      </c>
      <c r="N1931">
        <v>2</v>
      </c>
      <c r="O1931">
        <v>1</v>
      </c>
      <c r="P1931" s="2" t="s">
        <v>114</v>
      </c>
      <c r="Q1931" s="2" t="s">
        <v>78</v>
      </c>
      <c r="R1931" s="2" t="s">
        <v>67</v>
      </c>
      <c r="S1931">
        <v>31</v>
      </c>
      <c r="T1931" s="1">
        <v>45819</v>
      </c>
      <c r="U1931" s="2" t="s">
        <v>40</v>
      </c>
      <c r="V1931">
        <v>0</v>
      </c>
      <c r="W1931">
        <v>0</v>
      </c>
      <c r="X1931" s="2" t="s">
        <v>42</v>
      </c>
      <c r="Y1931">
        <v>1</v>
      </c>
      <c r="Z1931" s="2" t="s">
        <v>72</v>
      </c>
      <c r="AA1931" s="2" t="s">
        <v>44</v>
      </c>
      <c r="AB1931" s="2" t="s">
        <v>45</v>
      </c>
      <c r="AC1931">
        <v>1</v>
      </c>
      <c r="AD1931" s="2" t="s">
        <v>40</v>
      </c>
      <c r="AE1931" s="2" t="s">
        <v>68</v>
      </c>
      <c r="AF1931">
        <v>0</v>
      </c>
      <c r="AG1931" s="2" t="s">
        <v>47</v>
      </c>
      <c r="AH1931">
        <v>1</v>
      </c>
      <c r="AI1931">
        <v>1</v>
      </c>
      <c r="AJ1931"/>
    </row>
    <row r="1932" spans="1:36" x14ac:dyDescent="0.3">
      <c r="A1932">
        <v>51931</v>
      </c>
      <c r="B1932">
        <v>10821</v>
      </c>
      <c r="C1932">
        <v>230</v>
      </c>
      <c r="D1932" s="1">
        <v>46237</v>
      </c>
      <c r="E1932" s="1">
        <v>46216</v>
      </c>
      <c r="F1932" s="2" t="s">
        <v>35</v>
      </c>
      <c r="G1932" s="2" t="s">
        <v>36</v>
      </c>
      <c r="H1932">
        <v>21</v>
      </c>
      <c r="I1932">
        <v>1</v>
      </c>
      <c r="J1932">
        <v>21</v>
      </c>
      <c r="K1932" t="b">
        <v>1</v>
      </c>
      <c r="L1932" s="2" t="s">
        <v>70</v>
      </c>
      <c r="M1932" s="2" t="s">
        <v>65</v>
      </c>
      <c r="N1932">
        <v>7</v>
      </c>
      <c r="O1932">
        <v>1</v>
      </c>
      <c r="P1932" s="2" t="s">
        <v>94</v>
      </c>
      <c r="Q1932" s="2" t="s">
        <v>35</v>
      </c>
      <c r="R1932" s="2" t="s">
        <v>79</v>
      </c>
      <c r="S1932">
        <v>37</v>
      </c>
      <c r="T1932" s="1">
        <v>46237</v>
      </c>
      <c r="U1932" s="2" t="s">
        <v>79</v>
      </c>
      <c r="V1932">
        <v>0</v>
      </c>
      <c r="W1932">
        <v>0</v>
      </c>
      <c r="X1932" s="2" t="s">
        <v>42</v>
      </c>
      <c r="Y1932">
        <v>1</v>
      </c>
      <c r="Z1932" s="2" t="s">
        <v>72</v>
      </c>
      <c r="AA1932" s="2" t="s">
        <v>44</v>
      </c>
      <c r="AB1932" s="2" t="s">
        <v>76</v>
      </c>
      <c r="AC1932">
        <v>1</v>
      </c>
      <c r="AD1932" s="2" t="s">
        <v>79</v>
      </c>
      <c r="AE1932" s="2" t="s">
        <v>46</v>
      </c>
      <c r="AF1932">
        <v>0</v>
      </c>
      <c r="AG1932" s="2" t="s">
        <v>57</v>
      </c>
      <c r="AH1932">
        <v>1</v>
      </c>
      <c r="AI1932">
        <v>1</v>
      </c>
      <c r="AJ1932"/>
    </row>
    <row r="1933" spans="1:36" x14ac:dyDescent="0.3">
      <c r="A1933">
        <v>51932</v>
      </c>
      <c r="B1933">
        <v>11183</v>
      </c>
      <c r="C1933">
        <v>208</v>
      </c>
      <c r="D1933" s="1">
        <v>46029</v>
      </c>
      <c r="E1933" s="1">
        <v>46022</v>
      </c>
      <c r="F1933" s="2" t="s">
        <v>78</v>
      </c>
      <c r="G1933" s="2" t="s">
        <v>62</v>
      </c>
      <c r="H1933">
        <v>7</v>
      </c>
      <c r="I1933">
        <v>0</v>
      </c>
      <c r="J1933">
        <v>7</v>
      </c>
      <c r="K1933" t="b">
        <v>1</v>
      </c>
      <c r="L1933" s="2" t="s">
        <v>81</v>
      </c>
      <c r="M1933" s="2" t="s">
        <v>65</v>
      </c>
      <c r="N1933">
        <v>6</v>
      </c>
      <c r="O1933">
        <v>1</v>
      </c>
      <c r="P1933" s="2" t="s">
        <v>106</v>
      </c>
      <c r="Q1933" s="2" t="s">
        <v>48</v>
      </c>
      <c r="R1933" s="2" t="s">
        <v>40</v>
      </c>
      <c r="S1933">
        <v>37</v>
      </c>
      <c r="T1933" s="1">
        <v>46029</v>
      </c>
      <c r="U1933" s="2" t="s">
        <v>40</v>
      </c>
      <c r="V1933">
        <v>0</v>
      </c>
      <c r="W1933">
        <v>0</v>
      </c>
      <c r="X1933" s="2" t="s">
        <v>61</v>
      </c>
      <c r="Y1933">
        <v>0</v>
      </c>
      <c r="Z1933" s="2" t="s">
        <v>62</v>
      </c>
      <c r="AA1933" s="2" t="s">
        <v>62</v>
      </c>
      <c r="AB1933" s="2" t="s">
        <v>62</v>
      </c>
      <c r="AC1933">
        <v>0</v>
      </c>
      <c r="AD1933" s="2" t="s">
        <v>40</v>
      </c>
      <c r="AE1933" s="2" t="s">
        <v>86</v>
      </c>
      <c r="AG1933" s="2" t="s">
        <v>64</v>
      </c>
      <c r="AH1933">
        <v>0</v>
      </c>
      <c r="AI1933">
        <v>0</v>
      </c>
      <c r="AJ1933"/>
    </row>
    <row r="1934" spans="1:36" x14ac:dyDescent="0.3">
      <c r="A1934">
        <v>51933</v>
      </c>
      <c r="B1934">
        <v>10505</v>
      </c>
      <c r="C1934">
        <v>217</v>
      </c>
      <c r="D1934" s="1">
        <v>46159</v>
      </c>
      <c r="E1934" s="1">
        <v>46159</v>
      </c>
      <c r="F1934" s="2" t="s">
        <v>97</v>
      </c>
      <c r="G1934" s="2" t="s">
        <v>36</v>
      </c>
      <c r="H1934">
        <v>0</v>
      </c>
      <c r="I1934">
        <v>1</v>
      </c>
      <c r="J1934">
        <v>0</v>
      </c>
      <c r="K1934" t="b">
        <v>1</v>
      </c>
      <c r="L1934" s="2" t="s">
        <v>70</v>
      </c>
      <c r="M1934" s="2" t="s">
        <v>38</v>
      </c>
      <c r="N1934">
        <v>6</v>
      </c>
      <c r="O1934">
        <v>1</v>
      </c>
      <c r="P1934" s="2" t="s">
        <v>71</v>
      </c>
      <c r="Q1934" s="2" t="s">
        <v>58</v>
      </c>
      <c r="R1934" s="2" t="s">
        <v>54</v>
      </c>
      <c r="S1934">
        <v>30</v>
      </c>
      <c r="T1934" s="1">
        <v>46159</v>
      </c>
      <c r="U1934" s="2" t="s">
        <v>74</v>
      </c>
      <c r="V1934">
        <v>1</v>
      </c>
      <c r="W1934">
        <v>0</v>
      </c>
      <c r="X1934" s="2" t="s">
        <v>75</v>
      </c>
      <c r="Y1934">
        <v>1</v>
      </c>
      <c r="Z1934" s="2" t="s">
        <v>72</v>
      </c>
      <c r="AA1934" s="2" t="s">
        <v>44</v>
      </c>
      <c r="AB1934" s="2" t="s">
        <v>76</v>
      </c>
      <c r="AC1934">
        <v>1</v>
      </c>
      <c r="AD1934" s="2" t="s">
        <v>74</v>
      </c>
      <c r="AE1934" s="2" t="s">
        <v>80</v>
      </c>
      <c r="AF1934">
        <v>0</v>
      </c>
      <c r="AG1934" s="2" t="s">
        <v>82</v>
      </c>
      <c r="AH1934">
        <v>1</v>
      </c>
      <c r="AI1934">
        <v>1</v>
      </c>
      <c r="AJ1934"/>
    </row>
    <row r="1935" spans="1:36" x14ac:dyDescent="0.3">
      <c r="A1935">
        <v>51934</v>
      </c>
      <c r="B1935">
        <v>10656</v>
      </c>
      <c r="C1935">
        <v>227</v>
      </c>
      <c r="D1935" s="1">
        <v>45987</v>
      </c>
      <c r="E1935" s="1">
        <v>45957</v>
      </c>
      <c r="F1935" s="2" t="s">
        <v>78</v>
      </c>
      <c r="G1935" s="2" t="s">
        <v>59</v>
      </c>
      <c r="H1935">
        <v>30</v>
      </c>
      <c r="I1935">
        <v>1</v>
      </c>
      <c r="J1935">
        <v>30</v>
      </c>
      <c r="K1935" t="b">
        <v>1</v>
      </c>
      <c r="L1935" s="2" t="s">
        <v>81</v>
      </c>
      <c r="M1935" s="2" t="s">
        <v>38</v>
      </c>
      <c r="N1935">
        <v>6</v>
      </c>
      <c r="O1935">
        <v>2</v>
      </c>
      <c r="P1935" s="2" t="s">
        <v>117</v>
      </c>
      <c r="Q1935" s="2" t="s">
        <v>52</v>
      </c>
      <c r="R1935" s="2" t="s">
        <v>53</v>
      </c>
      <c r="S1935">
        <v>27</v>
      </c>
      <c r="T1935" s="1">
        <v>45987</v>
      </c>
      <c r="U1935" s="2" t="s">
        <v>40</v>
      </c>
      <c r="V1935">
        <v>0</v>
      </c>
      <c r="W1935">
        <v>0</v>
      </c>
      <c r="X1935" s="2" t="s">
        <v>88</v>
      </c>
      <c r="Y1935">
        <v>1</v>
      </c>
      <c r="Z1935" s="2" t="s">
        <v>55</v>
      </c>
      <c r="AA1935" s="2" t="s">
        <v>44</v>
      </c>
      <c r="AB1935" s="2" t="s">
        <v>45</v>
      </c>
      <c r="AC1935">
        <v>1</v>
      </c>
      <c r="AD1935" s="2" t="s">
        <v>40</v>
      </c>
      <c r="AE1935" s="2" t="s">
        <v>104</v>
      </c>
      <c r="AF1935">
        <v>1</v>
      </c>
      <c r="AG1935" s="2" t="s">
        <v>57</v>
      </c>
      <c r="AH1935">
        <v>1</v>
      </c>
      <c r="AI1935">
        <v>1</v>
      </c>
      <c r="AJ1935"/>
    </row>
    <row r="1936" spans="1:36" x14ac:dyDescent="0.3">
      <c r="A1936">
        <v>51935</v>
      </c>
      <c r="B1936">
        <v>11381</v>
      </c>
      <c r="C1936">
        <v>223</v>
      </c>
      <c r="D1936" s="1">
        <v>46290</v>
      </c>
      <c r="E1936" s="1">
        <v>46283</v>
      </c>
      <c r="F1936" s="2" t="s">
        <v>52</v>
      </c>
      <c r="G1936" s="2" t="s">
        <v>36</v>
      </c>
      <c r="H1936">
        <v>7</v>
      </c>
      <c r="I1936">
        <v>1</v>
      </c>
      <c r="J1936">
        <v>7</v>
      </c>
      <c r="K1936" t="b">
        <v>1</v>
      </c>
      <c r="L1936" s="2" t="s">
        <v>109</v>
      </c>
      <c r="M1936" s="2" t="s">
        <v>50</v>
      </c>
      <c r="N1936">
        <v>4</v>
      </c>
      <c r="O1936">
        <v>0</v>
      </c>
      <c r="P1936" s="2" t="s">
        <v>39</v>
      </c>
      <c r="Q1936" s="2" t="s">
        <v>35</v>
      </c>
      <c r="R1936" s="2" t="s">
        <v>40</v>
      </c>
      <c r="S1936">
        <v>40</v>
      </c>
      <c r="T1936" s="1">
        <v>46290</v>
      </c>
      <c r="U1936" s="2" t="s">
        <v>41</v>
      </c>
      <c r="V1936">
        <v>0</v>
      </c>
      <c r="W1936">
        <v>0</v>
      </c>
      <c r="X1936" s="2" t="s">
        <v>42</v>
      </c>
      <c r="Y1936">
        <v>1</v>
      </c>
      <c r="Z1936" s="2" t="s">
        <v>55</v>
      </c>
      <c r="AA1936" s="2" t="s">
        <v>44</v>
      </c>
      <c r="AB1936" s="2" t="s">
        <v>45</v>
      </c>
      <c r="AC1936">
        <v>1</v>
      </c>
      <c r="AD1936" s="2" t="s">
        <v>41</v>
      </c>
      <c r="AE1936" s="2" t="s">
        <v>102</v>
      </c>
      <c r="AF1936">
        <v>0</v>
      </c>
      <c r="AG1936" s="2" t="s">
        <v>64</v>
      </c>
      <c r="AH1936">
        <v>1</v>
      </c>
      <c r="AI1936">
        <v>1</v>
      </c>
      <c r="AJ1936"/>
    </row>
    <row r="1937" spans="1:36" x14ac:dyDescent="0.3">
      <c r="A1937">
        <v>51936</v>
      </c>
      <c r="B1937">
        <v>10070</v>
      </c>
      <c r="C1937">
        <v>207</v>
      </c>
      <c r="D1937" s="1">
        <v>45810</v>
      </c>
      <c r="E1937" s="1">
        <v>45810</v>
      </c>
      <c r="F1937" s="2" t="s">
        <v>78</v>
      </c>
      <c r="G1937" s="2" t="s">
        <v>36</v>
      </c>
      <c r="H1937">
        <v>0</v>
      </c>
      <c r="I1937">
        <v>1</v>
      </c>
      <c r="J1937">
        <v>0</v>
      </c>
      <c r="K1937" t="b">
        <v>1</v>
      </c>
      <c r="L1937" s="2" t="s">
        <v>49</v>
      </c>
      <c r="M1937" s="2" t="s">
        <v>38</v>
      </c>
      <c r="N1937">
        <v>6</v>
      </c>
      <c r="O1937">
        <v>1</v>
      </c>
      <c r="P1937" s="2" t="s">
        <v>51</v>
      </c>
      <c r="Q1937" s="2" t="s">
        <v>52</v>
      </c>
      <c r="R1937" s="2" t="s">
        <v>53</v>
      </c>
      <c r="S1937">
        <v>22</v>
      </c>
      <c r="T1937" s="1">
        <v>45810</v>
      </c>
      <c r="U1937" s="2" t="s">
        <v>79</v>
      </c>
      <c r="V1937">
        <v>0</v>
      </c>
      <c r="W1937">
        <v>0</v>
      </c>
      <c r="X1937" s="2" t="s">
        <v>42</v>
      </c>
      <c r="Y1937">
        <v>1</v>
      </c>
      <c r="Z1937" s="2" t="s">
        <v>55</v>
      </c>
      <c r="AA1937" s="2" t="s">
        <v>44</v>
      </c>
      <c r="AB1937" s="2" t="s">
        <v>45</v>
      </c>
      <c r="AC1937">
        <v>1</v>
      </c>
      <c r="AD1937" s="2" t="s">
        <v>79</v>
      </c>
      <c r="AE1937" s="2" t="s">
        <v>68</v>
      </c>
      <c r="AF1937">
        <v>0</v>
      </c>
      <c r="AG1937" s="2" t="s">
        <v>82</v>
      </c>
      <c r="AH1937">
        <v>1</v>
      </c>
      <c r="AI1937">
        <v>1</v>
      </c>
      <c r="AJ1937"/>
    </row>
    <row r="1938" spans="1:36" x14ac:dyDescent="0.3">
      <c r="A1938">
        <v>51937</v>
      </c>
      <c r="B1938">
        <v>10299</v>
      </c>
      <c r="C1938">
        <v>218</v>
      </c>
      <c r="D1938" s="1">
        <v>45847</v>
      </c>
      <c r="E1938" s="1">
        <v>45842</v>
      </c>
      <c r="F1938" s="2" t="s">
        <v>58</v>
      </c>
      <c r="G1938" s="2" t="s">
        <v>59</v>
      </c>
      <c r="H1938">
        <v>5</v>
      </c>
      <c r="I1938">
        <v>1</v>
      </c>
      <c r="J1938">
        <v>5</v>
      </c>
      <c r="K1938" t="b">
        <v>1</v>
      </c>
      <c r="L1938" s="2" t="s">
        <v>49</v>
      </c>
      <c r="M1938" s="2" t="s">
        <v>65</v>
      </c>
      <c r="N1938">
        <v>3</v>
      </c>
      <c r="O1938">
        <v>2</v>
      </c>
      <c r="P1938" s="2" t="s">
        <v>84</v>
      </c>
      <c r="Q1938" s="2" t="s">
        <v>58</v>
      </c>
      <c r="R1938" s="2" t="s">
        <v>40</v>
      </c>
      <c r="S1938">
        <v>33</v>
      </c>
      <c r="T1938" s="1">
        <v>45847</v>
      </c>
      <c r="U1938" s="2" t="s">
        <v>40</v>
      </c>
      <c r="V1938">
        <v>0</v>
      </c>
      <c r="W1938">
        <v>0</v>
      </c>
      <c r="X1938" s="2" t="s">
        <v>42</v>
      </c>
      <c r="Y1938">
        <v>1</v>
      </c>
      <c r="Z1938" s="2" t="s">
        <v>72</v>
      </c>
      <c r="AA1938" s="2" t="s">
        <v>44</v>
      </c>
      <c r="AB1938" s="2" t="s">
        <v>76</v>
      </c>
      <c r="AC1938">
        <v>1</v>
      </c>
      <c r="AD1938" s="2" t="s">
        <v>40</v>
      </c>
      <c r="AE1938" s="2" t="s">
        <v>85</v>
      </c>
      <c r="AF1938">
        <v>1</v>
      </c>
      <c r="AG1938" s="2" t="s">
        <v>64</v>
      </c>
      <c r="AH1938">
        <v>1</v>
      </c>
      <c r="AI1938">
        <v>1</v>
      </c>
      <c r="AJ1938"/>
    </row>
    <row r="1939" spans="1:36" x14ac:dyDescent="0.3">
      <c r="A1939">
        <v>51938</v>
      </c>
      <c r="B1939">
        <v>10123</v>
      </c>
      <c r="C1939">
        <v>213</v>
      </c>
      <c r="D1939" s="1">
        <v>46042</v>
      </c>
      <c r="E1939" s="1">
        <v>46032</v>
      </c>
      <c r="F1939" s="2" t="s">
        <v>78</v>
      </c>
      <c r="G1939" s="2" t="s">
        <v>36</v>
      </c>
      <c r="H1939">
        <v>10</v>
      </c>
      <c r="I1939">
        <v>1</v>
      </c>
      <c r="J1939">
        <v>10</v>
      </c>
      <c r="K1939" t="b">
        <v>1</v>
      </c>
      <c r="L1939" s="2" t="s">
        <v>70</v>
      </c>
      <c r="M1939" s="2" t="s">
        <v>50</v>
      </c>
      <c r="N1939">
        <v>6</v>
      </c>
      <c r="O1939">
        <v>0</v>
      </c>
      <c r="P1939" s="2" t="s">
        <v>113</v>
      </c>
      <c r="Q1939" s="2" t="s">
        <v>48</v>
      </c>
      <c r="R1939" s="2" t="s">
        <v>40</v>
      </c>
      <c r="S1939">
        <v>20</v>
      </c>
      <c r="T1939" s="1">
        <v>46042</v>
      </c>
      <c r="U1939" s="2" t="s">
        <v>67</v>
      </c>
      <c r="V1939">
        <v>0</v>
      </c>
      <c r="W1939">
        <v>0</v>
      </c>
      <c r="X1939" s="2" t="s">
        <v>61</v>
      </c>
      <c r="Y1939">
        <v>1</v>
      </c>
      <c r="Z1939" s="2" t="s">
        <v>43</v>
      </c>
      <c r="AA1939" s="2" t="s">
        <v>44</v>
      </c>
      <c r="AB1939" s="2" t="s">
        <v>76</v>
      </c>
      <c r="AC1939">
        <v>1</v>
      </c>
      <c r="AD1939" s="2" t="s">
        <v>67</v>
      </c>
      <c r="AE1939" s="2" t="s">
        <v>86</v>
      </c>
      <c r="AF1939">
        <v>0</v>
      </c>
      <c r="AG1939" s="2" t="s">
        <v>69</v>
      </c>
      <c r="AH1939">
        <v>1</v>
      </c>
      <c r="AI1939">
        <v>1</v>
      </c>
      <c r="AJ1939"/>
    </row>
    <row r="1940" spans="1:36" x14ac:dyDescent="0.3">
      <c r="A1940">
        <v>51939</v>
      </c>
      <c r="B1940">
        <v>11291</v>
      </c>
      <c r="C1940">
        <v>225</v>
      </c>
      <c r="D1940" s="1">
        <v>46371</v>
      </c>
      <c r="E1940" s="1">
        <v>46370</v>
      </c>
      <c r="F1940" s="2" t="s">
        <v>58</v>
      </c>
      <c r="G1940" s="2" t="s">
        <v>36</v>
      </c>
      <c r="H1940">
        <v>1</v>
      </c>
      <c r="I1940">
        <v>1</v>
      </c>
      <c r="J1940">
        <v>1</v>
      </c>
      <c r="K1940" t="b">
        <v>1</v>
      </c>
      <c r="L1940" s="2" t="s">
        <v>81</v>
      </c>
      <c r="M1940" s="2" t="s">
        <v>38</v>
      </c>
      <c r="N1940">
        <v>4</v>
      </c>
      <c r="O1940">
        <v>1</v>
      </c>
      <c r="P1940" s="2" t="s">
        <v>116</v>
      </c>
      <c r="Q1940" s="2" t="s">
        <v>35</v>
      </c>
      <c r="R1940" s="2" t="s">
        <v>41</v>
      </c>
      <c r="S1940">
        <v>24</v>
      </c>
      <c r="T1940" s="1">
        <v>46371</v>
      </c>
      <c r="U1940" s="2" t="s">
        <v>67</v>
      </c>
      <c r="V1940">
        <v>0</v>
      </c>
      <c r="W1940">
        <v>0</v>
      </c>
      <c r="X1940" s="2" t="s">
        <v>61</v>
      </c>
      <c r="Y1940">
        <v>1</v>
      </c>
      <c r="Z1940" s="2" t="s">
        <v>72</v>
      </c>
      <c r="AA1940" s="2" t="s">
        <v>44</v>
      </c>
      <c r="AB1940" s="2" t="s">
        <v>76</v>
      </c>
      <c r="AC1940">
        <v>1</v>
      </c>
      <c r="AD1940" s="2" t="s">
        <v>67</v>
      </c>
      <c r="AE1940" s="2" t="s">
        <v>63</v>
      </c>
      <c r="AF1940">
        <v>0</v>
      </c>
      <c r="AG1940" s="2" t="s">
        <v>47</v>
      </c>
      <c r="AH1940">
        <v>1</v>
      </c>
      <c r="AI1940">
        <v>1</v>
      </c>
      <c r="AJ1940"/>
    </row>
    <row r="1941" spans="1:36" x14ac:dyDescent="0.3">
      <c r="A1941">
        <v>51940</v>
      </c>
      <c r="B1941">
        <v>11448</v>
      </c>
      <c r="C1941">
        <v>212</v>
      </c>
      <c r="D1941" s="1">
        <v>46248</v>
      </c>
      <c r="E1941" s="1">
        <v>46241</v>
      </c>
      <c r="F1941" s="2" t="s">
        <v>35</v>
      </c>
      <c r="G1941" s="2" t="s">
        <v>36</v>
      </c>
      <c r="H1941">
        <v>7</v>
      </c>
      <c r="I1941">
        <v>1</v>
      </c>
      <c r="J1941">
        <v>7</v>
      </c>
      <c r="K1941" t="b">
        <v>1</v>
      </c>
      <c r="L1941" s="2" t="s">
        <v>49</v>
      </c>
      <c r="M1941" s="2" t="s">
        <v>65</v>
      </c>
      <c r="N1941">
        <v>3</v>
      </c>
      <c r="O1941">
        <v>1</v>
      </c>
      <c r="P1941" s="2" t="s">
        <v>107</v>
      </c>
      <c r="Q1941" s="2" t="s">
        <v>58</v>
      </c>
      <c r="R1941" s="2" t="s">
        <v>67</v>
      </c>
      <c r="S1941">
        <v>20</v>
      </c>
      <c r="T1941" s="1">
        <v>46248</v>
      </c>
      <c r="U1941" s="2" t="s">
        <v>41</v>
      </c>
      <c r="V1941">
        <v>0</v>
      </c>
      <c r="W1941">
        <v>0</v>
      </c>
      <c r="X1941" s="2" t="s">
        <v>42</v>
      </c>
      <c r="Y1941">
        <v>1</v>
      </c>
      <c r="Z1941" s="2" t="s">
        <v>72</v>
      </c>
      <c r="AA1941" s="2" t="s">
        <v>44</v>
      </c>
      <c r="AB1941" s="2" t="s">
        <v>76</v>
      </c>
      <c r="AC1941">
        <v>1</v>
      </c>
      <c r="AD1941" s="2" t="s">
        <v>41</v>
      </c>
      <c r="AE1941" s="2" t="s">
        <v>46</v>
      </c>
      <c r="AF1941">
        <v>0</v>
      </c>
      <c r="AG1941" s="2" t="s">
        <v>64</v>
      </c>
      <c r="AH1941">
        <v>1</v>
      </c>
      <c r="AI1941">
        <v>1</v>
      </c>
      <c r="AJ1941"/>
    </row>
    <row r="1942" spans="1:36" x14ac:dyDescent="0.3">
      <c r="A1942">
        <v>51941</v>
      </c>
      <c r="B1942">
        <v>11210</v>
      </c>
      <c r="C1942">
        <v>215</v>
      </c>
      <c r="D1942" s="1">
        <v>46337</v>
      </c>
      <c r="E1942" s="1">
        <v>46307</v>
      </c>
      <c r="F1942" s="2" t="s">
        <v>35</v>
      </c>
      <c r="G1942" s="2" t="s">
        <v>36</v>
      </c>
      <c r="H1942">
        <v>30</v>
      </c>
      <c r="I1942">
        <v>1</v>
      </c>
      <c r="J1942">
        <v>30</v>
      </c>
      <c r="K1942" t="b">
        <v>1</v>
      </c>
      <c r="L1942" s="2" t="s">
        <v>81</v>
      </c>
      <c r="M1942" s="2" t="s">
        <v>50</v>
      </c>
      <c r="N1942">
        <v>10</v>
      </c>
      <c r="O1942">
        <v>3</v>
      </c>
      <c r="P1942" s="2" t="s">
        <v>92</v>
      </c>
      <c r="Q1942" s="2" t="s">
        <v>48</v>
      </c>
      <c r="R1942" s="2" t="s">
        <v>40</v>
      </c>
      <c r="S1942">
        <v>31</v>
      </c>
      <c r="T1942" s="1">
        <v>46337</v>
      </c>
      <c r="U1942" s="2" t="s">
        <v>40</v>
      </c>
      <c r="V1942">
        <v>0</v>
      </c>
      <c r="W1942">
        <v>0</v>
      </c>
      <c r="X1942" s="2" t="s">
        <v>88</v>
      </c>
      <c r="Y1942">
        <v>0</v>
      </c>
      <c r="Z1942" s="2" t="s">
        <v>62</v>
      </c>
      <c r="AA1942" s="2" t="s">
        <v>62</v>
      </c>
      <c r="AB1942" s="2" t="s">
        <v>62</v>
      </c>
      <c r="AC1942">
        <v>0</v>
      </c>
      <c r="AD1942" s="2" t="s">
        <v>40</v>
      </c>
      <c r="AE1942" s="2" t="s">
        <v>104</v>
      </c>
      <c r="AF1942">
        <v>0</v>
      </c>
      <c r="AG1942" s="2" t="s">
        <v>57</v>
      </c>
      <c r="AH1942">
        <v>0</v>
      </c>
      <c r="AI1942">
        <v>0</v>
      </c>
      <c r="AJ1942"/>
    </row>
    <row r="1943" spans="1:36" x14ac:dyDescent="0.3">
      <c r="A1943">
        <v>51942</v>
      </c>
      <c r="B1943">
        <v>10155</v>
      </c>
      <c r="C1943">
        <v>213</v>
      </c>
      <c r="D1943" s="1">
        <v>45944</v>
      </c>
      <c r="E1943" s="1">
        <v>45943</v>
      </c>
      <c r="F1943" s="2" t="s">
        <v>97</v>
      </c>
      <c r="G1943" s="2" t="s">
        <v>36</v>
      </c>
      <c r="H1943">
        <v>1</v>
      </c>
      <c r="I1943">
        <v>1</v>
      </c>
      <c r="J1943">
        <v>1</v>
      </c>
      <c r="K1943" t="b">
        <v>1</v>
      </c>
      <c r="L1943" s="2" t="s">
        <v>70</v>
      </c>
      <c r="M1943" s="2" t="s">
        <v>38</v>
      </c>
      <c r="N1943">
        <v>3</v>
      </c>
      <c r="O1943">
        <v>0</v>
      </c>
      <c r="P1943" s="2" t="s">
        <v>113</v>
      </c>
      <c r="Q1943" s="2" t="s">
        <v>48</v>
      </c>
      <c r="R1943" s="2" t="s">
        <v>40</v>
      </c>
      <c r="S1943">
        <v>20</v>
      </c>
      <c r="T1943" s="1">
        <v>45944</v>
      </c>
      <c r="U1943" s="2" t="s">
        <v>67</v>
      </c>
      <c r="V1943">
        <v>0</v>
      </c>
      <c r="W1943">
        <v>0</v>
      </c>
      <c r="X1943" s="2" t="s">
        <v>88</v>
      </c>
      <c r="Y1943">
        <v>1</v>
      </c>
      <c r="Z1943" s="2" t="s">
        <v>72</v>
      </c>
      <c r="AA1943" s="2" t="s">
        <v>112</v>
      </c>
      <c r="AB1943" s="2" t="s">
        <v>76</v>
      </c>
      <c r="AC1943">
        <v>1</v>
      </c>
      <c r="AD1943" s="2" t="s">
        <v>67</v>
      </c>
      <c r="AE1943" s="2" t="s">
        <v>89</v>
      </c>
      <c r="AF1943">
        <v>0</v>
      </c>
      <c r="AG1943" s="2" t="s">
        <v>47</v>
      </c>
      <c r="AH1943">
        <v>1</v>
      </c>
      <c r="AI1943">
        <v>0</v>
      </c>
      <c r="AJ1943"/>
    </row>
    <row r="1944" spans="1:36" x14ac:dyDescent="0.3">
      <c r="A1944">
        <v>51943</v>
      </c>
      <c r="B1944">
        <v>10169</v>
      </c>
      <c r="C1944">
        <v>228</v>
      </c>
      <c r="D1944" s="1">
        <v>45774</v>
      </c>
      <c r="E1944" s="1">
        <v>45769</v>
      </c>
      <c r="F1944" s="2" t="s">
        <v>58</v>
      </c>
      <c r="G1944" s="2" t="s">
        <v>59</v>
      </c>
      <c r="H1944">
        <v>5</v>
      </c>
      <c r="I1944">
        <v>1</v>
      </c>
      <c r="J1944">
        <v>5</v>
      </c>
      <c r="K1944" t="b">
        <v>1</v>
      </c>
      <c r="L1944" s="2" t="s">
        <v>70</v>
      </c>
      <c r="M1944" s="2" t="s">
        <v>65</v>
      </c>
      <c r="N1944">
        <v>4</v>
      </c>
      <c r="O1944">
        <v>2</v>
      </c>
      <c r="P1944" s="2" t="s">
        <v>114</v>
      </c>
      <c r="Q1944" s="2" t="s">
        <v>78</v>
      </c>
      <c r="R1944" s="2" t="s">
        <v>67</v>
      </c>
      <c r="S1944">
        <v>31</v>
      </c>
      <c r="T1944" s="1">
        <v>45774</v>
      </c>
      <c r="U1944" s="2" t="s">
        <v>74</v>
      </c>
      <c r="V1944">
        <v>1</v>
      </c>
      <c r="W1944">
        <v>0</v>
      </c>
      <c r="X1944" s="2" t="s">
        <v>75</v>
      </c>
      <c r="Y1944">
        <v>1</v>
      </c>
      <c r="Z1944" s="2" t="s">
        <v>72</v>
      </c>
      <c r="AA1944" s="2" t="s">
        <v>44</v>
      </c>
      <c r="AB1944" s="2" t="s">
        <v>56</v>
      </c>
      <c r="AC1944">
        <v>1</v>
      </c>
      <c r="AD1944" s="2" t="s">
        <v>74</v>
      </c>
      <c r="AE1944" s="2" t="s">
        <v>93</v>
      </c>
      <c r="AF1944">
        <v>1</v>
      </c>
      <c r="AG1944" s="2" t="s">
        <v>64</v>
      </c>
      <c r="AH1944">
        <v>1</v>
      </c>
      <c r="AI1944">
        <v>1</v>
      </c>
      <c r="AJ1944"/>
    </row>
    <row r="1945" spans="1:36" x14ac:dyDescent="0.3">
      <c r="A1945">
        <v>51944</v>
      </c>
      <c r="B1945">
        <v>10910</v>
      </c>
      <c r="C1945">
        <v>216</v>
      </c>
      <c r="D1945" s="1">
        <v>46378</v>
      </c>
      <c r="E1945" s="1">
        <v>46376</v>
      </c>
      <c r="F1945" s="2" t="s">
        <v>97</v>
      </c>
      <c r="G1945" s="2" t="s">
        <v>62</v>
      </c>
      <c r="H1945">
        <v>2</v>
      </c>
      <c r="I1945">
        <v>0</v>
      </c>
      <c r="J1945">
        <v>2</v>
      </c>
      <c r="K1945" t="b">
        <v>1</v>
      </c>
      <c r="L1945" s="2" t="s">
        <v>70</v>
      </c>
      <c r="M1945" s="2" t="s">
        <v>38</v>
      </c>
      <c r="N1945">
        <v>4</v>
      </c>
      <c r="O1945">
        <v>0</v>
      </c>
      <c r="P1945" s="2" t="s">
        <v>105</v>
      </c>
      <c r="Q1945" s="2" t="s">
        <v>58</v>
      </c>
      <c r="R1945" s="2" t="s">
        <v>79</v>
      </c>
      <c r="S1945">
        <v>27</v>
      </c>
      <c r="T1945" s="1">
        <v>46378</v>
      </c>
      <c r="U1945" s="2" t="s">
        <v>67</v>
      </c>
      <c r="V1945">
        <v>0</v>
      </c>
      <c r="W1945">
        <v>0</v>
      </c>
      <c r="X1945" s="2" t="s">
        <v>61</v>
      </c>
      <c r="Y1945">
        <v>0</v>
      </c>
      <c r="Z1945" s="2" t="s">
        <v>62</v>
      </c>
      <c r="AA1945" s="2" t="s">
        <v>62</v>
      </c>
      <c r="AB1945" s="2" t="s">
        <v>62</v>
      </c>
      <c r="AC1945">
        <v>0</v>
      </c>
      <c r="AD1945" s="2" t="s">
        <v>67</v>
      </c>
      <c r="AE1945" s="2" t="s">
        <v>63</v>
      </c>
      <c r="AG1945" s="2" t="s">
        <v>47</v>
      </c>
      <c r="AH1945">
        <v>0</v>
      </c>
      <c r="AI1945">
        <v>0</v>
      </c>
      <c r="AJ1945"/>
    </row>
    <row r="1946" spans="1:36" x14ac:dyDescent="0.3">
      <c r="A1946">
        <v>51945</v>
      </c>
      <c r="B1946">
        <v>10340</v>
      </c>
      <c r="C1946">
        <v>230</v>
      </c>
      <c r="D1946" s="1">
        <v>45861</v>
      </c>
      <c r="E1946" s="1">
        <v>45858</v>
      </c>
      <c r="F1946" s="2" t="s">
        <v>78</v>
      </c>
      <c r="G1946" s="2" t="s">
        <v>59</v>
      </c>
      <c r="H1946">
        <v>3</v>
      </c>
      <c r="I1946">
        <v>1</v>
      </c>
      <c r="J1946">
        <v>3</v>
      </c>
      <c r="K1946" t="b">
        <v>1</v>
      </c>
      <c r="L1946" s="2" t="s">
        <v>81</v>
      </c>
      <c r="M1946" s="2" t="s">
        <v>50</v>
      </c>
      <c r="N1946">
        <v>4</v>
      </c>
      <c r="O1946">
        <v>2</v>
      </c>
      <c r="P1946" s="2" t="s">
        <v>94</v>
      </c>
      <c r="Q1946" s="2" t="s">
        <v>35</v>
      </c>
      <c r="R1946" s="2" t="s">
        <v>79</v>
      </c>
      <c r="S1946">
        <v>37</v>
      </c>
      <c r="T1946" s="1">
        <v>45861</v>
      </c>
      <c r="U1946" s="2" t="s">
        <v>40</v>
      </c>
      <c r="V1946">
        <v>0</v>
      </c>
      <c r="W1946">
        <v>0</v>
      </c>
      <c r="X1946" s="2" t="s">
        <v>42</v>
      </c>
      <c r="Y1946">
        <v>0</v>
      </c>
      <c r="Z1946" s="2" t="s">
        <v>62</v>
      </c>
      <c r="AA1946" s="2" t="s">
        <v>62</v>
      </c>
      <c r="AB1946" s="2" t="s">
        <v>62</v>
      </c>
      <c r="AC1946">
        <v>0</v>
      </c>
      <c r="AD1946" s="2" t="s">
        <v>40</v>
      </c>
      <c r="AE1946" s="2" t="s">
        <v>85</v>
      </c>
      <c r="AF1946">
        <v>1</v>
      </c>
      <c r="AG1946" s="2" t="s">
        <v>47</v>
      </c>
      <c r="AH1946">
        <v>0</v>
      </c>
      <c r="AI1946">
        <v>0</v>
      </c>
      <c r="AJ1946"/>
    </row>
    <row r="1947" spans="1:36" x14ac:dyDescent="0.3">
      <c r="A1947">
        <v>51946</v>
      </c>
      <c r="B1947">
        <v>11443</v>
      </c>
      <c r="C1947">
        <v>215</v>
      </c>
      <c r="D1947" s="1">
        <v>45772</v>
      </c>
      <c r="E1947" s="1">
        <v>45758</v>
      </c>
      <c r="F1947" s="2" t="s">
        <v>48</v>
      </c>
      <c r="G1947" s="2" t="s">
        <v>59</v>
      </c>
      <c r="H1947">
        <v>14</v>
      </c>
      <c r="I1947">
        <v>1</v>
      </c>
      <c r="J1947">
        <v>14</v>
      </c>
      <c r="K1947" t="b">
        <v>1</v>
      </c>
      <c r="L1947" s="2" t="s">
        <v>81</v>
      </c>
      <c r="M1947" s="2" t="s">
        <v>50</v>
      </c>
      <c r="N1947">
        <v>4</v>
      </c>
      <c r="O1947">
        <v>1</v>
      </c>
      <c r="P1947" s="2" t="s">
        <v>92</v>
      </c>
      <c r="Q1947" s="2" t="s">
        <v>48</v>
      </c>
      <c r="R1947" s="2" t="s">
        <v>40</v>
      </c>
      <c r="S1947">
        <v>31</v>
      </c>
      <c r="T1947" s="1">
        <v>45772</v>
      </c>
      <c r="U1947" s="2" t="s">
        <v>41</v>
      </c>
      <c r="V1947">
        <v>0</v>
      </c>
      <c r="W1947">
        <v>0</v>
      </c>
      <c r="X1947" s="2" t="s">
        <v>75</v>
      </c>
      <c r="Y1947">
        <v>0</v>
      </c>
      <c r="Z1947" s="2" t="s">
        <v>62</v>
      </c>
      <c r="AA1947" s="2" t="s">
        <v>62</v>
      </c>
      <c r="AB1947" s="2" t="s">
        <v>62</v>
      </c>
      <c r="AC1947">
        <v>0</v>
      </c>
      <c r="AD1947" s="2" t="s">
        <v>41</v>
      </c>
      <c r="AE1947" s="2" t="s">
        <v>93</v>
      </c>
      <c r="AF1947">
        <v>1</v>
      </c>
      <c r="AG1947" s="2" t="s">
        <v>69</v>
      </c>
      <c r="AH1947">
        <v>0</v>
      </c>
      <c r="AI1947">
        <v>0</v>
      </c>
      <c r="AJ1947"/>
    </row>
    <row r="1948" spans="1:36" x14ac:dyDescent="0.3">
      <c r="A1948">
        <v>51947</v>
      </c>
      <c r="B1948">
        <v>10223</v>
      </c>
      <c r="C1948">
        <v>206</v>
      </c>
      <c r="D1948" s="1">
        <v>45730</v>
      </c>
      <c r="E1948" s="1">
        <v>45716</v>
      </c>
      <c r="F1948" s="2" t="s">
        <v>48</v>
      </c>
      <c r="G1948" s="2" t="s">
        <v>36</v>
      </c>
      <c r="H1948">
        <v>14</v>
      </c>
      <c r="I1948">
        <v>1</v>
      </c>
      <c r="J1948">
        <v>14</v>
      </c>
      <c r="K1948" t="b">
        <v>1</v>
      </c>
      <c r="L1948" s="2" t="s">
        <v>70</v>
      </c>
      <c r="M1948" s="2" t="s">
        <v>65</v>
      </c>
      <c r="N1948">
        <v>1</v>
      </c>
      <c r="O1948">
        <v>0</v>
      </c>
      <c r="P1948" s="2" t="s">
        <v>87</v>
      </c>
      <c r="Q1948" s="2" t="s">
        <v>78</v>
      </c>
      <c r="R1948" s="2" t="s">
        <v>54</v>
      </c>
      <c r="S1948">
        <v>32</v>
      </c>
      <c r="T1948" s="1">
        <v>45730</v>
      </c>
      <c r="U1948" s="2" t="s">
        <v>41</v>
      </c>
      <c r="V1948">
        <v>0</v>
      </c>
      <c r="W1948">
        <v>0</v>
      </c>
      <c r="X1948" s="2" t="s">
        <v>75</v>
      </c>
      <c r="Y1948">
        <v>0</v>
      </c>
      <c r="Z1948" s="2" t="s">
        <v>62</v>
      </c>
      <c r="AA1948" s="2" t="s">
        <v>62</v>
      </c>
      <c r="AB1948" s="2" t="s">
        <v>62</v>
      </c>
      <c r="AC1948">
        <v>0</v>
      </c>
      <c r="AD1948" s="2" t="s">
        <v>41</v>
      </c>
      <c r="AE1948" s="2" t="s">
        <v>77</v>
      </c>
      <c r="AF1948">
        <v>0</v>
      </c>
      <c r="AG1948" s="2" t="s">
        <v>69</v>
      </c>
      <c r="AH1948">
        <v>0</v>
      </c>
      <c r="AI1948">
        <v>0</v>
      </c>
      <c r="AJ1948"/>
    </row>
    <row r="1949" spans="1:36" x14ac:dyDescent="0.3">
      <c r="A1949">
        <v>51948</v>
      </c>
      <c r="B1949">
        <v>10514</v>
      </c>
      <c r="C1949">
        <v>208</v>
      </c>
      <c r="D1949" s="1">
        <v>45964</v>
      </c>
      <c r="E1949" s="1">
        <v>45964</v>
      </c>
      <c r="F1949" s="2" t="s">
        <v>97</v>
      </c>
      <c r="G1949" s="2" t="s">
        <v>36</v>
      </c>
      <c r="H1949">
        <v>0</v>
      </c>
      <c r="I1949">
        <v>1</v>
      </c>
      <c r="J1949">
        <v>0</v>
      </c>
      <c r="K1949" t="b">
        <v>1</v>
      </c>
      <c r="L1949" s="2" t="s">
        <v>109</v>
      </c>
      <c r="M1949" s="2" t="s">
        <v>65</v>
      </c>
      <c r="N1949">
        <v>5</v>
      </c>
      <c r="O1949">
        <v>0</v>
      </c>
      <c r="P1949" s="2" t="s">
        <v>106</v>
      </c>
      <c r="Q1949" s="2" t="s">
        <v>48</v>
      </c>
      <c r="R1949" s="2" t="s">
        <v>40</v>
      </c>
      <c r="S1949">
        <v>37</v>
      </c>
      <c r="T1949" s="1">
        <v>45964</v>
      </c>
      <c r="U1949" s="2" t="s">
        <v>79</v>
      </c>
      <c r="V1949">
        <v>0</v>
      </c>
      <c r="W1949">
        <v>0</v>
      </c>
      <c r="X1949" s="2" t="s">
        <v>88</v>
      </c>
      <c r="Y1949">
        <v>0</v>
      </c>
      <c r="Z1949" s="2" t="s">
        <v>62</v>
      </c>
      <c r="AA1949" s="2" t="s">
        <v>62</v>
      </c>
      <c r="AB1949" s="2" t="s">
        <v>62</v>
      </c>
      <c r="AC1949">
        <v>0</v>
      </c>
      <c r="AD1949" s="2" t="s">
        <v>79</v>
      </c>
      <c r="AE1949" s="2" t="s">
        <v>104</v>
      </c>
      <c r="AF1949">
        <v>0</v>
      </c>
      <c r="AG1949" s="2" t="s">
        <v>82</v>
      </c>
      <c r="AH1949">
        <v>0</v>
      </c>
      <c r="AI1949">
        <v>0</v>
      </c>
      <c r="AJ1949"/>
    </row>
    <row r="1950" spans="1:36" x14ac:dyDescent="0.3">
      <c r="A1950">
        <v>51949</v>
      </c>
      <c r="B1950">
        <v>11490</v>
      </c>
      <c r="C1950">
        <v>214</v>
      </c>
      <c r="D1950" s="1">
        <v>46326</v>
      </c>
      <c r="E1950" s="1">
        <v>46325</v>
      </c>
      <c r="F1950" s="2" t="s">
        <v>52</v>
      </c>
      <c r="G1950" s="2" t="s">
        <v>36</v>
      </c>
      <c r="H1950">
        <v>1</v>
      </c>
      <c r="I1950">
        <v>1</v>
      </c>
      <c r="J1950">
        <v>1</v>
      </c>
      <c r="K1950" t="b">
        <v>1</v>
      </c>
      <c r="L1950" s="2" t="s">
        <v>49</v>
      </c>
      <c r="M1950" s="2" t="s">
        <v>65</v>
      </c>
      <c r="N1950">
        <v>2</v>
      </c>
      <c r="O1950">
        <v>0</v>
      </c>
      <c r="P1950" s="2" t="s">
        <v>90</v>
      </c>
      <c r="Q1950" s="2" t="s">
        <v>78</v>
      </c>
      <c r="R1950" s="2" t="s">
        <v>53</v>
      </c>
      <c r="S1950">
        <v>27</v>
      </c>
      <c r="T1950" s="1">
        <v>46326</v>
      </c>
      <c r="U1950" s="2" t="s">
        <v>54</v>
      </c>
      <c r="V1950">
        <v>1</v>
      </c>
      <c r="W1950">
        <v>0</v>
      </c>
      <c r="X1950" s="2" t="s">
        <v>88</v>
      </c>
      <c r="Y1950">
        <v>1</v>
      </c>
      <c r="Z1950" s="2" t="s">
        <v>72</v>
      </c>
      <c r="AA1950" s="2" t="s">
        <v>44</v>
      </c>
      <c r="AB1950" s="2" t="s">
        <v>56</v>
      </c>
      <c r="AC1950">
        <v>1</v>
      </c>
      <c r="AD1950" s="2" t="s">
        <v>54</v>
      </c>
      <c r="AE1950" s="2" t="s">
        <v>89</v>
      </c>
      <c r="AF1950">
        <v>0</v>
      </c>
      <c r="AG1950" s="2" t="s">
        <v>47</v>
      </c>
      <c r="AH1950">
        <v>1</v>
      </c>
      <c r="AI1950">
        <v>1</v>
      </c>
      <c r="AJ1950"/>
    </row>
    <row r="1951" spans="1:36" x14ac:dyDescent="0.3">
      <c r="A1951">
        <v>51950</v>
      </c>
      <c r="B1951">
        <v>10725</v>
      </c>
      <c r="C1951">
        <v>229</v>
      </c>
      <c r="D1951" s="1">
        <v>46348</v>
      </c>
      <c r="E1951" s="1">
        <v>46346</v>
      </c>
      <c r="F1951" s="2" t="s">
        <v>97</v>
      </c>
      <c r="G1951" s="2" t="s">
        <v>36</v>
      </c>
      <c r="H1951">
        <v>2</v>
      </c>
      <c r="I1951">
        <v>1</v>
      </c>
      <c r="J1951">
        <v>2</v>
      </c>
      <c r="K1951" t="b">
        <v>1</v>
      </c>
      <c r="L1951" s="2" t="s">
        <v>109</v>
      </c>
      <c r="M1951" s="2" t="s">
        <v>50</v>
      </c>
      <c r="N1951">
        <v>3</v>
      </c>
      <c r="O1951">
        <v>1</v>
      </c>
      <c r="P1951" s="2" t="s">
        <v>115</v>
      </c>
      <c r="Q1951" s="2" t="s">
        <v>52</v>
      </c>
      <c r="R1951" s="2" t="s">
        <v>67</v>
      </c>
      <c r="S1951">
        <v>23</v>
      </c>
      <c r="T1951" s="1">
        <v>46348</v>
      </c>
      <c r="U1951" s="2" t="s">
        <v>74</v>
      </c>
      <c r="V1951">
        <v>1</v>
      </c>
      <c r="W1951">
        <v>0</v>
      </c>
      <c r="X1951" s="2" t="s">
        <v>88</v>
      </c>
      <c r="Y1951">
        <v>1</v>
      </c>
      <c r="Z1951" s="2" t="s">
        <v>55</v>
      </c>
      <c r="AA1951" s="2" t="s">
        <v>44</v>
      </c>
      <c r="AB1951" s="2" t="s">
        <v>45</v>
      </c>
      <c r="AC1951">
        <v>1</v>
      </c>
      <c r="AD1951" s="2" t="s">
        <v>74</v>
      </c>
      <c r="AE1951" s="2" t="s">
        <v>104</v>
      </c>
      <c r="AF1951">
        <v>0</v>
      </c>
      <c r="AG1951" s="2" t="s">
        <v>47</v>
      </c>
      <c r="AH1951">
        <v>1</v>
      </c>
      <c r="AI1951">
        <v>1</v>
      </c>
      <c r="AJ1951"/>
    </row>
    <row r="1952" spans="1:36" x14ac:dyDescent="0.3">
      <c r="A1952">
        <v>51951</v>
      </c>
      <c r="B1952">
        <v>11113</v>
      </c>
      <c r="C1952">
        <v>215</v>
      </c>
      <c r="D1952" s="1">
        <v>46250</v>
      </c>
      <c r="E1952" s="1">
        <v>46248</v>
      </c>
      <c r="F1952" s="2" t="s">
        <v>58</v>
      </c>
      <c r="G1952" s="2" t="s">
        <v>36</v>
      </c>
      <c r="H1952">
        <v>2</v>
      </c>
      <c r="I1952">
        <v>1</v>
      </c>
      <c r="J1952">
        <v>2</v>
      </c>
      <c r="K1952" t="b">
        <v>1</v>
      </c>
      <c r="L1952" s="2" t="s">
        <v>109</v>
      </c>
      <c r="M1952" s="2" t="s">
        <v>65</v>
      </c>
      <c r="N1952">
        <v>4</v>
      </c>
      <c r="O1952">
        <v>2</v>
      </c>
      <c r="P1952" s="2" t="s">
        <v>92</v>
      </c>
      <c r="Q1952" s="2" t="s">
        <v>48</v>
      </c>
      <c r="R1952" s="2" t="s">
        <v>40</v>
      </c>
      <c r="S1952">
        <v>31</v>
      </c>
      <c r="T1952" s="1">
        <v>46250</v>
      </c>
      <c r="U1952" s="2" t="s">
        <v>74</v>
      </c>
      <c r="V1952">
        <v>1</v>
      </c>
      <c r="W1952">
        <v>0</v>
      </c>
      <c r="X1952" s="2" t="s">
        <v>42</v>
      </c>
      <c r="Y1952">
        <v>0</v>
      </c>
      <c r="Z1952" s="2" t="s">
        <v>62</v>
      </c>
      <c r="AA1952" s="2" t="s">
        <v>62</v>
      </c>
      <c r="AB1952" s="2" t="s">
        <v>62</v>
      </c>
      <c r="AC1952">
        <v>0</v>
      </c>
      <c r="AD1952" s="2" t="s">
        <v>74</v>
      </c>
      <c r="AE1952" s="2" t="s">
        <v>46</v>
      </c>
      <c r="AF1952">
        <v>0</v>
      </c>
      <c r="AG1952" s="2" t="s">
        <v>47</v>
      </c>
      <c r="AH1952">
        <v>0</v>
      </c>
      <c r="AI1952">
        <v>0</v>
      </c>
      <c r="AJ1952"/>
    </row>
    <row r="1953" spans="1:36" x14ac:dyDescent="0.3">
      <c r="A1953">
        <v>51952</v>
      </c>
      <c r="B1953">
        <v>11037</v>
      </c>
      <c r="C1953">
        <v>206</v>
      </c>
      <c r="D1953" s="1">
        <v>46023</v>
      </c>
      <c r="E1953" s="1">
        <v>46023</v>
      </c>
      <c r="F1953" s="2" t="s">
        <v>78</v>
      </c>
      <c r="G1953" s="2" t="s">
        <v>59</v>
      </c>
      <c r="H1953">
        <v>0</v>
      </c>
      <c r="I1953">
        <v>1</v>
      </c>
      <c r="J1953">
        <v>0</v>
      </c>
      <c r="K1953" t="b">
        <v>1</v>
      </c>
      <c r="L1953" s="2" t="s">
        <v>109</v>
      </c>
      <c r="M1953" s="2" t="s">
        <v>65</v>
      </c>
      <c r="N1953">
        <v>1</v>
      </c>
      <c r="O1953">
        <v>1</v>
      </c>
      <c r="P1953" s="2" t="s">
        <v>87</v>
      </c>
      <c r="Q1953" s="2" t="s">
        <v>78</v>
      </c>
      <c r="R1953" s="2" t="s">
        <v>54</v>
      </c>
      <c r="S1953">
        <v>32</v>
      </c>
      <c r="T1953" s="1">
        <v>46023</v>
      </c>
      <c r="U1953" s="2" t="s">
        <v>53</v>
      </c>
      <c r="V1953">
        <v>0</v>
      </c>
      <c r="W1953">
        <v>1</v>
      </c>
      <c r="X1953" s="2" t="s">
        <v>61</v>
      </c>
      <c r="Y1953">
        <v>1</v>
      </c>
      <c r="Z1953" s="2" t="s">
        <v>72</v>
      </c>
      <c r="AA1953" s="2" t="s">
        <v>44</v>
      </c>
      <c r="AB1953" s="2" t="s">
        <v>45</v>
      </c>
      <c r="AC1953">
        <v>1</v>
      </c>
      <c r="AD1953" s="2" t="s">
        <v>53</v>
      </c>
      <c r="AE1953" s="2" t="s">
        <v>86</v>
      </c>
      <c r="AF1953">
        <v>1</v>
      </c>
      <c r="AG1953" s="2" t="s">
        <v>82</v>
      </c>
      <c r="AH1953">
        <v>1</v>
      </c>
      <c r="AI1953">
        <v>1</v>
      </c>
      <c r="AJ1953"/>
    </row>
    <row r="1954" spans="1:36" x14ac:dyDescent="0.3">
      <c r="A1954">
        <v>51953</v>
      </c>
      <c r="B1954">
        <v>11060</v>
      </c>
      <c r="C1954">
        <v>207</v>
      </c>
      <c r="D1954" s="1">
        <v>45904</v>
      </c>
      <c r="E1954" s="1">
        <v>45897</v>
      </c>
      <c r="F1954" s="2" t="s">
        <v>58</v>
      </c>
      <c r="G1954" s="2" t="s">
        <v>36</v>
      </c>
      <c r="H1954">
        <v>7</v>
      </c>
      <c r="I1954">
        <v>1</v>
      </c>
      <c r="J1954">
        <v>7</v>
      </c>
      <c r="K1954" t="b">
        <v>1</v>
      </c>
      <c r="L1954" s="2" t="s">
        <v>81</v>
      </c>
      <c r="M1954" s="2" t="s">
        <v>65</v>
      </c>
      <c r="N1954">
        <v>4</v>
      </c>
      <c r="O1954">
        <v>1</v>
      </c>
      <c r="P1954" s="2" t="s">
        <v>51</v>
      </c>
      <c r="Q1954" s="2" t="s">
        <v>52</v>
      </c>
      <c r="R1954" s="2" t="s">
        <v>53</v>
      </c>
      <c r="S1954">
        <v>22</v>
      </c>
      <c r="T1954" s="1">
        <v>45904</v>
      </c>
      <c r="U1954" s="2" t="s">
        <v>53</v>
      </c>
      <c r="V1954">
        <v>0</v>
      </c>
      <c r="W1954">
        <v>0</v>
      </c>
      <c r="X1954" s="2" t="s">
        <v>42</v>
      </c>
      <c r="Y1954">
        <v>1</v>
      </c>
      <c r="Z1954" s="2" t="s">
        <v>43</v>
      </c>
      <c r="AA1954" s="2" t="s">
        <v>44</v>
      </c>
      <c r="AB1954" s="2" t="s">
        <v>45</v>
      </c>
      <c r="AC1954">
        <v>1</v>
      </c>
      <c r="AD1954" s="2" t="s">
        <v>53</v>
      </c>
      <c r="AE1954" s="2" t="s">
        <v>102</v>
      </c>
      <c r="AF1954">
        <v>0</v>
      </c>
      <c r="AG1954" s="2" t="s">
        <v>64</v>
      </c>
      <c r="AH1954">
        <v>1</v>
      </c>
      <c r="AI1954">
        <v>1</v>
      </c>
      <c r="AJ1954"/>
    </row>
    <row r="1955" spans="1:36" x14ac:dyDescent="0.3">
      <c r="A1955">
        <v>51954</v>
      </c>
      <c r="B1955">
        <v>10238</v>
      </c>
      <c r="C1955">
        <v>219</v>
      </c>
      <c r="D1955" s="1">
        <v>45768</v>
      </c>
      <c r="E1955" s="1">
        <v>45761</v>
      </c>
      <c r="F1955" s="2" t="s">
        <v>48</v>
      </c>
      <c r="G1955" s="2" t="s">
        <v>36</v>
      </c>
      <c r="H1955">
        <v>7</v>
      </c>
      <c r="I1955">
        <v>1</v>
      </c>
      <c r="J1955">
        <v>7</v>
      </c>
      <c r="K1955" t="b">
        <v>1</v>
      </c>
      <c r="L1955" s="2" t="s">
        <v>37</v>
      </c>
      <c r="M1955" s="2" t="s">
        <v>38</v>
      </c>
      <c r="N1955">
        <v>5</v>
      </c>
      <c r="O1955">
        <v>1</v>
      </c>
      <c r="P1955" s="2" t="s">
        <v>98</v>
      </c>
      <c r="Q1955" s="2" t="s">
        <v>97</v>
      </c>
      <c r="R1955" s="2" t="s">
        <v>40</v>
      </c>
      <c r="S1955">
        <v>37</v>
      </c>
      <c r="T1955" s="1">
        <v>45768</v>
      </c>
      <c r="U1955" s="2" t="s">
        <v>79</v>
      </c>
      <c r="V1955">
        <v>0</v>
      </c>
      <c r="W1955">
        <v>0</v>
      </c>
      <c r="X1955" s="2" t="s">
        <v>75</v>
      </c>
      <c r="Y1955">
        <v>1</v>
      </c>
      <c r="Z1955" s="2" t="s">
        <v>55</v>
      </c>
      <c r="AA1955" s="2" t="s">
        <v>44</v>
      </c>
      <c r="AB1955" s="2" t="s">
        <v>45</v>
      </c>
      <c r="AC1955">
        <v>1</v>
      </c>
      <c r="AD1955" s="2" t="s">
        <v>79</v>
      </c>
      <c r="AE1955" s="2" t="s">
        <v>93</v>
      </c>
      <c r="AF1955">
        <v>0</v>
      </c>
      <c r="AG1955" s="2" t="s">
        <v>64</v>
      </c>
      <c r="AH1955">
        <v>1</v>
      </c>
      <c r="AI1955">
        <v>1</v>
      </c>
      <c r="AJ1955"/>
    </row>
    <row r="1956" spans="1:36" x14ac:dyDescent="0.3">
      <c r="A1956">
        <v>51955</v>
      </c>
      <c r="B1956">
        <v>10716</v>
      </c>
      <c r="C1956">
        <v>202</v>
      </c>
      <c r="D1956" s="1">
        <v>46101</v>
      </c>
      <c r="E1956" s="1">
        <v>46099</v>
      </c>
      <c r="F1956" s="2" t="s">
        <v>58</v>
      </c>
      <c r="G1956" s="2" t="s">
        <v>36</v>
      </c>
      <c r="H1956">
        <v>2</v>
      </c>
      <c r="I1956">
        <v>1</v>
      </c>
      <c r="J1956">
        <v>2</v>
      </c>
      <c r="K1956" t="b">
        <v>1</v>
      </c>
      <c r="L1956" s="2" t="s">
        <v>70</v>
      </c>
      <c r="M1956" s="2" t="s">
        <v>50</v>
      </c>
      <c r="N1956">
        <v>3</v>
      </c>
      <c r="O1956">
        <v>0</v>
      </c>
      <c r="P1956" s="2" t="s">
        <v>95</v>
      </c>
      <c r="Q1956" s="2" t="s">
        <v>52</v>
      </c>
      <c r="R1956" s="2" t="s">
        <v>40</v>
      </c>
      <c r="S1956">
        <v>22</v>
      </c>
      <c r="T1956" s="1">
        <v>46101</v>
      </c>
      <c r="U1956" s="2" t="s">
        <v>41</v>
      </c>
      <c r="V1956">
        <v>0</v>
      </c>
      <c r="W1956">
        <v>0</v>
      </c>
      <c r="X1956" s="2" t="s">
        <v>75</v>
      </c>
      <c r="Y1956">
        <v>1</v>
      </c>
      <c r="Z1956" s="2" t="s">
        <v>72</v>
      </c>
      <c r="AA1956" s="2" t="s">
        <v>44</v>
      </c>
      <c r="AB1956" s="2" t="s">
        <v>45</v>
      </c>
      <c r="AC1956">
        <v>1</v>
      </c>
      <c r="AD1956" s="2" t="s">
        <v>41</v>
      </c>
      <c r="AE1956" s="2" t="s">
        <v>77</v>
      </c>
      <c r="AF1956">
        <v>0</v>
      </c>
      <c r="AG1956" s="2" t="s">
        <v>47</v>
      </c>
      <c r="AH1956">
        <v>1</v>
      </c>
      <c r="AI1956">
        <v>1</v>
      </c>
      <c r="AJ1956"/>
    </row>
    <row r="1957" spans="1:36" x14ac:dyDescent="0.3">
      <c r="A1957">
        <v>51956</v>
      </c>
      <c r="B1957">
        <v>11450</v>
      </c>
      <c r="C1957">
        <v>204</v>
      </c>
      <c r="D1957" s="1">
        <v>45772</v>
      </c>
      <c r="E1957" s="1">
        <v>45769</v>
      </c>
      <c r="F1957" s="2" t="s">
        <v>78</v>
      </c>
      <c r="G1957" s="2" t="s">
        <v>36</v>
      </c>
      <c r="H1957">
        <v>3</v>
      </c>
      <c r="I1957">
        <v>1</v>
      </c>
      <c r="J1957">
        <v>3</v>
      </c>
      <c r="K1957" t="b">
        <v>1</v>
      </c>
      <c r="L1957" s="2" t="s">
        <v>81</v>
      </c>
      <c r="M1957" s="2" t="s">
        <v>38</v>
      </c>
      <c r="N1957">
        <v>7</v>
      </c>
      <c r="O1957">
        <v>0</v>
      </c>
      <c r="P1957" s="2" t="s">
        <v>110</v>
      </c>
      <c r="Q1957" s="2" t="s">
        <v>48</v>
      </c>
      <c r="R1957" s="2" t="s">
        <v>41</v>
      </c>
      <c r="S1957">
        <v>38</v>
      </c>
      <c r="T1957" s="1">
        <v>45772</v>
      </c>
      <c r="U1957" s="2" t="s">
        <v>41</v>
      </c>
      <c r="V1957">
        <v>0</v>
      </c>
      <c r="W1957">
        <v>0</v>
      </c>
      <c r="X1957" s="2" t="s">
        <v>75</v>
      </c>
      <c r="Y1957">
        <v>1</v>
      </c>
      <c r="Z1957" s="2" t="s">
        <v>72</v>
      </c>
      <c r="AA1957" s="2" t="s">
        <v>44</v>
      </c>
      <c r="AB1957" s="2" t="s">
        <v>45</v>
      </c>
      <c r="AC1957">
        <v>1</v>
      </c>
      <c r="AD1957" s="2" t="s">
        <v>41</v>
      </c>
      <c r="AE1957" s="2" t="s">
        <v>93</v>
      </c>
      <c r="AF1957">
        <v>0</v>
      </c>
      <c r="AG1957" s="2" t="s">
        <v>47</v>
      </c>
      <c r="AH1957">
        <v>1</v>
      </c>
      <c r="AI1957">
        <v>1</v>
      </c>
      <c r="AJ1957"/>
    </row>
    <row r="1958" spans="1:36" x14ac:dyDescent="0.3">
      <c r="A1958">
        <v>51957</v>
      </c>
      <c r="B1958">
        <v>10214</v>
      </c>
      <c r="C1958">
        <v>220</v>
      </c>
      <c r="D1958" s="1">
        <v>45696</v>
      </c>
      <c r="E1958" s="1">
        <v>45691</v>
      </c>
      <c r="F1958" s="2" t="s">
        <v>52</v>
      </c>
      <c r="G1958" s="2" t="s">
        <v>62</v>
      </c>
      <c r="H1958">
        <v>5</v>
      </c>
      <c r="I1958">
        <v>0</v>
      </c>
      <c r="J1958">
        <v>5</v>
      </c>
      <c r="K1958" t="b">
        <v>1</v>
      </c>
      <c r="L1958" s="2" t="s">
        <v>49</v>
      </c>
      <c r="M1958" s="2" t="s">
        <v>50</v>
      </c>
      <c r="N1958">
        <v>6</v>
      </c>
      <c r="O1958">
        <v>1</v>
      </c>
      <c r="P1958" s="2" t="s">
        <v>73</v>
      </c>
      <c r="Q1958" s="2" t="s">
        <v>52</v>
      </c>
      <c r="R1958" s="2" t="s">
        <v>40</v>
      </c>
      <c r="S1958">
        <v>31</v>
      </c>
      <c r="T1958" s="1">
        <v>45696</v>
      </c>
      <c r="U1958" s="2" t="s">
        <v>54</v>
      </c>
      <c r="V1958">
        <v>1</v>
      </c>
      <c r="W1958">
        <v>0</v>
      </c>
      <c r="X1958" s="2" t="s">
        <v>61</v>
      </c>
      <c r="Y1958">
        <v>1</v>
      </c>
      <c r="Z1958" s="2" t="s">
        <v>72</v>
      </c>
      <c r="AA1958" s="2" t="s">
        <v>44</v>
      </c>
      <c r="AB1958" s="2" t="s">
        <v>45</v>
      </c>
      <c r="AC1958">
        <v>1</v>
      </c>
      <c r="AD1958" s="2" t="s">
        <v>54</v>
      </c>
      <c r="AE1958" s="2" t="s">
        <v>100</v>
      </c>
      <c r="AG1958" s="2" t="s">
        <v>64</v>
      </c>
      <c r="AH1958">
        <v>1</v>
      </c>
      <c r="AI1958">
        <v>1</v>
      </c>
      <c r="AJ1958"/>
    </row>
    <row r="1959" spans="1:36" x14ac:dyDescent="0.3">
      <c r="A1959">
        <v>51958</v>
      </c>
      <c r="B1959">
        <v>10015</v>
      </c>
      <c r="C1959">
        <v>212</v>
      </c>
      <c r="D1959" s="1">
        <v>45897</v>
      </c>
      <c r="E1959" s="1">
        <v>45897</v>
      </c>
      <c r="F1959" s="2" t="s">
        <v>35</v>
      </c>
      <c r="G1959" s="2" t="s">
        <v>36</v>
      </c>
      <c r="H1959">
        <v>0</v>
      </c>
      <c r="I1959">
        <v>1</v>
      </c>
      <c r="J1959">
        <v>0</v>
      </c>
      <c r="K1959" t="b">
        <v>1</v>
      </c>
      <c r="L1959" s="2" t="s">
        <v>49</v>
      </c>
      <c r="M1959" s="2" t="s">
        <v>50</v>
      </c>
      <c r="N1959">
        <v>6</v>
      </c>
      <c r="O1959">
        <v>1</v>
      </c>
      <c r="P1959" s="2" t="s">
        <v>107</v>
      </c>
      <c r="Q1959" s="2" t="s">
        <v>58</v>
      </c>
      <c r="R1959" s="2" t="s">
        <v>67</v>
      </c>
      <c r="S1959">
        <v>20</v>
      </c>
      <c r="T1959" s="1">
        <v>45897</v>
      </c>
      <c r="U1959" s="2" t="s">
        <v>53</v>
      </c>
      <c r="V1959">
        <v>0</v>
      </c>
      <c r="W1959">
        <v>0</v>
      </c>
      <c r="X1959" s="2" t="s">
        <v>42</v>
      </c>
      <c r="Y1959">
        <v>1</v>
      </c>
      <c r="Z1959" s="2" t="s">
        <v>72</v>
      </c>
      <c r="AA1959" s="2" t="s">
        <v>44</v>
      </c>
      <c r="AB1959" s="2" t="s">
        <v>45</v>
      </c>
      <c r="AC1959">
        <v>1</v>
      </c>
      <c r="AD1959" s="2" t="s">
        <v>53</v>
      </c>
      <c r="AE1959" s="2" t="s">
        <v>46</v>
      </c>
      <c r="AF1959">
        <v>0</v>
      </c>
      <c r="AG1959" s="2" t="s">
        <v>82</v>
      </c>
      <c r="AH1959">
        <v>1</v>
      </c>
      <c r="AI1959">
        <v>1</v>
      </c>
      <c r="AJ1959"/>
    </row>
    <row r="1960" spans="1:36" x14ac:dyDescent="0.3">
      <c r="A1960">
        <v>51959</v>
      </c>
      <c r="B1960">
        <v>10135</v>
      </c>
      <c r="C1960">
        <v>213</v>
      </c>
      <c r="D1960" s="1">
        <v>46105</v>
      </c>
      <c r="E1960" s="1">
        <v>46104</v>
      </c>
      <c r="F1960" s="2" t="s">
        <v>58</v>
      </c>
      <c r="G1960" s="2" t="s">
        <v>36</v>
      </c>
      <c r="H1960">
        <v>1</v>
      </c>
      <c r="I1960">
        <v>1</v>
      </c>
      <c r="J1960">
        <v>1</v>
      </c>
      <c r="K1960" t="b">
        <v>1</v>
      </c>
      <c r="L1960" s="2" t="s">
        <v>37</v>
      </c>
      <c r="M1960" s="2" t="s">
        <v>38</v>
      </c>
      <c r="N1960">
        <v>6</v>
      </c>
      <c r="O1960">
        <v>2</v>
      </c>
      <c r="P1960" s="2" t="s">
        <v>113</v>
      </c>
      <c r="Q1960" s="2" t="s">
        <v>48</v>
      </c>
      <c r="R1960" s="2" t="s">
        <v>40</v>
      </c>
      <c r="S1960">
        <v>20</v>
      </c>
      <c r="T1960" s="1">
        <v>46105</v>
      </c>
      <c r="U1960" s="2" t="s">
        <v>67</v>
      </c>
      <c r="V1960">
        <v>0</v>
      </c>
      <c r="W1960">
        <v>0</v>
      </c>
      <c r="X1960" s="2" t="s">
        <v>75</v>
      </c>
      <c r="Y1960">
        <v>1</v>
      </c>
      <c r="Z1960" s="2" t="s">
        <v>72</v>
      </c>
      <c r="AA1960" s="2" t="s">
        <v>44</v>
      </c>
      <c r="AB1960" s="2" t="s">
        <v>45</v>
      </c>
      <c r="AC1960">
        <v>1</v>
      </c>
      <c r="AD1960" s="2" t="s">
        <v>67</v>
      </c>
      <c r="AE1960" s="2" t="s">
        <v>77</v>
      </c>
      <c r="AF1960">
        <v>0</v>
      </c>
      <c r="AG1960" s="2" t="s">
        <v>47</v>
      </c>
      <c r="AH1960">
        <v>1</v>
      </c>
      <c r="AI1960">
        <v>1</v>
      </c>
      <c r="AJ1960"/>
    </row>
    <row r="1961" spans="1:36" x14ac:dyDescent="0.3">
      <c r="A1961">
        <v>51960</v>
      </c>
      <c r="B1961">
        <v>10660</v>
      </c>
      <c r="C1961">
        <v>212</v>
      </c>
      <c r="D1961" s="1">
        <v>45869</v>
      </c>
      <c r="E1961" s="1">
        <v>45862</v>
      </c>
      <c r="F1961" s="2" t="s">
        <v>97</v>
      </c>
      <c r="G1961" s="2" t="s">
        <v>36</v>
      </c>
      <c r="H1961">
        <v>7</v>
      </c>
      <c r="I1961">
        <v>1</v>
      </c>
      <c r="J1961">
        <v>7</v>
      </c>
      <c r="K1961" t="b">
        <v>1</v>
      </c>
      <c r="L1961" s="2" t="s">
        <v>49</v>
      </c>
      <c r="M1961" s="2" t="s">
        <v>50</v>
      </c>
      <c r="N1961">
        <v>3</v>
      </c>
      <c r="O1961">
        <v>0</v>
      </c>
      <c r="P1961" s="2" t="s">
        <v>107</v>
      </c>
      <c r="Q1961" s="2" t="s">
        <v>58</v>
      </c>
      <c r="R1961" s="2" t="s">
        <v>67</v>
      </c>
      <c r="S1961">
        <v>20</v>
      </c>
      <c r="T1961" s="1">
        <v>45869</v>
      </c>
      <c r="U1961" s="2" t="s">
        <v>53</v>
      </c>
      <c r="V1961">
        <v>0</v>
      </c>
      <c r="W1961">
        <v>0</v>
      </c>
      <c r="X1961" s="2" t="s">
        <v>42</v>
      </c>
      <c r="Y1961">
        <v>1</v>
      </c>
      <c r="Z1961" s="2" t="s">
        <v>72</v>
      </c>
      <c r="AA1961" s="2" t="s">
        <v>44</v>
      </c>
      <c r="AB1961" s="2" t="s">
        <v>45</v>
      </c>
      <c r="AC1961">
        <v>1</v>
      </c>
      <c r="AD1961" s="2" t="s">
        <v>53</v>
      </c>
      <c r="AE1961" s="2" t="s">
        <v>85</v>
      </c>
      <c r="AF1961">
        <v>0</v>
      </c>
      <c r="AG1961" s="2" t="s">
        <v>64</v>
      </c>
      <c r="AH1961">
        <v>1</v>
      </c>
      <c r="AI1961">
        <v>1</v>
      </c>
      <c r="AJ1961"/>
    </row>
    <row r="1962" spans="1:36" x14ac:dyDescent="0.3">
      <c r="A1962">
        <v>51961</v>
      </c>
      <c r="B1962">
        <v>10427</v>
      </c>
      <c r="C1962">
        <v>213</v>
      </c>
      <c r="D1962" s="1">
        <v>45922</v>
      </c>
      <c r="E1962" s="1">
        <v>45917</v>
      </c>
      <c r="F1962" s="2" t="s">
        <v>35</v>
      </c>
      <c r="G1962" s="2" t="s">
        <v>36</v>
      </c>
      <c r="H1962">
        <v>5</v>
      </c>
      <c r="I1962">
        <v>1</v>
      </c>
      <c r="J1962">
        <v>5</v>
      </c>
      <c r="K1962" t="b">
        <v>1</v>
      </c>
      <c r="L1962" s="2" t="s">
        <v>49</v>
      </c>
      <c r="M1962" s="2" t="s">
        <v>65</v>
      </c>
      <c r="N1962">
        <v>7</v>
      </c>
      <c r="O1962">
        <v>1</v>
      </c>
      <c r="P1962" s="2" t="s">
        <v>113</v>
      </c>
      <c r="Q1962" s="2" t="s">
        <v>48</v>
      </c>
      <c r="R1962" s="2" t="s">
        <v>40</v>
      </c>
      <c r="S1962">
        <v>20</v>
      </c>
      <c r="T1962" s="1">
        <v>45922</v>
      </c>
      <c r="U1962" s="2" t="s">
        <v>79</v>
      </c>
      <c r="V1962">
        <v>0</v>
      </c>
      <c r="W1962">
        <v>0</v>
      </c>
      <c r="X1962" s="2" t="s">
        <v>42</v>
      </c>
      <c r="Y1962">
        <v>1</v>
      </c>
      <c r="Z1962" s="2" t="s">
        <v>72</v>
      </c>
      <c r="AA1962" s="2" t="s">
        <v>44</v>
      </c>
      <c r="AB1962" s="2" t="s">
        <v>45</v>
      </c>
      <c r="AC1962">
        <v>1</v>
      </c>
      <c r="AD1962" s="2" t="s">
        <v>79</v>
      </c>
      <c r="AE1962" s="2" t="s">
        <v>102</v>
      </c>
      <c r="AF1962">
        <v>0</v>
      </c>
      <c r="AG1962" s="2" t="s">
        <v>64</v>
      </c>
      <c r="AH1962">
        <v>1</v>
      </c>
      <c r="AI1962">
        <v>1</v>
      </c>
      <c r="AJ1962"/>
    </row>
    <row r="1963" spans="1:36" x14ac:dyDescent="0.3">
      <c r="A1963">
        <v>51962</v>
      </c>
      <c r="B1963">
        <v>10540</v>
      </c>
      <c r="C1963">
        <v>215</v>
      </c>
      <c r="D1963" s="1">
        <v>46350</v>
      </c>
      <c r="E1963" s="1">
        <v>46343</v>
      </c>
      <c r="F1963" s="2" t="s">
        <v>48</v>
      </c>
      <c r="G1963" s="2" t="s">
        <v>59</v>
      </c>
      <c r="H1963">
        <v>7</v>
      </c>
      <c r="I1963">
        <v>1</v>
      </c>
      <c r="J1963">
        <v>7</v>
      </c>
      <c r="K1963" t="b">
        <v>1</v>
      </c>
      <c r="L1963" s="2" t="s">
        <v>109</v>
      </c>
      <c r="M1963" s="2" t="s">
        <v>38</v>
      </c>
      <c r="N1963">
        <v>6</v>
      </c>
      <c r="O1963">
        <v>4</v>
      </c>
      <c r="P1963" s="2" t="s">
        <v>92</v>
      </c>
      <c r="Q1963" s="2" t="s">
        <v>48</v>
      </c>
      <c r="R1963" s="2" t="s">
        <v>40</v>
      </c>
      <c r="S1963">
        <v>31</v>
      </c>
      <c r="T1963" s="1">
        <v>46350</v>
      </c>
      <c r="U1963" s="2" t="s">
        <v>67</v>
      </c>
      <c r="V1963">
        <v>0</v>
      </c>
      <c r="W1963">
        <v>0</v>
      </c>
      <c r="X1963" s="2" t="s">
        <v>88</v>
      </c>
      <c r="Y1963">
        <v>1</v>
      </c>
      <c r="Z1963" s="2" t="s">
        <v>72</v>
      </c>
      <c r="AA1963" s="2" t="s">
        <v>44</v>
      </c>
      <c r="AB1963" s="2" t="s">
        <v>45</v>
      </c>
      <c r="AC1963">
        <v>1</v>
      </c>
      <c r="AD1963" s="2" t="s">
        <v>67</v>
      </c>
      <c r="AE1963" s="2" t="s">
        <v>104</v>
      </c>
      <c r="AF1963">
        <v>1</v>
      </c>
      <c r="AG1963" s="2" t="s">
        <v>64</v>
      </c>
      <c r="AH1963">
        <v>1</v>
      </c>
      <c r="AI1963">
        <v>1</v>
      </c>
      <c r="AJ1963"/>
    </row>
    <row r="1964" spans="1:36" x14ac:dyDescent="0.3">
      <c r="A1964">
        <v>51963</v>
      </c>
      <c r="B1964">
        <v>10885</v>
      </c>
      <c r="C1964">
        <v>221</v>
      </c>
      <c r="D1964" s="1">
        <v>45836</v>
      </c>
      <c r="E1964" s="1">
        <v>45806</v>
      </c>
      <c r="F1964" s="2" t="s">
        <v>58</v>
      </c>
      <c r="G1964" s="2" t="s">
        <v>36</v>
      </c>
      <c r="H1964">
        <v>30</v>
      </c>
      <c r="I1964">
        <v>1</v>
      </c>
      <c r="J1964">
        <v>30</v>
      </c>
      <c r="K1964" t="b">
        <v>1</v>
      </c>
      <c r="L1964" s="2" t="s">
        <v>49</v>
      </c>
      <c r="M1964" s="2" t="s">
        <v>50</v>
      </c>
      <c r="N1964">
        <v>5</v>
      </c>
      <c r="O1964">
        <v>1</v>
      </c>
      <c r="P1964" s="2" t="s">
        <v>103</v>
      </c>
      <c r="Q1964" s="2" t="s">
        <v>58</v>
      </c>
      <c r="R1964" s="2" t="s">
        <v>40</v>
      </c>
      <c r="S1964">
        <v>27</v>
      </c>
      <c r="T1964" s="1">
        <v>45836</v>
      </c>
      <c r="U1964" s="2" t="s">
        <v>54</v>
      </c>
      <c r="V1964">
        <v>1</v>
      </c>
      <c r="W1964">
        <v>0</v>
      </c>
      <c r="X1964" s="2" t="s">
        <v>42</v>
      </c>
      <c r="Y1964">
        <v>1</v>
      </c>
      <c r="Z1964" s="2" t="s">
        <v>72</v>
      </c>
      <c r="AA1964" s="2" t="s">
        <v>44</v>
      </c>
      <c r="AB1964" s="2" t="s">
        <v>76</v>
      </c>
      <c r="AC1964">
        <v>1</v>
      </c>
      <c r="AD1964" s="2" t="s">
        <v>54</v>
      </c>
      <c r="AE1964" s="2" t="s">
        <v>68</v>
      </c>
      <c r="AF1964">
        <v>0</v>
      </c>
      <c r="AG1964" s="2" t="s">
        <v>57</v>
      </c>
      <c r="AH1964">
        <v>1</v>
      </c>
      <c r="AI1964">
        <v>1</v>
      </c>
      <c r="AJ1964"/>
    </row>
    <row r="1965" spans="1:36" x14ac:dyDescent="0.3">
      <c r="A1965">
        <v>51964</v>
      </c>
      <c r="B1965">
        <v>10867</v>
      </c>
      <c r="C1965">
        <v>215</v>
      </c>
      <c r="D1965" s="1">
        <v>45996</v>
      </c>
      <c r="E1965" s="1">
        <v>45986</v>
      </c>
      <c r="F1965" s="2" t="s">
        <v>52</v>
      </c>
      <c r="G1965" s="2" t="s">
        <v>36</v>
      </c>
      <c r="H1965">
        <v>10</v>
      </c>
      <c r="I1965">
        <v>1</v>
      </c>
      <c r="J1965">
        <v>10</v>
      </c>
      <c r="K1965" t="b">
        <v>1</v>
      </c>
      <c r="L1965" s="2" t="s">
        <v>70</v>
      </c>
      <c r="M1965" s="2" t="s">
        <v>65</v>
      </c>
      <c r="N1965">
        <v>4</v>
      </c>
      <c r="O1965">
        <v>0</v>
      </c>
      <c r="P1965" s="2" t="s">
        <v>92</v>
      </c>
      <c r="Q1965" s="2" t="s">
        <v>48</v>
      </c>
      <c r="R1965" s="2" t="s">
        <v>40</v>
      </c>
      <c r="S1965">
        <v>31</v>
      </c>
      <c r="T1965" s="1">
        <v>45996</v>
      </c>
      <c r="U1965" s="2" t="s">
        <v>41</v>
      </c>
      <c r="V1965">
        <v>0</v>
      </c>
      <c r="W1965">
        <v>0</v>
      </c>
      <c r="X1965" s="2" t="s">
        <v>61</v>
      </c>
      <c r="Y1965">
        <v>1</v>
      </c>
      <c r="Z1965" s="2" t="s">
        <v>72</v>
      </c>
      <c r="AA1965" s="2" t="s">
        <v>44</v>
      </c>
      <c r="AB1965" s="2" t="s">
        <v>76</v>
      </c>
      <c r="AC1965">
        <v>1</v>
      </c>
      <c r="AD1965" s="2" t="s">
        <v>41</v>
      </c>
      <c r="AE1965" s="2" t="s">
        <v>63</v>
      </c>
      <c r="AF1965">
        <v>0</v>
      </c>
      <c r="AG1965" s="2" t="s">
        <v>69</v>
      </c>
      <c r="AH1965">
        <v>1</v>
      </c>
      <c r="AI1965">
        <v>1</v>
      </c>
      <c r="AJ1965"/>
    </row>
    <row r="1966" spans="1:36" x14ac:dyDescent="0.3">
      <c r="A1966">
        <v>51965</v>
      </c>
      <c r="B1966">
        <v>10045</v>
      </c>
      <c r="C1966">
        <v>223</v>
      </c>
      <c r="D1966" s="1">
        <v>46221</v>
      </c>
      <c r="E1966" s="1">
        <v>46191</v>
      </c>
      <c r="F1966" s="2" t="s">
        <v>58</v>
      </c>
      <c r="G1966" s="2" t="s">
        <v>36</v>
      </c>
      <c r="H1966">
        <v>30</v>
      </c>
      <c r="I1966">
        <v>1</v>
      </c>
      <c r="J1966">
        <v>30</v>
      </c>
      <c r="K1966" t="b">
        <v>1</v>
      </c>
      <c r="L1966" s="2" t="s">
        <v>49</v>
      </c>
      <c r="M1966" s="2" t="s">
        <v>65</v>
      </c>
      <c r="N1966">
        <v>3</v>
      </c>
      <c r="O1966">
        <v>1</v>
      </c>
      <c r="P1966" s="2" t="s">
        <v>39</v>
      </c>
      <c r="Q1966" s="2" t="s">
        <v>35</v>
      </c>
      <c r="R1966" s="2" t="s">
        <v>40</v>
      </c>
      <c r="S1966">
        <v>40</v>
      </c>
      <c r="T1966" s="1">
        <v>46221</v>
      </c>
      <c r="U1966" s="2" t="s">
        <v>54</v>
      </c>
      <c r="V1966">
        <v>1</v>
      </c>
      <c r="W1966">
        <v>0</v>
      </c>
      <c r="X1966" s="2" t="s">
        <v>42</v>
      </c>
      <c r="Y1966">
        <v>1</v>
      </c>
      <c r="Z1966" s="2" t="s">
        <v>72</v>
      </c>
      <c r="AA1966" s="2" t="s">
        <v>44</v>
      </c>
      <c r="AB1966" s="2" t="s">
        <v>76</v>
      </c>
      <c r="AC1966">
        <v>1</v>
      </c>
      <c r="AD1966" s="2" t="s">
        <v>54</v>
      </c>
      <c r="AE1966" s="2" t="s">
        <v>85</v>
      </c>
      <c r="AF1966">
        <v>0</v>
      </c>
      <c r="AG1966" s="2" t="s">
        <v>57</v>
      </c>
      <c r="AH1966">
        <v>1</v>
      </c>
      <c r="AI1966">
        <v>1</v>
      </c>
      <c r="AJ1966"/>
    </row>
    <row r="1967" spans="1:36" x14ac:dyDescent="0.3">
      <c r="A1967">
        <v>51966</v>
      </c>
      <c r="B1967">
        <v>10521</v>
      </c>
      <c r="C1967">
        <v>214</v>
      </c>
      <c r="D1967" s="1">
        <v>46309</v>
      </c>
      <c r="E1967" s="1">
        <v>46302</v>
      </c>
      <c r="F1967" s="2" t="s">
        <v>78</v>
      </c>
      <c r="G1967" s="2" t="s">
        <v>36</v>
      </c>
      <c r="H1967">
        <v>7</v>
      </c>
      <c r="I1967">
        <v>1</v>
      </c>
      <c r="J1967">
        <v>7</v>
      </c>
      <c r="K1967" t="b">
        <v>1</v>
      </c>
      <c r="L1967" s="2" t="s">
        <v>109</v>
      </c>
      <c r="M1967" s="2" t="s">
        <v>50</v>
      </c>
      <c r="N1967">
        <v>5</v>
      </c>
      <c r="O1967">
        <v>1</v>
      </c>
      <c r="P1967" s="2" t="s">
        <v>90</v>
      </c>
      <c r="Q1967" s="2" t="s">
        <v>78</v>
      </c>
      <c r="R1967" s="2" t="s">
        <v>53</v>
      </c>
      <c r="S1967">
        <v>27</v>
      </c>
      <c r="T1967" s="1">
        <v>46309</v>
      </c>
      <c r="U1967" s="2" t="s">
        <v>40</v>
      </c>
      <c r="V1967">
        <v>0</v>
      </c>
      <c r="W1967">
        <v>0</v>
      </c>
      <c r="X1967" s="2" t="s">
        <v>88</v>
      </c>
      <c r="Y1967">
        <v>0</v>
      </c>
      <c r="Z1967" s="2" t="s">
        <v>62</v>
      </c>
      <c r="AA1967" s="2" t="s">
        <v>62</v>
      </c>
      <c r="AB1967" s="2" t="s">
        <v>62</v>
      </c>
      <c r="AC1967">
        <v>0</v>
      </c>
      <c r="AD1967" s="2" t="s">
        <v>40</v>
      </c>
      <c r="AE1967" s="2" t="s">
        <v>89</v>
      </c>
      <c r="AF1967">
        <v>0</v>
      </c>
      <c r="AG1967" s="2" t="s">
        <v>64</v>
      </c>
      <c r="AH1967">
        <v>0</v>
      </c>
      <c r="AI1967">
        <v>0</v>
      </c>
      <c r="AJ1967"/>
    </row>
    <row r="1968" spans="1:36" x14ac:dyDescent="0.3">
      <c r="A1968">
        <v>51967</v>
      </c>
      <c r="B1968">
        <v>11095</v>
      </c>
      <c r="C1968">
        <v>203</v>
      </c>
      <c r="D1968" s="1">
        <v>46013</v>
      </c>
      <c r="E1968" s="1">
        <v>46013</v>
      </c>
      <c r="F1968" s="2" t="s">
        <v>97</v>
      </c>
      <c r="G1968" s="2" t="s">
        <v>59</v>
      </c>
      <c r="H1968">
        <v>0</v>
      </c>
      <c r="I1968">
        <v>1</v>
      </c>
      <c r="J1968">
        <v>0</v>
      </c>
      <c r="K1968" t="b">
        <v>1</v>
      </c>
      <c r="L1968" s="2" t="s">
        <v>81</v>
      </c>
      <c r="M1968" s="2" t="s">
        <v>65</v>
      </c>
      <c r="N1968">
        <v>4</v>
      </c>
      <c r="O1968">
        <v>2</v>
      </c>
      <c r="P1968" s="2" t="s">
        <v>66</v>
      </c>
      <c r="Q1968" s="2" t="s">
        <v>52</v>
      </c>
      <c r="R1968" s="2" t="s">
        <v>54</v>
      </c>
      <c r="S1968">
        <v>22</v>
      </c>
      <c r="T1968" s="1">
        <v>46013</v>
      </c>
      <c r="U1968" s="2" t="s">
        <v>79</v>
      </c>
      <c r="V1968">
        <v>0</v>
      </c>
      <c r="W1968">
        <v>0</v>
      </c>
      <c r="X1968" s="2" t="s">
        <v>61</v>
      </c>
      <c r="Y1968">
        <v>1</v>
      </c>
      <c r="Z1968" s="2" t="s">
        <v>72</v>
      </c>
      <c r="AA1968" s="2" t="s">
        <v>44</v>
      </c>
      <c r="AB1968" s="2" t="s">
        <v>76</v>
      </c>
      <c r="AC1968">
        <v>1</v>
      </c>
      <c r="AD1968" s="2" t="s">
        <v>79</v>
      </c>
      <c r="AE1968" s="2" t="s">
        <v>63</v>
      </c>
      <c r="AF1968">
        <v>1</v>
      </c>
      <c r="AG1968" s="2" t="s">
        <v>82</v>
      </c>
      <c r="AH1968">
        <v>1</v>
      </c>
      <c r="AI1968">
        <v>1</v>
      </c>
      <c r="AJ1968"/>
    </row>
    <row r="1969" spans="1:36" x14ac:dyDescent="0.3">
      <c r="A1969">
        <v>51968</v>
      </c>
      <c r="B1969">
        <v>10296</v>
      </c>
      <c r="C1969">
        <v>222</v>
      </c>
      <c r="D1969" s="1">
        <v>45934</v>
      </c>
      <c r="E1969" s="1">
        <v>45934</v>
      </c>
      <c r="F1969" s="2" t="s">
        <v>48</v>
      </c>
      <c r="G1969" s="2" t="s">
        <v>59</v>
      </c>
      <c r="H1969">
        <v>0</v>
      </c>
      <c r="I1969">
        <v>1</v>
      </c>
      <c r="J1969">
        <v>0</v>
      </c>
      <c r="K1969" t="b">
        <v>1</v>
      </c>
      <c r="L1969" s="2" t="s">
        <v>81</v>
      </c>
      <c r="M1969" s="2" t="s">
        <v>65</v>
      </c>
      <c r="N1969">
        <v>5</v>
      </c>
      <c r="O1969">
        <v>2</v>
      </c>
      <c r="P1969" s="2" t="s">
        <v>108</v>
      </c>
      <c r="Q1969" s="2" t="s">
        <v>48</v>
      </c>
      <c r="R1969" s="2" t="s">
        <v>79</v>
      </c>
      <c r="S1969">
        <v>20</v>
      </c>
      <c r="T1969" s="1">
        <v>45934</v>
      </c>
      <c r="U1969" s="2" t="s">
        <v>54</v>
      </c>
      <c r="V1969">
        <v>1</v>
      </c>
      <c r="W1969">
        <v>0</v>
      </c>
      <c r="X1969" s="2" t="s">
        <v>88</v>
      </c>
      <c r="Y1969">
        <v>1</v>
      </c>
      <c r="Z1969" s="2" t="s">
        <v>43</v>
      </c>
      <c r="AA1969" s="2" t="s">
        <v>44</v>
      </c>
      <c r="AB1969" s="2" t="s">
        <v>76</v>
      </c>
      <c r="AC1969">
        <v>1</v>
      </c>
      <c r="AD1969" s="2" t="s">
        <v>54</v>
      </c>
      <c r="AE1969" s="2" t="s">
        <v>89</v>
      </c>
      <c r="AF1969">
        <v>1</v>
      </c>
      <c r="AG1969" s="2" t="s">
        <v>82</v>
      </c>
      <c r="AH1969">
        <v>1</v>
      </c>
      <c r="AI1969">
        <v>1</v>
      </c>
      <c r="AJ1969"/>
    </row>
    <row r="1970" spans="1:36" x14ac:dyDescent="0.3">
      <c r="A1970">
        <v>51969</v>
      </c>
      <c r="B1970">
        <v>10778</v>
      </c>
      <c r="C1970">
        <v>229</v>
      </c>
      <c r="D1970" s="1">
        <v>46337</v>
      </c>
      <c r="E1970" s="1">
        <v>46330</v>
      </c>
      <c r="F1970" s="2" t="s">
        <v>52</v>
      </c>
      <c r="G1970" s="2" t="s">
        <v>59</v>
      </c>
      <c r="H1970">
        <v>7</v>
      </c>
      <c r="I1970">
        <v>1</v>
      </c>
      <c r="J1970">
        <v>7</v>
      </c>
      <c r="K1970" t="b">
        <v>1</v>
      </c>
      <c r="L1970" s="2" t="s">
        <v>49</v>
      </c>
      <c r="M1970" s="2" t="s">
        <v>38</v>
      </c>
      <c r="N1970">
        <v>5</v>
      </c>
      <c r="O1970">
        <v>1</v>
      </c>
      <c r="P1970" s="2" t="s">
        <v>115</v>
      </c>
      <c r="Q1970" s="2" t="s">
        <v>52</v>
      </c>
      <c r="R1970" s="2" t="s">
        <v>67</v>
      </c>
      <c r="S1970">
        <v>23</v>
      </c>
      <c r="T1970" s="1">
        <v>46337</v>
      </c>
      <c r="U1970" s="2" t="s">
        <v>40</v>
      </c>
      <c r="V1970">
        <v>0</v>
      </c>
      <c r="W1970">
        <v>0</v>
      </c>
      <c r="X1970" s="2" t="s">
        <v>88</v>
      </c>
      <c r="Y1970">
        <v>1</v>
      </c>
      <c r="Z1970" s="2" t="s">
        <v>55</v>
      </c>
      <c r="AA1970" s="2" t="s">
        <v>44</v>
      </c>
      <c r="AB1970" s="2" t="s">
        <v>76</v>
      </c>
      <c r="AC1970">
        <v>1</v>
      </c>
      <c r="AD1970" s="2" t="s">
        <v>40</v>
      </c>
      <c r="AE1970" s="2" t="s">
        <v>104</v>
      </c>
      <c r="AF1970">
        <v>1</v>
      </c>
      <c r="AG1970" s="2" t="s">
        <v>64</v>
      </c>
      <c r="AH1970">
        <v>1</v>
      </c>
      <c r="AI1970">
        <v>1</v>
      </c>
      <c r="AJ1970"/>
    </row>
    <row r="1971" spans="1:36" x14ac:dyDescent="0.3">
      <c r="A1971">
        <v>51970</v>
      </c>
      <c r="B1971">
        <v>10995</v>
      </c>
      <c r="C1971">
        <v>208</v>
      </c>
      <c r="D1971" s="1">
        <v>45892</v>
      </c>
      <c r="E1971" s="1">
        <v>45890</v>
      </c>
      <c r="F1971" s="2" t="s">
        <v>78</v>
      </c>
      <c r="G1971" s="2" t="s">
        <v>36</v>
      </c>
      <c r="H1971">
        <v>2</v>
      </c>
      <c r="I1971">
        <v>1</v>
      </c>
      <c r="J1971">
        <v>2</v>
      </c>
      <c r="K1971" t="b">
        <v>1</v>
      </c>
      <c r="L1971" s="2" t="s">
        <v>49</v>
      </c>
      <c r="M1971" s="2" t="s">
        <v>50</v>
      </c>
      <c r="N1971">
        <v>6</v>
      </c>
      <c r="O1971">
        <v>0</v>
      </c>
      <c r="P1971" s="2" t="s">
        <v>106</v>
      </c>
      <c r="Q1971" s="2" t="s">
        <v>48</v>
      </c>
      <c r="R1971" s="2" t="s">
        <v>40</v>
      </c>
      <c r="S1971">
        <v>37</v>
      </c>
      <c r="T1971" s="1">
        <v>45892</v>
      </c>
      <c r="U1971" s="2" t="s">
        <v>54</v>
      </c>
      <c r="V1971">
        <v>1</v>
      </c>
      <c r="W1971">
        <v>0</v>
      </c>
      <c r="X1971" s="2" t="s">
        <v>42</v>
      </c>
      <c r="Y1971">
        <v>1</v>
      </c>
      <c r="Z1971" s="2" t="s">
        <v>72</v>
      </c>
      <c r="AA1971" s="2" t="s">
        <v>44</v>
      </c>
      <c r="AB1971" s="2" t="s">
        <v>76</v>
      </c>
      <c r="AC1971">
        <v>1</v>
      </c>
      <c r="AD1971" s="2" t="s">
        <v>54</v>
      </c>
      <c r="AE1971" s="2" t="s">
        <v>46</v>
      </c>
      <c r="AF1971">
        <v>0</v>
      </c>
      <c r="AG1971" s="2" t="s">
        <v>47</v>
      </c>
      <c r="AH1971">
        <v>1</v>
      </c>
      <c r="AI1971">
        <v>1</v>
      </c>
      <c r="AJ1971"/>
    </row>
    <row r="1972" spans="1:36" x14ac:dyDescent="0.3">
      <c r="A1972">
        <v>51971</v>
      </c>
      <c r="B1972">
        <v>11277</v>
      </c>
      <c r="C1972">
        <v>230</v>
      </c>
      <c r="D1972" s="1">
        <v>46180</v>
      </c>
      <c r="E1972" s="1">
        <v>46177</v>
      </c>
      <c r="F1972" s="2" t="s">
        <v>78</v>
      </c>
      <c r="G1972" s="2" t="s">
        <v>36</v>
      </c>
      <c r="H1972">
        <v>3</v>
      </c>
      <c r="I1972">
        <v>1</v>
      </c>
      <c r="J1972">
        <v>3</v>
      </c>
      <c r="K1972" t="b">
        <v>1</v>
      </c>
      <c r="L1972" s="2" t="s">
        <v>49</v>
      </c>
      <c r="M1972" s="2" t="s">
        <v>50</v>
      </c>
      <c r="N1972">
        <v>4</v>
      </c>
      <c r="O1972">
        <v>0</v>
      </c>
      <c r="P1972" s="2" t="s">
        <v>94</v>
      </c>
      <c r="Q1972" s="2" t="s">
        <v>35</v>
      </c>
      <c r="R1972" s="2" t="s">
        <v>79</v>
      </c>
      <c r="S1972">
        <v>37</v>
      </c>
      <c r="T1972" s="1">
        <v>46180</v>
      </c>
      <c r="U1972" s="2" t="s">
        <v>74</v>
      </c>
      <c r="V1972">
        <v>1</v>
      </c>
      <c r="W1972">
        <v>0</v>
      </c>
      <c r="X1972" s="2" t="s">
        <v>42</v>
      </c>
      <c r="Y1972">
        <v>1</v>
      </c>
      <c r="Z1972" s="2" t="s">
        <v>72</v>
      </c>
      <c r="AA1972" s="2" t="s">
        <v>44</v>
      </c>
      <c r="AB1972" s="2" t="s">
        <v>45</v>
      </c>
      <c r="AC1972">
        <v>1</v>
      </c>
      <c r="AD1972" s="2" t="s">
        <v>74</v>
      </c>
      <c r="AE1972" s="2" t="s">
        <v>68</v>
      </c>
      <c r="AF1972">
        <v>0</v>
      </c>
      <c r="AG1972" s="2" t="s">
        <v>47</v>
      </c>
      <c r="AH1972">
        <v>1</v>
      </c>
      <c r="AI1972">
        <v>1</v>
      </c>
      <c r="AJ1972"/>
    </row>
    <row r="1973" spans="1:36" x14ac:dyDescent="0.3">
      <c r="A1973">
        <v>51972</v>
      </c>
      <c r="B1973">
        <v>10816</v>
      </c>
      <c r="C1973">
        <v>224</v>
      </c>
      <c r="D1973" s="1">
        <v>46230</v>
      </c>
      <c r="E1973" s="1">
        <v>46223</v>
      </c>
      <c r="F1973" s="2" t="s">
        <v>58</v>
      </c>
      <c r="G1973" s="2" t="s">
        <v>36</v>
      </c>
      <c r="H1973">
        <v>7</v>
      </c>
      <c r="I1973">
        <v>1</v>
      </c>
      <c r="J1973">
        <v>7</v>
      </c>
      <c r="K1973" t="b">
        <v>1</v>
      </c>
      <c r="L1973" s="2" t="s">
        <v>49</v>
      </c>
      <c r="M1973" s="2" t="s">
        <v>65</v>
      </c>
      <c r="N1973">
        <v>5</v>
      </c>
      <c r="O1973">
        <v>0</v>
      </c>
      <c r="P1973" s="2" t="s">
        <v>60</v>
      </c>
      <c r="Q1973" s="2" t="s">
        <v>58</v>
      </c>
      <c r="R1973" s="2" t="s">
        <v>53</v>
      </c>
      <c r="S1973">
        <v>29</v>
      </c>
      <c r="T1973" s="1">
        <v>46230</v>
      </c>
      <c r="U1973" s="2" t="s">
        <v>79</v>
      </c>
      <c r="V1973">
        <v>0</v>
      </c>
      <c r="W1973">
        <v>0</v>
      </c>
      <c r="X1973" s="2" t="s">
        <v>42</v>
      </c>
      <c r="Y1973">
        <v>1</v>
      </c>
      <c r="Z1973" s="2" t="s">
        <v>72</v>
      </c>
      <c r="AA1973" s="2" t="s">
        <v>112</v>
      </c>
      <c r="AB1973" s="2" t="s">
        <v>76</v>
      </c>
      <c r="AC1973">
        <v>1</v>
      </c>
      <c r="AD1973" s="2" t="s">
        <v>79</v>
      </c>
      <c r="AE1973" s="2" t="s">
        <v>85</v>
      </c>
      <c r="AF1973">
        <v>0</v>
      </c>
      <c r="AG1973" s="2" t="s">
        <v>64</v>
      </c>
      <c r="AH1973">
        <v>1</v>
      </c>
      <c r="AI1973">
        <v>0</v>
      </c>
      <c r="AJ1973"/>
    </row>
    <row r="1974" spans="1:36" x14ac:dyDescent="0.3">
      <c r="A1974">
        <v>51973</v>
      </c>
      <c r="B1974">
        <v>10685</v>
      </c>
      <c r="C1974">
        <v>225</v>
      </c>
      <c r="D1974" s="1">
        <v>45941</v>
      </c>
      <c r="E1974" s="1">
        <v>45939</v>
      </c>
      <c r="F1974" s="2" t="s">
        <v>48</v>
      </c>
      <c r="G1974" s="2" t="s">
        <v>36</v>
      </c>
      <c r="H1974">
        <v>2</v>
      </c>
      <c r="I1974">
        <v>1</v>
      </c>
      <c r="J1974">
        <v>2</v>
      </c>
      <c r="K1974" t="b">
        <v>1</v>
      </c>
      <c r="L1974" s="2" t="s">
        <v>70</v>
      </c>
      <c r="M1974" s="2" t="s">
        <v>50</v>
      </c>
      <c r="N1974">
        <v>5</v>
      </c>
      <c r="O1974">
        <v>1</v>
      </c>
      <c r="P1974" s="2" t="s">
        <v>116</v>
      </c>
      <c r="Q1974" s="2" t="s">
        <v>35</v>
      </c>
      <c r="R1974" s="2" t="s">
        <v>41</v>
      </c>
      <c r="S1974">
        <v>24</v>
      </c>
      <c r="T1974" s="1">
        <v>45941</v>
      </c>
      <c r="U1974" s="2" t="s">
        <v>54</v>
      </c>
      <c r="V1974">
        <v>1</v>
      </c>
      <c r="W1974">
        <v>0</v>
      </c>
      <c r="X1974" s="2" t="s">
        <v>88</v>
      </c>
      <c r="Y1974">
        <v>1</v>
      </c>
      <c r="Z1974" s="2" t="s">
        <v>43</v>
      </c>
      <c r="AA1974" s="2" t="s">
        <v>44</v>
      </c>
      <c r="AB1974" s="2" t="s">
        <v>45</v>
      </c>
      <c r="AC1974">
        <v>1</v>
      </c>
      <c r="AD1974" s="2" t="s">
        <v>54</v>
      </c>
      <c r="AE1974" s="2" t="s">
        <v>89</v>
      </c>
      <c r="AF1974">
        <v>0</v>
      </c>
      <c r="AG1974" s="2" t="s">
        <v>47</v>
      </c>
      <c r="AH1974">
        <v>1</v>
      </c>
      <c r="AI1974">
        <v>1</v>
      </c>
      <c r="AJ1974"/>
    </row>
    <row r="1975" spans="1:36" x14ac:dyDescent="0.3">
      <c r="A1975">
        <v>51974</v>
      </c>
      <c r="B1975">
        <v>11220</v>
      </c>
      <c r="C1975">
        <v>212</v>
      </c>
      <c r="D1975" s="1">
        <v>46117</v>
      </c>
      <c r="E1975" s="1">
        <v>46103</v>
      </c>
      <c r="F1975" s="2" t="s">
        <v>78</v>
      </c>
      <c r="G1975" s="2" t="s">
        <v>59</v>
      </c>
      <c r="H1975">
        <v>14</v>
      </c>
      <c r="I1975">
        <v>1</v>
      </c>
      <c r="J1975">
        <v>14</v>
      </c>
      <c r="K1975" t="b">
        <v>1</v>
      </c>
      <c r="L1975" s="2" t="s">
        <v>49</v>
      </c>
      <c r="M1975" s="2" t="s">
        <v>50</v>
      </c>
      <c r="N1975">
        <v>2</v>
      </c>
      <c r="O1975">
        <v>1</v>
      </c>
      <c r="P1975" s="2" t="s">
        <v>107</v>
      </c>
      <c r="Q1975" s="2" t="s">
        <v>58</v>
      </c>
      <c r="R1975" s="2" t="s">
        <v>67</v>
      </c>
      <c r="S1975">
        <v>20</v>
      </c>
      <c r="T1975" s="1">
        <v>46117</v>
      </c>
      <c r="U1975" s="2" t="s">
        <v>74</v>
      </c>
      <c r="V1975">
        <v>1</v>
      </c>
      <c r="W1975">
        <v>0</v>
      </c>
      <c r="X1975" s="2" t="s">
        <v>75</v>
      </c>
      <c r="Y1975">
        <v>1</v>
      </c>
      <c r="Z1975" s="2" t="s">
        <v>55</v>
      </c>
      <c r="AA1975" s="2" t="s">
        <v>112</v>
      </c>
      <c r="AB1975" s="2" t="s">
        <v>76</v>
      </c>
      <c r="AC1975">
        <v>1</v>
      </c>
      <c r="AD1975" s="2" t="s">
        <v>74</v>
      </c>
      <c r="AE1975" s="2" t="s">
        <v>93</v>
      </c>
      <c r="AF1975">
        <v>1</v>
      </c>
      <c r="AG1975" s="2" t="s">
        <v>69</v>
      </c>
      <c r="AH1975">
        <v>1</v>
      </c>
      <c r="AI1975">
        <v>0</v>
      </c>
      <c r="AJ1975"/>
    </row>
    <row r="1976" spans="1:36" x14ac:dyDescent="0.3">
      <c r="A1976">
        <v>51975</v>
      </c>
      <c r="B1976">
        <v>11210</v>
      </c>
      <c r="C1976">
        <v>218</v>
      </c>
      <c r="D1976" s="1">
        <v>45918</v>
      </c>
      <c r="E1976" s="1">
        <v>45915</v>
      </c>
      <c r="F1976" s="2" t="s">
        <v>35</v>
      </c>
      <c r="G1976" s="2" t="s">
        <v>36</v>
      </c>
      <c r="H1976">
        <v>3</v>
      </c>
      <c r="I1976">
        <v>1</v>
      </c>
      <c r="J1976">
        <v>3</v>
      </c>
      <c r="K1976" t="b">
        <v>1</v>
      </c>
      <c r="L1976" s="2" t="s">
        <v>81</v>
      </c>
      <c r="M1976" s="2" t="s">
        <v>50</v>
      </c>
      <c r="N1976">
        <v>10</v>
      </c>
      <c r="O1976">
        <v>3</v>
      </c>
      <c r="P1976" s="2" t="s">
        <v>84</v>
      </c>
      <c r="Q1976" s="2" t="s">
        <v>58</v>
      </c>
      <c r="R1976" s="2" t="s">
        <v>40</v>
      </c>
      <c r="S1976">
        <v>33</v>
      </c>
      <c r="T1976" s="1">
        <v>45918</v>
      </c>
      <c r="U1976" s="2" t="s">
        <v>53</v>
      </c>
      <c r="V1976">
        <v>0</v>
      </c>
      <c r="W1976">
        <v>0</v>
      </c>
      <c r="X1976" s="2" t="s">
        <v>42</v>
      </c>
      <c r="Y1976">
        <v>0</v>
      </c>
      <c r="Z1976" s="2" t="s">
        <v>62</v>
      </c>
      <c r="AA1976" s="2" t="s">
        <v>62</v>
      </c>
      <c r="AB1976" s="2" t="s">
        <v>62</v>
      </c>
      <c r="AC1976">
        <v>0</v>
      </c>
      <c r="AD1976" s="2" t="s">
        <v>53</v>
      </c>
      <c r="AE1976" s="2" t="s">
        <v>102</v>
      </c>
      <c r="AF1976">
        <v>0</v>
      </c>
      <c r="AG1976" s="2" t="s">
        <v>47</v>
      </c>
      <c r="AH1976">
        <v>0</v>
      </c>
      <c r="AI1976">
        <v>0</v>
      </c>
      <c r="AJ1976"/>
    </row>
    <row r="1977" spans="1:36" x14ac:dyDescent="0.3">
      <c r="A1977">
        <v>51976</v>
      </c>
      <c r="B1977">
        <v>10498</v>
      </c>
      <c r="C1977">
        <v>220</v>
      </c>
      <c r="D1977" s="1">
        <v>46027</v>
      </c>
      <c r="E1977" s="1">
        <v>46027</v>
      </c>
      <c r="F1977" s="2" t="s">
        <v>35</v>
      </c>
      <c r="G1977" s="2" t="s">
        <v>36</v>
      </c>
      <c r="H1977">
        <v>0</v>
      </c>
      <c r="I1977">
        <v>1</v>
      </c>
      <c r="J1977">
        <v>0</v>
      </c>
      <c r="K1977" t="b">
        <v>1</v>
      </c>
      <c r="L1977" s="2" t="s">
        <v>81</v>
      </c>
      <c r="M1977" s="2" t="s">
        <v>65</v>
      </c>
      <c r="N1977">
        <v>6</v>
      </c>
      <c r="O1977">
        <v>0</v>
      </c>
      <c r="P1977" s="2" t="s">
        <v>73</v>
      </c>
      <c r="Q1977" s="2" t="s">
        <v>52</v>
      </c>
      <c r="R1977" s="2" t="s">
        <v>40</v>
      </c>
      <c r="S1977">
        <v>31</v>
      </c>
      <c r="T1977" s="1">
        <v>46027</v>
      </c>
      <c r="U1977" s="2" t="s">
        <v>79</v>
      </c>
      <c r="V1977">
        <v>0</v>
      </c>
      <c r="W1977">
        <v>0</v>
      </c>
      <c r="X1977" s="2" t="s">
        <v>61</v>
      </c>
      <c r="Y1977">
        <v>0</v>
      </c>
      <c r="Z1977" s="2" t="s">
        <v>62</v>
      </c>
      <c r="AA1977" s="2" t="s">
        <v>62</v>
      </c>
      <c r="AB1977" s="2" t="s">
        <v>62</v>
      </c>
      <c r="AC1977">
        <v>0</v>
      </c>
      <c r="AD1977" s="2" t="s">
        <v>79</v>
      </c>
      <c r="AE1977" s="2" t="s">
        <v>86</v>
      </c>
      <c r="AF1977">
        <v>0</v>
      </c>
      <c r="AG1977" s="2" t="s">
        <v>82</v>
      </c>
      <c r="AH1977">
        <v>0</v>
      </c>
      <c r="AI1977">
        <v>0</v>
      </c>
      <c r="AJ1977"/>
    </row>
    <row r="1978" spans="1:36" x14ac:dyDescent="0.3">
      <c r="A1978">
        <v>51977</v>
      </c>
      <c r="B1978">
        <v>10147</v>
      </c>
      <c r="C1978">
        <v>201</v>
      </c>
      <c r="D1978" s="1">
        <v>46104</v>
      </c>
      <c r="E1978" s="1">
        <v>46074</v>
      </c>
      <c r="F1978" s="2" t="s">
        <v>52</v>
      </c>
      <c r="G1978" s="2" t="s">
        <v>36</v>
      </c>
      <c r="H1978">
        <v>30</v>
      </c>
      <c r="I1978">
        <v>1</v>
      </c>
      <c r="J1978">
        <v>30</v>
      </c>
      <c r="K1978" t="b">
        <v>1</v>
      </c>
      <c r="L1978" s="2" t="s">
        <v>81</v>
      </c>
      <c r="M1978" s="2" t="s">
        <v>38</v>
      </c>
      <c r="N1978">
        <v>8</v>
      </c>
      <c r="O1978">
        <v>1</v>
      </c>
      <c r="P1978" s="2" t="s">
        <v>101</v>
      </c>
      <c r="Q1978" s="2" t="s">
        <v>48</v>
      </c>
      <c r="R1978" s="2" t="s">
        <v>54</v>
      </c>
      <c r="S1978">
        <v>40</v>
      </c>
      <c r="T1978" s="1">
        <v>46104</v>
      </c>
      <c r="U1978" s="2" t="s">
        <v>79</v>
      </c>
      <c r="V1978">
        <v>0</v>
      </c>
      <c r="W1978">
        <v>0</v>
      </c>
      <c r="X1978" s="2" t="s">
        <v>75</v>
      </c>
      <c r="Y1978">
        <v>1</v>
      </c>
      <c r="Z1978" s="2" t="s">
        <v>72</v>
      </c>
      <c r="AA1978" s="2" t="s">
        <v>44</v>
      </c>
      <c r="AB1978" s="2" t="s">
        <v>76</v>
      </c>
      <c r="AC1978">
        <v>1</v>
      </c>
      <c r="AD1978" s="2" t="s">
        <v>79</v>
      </c>
      <c r="AE1978" s="2" t="s">
        <v>77</v>
      </c>
      <c r="AF1978">
        <v>0</v>
      </c>
      <c r="AG1978" s="2" t="s">
        <v>57</v>
      </c>
      <c r="AH1978">
        <v>1</v>
      </c>
      <c r="AI1978">
        <v>1</v>
      </c>
      <c r="AJ1978"/>
    </row>
    <row r="1979" spans="1:36" x14ac:dyDescent="0.3">
      <c r="A1979">
        <v>51978</v>
      </c>
      <c r="B1979">
        <v>11144</v>
      </c>
      <c r="C1979">
        <v>207</v>
      </c>
      <c r="D1979" s="1">
        <v>46184</v>
      </c>
      <c r="E1979" s="1">
        <v>46179</v>
      </c>
      <c r="F1979" s="2" t="s">
        <v>35</v>
      </c>
      <c r="G1979" s="2" t="s">
        <v>36</v>
      </c>
      <c r="H1979">
        <v>5</v>
      </c>
      <c r="I1979">
        <v>1</v>
      </c>
      <c r="J1979">
        <v>5</v>
      </c>
      <c r="K1979" t="b">
        <v>1</v>
      </c>
      <c r="L1979" s="2" t="s">
        <v>49</v>
      </c>
      <c r="M1979" s="2" t="s">
        <v>50</v>
      </c>
      <c r="N1979">
        <v>1</v>
      </c>
      <c r="O1979">
        <v>0</v>
      </c>
      <c r="P1979" s="2" t="s">
        <v>51</v>
      </c>
      <c r="Q1979" s="2" t="s">
        <v>52</v>
      </c>
      <c r="R1979" s="2" t="s">
        <v>53</v>
      </c>
      <c r="S1979">
        <v>22</v>
      </c>
      <c r="T1979" s="1">
        <v>46184</v>
      </c>
      <c r="U1979" s="2" t="s">
        <v>53</v>
      </c>
      <c r="V1979">
        <v>0</v>
      </c>
      <c r="W1979">
        <v>0</v>
      </c>
      <c r="X1979" s="2" t="s">
        <v>42</v>
      </c>
      <c r="Y1979">
        <v>1</v>
      </c>
      <c r="Z1979" s="2" t="s">
        <v>72</v>
      </c>
      <c r="AA1979" s="2" t="s">
        <v>62</v>
      </c>
      <c r="AB1979" s="2" t="s">
        <v>76</v>
      </c>
      <c r="AC1979">
        <v>1</v>
      </c>
      <c r="AD1979" s="2" t="s">
        <v>53</v>
      </c>
      <c r="AE1979" s="2" t="s">
        <v>68</v>
      </c>
      <c r="AF1979">
        <v>0</v>
      </c>
      <c r="AG1979" s="2" t="s">
        <v>64</v>
      </c>
      <c r="AH1979">
        <v>1</v>
      </c>
      <c r="AI1979">
        <v>0</v>
      </c>
      <c r="AJ1979"/>
    </row>
    <row r="1980" spans="1:36" x14ac:dyDescent="0.3">
      <c r="A1980">
        <v>51979</v>
      </c>
      <c r="B1980">
        <v>10176</v>
      </c>
      <c r="C1980">
        <v>222</v>
      </c>
      <c r="D1980" s="1">
        <v>46073</v>
      </c>
      <c r="E1980" s="1">
        <v>46071</v>
      </c>
      <c r="F1980" s="2" t="s">
        <v>48</v>
      </c>
      <c r="G1980" s="2" t="s">
        <v>62</v>
      </c>
      <c r="H1980">
        <v>2</v>
      </c>
      <c r="I1980">
        <v>0</v>
      </c>
      <c r="J1980">
        <v>2</v>
      </c>
      <c r="K1980" t="b">
        <v>1</v>
      </c>
      <c r="L1980" s="2" t="s">
        <v>81</v>
      </c>
      <c r="M1980" s="2" t="s">
        <v>50</v>
      </c>
      <c r="N1980">
        <v>3</v>
      </c>
      <c r="O1980">
        <v>0</v>
      </c>
      <c r="P1980" s="2" t="s">
        <v>108</v>
      </c>
      <c r="Q1980" s="2" t="s">
        <v>48</v>
      </c>
      <c r="R1980" s="2" t="s">
        <v>79</v>
      </c>
      <c r="S1980">
        <v>20</v>
      </c>
      <c r="T1980" s="1">
        <v>46073</v>
      </c>
      <c r="U1980" s="2" t="s">
        <v>41</v>
      </c>
      <c r="V1980">
        <v>0</v>
      </c>
      <c r="W1980">
        <v>0</v>
      </c>
      <c r="X1980" s="2" t="s">
        <v>61</v>
      </c>
      <c r="Y1980">
        <v>0</v>
      </c>
      <c r="Z1980" s="2" t="s">
        <v>62</v>
      </c>
      <c r="AA1980" s="2" t="s">
        <v>62</v>
      </c>
      <c r="AB1980" s="2" t="s">
        <v>62</v>
      </c>
      <c r="AC1980">
        <v>0</v>
      </c>
      <c r="AD1980" s="2" t="s">
        <v>41</v>
      </c>
      <c r="AE1980" s="2" t="s">
        <v>100</v>
      </c>
      <c r="AG1980" s="2" t="s">
        <v>47</v>
      </c>
      <c r="AH1980">
        <v>0</v>
      </c>
      <c r="AI1980">
        <v>0</v>
      </c>
      <c r="AJ1980"/>
    </row>
    <row r="1981" spans="1:36" x14ac:dyDescent="0.3">
      <c r="A1981">
        <v>51980</v>
      </c>
      <c r="B1981">
        <v>10506</v>
      </c>
      <c r="C1981">
        <v>229</v>
      </c>
      <c r="D1981" s="1">
        <v>45954</v>
      </c>
      <c r="E1981" s="1">
        <v>45933</v>
      </c>
      <c r="F1981" s="2" t="s">
        <v>52</v>
      </c>
      <c r="G1981" s="2" t="s">
        <v>36</v>
      </c>
      <c r="H1981">
        <v>21</v>
      </c>
      <c r="I1981">
        <v>1</v>
      </c>
      <c r="J1981">
        <v>21</v>
      </c>
      <c r="K1981" t="b">
        <v>1</v>
      </c>
      <c r="L1981" s="2" t="s">
        <v>37</v>
      </c>
      <c r="M1981" s="2" t="s">
        <v>65</v>
      </c>
      <c r="N1981">
        <v>5</v>
      </c>
      <c r="O1981">
        <v>2</v>
      </c>
      <c r="P1981" s="2" t="s">
        <v>115</v>
      </c>
      <c r="Q1981" s="2" t="s">
        <v>52</v>
      </c>
      <c r="R1981" s="2" t="s">
        <v>67</v>
      </c>
      <c r="S1981">
        <v>23</v>
      </c>
      <c r="T1981" s="1">
        <v>45954</v>
      </c>
      <c r="U1981" s="2" t="s">
        <v>41</v>
      </c>
      <c r="V1981">
        <v>0</v>
      </c>
      <c r="W1981">
        <v>0</v>
      </c>
      <c r="X1981" s="2" t="s">
        <v>88</v>
      </c>
      <c r="Y1981">
        <v>1</v>
      </c>
      <c r="Z1981" s="2" t="s">
        <v>72</v>
      </c>
      <c r="AA1981" s="2" t="s">
        <v>44</v>
      </c>
      <c r="AB1981" s="2" t="s">
        <v>45</v>
      </c>
      <c r="AC1981">
        <v>1</v>
      </c>
      <c r="AD1981" s="2" t="s">
        <v>41</v>
      </c>
      <c r="AE1981" s="2" t="s">
        <v>89</v>
      </c>
      <c r="AF1981">
        <v>0</v>
      </c>
      <c r="AG1981" s="2" t="s">
        <v>57</v>
      </c>
      <c r="AH1981">
        <v>1</v>
      </c>
      <c r="AI1981">
        <v>1</v>
      </c>
      <c r="AJ1981"/>
    </row>
    <row r="1982" spans="1:36" x14ac:dyDescent="0.3">
      <c r="A1982">
        <v>51981</v>
      </c>
      <c r="B1982">
        <v>11052</v>
      </c>
      <c r="C1982">
        <v>214</v>
      </c>
      <c r="D1982" s="1">
        <v>45735</v>
      </c>
      <c r="E1982" s="1">
        <v>45721</v>
      </c>
      <c r="F1982" s="2" t="s">
        <v>97</v>
      </c>
      <c r="G1982" s="2" t="s">
        <v>59</v>
      </c>
      <c r="H1982">
        <v>14</v>
      </c>
      <c r="I1982">
        <v>1</v>
      </c>
      <c r="J1982">
        <v>14</v>
      </c>
      <c r="K1982" t="b">
        <v>1</v>
      </c>
      <c r="L1982" s="2" t="s">
        <v>81</v>
      </c>
      <c r="M1982" s="2" t="s">
        <v>65</v>
      </c>
      <c r="N1982">
        <v>5</v>
      </c>
      <c r="O1982">
        <v>3</v>
      </c>
      <c r="P1982" s="2" t="s">
        <v>90</v>
      </c>
      <c r="Q1982" s="2" t="s">
        <v>78</v>
      </c>
      <c r="R1982" s="2" t="s">
        <v>53</v>
      </c>
      <c r="S1982">
        <v>27</v>
      </c>
      <c r="T1982" s="1">
        <v>45735</v>
      </c>
      <c r="U1982" s="2" t="s">
        <v>40</v>
      </c>
      <c r="V1982">
        <v>0</v>
      </c>
      <c r="W1982">
        <v>0</v>
      </c>
      <c r="X1982" s="2" t="s">
        <v>75</v>
      </c>
      <c r="Y1982">
        <v>1</v>
      </c>
      <c r="Z1982" s="2" t="s">
        <v>43</v>
      </c>
      <c r="AA1982" s="2" t="s">
        <v>44</v>
      </c>
      <c r="AB1982" s="2" t="s">
        <v>76</v>
      </c>
      <c r="AC1982">
        <v>1</v>
      </c>
      <c r="AD1982" s="2" t="s">
        <v>40</v>
      </c>
      <c r="AE1982" s="2" t="s">
        <v>77</v>
      </c>
      <c r="AF1982">
        <v>1</v>
      </c>
      <c r="AG1982" s="2" t="s">
        <v>69</v>
      </c>
      <c r="AH1982">
        <v>1</v>
      </c>
      <c r="AI1982">
        <v>1</v>
      </c>
      <c r="AJ1982"/>
    </row>
    <row r="1983" spans="1:36" x14ac:dyDescent="0.3">
      <c r="A1983">
        <v>51982</v>
      </c>
      <c r="B1983">
        <v>11452</v>
      </c>
      <c r="C1983">
        <v>219</v>
      </c>
      <c r="D1983" s="1">
        <v>46167</v>
      </c>
      <c r="E1983" s="1">
        <v>46167</v>
      </c>
      <c r="F1983" s="2" t="s">
        <v>78</v>
      </c>
      <c r="G1983" s="2" t="s">
        <v>36</v>
      </c>
      <c r="H1983">
        <v>0</v>
      </c>
      <c r="I1983">
        <v>1</v>
      </c>
      <c r="J1983">
        <v>0</v>
      </c>
      <c r="K1983" t="b">
        <v>1</v>
      </c>
      <c r="L1983" s="2" t="s">
        <v>70</v>
      </c>
      <c r="M1983" s="2" t="s">
        <v>50</v>
      </c>
      <c r="N1983">
        <v>7</v>
      </c>
      <c r="O1983">
        <v>1</v>
      </c>
      <c r="P1983" s="2" t="s">
        <v>98</v>
      </c>
      <c r="Q1983" s="2" t="s">
        <v>97</v>
      </c>
      <c r="R1983" s="2" t="s">
        <v>40</v>
      </c>
      <c r="S1983">
        <v>37</v>
      </c>
      <c r="T1983" s="1">
        <v>46167</v>
      </c>
      <c r="U1983" s="2" t="s">
        <v>79</v>
      </c>
      <c r="V1983">
        <v>0</v>
      </c>
      <c r="W1983">
        <v>0</v>
      </c>
      <c r="X1983" s="2" t="s">
        <v>75</v>
      </c>
      <c r="Y1983">
        <v>1</v>
      </c>
      <c r="Z1983" s="2" t="s">
        <v>72</v>
      </c>
      <c r="AA1983" s="2" t="s">
        <v>44</v>
      </c>
      <c r="AB1983" s="2" t="s">
        <v>56</v>
      </c>
      <c r="AC1983">
        <v>1</v>
      </c>
      <c r="AD1983" s="2" t="s">
        <v>79</v>
      </c>
      <c r="AE1983" s="2" t="s">
        <v>80</v>
      </c>
      <c r="AF1983">
        <v>0</v>
      </c>
      <c r="AG1983" s="2" t="s">
        <v>82</v>
      </c>
      <c r="AH1983">
        <v>1</v>
      </c>
      <c r="AI1983">
        <v>1</v>
      </c>
      <c r="AJ1983"/>
    </row>
    <row r="1984" spans="1:36" x14ac:dyDescent="0.3">
      <c r="A1984">
        <v>51983</v>
      </c>
      <c r="B1984">
        <v>10022</v>
      </c>
      <c r="C1984">
        <v>221</v>
      </c>
      <c r="D1984" s="1">
        <v>45994</v>
      </c>
      <c r="E1984" s="1">
        <v>45980</v>
      </c>
      <c r="F1984" s="2" t="s">
        <v>35</v>
      </c>
      <c r="G1984" s="2" t="s">
        <v>36</v>
      </c>
      <c r="H1984">
        <v>14</v>
      </c>
      <c r="I1984">
        <v>1</v>
      </c>
      <c r="J1984">
        <v>14</v>
      </c>
      <c r="K1984" t="b">
        <v>1</v>
      </c>
      <c r="L1984" s="2" t="s">
        <v>70</v>
      </c>
      <c r="M1984" s="2" t="s">
        <v>65</v>
      </c>
      <c r="N1984">
        <v>8</v>
      </c>
      <c r="O1984">
        <v>0</v>
      </c>
      <c r="P1984" s="2" t="s">
        <v>103</v>
      </c>
      <c r="Q1984" s="2" t="s">
        <v>58</v>
      </c>
      <c r="R1984" s="2" t="s">
        <v>40</v>
      </c>
      <c r="S1984">
        <v>27</v>
      </c>
      <c r="T1984" s="1">
        <v>45994</v>
      </c>
      <c r="U1984" s="2" t="s">
        <v>40</v>
      </c>
      <c r="V1984">
        <v>0</v>
      </c>
      <c r="W1984">
        <v>0</v>
      </c>
      <c r="X1984" s="2" t="s">
        <v>61</v>
      </c>
      <c r="Y1984">
        <v>1</v>
      </c>
      <c r="Z1984" s="2" t="s">
        <v>72</v>
      </c>
      <c r="AA1984" s="2" t="s">
        <v>44</v>
      </c>
      <c r="AB1984" s="2" t="s">
        <v>56</v>
      </c>
      <c r="AC1984">
        <v>1</v>
      </c>
      <c r="AD1984" s="2" t="s">
        <v>40</v>
      </c>
      <c r="AE1984" s="2" t="s">
        <v>63</v>
      </c>
      <c r="AF1984">
        <v>0</v>
      </c>
      <c r="AG1984" s="2" t="s">
        <v>69</v>
      </c>
      <c r="AH1984">
        <v>1</v>
      </c>
      <c r="AI1984">
        <v>1</v>
      </c>
      <c r="AJ1984"/>
    </row>
    <row r="1985" spans="1:36" x14ac:dyDescent="0.3">
      <c r="A1985">
        <v>51984</v>
      </c>
      <c r="B1985">
        <v>11110</v>
      </c>
      <c r="C1985">
        <v>219</v>
      </c>
      <c r="D1985" s="1">
        <v>45829</v>
      </c>
      <c r="E1985" s="1">
        <v>45824</v>
      </c>
      <c r="F1985" s="2" t="s">
        <v>97</v>
      </c>
      <c r="G1985" s="2" t="s">
        <v>36</v>
      </c>
      <c r="H1985">
        <v>5</v>
      </c>
      <c r="I1985">
        <v>1</v>
      </c>
      <c r="J1985">
        <v>5</v>
      </c>
      <c r="K1985" t="b">
        <v>1</v>
      </c>
      <c r="L1985" s="2" t="s">
        <v>49</v>
      </c>
      <c r="M1985" s="2" t="s">
        <v>65</v>
      </c>
      <c r="N1985">
        <v>5</v>
      </c>
      <c r="O1985">
        <v>0</v>
      </c>
      <c r="P1985" s="2" t="s">
        <v>98</v>
      </c>
      <c r="Q1985" s="2" t="s">
        <v>97</v>
      </c>
      <c r="R1985" s="2" t="s">
        <v>40</v>
      </c>
      <c r="S1985">
        <v>37</v>
      </c>
      <c r="T1985" s="1">
        <v>45829</v>
      </c>
      <c r="U1985" s="2" t="s">
        <v>54</v>
      </c>
      <c r="V1985">
        <v>1</v>
      </c>
      <c r="W1985">
        <v>0</v>
      </c>
      <c r="X1985" s="2" t="s">
        <v>42</v>
      </c>
      <c r="Y1985">
        <v>1</v>
      </c>
      <c r="Z1985" s="2" t="s">
        <v>72</v>
      </c>
      <c r="AA1985" s="2" t="s">
        <v>112</v>
      </c>
      <c r="AB1985" s="2" t="s">
        <v>76</v>
      </c>
      <c r="AC1985">
        <v>1</v>
      </c>
      <c r="AD1985" s="2" t="s">
        <v>54</v>
      </c>
      <c r="AE1985" s="2" t="s">
        <v>68</v>
      </c>
      <c r="AF1985">
        <v>0</v>
      </c>
      <c r="AG1985" s="2" t="s">
        <v>64</v>
      </c>
      <c r="AH1985">
        <v>1</v>
      </c>
      <c r="AI1985">
        <v>0</v>
      </c>
      <c r="AJ1985"/>
    </row>
    <row r="1986" spans="1:36" x14ac:dyDescent="0.3">
      <c r="A1986">
        <v>51985</v>
      </c>
      <c r="B1986">
        <v>10482</v>
      </c>
      <c r="C1986">
        <v>226</v>
      </c>
      <c r="D1986" s="1">
        <v>46304</v>
      </c>
      <c r="E1986" s="1">
        <v>46297</v>
      </c>
      <c r="F1986" s="2" t="s">
        <v>78</v>
      </c>
      <c r="G1986" s="2" t="s">
        <v>36</v>
      </c>
      <c r="H1986">
        <v>7</v>
      </c>
      <c r="I1986">
        <v>1</v>
      </c>
      <c r="J1986">
        <v>7</v>
      </c>
      <c r="K1986" t="b">
        <v>1</v>
      </c>
      <c r="L1986" s="2" t="s">
        <v>49</v>
      </c>
      <c r="M1986" s="2" t="s">
        <v>50</v>
      </c>
      <c r="N1986">
        <v>2</v>
      </c>
      <c r="O1986">
        <v>0</v>
      </c>
      <c r="P1986" s="2" t="s">
        <v>96</v>
      </c>
      <c r="Q1986" s="2" t="s">
        <v>78</v>
      </c>
      <c r="R1986" s="2" t="s">
        <v>79</v>
      </c>
      <c r="S1986">
        <v>33</v>
      </c>
      <c r="T1986" s="1">
        <v>46304</v>
      </c>
      <c r="U1986" s="2" t="s">
        <v>41</v>
      </c>
      <c r="V1986">
        <v>0</v>
      </c>
      <c r="W1986">
        <v>0</v>
      </c>
      <c r="X1986" s="2" t="s">
        <v>88</v>
      </c>
      <c r="Y1986">
        <v>1</v>
      </c>
      <c r="Z1986" s="2" t="s">
        <v>55</v>
      </c>
      <c r="AA1986" s="2" t="s">
        <v>44</v>
      </c>
      <c r="AB1986" s="2" t="s">
        <v>45</v>
      </c>
      <c r="AC1986">
        <v>1</v>
      </c>
      <c r="AD1986" s="2" t="s">
        <v>41</v>
      </c>
      <c r="AE1986" s="2" t="s">
        <v>89</v>
      </c>
      <c r="AF1986">
        <v>0</v>
      </c>
      <c r="AG1986" s="2" t="s">
        <v>64</v>
      </c>
      <c r="AH1986">
        <v>1</v>
      </c>
      <c r="AI1986">
        <v>1</v>
      </c>
      <c r="AJ1986"/>
    </row>
    <row r="1987" spans="1:36" x14ac:dyDescent="0.3">
      <c r="A1987">
        <v>51986</v>
      </c>
      <c r="B1987">
        <v>11192</v>
      </c>
      <c r="C1987">
        <v>212</v>
      </c>
      <c r="D1987" s="1">
        <v>46009</v>
      </c>
      <c r="E1987" s="1">
        <v>46008</v>
      </c>
      <c r="F1987" s="2" t="s">
        <v>48</v>
      </c>
      <c r="G1987" s="2" t="s">
        <v>36</v>
      </c>
      <c r="H1987">
        <v>1</v>
      </c>
      <c r="I1987">
        <v>1</v>
      </c>
      <c r="J1987">
        <v>1</v>
      </c>
      <c r="K1987" t="b">
        <v>1</v>
      </c>
      <c r="L1987" s="2" t="s">
        <v>49</v>
      </c>
      <c r="M1987" s="2" t="s">
        <v>50</v>
      </c>
      <c r="N1987">
        <v>2</v>
      </c>
      <c r="O1987">
        <v>0</v>
      </c>
      <c r="P1987" s="2" t="s">
        <v>107</v>
      </c>
      <c r="Q1987" s="2" t="s">
        <v>58</v>
      </c>
      <c r="R1987" s="2" t="s">
        <v>67</v>
      </c>
      <c r="S1987">
        <v>20</v>
      </c>
      <c r="T1987" s="1">
        <v>46009</v>
      </c>
      <c r="U1987" s="2" t="s">
        <v>53</v>
      </c>
      <c r="V1987">
        <v>0</v>
      </c>
      <c r="W1987">
        <v>0</v>
      </c>
      <c r="X1987" s="2" t="s">
        <v>61</v>
      </c>
      <c r="Y1987">
        <v>1</v>
      </c>
      <c r="Z1987" s="2" t="s">
        <v>72</v>
      </c>
      <c r="AA1987" s="2" t="s">
        <v>44</v>
      </c>
      <c r="AB1987" s="2" t="s">
        <v>45</v>
      </c>
      <c r="AC1987">
        <v>1</v>
      </c>
      <c r="AD1987" s="2" t="s">
        <v>53</v>
      </c>
      <c r="AE1987" s="2" t="s">
        <v>63</v>
      </c>
      <c r="AF1987">
        <v>0</v>
      </c>
      <c r="AG1987" s="2" t="s">
        <v>47</v>
      </c>
      <c r="AH1987">
        <v>1</v>
      </c>
      <c r="AI1987">
        <v>1</v>
      </c>
      <c r="AJ1987"/>
    </row>
    <row r="1988" spans="1:36" x14ac:dyDescent="0.3">
      <c r="A1988">
        <v>51987</v>
      </c>
      <c r="B1988">
        <v>10300</v>
      </c>
      <c r="C1988">
        <v>207</v>
      </c>
      <c r="D1988" s="1">
        <v>45701</v>
      </c>
      <c r="E1988" s="1">
        <v>45694</v>
      </c>
      <c r="F1988" s="2" t="s">
        <v>97</v>
      </c>
      <c r="G1988" s="2" t="s">
        <v>59</v>
      </c>
      <c r="H1988">
        <v>7</v>
      </c>
      <c r="I1988">
        <v>1</v>
      </c>
      <c r="J1988">
        <v>7</v>
      </c>
      <c r="K1988" t="b">
        <v>1</v>
      </c>
      <c r="L1988" s="2" t="s">
        <v>81</v>
      </c>
      <c r="M1988" s="2" t="s">
        <v>38</v>
      </c>
      <c r="N1988">
        <v>4</v>
      </c>
      <c r="O1988">
        <v>2</v>
      </c>
      <c r="P1988" s="2" t="s">
        <v>51</v>
      </c>
      <c r="Q1988" s="2" t="s">
        <v>52</v>
      </c>
      <c r="R1988" s="2" t="s">
        <v>53</v>
      </c>
      <c r="S1988">
        <v>22</v>
      </c>
      <c r="T1988" s="1">
        <v>45701</v>
      </c>
      <c r="U1988" s="2" t="s">
        <v>53</v>
      </c>
      <c r="V1988">
        <v>0</v>
      </c>
      <c r="W1988">
        <v>0</v>
      </c>
      <c r="X1988" s="2" t="s">
        <v>61</v>
      </c>
      <c r="Y1988">
        <v>1</v>
      </c>
      <c r="Z1988" s="2" t="s">
        <v>72</v>
      </c>
      <c r="AA1988" s="2" t="s">
        <v>44</v>
      </c>
      <c r="AB1988" s="2" t="s">
        <v>45</v>
      </c>
      <c r="AC1988">
        <v>1</v>
      </c>
      <c r="AD1988" s="2" t="s">
        <v>53</v>
      </c>
      <c r="AE1988" s="2" t="s">
        <v>100</v>
      </c>
      <c r="AF1988">
        <v>1</v>
      </c>
      <c r="AG1988" s="2" t="s">
        <v>64</v>
      </c>
      <c r="AH1988">
        <v>1</v>
      </c>
      <c r="AI1988">
        <v>1</v>
      </c>
      <c r="AJ1988"/>
    </row>
    <row r="1989" spans="1:36" x14ac:dyDescent="0.3">
      <c r="A1989">
        <v>51988</v>
      </c>
      <c r="B1989">
        <v>10496</v>
      </c>
      <c r="C1989">
        <v>208</v>
      </c>
      <c r="D1989" s="1">
        <v>45851</v>
      </c>
      <c r="E1989" s="1">
        <v>45850</v>
      </c>
      <c r="F1989" s="2" t="s">
        <v>52</v>
      </c>
      <c r="G1989" s="2" t="s">
        <v>36</v>
      </c>
      <c r="H1989">
        <v>1</v>
      </c>
      <c r="I1989">
        <v>1</v>
      </c>
      <c r="J1989">
        <v>1</v>
      </c>
      <c r="K1989" t="b">
        <v>1</v>
      </c>
      <c r="L1989" s="2" t="s">
        <v>37</v>
      </c>
      <c r="M1989" s="2" t="s">
        <v>50</v>
      </c>
      <c r="N1989">
        <v>7</v>
      </c>
      <c r="O1989">
        <v>1</v>
      </c>
      <c r="P1989" s="2" t="s">
        <v>106</v>
      </c>
      <c r="Q1989" s="2" t="s">
        <v>48</v>
      </c>
      <c r="R1989" s="2" t="s">
        <v>40</v>
      </c>
      <c r="S1989">
        <v>37</v>
      </c>
      <c r="T1989" s="1">
        <v>45851</v>
      </c>
      <c r="U1989" s="2" t="s">
        <v>74</v>
      </c>
      <c r="V1989">
        <v>1</v>
      </c>
      <c r="W1989">
        <v>0</v>
      </c>
      <c r="X1989" s="2" t="s">
        <v>42</v>
      </c>
      <c r="Y1989">
        <v>1</v>
      </c>
      <c r="Z1989" s="2" t="s">
        <v>55</v>
      </c>
      <c r="AA1989" s="2" t="s">
        <v>44</v>
      </c>
      <c r="AB1989" s="2" t="s">
        <v>76</v>
      </c>
      <c r="AC1989">
        <v>1</v>
      </c>
      <c r="AD1989" s="2" t="s">
        <v>74</v>
      </c>
      <c r="AE1989" s="2" t="s">
        <v>85</v>
      </c>
      <c r="AF1989">
        <v>0</v>
      </c>
      <c r="AG1989" s="2" t="s">
        <v>47</v>
      </c>
      <c r="AH1989">
        <v>1</v>
      </c>
      <c r="AI1989">
        <v>1</v>
      </c>
      <c r="AJ1989"/>
    </row>
    <row r="1990" spans="1:36" x14ac:dyDescent="0.3">
      <c r="A1990">
        <v>51989</v>
      </c>
      <c r="B1990">
        <v>10031</v>
      </c>
      <c r="C1990">
        <v>229</v>
      </c>
      <c r="D1990" s="1">
        <v>46115</v>
      </c>
      <c r="E1990" s="1">
        <v>46115</v>
      </c>
      <c r="F1990" s="2" t="s">
        <v>48</v>
      </c>
      <c r="G1990" s="2" t="s">
        <v>36</v>
      </c>
      <c r="H1990">
        <v>0</v>
      </c>
      <c r="I1990">
        <v>1</v>
      </c>
      <c r="J1990">
        <v>0</v>
      </c>
      <c r="K1990" t="b">
        <v>1</v>
      </c>
      <c r="L1990" s="2" t="s">
        <v>49</v>
      </c>
      <c r="M1990" s="2" t="s">
        <v>50</v>
      </c>
      <c r="N1990">
        <v>3</v>
      </c>
      <c r="O1990">
        <v>1</v>
      </c>
      <c r="P1990" s="2" t="s">
        <v>115</v>
      </c>
      <c r="Q1990" s="2" t="s">
        <v>52</v>
      </c>
      <c r="R1990" s="2" t="s">
        <v>67</v>
      </c>
      <c r="S1990">
        <v>23</v>
      </c>
      <c r="T1990" s="1">
        <v>46115</v>
      </c>
      <c r="U1990" s="2" t="s">
        <v>41</v>
      </c>
      <c r="V1990">
        <v>0</v>
      </c>
      <c r="W1990">
        <v>0</v>
      </c>
      <c r="X1990" s="2" t="s">
        <v>75</v>
      </c>
      <c r="Y1990">
        <v>1</v>
      </c>
      <c r="Z1990" s="2" t="s">
        <v>72</v>
      </c>
      <c r="AA1990" s="2" t="s">
        <v>44</v>
      </c>
      <c r="AB1990" s="2" t="s">
        <v>76</v>
      </c>
      <c r="AC1990">
        <v>1</v>
      </c>
      <c r="AD1990" s="2" t="s">
        <v>41</v>
      </c>
      <c r="AE1990" s="2" t="s">
        <v>93</v>
      </c>
      <c r="AF1990">
        <v>0</v>
      </c>
      <c r="AG1990" s="2" t="s">
        <v>82</v>
      </c>
      <c r="AH1990">
        <v>1</v>
      </c>
      <c r="AI1990">
        <v>1</v>
      </c>
      <c r="AJ1990"/>
    </row>
    <row r="1991" spans="1:36" x14ac:dyDescent="0.3">
      <c r="A1991">
        <v>51990</v>
      </c>
      <c r="B1991">
        <v>11115</v>
      </c>
      <c r="C1991">
        <v>211</v>
      </c>
      <c r="D1991" s="1">
        <v>46173</v>
      </c>
      <c r="E1991" s="1">
        <v>46172</v>
      </c>
      <c r="F1991" s="2" t="s">
        <v>35</v>
      </c>
      <c r="G1991" s="2" t="s">
        <v>36</v>
      </c>
      <c r="H1991">
        <v>1</v>
      </c>
      <c r="I1991">
        <v>1</v>
      </c>
      <c r="J1991">
        <v>1</v>
      </c>
      <c r="K1991" t="b">
        <v>1</v>
      </c>
      <c r="L1991" s="2" t="s">
        <v>70</v>
      </c>
      <c r="M1991" s="2" t="s">
        <v>38</v>
      </c>
      <c r="N1991">
        <v>4</v>
      </c>
      <c r="O1991">
        <v>1</v>
      </c>
      <c r="P1991" s="2" t="s">
        <v>83</v>
      </c>
      <c r="Q1991" s="2" t="s">
        <v>58</v>
      </c>
      <c r="R1991" s="2" t="s">
        <v>67</v>
      </c>
      <c r="S1991">
        <v>33</v>
      </c>
      <c r="T1991" s="1">
        <v>46173</v>
      </c>
      <c r="U1991" s="2" t="s">
        <v>74</v>
      </c>
      <c r="V1991">
        <v>1</v>
      </c>
      <c r="W1991">
        <v>0</v>
      </c>
      <c r="X1991" s="2" t="s">
        <v>75</v>
      </c>
      <c r="Y1991">
        <v>1</v>
      </c>
      <c r="Z1991" s="2" t="s">
        <v>72</v>
      </c>
      <c r="AA1991" s="2" t="s">
        <v>44</v>
      </c>
      <c r="AB1991" s="2" t="s">
        <v>76</v>
      </c>
      <c r="AC1991">
        <v>1</v>
      </c>
      <c r="AD1991" s="2" t="s">
        <v>74</v>
      </c>
      <c r="AE1991" s="2" t="s">
        <v>80</v>
      </c>
      <c r="AF1991">
        <v>0</v>
      </c>
      <c r="AG1991" s="2" t="s">
        <v>47</v>
      </c>
      <c r="AH1991">
        <v>1</v>
      </c>
      <c r="AI1991">
        <v>1</v>
      </c>
      <c r="AJ1991"/>
    </row>
    <row r="1992" spans="1:36" x14ac:dyDescent="0.3">
      <c r="A1992">
        <v>51991</v>
      </c>
      <c r="B1992">
        <v>11285</v>
      </c>
      <c r="C1992">
        <v>227</v>
      </c>
      <c r="D1992" s="1">
        <v>45721</v>
      </c>
      <c r="E1992" s="1">
        <v>45719</v>
      </c>
      <c r="F1992" s="2" t="s">
        <v>97</v>
      </c>
      <c r="G1992" s="2" t="s">
        <v>36</v>
      </c>
      <c r="H1992">
        <v>2</v>
      </c>
      <c r="I1992">
        <v>1</v>
      </c>
      <c r="J1992">
        <v>2</v>
      </c>
      <c r="K1992" t="b">
        <v>1</v>
      </c>
      <c r="L1992" s="2" t="s">
        <v>81</v>
      </c>
      <c r="M1992" s="2" t="s">
        <v>50</v>
      </c>
      <c r="N1992">
        <v>5</v>
      </c>
      <c r="O1992">
        <v>0</v>
      </c>
      <c r="P1992" s="2" t="s">
        <v>117</v>
      </c>
      <c r="Q1992" s="2" t="s">
        <v>52</v>
      </c>
      <c r="R1992" s="2" t="s">
        <v>53</v>
      </c>
      <c r="S1992">
        <v>27</v>
      </c>
      <c r="T1992" s="1">
        <v>45721</v>
      </c>
      <c r="U1992" s="2" t="s">
        <v>40</v>
      </c>
      <c r="V1992">
        <v>0</v>
      </c>
      <c r="W1992">
        <v>0</v>
      </c>
      <c r="X1992" s="2" t="s">
        <v>75</v>
      </c>
      <c r="Y1992">
        <v>1</v>
      </c>
      <c r="Z1992" s="2" t="s">
        <v>72</v>
      </c>
      <c r="AA1992" s="2" t="s">
        <v>44</v>
      </c>
      <c r="AB1992" s="2" t="s">
        <v>76</v>
      </c>
      <c r="AC1992">
        <v>1</v>
      </c>
      <c r="AD1992" s="2" t="s">
        <v>40</v>
      </c>
      <c r="AE1992" s="2" t="s">
        <v>77</v>
      </c>
      <c r="AF1992">
        <v>0</v>
      </c>
      <c r="AG1992" s="2" t="s">
        <v>47</v>
      </c>
      <c r="AH1992">
        <v>1</v>
      </c>
      <c r="AI1992">
        <v>1</v>
      </c>
      <c r="AJ1992"/>
    </row>
    <row r="1993" spans="1:36" x14ac:dyDescent="0.3">
      <c r="A1993">
        <v>51992</v>
      </c>
      <c r="B1993">
        <v>10490</v>
      </c>
      <c r="C1993">
        <v>208</v>
      </c>
      <c r="D1993" s="1">
        <v>45918</v>
      </c>
      <c r="E1993" s="1">
        <v>45888</v>
      </c>
      <c r="F1993" s="2" t="s">
        <v>58</v>
      </c>
      <c r="G1993" s="2" t="s">
        <v>59</v>
      </c>
      <c r="H1993">
        <v>30</v>
      </c>
      <c r="I1993">
        <v>1</v>
      </c>
      <c r="J1993">
        <v>30</v>
      </c>
      <c r="K1993" t="b">
        <v>1</v>
      </c>
      <c r="L1993" s="2" t="s">
        <v>37</v>
      </c>
      <c r="M1993" s="2" t="s">
        <v>50</v>
      </c>
      <c r="N1993">
        <v>5</v>
      </c>
      <c r="O1993">
        <v>3</v>
      </c>
      <c r="P1993" s="2" t="s">
        <v>106</v>
      </c>
      <c r="Q1993" s="2" t="s">
        <v>48</v>
      </c>
      <c r="R1993" s="2" t="s">
        <v>40</v>
      </c>
      <c r="S1993">
        <v>37</v>
      </c>
      <c r="T1993" s="1">
        <v>45918</v>
      </c>
      <c r="U1993" s="2" t="s">
        <v>53</v>
      </c>
      <c r="V1993">
        <v>0</v>
      </c>
      <c r="W1993">
        <v>0</v>
      </c>
      <c r="X1993" s="2" t="s">
        <v>42</v>
      </c>
      <c r="Y1993">
        <v>0</v>
      </c>
      <c r="Z1993" s="2" t="s">
        <v>62</v>
      </c>
      <c r="AA1993" s="2" t="s">
        <v>62</v>
      </c>
      <c r="AB1993" s="2" t="s">
        <v>62</v>
      </c>
      <c r="AC1993">
        <v>0</v>
      </c>
      <c r="AD1993" s="2" t="s">
        <v>53</v>
      </c>
      <c r="AE1993" s="2" t="s">
        <v>102</v>
      </c>
      <c r="AF1993">
        <v>1</v>
      </c>
      <c r="AG1993" s="2" t="s">
        <v>57</v>
      </c>
      <c r="AH1993">
        <v>0</v>
      </c>
      <c r="AI1993">
        <v>0</v>
      </c>
      <c r="AJ1993"/>
    </row>
    <row r="1994" spans="1:36" x14ac:dyDescent="0.3">
      <c r="A1994">
        <v>51993</v>
      </c>
      <c r="B1994">
        <v>11024</v>
      </c>
      <c r="C1994">
        <v>216</v>
      </c>
      <c r="D1994" s="1">
        <v>45822</v>
      </c>
      <c r="E1994" s="1">
        <v>45822</v>
      </c>
      <c r="F1994" s="2" t="s">
        <v>48</v>
      </c>
      <c r="G1994" s="2" t="s">
        <v>36</v>
      </c>
      <c r="H1994">
        <v>0</v>
      </c>
      <c r="I1994">
        <v>1</v>
      </c>
      <c r="J1994">
        <v>0</v>
      </c>
      <c r="K1994" t="b">
        <v>1</v>
      </c>
      <c r="L1994" s="2" t="s">
        <v>49</v>
      </c>
      <c r="M1994" s="2" t="s">
        <v>50</v>
      </c>
      <c r="N1994">
        <v>4</v>
      </c>
      <c r="O1994">
        <v>1</v>
      </c>
      <c r="P1994" s="2" t="s">
        <v>105</v>
      </c>
      <c r="Q1994" s="2" t="s">
        <v>58</v>
      </c>
      <c r="R1994" s="2" t="s">
        <v>79</v>
      </c>
      <c r="S1994">
        <v>27</v>
      </c>
      <c r="T1994" s="1">
        <v>45822</v>
      </c>
      <c r="U1994" s="2" t="s">
        <v>54</v>
      </c>
      <c r="V1994">
        <v>1</v>
      </c>
      <c r="W1994">
        <v>0</v>
      </c>
      <c r="X1994" s="2" t="s">
        <v>42</v>
      </c>
      <c r="Y1994">
        <v>1</v>
      </c>
      <c r="Z1994" s="2" t="s">
        <v>72</v>
      </c>
      <c r="AA1994" s="2" t="s">
        <v>44</v>
      </c>
      <c r="AB1994" s="2" t="s">
        <v>76</v>
      </c>
      <c r="AC1994">
        <v>1</v>
      </c>
      <c r="AD1994" s="2" t="s">
        <v>54</v>
      </c>
      <c r="AE1994" s="2" t="s">
        <v>68</v>
      </c>
      <c r="AF1994">
        <v>0</v>
      </c>
      <c r="AG1994" s="2" t="s">
        <v>82</v>
      </c>
      <c r="AH1994">
        <v>1</v>
      </c>
      <c r="AI1994">
        <v>1</v>
      </c>
      <c r="AJ1994"/>
    </row>
    <row r="1995" spans="1:36" x14ac:dyDescent="0.3">
      <c r="A1995">
        <v>51994</v>
      </c>
      <c r="B1995">
        <v>11437</v>
      </c>
      <c r="C1995">
        <v>209</v>
      </c>
      <c r="D1995" s="1">
        <v>45760</v>
      </c>
      <c r="E1995" s="1">
        <v>45758</v>
      </c>
      <c r="F1995" s="2" t="s">
        <v>48</v>
      </c>
      <c r="G1995" s="2" t="s">
        <v>36</v>
      </c>
      <c r="H1995">
        <v>2</v>
      </c>
      <c r="I1995">
        <v>1</v>
      </c>
      <c r="J1995">
        <v>2</v>
      </c>
      <c r="K1995" t="b">
        <v>1</v>
      </c>
      <c r="L1995" s="2" t="s">
        <v>81</v>
      </c>
      <c r="M1995" s="2" t="s">
        <v>65</v>
      </c>
      <c r="N1995">
        <v>1</v>
      </c>
      <c r="O1995">
        <v>0</v>
      </c>
      <c r="P1995" s="2" t="s">
        <v>99</v>
      </c>
      <c r="Q1995" s="2" t="s">
        <v>78</v>
      </c>
      <c r="R1995" s="2" t="s">
        <v>79</v>
      </c>
      <c r="S1995">
        <v>38</v>
      </c>
      <c r="T1995" s="1">
        <v>45760</v>
      </c>
      <c r="U1995" s="2" t="s">
        <v>74</v>
      </c>
      <c r="V1995">
        <v>1</v>
      </c>
      <c r="W1995">
        <v>0</v>
      </c>
      <c r="X1995" s="2" t="s">
        <v>75</v>
      </c>
      <c r="Y1995">
        <v>1</v>
      </c>
      <c r="Z1995" s="2" t="s">
        <v>72</v>
      </c>
      <c r="AA1995" s="2" t="s">
        <v>44</v>
      </c>
      <c r="AB1995" s="2" t="s">
        <v>76</v>
      </c>
      <c r="AC1995">
        <v>1</v>
      </c>
      <c r="AD1995" s="2" t="s">
        <v>74</v>
      </c>
      <c r="AE1995" s="2" t="s">
        <v>93</v>
      </c>
      <c r="AF1995">
        <v>0</v>
      </c>
      <c r="AG1995" s="2" t="s">
        <v>47</v>
      </c>
      <c r="AH1995">
        <v>1</v>
      </c>
      <c r="AI1995">
        <v>1</v>
      </c>
      <c r="AJ1995"/>
    </row>
    <row r="1996" spans="1:36" x14ac:dyDescent="0.3">
      <c r="A1996">
        <v>51995</v>
      </c>
      <c r="B1996">
        <v>10197</v>
      </c>
      <c r="C1996">
        <v>209</v>
      </c>
      <c r="D1996" s="1">
        <v>45811</v>
      </c>
      <c r="E1996" s="1">
        <v>45806</v>
      </c>
      <c r="F1996" s="2" t="s">
        <v>97</v>
      </c>
      <c r="G1996" s="2" t="s">
        <v>59</v>
      </c>
      <c r="H1996">
        <v>5</v>
      </c>
      <c r="I1996">
        <v>1</v>
      </c>
      <c r="J1996">
        <v>5</v>
      </c>
      <c r="K1996" t="b">
        <v>1</v>
      </c>
      <c r="L1996" s="2" t="s">
        <v>81</v>
      </c>
      <c r="M1996" s="2" t="s">
        <v>38</v>
      </c>
      <c r="N1996">
        <v>4</v>
      </c>
      <c r="O1996">
        <v>3</v>
      </c>
      <c r="P1996" s="2" t="s">
        <v>99</v>
      </c>
      <c r="Q1996" s="2" t="s">
        <v>78</v>
      </c>
      <c r="R1996" s="2" t="s">
        <v>79</v>
      </c>
      <c r="S1996">
        <v>38</v>
      </c>
      <c r="T1996" s="1">
        <v>45811</v>
      </c>
      <c r="U1996" s="2" t="s">
        <v>67</v>
      </c>
      <c r="V1996">
        <v>0</v>
      </c>
      <c r="W1996">
        <v>0</v>
      </c>
      <c r="X1996" s="2" t="s">
        <v>42</v>
      </c>
      <c r="Y1996">
        <v>0</v>
      </c>
      <c r="Z1996" s="2" t="s">
        <v>62</v>
      </c>
      <c r="AA1996" s="2" t="s">
        <v>62</v>
      </c>
      <c r="AB1996" s="2" t="s">
        <v>62</v>
      </c>
      <c r="AC1996">
        <v>0</v>
      </c>
      <c r="AD1996" s="2" t="s">
        <v>67</v>
      </c>
      <c r="AE1996" s="2" t="s">
        <v>68</v>
      </c>
      <c r="AF1996">
        <v>1</v>
      </c>
      <c r="AG1996" s="2" t="s">
        <v>64</v>
      </c>
      <c r="AH1996">
        <v>0</v>
      </c>
      <c r="AI1996">
        <v>0</v>
      </c>
      <c r="AJ1996"/>
    </row>
    <row r="1997" spans="1:36" x14ac:dyDescent="0.3">
      <c r="A1997">
        <v>51996</v>
      </c>
      <c r="B1997">
        <v>10127</v>
      </c>
      <c r="C1997">
        <v>204</v>
      </c>
      <c r="D1997" s="1">
        <v>46327</v>
      </c>
      <c r="E1997" s="1">
        <v>46326</v>
      </c>
      <c r="F1997" s="2" t="s">
        <v>35</v>
      </c>
      <c r="G1997" s="2" t="s">
        <v>59</v>
      </c>
      <c r="H1997">
        <v>1</v>
      </c>
      <c r="I1997">
        <v>1</v>
      </c>
      <c r="J1997">
        <v>1</v>
      </c>
      <c r="K1997" t="b">
        <v>1</v>
      </c>
      <c r="L1997" s="2" t="s">
        <v>49</v>
      </c>
      <c r="M1997" s="2" t="s">
        <v>50</v>
      </c>
      <c r="N1997">
        <v>8</v>
      </c>
      <c r="O1997">
        <v>3</v>
      </c>
      <c r="P1997" s="2" t="s">
        <v>110</v>
      </c>
      <c r="Q1997" s="2" t="s">
        <v>48</v>
      </c>
      <c r="R1997" s="2" t="s">
        <v>41</v>
      </c>
      <c r="S1997">
        <v>38</v>
      </c>
      <c r="T1997" s="1">
        <v>46327</v>
      </c>
      <c r="U1997" s="2" t="s">
        <v>74</v>
      </c>
      <c r="V1997">
        <v>1</v>
      </c>
      <c r="W1997">
        <v>0</v>
      </c>
      <c r="X1997" s="2" t="s">
        <v>88</v>
      </c>
      <c r="Y1997">
        <v>0</v>
      </c>
      <c r="Z1997" s="2" t="s">
        <v>62</v>
      </c>
      <c r="AA1997" s="2" t="s">
        <v>62</v>
      </c>
      <c r="AB1997" s="2" t="s">
        <v>62</v>
      </c>
      <c r="AC1997">
        <v>0</v>
      </c>
      <c r="AD1997" s="2" t="s">
        <v>74</v>
      </c>
      <c r="AE1997" s="2" t="s">
        <v>104</v>
      </c>
      <c r="AF1997">
        <v>1</v>
      </c>
      <c r="AG1997" s="2" t="s">
        <v>47</v>
      </c>
      <c r="AH1997">
        <v>0</v>
      </c>
      <c r="AI1997">
        <v>0</v>
      </c>
      <c r="AJ1997"/>
    </row>
    <row r="1998" spans="1:36" x14ac:dyDescent="0.3">
      <c r="A1998">
        <v>51997</v>
      </c>
      <c r="B1998">
        <v>10093</v>
      </c>
      <c r="C1998">
        <v>211</v>
      </c>
      <c r="D1998" s="1">
        <v>46028</v>
      </c>
      <c r="E1998" s="1">
        <v>45998</v>
      </c>
      <c r="F1998" s="2" t="s">
        <v>48</v>
      </c>
      <c r="G1998" s="2" t="s">
        <v>36</v>
      </c>
      <c r="H1998">
        <v>30</v>
      </c>
      <c r="I1998">
        <v>1</v>
      </c>
      <c r="J1998">
        <v>30</v>
      </c>
      <c r="K1998" t="b">
        <v>1</v>
      </c>
      <c r="L1998" s="2" t="s">
        <v>70</v>
      </c>
      <c r="M1998" s="2" t="s">
        <v>38</v>
      </c>
      <c r="N1998">
        <v>2</v>
      </c>
      <c r="O1998">
        <v>0</v>
      </c>
      <c r="P1998" s="2" t="s">
        <v>83</v>
      </c>
      <c r="Q1998" s="2" t="s">
        <v>58</v>
      </c>
      <c r="R1998" s="2" t="s">
        <v>67</v>
      </c>
      <c r="S1998">
        <v>33</v>
      </c>
      <c r="T1998" s="1">
        <v>46028</v>
      </c>
      <c r="U1998" s="2" t="s">
        <v>67</v>
      </c>
      <c r="V1998">
        <v>0</v>
      </c>
      <c r="W1998">
        <v>0</v>
      </c>
      <c r="X1998" s="2" t="s">
        <v>61</v>
      </c>
      <c r="Y1998">
        <v>1</v>
      </c>
      <c r="Z1998" s="2" t="s">
        <v>72</v>
      </c>
      <c r="AA1998" s="2" t="s">
        <v>44</v>
      </c>
      <c r="AB1998" s="2" t="s">
        <v>45</v>
      </c>
      <c r="AC1998">
        <v>1</v>
      </c>
      <c r="AD1998" s="2" t="s">
        <v>67</v>
      </c>
      <c r="AE1998" s="2" t="s">
        <v>86</v>
      </c>
      <c r="AF1998">
        <v>0</v>
      </c>
      <c r="AG1998" s="2" t="s">
        <v>57</v>
      </c>
      <c r="AH1998">
        <v>1</v>
      </c>
      <c r="AI1998">
        <v>1</v>
      </c>
      <c r="AJ1998"/>
    </row>
    <row r="1999" spans="1:36" x14ac:dyDescent="0.3">
      <c r="A1999">
        <v>51998</v>
      </c>
      <c r="B1999">
        <v>10706</v>
      </c>
      <c r="C1999">
        <v>210</v>
      </c>
      <c r="D1999" s="1">
        <v>45920</v>
      </c>
      <c r="E1999" s="1">
        <v>45915</v>
      </c>
      <c r="F1999" s="2" t="s">
        <v>58</v>
      </c>
      <c r="G1999" s="2" t="s">
        <v>59</v>
      </c>
      <c r="H1999">
        <v>5</v>
      </c>
      <c r="I1999">
        <v>1</v>
      </c>
      <c r="J1999">
        <v>5</v>
      </c>
      <c r="K1999" t="b">
        <v>1</v>
      </c>
      <c r="L1999" s="2" t="s">
        <v>49</v>
      </c>
      <c r="M1999" s="2" t="s">
        <v>50</v>
      </c>
      <c r="N1999">
        <v>5</v>
      </c>
      <c r="O1999">
        <v>2</v>
      </c>
      <c r="P1999" s="2" t="s">
        <v>111</v>
      </c>
      <c r="Q1999" s="2" t="s">
        <v>58</v>
      </c>
      <c r="R1999" s="2" t="s">
        <v>67</v>
      </c>
      <c r="S1999">
        <v>27</v>
      </c>
      <c r="T1999" s="1">
        <v>45920</v>
      </c>
      <c r="U1999" s="2" t="s">
        <v>54</v>
      </c>
      <c r="V1999">
        <v>1</v>
      </c>
      <c r="W1999">
        <v>0</v>
      </c>
      <c r="X1999" s="2" t="s">
        <v>42</v>
      </c>
      <c r="Y1999">
        <v>1</v>
      </c>
      <c r="Z1999" s="2" t="s">
        <v>72</v>
      </c>
      <c r="AA1999" s="2" t="s">
        <v>44</v>
      </c>
      <c r="AB1999" s="2" t="s">
        <v>45</v>
      </c>
      <c r="AC1999">
        <v>1</v>
      </c>
      <c r="AD1999" s="2" t="s">
        <v>54</v>
      </c>
      <c r="AE1999" s="2" t="s">
        <v>102</v>
      </c>
      <c r="AF1999">
        <v>1</v>
      </c>
      <c r="AG1999" s="2" t="s">
        <v>64</v>
      </c>
      <c r="AH1999">
        <v>1</v>
      </c>
      <c r="AI1999">
        <v>1</v>
      </c>
      <c r="AJ1999"/>
    </row>
    <row r="2000" spans="1:36" x14ac:dyDescent="0.3">
      <c r="A2000">
        <v>51999</v>
      </c>
      <c r="B2000">
        <v>11294</v>
      </c>
      <c r="C2000">
        <v>227</v>
      </c>
      <c r="D2000" s="1">
        <v>46280</v>
      </c>
      <c r="E2000" s="1">
        <v>46273</v>
      </c>
      <c r="F2000" s="2" t="s">
        <v>97</v>
      </c>
      <c r="G2000" s="2" t="s">
        <v>36</v>
      </c>
      <c r="H2000">
        <v>7</v>
      </c>
      <c r="I2000">
        <v>1</v>
      </c>
      <c r="J2000">
        <v>7</v>
      </c>
      <c r="K2000" t="b">
        <v>1</v>
      </c>
      <c r="L2000" s="2" t="s">
        <v>49</v>
      </c>
      <c r="M2000" s="2" t="s">
        <v>38</v>
      </c>
      <c r="N2000">
        <v>5</v>
      </c>
      <c r="O2000">
        <v>1</v>
      </c>
      <c r="P2000" s="2" t="s">
        <v>117</v>
      </c>
      <c r="Q2000" s="2" t="s">
        <v>52</v>
      </c>
      <c r="R2000" s="2" t="s">
        <v>53</v>
      </c>
      <c r="S2000">
        <v>27</v>
      </c>
      <c r="T2000" s="1">
        <v>46280</v>
      </c>
      <c r="U2000" s="2" t="s">
        <v>67</v>
      </c>
      <c r="V2000">
        <v>0</v>
      </c>
      <c r="W2000">
        <v>0</v>
      </c>
      <c r="X2000" s="2" t="s">
        <v>42</v>
      </c>
      <c r="Y2000">
        <v>1</v>
      </c>
      <c r="Z2000" s="2" t="s">
        <v>72</v>
      </c>
      <c r="AA2000" s="2" t="s">
        <v>44</v>
      </c>
      <c r="AB2000" s="2" t="s">
        <v>45</v>
      </c>
      <c r="AC2000">
        <v>1</v>
      </c>
      <c r="AD2000" s="2" t="s">
        <v>67</v>
      </c>
      <c r="AE2000" s="2" t="s">
        <v>102</v>
      </c>
      <c r="AF2000">
        <v>0</v>
      </c>
      <c r="AG2000" s="2" t="s">
        <v>64</v>
      </c>
      <c r="AH2000">
        <v>1</v>
      </c>
      <c r="AI2000">
        <v>1</v>
      </c>
      <c r="AJ2000"/>
    </row>
    <row r="2001" spans="1:36" x14ac:dyDescent="0.3">
      <c r="A2001">
        <v>52000</v>
      </c>
      <c r="B2001">
        <v>10443</v>
      </c>
      <c r="C2001">
        <v>227</v>
      </c>
      <c r="D2001" s="1">
        <v>46256</v>
      </c>
      <c r="E2001" s="1">
        <v>46254</v>
      </c>
      <c r="F2001" s="2" t="s">
        <v>48</v>
      </c>
      <c r="G2001" s="2" t="s">
        <v>36</v>
      </c>
      <c r="H2001">
        <v>2</v>
      </c>
      <c r="I2001">
        <v>1</v>
      </c>
      <c r="J2001">
        <v>2</v>
      </c>
      <c r="K2001" t="b">
        <v>1</v>
      </c>
      <c r="L2001" s="2" t="s">
        <v>81</v>
      </c>
      <c r="M2001" s="2" t="s">
        <v>65</v>
      </c>
      <c r="N2001">
        <v>2</v>
      </c>
      <c r="O2001">
        <v>0</v>
      </c>
      <c r="P2001" s="2" t="s">
        <v>117</v>
      </c>
      <c r="Q2001" s="2" t="s">
        <v>52</v>
      </c>
      <c r="R2001" s="2" t="s">
        <v>53</v>
      </c>
      <c r="S2001">
        <v>27</v>
      </c>
      <c r="T2001" s="1">
        <v>46256</v>
      </c>
      <c r="U2001" s="2" t="s">
        <v>54</v>
      </c>
      <c r="V2001">
        <v>1</v>
      </c>
      <c r="W2001">
        <v>0</v>
      </c>
      <c r="X2001" s="2" t="s">
        <v>42</v>
      </c>
      <c r="Y2001">
        <v>0</v>
      </c>
      <c r="Z2001" s="2" t="s">
        <v>62</v>
      </c>
      <c r="AA2001" s="2" t="s">
        <v>62</v>
      </c>
      <c r="AB2001" s="2" t="s">
        <v>62</v>
      </c>
      <c r="AC2001">
        <v>0</v>
      </c>
      <c r="AD2001" s="2" t="s">
        <v>54</v>
      </c>
      <c r="AE2001" s="2" t="s">
        <v>46</v>
      </c>
      <c r="AF2001">
        <v>0</v>
      </c>
      <c r="AG2001" s="2" t="s">
        <v>47</v>
      </c>
      <c r="AH2001">
        <v>0</v>
      </c>
      <c r="AI2001">
        <v>0</v>
      </c>
      <c r="AJ2001"/>
    </row>
    <row r="2002" spans="1:36" x14ac:dyDescent="0.3">
      <c r="A2002">
        <v>52001</v>
      </c>
      <c r="B2002">
        <v>10968</v>
      </c>
      <c r="C2002">
        <v>221</v>
      </c>
      <c r="D2002" s="1">
        <v>46317</v>
      </c>
      <c r="E2002" s="1">
        <v>46316</v>
      </c>
      <c r="F2002" s="2" t="s">
        <v>52</v>
      </c>
      <c r="G2002" s="2" t="s">
        <v>36</v>
      </c>
      <c r="H2002">
        <v>1</v>
      </c>
      <c r="I2002">
        <v>1</v>
      </c>
      <c r="J2002">
        <v>1</v>
      </c>
      <c r="K2002" t="b">
        <v>1</v>
      </c>
      <c r="L2002" s="2" t="s">
        <v>70</v>
      </c>
      <c r="M2002" s="2" t="s">
        <v>65</v>
      </c>
      <c r="N2002">
        <v>1</v>
      </c>
      <c r="O2002">
        <v>0</v>
      </c>
      <c r="P2002" s="2" t="s">
        <v>103</v>
      </c>
      <c r="Q2002" s="2" t="s">
        <v>58</v>
      </c>
      <c r="R2002" s="2" t="s">
        <v>40</v>
      </c>
      <c r="S2002">
        <v>27</v>
      </c>
      <c r="T2002" s="1">
        <v>46317</v>
      </c>
      <c r="U2002" s="2" t="s">
        <v>53</v>
      </c>
      <c r="V2002">
        <v>0</v>
      </c>
      <c r="W2002">
        <v>0</v>
      </c>
      <c r="X2002" s="2" t="s">
        <v>88</v>
      </c>
      <c r="Y2002">
        <v>1</v>
      </c>
      <c r="Z2002" s="2" t="s">
        <v>43</v>
      </c>
      <c r="AA2002" s="2" t="s">
        <v>44</v>
      </c>
      <c r="AB2002" s="2" t="s">
        <v>76</v>
      </c>
      <c r="AC2002">
        <v>1</v>
      </c>
      <c r="AD2002" s="2" t="s">
        <v>53</v>
      </c>
      <c r="AE2002" s="2" t="s">
        <v>89</v>
      </c>
      <c r="AF2002">
        <v>0</v>
      </c>
      <c r="AG2002" s="2" t="s">
        <v>47</v>
      </c>
      <c r="AH2002">
        <v>1</v>
      </c>
      <c r="AI2002">
        <v>1</v>
      </c>
      <c r="AJ2002"/>
    </row>
    <row r="2003" spans="1:36" x14ac:dyDescent="0.3">
      <c r="A2003">
        <v>52002</v>
      </c>
      <c r="B2003">
        <v>10900</v>
      </c>
      <c r="C2003">
        <v>229</v>
      </c>
      <c r="D2003" s="1">
        <v>46325</v>
      </c>
      <c r="E2003" s="1">
        <v>46323</v>
      </c>
      <c r="F2003" s="2" t="s">
        <v>97</v>
      </c>
      <c r="G2003" s="2" t="s">
        <v>59</v>
      </c>
      <c r="H2003">
        <v>2</v>
      </c>
      <c r="I2003">
        <v>1</v>
      </c>
      <c r="J2003">
        <v>2</v>
      </c>
      <c r="K2003" t="b">
        <v>1</v>
      </c>
      <c r="L2003" s="2" t="s">
        <v>49</v>
      </c>
      <c r="M2003" s="2" t="s">
        <v>50</v>
      </c>
      <c r="N2003">
        <v>3</v>
      </c>
      <c r="O2003">
        <v>2</v>
      </c>
      <c r="P2003" s="2" t="s">
        <v>115</v>
      </c>
      <c r="Q2003" s="2" t="s">
        <v>52</v>
      </c>
      <c r="R2003" s="2" t="s">
        <v>67</v>
      </c>
      <c r="S2003">
        <v>23</v>
      </c>
      <c r="T2003" s="1">
        <v>46325</v>
      </c>
      <c r="U2003" s="2" t="s">
        <v>41</v>
      </c>
      <c r="V2003">
        <v>0</v>
      </c>
      <c r="W2003">
        <v>0</v>
      </c>
      <c r="X2003" s="2" t="s">
        <v>88</v>
      </c>
      <c r="Y2003">
        <v>1</v>
      </c>
      <c r="Z2003" s="2" t="s">
        <v>72</v>
      </c>
      <c r="AA2003" s="2" t="s">
        <v>44</v>
      </c>
      <c r="AB2003" s="2" t="s">
        <v>45</v>
      </c>
      <c r="AC2003">
        <v>1</v>
      </c>
      <c r="AD2003" s="2" t="s">
        <v>41</v>
      </c>
      <c r="AE2003" s="2" t="s">
        <v>89</v>
      </c>
      <c r="AF2003">
        <v>1</v>
      </c>
      <c r="AG2003" s="2" t="s">
        <v>47</v>
      </c>
      <c r="AH2003">
        <v>1</v>
      </c>
      <c r="AI2003">
        <v>1</v>
      </c>
      <c r="AJ2003"/>
    </row>
    <row r="2004" spans="1:36" x14ac:dyDescent="0.3">
      <c r="A2004">
        <v>52003</v>
      </c>
      <c r="B2004">
        <v>10229</v>
      </c>
      <c r="C2004">
        <v>209</v>
      </c>
      <c r="D2004" s="1">
        <v>45980</v>
      </c>
      <c r="E2004" s="1">
        <v>45978</v>
      </c>
      <c r="F2004" s="2" t="s">
        <v>97</v>
      </c>
      <c r="G2004" s="2" t="s">
        <v>36</v>
      </c>
      <c r="H2004">
        <v>2</v>
      </c>
      <c r="I2004">
        <v>1</v>
      </c>
      <c r="J2004">
        <v>2</v>
      </c>
      <c r="K2004" t="b">
        <v>1</v>
      </c>
      <c r="L2004" s="2" t="s">
        <v>109</v>
      </c>
      <c r="M2004" s="2" t="s">
        <v>65</v>
      </c>
      <c r="N2004">
        <v>3</v>
      </c>
      <c r="O2004">
        <v>1</v>
      </c>
      <c r="P2004" s="2" t="s">
        <v>99</v>
      </c>
      <c r="Q2004" s="2" t="s">
        <v>78</v>
      </c>
      <c r="R2004" s="2" t="s">
        <v>79</v>
      </c>
      <c r="S2004">
        <v>38</v>
      </c>
      <c r="T2004" s="1">
        <v>45980</v>
      </c>
      <c r="U2004" s="2" t="s">
        <v>40</v>
      </c>
      <c r="V2004">
        <v>0</v>
      </c>
      <c r="W2004">
        <v>0</v>
      </c>
      <c r="X2004" s="2" t="s">
        <v>88</v>
      </c>
      <c r="Y2004">
        <v>1</v>
      </c>
      <c r="Z2004" s="2" t="s">
        <v>55</v>
      </c>
      <c r="AA2004" s="2" t="s">
        <v>44</v>
      </c>
      <c r="AB2004" s="2" t="s">
        <v>76</v>
      </c>
      <c r="AC2004">
        <v>1</v>
      </c>
      <c r="AD2004" s="2" t="s">
        <v>40</v>
      </c>
      <c r="AE2004" s="2" t="s">
        <v>104</v>
      </c>
      <c r="AF2004">
        <v>0</v>
      </c>
      <c r="AG2004" s="2" t="s">
        <v>47</v>
      </c>
      <c r="AH2004">
        <v>1</v>
      </c>
      <c r="AI2004">
        <v>1</v>
      </c>
      <c r="AJ2004"/>
    </row>
    <row r="2005" spans="1:36" x14ac:dyDescent="0.3">
      <c r="A2005">
        <v>52004</v>
      </c>
      <c r="B2005">
        <v>11440</v>
      </c>
      <c r="C2005">
        <v>205</v>
      </c>
      <c r="D2005" s="1">
        <v>45788</v>
      </c>
      <c r="E2005" s="1">
        <v>45774</v>
      </c>
      <c r="F2005" s="2" t="s">
        <v>58</v>
      </c>
      <c r="G2005" s="2" t="s">
        <v>36</v>
      </c>
      <c r="H2005">
        <v>14</v>
      </c>
      <c r="I2005">
        <v>1</v>
      </c>
      <c r="J2005">
        <v>14</v>
      </c>
      <c r="K2005" t="b">
        <v>1</v>
      </c>
      <c r="L2005" s="2" t="s">
        <v>109</v>
      </c>
      <c r="M2005" s="2" t="s">
        <v>50</v>
      </c>
      <c r="N2005">
        <v>4</v>
      </c>
      <c r="O2005">
        <v>1</v>
      </c>
      <c r="P2005" s="2" t="s">
        <v>91</v>
      </c>
      <c r="Q2005" s="2" t="s">
        <v>48</v>
      </c>
      <c r="R2005" s="2" t="s">
        <v>54</v>
      </c>
      <c r="S2005">
        <v>37</v>
      </c>
      <c r="T2005" s="1">
        <v>45788</v>
      </c>
      <c r="U2005" s="2" t="s">
        <v>74</v>
      </c>
      <c r="V2005">
        <v>1</v>
      </c>
      <c r="W2005">
        <v>0</v>
      </c>
      <c r="X2005" s="2" t="s">
        <v>75</v>
      </c>
      <c r="Y2005">
        <v>0</v>
      </c>
      <c r="Z2005" s="2" t="s">
        <v>62</v>
      </c>
      <c r="AA2005" s="2" t="s">
        <v>62</v>
      </c>
      <c r="AB2005" s="2" t="s">
        <v>62</v>
      </c>
      <c r="AC2005">
        <v>0</v>
      </c>
      <c r="AD2005" s="2" t="s">
        <v>74</v>
      </c>
      <c r="AE2005" s="2" t="s">
        <v>80</v>
      </c>
      <c r="AF2005">
        <v>0</v>
      </c>
      <c r="AG2005" s="2" t="s">
        <v>69</v>
      </c>
      <c r="AH2005">
        <v>0</v>
      </c>
      <c r="AI2005">
        <v>0</v>
      </c>
      <c r="AJ2005"/>
    </row>
    <row r="2006" spans="1:36" x14ac:dyDescent="0.3">
      <c r="A2006">
        <v>52005</v>
      </c>
      <c r="B2006">
        <v>10305</v>
      </c>
      <c r="C2006">
        <v>203</v>
      </c>
      <c r="D2006" s="1">
        <v>45842</v>
      </c>
      <c r="E2006" s="1">
        <v>45842</v>
      </c>
      <c r="F2006" s="2" t="s">
        <v>48</v>
      </c>
      <c r="G2006" s="2" t="s">
        <v>36</v>
      </c>
      <c r="H2006">
        <v>0</v>
      </c>
      <c r="I2006">
        <v>1</v>
      </c>
      <c r="J2006">
        <v>0</v>
      </c>
      <c r="K2006" t="b">
        <v>1</v>
      </c>
      <c r="L2006" s="2" t="s">
        <v>37</v>
      </c>
      <c r="M2006" s="2" t="s">
        <v>65</v>
      </c>
      <c r="N2006">
        <v>2</v>
      </c>
      <c r="O2006">
        <v>0</v>
      </c>
      <c r="P2006" s="2" t="s">
        <v>66</v>
      </c>
      <c r="Q2006" s="2" t="s">
        <v>52</v>
      </c>
      <c r="R2006" s="2" t="s">
        <v>54</v>
      </c>
      <c r="S2006">
        <v>22</v>
      </c>
      <c r="T2006" s="1">
        <v>45842</v>
      </c>
      <c r="U2006" s="2" t="s">
        <v>41</v>
      </c>
      <c r="V2006">
        <v>0</v>
      </c>
      <c r="W2006">
        <v>0</v>
      </c>
      <c r="X2006" s="2" t="s">
        <v>42</v>
      </c>
      <c r="Y2006">
        <v>1</v>
      </c>
      <c r="Z2006" s="2" t="s">
        <v>55</v>
      </c>
      <c r="AA2006" s="2" t="s">
        <v>62</v>
      </c>
      <c r="AB2006" s="2" t="s">
        <v>76</v>
      </c>
      <c r="AC2006">
        <v>1</v>
      </c>
      <c r="AD2006" s="2" t="s">
        <v>41</v>
      </c>
      <c r="AE2006" s="2" t="s">
        <v>85</v>
      </c>
      <c r="AF2006">
        <v>0</v>
      </c>
      <c r="AG2006" s="2" t="s">
        <v>82</v>
      </c>
      <c r="AH2006">
        <v>1</v>
      </c>
      <c r="AI2006">
        <v>0</v>
      </c>
      <c r="AJ2006"/>
    </row>
    <row r="2007" spans="1:36" x14ac:dyDescent="0.3">
      <c r="A2007">
        <v>52006</v>
      </c>
      <c r="B2007">
        <v>11190</v>
      </c>
      <c r="C2007">
        <v>213</v>
      </c>
      <c r="D2007" s="1">
        <v>45712</v>
      </c>
      <c r="E2007" s="1">
        <v>45691</v>
      </c>
      <c r="F2007" s="2" t="s">
        <v>97</v>
      </c>
      <c r="G2007" s="2" t="s">
        <v>36</v>
      </c>
      <c r="H2007">
        <v>21</v>
      </c>
      <c r="I2007">
        <v>1</v>
      </c>
      <c r="J2007">
        <v>21</v>
      </c>
      <c r="K2007" t="b">
        <v>1</v>
      </c>
      <c r="L2007" s="2" t="s">
        <v>81</v>
      </c>
      <c r="M2007" s="2" t="s">
        <v>50</v>
      </c>
      <c r="N2007">
        <v>4</v>
      </c>
      <c r="O2007">
        <v>2</v>
      </c>
      <c r="P2007" s="2" t="s">
        <v>113</v>
      </c>
      <c r="Q2007" s="2" t="s">
        <v>48</v>
      </c>
      <c r="R2007" s="2" t="s">
        <v>40</v>
      </c>
      <c r="S2007">
        <v>20</v>
      </c>
      <c r="T2007" s="1">
        <v>45712</v>
      </c>
      <c r="U2007" s="2" t="s">
        <v>79</v>
      </c>
      <c r="V2007">
        <v>0</v>
      </c>
      <c r="W2007">
        <v>0</v>
      </c>
      <c r="X2007" s="2" t="s">
        <v>61</v>
      </c>
      <c r="Y2007">
        <v>1</v>
      </c>
      <c r="Z2007" s="2" t="s">
        <v>72</v>
      </c>
      <c r="AA2007" s="2" t="s">
        <v>44</v>
      </c>
      <c r="AB2007" s="2" t="s">
        <v>76</v>
      </c>
      <c r="AC2007">
        <v>1</v>
      </c>
      <c r="AD2007" s="2" t="s">
        <v>79</v>
      </c>
      <c r="AE2007" s="2" t="s">
        <v>100</v>
      </c>
      <c r="AF2007">
        <v>0</v>
      </c>
      <c r="AG2007" s="2" t="s">
        <v>57</v>
      </c>
      <c r="AH2007">
        <v>1</v>
      </c>
      <c r="AI2007">
        <v>1</v>
      </c>
      <c r="AJ2007"/>
    </row>
    <row r="2008" spans="1:36" x14ac:dyDescent="0.3">
      <c r="A2008">
        <v>52007</v>
      </c>
      <c r="B2008">
        <v>10093</v>
      </c>
      <c r="C2008">
        <v>216</v>
      </c>
      <c r="D2008" s="1">
        <v>46053</v>
      </c>
      <c r="E2008" s="1">
        <v>46050</v>
      </c>
      <c r="F2008" s="2" t="s">
        <v>52</v>
      </c>
      <c r="G2008" s="2" t="s">
        <v>36</v>
      </c>
      <c r="H2008">
        <v>3</v>
      </c>
      <c r="I2008">
        <v>1</v>
      </c>
      <c r="J2008">
        <v>3</v>
      </c>
      <c r="K2008" t="b">
        <v>1</v>
      </c>
      <c r="L2008" s="2" t="s">
        <v>70</v>
      </c>
      <c r="M2008" s="2" t="s">
        <v>38</v>
      </c>
      <c r="N2008">
        <v>2</v>
      </c>
      <c r="O2008">
        <v>0</v>
      </c>
      <c r="P2008" s="2" t="s">
        <v>105</v>
      </c>
      <c r="Q2008" s="2" t="s">
        <v>58</v>
      </c>
      <c r="R2008" s="2" t="s">
        <v>79</v>
      </c>
      <c r="S2008">
        <v>27</v>
      </c>
      <c r="T2008" s="1">
        <v>46053</v>
      </c>
      <c r="U2008" s="2" t="s">
        <v>54</v>
      </c>
      <c r="V2008">
        <v>1</v>
      </c>
      <c r="W2008">
        <v>0</v>
      </c>
      <c r="X2008" s="2" t="s">
        <v>61</v>
      </c>
      <c r="Y2008">
        <v>1</v>
      </c>
      <c r="Z2008" s="2" t="s">
        <v>72</v>
      </c>
      <c r="AA2008" s="2" t="s">
        <v>44</v>
      </c>
      <c r="AB2008" s="2" t="s">
        <v>56</v>
      </c>
      <c r="AC2008">
        <v>1</v>
      </c>
      <c r="AD2008" s="2" t="s">
        <v>54</v>
      </c>
      <c r="AE2008" s="2" t="s">
        <v>86</v>
      </c>
      <c r="AF2008">
        <v>0</v>
      </c>
      <c r="AG2008" s="2" t="s">
        <v>47</v>
      </c>
      <c r="AH2008">
        <v>1</v>
      </c>
      <c r="AI2008">
        <v>1</v>
      </c>
      <c r="AJ2008"/>
    </row>
    <row r="2009" spans="1:36" x14ac:dyDescent="0.3">
      <c r="A2009">
        <v>52008</v>
      </c>
      <c r="B2009">
        <v>10892</v>
      </c>
      <c r="C2009">
        <v>209</v>
      </c>
      <c r="D2009" s="1">
        <v>46361</v>
      </c>
      <c r="E2009" s="1">
        <v>46354</v>
      </c>
      <c r="F2009" s="2" t="s">
        <v>58</v>
      </c>
      <c r="G2009" s="2" t="s">
        <v>36</v>
      </c>
      <c r="H2009">
        <v>7</v>
      </c>
      <c r="I2009">
        <v>1</v>
      </c>
      <c r="J2009">
        <v>7</v>
      </c>
      <c r="K2009" t="b">
        <v>1</v>
      </c>
      <c r="L2009" s="2" t="s">
        <v>49</v>
      </c>
      <c r="M2009" s="2" t="s">
        <v>38</v>
      </c>
      <c r="N2009">
        <v>3</v>
      </c>
      <c r="O2009">
        <v>1</v>
      </c>
      <c r="P2009" s="2" t="s">
        <v>99</v>
      </c>
      <c r="Q2009" s="2" t="s">
        <v>78</v>
      </c>
      <c r="R2009" s="2" t="s">
        <v>79</v>
      </c>
      <c r="S2009">
        <v>38</v>
      </c>
      <c r="T2009" s="1">
        <v>46361</v>
      </c>
      <c r="U2009" s="2" t="s">
        <v>54</v>
      </c>
      <c r="V2009">
        <v>1</v>
      </c>
      <c r="W2009">
        <v>0</v>
      </c>
      <c r="X2009" s="2" t="s">
        <v>61</v>
      </c>
      <c r="Y2009">
        <v>1</v>
      </c>
      <c r="Z2009" s="2" t="s">
        <v>72</v>
      </c>
      <c r="AA2009" s="2" t="s">
        <v>44</v>
      </c>
      <c r="AB2009" s="2" t="s">
        <v>76</v>
      </c>
      <c r="AC2009">
        <v>1</v>
      </c>
      <c r="AD2009" s="2" t="s">
        <v>54</v>
      </c>
      <c r="AE2009" s="2" t="s">
        <v>63</v>
      </c>
      <c r="AF2009">
        <v>0</v>
      </c>
      <c r="AG2009" s="2" t="s">
        <v>64</v>
      </c>
      <c r="AH2009">
        <v>1</v>
      </c>
      <c r="AI2009">
        <v>1</v>
      </c>
      <c r="AJ2009"/>
    </row>
    <row r="2010" spans="1:36" x14ac:dyDescent="0.3">
      <c r="A2010">
        <v>52009</v>
      </c>
      <c r="B2010">
        <v>11409</v>
      </c>
      <c r="C2010">
        <v>208</v>
      </c>
      <c r="D2010" s="1">
        <v>46226</v>
      </c>
      <c r="E2010" s="1">
        <v>46212</v>
      </c>
      <c r="F2010" s="2" t="s">
        <v>35</v>
      </c>
      <c r="G2010" s="2" t="s">
        <v>36</v>
      </c>
      <c r="H2010">
        <v>14</v>
      </c>
      <c r="I2010">
        <v>1</v>
      </c>
      <c r="J2010">
        <v>14</v>
      </c>
      <c r="K2010" t="b">
        <v>1</v>
      </c>
      <c r="L2010" s="2" t="s">
        <v>70</v>
      </c>
      <c r="M2010" s="2" t="s">
        <v>38</v>
      </c>
      <c r="N2010">
        <v>3</v>
      </c>
      <c r="O2010">
        <v>0</v>
      </c>
      <c r="P2010" s="2" t="s">
        <v>106</v>
      </c>
      <c r="Q2010" s="2" t="s">
        <v>48</v>
      </c>
      <c r="R2010" s="2" t="s">
        <v>40</v>
      </c>
      <c r="S2010">
        <v>37</v>
      </c>
      <c r="T2010" s="1">
        <v>46226</v>
      </c>
      <c r="U2010" s="2" t="s">
        <v>53</v>
      </c>
      <c r="V2010">
        <v>0</v>
      </c>
      <c r="W2010">
        <v>0</v>
      </c>
      <c r="X2010" s="2" t="s">
        <v>42</v>
      </c>
      <c r="Y2010">
        <v>0</v>
      </c>
      <c r="Z2010" s="2" t="s">
        <v>62</v>
      </c>
      <c r="AA2010" s="2" t="s">
        <v>62</v>
      </c>
      <c r="AB2010" s="2" t="s">
        <v>62</v>
      </c>
      <c r="AC2010">
        <v>0</v>
      </c>
      <c r="AD2010" s="2" t="s">
        <v>53</v>
      </c>
      <c r="AE2010" s="2" t="s">
        <v>85</v>
      </c>
      <c r="AF2010">
        <v>0</v>
      </c>
      <c r="AG2010" s="2" t="s">
        <v>69</v>
      </c>
      <c r="AH2010">
        <v>0</v>
      </c>
      <c r="AI2010">
        <v>0</v>
      </c>
      <c r="AJ2010"/>
    </row>
    <row r="2011" spans="1:36" x14ac:dyDescent="0.3">
      <c r="A2011">
        <v>52010</v>
      </c>
      <c r="B2011">
        <v>10899</v>
      </c>
      <c r="C2011">
        <v>228</v>
      </c>
      <c r="D2011" s="1">
        <v>46139</v>
      </c>
      <c r="E2011" s="1">
        <v>46134</v>
      </c>
      <c r="F2011" s="2" t="s">
        <v>52</v>
      </c>
      <c r="G2011" s="2" t="s">
        <v>36</v>
      </c>
      <c r="H2011">
        <v>5</v>
      </c>
      <c r="I2011">
        <v>1</v>
      </c>
      <c r="J2011">
        <v>5</v>
      </c>
      <c r="K2011" t="b">
        <v>1</v>
      </c>
      <c r="L2011" s="2" t="s">
        <v>81</v>
      </c>
      <c r="M2011" s="2" t="s">
        <v>50</v>
      </c>
      <c r="N2011">
        <v>6</v>
      </c>
      <c r="O2011">
        <v>0</v>
      </c>
      <c r="P2011" s="2" t="s">
        <v>114</v>
      </c>
      <c r="Q2011" s="2" t="s">
        <v>78</v>
      </c>
      <c r="R2011" s="2" t="s">
        <v>67</v>
      </c>
      <c r="S2011">
        <v>31</v>
      </c>
      <c r="T2011" s="1">
        <v>46139</v>
      </c>
      <c r="U2011" s="2" t="s">
        <v>79</v>
      </c>
      <c r="V2011">
        <v>0</v>
      </c>
      <c r="W2011">
        <v>0</v>
      </c>
      <c r="X2011" s="2" t="s">
        <v>75</v>
      </c>
      <c r="Y2011">
        <v>1</v>
      </c>
      <c r="Z2011" s="2" t="s">
        <v>72</v>
      </c>
      <c r="AA2011" s="2" t="s">
        <v>44</v>
      </c>
      <c r="AB2011" s="2" t="s">
        <v>45</v>
      </c>
      <c r="AC2011">
        <v>1</v>
      </c>
      <c r="AD2011" s="2" t="s">
        <v>79</v>
      </c>
      <c r="AE2011" s="2" t="s">
        <v>93</v>
      </c>
      <c r="AF2011">
        <v>0</v>
      </c>
      <c r="AG2011" s="2" t="s">
        <v>64</v>
      </c>
      <c r="AH2011">
        <v>1</v>
      </c>
      <c r="AI2011">
        <v>1</v>
      </c>
      <c r="AJ2011"/>
    </row>
    <row r="2012" spans="1:36" x14ac:dyDescent="0.3">
      <c r="A2012">
        <v>52011</v>
      </c>
      <c r="B2012">
        <v>10810</v>
      </c>
      <c r="C2012">
        <v>224</v>
      </c>
      <c r="D2012" s="1">
        <v>45693</v>
      </c>
      <c r="E2012" s="1">
        <v>45693</v>
      </c>
      <c r="F2012" s="2" t="s">
        <v>58</v>
      </c>
      <c r="G2012" s="2" t="s">
        <v>36</v>
      </c>
      <c r="H2012">
        <v>0</v>
      </c>
      <c r="I2012">
        <v>1</v>
      </c>
      <c r="J2012">
        <v>0</v>
      </c>
      <c r="K2012" t="b">
        <v>1</v>
      </c>
      <c r="L2012" s="2" t="s">
        <v>49</v>
      </c>
      <c r="M2012" s="2" t="s">
        <v>65</v>
      </c>
      <c r="N2012">
        <v>6</v>
      </c>
      <c r="O2012">
        <v>0</v>
      </c>
      <c r="P2012" s="2" t="s">
        <v>60</v>
      </c>
      <c r="Q2012" s="2" t="s">
        <v>58</v>
      </c>
      <c r="R2012" s="2" t="s">
        <v>53</v>
      </c>
      <c r="S2012">
        <v>29</v>
      </c>
      <c r="T2012" s="1">
        <v>45693</v>
      </c>
      <c r="U2012" s="2" t="s">
        <v>40</v>
      </c>
      <c r="V2012">
        <v>0</v>
      </c>
      <c r="W2012">
        <v>0</v>
      </c>
      <c r="X2012" s="2" t="s">
        <v>61</v>
      </c>
      <c r="Y2012">
        <v>1</v>
      </c>
      <c r="Z2012" s="2" t="s">
        <v>72</v>
      </c>
      <c r="AA2012" s="2" t="s">
        <v>44</v>
      </c>
      <c r="AB2012" s="2" t="s">
        <v>45</v>
      </c>
      <c r="AC2012">
        <v>1</v>
      </c>
      <c r="AD2012" s="2" t="s">
        <v>40</v>
      </c>
      <c r="AE2012" s="2" t="s">
        <v>100</v>
      </c>
      <c r="AF2012">
        <v>0</v>
      </c>
      <c r="AG2012" s="2" t="s">
        <v>82</v>
      </c>
      <c r="AH2012">
        <v>1</v>
      </c>
      <c r="AI2012">
        <v>1</v>
      </c>
      <c r="AJ2012"/>
    </row>
    <row r="2013" spans="1:36" x14ac:dyDescent="0.3">
      <c r="A2013">
        <v>52012</v>
      </c>
      <c r="B2013">
        <v>11133</v>
      </c>
      <c r="C2013">
        <v>206</v>
      </c>
      <c r="D2013" s="1">
        <v>46049</v>
      </c>
      <c r="E2013" s="1">
        <v>46044</v>
      </c>
      <c r="F2013" s="2" t="s">
        <v>58</v>
      </c>
      <c r="G2013" s="2" t="s">
        <v>36</v>
      </c>
      <c r="H2013">
        <v>5</v>
      </c>
      <c r="I2013">
        <v>1</v>
      </c>
      <c r="J2013">
        <v>5</v>
      </c>
      <c r="K2013" t="b">
        <v>1</v>
      </c>
      <c r="L2013" s="2" t="s">
        <v>81</v>
      </c>
      <c r="M2013" s="2" t="s">
        <v>38</v>
      </c>
      <c r="N2013">
        <v>4</v>
      </c>
      <c r="O2013">
        <v>0</v>
      </c>
      <c r="P2013" s="2" t="s">
        <v>87</v>
      </c>
      <c r="Q2013" s="2" t="s">
        <v>78</v>
      </c>
      <c r="R2013" s="2" t="s">
        <v>54</v>
      </c>
      <c r="S2013">
        <v>32</v>
      </c>
      <c r="T2013" s="1">
        <v>46049</v>
      </c>
      <c r="U2013" s="2" t="s">
        <v>67</v>
      </c>
      <c r="V2013">
        <v>0</v>
      </c>
      <c r="W2013">
        <v>0</v>
      </c>
      <c r="X2013" s="2" t="s">
        <v>61</v>
      </c>
      <c r="Y2013">
        <v>1</v>
      </c>
      <c r="Z2013" s="2" t="s">
        <v>72</v>
      </c>
      <c r="AA2013" s="2" t="s">
        <v>44</v>
      </c>
      <c r="AB2013" s="2" t="s">
        <v>45</v>
      </c>
      <c r="AC2013">
        <v>1</v>
      </c>
      <c r="AD2013" s="2" t="s">
        <v>67</v>
      </c>
      <c r="AE2013" s="2" t="s">
        <v>86</v>
      </c>
      <c r="AF2013">
        <v>0</v>
      </c>
      <c r="AG2013" s="2" t="s">
        <v>64</v>
      </c>
      <c r="AH2013">
        <v>1</v>
      </c>
      <c r="AI2013">
        <v>1</v>
      </c>
      <c r="AJ2013"/>
    </row>
    <row r="2014" spans="1:36" x14ac:dyDescent="0.3">
      <c r="A2014">
        <v>52013</v>
      </c>
      <c r="B2014">
        <v>10467</v>
      </c>
      <c r="C2014">
        <v>202</v>
      </c>
      <c r="D2014" s="1">
        <v>46332</v>
      </c>
      <c r="E2014" s="1">
        <v>46331</v>
      </c>
      <c r="F2014" s="2" t="s">
        <v>97</v>
      </c>
      <c r="G2014" s="2" t="s">
        <v>36</v>
      </c>
      <c r="H2014">
        <v>1</v>
      </c>
      <c r="I2014">
        <v>1</v>
      </c>
      <c r="J2014">
        <v>1</v>
      </c>
      <c r="K2014" t="b">
        <v>1</v>
      </c>
      <c r="L2014" s="2" t="s">
        <v>81</v>
      </c>
      <c r="M2014" s="2" t="s">
        <v>38</v>
      </c>
      <c r="N2014">
        <v>3</v>
      </c>
      <c r="O2014">
        <v>1</v>
      </c>
      <c r="P2014" s="2" t="s">
        <v>95</v>
      </c>
      <c r="Q2014" s="2" t="s">
        <v>52</v>
      </c>
      <c r="R2014" s="2" t="s">
        <v>40</v>
      </c>
      <c r="S2014">
        <v>22</v>
      </c>
      <c r="T2014" s="1">
        <v>46332</v>
      </c>
      <c r="U2014" s="2" t="s">
        <v>41</v>
      </c>
      <c r="V2014">
        <v>0</v>
      </c>
      <c r="W2014">
        <v>0</v>
      </c>
      <c r="X2014" s="2" t="s">
        <v>88</v>
      </c>
      <c r="Y2014">
        <v>1</v>
      </c>
      <c r="Z2014" s="2" t="s">
        <v>43</v>
      </c>
      <c r="AA2014" s="2" t="s">
        <v>44</v>
      </c>
      <c r="AB2014" s="2" t="s">
        <v>45</v>
      </c>
      <c r="AC2014">
        <v>1</v>
      </c>
      <c r="AD2014" s="2" t="s">
        <v>41</v>
      </c>
      <c r="AE2014" s="2" t="s">
        <v>104</v>
      </c>
      <c r="AF2014">
        <v>0</v>
      </c>
      <c r="AG2014" s="2" t="s">
        <v>47</v>
      </c>
      <c r="AH2014">
        <v>1</v>
      </c>
      <c r="AI2014">
        <v>1</v>
      </c>
      <c r="AJ2014"/>
    </row>
    <row r="2015" spans="1:36" x14ac:dyDescent="0.3">
      <c r="A2015">
        <v>52014</v>
      </c>
      <c r="B2015">
        <v>10206</v>
      </c>
      <c r="C2015">
        <v>230</v>
      </c>
      <c r="D2015" s="1">
        <v>46039</v>
      </c>
      <c r="E2015" s="1">
        <v>46025</v>
      </c>
      <c r="F2015" s="2" t="s">
        <v>97</v>
      </c>
      <c r="G2015" s="2" t="s">
        <v>36</v>
      </c>
      <c r="H2015">
        <v>14</v>
      </c>
      <c r="I2015">
        <v>1</v>
      </c>
      <c r="J2015">
        <v>14</v>
      </c>
      <c r="K2015" t="b">
        <v>1</v>
      </c>
      <c r="L2015" s="2" t="s">
        <v>49</v>
      </c>
      <c r="M2015" s="2" t="s">
        <v>50</v>
      </c>
      <c r="N2015">
        <v>4</v>
      </c>
      <c r="O2015">
        <v>0</v>
      </c>
      <c r="P2015" s="2" t="s">
        <v>94</v>
      </c>
      <c r="Q2015" s="2" t="s">
        <v>35</v>
      </c>
      <c r="R2015" s="2" t="s">
        <v>79</v>
      </c>
      <c r="S2015">
        <v>37</v>
      </c>
      <c r="T2015" s="1">
        <v>46039</v>
      </c>
      <c r="U2015" s="2" t="s">
        <v>54</v>
      </c>
      <c r="V2015">
        <v>1</v>
      </c>
      <c r="W2015">
        <v>0</v>
      </c>
      <c r="X2015" s="2" t="s">
        <v>61</v>
      </c>
      <c r="Y2015">
        <v>0</v>
      </c>
      <c r="Z2015" s="2" t="s">
        <v>62</v>
      </c>
      <c r="AA2015" s="2" t="s">
        <v>62</v>
      </c>
      <c r="AB2015" s="2" t="s">
        <v>62</v>
      </c>
      <c r="AC2015">
        <v>0</v>
      </c>
      <c r="AD2015" s="2" t="s">
        <v>54</v>
      </c>
      <c r="AE2015" s="2" t="s">
        <v>86</v>
      </c>
      <c r="AF2015">
        <v>0</v>
      </c>
      <c r="AG2015" s="2" t="s">
        <v>69</v>
      </c>
      <c r="AH2015">
        <v>0</v>
      </c>
      <c r="AI2015">
        <v>0</v>
      </c>
      <c r="AJ2015"/>
    </row>
    <row r="2016" spans="1:36" x14ac:dyDescent="0.3">
      <c r="A2016">
        <v>52015</v>
      </c>
      <c r="B2016">
        <v>10928</v>
      </c>
      <c r="C2016">
        <v>206</v>
      </c>
      <c r="D2016" s="1">
        <v>45745</v>
      </c>
      <c r="E2016" s="1">
        <v>45738</v>
      </c>
      <c r="F2016" s="2" t="s">
        <v>48</v>
      </c>
      <c r="G2016" s="2" t="s">
        <v>36</v>
      </c>
      <c r="H2016">
        <v>7</v>
      </c>
      <c r="I2016">
        <v>1</v>
      </c>
      <c r="J2016">
        <v>7</v>
      </c>
      <c r="K2016" t="b">
        <v>1</v>
      </c>
      <c r="L2016" s="2" t="s">
        <v>49</v>
      </c>
      <c r="M2016" s="2" t="s">
        <v>50</v>
      </c>
      <c r="N2016">
        <v>5</v>
      </c>
      <c r="O2016">
        <v>3</v>
      </c>
      <c r="P2016" s="2" t="s">
        <v>87</v>
      </c>
      <c r="Q2016" s="2" t="s">
        <v>78</v>
      </c>
      <c r="R2016" s="2" t="s">
        <v>54</v>
      </c>
      <c r="S2016">
        <v>32</v>
      </c>
      <c r="T2016" s="1">
        <v>45745</v>
      </c>
      <c r="U2016" s="2" t="s">
        <v>54</v>
      </c>
      <c r="V2016">
        <v>1</v>
      </c>
      <c r="W2016">
        <v>0</v>
      </c>
      <c r="X2016" s="2" t="s">
        <v>75</v>
      </c>
      <c r="Y2016">
        <v>1</v>
      </c>
      <c r="Z2016" s="2" t="s">
        <v>55</v>
      </c>
      <c r="AA2016" s="2" t="s">
        <v>44</v>
      </c>
      <c r="AB2016" s="2" t="s">
        <v>76</v>
      </c>
      <c r="AC2016">
        <v>1</v>
      </c>
      <c r="AD2016" s="2" t="s">
        <v>54</v>
      </c>
      <c r="AE2016" s="2" t="s">
        <v>77</v>
      </c>
      <c r="AF2016">
        <v>0</v>
      </c>
      <c r="AG2016" s="2" t="s">
        <v>64</v>
      </c>
      <c r="AH2016">
        <v>1</v>
      </c>
      <c r="AI2016">
        <v>1</v>
      </c>
      <c r="AJ2016"/>
    </row>
    <row r="2017" spans="1:36" x14ac:dyDescent="0.3">
      <c r="A2017">
        <v>52016</v>
      </c>
      <c r="B2017">
        <v>10279</v>
      </c>
      <c r="C2017">
        <v>219</v>
      </c>
      <c r="D2017" s="1">
        <v>46129</v>
      </c>
      <c r="E2017" s="1">
        <v>46122</v>
      </c>
      <c r="F2017" s="2" t="s">
        <v>78</v>
      </c>
      <c r="G2017" s="2" t="s">
        <v>59</v>
      </c>
      <c r="H2017">
        <v>7</v>
      </c>
      <c r="I2017">
        <v>1</v>
      </c>
      <c r="J2017">
        <v>7</v>
      </c>
      <c r="K2017" t="b">
        <v>1</v>
      </c>
      <c r="L2017" s="2" t="s">
        <v>109</v>
      </c>
      <c r="M2017" s="2" t="s">
        <v>65</v>
      </c>
      <c r="N2017">
        <v>3</v>
      </c>
      <c r="O2017">
        <v>1</v>
      </c>
      <c r="P2017" s="2" t="s">
        <v>98</v>
      </c>
      <c r="Q2017" s="2" t="s">
        <v>97</v>
      </c>
      <c r="R2017" s="2" t="s">
        <v>40</v>
      </c>
      <c r="S2017">
        <v>37</v>
      </c>
      <c r="T2017" s="1">
        <v>46129</v>
      </c>
      <c r="U2017" s="2" t="s">
        <v>41</v>
      </c>
      <c r="V2017">
        <v>0</v>
      </c>
      <c r="W2017">
        <v>0</v>
      </c>
      <c r="X2017" s="2" t="s">
        <v>75</v>
      </c>
      <c r="Y2017">
        <v>0</v>
      </c>
      <c r="Z2017" s="2" t="s">
        <v>62</v>
      </c>
      <c r="AA2017" s="2" t="s">
        <v>62</v>
      </c>
      <c r="AB2017" s="2" t="s">
        <v>62</v>
      </c>
      <c r="AC2017">
        <v>0</v>
      </c>
      <c r="AD2017" s="2" t="s">
        <v>41</v>
      </c>
      <c r="AE2017" s="2" t="s">
        <v>93</v>
      </c>
      <c r="AF2017">
        <v>1</v>
      </c>
      <c r="AG2017" s="2" t="s">
        <v>64</v>
      </c>
      <c r="AH2017">
        <v>0</v>
      </c>
      <c r="AI2017">
        <v>0</v>
      </c>
      <c r="AJ2017"/>
    </row>
    <row r="2018" spans="1:36" x14ac:dyDescent="0.3">
      <c r="A2018">
        <v>52017</v>
      </c>
      <c r="B2018">
        <v>10154</v>
      </c>
      <c r="C2018">
        <v>218</v>
      </c>
      <c r="D2018" s="1">
        <v>46076</v>
      </c>
      <c r="E2018" s="1">
        <v>46076</v>
      </c>
      <c r="F2018" s="2" t="s">
        <v>78</v>
      </c>
      <c r="G2018" s="2" t="s">
        <v>36</v>
      </c>
      <c r="H2018">
        <v>0</v>
      </c>
      <c r="I2018">
        <v>1</v>
      </c>
      <c r="J2018">
        <v>0</v>
      </c>
      <c r="K2018" t="b">
        <v>1</v>
      </c>
      <c r="L2018" s="2" t="s">
        <v>109</v>
      </c>
      <c r="M2018" s="2" t="s">
        <v>50</v>
      </c>
      <c r="N2018">
        <v>6</v>
      </c>
      <c r="O2018">
        <v>1</v>
      </c>
      <c r="P2018" s="2" t="s">
        <v>84</v>
      </c>
      <c r="Q2018" s="2" t="s">
        <v>58</v>
      </c>
      <c r="R2018" s="2" t="s">
        <v>40</v>
      </c>
      <c r="S2018">
        <v>33</v>
      </c>
      <c r="T2018" s="1">
        <v>46076</v>
      </c>
      <c r="U2018" s="2" t="s">
        <v>79</v>
      </c>
      <c r="V2018">
        <v>0</v>
      </c>
      <c r="W2018">
        <v>0</v>
      </c>
      <c r="X2018" s="2" t="s">
        <v>61</v>
      </c>
      <c r="Y2018">
        <v>0</v>
      </c>
      <c r="Z2018" s="2" t="s">
        <v>62</v>
      </c>
      <c r="AA2018" s="2" t="s">
        <v>62</v>
      </c>
      <c r="AB2018" s="2" t="s">
        <v>62</v>
      </c>
      <c r="AC2018">
        <v>0</v>
      </c>
      <c r="AD2018" s="2" t="s">
        <v>79</v>
      </c>
      <c r="AE2018" s="2" t="s">
        <v>100</v>
      </c>
      <c r="AF2018">
        <v>0</v>
      </c>
      <c r="AG2018" s="2" t="s">
        <v>82</v>
      </c>
      <c r="AH2018">
        <v>0</v>
      </c>
      <c r="AI2018">
        <v>0</v>
      </c>
      <c r="AJ2018"/>
    </row>
    <row r="2019" spans="1:36" x14ac:dyDescent="0.3">
      <c r="A2019">
        <v>52018</v>
      </c>
      <c r="B2019">
        <v>11362</v>
      </c>
      <c r="C2019">
        <v>230</v>
      </c>
      <c r="D2019" s="1">
        <v>45796</v>
      </c>
      <c r="E2019" s="1">
        <v>45766</v>
      </c>
      <c r="F2019" s="2" t="s">
        <v>35</v>
      </c>
      <c r="G2019" s="2" t="s">
        <v>59</v>
      </c>
      <c r="H2019">
        <v>30</v>
      </c>
      <c r="I2019">
        <v>1</v>
      </c>
      <c r="J2019">
        <v>30</v>
      </c>
      <c r="K2019" t="b">
        <v>1</v>
      </c>
      <c r="L2019" s="2" t="s">
        <v>109</v>
      </c>
      <c r="M2019" s="2" t="s">
        <v>65</v>
      </c>
      <c r="N2019">
        <v>3</v>
      </c>
      <c r="O2019">
        <v>1</v>
      </c>
      <c r="P2019" s="2" t="s">
        <v>94</v>
      </c>
      <c r="Q2019" s="2" t="s">
        <v>35</v>
      </c>
      <c r="R2019" s="2" t="s">
        <v>79</v>
      </c>
      <c r="S2019">
        <v>37</v>
      </c>
      <c r="T2019" s="1">
        <v>45796</v>
      </c>
      <c r="U2019" s="2" t="s">
        <v>79</v>
      </c>
      <c r="V2019">
        <v>0</v>
      </c>
      <c r="W2019">
        <v>0</v>
      </c>
      <c r="X2019" s="2" t="s">
        <v>75</v>
      </c>
      <c r="Y2019">
        <v>1</v>
      </c>
      <c r="Z2019" s="2" t="s">
        <v>72</v>
      </c>
      <c r="AA2019" s="2" t="s">
        <v>44</v>
      </c>
      <c r="AB2019" s="2" t="s">
        <v>76</v>
      </c>
      <c r="AC2019">
        <v>1</v>
      </c>
      <c r="AD2019" s="2" t="s">
        <v>79</v>
      </c>
      <c r="AE2019" s="2" t="s">
        <v>80</v>
      </c>
      <c r="AF2019">
        <v>1</v>
      </c>
      <c r="AG2019" s="2" t="s">
        <v>57</v>
      </c>
      <c r="AH2019">
        <v>1</v>
      </c>
      <c r="AI2019">
        <v>1</v>
      </c>
      <c r="AJ2019"/>
    </row>
    <row r="2020" spans="1:36" x14ac:dyDescent="0.3">
      <c r="A2020">
        <v>52019</v>
      </c>
      <c r="B2020">
        <v>11487</v>
      </c>
      <c r="C2020">
        <v>206</v>
      </c>
      <c r="D2020" s="1">
        <v>46033</v>
      </c>
      <c r="E2020" s="1">
        <v>46032</v>
      </c>
      <c r="F2020" s="2" t="s">
        <v>48</v>
      </c>
      <c r="G2020" s="2" t="s">
        <v>36</v>
      </c>
      <c r="H2020">
        <v>1</v>
      </c>
      <c r="I2020">
        <v>1</v>
      </c>
      <c r="J2020">
        <v>1</v>
      </c>
      <c r="K2020" t="b">
        <v>1</v>
      </c>
      <c r="L2020" s="2" t="s">
        <v>49</v>
      </c>
      <c r="M2020" s="2" t="s">
        <v>65</v>
      </c>
      <c r="N2020">
        <v>4</v>
      </c>
      <c r="O2020">
        <v>0</v>
      </c>
      <c r="P2020" s="2" t="s">
        <v>87</v>
      </c>
      <c r="Q2020" s="2" t="s">
        <v>78</v>
      </c>
      <c r="R2020" s="2" t="s">
        <v>54</v>
      </c>
      <c r="S2020">
        <v>32</v>
      </c>
      <c r="T2020" s="1">
        <v>46033</v>
      </c>
      <c r="U2020" s="2" t="s">
        <v>74</v>
      </c>
      <c r="V2020">
        <v>1</v>
      </c>
      <c r="W2020">
        <v>0</v>
      </c>
      <c r="X2020" s="2" t="s">
        <v>61</v>
      </c>
      <c r="Y2020">
        <v>1</v>
      </c>
      <c r="Z2020" s="2" t="s">
        <v>55</v>
      </c>
      <c r="AA2020" s="2" t="s">
        <v>44</v>
      </c>
      <c r="AB2020" s="2" t="s">
        <v>56</v>
      </c>
      <c r="AC2020">
        <v>1</v>
      </c>
      <c r="AD2020" s="2" t="s">
        <v>74</v>
      </c>
      <c r="AE2020" s="2" t="s">
        <v>86</v>
      </c>
      <c r="AF2020">
        <v>0</v>
      </c>
      <c r="AG2020" s="2" t="s">
        <v>47</v>
      </c>
      <c r="AH2020">
        <v>1</v>
      </c>
      <c r="AI2020">
        <v>1</v>
      </c>
      <c r="AJ2020"/>
    </row>
    <row r="2021" spans="1:36" x14ac:dyDescent="0.3">
      <c r="A2021">
        <v>52020</v>
      </c>
      <c r="B2021">
        <v>10228</v>
      </c>
      <c r="C2021">
        <v>224</v>
      </c>
      <c r="D2021" s="1">
        <v>46066</v>
      </c>
      <c r="E2021" s="1">
        <v>46065</v>
      </c>
      <c r="F2021" s="2" t="s">
        <v>58</v>
      </c>
      <c r="G2021" s="2" t="s">
        <v>36</v>
      </c>
      <c r="H2021">
        <v>1</v>
      </c>
      <c r="I2021">
        <v>1</v>
      </c>
      <c r="J2021">
        <v>1</v>
      </c>
      <c r="K2021" t="b">
        <v>1</v>
      </c>
      <c r="L2021" s="2" t="s">
        <v>81</v>
      </c>
      <c r="M2021" s="2" t="s">
        <v>50</v>
      </c>
      <c r="N2021">
        <v>8</v>
      </c>
      <c r="O2021">
        <v>2</v>
      </c>
      <c r="P2021" s="2" t="s">
        <v>60</v>
      </c>
      <c r="Q2021" s="2" t="s">
        <v>58</v>
      </c>
      <c r="R2021" s="2" t="s">
        <v>53</v>
      </c>
      <c r="S2021">
        <v>29</v>
      </c>
      <c r="T2021" s="1">
        <v>46066</v>
      </c>
      <c r="U2021" s="2" t="s">
        <v>41</v>
      </c>
      <c r="V2021">
        <v>0</v>
      </c>
      <c r="W2021">
        <v>0</v>
      </c>
      <c r="X2021" s="2" t="s">
        <v>61</v>
      </c>
      <c r="Y2021">
        <v>1</v>
      </c>
      <c r="Z2021" s="2" t="s">
        <v>72</v>
      </c>
      <c r="AA2021" s="2" t="s">
        <v>44</v>
      </c>
      <c r="AB2021" s="2" t="s">
        <v>76</v>
      </c>
      <c r="AC2021">
        <v>1</v>
      </c>
      <c r="AD2021" s="2" t="s">
        <v>41</v>
      </c>
      <c r="AE2021" s="2" t="s">
        <v>100</v>
      </c>
      <c r="AF2021">
        <v>0</v>
      </c>
      <c r="AG2021" s="2" t="s">
        <v>47</v>
      </c>
      <c r="AH2021">
        <v>1</v>
      </c>
      <c r="AI2021">
        <v>1</v>
      </c>
      <c r="AJ2021"/>
    </row>
    <row r="2022" spans="1:36" x14ac:dyDescent="0.3">
      <c r="A2022">
        <v>52021</v>
      </c>
      <c r="B2022">
        <v>11003</v>
      </c>
      <c r="C2022">
        <v>207</v>
      </c>
      <c r="D2022" s="1">
        <v>45658</v>
      </c>
      <c r="E2022" s="1">
        <v>45628</v>
      </c>
      <c r="F2022" s="2" t="s">
        <v>52</v>
      </c>
      <c r="G2022" s="2" t="s">
        <v>59</v>
      </c>
      <c r="H2022">
        <v>30</v>
      </c>
      <c r="I2022">
        <v>1</v>
      </c>
      <c r="J2022">
        <v>30</v>
      </c>
      <c r="K2022" t="b">
        <v>1</v>
      </c>
      <c r="L2022" s="2" t="s">
        <v>70</v>
      </c>
      <c r="M2022" s="2" t="s">
        <v>65</v>
      </c>
      <c r="N2022">
        <v>4</v>
      </c>
      <c r="O2022">
        <v>1</v>
      </c>
      <c r="P2022" s="2" t="s">
        <v>51</v>
      </c>
      <c r="Q2022" s="2" t="s">
        <v>52</v>
      </c>
      <c r="R2022" s="2" t="s">
        <v>53</v>
      </c>
      <c r="S2022">
        <v>22</v>
      </c>
      <c r="T2022" s="1">
        <v>45658</v>
      </c>
      <c r="U2022" s="2" t="s">
        <v>40</v>
      </c>
      <c r="V2022">
        <v>0</v>
      </c>
      <c r="W2022">
        <v>1</v>
      </c>
      <c r="X2022" s="2" t="s">
        <v>61</v>
      </c>
      <c r="Y2022">
        <v>1</v>
      </c>
      <c r="Z2022" s="2" t="s">
        <v>72</v>
      </c>
      <c r="AA2022" s="2" t="s">
        <v>44</v>
      </c>
      <c r="AB2022" s="2" t="s">
        <v>45</v>
      </c>
      <c r="AC2022">
        <v>1</v>
      </c>
      <c r="AD2022" s="2" t="s">
        <v>40</v>
      </c>
      <c r="AE2022" s="2" t="s">
        <v>86</v>
      </c>
      <c r="AF2022">
        <v>1</v>
      </c>
      <c r="AG2022" s="2" t="s">
        <v>57</v>
      </c>
      <c r="AH2022">
        <v>1</v>
      </c>
      <c r="AI2022">
        <v>1</v>
      </c>
      <c r="AJ2022"/>
    </row>
    <row r="2023" spans="1:36" x14ac:dyDescent="0.3">
      <c r="A2023">
        <v>52022</v>
      </c>
      <c r="B2023">
        <v>10678</v>
      </c>
      <c r="C2023">
        <v>220</v>
      </c>
      <c r="D2023" s="1">
        <v>45782</v>
      </c>
      <c r="E2023" s="1">
        <v>45782</v>
      </c>
      <c r="F2023" s="2" t="s">
        <v>48</v>
      </c>
      <c r="G2023" s="2" t="s">
        <v>36</v>
      </c>
      <c r="H2023">
        <v>0</v>
      </c>
      <c r="I2023">
        <v>1</v>
      </c>
      <c r="J2023">
        <v>0</v>
      </c>
      <c r="K2023" t="b">
        <v>1</v>
      </c>
      <c r="L2023" s="2" t="s">
        <v>109</v>
      </c>
      <c r="M2023" s="2" t="s">
        <v>50</v>
      </c>
      <c r="N2023">
        <v>4</v>
      </c>
      <c r="O2023">
        <v>1</v>
      </c>
      <c r="P2023" s="2" t="s">
        <v>73</v>
      </c>
      <c r="Q2023" s="2" t="s">
        <v>52</v>
      </c>
      <c r="R2023" s="2" t="s">
        <v>40</v>
      </c>
      <c r="S2023">
        <v>31</v>
      </c>
      <c r="T2023" s="1">
        <v>45782</v>
      </c>
      <c r="U2023" s="2" t="s">
        <v>79</v>
      </c>
      <c r="V2023">
        <v>0</v>
      </c>
      <c r="W2023">
        <v>0</v>
      </c>
      <c r="X2023" s="2" t="s">
        <v>75</v>
      </c>
      <c r="Y2023">
        <v>1</v>
      </c>
      <c r="Z2023" s="2" t="s">
        <v>72</v>
      </c>
      <c r="AA2023" s="2" t="s">
        <v>44</v>
      </c>
      <c r="AB2023" s="2" t="s">
        <v>76</v>
      </c>
      <c r="AC2023">
        <v>1</v>
      </c>
      <c r="AD2023" s="2" t="s">
        <v>79</v>
      </c>
      <c r="AE2023" s="2" t="s">
        <v>80</v>
      </c>
      <c r="AF2023">
        <v>0</v>
      </c>
      <c r="AG2023" s="2" t="s">
        <v>82</v>
      </c>
      <c r="AH2023">
        <v>1</v>
      </c>
      <c r="AI2023">
        <v>1</v>
      </c>
      <c r="AJ2023"/>
    </row>
    <row r="2024" spans="1:36" x14ac:dyDescent="0.3">
      <c r="A2024">
        <v>52023</v>
      </c>
      <c r="B2024">
        <v>10790</v>
      </c>
      <c r="C2024">
        <v>224</v>
      </c>
      <c r="D2024" s="1">
        <v>46289</v>
      </c>
      <c r="E2024" s="1">
        <v>46279</v>
      </c>
      <c r="F2024" s="2" t="s">
        <v>48</v>
      </c>
      <c r="G2024" s="2" t="s">
        <v>59</v>
      </c>
      <c r="H2024">
        <v>10</v>
      </c>
      <c r="I2024">
        <v>1</v>
      </c>
      <c r="J2024">
        <v>10</v>
      </c>
      <c r="K2024" t="b">
        <v>1</v>
      </c>
      <c r="L2024" s="2" t="s">
        <v>109</v>
      </c>
      <c r="M2024" s="2" t="s">
        <v>50</v>
      </c>
      <c r="N2024">
        <v>5</v>
      </c>
      <c r="O2024">
        <v>3</v>
      </c>
      <c r="P2024" s="2" t="s">
        <v>60</v>
      </c>
      <c r="Q2024" s="2" t="s">
        <v>58</v>
      </c>
      <c r="R2024" s="2" t="s">
        <v>53</v>
      </c>
      <c r="S2024">
        <v>29</v>
      </c>
      <c r="T2024" s="1">
        <v>46289</v>
      </c>
      <c r="U2024" s="2" t="s">
        <v>53</v>
      </c>
      <c r="V2024">
        <v>0</v>
      </c>
      <c r="W2024">
        <v>0</v>
      </c>
      <c r="X2024" s="2" t="s">
        <v>42</v>
      </c>
      <c r="Y2024">
        <v>1</v>
      </c>
      <c r="Z2024" s="2" t="s">
        <v>72</v>
      </c>
      <c r="AA2024" s="2" t="s">
        <v>44</v>
      </c>
      <c r="AB2024" s="2" t="s">
        <v>76</v>
      </c>
      <c r="AC2024">
        <v>1</v>
      </c>
      <c r="AD2024" s="2" t="s">
        <v>53</v>
      </c>
      <c r="AE2024" s="2" t="s">
        <v>102</v>
      </c>
      <c r="AF2024">
        <v>1</v>
      </c>
      <c r="AG2024" s="2" t="s">
        <v>69</v>
      </c>
      <c r="AH2024">
        <v>1</v>
      </c>
      <c r="AI2024">
        <v>1</v>
      </c>
      <c r="AJ2024"/>
    </row>
    <row r="2025" spans="1:36" x14ac:dyDescent="0.3">
      <c r="A2025">
        <v>52024</v>
      </c>
      <c r="B2025">
        <v>10722</v>
      </c>
      <c r="C2025">
        <v>224</v>
      </c>
      <c r="D2025" s="1">
        <v>46198</v>
      </c>
      <c r="E2025" s="1">
        <v>46198</v>
      </c>
      <c r="F2025" s="2" t="s">
        <v>52</v>
      </c>
      <c r="G2025" s="2" t="s">
        <v>59</v>
      </c>
      <c r="H2025">
        <v>0</v>
      </c>
      <c r="I2025">
        <v>1</v>
      </c>
      <c r="J2025">
        <v>0</v>
      </c>
      <c r="K2025" t="b">
        <v>1</v>
      </c>
      <c r="L2025" s="2" t="s">
        <v>37</v>
      </c>
      <c r="M2025" s="2" t="s">
        <v>65</v>
      </c>
      <c r="N2025">
        <v>5</v>
      </c>
      <c r="O2025">
        <v>2</v>
      </c>
      <c r="P2025" s="2" t="s">
        <v>60</v>
      </c>
      <c r="Q2025" s="2" t="s">
        <v>58</v>
      </c>
      <c r="R2025" s="2" t="s">
        <v>53</v>
      </c>
      <c r="S2025">
        <v>29</v>
      </c>
      <c r="T2025" s="1">
        <v>46198</v>
      </c>
      <c r="U2025" s="2" t="s">
        <v>53</v>
      </c>
      <c r="V2025">
        <v>0</v>
      </c>
      <c r="W2025">
        <v>0</v>
      </c>
      <c r="X2025" s="2" t="s">
        <v>42</v>
      </c>
      <c r="Y2025">
        <v>1</v>
      </c>
      <c r="Z2025" s="2" t="s">
        <v>72</v>
      </c>
      <c r="AA2025" s="2" t="s">
        <v>44</v>
      </c>
      <c r="AB2025" s="2" t="s">
        <v>76</v>
      </c>
      <c r="AC2025">
        <v>1</v>
      </c>
      <c r="AD2025" s="2" t="s">
        <v>53</v>
      </c>
      <c r="AE2025" s="2" t="s">
        <v>68</v>
      </c>
      <c r="AF2025">
        <v>1</v>
      </c>
      <c r="AG2025" s="2" t="s">
        <v>82</v>
      </c>
      <c r="AH2025">
        <v>1</v>
      </c>
      <c r="AI2025">
        <v>1</v>
      </c>
      <c r="AJ2025"/>
    </row>
    <row r="2026" spans="1:36" x14ac:dyDescent="0.3">
      <c r="A2026">
        <v>52025</v>
      </c>
      <c r="B2026">
        <v>10575</v>
      </c>
      <c r="C2026">
        <v>223</v>
      </c>
      <c r="D2026" s="1">
        <v>45945</v>
      </c>
      <c r="E2026" s="1">
        <v>45935</v>
      </c>
      <c r="F2026" s="2" t="s">
        <v>48</v>
      </c>
      <c r="G2026" s="2" t="s">
        <v>36</v>
      </c>
      <c r="H2026">
        <v>10</v>
      </c>
      <c r="I2026">
        <v>1</v>
      </c>
      <c r="J2026">
        <v>10</v>
      </c>
      <c r="K2026" t="b">
        <v>1</v>
      </c>
      <c r="L2026" s="2" t="s">
        <v>49</v>
      </c>
      <c r="M2026" s="2" t="s">
        <v>50</v>
      </c>
      <c r="N2026">
        <v>3</v>
      </c>
      <c r="O2026">
        <v>1</v>
      </c>
      <c r="P2026" s="2" t="s">
        <v>39</v>
      </c>
      <c r="Q2026" s="2" t="s">
        <v>35</v>
      </c>
      <c r="R2026" s="2" t="s">
        <v>40</v>
      </c>
      <c r="S2026">
        <v>40</v>
      </c>
      <c r="T2026" s="1">
        <v>45945</v>
      </c>
      <c r="U2026" s="2" t="s">
        <v>40</v>
      </c>
      <c r="V2026">
        <v>0</v>
      </c>
      <c r="W2026">
        <v>0</v>
      </c>
      <c r="X2026" s="2" t="s">
        <v>88</v>
      </c>
      <c r="Y2026">
        <v>1</v>
      </c>
      <c r="Z2026" s="2" t="s">
        <v>43</v>
      </c>
      <c r="AA2026" s="2" t="s">
        <v>62</v>
      </c>
      <c r="AB2026" s="2" t="s">
        <v>45</v>
      </c>
      <c r="AC2026">
        <v>1</v>
      </c>
      <c r="AD2026" s="2" t="s">
        <v>40</v>
      </c>
      <c r="AE2026" s="2" t="s">
        <v>89</v>
      </c>
      <c r="AF2026">
        <v>0</v>
      </c>
      <c r="AG2026" s="2" t="s">
        <v>69</v>
      </c>
      <c r="AH2026">
        <v>1</v>
      </c>
      <c r="AI2026">
        <v>0</v>
      </c>
      <c r="AJ2026"/>
    </row>
    <row r="2027" spans="1:36" x14ac:dyDescent="0.3">
      <c r="A2027">
        <v>52026</v>
      </c>
      <c r="B2027">
        <v>10624</v>
      </c>
      <c r="C2027">
        <v>227</v>
      </c>
      <c r="D2027" s="1">
        <v>45816</v>
      </c>
      <c r="E2027" s="1">
        <v>45795</v>
      </c>
      <c r="F2027" s="2" t="s">
        <v>97</v>
      </c>
      <c r="G2027" s="2" t="s">
        <v>36</v>
      </c>
      <c r="H2027">
        <v>21</v>
      </c>
      <c r="I2027">
        <v>1</v>
      </c>
      <c r="J2027">
        <v>21</v>
      </c>
      <c r="K2027" t="b">
        <v>1</v>
      </c>
      <c r="L2027" s="2" t="s">
        <v>81</v>
      </c>
      <c r="M2027" s="2" t="s">
        <v>50</v>
      </c>
      <c r="N2027">
        <v>7</v>
      </c>
      <c r="O2027">
        <v>2</v>
      </c>
      <c r="P2027" s="2" t="s">
        <v>117</v>
      </c>
      <c r="Q2027" s="2" t="s">
        <v>52</v>
      </c>
      <c r="R2027" s="2" t="s">
        <v>53</v>
      </c>
      <c r="S2027">
        <v>27</v>
      </c>
      <c r="T2027" s="1">
        <v>45816</v>
      </c>
      <c r="U2027" s="2" t="s">
        <v>74</v>
      </c>
      <c r="V2027">
        <v>1</v>
      </c>
      <c r="W2027">
        <v>0</v>
      </c>
      <c r="X2027" s="2" t="s">
        <v>42</v>
      </c>
      <c r="Y2027">
        <v>1</v>
      </c>
      <c r="Z2027" s="2" t="s">
        <v>72</v>
      </c>
      <c r="AA2027" s="2" t="s">
        <v>44</v>
      </c>
      <c r="AB2027" s="2" t="s">
        <v>76</v>
      </c>
      <c r="AC2027">
        <v>1</v>
      </c>
      <c r="AD2027" s="2" t="s">
        <v>74</v>
      </c>
      <c r="AE2027" s="2" t="s">
        <v>68</v>
      </c>
      <c r="AF2027">
        <v>0</v>
      </c>
      <c r="AG2027" s="2" t="s">
        <v>57</v>
      </c>
      <c r="AH2027">
        <v>1</v>
      </c>
      <c r="AI2027">
        <v>1</v>
      </c>
      <c r="AJ2027"/>
    </row>
    <row r="2028" spans="1:36" x14ac:dyDescent="0.3">
      <c r="A2028">
        <v>52027</v>
      </c>
      <c r="B2028">
        <v>11364</v>
      </c>
      <c r="C2028">
        <v>202</v>
      </c>
      <c r="D2028" s="1">
        <v>45875</v>
      </c>
      <c r="E2028" s="1">
        <v>45873</v>
      </c>
      <c r="F2028" s="2" t="s">
        <v>35</v>
      </c>
      <c r="G2028" s="2" t="s">
        <v>36</v>
      </c>
      <c r="H2028">
        <v>2</v>
      </c>
      <c r="I2028">
        <v>1</v>
      </c>
      <c r="J2028">
        <v>2</v>
      </c>
      <c r="K2028" t="b">
        <v>1</v>
      </c>
      <c r="L2028" s="2" t="s">
        <v>70</v>
      </c>
      <c r="M2028" s="2" t="s">
        <v>38</v>
      </c>
      <c r="N2028">
        <v>4</v>
      </c>
      <c r="O2028">
        <v>2</v>
      </c>
      <c r="P2028" s="2" t="s">
        <v>95</v>
      </c>
      <c r="Q2028" s="2" t="s">
        <v>52</v>
      </c>
      <c r="R2028" s="2" t="s">
        <v>40</v>
      </c>
      <c r="S2028">
        <v>22</v>
      </c>
      <c r="T2028" s="1">
        <v>45875</v>
      </c>
      <c r="U2028" s="2" t="s">
        <v>40</v>
      </c>
      <c r="V2028">
        <v>0</v>
      </c>
      <c r="W2028">
        <v>0</v>
      </c>
      <c r="X2028" s="2" t="s">
        <v>42</v>
      </c>
      <c r="Y2028">
        <v>1</v>
      </c>
      <c r="Z2028" s="2" t="s">
        <v>72</v>
      </c>
      <c r="AA2028" s="2" t="s">
        <v>44</v>
      </c>
      <c r="AB2028" s="2" t="s">
        <v>45</v>
      </c>
      <c r="AC2028">
        <v>1</v>
      </c>
      <c r="AD2028" s="2" t="s">
        <v>40</v>
      </c>
      <c r="AE2028" s="2" t="s">
        <v>46</v>
      </c>
      <c r="AF2028">
        <v>0</v>
      </c>
      <c r="AG2028" s="2" t="s">
        <v>47</v>
      </c>
      <c r="AH2028">
        <v>1</v>
      </c>
      <c r="AI2028">
        <v>1</v>
      </c>
      <c r="AJ2028"/>
    </row>
    <row r="2029" spans="1:36" x14ac:dyDescent="0.3">
      <c r="A2029">
        <v>52028</v>
      </c>
      <c r="B2029">
        <v>10912</v>
      </c>
      <c r="C2029">
        <v>204</v>
      </c>
      <c r="D2029" s="1">
        <v>46129</v>
      </c>
      <c r="E2029" s="1">
        <v>46127</v>
      </c>
      <c r="F2029" s="2" t="s">
        <v>78</v>
      </c>
      <c r="G2029" s="2" t="s">
        <v>59</v>
      </c>
      <c r="H2029">
        <v>2</v>
      </c>
      <c r="I2029">
        <v>1</v>
      </c>
      <c r="J2029">
        <v>2</v>
      </c>
      <c r="K2029" t="b">
        <v>1</v>
      </c>
      <c r="L2029" s="2" t="s">
        <v>109</v>
      </c>
      <c r="M2029" s="2" t="s">
        <v>38</v>
      </c>
      <c r="N2029">
        <v>7</v>
      </c>
      <c r="O2029">
        <v>1</v>
      </c>
      <c r="P2029" s="2" t="s">
        <v>110</v>
      </c>
      <c r="Q2029" s="2" t="s">
        <v>48</v>
      </c>
      <c r="R2029" s="2" t="s">
        <v>41</v>
      </c>
      <c r="S2029">
        <v>38</v>
      </c>
      <c r="T2029" s="1">
        <v>46129</v>
      </c>
      <c r="U2029" s="2" t="s">
        <v>41</v>
      </c>
      <c r="V2029">
        <v>0</v>
      </c>
      <c r="W2029">
        <v>0</v>
      </c>
      <c r="X2029" s="2" t="s">
        <v>75</v>
      </c>
      <c r="Y2029">
        <v>1</v>
      </c>
      <c r="Z2029" s="2" t="s">
        <v>43</v>
      </c>
      <c r="AA2029" s="2" t="s">
        <v>44</v>
      </c>
      <c r="AB2029" s="2" t="s">
        <v>76</v>
      </c>
      <c r="AC2029">
        <v>1</v>
      </c>
      <c r="AD2029" s="2" t="s">
        <v>41</v>
      </c>
      <c r="AE2029" s="2" t="s">
        <v>93</v>
      </c>
      <c r="AF2029">
        <v>1</v>
      </c>
      <c r="AG2029" s="2" t="s">
        <v>47</v>
      </c>
      <c r="AH2029">
        <v>1</v>
      </c>
      <c r="AI2029">
        <v>1</v>
      </c>
      <c r="AJ2029"/>
    </row>
    <row r="2030" spans="1:36" x14ac:dyDescent="0.3">
      <c r="A2030">
        <v>52029</v>
      </c>
      <c r="B2030">
        <v>11210</v>
      </c>
      <c r="C2030">
        <v>216</v>
      </c>
      <c r="D2030" s="1">
        <v>45864</v>
      </c>
      <c r="E2030" s="1">
        <v>45843</v>
      </c>
      <c r="F2030" s="2" t="s">
        <v>52</v>
      </c>
      <c r="G2030" s="2" t="s">
        <v>59</v>
      </c>
      <c r="H2030">
        <v>21</v>
      </c>
      <c r="I2030">
        <v>1</v>
      </c>
      <c r="J2030">
        <v>21</v>
      </c>
      <c r="K2030" t="b">
        <v>1</v>
      </c>
      <c r="L2030" s="2" t="s">
        <v>81</v>
      </c>
      <c r="M2030" s="2" t="s">
        <v>50</v>
      </c>
      <c r="N2030">
        <v>10</v>
      </c>
      <c r="O2030">
        <v>3</v>
      </c>
      <c r="P2030" s="2" t="s">
        <v>105</v>
      </c>
      <c r="Q2030" s="2" t="s">
        <v>58</v>
      </c>
      <c r="R2030" s="2" t="s">
        <v>79</v>
      </c>
      <c r="S2030">
        <v>27</v>
      </c>
      <c r="T2030" s="1">
        <v>45864</v>
      </c>
      <c r="U2030" s="2" t="s">
        <v>54</v>
      </c>
      <c r="V2030">
        <v>1</v>
      </c>
      <c r="W2030">
        <v>0</v>
      </c>
      <c r="X2030" s="2" t="s">
        <v>42</v>
      </c>
      <c r="Y2030">
        <v>1</v>
      </c>
      <c r="Z2030" s="2" t="s">
        <v>72</v>
      </c>
      <c r="AA2030" s="2" t="s">
        <v>44</v>
      </c>
      <c r="AB2030" s="2" t="s">
        <v>76</v>
      </c>
      <c r="AC2030">
        <v>1</v>
      </c>
      <c r="AD2030" s="2" t="s">
        <v>54</v>
      </c>
      <c r="AE2030" s="2" t="s">
        <v>85</v>
      </c>
      <c r="AF2030">
        <v>1</v>
      </c>
      <c r="AG2030" s="2" t="s">
        <v>57</v>
      </c>
      <c r="AH2030">
        <v>1</v>
      </c>
      <c r="AI2030">
        <v>1</v>
      </c>
      <c r="AJ2030"/>
    </row>
    <row r="2031" spans="1:36" x14ac:dyDescent="0.3">
      <c r="A2031">
        <v>52030</v>
      </c>
      <c r="B2031">
        <v>10113</v>
      </c>
      <c r="C2031">
        <v>203</v>
      </c>
      <c r="D2031" s="1">
        <v>46019</v>
      </c>
      <c r="E2031" s="1">
        <v>46019</v>
      </c>
      <c r="F2031" s="2" t="s">
        <v>78</v>
      </c>
      <c r="G2031" s="2" t="s">
        <v>62</v>
      </c>
      <c r="H2031">
        <v>0</v>
      </c>
      <c r="I2031">
        <v>0</v>
      </c>
      <c r="J2031">
        <v>0</v>
      </c>
      <c r="K2031" t="b">
        <v>1</v>
      </c>
      <c r="L2031" s="2" t="s">
        <v>109</v>
      </c>
      <c r="M2031" s="2" t="s">
        <v>50</v>
      </c>
      <c r="N2031">
        <v>1</v>
      </c>
      <c r="O2031">
        <v>1</v>
      </c>
      <c r="P2031" s="2" t="s">
        <v>66</v>
      </c>
      <c r="Q2031" s="2" t="s">
        <v>52</v>
      </c>
      <c r="R2031" s="2" t="s">
        <v>54</v>
      </c>
      <c r="S2031">
        <v>22</v>
      </c>
      <c r="T2031" s="1">
        <v>46019</v>
      </c>
      <c r="U2031" s="2" t="s">
        <v>74</v>
      </c>
      <c r="V2031">
        <v>1</v>
      </c>
      <c r="W2031">
        <v>0</v>
      </c>
      <c r="X2031" s="2" t="s">
        <v>61</v>
      </c>
      <c r="Y2031">
        <v>1</v>
      </c>
      <c r="Z2031" s="2" t="s">
        <v>72</v>
      </c>
      <c r="AA2031" s="2" t="s">
        <v>44</v>
      </c>
      <c r="AB2031" s="2" t="s">
        <v>45</v>
      </c>
      <c r="AC2031">
        <v>1</v>
      </c>
      <c r="AD2031" s="2" t="s">
        <v>74</v>
      </c>
      <c r="AE2031" s="2" t="s">
        <v>63</v>
      </c>
      <c r="AG2031" s="2" t="s">
        <v>82</v>
      </c>
      <c r="AH2031">
        <v>1</v>
      </c>
      <c r="AI2031">
        <v>1</v>
      </c>
      <c r="AJ2031"/>
    </row>
    <row r="2032" spans="1:36" x14ac:dyDescent="0.3">
      <c r="A2032">
        <v>52031</v>
      </c>
      <c r="B2032">
        <v>10586</v>
      </c>
      <c r="C2032">
        <v>207</v>
      </c>
      <c r="D2032" s="1">
        <v>46326</v>
      </c>
      <c r="E2032" s="1">
        <v>46324</v>
      </c>
      <c r="F2032" s="2" t="s">
        <v>97</v>
      </c>
      <c r="G2032" s="2" t="s">
        <v>36</v>
      </c>
      <c r="H2032">
        <v>2</v>
      </c>
      <c r="I2032">
        <v>1</v>
      </c>
      <c r="J2032">
        <v>2</v>
      </c>
      <c r="K2032" t="b">
        <v>1</v>
      </c>
      <c r="L2032" s="2" t="s">
        <v>81</v>
      </c>
      <c r="M2032" s="2" t="s">
        <v>50</v>
      </c>
      <c r="N2032">
        <v>6</v>
      </c>
      <c r="O2032">
        <v>0</v>
      </c>
      <c r="P2032" s="2" t="s">
        <v>51</v>
      </c>
      <c r="Q2032" s="2" t="s">
        <v>52</v>
      </c>
      <c r="R2032" s="2" t="s">
        <v>53</v>
      </c>
      <c r="S2032">
        <v>22</v>
      </c>
      <c r="T2032" s="1">
        <v>46326</v>
      </c>
      <c r="U2032" s="2" t="s">
        <v>54</v>
      </c>
      <c r="V2032">
        <v>1</v>
      </c>
      <c r="W2032">
        <v>0</v>
      </c>
      <c r="X2032" s="2" t="s">
        <v>88</v>
      </c>
      <c r="Y2032">
        <v>1</v>
      </c>
      <c r="Z2032" s="2" t="s">
        <v>72</v>
      </c>
      <c r="AA2032" s="2" t="s">
        <v>44</v>
      </c>
      <c r="AB2032" s="2" t="s">
        <v>45</v>
      </c>
      <c r="AC2032">
        <v>1</v>
      </c>
      <c r="AD2032" s="2" t="s">
        <v>54</v>
      </c>
      <c r="AE2032" s="2" t="s">
        <v>89</v>
      </c>
      <c r="AF2032">
        <v>0</v>
      </c>
      <c r="AG2032" s="2" t="s">
        <v>47</v>
      </c>
      <c r="AH2032">
        <v>1</v>
      </c>
      <c r="AI2032">
        <v>1</v>
      </c>
      <c r="AJ2032"/>
    </row>
    <row r="2033" spans="1:36" x14ac:dyDescent="0.3">
      <c r="A2033">
        <v>52032</v>
      </c>
      <c r="B2033">
        <v>10491</v>
      </c>
      <c r="C2033">
        <v>228</v>
      </c>
      <c r="D2033" s="1">
        <v>45816</v>
      </c>
      <c r="E2033" s="1">
        <v>45809</v>
      </c>
      <c r="F2033" s="2" t="s">
        <v>78</v>
      </c>
      <c r="G2033" s="2" t="s">
        <v>36</v>
      </c>
      <c r="H2033">
        <v>7</v>
      </c>
      <c r="I2033">
        <v>1</v>
      </c>
      <c r="J2033">
        <v>7</v>
      </c>
      <c r="K2033" t="b">
        <v>1</v>
      </c>
      <c r="L2033" s="2" t="s">
        <v>49</v>
      </c>
      <c r="M2033" s="2" t="s">
        <v>50</v>
      </c>
      <c r="N2033">
        <v>3</v>
      </c>
      <c r="O2033">
        <v>1</v>
      </c>
      <c r="P2033" s="2" t="s">
        <v>114</v>
      </c>
      <c r="Q2033" s="2" t="s">
        <v>78</v>
      </c>
      <c r="R2033" s="2" t="s">
        <v>67</v>
      </c>
      <c r="S2033">
        <v>31</v>
      </c>
      <c r="T2033" s="1">
        <v>45816</v>
      </c>
      <c r="U2033" s="2" t="s">
        <v>74</v>
      </c>
      <c r="V2033">
        <v>1</v>
      </c>
      <c r="W2033">
        <v>0</v>
      </c>
      <c r="X2033" s="2" t="s">
        <v>42</v>
      </c>
      <c r="Y2033">
        <v>1</v>
      </c>
      <c r="Z2033" s="2" t="s">
        <v>43</v>
      </c>
      <c r="AA2033" s="2" t="s">
        <v>44</v>
      </c>
      <c r="AB2033" s="2" t="s">
        <v>45</v>
      </c>
      <c r="AC2033">
        <v>1</v>
      </c>
      <c r="AD2033" s="2" t="s">
        <v>74</v>
      </c>
      <c r="AE2033" s="2" t="s">
        <v>68</v>
      </c>
      <c r="AF2033">
        <v>0</v>
      </c>
      <c r="AG2033" s="2" t="s">
        <v>64</v>
      </c>
      <c r="AH2033">
        <v>1</v>
      </c>
      <c r="AI2033">
        <v>1</v>
      </c>
      <c r="AJ2033"/>
    </row>
    <row r="2034" spans="1:36" x14ac:dyDescent="0.3">
      <c r="A2034">
        <v>52033</v>
      </c>
      <c r="B2034">
        <v>11141</v>
      </c>
      <c r="C2034">
        <v>230</v>
      </c>
      <c r="D2034" s="1">
        <v>46371</v>
      </c>
      <c r="E2034" s="1">
        <v>46364</v>
      </c>
      <c r="F2034" s="2" t="s">
        <v>97</v>
      </c>
      <c r="G2034" s="2" t="s">
        <v>36</v>
      </c>
      <c r="H2034">
        <v>7</v>
      </c>
      <c r="I2034">
        <v>1</v>
      </c>
      <c r="J2034">
        <v>7</v>
      </c>
      <c r="K2034" t="b">
        <v>1</v>
      </c>
      <c r="L2034" s="2" t="s">
        <v>81</v>
      </c>
      <c r="M2034" s="2" t="s">
        <v>50</v>
      </c>
      <c r="N2034">
        <v>6</v>
      </c>
      <c r="O2034">
        <v>2</v>
      </c>
      <c r="P2034" s="2" t="s">
        <v>94</v>
      </c>
      <c r="Q2034" s="2" t="s">
        <v>35</v>
      </c>
      <c r="R2034" s="2" t="s">
        <v>79</v>
      </c>
      <c r="S2034">
        <v>37</v>
      </c>
      <c r="T2034" s="1">
        <v>46371</v>
      </c>
      <c r="U2034" s="2" t="s">
        <v>67</v>
      </c>
      <c r="V2034">
        <v>0</v>
      </c>
      <c r="W2034">
        <v>0</v>
      </c>
      <c r="X2034" s="2" t="s">
        <v>61</v>
      </c>
      <c r="Y2034">
        <v>1</v>
      </c>
      <c r="Z2034" s="2" t="s">
        <v>72</v>
      </c>
      <c r="AA2034" s="2" t="s">
        <v>44</v>
      </c>
      <c r="AB2034" s="2" t="s">
        <v>45</v>
      </c>
      <c r="AC2034">
        <v>1</v>
      </c>
      <c r="AD2034" s="2" t="s">
        <v>67</v>
      </c>
      <c r="AE2034" s="2" t="s">
        <v>63</v>
      </c>
      <c r="AF2034">
        <v>0</v>
      </c>
      <c r="AG2034" s="2" t="s">
        <v>64</v>
      </c>
      <c r="AH2034">
        <v>1</v>
      </c>
      <c r="AI2034">
        <v>1</v>
      </c>
      <c r="AJ2034"/>
    </row>
    <row r="2035" spans="1:36" x14ac:dyDescent="0.3">
      <c r="A2035">
        <v>52034</v>
      </c>
      <c r="B2035">
        <v>10099</v>
      </c>
      <c r="C2035">
        <v>203</v>
      </c>
      <c r="D2035" s="1">
        <v>45912</v>
      </c>
      <c r="E2035" s="1">
        <v>45909</v>
      </c>
      <c r="F2035" s="2" t="s">
        <v>78</v>
      </c>
      <c r="G2035" s="2" t="s">
        <v>36</v>
      </c>
      <c r="H2035">
        <v>3</v>
      </c>
      <c r="I2035">
        <v>1</v>
      </c>
      <c r="J2035">
        <v>3</v>
      </c>
      <c r="K2035" t="b">
        <v>1</v>
      </c>
      <c r="L2035" s="2" t="s">
        <v>81</v>
      </c>
      <c r="M2035" s="2" t="s">
        <v>50</v>
      </c>
      <c r="N2035">
        <v>5</v>
      </c>
      <c r="O2035">
        <v>1</v>
      </c>
      <c r="P2035" s="2" t="s">
        <v>66</v>
      </c>
      <c r="Q2035" s="2" t="s">
        <v>52</v>
      </c>
      <c r="R2035" s="2" t="s">
        <v>54</v>
      </c>
      <c r="S2035">
        <v>22</v>
      </c>
      <c r="T2035" s="1">
        <v>45912</v>
      </c>
      <c r="U2035" s="2" t="s">
        <v>41</v>
      </c>
      <c r="V2035">
        <v>0</v>
      </c>
      <c r="W2035">
        <v>0</v>
      </c>
      <c r="X2035" s="2" t="s">
        <v>42</v>
      </c>
      <c r="Y2035">
        <v>1</v>
      </c>
      <c r="Z2035" s="2" t="s">
        <v>43</v>
      </c>
      <c r="AA2035" s="2" t="s">
        <v>44</v>
      </c>
      <c r="AB2035" s="2" t="s">
        <v>76</v>
      </c>
      <c r="AC2035">
        <v>1</v>
      </c>
      <c r="AD2035" s="2" t="s">
        <v>41</v>
      </c>
      <c r="AE2035" s="2" t="s">
        <v>102</v>
      </c>
      <c r="AF2035">
        <v>0</v>
      </c>
      <c r="AG2035" s="2" t="s">
        <v>47</v>
      </c>
      <c r="AH2035">
        <v>1</v>
      </c>
      <c r="AI2035">
        <v>1</v>
      </c>
      <c r="AJ2035"/>
    </row>
    <row r="2036" spans="1:36" x14ac:dyDescent="0.3">
      <c r="A2036">
        <v>52035</v>
      </c>
      <c r="B2036">
        <v>10849</v>
      </c>
      <c r="C2036">
        <v>207</v>
      </c>
      <c r="D2036" s="1">
        <v>46289</v>
      </c>
      <c r="E2036" s="1">
        <v>46275</v>
      </c>
      <c r="F2036" s="2" t="s">
        <v>35</v>
      </c>
      <c r="G2036" s="2" t="s">
        <v>36</v>
      </c>
      <c r="H2036">
        <v>14</v>
      </c>
      <c r="I2036">
        <v>1</v>
      </c>
      <c r="J2036">
        <v>14</v>
      </c>
      <c r="K2036" t="b">
        <v>1</v>
      </c>
      <c r="L2036" s="2" t="s">
        <v>49</v>
      </c>
      <c r="M2036" s="2" t="s">
        <v>65</v>
      </c>
      <c r="N2036">
        <v>1</v>
      </c>
      <c r="O2036">
        <v>0</v>
      </c>
      <c r="P2036" s="2" t="s">
        <v>51</v>
      </c>
      <c r="Q2036" s="2" t="s">
        <v>52</v>
      </c>
      <c r="R2036" s="2" t="s">
        <v>53</v>
      </c>
      <c r="S2036">
        <v>22</v>
      </c>
      <c r="T2036" s="1">
        <v>46289</v>
      </c>
      <c r="U2036" s="2" t="s">
        <v>53</v>
      </c>
      <c r="V2036">
        <v>0</v>
      </c>
      <c r="W2036">
        <v>0</v>
      </c>
      <c r="X2036" s="2" t="s">
        <v>42</v>
      </c>
      <c r="Y2036">
        <v>1</v>
      </c>
      <c r="Z2036" s="2" t="s">
        <v>72</v>
      </c>
      <c r="AA2036" s="2" t="s">
        <v>44</v>
      </c>
      <c r="AB2036" s="2" t="s">
        <v>45</v>
      </c>
      <c r="AC2036">
        <v>1</v>
      </c>
      <c r="AD2036" s="2" t="s">
        <v>53</v>
      </c>
      <c r="AE2036" s="2" t="s">
        <v>102</v>
      </c>
      <c r="AF2036">
        <v>0</v>
      </c>
      <c r="AG2036" s="2" t="s">
        <v>69</v>
      </c>
      <c r="AH2036">
        <v>1</v>
      </c>
      <c r="AI2036">
        <v>1</v>
      </c>
      <c r="AJ2036"/>
    </row>
    <row r="2037" spans="1:36" x14ac:dyDescent="0.3">
      <c r="A2037">
        <v>52036</v>
      </c>
      <c r="B2037">
        <v>10819</v>
      </c>
      <c r="C2037">
        <v>211</v>
      </c>
      <c r="D2037" s="1">
        <v>46150</v>
      </c>
      <c r="E2037" s="1">
        <v>46136</v>
      </c>
      <c r="F2037" s="2" t="s">
        <v>97</v>
      </c>
      <c r="G2037" s="2" t="s">
        <v>36</v>
      </c>
      <c r="H2037">
        <v>14</v>
      </c>
      <c r="I2037">
        <v>1</v>
      </c>
      <c r="J2037">
        <v>14</v>
      </c>
      <c r="K2037" t="b">
        <v>1</v>
      </c>
      <c r="L2037" s="2" t="s">
        <v>109</v>
      </c>
      <c r="M2037" s="2" t="s">
        <v>50</v>
      </c>
      <c r="N2037">
        <v>7</v>
      </c>
      <c r="O2037">
        <v>1</v>
      </c>
      <c r="P2037" s="2" t="s">
        <v>83</v>
      </c>
      <c r="Q2037" s="2" t="s">
        <v>58</v>
      </c>
      <c r="R2037" s="2" t="s">
        <v>67</v>
      </c>
      <c r="S2037">
        <v>33</v>
      </c>
      <c r="T2037" s="1">
        <v>46150</v>
      </c>
      <c r="U2037" s="2" t="s">
        <v>41</v>
      </c>
      <c r="V2037">
        <v>0</v>
      </c>
      <c r="W2037">
        <v>0</v>
      </c>
      <c r="X2037" s="2" t="s">
        <v>75</v>
      </c>
      <c r="Y2037">
        <v>1</v>
      </c>
      <c r="Z2037" s="2" t="s">
        <v>72</v>
      </c>
      <c r="AA2037" s="2" t="s">
        <v>44</v>
      </c>
      <c r="AB2037" s="2" t="s">
        <v>45</v>
      </c>
      <c r="AC2037">
        <v>1</v>
      </c>
      <c r="AD2037" s="2" t="s">
        <v>41</v>
      </c>
      <c r="AE2037" s="2" t="s">
        <v>80</v>
      </c>
      <c r="AF2037">
        <v>0</v>
      </c>
      <c r="AG2037" s="2" t="s">
        <v>69</v>
      </c>
      <c r="AH2037">
        <v>1</v>
      </c>
      <c r="AI2037">
        <v>1</v>
      </c>
      <c r="AJ2037"/>
    </row>
    <row r="2038" spans="1:36" x14ac:dyDescent="0.3">
      <c r="A2038">
        <v>52037</v>
      </c>
      <c r="B2038">
        <v>10297</v>
      </c>
      <c r="C2038">
        <v>216</v>
      </c>
      <c r="D2038" s="1">
        <v>46301</v>
      </c>
      <c r="E2038" s="1">
        <v>46287</v>
      </c>
      <c r="F2038" s="2" t="s">
        <v>52</v>
      </c>
      <c r="G2038" s="2" t="s">
        <v>36</v>
      </c>
      <c r="H2038">
        <v>14</v>
      </c>
      <c r="I2038">
        <v>1</v>
      </c>
      <c r="J2038">
        <v>14</v>
      </c>
      <c r="K2038" t="b">
        <v>1</v>
      </c>
      <c r="L2038" s="2" t="s">
        <v>49</v>
      </c>
      <c r="M2038" s="2" t="s">
        <v>65</v>
      </c>
      <c r="N2038">
        <v>5</v>
      </c>
      <c r="O2038">
        <v>2</v>
      </c>
      <c r="P2038" s="2" t="s">
        <v>105</v>
      </c>
      <c r="Q2038" s="2" t="s">
        <v>58</v>
      </c>
      <c r="R2038" s="2" t="s">
        <v>79</v>
      </c>
      <c r="S2038">
        <v>27</v>
      </c>
      <c r="T2038" s="1">
        <v>46301</v>
      </c>
      <c r="U2038" s="2" t="s">
        <v>67</v>
      </c>
      <c r="V2038">
        <v>0</v>
      </c>
      <c r="W2038">
        <v>0</v>
      </c>
      <c r="X2038" s="2" t="s">
        <v>88</v>
      </c>
      <c r="Y2038">
        <v>1</v>
      </c>
      <c r="Z2038" s="2" t="s">
        <v>72</v>
      </c>
      <c r="AA2038" s="2" t="s">
        <v>44</v>
      </c>
      <c r="AB2038" s="2" t="s">
        <v>76</v>
      </c>
      <c r="AC2038">
        <v>1</v>
      </c>
      <c r="AD2038" s="2" t="s">
        <v>67</v>
      </c>
      <c r="AE2038" s="2" t="s">
        <v>89</v>
      </c>
      <c r="AF2038">
        <v>0</v>
      </c>
      <c r="AG2038" s="2" t="s">
        <v>69</v>
      </c>
      <c r="AH2038">
        <v>1</v>
      </c>
      <c r="AI2038">
        <v>1</v>
      </c>
      <c r="AJ2038"/>
    </row>
    <row r="2039" spans="1:36" x14ac:dyDescent="0.3">
      <c r="A2039">
        <v>52038</v>
      </c>
      <c r="B2039">
        <v>10990</v>
      </c>
      <c r="C2039">
        <v>216</v>
      </c>
      <c r="D2039" s="1">
        <v>45785</v>
      </c>
      <c r="E2039" s="1">
        <v>45784</v>
      </c>
      <c r="F2039" s="2" t="s">
        <v>52</v>
      </c>
      <c r="G2039" s="2" t="s">
        <v>36</v>
      </c>
      <c r="H2039">
        <v>1</v>
      </c>
      <c r="I2039">
        <v>1</v>
      </c>
      <c r="J2039">
        <v>1</v>
      </c>
      <c r="K2039" t="b">
        <v>1</v>
      </c>
      <c r="L2039" s="2" t="s">
        <v>109</v>
      </c>
      <c r="M2039" s="2" t="s">
        <v>50</v>
      </c>
      <c r="N2039">
        <v>2</v>
      </c>
      <c r="O2039">
        <v>0</v>
      </c>
      <c r="P2039" s="2" t="s">
        <v>105</v>
      </c>
      <c r="Q2039" s="2" t="s">
        <v>58</v>
      </c>
      <c r="R2039" s="2" t="s">
        <v>79</v>
      </c>
      <c r="S2039">
        <v>27</v>
      </c>
      <c r="T2039" s="1">
        <v>45785</v>
      </c>
      <c r="U2039" s="2" t="s">
        <v>53</v>
      </c>
      <c r="V2039">
        <v>0</v>
      </c>
      <c r="W2039">
        <v>0</v>
      </c>
      <c r="X2039" s="2" t="s">
        <v>75</v>
      </c>
      <c r="Y2039">
        <v>0</v>
      </c>
      <c r="Z2039" s="2" t="s">
        <v>62</v>
      </c>
      <c r="AA2039" s="2" t="s">
        <v>62</v>
      </c>
      <c r="AB2039" s="2" t="s">
        <v>62</v>
      </c>
      <c r="AC2039">
        <v>0</v>
      </c>
      <c r="AD2039" s="2" t="s">
        <v>53</v>
      </c>
      <c r="AE2039" s="2" t="s">
        <v>80</v>
      </c>
      <c r="AF2039">
        <v>0</v>
      </c>
      <c r="AG2039" s="2" t="s">
        <v>47</v>
      </c>
      <c r="AH2039">
        <v>0</v>
      </c>
      <c r="AI2039">
        <v>0</v>
      </c>
      <c r="AJ2039"/>
    </row>
    <row r="2040" spans="1:36" x14ac:dyDescent="0.3">
      <c r="A2040">
        <v>52039</v>
      </c>
      <c r="B2040">
        <v>10900</v>
      </c>
      <c r="C2040">
        <v>224</v>
      </c>
      <c r="D2040" s="1">
        <v>46305</v>
      </c>
      <c r="E2040" s="1">
        <v>46298</v>
      </c>
      <c r="F2040" s="2" t="s">
        <v>48</v>
      </c>
      <c r="G2040" s="2" t="s">
        <v>36</v>
      </c>
      <c r="H2040">
        <v>7</v>
      </c>
      <c r="I2040">
        <v>1</v>
      </c>
      <c r="J2040">
        <v>7</v>
      </c>
      <c r="K2040" t="b">
        <v>1</v>
      </c>
      <c r="L2040" s="2" t="s">
        <v>49</v>
      </c>
      <c r="M2040" s="2" t="s">
        <v>50</v>
      </c>
      <c r="N2040">
        <v>3</v>
      </c>
      <c r="O2040">
        <v>2</v>
      </c>
      <c r="P2040" s="2" t="s">
        <v>60</v>
      </c>
      <c r="Q2040" s="2" t="s">
        <v>58</v>
      </c>
      <c r="R2040" s="2" t="s">
        <v>53</v>
      </c>
      <c r="S2040">
        <v>29</v>
      </c>
      <c r="T2040" s="1">
        <v>46305</v>
      </c>
      <c r="U2040" s="2" t="s">
        <v>54</v>
      </c>
      <c r="V2040">
        <v>1</v>
      </c>
      <c r="W2040">
        <v>0</v>
      </c>
      <c r="X2040" s="2" t="s">
        <v>88</v>
      </c>
      <c r="Y2040">
        <v>1</v>
      </c>
      <c r="Z2040" s="2" t="s">
        <v>72</v>
      </c>
      <c r="AA2040" s="2" t="s">
        <v>44</v>
      </c>
      <c r="AB2040" s="2" t="s">
        <v>56</v>
      </c>
      <c r="AC2040">
        <v>1</v>
      </c>
      <c r="AD2040" s="2" t="s">
        <v>54</v>
      </c>
      <c r="AE2040" s="2" t="s">
        <v>89</v>
      </c>
      <c r="AF2040">
        <v>0</v>
      </c>
      <c r="AG2040" s="2" t="s">
        <v>64</v>
      </c>
      <c r="AH2040">
        <v>1</v>
      </c>
      <c r="AI2040">
        <v>1</v>
      </c>
      <c r="AJ2040"/>
    </row>
    <row r="2041" spans="1:36" x14ac:dyDescent="0.3">
      <c r="A2041">
        <v>52040</v>
      </c>
      <c r="B2041">
        <v>10943</v>
      </c>
      <c r="C2041">
        <v>214</v>
      </c>
      <c r="D2041" s="1">
        <v>46017</v>
      </c>
      <c r="E2041" s="1">
        <v>46003</v>
      </c>
      <c r="F2041" s="2" t="s">
        <v>48</v>
      </c>
      <c r="G2041" s="2" t="s">
        <v>59</v>
      </c>
      <c r="H2041">
        <v>14</v>
      </c>
      <c r="I2041">
        <v>1</v>
      </c>
      <c r="J2041">
        <v>14</v>
      </c>
      <c r="K2041" t="b">
        <v>1</v>
      </c>
      <c r="L2041" s="2" t="s">
        <v>70</v>
      </c>
      <c r="M2041" s="2" t="s">
        <v>38</v>
      </c>
      <c r="N2041">
        <v>5</v>
      </c>
      <c r="O2041">
        <v>4</v>
      </c>
      <c r="P2041" s="2" t="s">
        <v>90</v>
      </c>
      <c r="Q2041" s="2" t="s">
        <v>78</v>
      </c>
      <c r="R2041" s="2" t="s">
        <v>53</v>
      </c>
      <c r="S2041">
        <v>27</v>
      </c>
      <c r="T2041" s="1">
        <v>46017</v>
      </c>
      <c r="U2041" s="2" t="s">
        <v>41</v>
      </c>
      <c r="V2041">
        <v>0</v>
      </c>
      <c r="W2041">
        <v>0</v>
      </c>
      <c r="X2041" s="2" t="s">
        <v>61</v>
      </c>
      <c r="Y2041">
        <v>1</v>
      </c>
      <c r="Z2041" s="2" t="s">
        <v>72</v>
      </c>
      <c r="AA2041" s="2" t="s">
        <v>44</v>
      </c>
      <c r="AB2041" s="2" t="s">
        <v>45</v>
      </c>
      <c r="AC2041">
        <v>1</v>
      </c>
      <c r="AD2041" s="2" t="s">
        <v>41</v>
      </c>
      <c r="AE2041" s="2" t="s">
        <v>63</v>
      </c>
      <c r="AF2041">
        <v>1</v>
      </c>
      <c r="AG2041" s="2" t="s">
        <v>69</v>
      </c>
      <c r="AH2041">
        <v>1</v>
      </c>
      <c r="AI2041">
        <v>1</v>
      </c>
      <c r="AJ2041"/>
    </row>
    <row r="2042" spans="1:36" x14ac:dyDescent="0.3">
      <c r="A2042">
        <v>52041</v>
      </c>
      <c r="B2042">
        <v>10150</v>
      </c>
      <c r="C2042">
        <v>216</v>
      </c>
      <c r="D2042" s="1">
        <v>46116</v>
      </c>
      <c r="E2042" s="1">
        <v>46116</v>
      </c>
      <c r="F2042" s="2" t="s">
        <v>35</v>
      </c>
      <c r="G2042" s="2" t="s">
        <v>36</v>
      </c>
      <c r="H2042">
        <v>0</v>
      </c>
      <c r="I2042">
        <v>1</v>
      </c>
      <c r="J2042">
        <v>0</v>
      </c>
      <c r="K2042" t="b">
        <v>1</v>
      </c>
      <c r="L2042" s="2" t="s">
        <v>49</v>
      </c>
      <c r="M2042" s="2" t="s">
        <v>50</v>
      </c>
      <c r="N2042">
        <v>5</v>
      </c>
      <c r="O2042">
        <v>1</v>
      </c>
      <c r="P2042" s="2" t="s">
        <v>105</v>
      </c>
      <c r="Q2042" s="2" t="s">
        <v>58</v>
      </c>
      <c r="R2042" s="2" t="s">
        <v>79</v>
      </c>
      <c r="S2042">
        <v>27</v>
      </c>
      <c r="T2042" s="1">
        <v>46116</v>
      </c>
      <c r="U2042" s="2" t="s">
        <v>54</v>
      </c>
      <c r="V2042">
        <v>1</v>
      </c>
      <c r="W2042">
        <v>0</v>
      </c>
      <c r="X2042" s="2" t="s">
        <v>75</v>
      </c>
      <c r="Y2042">
        <v>1</v>
      </c>
      <c r="Z2042" s="2" t="s">
        <v>43</v>
      </c>
      <c r="AA2042" s="2" t="s">
        <v>44</v>
      </c>
      <c r="AB2042" s="2" t="s">
        <v>45</v>
      </c>
      <c r="AC2042">
        <v>1</v>
      </c>
      <c r="AD2042" s="2" t="s">
        <v>54</v>
      </c>
      <c r="AE2042" s="2" t="s">
        <v>93</v>
      </c>
      <c r="AF2042">
        <v>0</v>
      </c>
      <c r="AG2042" s="2" t="s">
        <v>82</v>
      </c>
      <c r="AH2042">
        <v>1</v>
      </c>
      <c r="AI2042">
        <v>1</v>
      </c>
      <c r="AJ2042"/>
    </row>
    <row r="2043" spans="1:36" x14ac:dyDescent="0.3">
      <c r="A2043">
        <v>52042</v>
      </c>
      <c r="B2043">
        <v>11055</v>
      </c>
      <c r="C2043">
        <v>220</v>
      </c>
      <c r="D2043" s="1">
        <v>45694</v>
      </c>
      <c r="E2043" s="1">
        <v>45692</v>
      </c>
      <c r="F2043" s="2" t="s">
        <v>78</v>
      </c>
      <c r="G2043" s="2" t="s">
        <v>36</v>
      </c>
      <c r="H2043">
        <v>2</v>
      </c>
      <c r="I2043">
        <v>1</v>
      </c>
      <c r="J2043">
        <v>2</v>
      </c>
      <c r="K2043" t="b">
        <v>1</v>
      </c>
      <c r="L2043" s="2" t="s">
        <v>81</v>
      </c>
      <c r="M2043" s="2" t="s">
        <v>50</v>
      </c>
      <c r="N2043">
        <v>3</v>
      </c>
      <c r="O2043">
        <v>1</v>
      </c>
      <c r="P2043" s="2" t="s">
        <v>73</v>
      </c>
      <c r="Q2043" s="2" t="s">
        <v>52</v>
      </c>
      <c r="R2043" s="2" t="s">
        <v>40</v>
      </c>
      <c r="S2043">
        <v>31</v>
      </c>
      <c r="T2043" s="1">
        <v>45694</v>
      </c>
      <c r="U2043" s="2" t="s">
        <v>53</v>
      </c>
      <c r="V2043">
        <v>0</v>
      </c>
      <c r="W2043">
        <v>0</v>
      </c>
      <c r="X2043" s="2" t="s">
        <v>61</v>
      </c>
      <c r="Y2043">
        <v>0</v>
      </c>
      <c r="Z2043" s="2" t="s">
        <v>62</v>
      </c>
      <c r="AA2043" s="2" t="s">
        <v>62</v>
      </c>
      <c r="AB2043" s="2" t="s">
        <v>62</v>
      </c>
      <c r="AC2043">
        <v>0</v>
      </c>
      <c r="AD2043" s="2" t="s">
        <v>53</v>
      </c>
      <c r="AE2043" s="2" t="s">
        <v>100</v>
      </c>
      <c r="AF2043">
        <v>0</v>
      </c>
      <c r="AG2043" s="2" t="s">
        <v>47</v>
      </c>
      <c r="AH2043">
        <v>0</v>
      </c>
      <c r="AI2043">
        <v>0</v>
      </c>
      <c r="AJ2043"/>
    </row>
    <row r="2044" spans="1:36" x14ac:dyDescent="0.3">
      <c r="A2044">
        <v>52043</v>
      </c>
      <c r="B2044">
        <v>11181</v>
      </c>
      <c r="C2044">
        <v>207</v>
      </c>
      <c r="D2044" s="1">
        <v>46256</v>
      </c>
      <c r="E2044" s="1">
        <v>46226</v>
      </c>
      <c r="F2044" s="2" t="s">
        <v>58</v>
      </c>
      <c r="G2044" s="2" t="s">
        <v>59</v>
      </c>
      <c r="H2044">
        <v>30</v>
      </c>
      <c r="I2044">
        <v>1</v>
      </c>
      <c r="J2044">
        <v>30</v>
      </c>
      <c r="K2044" t="b">
        <v>1</v>
      </c>
      <c r="L2044" s="2" t="s">
        <v>70</v>
      </c>
      <c r="M2044" s="2" t="s">
        <v>50</v>
      </c>
      <c r="N2044">
        <v>2</v>
      </c>
      <c r="O2044">
        <v>1</v>
      </c>
      <c r="P2044" s="2" t="s">
        <v>51</v>
      </c>
      <c r="Q2044" s="2" t="s">
        <v>52</v>
      </c>
      <c r="R2044" s="2" t="s">
        <v>53</v>
      </c>
      <c r="S2044">
        <v>22</v>
      </c>
      <c r="T2044" s="1">
        <v>46256</v>
      </c>
      <c r="U2044" s="2" t="s">
        <v>54</v>
      </c>
      <c r="V2044">
        <v>1</v>
      </c>
      <c r="W2044">
        <v>0</v>
      </c>
      <c r="X2044" s="2" t="s">
        <v>42</v>
      </c>
      <c r="Y2044">
        <v>1</v>
      </c>
      <c r="Z2044" s="2" t="s">
        <v>72</v>
      </c>
      <c r="AA2044" s="2" t="s">
        <v>44</v>
      </c>
      <c r="AB2044" s="2" t="s">
        <v>45</v>
      </c>
      <c r="AC2044">
        <v>1</v>
      </c>
      <c r="AD2044" s="2" t="s">
        <v>54</v>
      </c>
      <c r="AE2044" s="2" t="s">
        <v>46</v>
      </c>
      <c r="AF2044">
        <v>1</v>
      </c>
      <c r="AG2044" s="2" t="s">
        <v>57</v>
      </c>
      <c r="AH2044">
        <v>1</v>
      </c>
      <c r="AI2044">
        <v>1</v>
      </c>
      <c r="AJ2044"/>
    </row>
    <row r="2045" spans="1:36" x14ac:dyDescent="0.3">
      <c r="A2045">
        <v>52044</v>
      </c>
      <c r="B2045">
        <v>10425</v>
      </c>
      <c r="C2045">
        <v>225</v>
      </c>
      <c r="D2045" s="1">
        <v>46071</v>
      </c>
      <c r="E2045" s="1">
        <v>46066</v>
      </c>
      <c r="F2045" s="2" t="s">
        <v>78</v>
      </c>
      <c r="G2045" s="2" t="s">
        <v>36</v>
      </c>
      <c r="H2045">
        <v>5</v>
      </c>
      <c r="I2045">
        <v>1</v>
      </c>
      <c r="J2045">
        <v>5</v>
      </c>
      <c r="K2045" t="b">
        <v>1</v>
      </c>
      <c r="L2045" s="2" t="s">
        <v>70</v>
      </c>
      <c r="M2045" s="2" t="s">
        <v>50</v>
      </c>
      <c r="N2045">
        <v>2</v>
      </c>
      <c r="O2045">
        <v>0</v>
      </c>
      <c r="P2045" s="2" t="s">
        <v>116</v>
      </c>
      <c r="Q2045" s="2" t="s">
        <v>35</v>
      </c>
      <c r="R2045" s="2" t="s">
        <v>41</v>
      </c>
      <c r="S2045">
        <v>24</v>
      </c>
      <c r="T2045" s="1">
        <v>46071</v>
      </c>
      <c r="U2045" s="2" t="s">
        <v>40</v>
      </c>
      <c r="V2045">
        <v>0</v>
      </c>
      <c r="W2045">
        <v>0</v>
      </c>
      <c r="X2045" s="2" t="s">
        <v>61</v>
      </c>
      <c r="Y2045">
        <v>1</v>
      </c>
      <c r="Z2045" s="2" t="s">
        <v>72</v>
      </c>
      <c r="AA2045" s="2" t="s">
        <v>44</v>
      </c>
      <c r="AB2045" s="2" t="s">
        <v>76</v>
      </c>
      <c r="AC2045">
        <v>1</v>
      </c>
      <c r="AD2045" s="2" t="s">
        <v>40</v>
      </c>
      <c r="AE2045" s="2" t="s">
        <v>100</v>
      </c>
      <c r="AF2045">
        <v>0</v>
      </c>
      <c r="AG2045" s="2" t="s">
        <v>64</v>
      </c>
      <c r="AH2045">
        <v>1</v>
      </c>
      <c r="AI2045">
        <v>1</v>
      </c>
      <c r="AJ2045"/>
    </row>
    <row r="2046" spans="1:36" x14ac:dyDescent="0.3">
      <c r="A2046">
        <v>52045</v>
      </c>
      <c r="B2046">
        <v>10949</v>
      </c>
      <c r="C2046">
        <v>223</v>
      </c>
      <c r="D2046" s="1">
        <v>46376</v>
      </c>
      <c r="E2046" s="1">
        <v>46371</v>
      </c>
      <c r="F2046" s="2" t="s">
        <v>58</v>
      </c>
      <c r="G2046" s="2" t="s">
        <v>36</v>
      </c>
      <c r="H2046">
        <v>5</v>
      </c>
      <c r="I2046">
        <v>1</v>
      </c>
      <c r="J2046">
        <v>5</v>
      </c>
      <c r="K2046" t="b">
        <v>1</v>
      </c>
      <c r="L2046" s="2" t="s">
        <v>49</v>
      </c>
      <c r="M2046" s="2" t="s">
        <v>38</v>
      </c>
      <c r="N2046">
        <v>5</v>
      </c>
      <c r="O2046">
        <v>1</v>
      </c>
      <c r="P2046" s="2" t="s">
        <v>39</v>
      </c>
      <c r="Q2046" s="2" t="s">
        <v>35</v>
      </c>
      <c r="R2046" s="2" t="s">
        <v>40</v>
      </c>
      <c r="S2046">
        <v>40</v>
      </c>
      <c r="T2046" s="1">
        <v>46376</v>
      </c>
      <c r="U2046" s="2" t="s">
        <v>74</v>
      </c>
      <c r="V2046">
        <v>1</v>
      </c>
      <c r="W2046">
        <v>0</v>
      </c>
      <c r="X2046" s="2" t="s">
        <v>61</v>
      </c>
      <c r="Y2046">
        <v>1</v>
      </c>
      <c r="Z2046" s="2" t="s">
        <v>43</v>
      </c>
      <c r="AA2046" s="2" t="s">
        <v>44</v>
      </c>
      <c r="AB2046" s="2" t="s">
        <v>76</v>
      </c>
      <c r="AC2046">
        <v>1</v>
      </c>
      <c r="AD2046" s="2" t="s">
        <v>74</v>
      </c>
      <c r="AE2046" s="2" t="s">
        <v>63</v>
      </c>
      <c r="AF2046">
        <v>0</v>
      </c>
      <c r="AG2046" s="2" t="s">
        <v>64</v>
      </c>
      <c r="AH2046">
        <v>1</v>
      </c>
      <c r="AI2046">
        <v>1</v>
      </c>
      <c r="AJ2046"/>
    </row>
    <row r="2047" spans="1:36" x14ac:dyDescent="0.3">
      <c r="A2047">
        <v>52046</v>
      </c>
      <c r="B2047">
        <v>10055</v>
      </c>
      <c r="C2047">
        <v>202</v>
      </c>
      <c r="D2047" s="1">
        <v>45878</v>
      </c>
      <c r="E2047" s="1">
        <v>45876</v>
      </c>
      <c r="F2047" s="2" t="s">
        <v>58</v>
      </c>
      <c r="G2047" s="2" t="s">
        <v>36</v>
      </c>
      <c r="H2047">
        <v>2</v>
      </c>
      <c r="I2047">
        <v>1</v>
      </c>
      <c r="J2047">
        <v>2</v>
      </c>
      <c r="K2047" t="b">
        <v>1</v>
      </c>
      <c r="L2047" s="2" t="s">
        <v>70</v>
      </c>
      <c r="M2047" s="2" t="s">
        <v>50</v>
      </c>
      <c r="N2047">
        <v>4</v>
      </c>
      <c r="O2047">
        <v>2</v>
      </c>
      <c r="P2047" s="2" t="s">
        <v>95</v>
      </c>
      <c r="Q2047" s="2" t="s">
        <v>52</v>
      </c>
      <c r="R2047" s="2" t="s">
        <v>40</v>
      </c>
      <c r="S2047">
        <v>22</v>
      </c>
      <c r="T2047" s="1">
        <v>45878</v>
      </c>
      <c r="U2047" s="2" t="s">
        <v>54</v>
      </c>
      <c r="V2047">
        <v>1</v>
      </c>
      <c r="W2047">
        <v>0</v>
      </c>
      <c r="X2047" s="2" t="s">
        <v>42</v>
      </c>
      <c r="Y2047">
        <v>0</v>
      </c>
      <c r="Z2047" s="2" t="s">
        <v>62</v>
      </c>
      <c r="AA2047" s="2" t="s">
        <v>62</v>
      </c>
      <c r="AB2047" s="2" t="s">
        <v>62</v>
      </c>
      <c r="AC2047">
        <v>0</v>
      </c>
      <c r="AD2047" s="2" t="s">
        <v>54</v>
      </c>
      <c r="AE2047" s="2" t="s">
        <v>46</v>
      </c>
      <c r="AF2047">
        <v>0</v>
      </c>
      <c r="AG2047" s="2" t="s">
        <v>47</v>
      </c>
      <c r="AH2047">
        <v>0</v>
      </c>
      <c r="AI2047">
        <v>0</v>
      </c>
      <c r="AJ2047"/>
    </row>
    <row r="2048" spans="1:36" x14ac:dyDescent="0.3">
      <c r="A2048">
        <v>52047</v>
      </c>
      <c r="B2048">
        <v>10985</v>
      </c>
      <c r="C2048">
        <v>209</v>
      </c>
      <c r="D2048" s="1">
        <v>46114</v>
      </c>
      <c r="E2048" s="1">
        <v>46111</v>
      </c>
      <c r="F2048" s="2" t="s">
        <v>97</v>
      </c>
      <c r="G2048" s="2" t="s">
        <v>36</v>
      </c>
      <c r="H2048">
        <v>3</v>
      </c>
      <c r="I2048">
        <v>1</v>
      </c>
      <c r="J2048">
        <v>3</v>
      </c>
      <c r="K2048" t="b">
        <v>1</v>
      </c>
      <c r="L2048" s="2" t="s">
        <v>37</v>
      </c>
      <c r="M2048" s="2" t="s">
        <v>38</v>
      </c>
      <c r="N2048">
        <v>2</v>
      </c>
      <c r="O2048">
        <v>0</v>
      </c>
      <c r="P2048" s="2" t="s">
        <v>99</v>
      </c>
      <c r="Q2048" s="2" t="s">
        <v>78</v>
      </c>
      <c r="R2048" s="2" t="s">
        <v>79</v>
      </c>
      <c r="S2048">
        <v>38</v>
      </c>
      <c r="T2048" s="1">
        <v>46114</v>
      </c>
      <c r="U2048" s="2" t="s">
        <v>53</v>
      </c>
      <c r="V2048">
        <v>0</v>
      </c>
      <c r="W2048">
        <v>0</v>
      </c>
      <c r="X2048" s="2" t="s">
        <v>75</v>
      </c>
      <c r="Y2048">
        <v>1</v>
      </c>
      <c r="Z2048" s="2" t="s">
        <v>72</v>
      </c>
      <c r="AA2048" s="2" t="s">
        <v>44</v>
      </c>
      <c r="AB2048" s="2" t="s">
        <v>45</v>
      </c>
      <c r="AC2048">
        <v>1</v>
      </c>
      <c r="AD2048" s="2" t="s">
        <v>53</v>
      </c>
      <c r="AE2048" s="2" t="s">
        <v>93</v>
      </c>
      <c r="AF2048">
        <v>0</v>
      </c>
      <c r="AG2048" s="2" t="s">
        <v>47</v>
      </c>
      <c r="AH2048">
        <v>1</v>
      </c>
      <c r="AI2048">
        <v>1</v>
      </c>
      <c r="AJ2048"/>
    </row>
    <row r="2049" spans="1:36" x14ac:dyDescent="0.3">
      <c r="A2049">
        <v>52048</v>
      </c>
      <c r="B2049">
        <v>10145</v>
      </c>
      <c r="C2049">
        <v>205</v>
      </c>
      <c r="D2049" s="1">
        <v>45828</v>
      </c>
      <c r="E2049" s="1">
        <v>45807</v>
      </c>
      <c r="F2049" s="2" t="s">
        <v>58</v>
      </c>
      <c r="G2049" s="2" t="s">
        <v>36</v>
      </c>
      <c r="H2049">
        <v>21</v>
      </c>
      <c r="I2049">
        <v>1</v>
      </c>
      <c r="J2049">
        <v>21</v>
      </c>
      <c r="K2049" t="b">
        <v>1</v>
      </c>
      <c r="L2049" s="2" t="s">
        <v>49</v>
      </c>
      <c r="M2049" s="2" t="s">
        <v>50</v>
      </c>
      <c r="N2049">
        <v>2</v>
      </c>
      <c r="O2049">
        <v>0</v>
      </c>
      <c r="P2049" s="2" t="s">
        <v>91</v>
      </c>
      <c r="Q2049" s="2" t="s">
        <v>48</v>
      </c>
      <c r="R2049" s="2" t="s">
        <v>54</v>
      </c>
      <c r="S2049">
        <v>37</v>
      </c>
      <c r="T2049" s="1">
        <v>45828</v>
      </c>
      <c r="U2049" s="2" t="s">
        <v>41</v>
      </c>
      <c r="V2049">
        <v>0</v>
      </c>
      <c r="W2049">
        <v>0</v>
      </c>
      <c r="X2049" s="2" t="s">
        <v>42</v>
      </c>
      <c r="Y2049">
        <v>0</v>
      </c>
      <c r="Z2049" s="2" t="s">
        <v>62</v>
      </c>
      <c r="AA2049" s="2" t="s">
        <v>62</v>
      </c>
      <c r="AB2049" s="2" t="s">
        <v>62</v>
      </c>
      <c r="AC2049">
        <v>0</v>
      </c>
      <c r="AD2049" s="2" t="s">
        <v>41</v>
      </c>
      <c r="AE2049" s="2" t="s">
        <v>68</v>
      </c>
      <c r="AF2049">
        <v>0</v>
      </c>
      <c r="AG2049" s="2" t="s">
        <v>57</v>
      </c>
      <c r="AH2049">
        <v>0</v>
      </c>
      <c r="AI2049">
        <v>0</v>
      </c>
      <c r="AJ2049"/>
    </row>
    <row r="2050" spans="1:36" x14ac:dyDescent="0.3">
      <c r="A2050">
        <v>52049</v>
      </c>
      <c r="B2050">
        <v>11042</v>
      </c>
      <c r="C2050">
        <v>210</v>
      </c>
      <c r="D2050" s="1">
        <v>45796</v>
      </c>
      <c r="E2050" s="1">
        <v>45795</v>
      </c>
      <c r="F2050" s="2" t="s">
        <v>35</v>
      </c>
      <c r="G2050" s="2" t="s">
        <v>36</v>
      </c>
      <c r="H2050">
        <v>1</v>
      </c>
      <c r="I2050">
        <v>1</v>
      </c>
      <c r="J2050">
        <v>1</v>
      </c>
      <c r="K2050" t="b">
        <v>1</v>
      </c>
      <c r="L2050" s="2" t="s">
        <v>81</v>
      </c>
      <c r="M2050" s="2" t="s">
        <v>50</v>
      </c>
      <c r="N2050">
        <v>4</v>
      </c>
      <c r="O2050">
        <v>0</v>
      </c>
      <c r="P2050" s="2" t="s">
        <v>111</v>
      </c>
      <c r="Q2050" s="2" t="s">
        <v>58</v>
      </c>
      <c r="R2050" s="2" t="s">
        <v>67</v>
      </c>
      <c r="S2050">
        <v>27</v>
      </c>
      <c r="T2050" s="1">
        <v>45796</v>
      </c>
      <c r="U2050" s="2" t="s">
        <v>79</v>
      </c>
      <c r="V2050">
        <v>0</v>
      </c>
      <c r="W2050">
        <v>0</v>
      </c>
      <c r="X2050" s="2" t="s">
        <v>75</v>
      </c>
      <c r="Y2050">
        <v>0</v>
      </c>
      <c r="Z2050" s="2" t="s">
        <v>62</v>
      </c>
      <c r="AA2050" s="2" t="s">
        <v>62</v>
      </c>
      <c r="AB2050" s="2" t="s">
        <v>62</v>
      </c>
      <c r="AC2050">
        <v>0</v>
      </c>
      <c r="AD2050" s="2" t="s">
        <v>79</v>
      </c>
      <c r="AE2050" s="2" t="s">
        <v>80</v>
      </c>
      <c r="AF2050">
        <v>0</v>
      </c>
      <c r="AG2050" s="2" t="s">
        <v>47</v>
      </c>
      <c r="AH2050">
        <v>0</v>
      </c>
      <c r="AI2050">
        <v>0</v>
      </c>
      <c r="AJ2050"/>
    </row>
    <row r="2051" spans="1:36" x14ac:dyDescent="0.3">
      <c r="A2051">
        <v>52050</v>
      </c>
      <c r="B2051">
        <v>11309</v>
      </c>
      <c r="C2051">
        <v>211</v>
      </c>
      <c r="D2051" s="1">
        <v>45736</v>
      </c>
      <c r="E2051" s="1">
        <v>45734</v>
      </c>
      <c r="F2051" s="2" t="s">
        <v>58</v>
      </c>
      <c r="G2051" s="2" t="s">
        <v>59</v>
      </c>
      <c r="H2051">
        <v>2</v>
      </c>
      <c r="I2051">
        <v>1</v>
      </c>
      <c r="J2051">
        <v>2</v>
      </c>
      <c r="K2051" t="b">
        <v>1</v>
      </c>
      <c r="L2051" s="2" t="s">
        <v>49</v>
      </c>
      <c r="M2051" s="2" t="s">
        <v>50</v>
      </c>
      <c r="N2051">
        <v>8</v>
      </c>
      <c r="O2051">
        <v>1</v>
      </c>
      <c r="P2051" s="2" t="s">
        <v>83</v>
      </c>
      <c r="Q2051" s="2" t="s">
        <v>58</v>
      </c>
      <c r="R2051" s="2" t="s">
        <v>67</v>
      </c>
      <c r="S2051">
        <v>33</v>
      </c>
      <c r="T2051" s="1">
        <v>45736</v>
      </c>
      <c r="U2051" s="2" t="s">
        <v>53</v>
      </c>
      <c r="V2051">
        <v>0</v>
      </c>
      <c r="W2051">
        <v>0</v>
      </c>
      <c r="X2051" s="2" t="s">
        <v>75</v>
      </c>
      <c r="Y2051">
        <v>1</v>
      </c>
      <c r="Z2051" s="2" t="s">
        <v>72</v>
      </c>
      <c r="AA2051" s="2" t="s">
        <v>112</v>
      </c>
      <c r="AB2051" s="2" t="s">
        <v>45</v>
      </c>
      <c r="AC2051">
        <v>1</v>
      </c>
      <c r="AD2051" s="2" t="s">
        <v>53</v>
      </c>
      <c r="AE2051" s="2" t="s">
        <v>77</v>
      </c>
      <c r="AF2051">
        <v>1</v>
      </c>
      <c r="AG2051" s="2" t="s">
        <v>47</v>
      </c>
      <c r="AH2051">
        <v>1</v>
      </c>
      <c r="AI2051">
        <v>0</v>
      </c>
      <c r="AJ2051"/>
    </row>
    <row r="2052" spans="1:36" x14ac:dyDescent="0.3">
      <c r="A2052">
        <v>52051</v>
      </c>
      <c r="B2052">
        <v>10745</v>
      </c>
      <c r="C2052">
        <v>222</v>
      </c>
      <c r="D2052" s="1">
        <v>45846</v>
      </c>
      <c r="E2052" s="1">
        <v>45841</v>
      </c>
      <c r="F2052" s="2" t="s">
        <v>97</v>
      </c>
      <c r="G2052" s="2" t="s">
        <v>36</v>
      </c>
      <c r="H2052">
        <v>5</v>
      </c>
      <c r="I2052">
        <v>1</v>
      </c>
      <c r="J2052">
        <v>5</v>
      </c>
      <c r="K2052" t="b">
        <v>1</v>
      </c>
      <c r="L2052" s="2" t="s">
        <v>49</v>
      </c>
      <c r="M2052" s="2" t="s">
        <v>65</v>
      </c>
      <c r="N2052">
        <v>11</v>
      </c>
      <c r="O2052">
        <v>3</v>
      </c>
      <c r="P2052" s="2" t="s">
        <v>108</v>
      </c>
      <c r="Q2052" s="2" t="s">
        <v>48</v>
      </c>
      <c r="R2052" s="2" t="s">
        <v>79</v>
      </c>
      <c r="S2052">
        <v>20</v>
      </c>
      <c r="T2052" s="1">
        <v>45846</v>
      </c>
      <c r="U2052" s="2" t="s">
        <v>67</v>
      </c>
      <c r="V2052">
        <v>0</v>
      </c>
      <c r="W2052">
        <v>0</v>
      </c>
      <c r="X2052" s="2" t="s">
        <v>42</v>
      </c>
      <c r="Y2052">
        <v>1</v>
      </c>
      <c r="Z2052" s="2" t="s">
        <v>72</v>
      </c>
      <c r="AA2052" s="2" t="s">
        <v>44</v>
      </c>
      <c r="AB2052" s="2" t="s">
        <v>45</v>
      </c>
      <c r="AC2052">
        <v>1</v>
      </c>
      <c r="AD2052" s="2" t="s">
        <v>67</v>
      </c>
      <c r="AE2052" s="2" t="s">
        <v>85</v>
      </c>
      <c r="AF2052">
        <v>0</v>
      </c>
      <c r="AG2052" s="2" t="s">
        <v>64</v>
      </c>
      <c r="AH2052">
        <v>1</v>
      </c>
      <c r="AI2052">
        <v>1</v>
      </c>
      <c r="AJ2052"/>
    </row>
    <row r="2053" spans="1:36" x14ac:dyDescent="0.3">
      <c r="A2053">
        <v>52052</v>
      </c>
      <c r="B2053">
        <v>11243</v>
      </c>
      <c r="C2053">
        <v>218</v>
      </c>
      <c r="D2053" s="1">
        <v>46277</v>
      </c>
      <c r="E2053" s="1">
        <v>46275</v>
      </c>
      <c r="F2053" s="2" t="s">
        <v>52</v>
      </c>
      <c r="G2053" s="2" t="s">
        <v>36</v>
      </c>
      <c r="H2053">
        <v>2</v>
      </c>
      <c r="I2053">
        <v>1</v>
      </c>
      <c r="J2053">
        <v>2</v>
      </c>
      <c r="K2053" t="b">
        <v>1</v>
      </c>
      <c r="L2053" s="2" t="s">
        <v>81</v>
      </c>
      <c r="M2053" s="2" t="s">
        <v>38</v>
      </c>
      <c r="N2053">
        <v>3</v>
      </c>
      <c r="O2053">
        <v>0</v>
      </c>
      <c r="P2053" s="2" t="s">
        <v>84</v>
      </c>
      <c r="Q2053" s="2" t="s">
        <v>58</v>
      </c>
      <c r="R2053" s="2" t="s">
        <v>40</v>
      </c>
      <c r="S2053">
        <v>33</v>
      </c>
      <c r="T2053" s="1">
        <v>46277</v>
      </c>
      <c r="U2053" s="2" t="s">
        <v>54</v>
      </c>
      <c r="V2053">
        <v>1</v>
      </c>
      <c r="W2053">
        <v>0</v>
      </c>
      <c r="X2053" s="2" t="s">
        <v>42</v>
      </c>
      <c r="Y2053">
        <v>1</v>
      </c>
      <c r="Z2053" s="2" t="s">
        <v>72</v>
      </c>
      <c r="AA2053" s="2" t="s">
        <v>44</v>
      </c>
      <c r="AB2053" s="2" t="s">
        <v>45</v>
      </c>
      <c r="AC2053">
        <v>1</v>
      </c>
      <c r="AD2053" s="2" t="s">
        <v>54</v>
      </c>
      <c r="AE2053" s="2" t="s">
        <v>102</v>
      </c>
      <c r="AF2053">
        <v>0</v>
      </c>
      <c r="AG2053" s="2" t="s">
        <v>47</v>
      </c>
      <c r="AH2053">
        <v>1</v>
      </c>
      <c r="AI2053">
        <v>1</v>
      </c>
      <c r="AJ2053"/>
    </row>
    <row r="2054" spans="1:36" x14ac:dyDescent="0.3">
      <c r="A2054">
        <v>52053</v>
      </c>
      <c r="B2054">
        <v>11239</v>
      </c>
      <c r="C2054">
        <v>210</v>
      </c>
      <c r="D2054" s="1">
        <v>45767</v>
      </c>
      <c r="E2054" s="1">
        <v>45746</v>
      </c>
      <c r="F2054" s="2" t="s">
        <v>52</v>
      </c>
      <c r="G2054" s="2" t="s">
        <v>36</v>
      </c>
      <c r="H2054">
        <v>1000</v>
      </c>
      <c r="I2054">
        <v>1</v>
      </c>
      <c r="J2054">
        <v>21</v>
      </c>
      <c r="K2054" t="b">
        <v>1</v>
      </c>
      <c r="L2054" s="2" t="s">
        <v>70</v>
      </c>
      <c r="M2054" s="2" t="s">
        <v>50</v>
      </c>
      <c r="N2054">
        <v>3</v>
      </c>
      <c r="O2054">
        <v>0</v>
      </c>
      <c r="P2054" s="2" t="s">
        <v>111</v>
      </c>
      <c r="Q2054" s="2" t="s">
        <v>58</v>
      </c>
      <c r="R2054" s="2" t="s">
        <v>67</v>
      </c>
      <c r="S2054">
        <v>27</v>
      </c>
      <c r="T2054" s="1">
        <v>45767</v>
      </c>
      <c r="U2054" s="2" t="s">
        <v>74</v>
      </c>
      <c r="V2054">
        <v>1</v>
      </c>
      <c r="W2054">
        <v>0</v>
      </c>
      <c r="X2054" s="2" t="s">
        <v>75</v>
      </c>
      <c r="Y2054">
        <v>1</v>
      </c>
      <c r="Z2054" s="2" t="s">
        <v>72</v>
      </c>
      <c r="AA2054" s="2" t="s">
        <v>44</v>
      </c>
      <c r="AB2054" s="2" t="s">
        <v>76</v>
      </c>
      <c r="AC2054">
        <v>1</v>
      </c>
      <c r="AD2054" s="2" t="s">
        <v>74</v>
      </c>
      <c r="AE2054" s="2" t="s">
        <v>93</v>
      </c>
      <c r="AF2054">
        <v>0</v>
      </c>
      <c r="AG2054" s="2" t="s">
        <v>57</v>
      </c>
      <c r="AH2054">
        <v>1</v>
      </c>
      <c r="AI2054">
        <v>1</v>
      </c>
      <c r="AJ2054"/>
    </row>
    <row r="2055" spans="1:36" x14ac:dyDescent="0.3">
      <c r="A2055">
        <v>52054</v>
      </c>
      <c r="B2055">
        <v>10618</v>
      </c>
      <c r="C2055">
        <v>229</v>
      </c>
      <c r="D2055" s="1">
        <v>45951</v>
      </c>
      <c r="E2055" s="1">
        <v>45944</v>
      </c>
      <c r="F2055" s="2" t="s">
        <v>78</v>
      </c>
      <c r="G2055" s="2" t="s">
        <v>36</v>
      </c>
      <c r="H2055">
        <v>7</v>
      </c>
      <c r="I2055">
        <v>1</v>
      </c>
      <c r="J2055">
        <v>7</v>
      </c>
      <c r="K2055" t="b">
        <v>1</v>
      </c>
      <c r="L2055" s="2" t="s">
        <v>81</v>
      </c>
      <c r="M2055" s="2" t="s">
        <v>50</v>
      </c>
      <c r="N2055">
        <v>5</v>
      </c>
      <c r="O2055">
        <v>1</v>
      </c>
      <c r="P2055" s="2" t="s">
        <v>115</v>
      </c>
      <c r="Q2055" s="2" t="s">
        <v>52</v>
      </c>
      <c r="R2055" s="2" t="s">
        <v>67</v>
      </c>
      <c r="S2055">
        <v>23</v>
      </c>
      <c r="T2055" s="1">
        <v>45951</v>
      </c>
      <c r="U2055" s="2" t="s">
        <v>67</v>
      </c>
      <c r="V2055">
        <v>0</v>
      </c>
      <c r="W2055">
        <v>0</v>
      </c>
      <c r="X2055" s="2" t="s">
        <v>88</v>
      </c>
      <c r="Y2055">
        <v>1</v>
      </c>
      <c r="Z2055" s="2" t="s">
        <v>72</v>
      </c>
      <c r="AA2055" s="2" t="s">
        <v>44</v>
      </c>
      <c r="AB2055" s="2" t="s">
        <v>56</v>
      </c>
      <c r="AC2055">
        <v>1</v>
      </c>
      <c r="AD2055" s="2" t="s">
        <v>67</v>
      </c>
      <c r="AE2055" s="2" t="s">
        <v>89</v>
      </c>
      <c r="AF2055">
        <v>0</v>
      </c>
      <c r="AG2055" s="2" t="s">
        <v>64</v>
      </c>
      <c r="AH2055">
        <v>1</v>
      </c>
      <c r="AI2055">
        <v>1</v>
      </c>
      <c r="AJ2055"/>
    </row>
    <row r="2056" spans="1:36" x14ac:dyDescent="0.3">
      <c r="A2056">
        <v>52055</v>
      </c>
      <c r="B2056">
        <v>10345</v>
      </c>
      <c r="C2056">
        <v>214</v>
      </c>
      <c r="D2056" s="1">
        <v>45833</v>
      </c>
      <c r="E2056" s="1">
        <v>45828</v>
      </c>
      <c r="F2056" s="2" t="s">
        <v>48</v>
      </c>
      <c r="G2056" s="2" t="s">
        <v>36</v>
      </c>
      <c r="H2056">
        <v>5</v>
      </c>
      <c r="I2056">
        <v>1</v>
      </c>
      <c r="J2056">
        <v>5</v>
      </c>
      <c r="K2056" t="b">
        <v>1</v>
      </c>
      <c r="L2056" s="2" t="s">
        <v>81</v>
      </c>
      <c r="M2056" s="2" t="s">
        <v>65</v>
      </c>
      <c r="N2056">
        <v>4</v>
      </c>
      <c r="O2056">
        <v>0</v>
      </c>
      <c r="P2056" s="2" t="s">
        <v>90</v>
      </c>
      <c r="Q2056" s="2" t="s">
        <v>78</v>
      </c>
      <c r="R2056" s="2" t="s">
        <v>53</v>
      </c>
      <c r="S2056">
        <v>27</v>
      </c>
      <c r="T2056" s="1">
        <v>45833</v>
      </c>
      <c r="U2056" s="2" t="s">
        <v>40</v>
      </c>
      <c r="V2056">
        <v>0</v>
      </c>
      <c r="W2056">
        <v>0</v>
      </c>
      <c r="X2056" s="2" t="s">
        <v>42</v>
      </c>
      <c r="Y2056">
        <v>1</v>
      </c>
      <c r="Z2056" s="2" t="s">
        <v>72</v>
      </c>
      <c r="AA2056" s="2" t="s">
        <v>62</v>
      </c>
      <c r="AB2056" s="2" t="s">
        <v>76</v>
      </c>
      <c r="AC2056">
        <v>1</v>
      </c>
      <c r="AD2056" s="2" t="s">
        <v>40</v>
      </c>
      <c r="AE2056" s="2" t="s">
        <v>68</v>
      </c>
      <c r="AF2056">
        <v>0</v>
      </c>
      <c r="AG2056" s="2" t="s">
        <v>64</v>
      </c>
      <c r="AH2056">
        <v>1</v>
      </c>
      <c r="AI2056">
        <v>0</v>
      </c>
      <c r="AJ2056"/>
    </row>
    <row r="2057" spans="1:36" x14ac:dyDescent="0.3">
      <c r="A2057">
        <v>52056</v>
      </c>
      <c r="B2057">
        <v>11275</v>
      </c>
      <c r="C2057">
        <v>223</v>
      </c>
      <c r="D2057" s="1">
        <v>46067</v>
      </c>
      <c r="E2057" s="1">
        <v>46060</v>
      </c>
      <c r="F2057" s="2" t="s">
        <v>48</v>
      </c>
      <c r="G2057" s="2" t="s">
        <v>36</v>
      </c>
      <c r="H2057">
        <v>7</v>
      </c>
      <c r="I2057">
        <v>1</v>
      </c>
      <c r="J2057">
        <v>7</v>
      </c>
      <c r="K2057" t="b">
        <v>1</v>
      </c>
      <c r="L2057" s="2" t="s">
        <v>81</v>
      </c>
      <c r="M2057" s="2" t="s">
        <v>65</v>
      </c>
      <c r="N2057">
        <v>3</v>
      </c>
      <c r="O2057">
        <v>1</v>
      </c>
      <c r="P2057" s="2" t="s">
        <v>39</v>
      </c>
      <c r="Q2057" s="2" t="s">
        <v>35</v>
      </c>
      <c r="R2057" s="2" t="s">
        <v>40</v>
      </c>
      <c r="S2057">
        <v>40</v>
      </c>
      <c r="T2057" s="1">
        <v>46067</v>
      </c>
      <c r="U2057" s="2" t="s">
        <v>54</v>
      </c>
      <c r="V2057">
        <v>1</v>
      </c>
      <c r="W2057">
        <v>0</v>
      </c>
      <c r="X2057" s="2" t="s">
        <v>61</v>
      </c>
      <c r="Y2057">
        <v>1</v>
      </c>
      <c r="Z2057" s="2" t="s">
        <v>55</v>
      </c>
      <c r="AA2057" s="2" t="s">
        <v>44</v>
      </c>
      <c r="AB2057" s="2" t="s">
        <v>76</v>
      </c>
      <c r="AC2057">
        <v>1</v>
      </c>
      <c r="AD2057" s="2" t="s">
        <v>54</v>
      </c>
      <c r="AE2057" s="2" t="s">
        <v>100</v>
      </c>
      <c r="AF2057">
        <v>0</v>
      </c>
      <c r="AG2057" s="2" t="s">
        <v>64</v>
      </c>
      <c r="AH2057">
        <v>1</v>
      </c>
      <c r="AI2057">
        <v>1</v>
      </c>
      <c r="AJ2057"/>
    </row>
    <row r="2058" spans="1:36" x14ac:dyDescent="0.3">
      <c r="A2058">
        <v>52057</v>
      </c>
      <c r="B2058">
        <v>10406</v>
      </c>
      <c r="C2058">
        <v>209</v>
      </c>
      <c r="D2058" s="1">
        <v>45785</v>
      </c>
      <c r="E2058" s="1">
        <v>45785</v>
      </c>
      <c r="F2058" s="2" t="s">
        <v>52</v>
      </c>
      <c r="G2058" s="2" t="s">
        <v>36</v>
      </c>
      <c r="H2058">
        <v>0</v>
      </c>
      <c r="I2058">
        <v>1</v>
      </c>
      <c r="J2058">
        <v>0</v>
      </c>
      <c r="K2058" t="b">
        <v>1</v>
      </c>
      <c r="L2058" s="2" t="s">
        <v>37</v>
      </c>
      <c r="M2058" s="2" t="s">
        <v>50</v>
      </c>
      <c r="N2058">
        <v>4</v>
      </c>
      <c r="O2058">
        <v>0</v>
      </c>
      <c r="P2058" s="2" t="s">
        <v>99</v>
      </c>
      <c r="Q2058" s="2" t="s">
        <v>78</v>
      </c>
      <c r="R2058" s="2" t="s">
        <v>79</v>
      </c>
      <c r="S2058">
        <v>38</v>
      </c>
      <c r="T2058" s="1">
        <v>45785</v>
      </c>
      <c r="U2058" s="2" t="s">
        <v>53</v>
      </c>
      <c r="V2058">
        <v>0</v>
      </c>
      <c r="W2058">
        <v>0</v>
      </c>
      <c r="X2058" s="2" t="s">
        <v>75</v>
      </c>
      <c r="Y2058">
        <v>1</v>
      </c>
      <c r="Z2058" s="2" t="s">
        <v>72</v>
      </c>
      <c r="AA2058" s="2" t="s">
        <v>44</v>
      </c>
      <c r="AB2058" s="2" t="s">
        <v>56</v>
      </c>
      <c r="AC2058">
        <v>1</v>
      </c>
      <c r="AD2058" s="2" t="s">
        <v>53</v>
      </c>
      <c r="AE2058" s="2" t="s">
        <v>80</v>
      </c>
      <c r="AF2058">
        <v>0</v>
      </c>
      <c r="AG2058" s="2" t="s">
        <v>82</v>
      </c>
      <c r="AH2058">
        <v>1</v>
      </c>
      <c r="AI2058">
        <v>1</v>
      </c>
      <c r="AJ2058"/>
    </row>
    <row r="2059" spans="1:36" x14ac:dyDescent="0.3">
      <c r="A2059">
        <v>52058</v>
      </c>
      <c r="B2059">
        <v>10566</v>
      </c>
      <c r="C2059">
        <v>227</v>
      </c>
      <c r="D2059" s="1">
        <v>46022</v>
      </c>
      <c r="E2059" s="1">
        <v>46012</v>
      </c>
      <c r="F2059" s="2" t="s">
        <v>97</v>
      </c>
      <c r="G2059" s="2" t="s">
        <v>36</v>
      </c>
      <c r="H2059">
        <v>10</v>
      </c>
      <c r="I2059">
        <v>1</v>
      </c>
      <c r="J2059">
        <v>10</v>
      </c>
      <c r="K2059" t="b">
        <v>1</v>
      </c>
      <c r="L2059" s="2" t="s">
        <v>109</v>
      </c>
      <c r="M2059" s="2" t="s">
        <v>50</v>
      </c>
      <c r="N2059">
        <v>4</v>
      </c>
      <c r="O2059">
        <v>0</v>
      </c>
      <c r="P2059" s="2" t="s">
        <v>117</v>
      </c>
      <c r="Q2059" s="2" t="s">
        <v>52</v>
      </c>
      <c r="R2059" s="2" t="s">
        <v>53</v>
      </c>
      <c r="S2059">
        <v>27</v>
      </c>
      <c r="T2059" s="1">
        <v>46022</v>
      </c>
      <c r="U2059" s="2" t="s">
        <v>40</v>
      </c>
      <c r="V2059">
        <v>0</v>
      </c>
      <c r="W2059">
        <v>0</v>
      </c>
      <c r="X2059" s="2" t="s">
        <v>61</v>
      </c>
      <c r="Y2059">
        <v>1</v>
      </c>
      <c r="Z2059" s="2" t="s">
        <v>72</v>
      </c>
      <c r="AA2059" s="2" t="s">
        <v>112</v>
      </c>
      <c r="AB2059" s="2" t="s">
        <v>45</v>
      </c>
      <c r="AC2059">
        <v>1</v>
      </c>
      <c r="AD2059" s="2" t="s">
        <v>40</v>
      </c>
      <c r="AE2059" s="2" t="s">
        <v>63</v>
      </c>
      <c r="AF2059">
        <v>0</v>
      </c>
      <c r="AG2059" s="2" t="s">
        <v>69</v>
      </c>
      <c r="AH2059">
        <v>1</v>
      </c>
      <c r="AI2059">
        <v>0</v>
      </c>
      <c r="AJ2059"/>
    </row>
    <row r="2060" spans="1:36" x14ac:dyDescent="0.3">
      <c r="A2060">
        <v>52059</v>
      </c>
      <c r="B2060">
        <v>10973</v>
      </c>
      <c r="C2060">
        <v>202</v>
      </c>
      <c r="D2060" s="1">
        <v>45681</v>
      </c>
      <c r="E2060" s="1">
        <v>45679</v>
      </c>
      <c r="F2060" s="2" t="s">
        <v>78</v>
      </c>
      <c r="G2060" s="2" t="s">
        <v>36</v>
      </c>
      <c r="H2060">
        <v>2</v>
      </c>
      <c r="I2060">
        <v>1</v>
      </c>
      <c r="J2060">
        <v>2</v>
      </c>
      <c r="K2060" t="b">
        <v>1</v>
      </c>
      <c r="L2060" s="2" t="s">
        <v>70</v>
      </c>
      <c r="M2060" s="2" t="s">
        <v>50</v>
      </c>
      <c r="N2060">
        <v>1</v>
      </c>
      <c r="O2060">
        <v>0</v>
      </c>
      <c r="P2060" s="2" t="s">
        <v>95</v>
      </c>
      <c r="Q2060" s="2" t="s">
        <v>52</v>
      </c>
      <c r="R2060" s="2" t="s">
        <v>40</v>
      </c>
      <c r="S2060">
        <v>22</v>
      </c>
      <c r="T2060" s="1">
        <v>45681</v>
      </c>
      <c r="U2060" s="2" t="s">
        <v>41</v>
      </c>
      <c r="V2060">
        <v>0</v>
      </c>
      <c r="W2060">
        <v>0</v>
      </c>
      <c r="X2060" s="2" t="s">
        <v>61</v>
      </c>
      <c r="Y2060">
        <v>1</v>
      </c>
      <c r="Z2060" s="2" t="s">
        <v>72</v>
      </c>
      <c r="AA2060" s="2" t="s">
        <v>44</v>
      </c>
      <c r="AB2060" s="2" t="s">
        <v>45</v>
      </c>
      <c r="AC2060">
        <v>1</v>
      </c>
      <c r="AD2060" s="2" t="s">
        <v>41</v>
      </c>
      <c r="AE2060" s="2" t="s">
        <v>86</v>
      </c>
      <c r="AF2060">
        <v>0</v>
      </c>
      <c r="AG2060" s="2" t="s">
        <v>47</v>
      </c>
      <c r="AH2060">
        <v>1</v>
      </c>
      <c r="AI2060">
        <v>1</v>
      </c>
      <c r="AJ2060"/>
    </row>
    <row r="2061" spans="1:36" x14ac:dyDescent="0.3">
      <c r="A2061">
        <v>52060</v>
      </c>
      <c r="B2061">
        <v>10337</v>
      </c>
      <c r="C2061">
        <v>209</v>
      </c>
      <c r="D2061" s="1">
        <v>45871</v>
      </c>
      <c r="E2061" s="1">
        <v>45864</v>
      </c>
      <c r="F2061" s="2" t="s">
        <v>97</v>
      </c>
      <c r="G2061" s="2" t="s">
        <v>36</v>
      </c>
      <c r="H2061">
        <v>7</v>
      </c>
      <c r="I2061">
        <v>1</v>
      </c>
      <c r="J2061">
        <v>7</v>
      </c>
      <c r="K2061" t="b">
        <v>1</v>
      </c>
      <c r="L2061" s="2" t="s">
        <v>81</v>
      </c>
      <c r="M2061" s="2" t="s">
        <v>65</v>
      </c>
      <c r="N2061">
        <v>3</v>
      </c>
      <c r="O2061">
        <v>0</v>
      </c>
      <c r="P2061" s="2" t="s">
        <v>99</v>
      </c>
      <c r="Q2061" s="2" t="s">
        <v>78</v>
      </c>
      <c r="R2061" s="2" t="s">
        <v>79</v>
      </c>
      <c r="S2061">
        <v>38</v>
      </c>
      <c r="T2061" s="1">
        <v>45871</v>
      </c>
      <c r="U2061" s="2" t="s">
        <v>54</v>
      </c>
      <c r="V2061">
        <v>1</v>
      </c>
      <c r="W2061">
        <v>0</v>
      </c>
      <c r="X2061" s="2" t="s">
        <v>42</v>
      </c>
      <c r="Y2061">
        <v>1</v>
      </c>
      <c r="Z2061" s="2" t="s">
        <v>55</v>
      </c>
      <c r="AA2061" s="2" t="s">
        <v>44</v>
      </c>
      <c r="AB2061" s="2" t="s">
        <v>56</v>
      </c>
      <c r="AC2061">
        <v>1</v>
      </c>
      <c r="AD2061" s="2" t="s">
        <v>54</v>
      </c>
      <c r="AE2061" s="2" t="s">
        <v>46</v>
      </c>
      <c r="AF2061">
        <v>0</v>
      </c>
      <c r="AG2061" s="2" t="s">
        <v>64</v>
      </c>
      <c r="AH2061">
        <v>1</v>
      </c>
      <c r="AI2061">
        <v>1</v>
      </c>
      <c r="AJ2061"/>
    </row>
    <row r="2062" spans="1:36" x14ac:dyDescent="0.3">
      <c r="A2062">
        <v>52061</v>
      </c>
      <c r="B2062">
        <v>11069</v>
      </c>
      <c r="C2062">
        <v>221</v>
      </c>
      <c r="D2062" s="1">
        <v>46242</v>
      </c>
      <c r="E2062" s="1">
        <v>46228</v>
      </c>
      <c r="F2062" s="2" t="s">
        <v>48</v>
      </c>
      <c r="G2062" s="2" t="s">
        <v>36</v>
      </c>
      <c r="H2062">
        <v>14</v>
      </c>
      <c r="I2062">
        <v>1</v>
      </c>
      <c r="J2062">
        <v>14</v>
      </c>
      <c r="K2062" t="b">
        <v>1</v>
      </c>
      <c r="L2062" s="2" t="s">
        <v>70</v>
      </c>
      <c r="M2062" s="2" t="s">
        <v>50</v>
      </c>
      <c r="N2062">
        <v>2</v>
      </c>
      <c r="O2062">
        <v>1</v>
      </c>
      <c r="P2062" s="2" t="s">
        <v>103</v>
      </c>
      <c r="Q2062" s="2" t="s">
        <v>58</v>
      </c>
      <c r="R2062" s="2" t="s">
        <v>40</v>
      </c>
      <c r="S2062">
        <v>27</v>
      </c>
      <c r="T2062" s="1">
        <v>46242</v>
      </c>
      <c r="U2062" s="2" t="s">
        <v>54</v>
      </c>
      <c r="V2062">
        <v>1</v>
      </c>
      <c r="W2062">
        <v>0</v>
      </c>
      <c r="X2062" s="2" t="s">
        <v>42</v>
      </c>
      <c r="Y2062">
        <v>1</v>
      </c>
      <c r="Z2062" s="2" t="s">
        <v>72</v>
      </c>
      <c r="AA2062" s="2" t="s">
        <v>44</v>
      </c>
      <c r="AB2062" s="2" t="s">
        <v>45</v>
      </c>
      <c r="AC2062">
        <v>1</v>
      </c>
      <c r="AD2062" s="2" t="s">
        <v>54</v>
      </c>
      <c r="AE2062" s="2" t="s">
        <v>46</v>
      </c>
      <c r="AF2062">
        <v>0</v>
      </c>
      <c r="AG2062" s="2" t="s">
        <v>69</v>
      </c>
      <c r="AH2062">
        <v>1</v>
      </c>
      <c r="AI2062">
        <v>1</v>
      </c>
      <c r="AJ2062"/>
    </row>
    <row r="2063" spans="1:36" x14ac:dyDescent="0.3">
      <c r="A2063">
        <v>52062</v>
      </c>
      <c r="B2063">
        <v>11466</v>
      </c>
      <c r="C2063">
        <v>217</v>
      </c>
      <c r="D2063" s="1">
        <v>46009</v>
      </c>
      <c r="E2063" s="1">
        <v>46007</v>
      </c>
      <c r="F2063" s="2" t="s">
        <v>35</v>
      </c>
      <c r="G2063" s="2" t="s">
        <v>36</v>
      </c>
      <c r="H2063">
        <v>2</v>
      </c>
      <c r="I2063">
        <v>1</v>
      </c>
      <c r="J2063">
        <v>2</v>
      </c>
      <c r="K2063" t="b">
        <v>1</v>
      </c>
      <c r="L2063" s="2" t="s">
        <v>81</v>
      </c>
      <c r="M2063" s="2" t="s">
        <v>38</v>
      </c>
      <c r="N2063">
        <v>2</v>
      </c>
      <c r="O2063">
        <v>1</v>
      </c>
      <c r="P2063" s="2" t="s">
        <v>71</v>
      </c>
      <c r="Q2063" s="2" t="s">
        <v>58</v>
      </c>
      <c r="R2063" s="2" t="s">
        <v>54</v>
      </c>
      <c r="S2063">
        <v>30</v>
      </c>
      <c r="T2063" s="1">
        <v>46009</v>
      </c>
      <c r="U2063" s="2" t="s">
        <v>53</v>
      </c>
      <c r="V2063">
        <v>0</v>
      </c>
      <c r="W2063">
        <v>0</v>
      </c>
      <c r="X2063" s="2" t="s">
        <v>61</v>
      </c>
      <c r="Y2063">
        <v>1</v>
      </c>
      <c r="Z2063" s="2" t="s">
        <v>72</v>
      </c>
      <c r="AA2063" s="2" t="s">
        <v>44</v>
      </c>
      <c r="AB2063" s="2" t="s">
        <v>45</v>
      </c>
      <c r="AC2063">
        <v>1</v>
      </c>
      <c r="AD2063" s="2" t="s">
        <v>53</v>
      </c>
      <c r="AE2063" s="2" t="s">
        <v>63</v>
      </c>
      <c r="AF2063">
        <v>0</v>
      </c>
      <c r="AG2063" s="2" t="s">
        <v>47</v>
      </c>
      <c r="AH2063">
        <v>1</v>
      </c>
      <c r="AI2063">
        <v>1</v>
      </c>
      <c r="AJ2063"/>
    </row>
    <row r="2064" spans="1:36" x14ac:dyDescent="0.3">
      <c r="A2064">
        <v>52063</v>
      </c>
      <c r="B2064">
        <v>11155</v>
      </c>
      <c r="C2064">
        <v>205</v>
      </c>
      <c r="D2064" s="1">
        <v>45797</v>
      </c>
      <c r="E2064" s="1">
        <v>45797</v>
      </c>
      <c r="F2064" s="2" t="s">
        <v>48</v>
      </c>
      <c r="G2064" s="2" t="s">
        <v>36</v>
      </c>
      <c r="H2064">
        <v>0</v>
      </c>
      <c r="I2064">
        <v>1</v>
      </c>
      <c r="J2064">
        <v>0</v>
      </c>
      <c r="K2064" t="b">
        <v>1</v>
      </c>
      <c r="L2064" s="2" t="s">
        <v>49</v>
      </c>
      <c r="M2064" s="2" t="s">
        <v>50</v>
      </c>
      <c r="N2064">
        <v>2</v>
      </c>
      <c r="O2064">
        <v>0</v>
      </c>
      <c r="P2064" s="2" t="s">
        <v>91</v>
      </c>
      <c r="Q2064" s="2" t="s">
        <v>48</v>
      </c>
      <c r="R2064" s="2" t="s">
        <v>54</v>
      </c>
      <c r="S2064">
        <v>37</v>
      </c>
      <c r="T2064" s="1">
        <v>45797</v>
      </c>
      <c r="U2064" s="2" t="s">
        <v>67</v>
      </c>
      <c r="V2064">
        <v>0</v>
      </c>
      <c r="W2064">
        <v>0</v>
      </c>
      <c r="X2064" s="2" t="s">
        <v>75</v>
      </c>
      <c r="Y2064">
        <v>1</v>
      </c>
      <c r="Z2064" s="2" t="s">
        <v>72</v>
      </c>
      <c r="AA2064" s="2" t="s">
        <v>44</v>
      </c>
      <c r="AB2064" s="2" t="s">
        <v>45</v>
      </c>
      <c r="AC2064">
        <v>1</v>
      </c>
      <c r="AD2064" s="2" t="s">
        <v>67</v>
      </c>
      <c r="AE2064" s="2" t="s">
        <v>80</v>
      </c>
      <c r="AF2064">
        <v>0</v>
      </c>
      <c r="AG2064" s="2" t="s">
        <v>82</v>
      </c>
      <c r="AH2064">
        <v>1</v>
      </c>
      <c r="AI2064">
        <v>1</v>
      </c>
      <c r="AJ2064"/>
    </row>
    <row r="2065" spans="1:36" x14ac:dyDescent="0.3">
      <c r="A2065">
        <v>52064</v>
      </c>
      <c r="B2065">
        <v>11153</v>
      </c>
      <c r="C2065">
        <v>214</v>
      </c>
      <c r="D2065" s="1">
        <v>45762</v>
      </c>
      <c r="E2065" s="1">
        <v>45762</v>
      </c>
      <c r="F2065" s="2" t="s">
        <v>97</v>
      </c>
      <c r="G2065" s="2" t="s">
        <v>36</v>
      </c>
      <c r="H2065">
        <v>0</v>
      </c>
      <c r="I2065">
        <v>1</v>
      </c>
      <c r="J2065">
        <v>0</v>
      </c>
      <c r="K2065" t="b">
        <v>1</v>
      </c>
      <c r="L2065" s="2" t="s">
        <v>109</v>
      </c>
      <c r="M2065" s="2" t="s">
        <v>50</v>
      </c>
      <c r="N2065">
        <v>3</v>
      </c>
      <c r="O2065">
        <v>1</v>
      </c>
      <c r="P2065" s="2" t="s">
        <v>90</v>
      </c>
      <c r="Q2065" s="2" t="s">
        <v>78</v>
      </c>
      <c r="R2065" s="2" t="s">
        <v>53</v>
      </c>
      <c r="S2065">
        <v>27</v>
      </c>
      <c r="T2065" s="1">
        <v>45762</v>
      </c>
      <c r="U2065" s="2" t="s">
        <v>67</v>
      </c>
      <c r="V2065">
        <v>0</v>
      </c>
      <c r="W2065">
        <v>0</v>
      </c>
      <c r="X2065" s="2" t="s">
        <v>75</v>
      </c>
      <c r="Y2065">
        <v>1</v>
      </c>
      <c r="Z2065" s="2" t="s">
        <v>72</v>
      </c>
      <c r="AA2065" s="2" t="s">
        <v>44</v>
      </c>
      <c r="AB2065" s="2" t="s">
        <v>56</v>
      </c>
      <c r="AC2065">
        <v>1</v>
      </c>
      <c r="AD2065" s="2" t="s">
        <v>67</v>
      </c>
      <c r="AE2065" s="2" t="s">
        <v>93</v>
      </c>
      <c r="AF2065">
        <v>0</v>
      </c>
      <c r="AG2065" s="2" t="s">
        <v>82</v>
      </c>
      <c r="AH2065">
        <v>1</v>
      </c>
      <c r="AI2065">
        <v>1</v>
      </c>
      <c r="AJ2065"/>
    </row>
    <row r="2066" spans="1:36" x14ac:dyDescent="0.3">
      <c r="A2066">
        <v>52065</v>
      </c>
      <c r="B2066">
        <v>10183</v>
      </c>
      <c r="C2066">
        <v>218</v>
      </c>
      <c r="D2066" s="1">
        <v>46314</v>
      </c>
      <c r="E2066" s="1">
        <v>46300</v>
      </c>
      <c r="F2066" s="2" t="s">
        <v>48</v>
      </c>
      <c r="G2066" s="2" t="s">
        <v>36</v>
      </c>
      <c r="H2066">
        <v>14</v>
      </c>
      <c r="I2066">
        <v>1</v>
      </c>
      <c r="J2066">
        <v>14</v>
      </c>
      <c r="K2066" t="b">
        <v>1</v>
      </c>
      <c r="L2066" s="2" t="s">
        <v>37</v>
      </c>
      <c r="M2066" s="2" t="s">
        <v>38</v>
      </c>
      <c r="N2066">
        <v>4</v>
      </c>
      <c r="O2066">
        <v>1</v>
      </c>
      <c r="P2066" s="2" t="s">
        <v>84</v>
      </c>
      <c r="Q2066" s="2" t="s">
        <v>58</v>
      </c>
      <c r="R2066" s="2" t="s">
        <v>40</v>
      </c>
      <c r="S2066">
        <v>33</v>
      </c>
      <c r="T2066" s="1">
        <v>46314</v>
      </c>
      <c r="U2066" s="2" t="s">
        <v>79</v>
      </c>
      <c r="V2066">
        <v>0</v>
      </c>
      <c r="W2066">
        <v>0</v>
      </c>
      <c r="X2066" s="2" t="s">
        <v>88</v>
      </c>
      <c r="Y2066">
        <v>1</v>
      </c>
      <c r="Z2066" s="2" t="s">
        <v>72</v>
      </c>
      <c r="AA2066" s="2" t="s">
        <v>44</v>
      </c>
      <c r="AB2066" s="2" t="s">
        <v>45</v>
      </c>
      <c r="AC2066">
        <v>1</v>
      </c>
      <c r="AD2066" s="2" t="s">
        <v>79</v>
      </c>
      <c r="AE2066" s="2" t="s">
        <v>89</v>
      </c>
      <c r="AF2066">
        <v>0</v>
      </c>
      <c r="AG2066" s="2" t="s">
        <v>69</v>
      </c>
      <c r="AH2066">
        <v>1</v>
      </c>
      <c r="AI2066">
        <v>1</v>
      </c>
      <c r="AJ2066"/>
    </row>
    <row r="2067" spans="1:36" x14ac:dyDescent="0.3">
      <c r="A2067">
        <v>52066</v>
      </c>
      <c r="B2067">
        <v>10234</v>
      </c>
      <c r="C2067">
        <v>224</v>
      </c>
      <c r="D2067" s="1">
        <v>46386</v>
      </c>
      <c r="E2067" s="1">
        <v>46381</v>
      </c>
      <c r="F2067" s="2" t="s">
        <v>48</v>
      </c>
      <c r="G2067" s="2" t="s">
        <v>36</v>
      </c>
      <c r="H2067">
        <v>5</v>
      </c>
      <c r="I2067">
        <v>1</v>
      </c>
      <c r="J2067">
        <v>5</v>
      </c>
      <c r="K2067" t="b">
        <v>1</v>
      </c>
      <c r="L2067" s="2" t="s">
        <v>81</v>
      </c>
      <c r="M2067" s="2" t="s">
        <v>50</v>
      </c>
      <c r="N2067">
        <v>2</v>
      </c>
      <c r="O2067">
        <v>0</v>
      </c>
      <c r="P2067" s="2" t="s">
        <v>60</v>
      </c>
      <c r="Q2067" s="2" t="s">
        <v>58</v>
      </c>
      <c r="R2067" s="2" t="s">
        <v>53</v>
      </c>
      <c r="S2067">
        <v>29</v>
      </c>
      <c r="T2067" s="1">
        <v>46386</v>
      </c>
      <c r="U2067" s="2" t="s">
        <v>40</v>
      </c>
      <c r="V2067">
        <v>0</v>
      </c>
      <c r="W2067">
        <v>0</v>
      </c>
      <c r="X2067" s="2" t="s">
        <v>61</v>
      </c>
      <c r="Y2067">
        <v>1</v>
      </c>
      <c r="Z2067" s="2" t="s">
        <v>72</v>
      </c>
      <c r="AA2067" s="2" t="s">
        <v>44</v>
      </c>
      <c r="AB2067" s="2" t="s">
        <v>45</v>
      </c>
      <c r="AC2067">
        <v>1</v>
      </c>
      <c r="AD2067" s="2" t="s">
        <v>40</v>
      </c>
      <c r="AE2067" s="2" t="s">
        <v>63</v>
      </c>
      <c r="AF2067">
        <v>0</v>
      </c>
      <c r="AG2067" s="2" t="s">
        <v>64</v>
      </c>
      <c r="AH2067">
        <v>1</v>
      </c>
      <c r="AI2067">
        <v>1</v>
      </c>
      <c r="AJ2067"/>
    </row>
    <row r="2068" spans="1:36" x14ac:dyDescent="0.3">
      <c r="A2068">
        <v>52067</v>
      </c>
      <c r="B2068">
        <v>10879</v>
      </c>
      <c r="C2068">
        <v>219</v>
      </c>
      <c r="D2068" s="1">
        <v>46094</v>
      </c>
      <c r="E2068" s="1">
        <v>46087</v>
      </c>
      <c r="F2068" s="2" t="s">
        <v>48</v>
      </c>
      <c r="G2068" s="2" t="s">
        <v>36</v>
      </c>
      <c r="H2068">
        <v>7</v>
      </c>
      <c r="I2068">
        <v>1</v>
      </c>
      <c r="J2068">
        <v>7</v>
      </c>
      <c r="K2068" t="b">
        <v>1</v>
      </c>
      <c r="L2068" s="2" t="s">
        <v>109</v>
      </c>
      <c r="M2068" s="2" t="s">
        <v>65</v>
      </c>
      <c r="N2068">
        <v>3</v>
      </c>
      <c r="O2068">
        <v>0</v>
      </c>
      <c r="P2068" s="2" t="s">
        <v>98</v>
      </c>
      <c r="Q2068" s="2" t="s">
        <v>97</v>
      </c>
      <c r="R2068" s="2" t="s">
        <v>40</v>
      </c>
      <c r="S2068">
        <v>37</v>
      </c>
      <c r="T2068" s="1">
        <v>46094</v>
      </c>
      <c r="U2068" s="2" t="s">
        <v>41</v>
      </c>
      <c r="V2068">
        <v>0</v>
      </c>
      <c r="W2068">
        <v>0</v>
      </c>
      <c r="X2068" s="2" t="s">
        <v>75</v>
      </c>
      <c r="Y2068">
        <v>1</v>
      </c>
      <c r="Z2068" s="2" t="s">
        <v>43</v>
      </c>
      <c r="AA2068" s="2" t="s">
        <v>44</v>
      </c>
      <c r="AB2068" s="2" t="s">
        <v>45</v>
      </c>
      <c r="AC2068">
        <v>1</v>
      </c>
      <c r="AD2068" s="2" t="s">
        <v>41</v>
      </c>
      <c r="AE2068" s="2" t="s">
        <v>77</v>
      </c>
      <c r="AF2068">
        <v>0</v>
      </c>
      <c r="AG2068" s="2" t="s">
        <v>64</v>
      </c>
      <c r="AH2068">
        <v>1</v>
      </c>
      <c r="AI2068">
        <v>1</v>
      </c>
      <c r="AJ2068"/>
    </row>
    <row r="2069" spans="1:36" x14ac:dyDescent="0.3">
      <c r="A2069">
        <v>52068</v>
      </c>
      <c r="B2069">
        <v>11325</v>
      </c>
      <c r="C2069">
        <v>209</v>
      </c>
      <c r="D2069" s="1">
        <v>45810</v>
      </c>
      <c r="E2069" s="1">
        <v>45803</v>
      </c>
      <c r="F2069" s="2" t="s">
        <v>48</v>
      </c>
      <c r="G2069" s="2" t="s">
        <v>36</v>
      </c>
      <c r="H2069">
        <v>7</v>
      </c>
      <c r="I2069">
        <v>1</v>
      </c>
      <c r="J2069">
        <v>7</v>
      </c>
      <c r="K2069" t="b">
        <v>1</v>
      </c>
      <c r="L2069" s="2" t="s">
        <v>37</v>
      </c>
      <c r="M2069" s="2" t="s">
        <v>38</v>
      </c>
      <c r="N2069">
        <v>3</v>
      </c>
      <c r="O2069">
        <v>0</v>
      </c>
      <c r="P2069" s="2" t="s">
        <v>99</v>
      </c>
      <c r="Q2069" s="2" t="s">
        <v>78</v>
      </c>
      <c r="R2069" s="2" t="s">
        <v>79</v>
      </c>
      <c r="S2069">
        <v>38</v>
      </c>
      <c r="T2069" s="1">
        <v>45810</v>
      </c>
      <c r="U2069" s="2" t="s">
        <v>79</v>
      </c>
      <c r="V2069">
        <v>0</v>
      </c>
      <c r="W2069">
        <v>0</v>
      </c>
      <c r="X2069" s="2" t="s">
        <v>42</v>
      </c>
      <c r="Y2069">
        <v>1</v>
      </c>
      <c r="Z2069" s="2" t="s">
        <v>72</v>
      </c>
      <c r="AA2069" s="2" t="s">
        <v>44</v>
      </c>
      <c r="AB2069" s="2" t="s">
        <v>45</v>
      </c>
      <c r="AC2069">
        <v>1</v>
      </c>
      <c r="AD2069" s="2" t="s">
        <v>79</v>
      </c>
      <c r="AE2069" s="2" t="s">
        <v>68</v>
      </c>
      <c r="AF2069">
        <v>0</v>
      </c>
      <c r="AG2069" s="2" t="s">
        <v>64</v>
      </c>
      <c r="AH2069">
        <v>1</v>
      </c>
      <c r="AI2069">
        <v>1</v>
      </c>
      <c r="AJ2069"/>
    </row>
    <row r="2070" spans="1:36" x14ac:dyDescent="0.3">
      <c r="A2070">
        <v>52069</v>
      </c>
      <c r="B2070">
        <v>10313</v>
      </c>
      <c r="C2070">
        <v>221</v>
      </c>
      <c r="D2070" s="1">
        <v>46132</v>
      </c>
      <c r="E2070" s="1">
        <v>46131</v>
      </c>
      <c r="F2070" s="2" t="s">
        <v>78</v>
      </c>
      <c r="G2070" s="2" t="s">
        <v>36</v>
      </c>
      <c r="H2070">
        <v>1</v>
      </c>
      <c r="I2070">
        <v>1</v>
      </c>
      <c r="J2070">
        <v>1</v>
      </c>
      <c r="K2070" t="b">
        <v>1</v>
      </c>
      <c r="L2070" s="2" t="s">
        <v>70</v>
      </c>
      <c r="M2070" s="2" t="s">
        <v>50</v>
      </c>
      <c r="N2070">
        <v>7</v>
      </c>
      <c r="O2070">
        <v>2</v>
      </c>
      <c r="P2070" s="2" t="s">
        <v>103</v>
      </c>
      <c r="Q2070" s="2" t="s">
        <v>58</v>
      </c>
      <c r="R2070" s="2" t="s">
        <v>40</v>
      </c>
      <c r="S2070">
        <v>27</v>
      </c>
      <c r="T2070" s="1">
        <v>46132</v>
      </c>
      <c r="U2070" s="2" t="s">
        <v>79</v>
      </c>
      <c r="V2070">
        <v>0</v>
      </c>
      <c r="W2070">
        <v>0</v>
      </c>
      <c r="X2070" s="2" t="s">
        <v>75</v>
      </c>
      <c r="Y2070">
        <v>1</v>
      </c>
      <c r="Z2070" s="2" t="s">
        <v>72</v>
      </c>
      <c r="AA2070" s="2" t="s">
        <v>44</v>
      </c>
      <c r="AB2070" s="2" t="s">
        <v>45</v>
      </c>
      <c r="AC2070">
        <v>1</v>
      </c>
      <c r="AD2070" s="2" t="s">
        <v>79</v>
      </c>
      <c r="AE2070" s="2" t="s">
        <v>93</v>
      </c>
      <c r="AF2070">
        <v>0</v>
      </c>
      <c r="AG2070" s="2" t="s">
        <v>47</v>
      </c>
      <c r="AH2070">
        <v>1</v>
      </c>
      <c r="AI2070">
        <v>1</v>
      </c>
      <c r="AJ2070"/>
    </row>
    <row r="2071" spans="1:36" x14ac:dyDescent="0.3">
      <c r="A2071">
        <v>52070</v>
      </c>
      <c r="B2071">
        <v>10285</v>
      </c>
      <c r="C2071">
        <v>203</v>
      </c>
      <c r="D2071" s="1">
        <v>45923</v>
      </c>
      <c r="E2071" s="1">
        <v>45923</v>
      </c>
      <c r="F2071" s="2" t="s">
        <v>52</v>
      </c>
      <c r="G2071" s="2" t="s">
        <v>59</v>
      </c>
      <c r="H2071">
        <v>0</v>
      </c>
      <c r="I2071">
        <v>1</v>
      </c>
      <c r="J2071">
        <v>0</v>
      </c>
      <c r="K2071" t="b">
        <v>1</v>
      </c>
      <c r="L2071" s="2" t="s">
        <v>49</v>
      </c>
      <c r="M2071" s="2" t="s">
        <v>50</v>
      </c>
      <c r="N2071">
        <v>8</v>
      </c>
      <c r="O2071">
        <v>3</v>
      </c>
      <c r="P2071" s="2" t="s">
        <v>66</v>
      </c>
      <c r="Q2071" s="2" t="s">
        <v>52</v>
      </c>
      <c r="R2071" s="2" t="s">
        <v>54</v>
      </c>
      <c r="S2071">
        <v>22</v>
      </c>
      <c r="T2071" s="1">
        <v>45923</v>
      </c>
      <c r="U2071" s="2" t="s">
        <v>67</v>
      </c>
      <c r="V2071">
        <v>0</v>
      </c>
      <c r="W2071">
        <v>0</v>
      </c>
      <c r="X2071" s="2" t="s">
        <v>42</v>
      </c>
      <c r="Y2071">
        <v>0</v>
      </c>
      <c r="Z2071" s="2" t="s">
        <v>62</v>
      </c>
      <c r="AA2071" s="2" t="s">
        <v>62</v>
      </c>
      <c r="AB2071" s="2" t="s">
        <v>62</v>
      </c>
      <c r="AC2071">
        <v>0</v>
      </c>
      <c r="AD2071" s="2" t="s">
        <v>67</v>
      </c>
      <c r="AE2071" s="2" t="s">
        <v>102</v>
      </c>
      <c r="AF2071">
        <v>1</v>
      </c>
      <c r="AG2071" s="2" t="s">
        <v>82</v>
      </c>
      <c r="AH2071">
        <v>0</v>
      </c>
      <c r="AI2071">
        <v>0</v>
      </c>
      <c r="AJ2071"/>
    </row>
    <row r="2072" spans="1:36" x14ac:dyDescent="0.3">
      <c r="A2072">
        <v>52071</v>
      </c>
      <c r="B2072">
        <v>10530</v>
      </c>
      <c r="C2072">
        <v>226</v>
      </c>
      <c r="D2072" s="1">
        <v>46031</v>
      </c>
      <c r="E2072" s="1">
        <v>46029</v>
      </c>
      <c r="F2072" s="2" t="s">
        <v>48</v>
      </c>
      <c r="G2072" s="2" t="s">
        <v>36</v>
      </c>
      <c r="H2072">
        <v>2</v>
      </c>
      <c r="I2072">
        <v>1</v>
      </c>
      <c r="J2072">
        <v>2</v>
      </c>
      <c r="K2072" t="b">
        <v>1</v>
      </c>
      <c r="L2072" s="2" t="s">
        <v>49</v>
      </c>
      <c r="M2072" s="2" t="s">
        <v>50</v>
      </c>
      <c r="N2072">
        <v>3</v>
      </c>
      <c r="O2072">
        <v>0</v>
      </c>
      <c r="P2072" s="2" t="s">
        <v>96</v>
      </c>
      <c r="Q2072" s="2" t="s">
        <v>78</v>
      </c>
      <c r="R2072" s="2" t="s">
        <v>79</v>
      </c>
      <c r="S2072">
        <v>33</v>
      </c>
      <c r="T2072" s="1">
        <v>46031</v>
      </c>
      <c r="U2072" s="2" t="s">
        <v>41</v>
      </c>
      <c r="V2072">
        <v>0</v>
      </c>
      <c r="W2072">
        <v>0</v>
      </c>
      <c r="X2072" s="2" t="s">
        <v>61</v>
      </c>
      <c r="Y2072">
        <v>0</v>
      </c>
      <c r="Z2072" s="2" t="s">
        <v>62</v>
      </c>
      <c r="AA2072" s="2" t="s">
        <v>62</v>
      </c>
      <c r="AB2072" s="2" t="s">
        <v>62</v>
      </c>
      <c r="AC2072">
        <v>0</v>
      </c>
      <c r="AD2072" s="2" t="s">
        <v>41</v>
      </c>
      <c r="AE2072" s="2" t="s">
        <v>86</v>
      </c>
      <c r="AF2072">
        <v>0</v>
      </c>
      <c r="AG2072" s="2" t="s">
        <v>47</v>
      </c>
      <c r="AH2072">
        <v>0</v>
      </c>
      <c r="AI2072">
        <v>0</v>
      </c>
      <c r="AJ2072"/>
    </row>
    <row r="2073" spans="1:36" x14ac:dyDescent="0.3">
      <c r="A2073">
        <v>52072</v>
      </c>
      <c r="B2073">
        <v>11258</v>
      </c>
      <c r="C2073">
        <v>217</v>
      </c>
      <c r="D2073" s="1">
        <v>45730</v>
      </c>
      <c r="E2073" s="1">
        <v>45700</v>
      </c>
      <c r="F2073" s="2" t="s">
        <v>58</v>
      </c>
      <c r="G2073" s="2" t="s">
        <v>36</v>
      </c>
      <c r="H2073">
        <v>30</v>
      </c>
      <c r="I2073">
        <v>1</v>
      </c>
      <c r="J2073">
        <v>30</v>
      </c>
      <c r="K2073" t="b">
        <v>1</v>
      </c>
      <c r="L2073" s="2" t="s">
        <v>70</v>
      </c>
      <c r="M2073" s="2" t="s">
        <v>65</v>
      </c>
      <c r="N2073">
        <v>6</v>
      </c>
      <c r="O2073">
        <v>2</v>
      </c>
      <c r="P2073" s="2" t="s">
        <v>71</v>
      </c>
      <c r="Q2073" s="2" t="s">
        <v>58</v>
      </c>
      <c r="R2073" s="2" t="s">
        <v>54</v>
      </c>
      <c r="S2073">
        <v>30</v>
      </c>
      <c r="T2073" s="1">
        <v>45730</v>
      </c>
      <c r="U2073" s="2" t="s">
        <v>41</v>
      </c>
      <c r="V2073">
        <v>0</v>
      </c>
      <c r="W2073">
        <v>0</v>
      </c>
      <c r="X2073" s="2" t="s">
        <v>75</v>
      </c>
      <c r="Y2073">
        <v>1</v>
      </c>
      <c r="Z2073" s="2" t="s">
        <v>72</v>
      </c>
      <c r="AA2073" s="2" t="s">
        <v>44</v>
      </c>
      <c r="AB2073" s="2" t="s">
        <v>76</v>
      </c>
      <c r="AC2073">
        <v>1</v>
      </c>
      <c r="AD2073" s="2" t="s">
        <v>41</v>
      </c>
      <c r="AE2073" s="2" t="s">
        <v>77</v>
      </c>
      <c r="AF2073">
        <v>0</v>
      </c>
      <c r="AG2073" s="2" t="s">
        <v>57</v>
      </c>
      <c r="AH2073">
        <v>1</v>
      </c>
      <c r="AI2073">
        <v>1</v>
      </c>
      <c r="AJ2073"/>
    </row>
    <row r="2074" spans="1:36" x14ac:dyDescent="0.3">
      <c r="A2074">
        <v>52073</v>
      </c>
      <c r="B2074">
        <v>11417</v>
      </c>
      <c r="C2074">
        <v>204</v>
      </c>
      <c r="D2074" s="1">
        <v>46118</v>
      </c>
      <c r="E2074" s="1">
        <v>46115</v>
      </c>
      <c r="F2074" s="2" t="s">
        <v>48</v>
      </c>
      <c r="G2074" s="2" t="s">
        <v>36</v>
      </c>
      <c r="H2074">
        <v>3</v>
      </c>
      <c r="I2074">
        <v>1</v>
      </c>
      <c r="J2074">
        <v>3</v>
      </c>
      <c r="K2074" t="b">
        <v>1</v>
      </c>
      <c r="L2074" s="2" t="s">
        <v>109</v>
      </c>
      <c r="M2074" s="2" t="s">
        <v>65</v>
      </c>
      <c r="N2074">
        <v>5</v>
      </c>
      <c r="O2074">
        <v>0</v>
      </c>
      <c r="P2074" s="2" t="s">
        <v>110</v>
      </c>
      <c r="Q2074" s="2" t="s">
        <v>48</v>
      </c>
      <c r="R2074" s="2" t="s">
        <v>41</v>
      </c>
      <c r="S2074">
        <v>38</v>
      </c>
      <c r="T2074" s="1">
        <v>46118</v>
      </c>
      <c r="U2074" s="2" t="s">
        <v>79</v>
      </c>
      <c r="V2074">
        <v>0</v>
      </c>
      <c r="W2074">
        <v>0</v>
      </c>
      <c r="X2074" s="2" t="s">
        <v>75</v>
      </c>
      <c r="Y2074">
        <v>0</v>
      </c>
      <c r="Z2074" s="2" t="s">
        <v>62</v>
      </c>
      <c r="AA2074" s="2" t="s">
        <v>62</v>
      </c>
      <c r="AB2074" s="2" t="s">
        <v>62</v>
      </c>
      <c r="AC2074">
        <v>0</v>
      </c>
      <c r="AD2074" s="2" t="s">
        <v>79</v>
      </c>
      <c r="AE2074" s="2" t="s">
        <v>93</v>
      </c>
      <c r="AF2074">
        <v>0</v>
      </c>
      <c r="AG2074" s="2" t="s">
        <v>47</v>
      </c>
      <c r="AH2074">
        <v>0</v>
      </c>
      <c r="AI2074">
        <v>0</v>
      </c>
      <c r="AJ2074"/>
    </row>
    <row r="2075" spans="1:36" x14ac:dyDescent="0.3">
      <c r="A2075">
        <v>52074</v>
      </c>
      <c r="B2075">
        <v>10602</v>
      </c>
      <c r="C2075">
        <v>207</v>
      </c>
      <c r="D2075" s="1">
        <v>45781</v>
      </c>
      <c r="E2075" s="1">
        <v>45760</v>
      </c>
      <c r="F2075" s="2" t="s">
        <v>78</v>
      </c>
      <c r="G2075" s="2" t="s">
        <v>36</v>
      </c>
      <c r="H2075">
        <v>21</v>
      </c>
      <c r="I2075">
        <v>1</v>
      </c>
      <c r="J2075">
        <v>21</v>
      </c>
      <c r="K2075" t="b">
        <v>1</v>
      </c>
      <c r="L2075" s="2" t="s">
        <v>109</v>
      </c>
      <c r="M2075" s="2" t="s">
        <v>65</v>
      </c>
      <c r="N2075">
        <v>2</v>
      </c>
      <c r="O2075">
        <v>1</v>
      </c>
      <c r="P2075" s="2" t="s">
        <v>51</v>
      </c>
      <c r="Q2075" s="2" t="s">
        <v>52</v>
      </c>
      <c r="R2075" s="2" t="s">
        <v>53</v>
      </c>
      <c r="S2075">
        <v>22</v>
      </c>
      <c r="T2075" s="1">
        <v>45781</v>
      </c>
      <c r="U2075" s="2" t="s">
        <v>74</v>
      </c>
      <c r="V2075">
        <v>1</v>
      </c>
      <c r="W2075">
        <v>0</v>
      </c>
      <c r="X2075" s="2" t="s">
        <v>75</v>
      </c>
      <c r="Y2075">
        <v>1</v>
      </c>
      <c r="Z2075" s="2" t="s">
        <v>72</v>
      </c>
      <c r="AA2075" s="2" t="s">
        <v>44</v>
      </c>
      <c r="AB2075" s="2" t="s">
        <v>45</v>
      </c>
      <c r="AC2075">
        <v>1</v>
      </c>
      <c r="AD2075" s="2" t="s">
        <v>74</v>
      </c>
      <c r="AE2075" s="2" t="s">
        <v>80</v>
      </c>
      <c r="AF2075">
        <v>0</v>
      </c>
      <c r="AG2075" s="2" t="s">
        <v>57</v>
      </c>
      <c r="AH2075">
        <v>1</v>
      </c>
      <c r="AI2075">
        <v>1</v>
      </c>
      <c r="AJ2075"/>
    </row>
    <row r="2076" spans="1:36" x14ac:dyDescent="0.3">
      <c r="A2076">
        <v>52075</v>
      </c>
      <c r="B2076">
        <v>10097</v>
      </c>
      <c r="C2076">
        <v>203</v>
      </c>
      <c r="D2076" s="1">
        <v>46269</v>
      </c>
      <c r="E2076" s="1">
        <v>46267</v>
      </c>
      <c r="F2076" s="2" t="s">
        <v>78</v>
      </c>
      <c r="G2076" s="2" t="s">
        <v>36</v>
      </c>
      <c r="H2076">
        <v>2</v>
      </c>
      <c r="I2076">
        <v>1</v>
      </c>
      <c r="J2076">
        <v>2</v>
      </c>
      <c r="K2076" t="b">
        <v>1</v>
      </c>
      <c r="L2076" s="2" t="s">
        <v>37</v>
      </c>
      <c r="M2076" s="2" t="s">
        <v>38</v>
      </c>
      <c r="N2076">
        <v>2</v>
      </c>
      <c r="O2076">
        <v>1</v>
      </c>
      <c r="P2076" s="2" t="s">
        <v>66</v>
      </c>
      <c r="Q2076" s="2" t="s">
        <v>52</v>
      </c>
      <c r="R2076" s="2" t="s">
        <v>54</v>
      </c>
      <c r="S2076">
        <v>22</v>
      </c>
      <c r="T2076" s="1">
        <v>46269</v>
      </c>
      <c r="U2076" s="2" t="s">
        <v>41</v>
      </c>
      <c r="V2076">
        <v>0</v>
      </c>
      <c r="W2076">
        <v>0</v>
      </c>
      <c r="X2076" s="2" t="s">
        <v>42</v>
      </c>
      <c r="Y2076">
        <v>1</v>
      </c>
      <c r="Z2076" s="2" t="s">
        <v>72</v>
      </c>
      <c r="AA2076" s="2" t="s">
        <v>44</v>
      </c>
      <c r="AB2076" s="2" t="s">
        <v>45</v>
      </c>
      <c r="AC2076">
        <v>1</v>
      </c>
      <c r="AD2076" s="2" t="s">
        <v>41</v>
      </c>
      <c r="AE2076" s="2" t="s">
        <v>102</v>
      </c>
      <c r="AF2076">
        <v>0</v>
      </c>
      <c r="AG2076" s="2" t="s">
        <v>47</v>
      </c>
      <c r="AH2076">
        <v>1</v>
      </c>
      <c r="AI2076">
        <v>1</v>
      </c>
      <c r="AJ2076"/>
    </row>
    <row r="2077" spans="1:36" x14ac:dyDescent="0.3">
      <c r="A2077">
        <v>52076</v>
      </c>
      <c r="B2077">
        <v>11100</v>
      </c>
      <c r="C2077">
        <v>209</v>
      </c>
      <c r="D2077" s="1">
        <v>46031</v>
      </c>
      <c r="E2077" s="1">
        <v>46021</v>
      </c>
      <c r="F2077" s="2" t="s">
        <v>35</v>
      </c>
      <c r="G2077" s="2" t="s">
        <v>36</v>
      </c>
      <c r="H2077">
        <v>10</v>
      </c>
      <c r="I2077">
        <v>1</v>
      </c>
      <c r="J2077">
        <v>10</v>
      </c>
      <c r="K2077" t="b">
        <v>1</v>
      </c>
      <c r="L2077" s="2" t="s">
        <v>37</v>
      </c>
      <c r="M2077" s="2" t="s">
        <v>50</v>
      </c>
      <c r="N2077">
        <v>10</v>
      </c>
      <c r="O2077">
        <v>1</v>
      </c>
      <c r="P2077" s="2" t="s">
        <v>99</v>
      </c>
      <c r="Q2077" s="2" t="s">
        <v>78</v>
      </c>
      <c r="R2077" s="2" t="s">
        <v>79</v>
      </c>
      <c r="S2077">
        <v>38</v>
      </c>
      <c r="T2077" s="1">
        <v>46031</v>
      </c>
      <c r="U2077" s="2" t="s">
        <v>41</v>
      </c>
      <c r="V2077">
        <v>0</v>
      </c>
      <c r="W2077">
        <v>0</v>
      </c>
      <c r="X2077" s="2" t="s">
        <v>61</v>
      </c>
      <c r="Y2077">
        <v>1</v>
      </c>
      <c r="Z2077" s="2" t="s">
        <v>72</v>
      </c>
      <c r="AA2077" s="2" t="s">
        <v>44</v>
      </c>
      <c r="AB2077" s="2" t="s">
        <v>76</v>
      </c>
      <c r="AC2077">
        <v>1</v>
      </c>
      <c r="AD2077" s="2" t="s">
        <v>41</v>
      </c>
      <c r="AE2077" s="2" t="s">
        <v>86</v>
      </c>
      <c r="AF2077">
        <v>0</v>
      </c>
      <c r="AG2077" s="2" t="s">
        <v>69</v>
      </c>
      <c r="AH2077">
        <v>1</v>
      </c>
      <c r="AI2077">
        <v>1</v>
      </c>
      <c r="AJ2077"/>
    </row>
    <row r="2078" spans="1:36" x14ac:dyDescent="0.3">
      <c r="A2078">
        <v>52077</v>
      </c>
      <c r="B2078">
        <v>10619</v>
      </c>
      <c r="C2078">
        <v>221</v>
      </c>
      <c r="D2078" s="1">
        <v>45918</v>
      </c>
      <c r="E2078" s="1">
        <v>45918</v>
      </c>
      <c r="F2078" s="2" t="s">
        <v>78</v>
      </c>
      <c r="G2078" s="2" t="s">
        <v>36</v>
      </c>
      <c r="H2078">
        <v>0</v>
      </c>
      <c r="I2078">
        <v>1</v>
      </c>
      <c r="J2078">
        <v>0</v>
      </c>
      <c r="K2078" t="b">
        <v>1</v>
      </c>
      <c r="L2078" s="2" t="s">
        <v>49</v>
      </c>
      <c r="M2078" s="2" t="s">
        <v>50</v>
      </c>
      <c r="N2078">
        <v>7</v>
      </c>
      <c r="O2078">
        <v>2</v>
      </c>
      <c r="P2078" s="2" t="s">
        <v>103</v>
      </c>
      <c r="Q2078" s="2" t="s">
        <v>58</v>
      </c>
      <c r="R2078" s="2" t="s">
        <v>40</v>
      </c>
      <c r="S2078">
        <v>27</v>
      </c>
      <c r="T2078" s="1">
        <v>45918</v>
      </c>
      <c r="U2078" s="2" t="s">
        <v>53</v>
      </c>
      <c r="V2078">
        <v>0</v>
      </c>
      <c r="W2078">
        <v>0</v>
      </c>
      <c r="X2078" s="2" t="s">
        <v>42</v>
      </c>
      <c r="Y2078">
        <v>1</v>
      </c>
      <c r="Z2078" s="2" t="s">
        <v>72</v>
      </c>
      <c r="AA2078" s="2" t="s">
        <v>44</v>
      </c>
      <c r="AB2078" s="2" t="s">
        <v>56</v>
      </c>
      <c r="AC2078">
        <v>1</v>
      </c>
      <c r="AD2078" s="2" t="s">
        <v>53</v>
      </c>
      <c r="AE2078" s="2" t="s">
        <v>102</v>
      </c>
      <c r="AF2078">
        <v>0</v>
      </c>
      <c r="AG2078" s="2" t="s">
        <v>82</v>
      </c>
      <c r="AH2078">
        <v>1</v>
      </c>
      <c r="AI2078">
        <v>1</v>
      </c>
      <c r="AJ2078"/>
    </row>
    <row r="2079" spans="1:36" x14ac:dyDescent="0.3">
      <c r="A2079">
        <v>52078</v>
      </c>
      <c r="B2079">
        <v>10655</v>
      </c>
      <c r="C2079">
        <v>228</v>
      </c>
      <c r="D2079" s="1">
        <v>45670</v>
      </c>
      <c r="E2079" s="1">
        <v>45670</v>
      </c>
      <c r="F2079" s="2" t="s">
        <v>35</v>
      </c>
      <c r="G2079" s="2" t="s">
        <v>36</v>
      </c>
      <c r="H2079">
        <v>0</v>
      </c>
      <c r="I2079">
        <v>1</v>
      </c>
      <c r="J2079">
        <v>0</v>
      </c>
      <c r="K2079" t="b">
        <v>1</v>
      </c>
      <c r="L2079" s="2" t="s">
        <v>81</v>
      </c>
      <c r="M2079" s="2" t="s">
        <v>38</v>
      </c>
      <c r="N2079">
        <v>5</v>
      </c>
      <c r="O2079">
        <v>1</v>
      </c>
      <c r="P2079" s="2" t="s">
        <v>114</v>
      </c>
      <c r="Q2079" s="2" t="s">
        <v>78</v>
      </c>
      <c r="R2079" s="2" t="s">
        <v>67</v>
      </c>
      <c r="S2079">
        <v>31</v>
      </c>
      <c r="T2079" s="1">
        <v>45670</v>
      </c>
      <c r="U2079" s="2" t="s">
        <v>79</v>
      </c>
      <c r="V2079">
        <v>0</v>
      </c>
      <c r="W2079">
        <v>0</v>
      </c>
      <c r="X2079" s="2" t="s">
        <v>61</v>
      </c>
      <c r="Y2079">
        <v>1</v>
      </c>
      <c r="Z2079" s="2" t="s">
        <v>43</v>
      </c>
      <c r="AA2079" s="2" t="s">
        <v>44</v>
      </c>
      <c r="AB2079" s="2" t="s">
        <v>45</v>
      </c>
      <c r="AC2079">
        <v>1</v>
      </c>
      <c r="AD2079" s="2" t="s">
        <v>79</v>
      </c>
      <c r="AE2079" s="2" t="s">
        <v>86</v>
      </c>
      <c r="AF2079">
        <v>0</v>
      </c>
      <c r="AG2079" s="2" t="s">
        <v>82</v>
      </c>
      <c r="AH2079">
        <v>1</v>
      </c>
      <c r="AI2079">
        <v>1</v>
      </c>
      <c r="AJ2079"/>
    </row>
    <row r="2080" spans="1:36" x14ac:dyDescent="0.3">
      <c r="A2080">
        <v>52079</v>
      </c>
      <c r="B2080">
        <v>11396</v>
      </c>
      <c r="C2080">
        <v>227</v>
      </c>
      <c r="D2080" s="1">
        <v>45677</v>
      </c>
      <c r="E2080" s="1">
        <v>45672</v>
      </c>
      <c r="F2080" s="2" t="s">
        <v>35</v>
      </c>
      <c r="G2080" s="2" t="s">
        <v>36</v>
      </c>
      <c r="H2080">
        <v>5</v>
      </c>
      <c r="I2080">
        <v>1</v>
      </c>
      <c r="J2080">
        <v>5</v>
      </c>
      <c r="K2080" t="b">
        <v>1</v>
      </c>
      <c r="L2080" s="2" t="s">
        <v>37</v>
      </c>
      <c r="M2080" s="2" t="s">
        <v>50</v>
      </c>
      <c r="N2080">
        <v>5</v>
      </c>
      <c r="O2080">
        <v>1</v>
      </c>
      <c r="P2080" s="2" t="s">
        <v>117</v>
      </c>
      <c r="Q2080" s="2" t="s">
        <v>52</v>
      </c>
      <c r="R2080" s="2" t="s">
        <v>53</v>
      </c>
      <c r="S2080">
        <v>27</v>
      </c>
      <c r="T2080" s="1">
        <v>45677</v>
      </c>
      <c r="U2080" s="2" t="s">
        <v>79</v>
      </c>
      <c r="V2080">
        <v>0</v>
      </c>
      <c r="W2080">
        <v>0</v>
      </c>
      <c r="X2080" s="2" t="s">
        <v>61</v>
      </c>
      <c r="Y2080">
        <v>1</v>
      </c>
      <c r="Z2080" s="2" t="s">
        <v>72</v>
      </c>
      <c r="AA2080" s="2" t="s">
        <v>44</v>
      </c>
      <c r="AB2080" s="2" t="s">
        <v>45</v>
      </c>
      <c r="AC2080">
        <v>1</v>
      </c>
      <c r="AD2080" s="2" t="s">
        <v>79</v>
      </c>
      <c r="AE2080" s="2" t="s">
        <v>86</v>
      </c>
      <c r="AF2080">
        <v>0</v>
      </c>
      <c r="AG2080" s="2" t="s">
        <v>64</v>
      </c>
      <c r="AH2080">
        <v>1</v>
      </c>
      <c r="AI2080">
        <v>1</v>
      </c>
      <c r="AJ2080"/>
    </row>
    <row r="2081" spans="1:36" x14ac:dyDescent="0.3">
      <c r="A2081">
        <v>52080</v>
      </c>
      <c r="B2081">
        <v>10462</v>
      </c>
      <c r="C2081">
        <v>230</v>
      </c>
      <c r="D2081" s="1">
        <v>45685</v>
      </c>
      <c r="E2081" s="1">
        <v>45678</v>
      </c>
      <c r="F2081" s="2" t="s">
        <v>48</v>
      </c>
      <c r="G2081" s="2" t="s">
        <v>36</v>
      </c>
      <c r="H2081">
        <v>7</v>
      </c>
      <c r="I2081">
        <v>1</v>
      </c>
      <c r="J2081">
        <v>7</v>
      </c>
      <c r="K2081" t="b">
        <v>1</v>
      </c>
      <c r="L2081" s="2" t="s">
        <v>49</v>
      </c>
      <c r="M2081" s="2" t="s">
        <v>38</v>
      </c>
      <c r="N2081">
        <v>2</v>
      </c>
      <c r="O2081">
        <v>0</v>
      </c>
      <c r="P2081" s="2" t="s">
        <v>94</v>
      </c>
      <c r="Q2081" s="2" t="s">
        <v>35</v>
      </c>
      <c r="R2081" s="2" t="s">
        <v>79</v>
      </c>
      <c r="S2081">
        <v>37</v>
      </c>
      <c r="T2081" s="1">
        <v>45685</v>
      </c>
      <c r="U2081" s="2" t="s">
        <v>67</v>
      </c>
      <c r="V2081">
        <v>0</v>
      </c>
      <c r="W2081">
        <v>0</v>
      </c>
      <c r="X2081" s="2" t="s">
        <v>61</v>
      </c>
      <c r="Y2081">
        <v>1</v>
      </c>
      <c r="Z2081" s="2" t="s">
        <v>43</v>
      </c>
      <c r="AA2081" s="2" t="s">
        <v>44</v>
      </c>
      <c r="AB2081" s="2" t="s">
        <v>45</v>
      </c>
      <c r="AC2081">
        <v>1</v>
      </c>
      <c r="AD2081" s="2" t="s">
        <v>67</v>
      </c>
      <c r="AE2081" s="2" t="s">
        <v>86</v>
      </c>
      <c r="AF2081">
        <v>0</v>
      </c>
      <c r="AG2081" s="2" t="s">
        <v>64</v>
      </c>
      <c r="AH2081">
        <v>1</v>
      </c>
      <c r="AI2081">
        <v>1</v>
      </c>
      <c r="AJ2081"/>
    </row>
    <row r="2082" spans="1:36" x14ac:dyDescent="0.3">
      <c r="A2082">
        <v>52081</v>
      </c>
      <c r="B2082">
        <v>10009</v>
      </c>
      <c r="C2082">
        <v>214</v>
      </c>
      <c r="D2082" s="1">
        <v>46284</v>
      </c>
      <c r="E2082" s="1">
        <v>46254</v>
      </c>
      <c r="F2082" s="2" t="s">
        <v>58</v>
      </c>
      <c r="G2082" s="2" t="s">
        <v>59</v>
      </c>
      <c r="H2082">
        <v>30</v>
      </c>
      <c r="I2082">
        <v>1</v>
      </c>
      <c r="J2082">
        <v>30</v>
      </c>
      <c r="K2082" t="b">
        <v>1</v>
      </c>
      <c r="L2082" s="2" t="s">
        <v>49</v>
      </c>
      <c r="M2082" s="2" t="s">
        <v>65</v>
      </c>
      <c r="N2082">
        <v>5</v>
      </c>
      <c r="O2082">
        <v>2</v>
      </c>
      <c r="P2082" s="2" t="s">
        <v>90</v>
      </c>
      <c r="Q2082" s="2" t="s">
        <v>78</v>
      </c>
      <c r="R2082" s="2" t="s">
        <v>53</v>
      </c>
      <c r="S2082">
        <v>27</v>
      </c>
      <c r="T2082" s="1">
        <v>46284</v>
      </c>
      <c r="U2082" s="2" t="s">
        <v>54</v>
      </c>
      <c r="V2082">
        <v>1</v>
      </c>
      <c r="W2082">
        <v>0</v>
      </c>
      <c r="X2082" s="2" t="s">
        <v>42</v>
      </c>
      <c r="Y2082">
        <v>1</v>
      </c>
      <c r="Z2082" s="2" t="s">
        <v>43</v>
      </c>
      <c r="AA2082" s="2" t="s">
        <v>44</v>
      </c>
      <c r="AB2082" s="2" t="s">
        <v>45</v>
      </c>
      <c r="AC2082">
        <v>1</v>
      </c>
      <c r="AD2082" s="2" t="s">
        <v>54</v>
      </c>
      <c r="AE2082" s="2" t="s">
        <v>102</v>
      </c>
      <c r="AF2082">
        <v>1</v>
      </c>
      <c r="AG2082" s="2" t="s">
        <v>57</v>
      </c>
      <c r="AH2082">
        <v>1</v>
      </c>
      <c r="AI2082">
        <v>1</v>
      </c>
      <c r="AJ2082"/>
    </row>
    <row r="2083" spans="1:36" x14ac:dyDescent="0.3">
      <c r="A2083">
        <v>52082</v>
      </c>
      <c r="B2083">
        <v>11183</v>
      </c>
      <c r="C2083">
        <v>212</v>
      </c>
      <c r="D2083" s="1">
        <v>46093</v>
      </c>
      <c r="E2083" s="1">
        <v>46093</v>
      </c>
      <c r="F2083" s="2" t="s">
        <v>97</v>
      </c>
      <c r="G2083" s="2" t="s">
        <v>59</v>
      </c>
      <c r="H2083">
        <v>0</v>
      </c>
      <c r="I2083">
        <v>1</v>
      </c>
      <c r="J2083">
        <v>0</v>
      </c>
      <c r="K2083" t="b">
        <v>1</v>
      </c>
      <c r="L2083" s="2" t="s">
        <v>81</v>
      </c>
      <c r="M2083" s="2" t="s">
        <v>65</v>
      </c>
      <c r="N2083">
        <v>6</v>
      </c>
      <c r="O2083">
        <v>1</v>
      </c>
      <c r="P2083" s="2" t="s">
        <v>107</v>
      </c>
      <c r="Q2083" s="2" t="s">
        <v>58</v>
      </c>
      <c r="R2083" s="2" t="s">
        <v>67</v>
      </c>
      <c r="S2083">
        <v>20</v>
      </c>
      <c r="T2083" s="1">
        <v>46093</v>
      </c>
      <c r="U2083" s="2" t="s">
        <v>53</v>
      </c>
      <c r="V2083">
        <v>0</v>
      </c>
      <c r="W2083">
        <v>0</v>
      </c>
      <c r="X2083" s="2" t="s">
        <v>75</v>
      </c>
      <c r="Y2083">
        <v>0</v>
      </c>
      <c r="Z2083" s="2" t="s">
        <v>62</v>
      </c>
      <c r="AA2083" s="2" t="s">
        <v>62</v>
      </c>
      <c r="AB2083" s="2" t="s">
        <v>62</v>
      </c>
      <c r="AC2083">
        <v>0</v>
      </c>
      <c r="AD2083" s="2" t="s">
        <v>53</v>
      </c>
      <c r="AE2083" s="2" t="s">
        <v>77</v>
      </c>
      <c r="AF2083">
        <v>1</v>
      </c>
      <c r="AG2083" s="2" t="s">
        <v>82</v>
      </c>
      <c r="AH2083">
        <v>0</v>
      </c>
      <c r="AI2083">
        <v>0</v>
      </c>
      <c r="AJ2083"/>
    </row>
    <row r="2084" spans="1:36" x14ac:dyDescent="0.3">
      <c r="A2084">
        <v>52083</v>
      </c>
      <c r="B2084">
        <v>11410</v>
      </c>
      <c r="C2084">
        <v>227</v>
      </c>
      <c r="D2084" s="1">
        <v>45864</v>
      </c>
      <c r="E2084" s="1">
        <v>45834</v>
      </c>
      <c r="F2084" s="2" t="s">
        <v>58</v>
      </c>
      <c r="G2084" s="2" t="s">
        <v>36</v>
      </c>
      <c r="H2084">
        <v>30</v>
      </c>
      <c r="I2084">
        <v>1</v>
      </c>
      <c r="J2084">
        <v>30</v>
      </c>
      <c r="K2084" t="b">
        <v>1</v>
      </c>
      <c r="L2084" s="2" t="s">
        <v>109</v>
      </c>
      <c r="M2084" s="2" t="s">
        <v>65</v>
      </c>
      <c r="N2084">
        <v>4</v>
      </c>
      <c r="O2084">
        <v>0</v>
      </c>
      <c r="P2084" s="2" t="s">
        <v>117</v>
      </c>
      <c r="Q2084" s="2" t="s">
        <v>52</v>
      </c>
      <c r="R2084" s="2" t="s">
        <v>53</v>
      </c>
      <c r="S2084">
        <v>27</v>
      </c>
      <c r="T2084" s="1">
        <v>45864</v>
      </c>
      <c r="U2084" s="2" t="s">
        <v>54</v>
      </c>
      <c r="V2084">
        <v>1</v>
      </c>
      <c r="W2084">
        <v>0</v>
      </c>
      <c r="X2084" s="2" t="s">
        <v>42</v>
      </c>
      <c r="Y2084">
        <v>1</v>
      </c>
      <c r="Z2084" s="2" t="s">
        <v>72</v>
      </c>
      <c r="AA2084" s="2" t="s">
        <v>44</v>
      </c>
      <c r="AB2084" s="2" t="s">
        <v>45</v>
      </c>
      <c r="AC2084">
        <v>1</v>
      </c>
      <c r="AD2084" s="2" t="s">
        <v>54</v>
      </c>
      <c r="AE2084" s="2" t="s">
        <v>85</v>
      </c>
      <c r="AF2084">
        <v>0</v>
      </c>
      <c r="AG2084" s="2" t="s">
        <v>57</v>
      </c>
      <c r="AH2084">
        <v>1</v>
      </c>
      <c r="AI2084">
        <v>1</v>
      </c>
      <c r="AJ2084"/>
    </row>
    <row r="2085" spans="1:36" x14ac:dyDescent="0.3">
      <c r="A2085">
        <v>52084</v>
      </c>
      <c r="B2085">
        <v>10950</v>
      </c>
      <c r="C2085">
        <v>206</v>
      </c>
      <c r="D2085" s="1">
        <v>46080</v>
      </c>
      <c r="E2085" s="1">
        <v>46075</v>
      </c>
      <c r="F2085" s="2" t="s">
        <v>48</v>
      </c>
      <c r="G2085" s="2" t="s">
        <v>59</v>
      </c>
      <c r="H2085">
        <v>5</v>
      </c>
      <c r="I2085">
        <v>1</v>
      </c>
      <c r="J2085">
        <v>5</v>
      </c>
      <c r="K2085" t="b">
        <v>1</v>
      </c>
      <c r="L2085" s="2" t="s">
        <v>37</v>
      </c>
      <c r="M2085" s="2" t="s">
        <v>38</v>
      </c>
      <c r="N2085">
        <v>3</v>
      </c>
      <c r="O2085">
        <v>1</v>
      </c>
      <c r="P2085" s="2" t="s">
        <v>87</v>
      </c>
      <c r="Q2085" s="2" t="s">
        <v>78</v>
      </c>
      <c r="R2085" s="2" t="s">
        <v>54</v>
      </c>
      <c r="S2085">
        <v>32</v>
      </c>
      <c r="T2085" s="1">
        <v>46080</v>
      </c>
      <c r="U2085" s="2" t="s">
        <v>41</v>
      </c>
      <c r="V2085">
        <v>0</v>
      </c>
      <c r="W2085">
        <v>0</v>
      </c>
      <c r="X2085" s="2" t="s">
        <v>61</v>
      </c>
      <c r="Y2085">
        <v>1</v>
      </c>
      <c r="Z2085" s="2" t="s">
        <v>72</v>
      </c>
      <c r="AA2085" s="2" t="s">
        <v>44</v>
      </c>
      <c r="AB2085" s="2" t="s">
        <v>76</v>
      </c>
      <c r="AC2085">
        <v>1</v>
      </c>
      <c r="AD2085" s="2" t="s">
        <v>41</v>
      </c>
      <c r="AE2085" s="2" t="s">
        <v>100</v>
      </c>
      <c r="AF2085">
        <v>1</v>
      </c>
      <c r="AG2085" s="2" t="s">
        <v>64</v>
      </c>
      <c r="AH2085">
        <v>1</v>
      </c>
      <c r="AI2085">
        <v>1</v>
      </c>
      <c r="AJ2085"/>
    </row>
    <row r="2086" spans="1:36" x14ac:dyDescent="0.3">
      <c r="A2086">
        <v>52085</v>
      </c>
      <c r="B2086">
        <v>10102</v>
      </c>
      <c r="C2086">
        <v>223</v>
      </c>
      <c r="D2086" s="1">
        <v>46036</v>
      </c>
      <c r="E2086" s="1">
        <v>46026</v>
      </c>
      <c r="F2086" s="2" t="s">
        <v>52</v>
      </c>
      <c r="G2086" s="2" t="s">
        <v>36</v>
      </c>
      <c r="H2086">
        <v>10</v>
      </c>
      <c r="I2086">
        <v>1</v>
      </c>
      <c r="J2086">
        <v>10</v>
      </c>
      <c r="K2086" t="b">
        <v>1</v>
      </c>
      <c r="L2086" s="2" t="s">
        <v>49</v>
      </c>
      <c r="M2086" s="2" t="s">
        <v>50</v>
      </c>
      <c r="N2086">
        <v>7</v>
      </c>
      <c r="O2086">
        <v>1</v>
      </c>
      <c r="P2086" s="2" t="s">
        <v>39</v>
      </c>
      <c r="Q2086" s="2" t="s">
        <v>35</v>
      </c>
      <c r="R2086" s="2" t="s">
        <v>40</v>
      </c>
      <c r="S2086">
        <v>40</v>
      </c>
      <c r="T2086" s="1">
        <v>46036</v>
      </c>
      <c r="U2086" s="2" t="s">
        <v>40</v>
      </c>
      <c r="V2086">
        <v>0</v>
      </c>
      <c r="W2086">
        <v>0</v>
      </c>
      <c r="X2086" s="2" t="s">
        <v>61</v>
      </c>
      <c r="Y2086">
        <v>1</v>
      </c>
      <c r="Z2086" s="2" t="s">
        <v>72</v>
      </c>
      <c r="AA2086" s="2" t="s">
        <v>44</v>
      </c>
      <c r="AB2086" s="2" t="s">
        <v>76</v>
      </c>
      <c r="AC2086">
        <v>1</v>
      </c>
      <c r="AD2086" s="2" t="s">
        <v>40</v>
      </c>
      <c r="AE2086" s="2" t="s">
        <v>86</v>
      </c>
      <c r="AF2086">
        <v>0</v>
      </c>
      <c r="AG2086" s="2" t="s">
        <v>69</v>
      </c>
      <c r="AH2086">
        <v>1</v>
      </c>
      <c r="AI2086">
        <v>1</v>
      </c>
      <c r="AJ2086"/>
    </row>
    <row r="2087" spans="1:36" x14ac:dyDescent="0.3">
      <c r="A2087">
        <v>52086</v>
      </c>
      <c r="B2087">
        <v>10109</v>
      </c>
      <c r="C2087">
        <v>210</v>
      </c>
      <c r="D2087" s="1">
        <v>45849</v>
      </c>
      <c r="E2087" s="1">
        <v>45842</v>
      </c>
      <c r="F2087" s="2" t="s">
        <v>58</v>
      </c>
      <c r="G2087" s="2" t="s">
        <v>59</v>
      </c>
      <c r="H2087">
        <v>7</v>
      </c>
      <c r="I2087">
        <v>1</v>
      </c>
      <c r="J2087">
        <v>7</v>
      </c>
      <c r="K2087" t="b">
        <v>1</v>
      </c>
      <c r="L2087" s="2" t="s">
        <v>49</v>
      </c>
      <c r="M2087" s="2" t="s">
        <v>38</v>
      </c>
      <c r="N2087">
        <v>4</v>
      </c>
      <c r="O2087">
        <v>2</v>
      </c>
      <c r="P2087" s="2" t="s">
        <v>111</v>
      </c>
      <c r="Q2087" s="2" t="s">
        <v>58</v>
      </c>
      <c r="R2087" s="2" t="s">
        <v>67</v>
      </c>
      <c r="S2087">
        <v>27</v>
      </c>
      <c r="T2087" s="1">
        <v>45849</v>
      </c>
      <c r="U2087" s="2" t="s">
        <v>41</v>
      </c>
      <c r="V2087">
        <v>0</v>
      </c>
      <c r="W2087">
        <v>0</v>
      </c>
      <c r="X2087" s="2" t="s">
        <v>42</v>
      </c>
      <c r="Y2087">
        <v>1</v>
      </c>
      <c r="Z2087" s="2" t="s">
        <v>72</v>
      </c>
      <c r="AA2087" s="2" t="s">
        <v>44</v>
      </c>
      <c r="AB2087" s="2" t="s">
        <v>76</v>
      </c>
      <c r="AC2087">
        <v>1</v>
      </c>
      <c r="AD2087" s="2" t="s">
        <v>41</v>
      </c>
      <c r="AE2087" s="2" t="s">
        <v>85</v>
      </c>
      <c r="AF2087">
        <v>1</v>
      </c>
      <c r="AG2087" s="2" t="s">
        <v>64</v>
      </c>
      <c r="AH2087">
        <v>1</v>
      </c>
      <c r="AI2087">
        <v>1</v>
      </c>
      <c r="AJ2087"/>
    </row>
    <row r="2088" spans="1:36" x14ac:dyDescent="0.3">
      <c r="A2088">
        <v>52087</v>
      </c>
      <c r="B2088">
        <v>10614</v>
      </c>
      <c r="C2088">
        <v>214</v>
      </c>
      <c r="D2088" s="1">
        <v>46186</v>
      </c>
      <c r="E2088" s="1">
        <v>46184</v>
      </c>
      <c r="F2088" s="2" t="s">
        <v>35</v>
      </c>
      <c r="G2088" s="2" t="s">
        <v>36</v>
      </c>
      <c r="H2088">
        <v>2</v>
      </c>
      <c r="I2088">
        <v>1</v>
      </c>
      <c r="J2088">
        <v>2</v>
      </c>
      <c r="K2088" t="b">
        <v>1</v>
      </c>
      <c r="L2088" s="2" t="s">
        <v>81</v>
      </c>
      <c r="M2088" s="2" t="s">
        <v>50</v>
      </c>
      <c r="N2088">
        <v>3</v>
      </c>
      <c r="O2088">
        <v>1</v>
      </c>
      <c r="P2088" s="2" t="s">
        <v>90</v>
      </c>
      <c r="Q2088" s="2" t="s">
        <v>78</v>
      </c>
      <c r="R2088" s="2" t="s">
        <v>53</v>
      </c>
      <c r="S2088">
        <v>27</v>
      </c>
      <c r="T2088" s="1">
        <v>46186</v>
      </c>
      <c r="U2088" s="2" t="s">
        <v>54</v>
      </c>
      <c r="V2088">
        <v>1</v>
      </c>
      <c r="W2088">
        <v>0</v>
      </c>
      <c r="X2088" s="2" t="s">
        <v>42</v>
      </c>
      <c r="Y2088">
        <v>0</v>
      </c>
      <c r="Z2088" s="2" t="s">
        <v>62</v>
      </c>
      <c r="AA2088" s="2" t="s">
        <v>62</v>
      </c>
      <c r="AB2088" s="2" t="s">
        <v>62</v>
      </c>
      <c r="AC2088">
        <v>0</v>
      </c>
      <c r="AD2088" s="2" t="s">
        <v>54</v>
      </c>
      <c r="AE2088" s="2" t="s">
        <v>68</v>
      </c>
      <c r="AF2088">
        <v>0</v>
      </c>
      <c r="AG2088" s="2" t="s">
        <v>47</v>
      </c>
      <c r="AH2088">
        <v>0</v>
      </c>
      <c r="AI2088">
        <v>0</v>
      </c>
      <c r="AJ2088"/>
    </row>
    <row r="2089" spans="1:36" x14ac:dyDescent="0.3">
      <c r="A2089">
        <v>52088</v>
      </c>
      <c r="B2089">
        <v>10378</v>
      </c>
      <c r="C2089">
        <v>229</v>
      </c>
      <c r="D2089" s="1">
        <v>46367</v>
      </c>
      <c r="E2089" s="1">
        <v>46365</v>
      </c>
      <c r="F2089" s="2" t="s">
        <v>97</v>
      </c>
      <c r="G2089" s="2" t="s">
        <v>36</v>
      </c>
      <c r="H2089">
        <v>2</v>
      </c>
      <c r="I2089">
        <v>1</v>
      </c>
      <c r="J2089">
        <v>2</v>
      </c>
      <c r="K2089" t="b">
        <v>1</v>
      </c>
      <c r="L2089" s="2" t="s">
        <v>49</v>
      </c>
      <c r="M2089" s="2" t="s">
        <v>65</v>
      </c>
      <c r="N2089">
        <v>5</v>
      </c>
      <c r="O2089">
        <v>1</v>
      </c>
      <c r="P2089" s="2" t="s">
        <v>115</v>
      </c>
      <c r="Q2089" s="2" t="s">
        <v>52</v>
      </c>
      <c r="R2089" s="2" t="s">
        <v>67</v>
      </c>
      <c r="S2089">
        <v>23</v>
      </c>
      <c r="T2089" s="1">
        <v>46367</v>
      </c>
      <c r="U2089" s="2" t="s">
        <v>41</v>
      </c>
      <c r="V2089">
        <v>0</v>
      </c>
      <c r="W2089">
        <v>0</v>
      </c>
      <c r="X2089" s="2" t="s">
        <v>61</v>
      </c>
      <c r="Y2089">
        <v>1</v>
      </c>
      <c r="Z2089" s="2" t="s">
        <v>43</v>
      </c>
      <c r="AA2089" s="2" t="s">
        <v>44</v>
      </c>
      <c r="AB2089" s="2" t="s">
        <v>76</v>
      </c>
      <c r="AC2089">
        <v>1</v>
      </c>
      <c r="AD2089" s="2" t="s">
        <v>41</v>
      </c>
      <c r="AE2089" s="2" t="s">
        <v>63</v>
      </c>
      <c r="AF2089">
        <v>0</v>
      </c>
      <c r="AG2089" s="2" t="s">
        <v>47</v>
      </c>
      <c r="AH2089">
        <v>1</v>
      </c>
      <c r="AI2089">
        <v>1</v>
      </c>
      <c r="AJ2089"/>
    </row>
    <row r="2090" spans="1:36" x14ac:dyDescent="0.3">
      <c r="A2090">
        <v>52089</v>
      </c>
      <c r="B2090">
        <v>10641</v>
      </c>
      <c r="C2090">
        <v>221</v>
      </c>
      <c r="D2090" s="1">
        <v>46279</v>
      </c>
      <c r="E2090" s="1">
        <v>46272</v>
      </c>
      <c r="F2090" s="2" t="s">
        <v>78</v>
      </c>
      <c r="G2090" s="2" t="s">
        <v>36</v>
      </c>
      <c r="H2090">
        <v>7</v>
      </c>
      <c r="I2090">
        <v>1</v>
      </c>
      <c r="J2090">
        <v>7</v>
      </c>
      <c r="K2090" t="b">
        <v>1</v>
      </c>
      <c r="L2090" s="2" t="s">
        <v>109</v>
      </c>
      <c r="M2090" s="2" t="s">
        <v>50</v>
      </c>
      <c r="N2090">
        <v>2</v>
      </c>
      <c r="O2090">
        <v>0</v>
      </c>
      <c r="P2090" s="2" t="s">
        <v>103</v>
      </c>
      <c r="Q2090" s="2" t="s">
        <v>58</v>
      </c>
      <c r="R2090" s="2" t="s">
        <v>40</v>
      </c>
      <c r="S2090">
        <v>27</v>
      </c>
      <c r="T2090" s="1">
        <v>46279</v>
      </c>
      <c r="U2090" s="2" t="s">
        <v>79</v>
      </c>
      <c r="V2090">
        <v>0</v>
      </c>
      <c r="W2090">
        <v>0</v>
      </c>
      <c r="X2090" s="2" t="s">
        <v>42</v>
      </c>
      <c r="Y2090">
        <v>0</v>
      </c>
      <c r="Z2090" s="2" t="s">
        <v>62</v>
      </c>
      <c r="AA2090" s="2" t="s">
        <v>62</v>
      </c>
      <c r="AB2090" s="2" t="s">
        <v>62</v>
      </c>
      <c r="AC2090">
        <v>0</v>
      </c>
      <c r="AD2090" s="2" t="s">
        <v>79</v>
      </c>
      <c r="AE2090" s="2" t="s">
        <v>102</v>
      </c>
      <c r="AF2090">
        <v>0</v>
      </c>
      <c r="AG2090" s="2" t="s">
        <v>64</v>
      </c>
      <c r="AH2090">
        <v>0</v>
      </c>
      <c r="AI2090">
        <v>0</v>
      </c>
      <c r="AJ2090"/>
    </row>
    <row r="2091" spans="1:36" x14ac:dyDescent="0.3">
      <c r="A2091">
        <v>52090</v>
      </c>
      <c r="B2091">
        <v>10633</v>
      </c>
      <c r="C2091">
        <v>218</v>
      </c>
      <c r="D2091" s="1">
        <v>46194</v>
      </c>
      <c r="E2091" s="1">
        <v>46194</v>
      </c>
      <c r="F2091" s="2" t="s">
        <v>78</v>
      </c>
      <c r="G2091" s="2" t="s">
        <v>36</v>
      </c>
      <c r="H2091">
        <v>0</v>
      </c>
      <c r="I2091">
        <v>1</v>
      </c>
      <c r="J2091">
        <v>0</v>
      </c>
      <c r="K2091" t="b">
        <v>1</v>
      </c>
      <c r="L2091" s="2" t="s">
        <v>81</v>
      </c>
      <c r="M2091" s="2" t="s">
        <v>50</v>
      </c>
      <c r="N2091">
        <v>3</v>
      </c>
      <c r="O2091">
        <v>1</v>
      </c>
      <c r="P2091" s="2" t="s">
        <v>84</v>
      </c>
      <c r="Q2091" s="2" t="s">
        <v>58</v>
      </c>
      <c r="R2091" s="2" t="s">
        <v>40</v>
      </c>
      <c r="S2091">
        <v>33</v>
      </c>
      <c r="T2091" s="1">
        <v>46194</v>
      </c>
      <c r="U2091" s="2" t="s">
        <v>74</v>
      </c>
      <c r="V2091">
        <v>1</v>
      </c>
      <c r="W2091">
        <v>0</v>
      </c>
      <c r="X2091" s="2" t="s">
        <v>42</v>
      </c>
      <c r="Y2091">
        <v>1</v>
      </c>
      <c r="Z2091" s="2" t="s">
        <v>72</v>
      </c>
      <c r="AA2091" s="2" t="s">
        <v>44</v>
      </c>
      <c r="AB2091" s="2" t="s">
        <v>76</v>
      </c>
      <c r="AC2091">
        <v>1</v>
      </c>
      <c r="AD2091" s="2" t="s">
        <v>74</v>
      </c>
      <c r="AE2091" s="2" t="s">
        <v>68</v>
      </c>
      <c r="AF2091">
        <v>0</v>
      </c>
      <c r="AG2091" s="2" t="s">
        <v>82</v>
      </c>
      <c r="AH2091">
        <v>1</v>
      </c>
      <c r="AI2091">
        <v>1</v>
      </c>
      <c r="AJ2091"/>
    </row>
    <row r="2092" spans="1:36" x14ac:dyDescent="0.3">
      <c r="A2092">
        <v>52091</v>
      </c>
      <c r="B2092">
        <v>11005</v>
      </c>
      <c r="C2092">
        <v>203</v>
      </c>
      <c r="D2092" s="1">
        <v>45731</v>
      </c>
      <c r="E2092" s="1">
        <v>45721</v>
      </c>
      <c r="F2092" s="2" t="s">
        <v>78</v>
      </c>
      <c r="G2092" s="2" t="s">
        <v>36</v>
      </c>
      <c r="H2092">
        <v>10</v>
      </c>
      <c r="I2092">
        <v>1</v>
      </c>
      <c r="J2092">
        <v>10</v>
      </c>
      <c r="K2092" t="b">
        <v>1</v>
      </c>
      <c r="L2092" s="2" t="s">
        <v>49</v>
      </c>
      <c r="M2092" s="2" t="s">
        <v>38</v>
      </c>
      <c r="N2092">
        <v>5</v>
      </c>
      <c r="O2092">
        <v>0</v>
      </c>
      <c r="P2092" s="2" t="s">
        <v>66</v>
      </c>
      <c r="Q2092" s="2" t="s">
        <v>52</v>
      </c>
      <c r="R2092" s="2" t="s">
        <v>54</v>
      </c>
      <c r="S2092">
        <v>22</v>
      </c>
      <c r="T2092" s="1">
        <v>45731</v>
      </c>
      <c r="U2092" s="2" t="s">
        <v>54</v>
      </c>
      <c r="V2092">
        <v>1</v>
      </c>
      <c r="W2092">
        <v>0</v>
      </c>
      <c r="X2092" s="2" t="s">
        <v>75</v>
      </c>
      <c r="Y2092">
        <v>0</v>
      </c>
      <c r="Z2092" s="2" t="s">
        <v>62</v>
      </c>
      <c r="AA2092" s="2" t="s">
        <v>62</v>
      </c>
      <c r="AB2092" s="2" t="s">
        <v>62</v>
      </c>
      <c r="AC2092">
        <v>0</v>
      </c>
      <c r="AD2092" s="2" t="s">
        <v>54</v>
      </c>
      <c r="AE2092" s="2" t="s">
        <v>77</v>
      </c>
      <c r="AF2092">
        <v>0</v>
      </c>
      <c r="AG2092" s="2" t="s">
        <v>69</v>
      </c>
      <c r="AH2092">
        <v>0</v>
      </c>
      <c r="AI2092">
        <v>0</v>
      </c>
      <c r="AJ2092"/>
    </row>
    <row r="2093" spans="1:36" x14ac:dyDescent="0.3">
      <c r="A2093">
        <v>52092</v>
      </c>
      <c r="B2093">
        <v>10034</v>
      </c>
      <c r="C2093">
        <v>216</v>
      </c>
      <c r="D2093" s="1">
        <v>46119</v>
      </c>
      <c r="E2093" s="1">
        <v>46109</v>
      </c>
      <c r="F2093" s="2" t="s">
        <v>97</v>
      </c>
      <c r="G2093" s="2" t="s">
        <v>59</v>
      </c>
      <c r="H2093">
        <v>10</v>
      </c>
      <c r="I2093">
        <v>1</v>
      </c>
      <c r="J2093">
        <v>10</v>
      </c>
      <c r="K2093" t="b">
        <v>1</v>
      </c>
      <c r="L2093" s="2" t="s">
        <v>81</v>
      </c>
      <c r="M2093" s="2" t="s">
        <v>65</v>
      </c>
      <c r="N2093">
        <v>4</v>
      </c>
      <c r="O2093">
        <v>2</v>
      </c>
      <c r="P2093" s="2" t="s">
        <v>105</v>
      </c>
      <c r="Q2093" s="2" t="s">
        <v>58</v>
      </c>
      <c r="R2093" s="2" t="s">
        <v>79</v>
      </c>
      <c r="S2093">
        <v>27</v>
      </c>
      <c r="T2093" s="1">
        <v>46119</v>
      </c>
      <c r="U2093" s="2" t="s">
        <v>67</v>
      </c>
      <c r="V2093">
        <v>0</v>
      </c>
      <c r="W2093">
        <v>0</v>
      </c>
      <c r="X2093" s="2" t="s">
        <v>75</v>
      </c>
      <c r="Y2093">
        <v>0</v>
      </c>
      <c r="Z2093" s="2" t="s">
        <v>62</v>
      </c>
      <c r="AA2093" s="2" t="s">
        <v>62</v>
      </c>
      <c r="AB2093" s="2" t="s">
        <v>62</v>
      </c>
      <c r="AC2093">
        <v>0</v>
      </c>
      <c r="AD2093" s="2" t="s">
        <v>67</v>
      </c>
      <c r="AE2093" s="2" t="s">
        <v>93</v>
      </c>
      <c r="AF2093">
        <v>1</v>
      </c>
      <c r="AG2093" s="2" t="s">
        <v>69</v>
      </c>
      <c r="AH2093">
        <v>0</v>
      </c>
      <c r="AI2093">
        <v>0</v>
      </c>
      <c r="AJ2093"/>
    </row>
    <row r="2094" spans="1:36" x14ac:dyDescent="0.3">
      <c r="A2094">
        <v>52093</v>
      </c>
      <c r="B2094">
        <v>10705</v>
      </c>
      <c r="C2094">
        <v>211</v>
      </c>
      <c r="D2094" s="1">
        <v>45676</v>
      </c>
      <c r="E2094" s="1">
        <v>45662</v>
      </c>
      <c r="F2094" s="2" t="s">
        <v>78</v>
      </c>
      <c r="G2094" s="2" t="s">
        <v>36</v>
      </c>
      <c r="H2094">
        <v>14</v>
      </c>
      <c r="I2094">
        <v>1</v>
      </c>
      <c r="J2094">
        <v>14</v>
      </c>
      <c r="K2094" t="b">
        <v>1</v>
      </c>
      <c r="L2094" s="2" t="s">
        <v>70</v>
      </c>
      <c r="M2094" s="2" t="s">
        <v>65</v>
      </c>
      <c r="N2094">
        <v>5</v>
      </c>
      <c r="O2094">
        <v>1</v>
      </c>
      <c r="P2094" s="2" t="s">
        <v>83</v>
      </c>
      <c r="Q2094" s="2" t="s">
        <v>58</v>
      </c>
      <c r="R2094" s="2" t="s">
        <v>67</v>
      </c>
      <c r="S2094">
        <v>33</v>
      </c>
      <c r="T2094" s="1">
        <v>45676</v>
      </c>
      <c r="U2094" s="2" t="s">
        <v>74</v>
      </c>
      <c r="V2094">
        <v>1</v>
      </c>
      <c r="W2094">
        <v>0</v>
      </c>
      <c r="X2094" s="2" t="s">
        <v>61</v>
      </c>
      <c r="Y2094">
        <v>1</v>
      </c>
      <c r="Z2094" s="2" t="s">
        <v>72</v>
      </c>
      <c r="AA2094" s="2" t="s">
        <v>44</v>
      </c>
      <c r="AB2094" s="2" t="s">
        <v>45</v>
      </c>
      <c r="AC2094">
        <v>1</v>
      </c>
      <c r="AD2094" s="2" t="s">
        <v>74</v>
      </c>
      <c r="AE2094" s="2" t="s">
        <v>86</v>
      </c>
      <c r="AF2094">
        <v>0</v>
      </c>
      <c r="AG2094" s="2" t="s">
        <v>69</v>
      </c>
      <c r="AH2094">
        <v>1</v>
      </c>
      <c r="AI2094">
        <v>1</v>
      </c>
      <c r="AJ2094"/>
    </row>
    <row r="2095" spans="1:36" x14ac:dyDescent="0.3">
      <c r="A2095">
        <v>52094</v>
      </c>
      <c r="B2095">
        <v>10368</v>
      </c>
      <c r="C2095">
        <v>213</v>
      </c>
      <c r="D2095" s="1">
        <v>45689</v>
      </c>
      <c r="E2095" s="1">
        <v>45675</v>
      </c>
      <c r="F2095" s="2" t="s">
        <v>78</v>
      </c>
      <c r="G2095" s="2" t="s">
        <v>36</v>
      </c>
      <c r="H2095">
        <v>14</v>
      </c>
      <c r="I2095">
        <v>1</v>
      </c>
      <c r="J2095">
        <v>14</v>
      </c>
      <c r="K2095" t="b">
        <v>1</v>
      </c>
      <c r="L2095" s="2" t="s">
        <v>49</v>
      </c>
      <c r="M2095" s="2" t="s">
        <v>65</v>
      </c>
      <c r="N2095">
        <v>5</v>
      </c>
      <c r="O2095">
        <v>1</v>
      </c>
      <c r="P2095" s="2" t="s">
        <v>113</v>
      </c>
      <c r="Q2095" s="2" t="s">
        <v>48</v>
      </c>
      <c r="R2095" s="2" t="s">
        <v>40</v>
      </c>
      <c r="S2095">
        <v>20</v>
      </c>
      <c r="T2095" s="1">
        <v>45689</v>
      </c>
      <c r="U2095" s="2" t="s">
        <v>54</v>
      </c>
      <c r="V2095">
        <v>1</v>
      </c>
      <c r="W2095">
        <v>0</v>
      </c>
      <c r="X2095" s="2" t="s">
        <v>61</v>
      </c>
      <c r="Y2095">
        <v>0</v>
      </c>
      <c r="Z2095" s="2" t="s">
        <v>62</v>
      </c>
      <c r="AA2095" s="2" t="s">
        <v>62</v>
      </c>
      <c r="AB2095" s="2" t="s">
        <v>62</v>
      </c>
      <c r="AC2095">
        <v>0</v>
      </c>
      <c r="AD2095" s="2" t="s">
        <v>54</v>
      </c>
      <c r="AE2095" s="2" t="s">
        <v>100</v>
      </c>
      <c r="AF2095">
        <v>0</v>
      </c>
      <c r="AG2095" s="2" t="s">
        <v>69</v>
      </c>
      <c r="AH2095">
        <v>0</v>
      </c>
      <c r="AI2095">
        <v>0</v>
      </c>
      <c r="AJ2095"/>
    </row>
    <row r="2096" spans="1:36" x14ac:dyDescent="0.3">
      <c r="A2096">
        <v>52095</v>
      </c>
      <c r="B2096">
        <v>10263</v>
      </c>
      <c r="C2096">
        <v>209</v>
      </c>
      <c r="D2096" s="1">
        <v>45923</v>
      </c>
      <c r="E2096" s="1">
        <v>45916</v>
      </c>
      <c r="F2096" s="2" t="s">
        <v>35</v>
      </c>
      <c r="G2096" s="2" t="s">
        <v>36</v>
      </c>
      <c r="H2096">
        <v>7</v>
      </c>
      <c r="I2096">
        <v>1</v>
      </c>
      <c r="J2096">
        <v>7</v>
      </c>
      <c r="K2096" t="b">
        <v>1</v>
      </c>
      <c r="L2096" s="2" t="s">
        <v>49</v>
      </c>
      <c r="M2096" s="2" t="s">
        <v>38</v>
      </c>
      <c r="N2096">
        <v>7</v>
      </c>
      <c r="O2096">
        <v>1</v>
      </c>
      <c r="P2096" s="2" t="s">
        <v>99</v>
      </c>
      <c r="Q2096" s="2" t="s">
        <v>78</v>
      </c>
      <c r="R2096" s="2" t="s">
        <v>79</v>
      </c>
      <c r="S2096">
        <v>38</v>
      </c>
      <c r="T2096" s="1">
        <v>45923</v>
      </c>
      <c r="U2096" s="2" t="s">
        <v>67</v>
      </c>
      <c r="V2096">
        <v>0</v>
      </c>
      <c r="W2096">
        <v>0</v>
      </c>
      <c r="X2096" s="2" t="s">
        <v>42</v>
      </c>
      <c r="Y2096">
        <v>1</v>
      </c>
      <c r="Z2096" s="2" t="s">
        <v>72</v>
      </c>
      <c r="AA2096" s="2" t="s">
        <v>44</v>
      </c>
      <c r="AB2096" s="2" t="s">
        <v>76</v>
      </c>
      <c r="AC2096">
        <v>1</v>
      </c>
      <c r="AD2096" s="2" t="s">
        <v>67</v>
      </c>
      <c r="AE2096" s="2" t="s">
        <v>102</v>
      </c>
      <c r="AF2096">
        <v>0</v>
      </c>
      <c r="AG2096" s="2" t="s">
        <v>64</v>
      </c>
      <c r="AH2096">
        <v>1</v>
      </c>
      <c r="AI2096">
        <v>1</v>
      </c>
      <c r="AJ2096"/>
    </row>
    <row r="2097" spans="1:36" x14ac:dyDescent="0.3">
      <c r="A2097">
        <v>52096</v>
      </c>
      <c r="B2097">
        <v>10933</v>
      </c>
      <c r="C2097">
        <v>214</v>
      </c>
      <c r="D2097" s="1">
        <v>45896</v>
      </c>
      <c r="E2097" s="1">
        <v>45886</v>
      </c>
      <c r="F2097" s="2" t="s">
        <v>78</v>
      </c>
      <c r="G2097" s="2" t="s">
        <v>36</v>
      </c>
      <c r="H2097">
        <v>10</v>
      </c>
      <c r="I2097">
        <v>1</v>
      </c>
      <c r="J2097">
        <v>10</v>
      </c>
      <c r="K2097" t="b">
        <v>1</v>
      </c>
      <c r="L2097" s="2" t="s">
        <v>109</v>
      </c>
      <c r="M2097" s="2" t="s">
        <v>38</v>
      </c>
      <c r="N2097">
        <v>6</v>
      </c>
      <c r="O2097">
        <v>0</v>
      </c>
      <c r="P2097" s="2" t="s">
        <v>90</v>
      </c>
      <c r="Q2097" s="2" t="s">
        <v>78</v>
      </c>
      <c r="R2097" s="2" t="s">
        <v>53</v>
      </c>
      <c r="S2097">
        <v>27</v>
      </c>
      <c r="T2097" s="1">
        <v>45896</v>
      </c>
      <c r="U2097" s="2" t="s">
        <v>40</v>
      </c>
      <c r="V2097">
        <v>0</v>
      </c>
      <c r="W2097">
        <v>0</v>
      </c>
      <c r="X2097" s="2" t="s">
        <v>42</v>
      </c>
      <c r="Y2097">
        <v>1</v>
      </c>
      <c r="Z2097" s="2" t="s">
        <v>43</v>
      </c>
      <c r="AA2097" s="2" t="s">
        <v>44</v>
      </c>
      <c r="AB2097" s="2" t="s">
        <v>45</v>
      </c>
      <c r="AC2097">
        <v>1</v>
      </c>
      <c r="AD2097" s="2" t="s">
        <v>40</v>
      </c>
      <c r="AE2097" s="2" t="s">
        <v>46</v>
      </c>
      <c r="AF2097">
        <v>0</v>
      </c>
      <c r="AG2097" s="2" t="s">
        <v>69</v>
      </c>
      <c r="AH2097">
        <v>1</v>
      </c>
      <c r="AI2097">
        <v>1</v>
      </c>
      <c r="AJ2097"/>
    </row>
    <row r="2098" spans="1:36" x14ac:dyDescent="0.3">
      <c r="A2098">
        <v>52097</v>
      </c>
      <c r="B2098">
        <v>11395</v>
      </c>
      <c r="C2098">
        <v>215</v>
      </c>
      <c r="D2098" s="1">
        <v>46284</v>
      </c>
      <c r="E2098" s="1">
        <v>46279</v>
      </c>
      <c r="F2098" s="2" t="s">
        <v>97</v>
      </c>
      <c r="G2098" s="2" t="s">
        <v>36</v>
      </c>
      <c r="H2098">
        <v>5</v>
      </c>
      <c r="I2098">
        <v>1</v>
      </c>
      <c r="J2098">
        <v>5</v>
      </c>
      <c r="K2098" t="b">
        <v>1</v>
      </c>
      <c r="L2098" s="2" t="s">
        <v>37</v>
      </c>
      <c r="M2098" s="2" t="s">
        <v>65</v>
      </c>
      <c r="N2098">
        <v>4</v>
      </c>
      <c r="O2098">
        <v>0</v>
      </c>
      <c r="P2098" s="2" t="s">
        <v>92</v>
      </c>
      <c r="Q2098" s="2" t="s">
        <v>48</v>
      </c>
      <c r="R2098" s="2" t="s">
        <v>40</v>
      </c>
      <c r="S2098">
        <v>31</v>
      </c>
      <c r="T2098" s="1">
        <v>46284</v>
      </c>
      <c r="U2098" s="2" t="s">
        <v>54</v>
      </c>
      <c r="V2098">
        <v>1</v>
      </c>
      <c r="W2098">
        <v>0</v>
      </c>
      <c r="X2098" s="2" t="s">
        <v>42</v>
      </c>
      <c r="Y2098">
        <v>1</v>
      </c>
      <c r="Z2098" s="2" t="s">
        <v>72</v>
      </c>
      <c r="AA2098" s="2" t="s">
        <v>44</v>
      </c>
      <c r="AB2098" s="2" t="s">
        <v>45</v>
      </c>
      <c r="AC2098">
        <v>1</v>
      </c>
      <c r="AD2098" s="2" t="s">
        <v>54</v>
      </c>
      <c r="AE2098" s="2" t="s">
        <v>102</v>
      </c>
      <c r="AF2098">
        <v>0</v>
      </c>
      <c r="AG2098" s="2" t="s">
        <v>64</v>
      </c>
      <c r="AH2098">
        <v>1</v>
      </c>
      <c r="AI2098">
        <v>1</v>
      </c>
      <c r="AJ2098"/>
    </row>
    <row r="2099" spans="1:36" x14ac:dyDescent="0.3">
      <c r="A2099">
        <v>52098</v>
      </c>
      <c r="B2099">
        <v>10344</v>
      </c>
      <c r="C2099">
        <v>219</v>
      </c>
      <c r="D2099" s="1">
        <v>46213</v>
      </c>
      <c r="E2099" s="1">
        <v>46212</v>
      </c>
      <c r="F2099" s="2" t="s">
        <v>78</v>
      </c>
      <c r="G2099" s="2" t="s">
        <v>36</v>
      </c>
      <c r="H2099">
        <v>1</v>
      </c>
      <c r="I2099">
        <v>1</v>
      </c>
      <c r="J2099">
        <v>1</v>
      </c>
      <c r="K2099" t="b">
        <v>1</v>
      </c>
      <c r="L2099" s="2" t="s">
        <v>49</v>
      </c>
      <c r="M2099" s="2" t="s">
        <v>38</v>
      </c>
      <c r="N2099">
        <v>3</v>
      </c>
      <c r="O2099">
        <v>1</v>
      </c>
      <c r="P2099" s="2" t="s">
        <v>98</v>
      </c>
      <c r="Q2099" s="2" t="s">
        <v>97</v>
      </c>
      <c r="R2099" s="2" t="s">
        <v>40</v>
      </c>
      <c r="S2099">
        <v>37</v>
      </c>
      <c r="T2099" s="1">
        <v>46213</v>
      </c>
      <c r="U2099" s="2" t="s">
        <v>41</v>
      </c>
      <c r="V2099">
        <v>0</v>
      </c>
      <c r="W2099">
        <v>0</v>
      </c>
      <c r="X2099" s="2" t="s">
        <v>42</v>
      </c>
      <c r="Y2099">
        <v>0</v>
      </c>
      <c r="Z2099" s="2" t="s">
        <v>62</v>
      </c>
      <c r="AA2099" s="2" t="s">
        <v>62</v>
      </c>
      <c r="AB2099" s="2" t="s">
        <v>62</v>
      </c>
      <c r="AC2099">
        <v>0</v>
      </c>
      <c r="AD2099" s="2" t="s">
        <v>41</v>
      </c>
      <c r="AE2099" s="2" t="s">
        <v>85</v>
      </c>
      <c r="AF2099">
        <v>0</v>
      </c>
      <c r="AG2099" s="2" t="s">
        <v>47</v>
      </c>
      <c r="AH2099">
        <v>0</v>
      </c>
      <c r="AI2099">
        <v>0</v>
      </c>
      <c r="AJ2099"/>
    </row>
    <row r="2100" spans="1:36" x14ac:dyDescent="0.3">
      <c r="A2100">
        <v>52099</v>
      </c>
      <c r="B2100">
        <v>10689</v>
      </c>
      <c r="C2100">
        <v>202</v>
      </c>
      <c r="D2100" s="1">
        <v>46158</v>
      </c>
      <c r="E2100" s="1">
        <v>46158</v>
      </c>
      <c r="F2100" s="2" t="s">
        <v>48</v>
      </c>
      <c r="G2100" s="2" t="s">
        <v>36</v>
      </c>
      <c r="H2100">
        <v>0</v>
      </c>
      <c r="I2100">
        <v>1</v>
      </c>
      <c r="J2100">
        <v>0</v>
      </c>
      <c r="K2100" t="b">
        <v>1</v>
      </c>
      <c r="L2100" s="2" t="s">
        <v>81</v>
      </c>
      <c r="M2100" s="2" t="s">
        <v>65</v>
      </c>
      <c r="N2100">
        <v>4</v>
      </c>
      <c r="O2100">
        <v>0</v>
      </c>
      <c r="P2100" s="2" t="s">
        <v>95</v>
      </c>
      <c r="Q2100" s="2" t="s">
        <v>52</v>
      </c>
      <c r="R2100" s="2" t="s">
        <v>40</v>
      </c>
      <c r="S2100">
        <v>22</v>
      </c>
      <c r="T2100" s="1">
        <v>46158</v>
      </c>
      <c r="U2100" s="2" t="s">
        <v>54</v>
      </c>
      <c r="V2100">
        <v>1</v>
      </c>
      <c r="W2100">
        <v>0</v>
      </c>
      <c r="X2100" s="2" t="s">
        <v>75</v>
      </c>
      <c r="Y2100">
        <v>1</v>
      </c>
      <c r="Z2100" s="2" t="s">
        <v>43</v>
      </c>
      <c r="AA2100" s="2" t="s">
        <v>44</v>
      </c>
      <c r="AB2100" s="2" t="s">
        <v>56</v>
      </c>
      <c r="AC2100">
        <v>1</v>
      </c>
      <c r="AD2100" s="2" t="s">
        <v>54</v>
      </c>
      <c r="AE2100" s="2" t="s">
        <v>80</v>
      </c>
      <c r="AF2100">
        <v>0</v>
      </c>
      <c r="AG2100" s="2" t="s">
        <v>82</v>
      </c>
      <c r="AH2100">
        <v>1</v>
      </c>
      <c r="AI2100">
        <v>1</v>
      </c>
      <c r="AJ2100"/>
    </row>
    <row r="2101" spans="1:36" x14ac:dyDescent="0.3">
      <c r="A2101">
        <v>52100</v>
      </c>
      <c r="B2101">
        <v>10776</v>
      </c>
      <c r="C2101">
        <v>224</v>
      </c>
      <c r="D2101" s="1">
        <v>45750</v>
      </c>
      <c r="E2101" s="1">
        <v>45749</v>
      </c>
      <c r="F2101" s="2" t="s">
        <v>35</v>
      </c>
      <c r="G2101" s="2" t="s">
        <v>59</v>
      </c>
      <c r="H2101">
        <v>1</v>
      </c>
      <c r="I2101">
        <v>1</v>
      </c>
      <c r="J2101">
        <v>1</v>
      </c>
      <c r="K2101" t="b">
        <v>1</v>
      </c>
      <c r="L2101" s="2" t="s">
        <v>49</v>
      </c>
      <c r="M2101" s="2" t="s">
        <v>65</v>
      </c>
      <c r="N2101">
        <v>3</v>
      </c>
      <c r="O2101">
        <v>2</v>
      </c>
      <c r="P2101" s="2" t="s">
        <v>60</v>
      </c>
      <c r="Q2101" s="2" t="s">
        <v>58</v>
      </c>
      <c r="R2101" s="2" t="s">
        <v>53</v>
      </c>
      <c r="S2101">
        <v>29</v>
      </c>
      <c r="T2101" s="1">
        <v>45750</v>
      </c>
      <c r="U2101" s="2" t="s">
        <v>53</v>
      </c>
      <c r="V2101">
        <v>0</v>
      </c>
      <c r="W2101">
        <v>0</v>
      </c>
      <c r="X2101" s="2" t="s">
        <v>75</v>
      </c>
      <c r="Y2101">
        <v>1</v>
      </c>
      <c r="Z2101" s="2" t="s">
        <v>72</v>
      </c>
      <c r="AA2101" s="2" t="s">
        <v>112</v>
      </c>
      <c r="AB2101" s="2" t="s">
        <v>45</v>
      </c>
      <c r="AC2101">
        <v>1</v>
      </c>
      <c r="AD2101" s="2" t="s">
        <v>53</v>
      </c>
      <c r="AE2101" s="2" t="s">
        <v>93</v>
      </c>
      <c r="AF2101">
        <v>1</v>
      </c>
      <c r="AG2101" s="2" t="s">
        <v>47</v>
      </c>
      <c r="AH2101">
        <v>1</v>
      </c>
      <c r="AI2101">
        <v>0</v>
      </c>
      <c r="AJ2101"/>
    </row>
    <row r="2102" spans="1:36" x14ac:dyDescent="0.3">
      <c r="A2102">
        <v>52101</v>
      </c>
      <c r="B2102">
        <v>10829</v>
      </c>
      <c r="C2102">
        <v>213</v>
      </c>
      <c r="D2102" s="1">
        <v>46262</v>
      </c>
      <c r="E2102" s="1">
        <v>46261</v>
      </c>
      <c r="F2102" s="2" t="s">
        <v>52</v>
      </c>
      <c r="G2102" s="2" t="s">
        <v>36</v>
      </c>
      <c r="H2102">
        <v>1</v>
      </c>
      <c r="I2102">
        <v>1</v>
      </c>
      <c r="J2102">
        <v>1</v>
      </c>
      <c r="K2102" t="b">
        <v>1</v>
      </c>
      <c r="L2102" s="2" t="s">
        <v>70</v>
      </c>
      <c r="M2102" s="2" t="s">
        <v>50</v>
      </c>
      <c r="N2102">
        <v>4</v>
      </c>
      <c r="O2102">
        <v>0</v>
      </c>
      <c r="P2102" s="2" t="s">
        <v>113</v>
      </c>
      <c r="Q2102" s="2" t="s">
        <v>48</v>
      </c>
      <c r="R2102" s="2" t="s">
        <v>40</v>
      </c>
      <c r="S2102">
        <v>20</v>
      </c>
      <c r="T2102" s="1">
        <v>46262</v>
      </c>
      <c r="U2102" s="2" t="s">
        <v>41</v>
      </c>
      <c r="V2102">
        <v>0</v>
      </c>
      <c r="W2102">
        <v>0</v>
      </c>
      <c r="X2102" s="2" t="s">
        <v>42</v>
      </c>
      <c r="Y2102">
        <v>1</v>
      </c>
      <c r="Z2102" s="2" t="s">
        <v>72</v>
      </c>
      <c r="AA2102" s="2" t="s">
        <v>44</v>
      </c>
      <c r="AB2102" s="2" t="s">
        <v>76</v>
      </c>
      <c r="AC2102">
        <v>1</v>
      </c>
      <c r="AD2102" s="2" t="s">
        <v>41</v>
      </c>
      <c r="AE2102" s="2" t="s">
        <v>46</v>
      </c>
      <c r="AF2102">
        <v>0</v>
      </c>
      <c r="AG2102" s="2" t="s">
        <v>47</v>
      </c>
      <c r="AH2102">
        <v>1</v>
      </c>
      <c r="AI2102">
        <v>1</v>
      </c>
      <c r="AJ2102"/>
    </row>
    <row r="2103" spans="1:36" x14ac:dyDescent="0.3">
      <c r="A2103">
        <v>52102</v>
      </c>
      <c r="B2103">
        <v>10164</v>
      </c>
      <c r="C2103">
        <v>224</v>
      </c>
      <c r="D2103" s="1">
        <v>45871</v>
      </c>
      <c r="E2103" s="1">
        <v>45861</v>
      </c>
      <c r="F2103" s="2" t="s">
        <v>48</v>
      </c>
      <c r="G2103" s="2" t="s">
        <v>36</v>
      </c>
      <c r="H2103">
        <v>10</v>
      </c>
      <c r="I2103">
        <v>1</v>
      </c>
      <c r="J2103">
        <v>10</v>
      </c>
      <c r="K2103" t="b">
        <v>1</v>
      </c>
      <c r="L2103" s="2" t="s">
        <v>81</v>
      </c>
      <c r="M2103" s="2" t="s">
        <v>50</v>
      </c>
      <c r="N2103">
        <v>5</v>
      </c>
      <c r="O2103">
        <v>2</v>
      </c>
      <c r="P2103" s="2" t="s">
        <v>60</v>
      </c>
      <c r="Q2103" s="2" t="s">
        <v>58</v>
      </c>
      <c r="R2103" s="2" t="s">
        <v>53</v>
      </c>
      <c r="S2103">
        <v>29</v>
      </c>
      <c r="T2103" s="1">
        <v>45871</v>
      </c>
      <c r="U2103" s="2" t="s">
        <v>54</v>
      </c>
      <c r="V2103">
        <v>1</v>
      </c>
      <c r="W2103">
        <v>0</v>
      </c>
      <c r="X2103" s="2" t="s">
        <v>42</v>
      </c>
      <c r="Y2103">
        <v>1</v>
      </c>
      <c r="Z2103" s="2" t="s">
        <v>72</v>
      </c>
      <c r="AA2103" s="2" t="s">
        <v>44</v>
      </c>
      <c r="AB2103" s="2" t="s">
        <v>56</v>
      </c>
      <c r="AC2103">
        <v>1</v>
      </c>
      <c r="AD2103" s="2" t="s">
        <v>54</v>
      </c>
      <c r="AE2103" s="2" t="s">
        <v>46</v>
      </c>
      <c r="AF2103">
        <v>0</v>
      </c>
      <c r="AG2103" s="2" t="s">
        <v>69</v>
      </c>
      <c r="AH2103">
        <v>1</v>
      </c>
      <c r="AI2103">
        <v>1</v>
      </c>
      <c r="AJ2103"/>
    </row>
    <row r="2104" spans="1:36" x14ac:dyDescent="0.3">
      <c r="A2104">
        <v>52103</v>
      </c>
      <c r="B2104">
        <v>10375</v>
      </c>
      <c r="C2104">
        <v>223</v>
      </c>
      <c r="D2104" s="1">
        <v>45991</v>
      </c>
      <c r="E2104" s="1">
        <v>45970</v>
      </c>
      <c r="F2104" s="2" t="s">
        <v>52</v>
      </c>
      <c r="G2104" s="2" t="s">
        <v>59</v>
      </c>
      <c r="H2104">
        <v>21</v>
      </c>
      <c r="I2104">
        <v>1</v>
      </c>
      <c r="J2104">
        <v>21</v>
      </c>
      <c r="K2104" t="b">
        <v>1</v>
      </c>
      <c r="L2104" s="2" t="s">
        <v>70</v>
      </c>
      <c r="M2104" s="2" t="s">
        <v>50</v>
      </c>
      <c r="N2104">
        <v>6</v>
      </c>
      <c r="O2104">
        <v>2</v>
      </c>
      <c r="P2104" s="2" t="s">
        <v>39</v>
      </c>
      <c r="Q2104" s="2" t="s">
        <v>35</v>
      </c>
      <c r="R2104" s="2" t="s">
        <v>40</v>
      </c>
      <c r="S2104">
        <v>40</v>
      </c>
      <c r="T2104" s="1">
        <v>45991</v>
      </c>
      <c r="U2104" s="2" t="s">
        <v>74</v>
      </c>
      <c r="V2104">
        <v>1</v>
      </c>
      <c r="W2104">
        <v>0</v>
      </c>
      <c r="X2104" s="2" t="s">
        <v>88</v>
      </c>
      <c r="Y2104">
        <v>1</v>
      </c>
      <c r="Z2104" s="2" t="s">
        <v>72</v>
      </c>
      <c r="AA2104" s="2" t="s">
        <v>44</v>
      </c>
      <c r="AB2104" s="2" t="s">
        <v>45</v>
      </c>
      <c r="AC2104">
        <v>1</v>
      </c>
      <c r="AD2104" s="2" t="s">
        <v>74</v>
      </c>
      <c r="AE2104" s="2" t="s">
        <v>104</v>
      </c>
      <c r="AF2104">
        <v>1</v>
      </c>
      <c r="AG2104" s="2" t="s">
        <v>57</v>
      </c>
      <c r="AH2104">
        <v>1</v>
      </c>
      <c r="AI2104">
        <v>1</v>
      </c>
      <c r="AJ2104"/>
    </row>
    <row r="2105" spans="1:36" x14ac:dyDescent="0.3">
      <c r="A2105">
        <v>52104</v>
      </c>
      <c r="B2105">
        <v>10045</v>
      </c>
      <c r="C2105">
        <v>218</v>
      </c>
      <c r="D2105" s="1">
        <v>45915</v>
      </c>
      <c r="E2105" s="1">
        <v>45901</v>
      </c>
      <c r="F2105" s="2" t="s">
        <v>97</v>
      </c>
      <c r="G2105" s="2" t="s">
        <v>59</v>
      </c>
      <c r="H2105">
        <v>14</v>
      </c>
      <c r="I2105">
        <v>1</v>
      </c>
      <c r="J2105">
        <v>14</v>
      </c>
      <c r="K2105" t="b">
        <v>1</v>
      </c>
      <c r="L2105" s="2" t="s">
        <v>49</v>
      </c>
      <c r="M2105" s="2" t="s">
        <v>65</v>
      </c>
      <c r="N2105">
        <v>3</v>
      </c>
      <c r="O2105">
        <v>1</v>
      </c>
      <c r="P2105" s="2" t="s">
        <v>84</v>
      </c>
      <c r="Q2105" s="2" t="s">
        <v>58</v>
      </c>
      <c r="R2105" s="2" t="s">
        <v>40</v>
      </c>
      <c r="S2105">
        <v>33</v>
      </c>
      <c r="T2105" s="1">
        <v>45915</v>
      </c>
      <c r="U2105" s="2" t="s">
        <v>79</v>
      </c>
      <c r="V2105">
        <v>0</v>
      </c>
      <c r="W2105">
        <v>0</v>
      </c>
      <c r="X2105" s="2" t="s">
        <v>42</v>
      </c>
      <c r="Y2105">
        <v>1</v>
      </c>
      <c r="Z2105" s="2" t="s">
        <v>43</v>
      </c>
      <c r="AA2105" s="2" t="s">
        <v>44</v>
      </c>
      <c r="AB2105" s="2" t="s">
        <v>76</v>
      </c>
      <c r="AC2105">
        <v>1</v>
      </c>
      <c r="AD2105" s="2" t="s">
        <v>79</v>
      </c>
      <c r="AE2105" s="2" t="s">
        <v>102</v>
      </c>
      <c r="AF2105">
        <v>1</v>
      </c>
      <c r="AG2105" s="2" t="s">
        <v>69</v>
      </c>
      <c r="AH2105">
        <v>1</v>
      </c>
      <c r="AI2105">
        <v>1</v>
      </c>
      <c r="AJ2105"/>
    </row>
    <row r="2106" spans="1:36" x14ac:dyDescent="0.3">
      <c r="A2106">
        <v>52105</v>
      </c>
      <c r="B2106">
        <v>10628</v>
      </c>
      <c r="C2106">
        <v>202</v>
      </c>
      <c r="D2106" s="1">
        <v>45925</v>
      </c>
      <c r="E2106" s="1">
        <v>45895</v>
      </c>
      <c r="F2106" s="2" t="s">
        <v>52</v>
      </c>
      <c r="G2106" s="2" t="s">
        <v>59</v>
      </c>
      <c r="H2106">
        <v>30</v>
      </c>
      <c r="I2106">
        <v>1</v>
      </c>
      <c r="J2106">
        <v>30</v>
      </c>
      <c r="K2106" t="b">
        <v>1</v>
      </c>
      <c r="L2106" s="2" t="s">
        <v>81</v>
      </c>
      <c r="M2106" s="2" t="s">
        <v>50</v>
      </c>
      <c r="N2106">
        <v>4</v>
      </c>
      <c r="O2106">
        <v>2</v>
      </c>
      <c r="P2106" s="2" t="s">
        <v>95</v>
      </c>
      <c r="Q2106" s="2" t="s">
        <v>52</v>
      </c>
      <c r="R2106" s="2" t="s">
        <v>40</v>
      </c>
      <c r="S2106">
        <v>22</v>
      </c>
      <c r="T2106" s="1">
        <v>45925</v>
      </c>
      <c r="U2106" s="2" t="s">
        <v>53</v>
      </c>
      <c r="V2106">
        <v>0</v>
      </c>
      <c r="W2106">
        <v>0</v>
      </c>
      <c r="X2106" s="2" t="s">
        <v>42</v>
      </c>
      <c r="Y2106">
        <v>1</v>
      </c>
      <c r="Z2106" s="2" t="s">
        <v>55</v>
      </c>
      <c r="AA2106" s="2" t="s">
        <v>44</v>
      </c>
      <c r="AB2106" s="2" t="s">
        <v>76</v>
      </c>
      <c r="AC2106">
        <v>1</v>
      </c>
      <c r="AD2106" s="2" t="s">
        <v>53</v>
      </c>
      <c r="AE2106" s="2" t="s">
        <v>102</v>
      </c>
      <c r="AF2106">
        <v>1</v>
      </c>
      <c r="AG2106" s="2" t="s">
        <v>57</v>
      </c>
      <c r="AH2106">
        <v>1</v>
      </c>
      <c r="AI2106">
        <v>1</v>
      </c>
      <c r="AJ2106"/>
    </row>
    <row r="2107" spans="1:36" x14ac:dyDescent="0.3">
      <c r="A2107">
        <v>52106</v>
      </c>
      <c r="B2107">
        <v>11414</v>
      </c>
      <c r="C2107">
        <v>203</v>
      </c>
      <c r="D2107" s="1">
        <v>45743</v>
      </c>
      <c r="E2107" s="1">
        <v>45743</v>
      </c>
      <c r="F2107" s="2" t="s">
        <v>58</v>
      </c>
      <c r="G2107" s="2" t="s">
        <v>36</v>
      </c>
      <c r="H2107">
        <v>0</v>
      </c>
      <c r="I2107">
        <v>1</v>
      </c>
      <c r="J2107">
        <v>0</v>
      </c>
      <c r="K2107" t="b">
        <v>1</v>
      </c>
      <c r="L2107" s="2" t="s">
        <v>70</v>
      </c>
      <c r="M2107" s="2" t="s">
        <v>50</v>
      </c>
      <c r="N2107">
        <v>4</v>
      </c>
      <c r="O2107">
        <v>0</v>
      </c>
      <c r="P2107" s="2" t="s">
        <v>66</v>
      </c>
      <c r="Q2107" s="2" t="s">
        <v>52</v>
      </c>
      <c r="R2107" s="2" t="s">
        <v>54</v>
      </c>
      <c r="S2107">
        <v>22</v>
      </c>
      <c r="T2107" s="1">
        <v>45743</v>
      </c>
      <c r="U2107" s="2" t="s">
        <v>53</v>
      </c>
      <c r="V2107">
        <v>0</v>
      </c>
      <c r="W2107">
        <v>0</v>
      </c>
      <c r="X2107" s="2" t="s">
        <v>75</v>
      </c>
      <c r="Y2107">
        <v>0</v>
      </c>
      <c r="Z2107" s="2" t="s">
        <v>62</v>
      </c>
      <c r="AA2107" s="2" t="s">
        <v>62</v>
      </c>
      <c r="AB2107" s="2" t="s">
        <v>62</v>
      </c>
      <c r="AC2107">
        <v>0</v>
      </c>
      <c r="AD2107" s="2" t="s">
        <v>53</v>
      </c>
      <c r="AE2107" s="2" t="s">
        <v>77</v>
      </c>
      <c r="AF2107">
        <v>0</v>
      </c>
      <c r="AG2107" s="2" t="s">
        <v>82</v>
      </c>
      <c r="AH2107">
        <v>0</v>
      </c>
      <c r="AI2107">
        <v>0</v>
      </c>
      <c r="AJ2107"/>
    </row>
    <row r="2108" spans="1:36" x14ac:dyDescent="0.3">
      <c r="A2108">
        <v>52107</v>
      </c>
      <c r="B2108">
        <v>11266</v>
      </c>
      <c r="C2108">
        <v>214</v>
      </c>
      <c r="D2108" s="1">
        <v>46234</v>
      </c>
      <c r="E2108" s="1">
        <v>46234</v>
      </c>
      <c r="F2108" s="2" t="s">
        <v>58</v>
      </c>
      <c r="G2108" s="2" t="s">
        <v>36</v>
      </c>
      <c r="H2108">
        <v>0</v>
      </c>
      <c r="I2108">
        <v>1</v>
      </c>
      <c r="J2108">
        <v>0</v>
      </c>
      <c r="K2108" t="b">
        <v>1</v>
      </c>
      <c r="L2108" s="2" t="s">
        <v>81</v>
      </c>
      <c r="M2108" s="2" t="s">
        <v>50</v>
      </c>
      <c r="N2108">
        <v>3</v>
      </c>
      <c r="O2108">
        <v>0</v>
      </c>
      <c r="P2108" s="2" t="s">
        <v>90</v>
      </c>
      <c r="Q2108" s="2" t="s">
        <v>78</v>
      </c>
      <c r="R2108" s="2" t="s">
        <v>53</v>
      </c>
      <c r="S2108">
        <v>27</v>
      </c>
      <c r="T2108" s="1">
        <v>46234</v>
      </c>
      <c r="U2108" s="2" t="s">
        <v>41</v>
      </c>
      <c r="V2108">
        <v>0</v>
      </c>
      <c r="W2108">
        <v>0</v>
      </c>
      <c r="X2108" s="2" t="s">
        <v>42</v>
      </c>
      <c r="Y2108">
        <v>1</v>
      </c>
      <c r="Z2108" s="2" t="s">
        <v>72</v>
      </c>
      <c r="AA2108" s="2" t="s">
        <v>44</v>
      </c>
      <c r="AB2108" s="2" t="s">
        <v>45</v>
      </c>
      <c r="AC2108">
        <v>1</v>
      </c>
      <c r="AD2108" s="2" t="s">
        <v>41</v>
      </c>
      <c r="AE2108" s="2" t="s">
        <v>85</v>
      </c>
      <c r="AF2108">
        <v>0</v>
      </c>
      <c r="AG2108" s="2" t="s">
        <v>82</v>
      </c>
      <c r="AH2108">
        <v>1</v>
      </c>
      <c r="AI2108">
        <v>1</v>
      </c>
      <c r="AJ2108"/>
    </row>
    <row r="2109" spans="1:36" x14ac:dyDescent="0.3">
      <c r="A2109">
        <v>52108</v>
      </c>
      <c r="B2109">
        <v>10933</v>
      </c>
      <c r="C2109">
        <v>226</v>
      </c>
      <c r="D2109" s="1">
        <v>46245</v>
      </c>
      <c r="E2109" s="1">
        <v>46238</v>
      </c>
      <c r="F2109" s="2" t="s">
        <v>52</v>
      </c>
      <c r="G2109" s="2" t="s">
        <v>36</v>
      </c>
      <c r="H2109">
        <v>7</v>
      </c>
      <c r="I2109">
        <v>1</v>
      </c>
      <c r="J2109">
        <v>7</v>
      </c>
      <c r="K2109" t="b">
        <v>1</v>
      </c>
      <c r="L2109" s="2" t="s">
        <v>109</v>
      </c>
      <c r="M2109" s="2" t="s">
        <v>38</v>
      </c>
      <c r="N2109">
        <v>6</v>
      </c>
      <c r="O2109">
        <v>0</v>
      </c>
      <c r="P2109" s="2" t="s">
        <v>96</v>
      </c>
      <c r="Q2109" s="2" t="s">
        <v>78</v>
      </c>
      <c r="R2109" s="2" t="s">
        <v>79</v>
      </c>
      <c r="S2109">
        <v>33</v>
      </c>
      <c r="T2109" s="1">
        <v>46245</v>
      </c>
      <c r="U2109" s="2" t="s">
        <v>67</v>
      </c>
      <c r="V2109">
        <v>0</v>
      </c>
      <c r="W2109">
        <v>0</v>
      </c>
      <c r="X2109" s="2" t="s">
        <v>42</v>
      </c>
      <c r="Y2109">
        <v>0</v>
      </c>
      <c r="Z2109" s="2" t="s">
        <v>62</v>
      </c>
      <c r="AA2109" s="2" t="s">
        <v>62</v>
      </c>
      <c r="AB2109" s="2" t="s">
        <v>62</v>
      </c>
      <c r="AC2109">
        <v>0</v>
      </c>
      <c r="AD2109" s="2" t="s">
        <v>67</v>
      </c>
      <c r="AE2109" s="2" t="s">
        <v>46</v>
      </c>
      <c r="AF2109">
        <v>0</v>
      </c>
      <c r="AG2109" s="2" t="s">
        <v>64</v>
      </c>
      <c r="AH2109">
        <v>0</v>
      </c>
      <c r="AI2109">
        <v>0</v>
      </c>
      <c r="AJ2109"/>
    </row>
    <row r="2110" spans="1:36" x14ac:dyDescent="0.3">
      <c r="A2110">
        <v>52109</v>
      </c>
      <c r="B2110">
        <v>10953</v>
      </c>
      <c r="C2110">
        <v>229</v>
      </c>
      <c r="D2110" s="1">
        <v>45989</v>
      </c>
      <c r="E2110" s="1">
        <v>45989</v>
      </c>
      <c r="F2110" s="2" t="s">
        <v>58</v>
      </c>
      <c r="G2110" s="2" t="s">
        <v>36</v>
      </c>
      <c r="H2110">
        <v>0</v>
      </c>
      <c r="I2110">
        <v>1</v>
      </c>
      <c r="J2110">
        <v>0</v>
      </c>
      <c r="K2110" t="b">
        <v>1</v>
      </c>
      <c r="L2110" s="2" t="s">
        <v>109</v>
      </c>
      <c r="M2110" s="2" t="s">
        <v>50</v>
      </c>
      <c r="N2110">
        <v>2</v>
      </c>
      <c r="O2110">
        <v>0</v>
      </c>
      <c r="P2110" s="2" t="s">
        <v>115</v>
      </c>
      <c r="Q2110" s="2" t="s">
        <v>52</v>
      </c>
      <c r="R2110" s="2" t="s">
        <v>67</v>
      </c>
      <c r="S2110">
        <v>23</v>
      </c>
      <c r="T2110" s="1">
        <v>45989</v>
      </c>
      <c r="U2110" s="2" t="s">
        <v>41</v>
      </c>
      <c r="V2110">
        <v>0</v>
      </c>
      <c r="W2110">
        <v>0</v>
      </c>
      <c r="X2110" s="2" t="s">
        <v>88</v>
      </c>
      <c r="Y2110">
        <v>1</v>
      </c>
      <c r="Z2110" s="2" t="s">
        <v>72</v>
      </c>
      <c r="AA2110" s="2" t="s">
        <v>44</v>
      </c>
      <c r="AB2110" s="2" t="s">
        <v>76</v>
      </c>
      <c r="AC2110">
        <v>1</v>
      </c>
      <c r="AD2110" s="2" t="s">
        <v>41</v>
      </c>
      <c r="AE2110" s="2" t="s">
        <v>104</v>
      </c>
      <c r="AF2110">
        <v>0</v>
      </c>
      <c r="AG2110" s="2" t="s">
        <v>82</v>
      </c>
      <c r="AH2110">
        <v>1</v>
      </c>
      <c r="AI2110">
        <v>1</v>
      </c>
      <c r="AJ2110"/>
    </row>
    <row r="2111" spans="1:36" x14ac:dyDescent="0.3">
      <c r="A2111">
        <v>52110</v>
      </c>
      <c r="B2111">
        <v>10460</v>
      </c>
      <c r="C2111">
        <v>201</v>
      </c>
      <c r="D2111" s="1">
        <v>46237</v>
      </c>
      <c r="E2111" s="1">
        <v>46216</v>
      </c>
      <c r="F2111" s="2" t="s">
        <v>78</v>
      </c>
      <c r="G2111" s="2" t="s">
        <v>36</v>
      </c>
      <c r="H2111">
        <v>21</v>
      </c>
      <c r="I2111">
        <v>1</v>
      </c>
      <c r="J2111">
        <v>21</v>
      </c>
      <c r="K2111" t="b">
        <v>1</v>
      </c>
      <c r="L2111" s="2" t="s">
        <v>49</v>
      </c>
      <c r="M2111" s="2" t="s">
        <v>38</v>
      </c>
      <c r="N2111">
        <v>3</v>
      </c>
      <c r="O2111">
        <v>0</v>
      </c>
      <c r="P2111" s="2" t="s">
        <v>101</v>
      </c>
      <c r="Q2111" s="2" t="s">
        <v>48</v>
      </c>
      <c r="R2111" s="2" t="s">
        <v>54</v>
      </c>
      <c r="S2111">
        <v>40</v>
      </c>
      <c r="T2111" s="1">
        <v>46237</v>
      </c>
      <c r="U2111" s="2" t="s">
        <v>79</v>
      </c>
      <c r="V2111">
        <v>0</v>
      </c>
      <c r="W2111">
        <v>0</v>
      </c>
      <c r="X2111" s="2" t="s">
        <v>42</v>
      </c>
      <c r="Y2111">
        <v>0</v>
      </c>
      <c r="Z2111" s="2" t="s">
        <v>62</v>
      </c>
      <c r="AA2111" s="2" t="s">
        <v>62</v>
      </c>
      <c r="AB2111" s="2" t="s">
        <v>62</v>
      </c>
      <c r="AC2111">
        <v>0</v>
      </c>
      <c r="AD2111" s="2" t="s">
        <v>79</v>
      </c>
      <c r="AE2111" s="2" t="s">
        <v>46</v>
      </c>
      <c r="AF2111">
        <v>0</v>
      </c>
      <c r="AG2111" s="2" t="s">
        <v>57</v>
      </c>
      <c r="AH2111">
        <v>0</v>
      </c>
      <c r="AI2111">
        <v>0</v>
      </c>
      <c r="AJ2111"/>
    </row>
    <row r="2112" spans="1:36" x14ac:dyDescent="0.3">
      <c r="A2112">
        <v>52111</v>
      </c>
      <c r="B2112">
        <v>10019</v>
      </c>
      <c r="C2112">
        <v>229</v>
      </c>
      <c r="D2112" s="1">
        <v>45838</v>
      </c>
      <c r="E2112" s="1">
        <v>45833</v>
      </c>
      <c r="F2112" s="2" t="s">
        <v>35</v>
      </c>
      <c r="G2112" s="2" t="s">
        <v>36</v>
      </c>
      <c r="H2112">
        <v>5</v>
      </c>
      <c r="I2112">
        <v>1</v>
      </c>
      <c r="J2112">
        <v>5</v>
      </c>
      <c r="K2112" t="b">
        <v>1</v>
      </c>
      <c r="L2112" s="2" t="s">
        <v>37</v>
      </c>
      <c r="M2112" s="2" t="s">
        <v>65</v>
      </c>
      <c r="N2112">
        <v>7</v>
      </c>
      <c r="O2112">
        <v>2</v>
      </c>
      <c r="P2112" s="2" t="s">
        <v>115</v>
      </c>
      <c r="Q2112" s="2" t="s">
        <v>52</v>
      </c>
      <c r="R2112" s="2" t="s">
        <v>67</v>
      </c>
      <c r="S2112">
        <v>23</v>
      </c>
      <c r="T2112" s="1">
        <v>45838</v>
      </c>
      <c r="U2112" s="2" t="s">
        <v>79</v>
      </c>
      <c r="V2112">
        <v>0</v>
      </c>
      <c r="W2112">
        <v>0</v>
      </c>
      <c r="X2112" s="2" t="s">
        <v>42</v>
      </c>
      <c r="Y2112">
        <v>1</v>
      </c>
      <c r="Z2112" s="2" t="s">
        <v>43</v>
      </c>
      <c r="AA2112" s="2" t="s">
        <v>44</v>
      </c>
      <c r="AB2112" s="2" t="s">
        <v>45</v>
      </c>
      <c r="AC2112">
        <v>1</v>
      </c>
      <c r="AD2112" s="2" t="s">
        <v>79</v>
      </c>
      <c r="AE2112" s="2" t="s">
        <v>68</v>
      </c>
      <c r="AF2112">
        <v>0</v>
      </c>
      <c r="AG2112" s="2" t="s">
        <v>64</v>
      </c>
      <c r="AH2112">
        <v>1</v>
      </c>
      <c r="AI2112">
        <v>1</v>
      </c>
      <c r="AJ2112"/>
    </row>
    <row r="2113" spans="1:36" x14ac:dyDescent="0.3">
      <c r="A2113">
        <v>52112</v>
      </c>
      <c r="B2113">
        <v>11332</v>
      </c>
      <c r="C2113">
        <v>212</v>
      </c>
      <c r="D2113" s="1">
        <v>45897</v>
      </c>
      <c r="E2113" s="1">
        <v>45876</v>
      </c>
      <c r="F2113" s="2" t="s">
        <v>52</v>
      </c>
      <c r="G2113" s="2" t="s">
        <v>36</v>
      </c>
      <c r="H2113">
        <v>21</v>
      </c>
      <c r="I2113">
        <v>1</v>
      </c>
      <c r="J2113">
        <v>21</v>
      </c>
      <c r="K2113" t="b">
        <v>1</v>
      </c>
      <c r="L2113" s="2" t="s">
        <v>70</v>
      </c>
      <c r="M2113" s="2" t="s">
        <v>50</v>
      </c>
      <c r="N2113">
        <v>4</v>
      </c>
      <c r="O2113">
        <v>1</v>
      </c>
      <c r="P2113" s="2" t="s">
        <v>107</v>
      </c>
      <c r="Q2113" s="2" t="s">
        <v>58</v>
      </c>
      <c r="R2113" s="2" t="s">
        <v>67</v>
      </c>
      <c r="S2113">
        <v>20</v>
      </c>
      <c r="T2113" s="1">
        <v>45897</v>
      </c>
      <c r="U2113" s="2" t="s">
        <v>53</v>
      </c>
      <c r="V2113">
        <v>0</v>
      </c>
      <c r="W2113">
        <v>0</v>
      </c>
      <c r="X2113" s="2" t="s">
        <v>42</v>
      </c>
      <c r="Y2113">
        <v>1</v>
      </c>
      <c r="Z2113" s="2" t="s">
        <v>72</v>
      </c>
      <c r="AA2113" s="2" t="s">
        <v>44</v>
      </c>
      <c r="AB2113" s="2" t="s">
        <v>45</v>
      </c>
      <c r="AC2113">
        <v>1</v>
      </c>
      <c r="AD2113" s="2" t="s">
        <v>53</v>
      </c>
      <c r="AE2113" s="2" t="s">
        <v>46</v>
      </c>
      <c r="AF2113">
        <v>0</v>
      </c>
      <c r="AG2113" s="2" t="s">
        <v>57</v>
      </c>
      <c r="AH2113">
        <v>1</v>
      </c>
      <c r="AI2113">
        <v>1</v>
      </c>
      <c r="AJ2113"/>
    </row>
    <row r="2114" spans="1:36" x14ac:dyDescent="0.3">
      <c r="A2114">
        <v>52113</v>
      </c>
      <c r="B2114">
        <v>10799</v>
      </c>
      <c r="C2114">
        <v>205</v>
      </c>
      <c r="D2114" s="1">
        <v>46060</v>
      </c>
      <c r="E2114" s="1">
        <v>46058</v>
      </c>
      <c r="F2114" s="2" t="s">
        <v>58</v>
      </c>
      <c r="G2114" s="2" t="s">
        <v>36</v>
      </c>
      <c r="H2114">
        <v>2</v>
      </c>
      <c r="I2114">
        <v>1</v>
      </c>
      <c r="J2114">
        <v>2</v>
      </c>
      <c r="K2114" t="b">
        <v>1</v>
      </c>
      <c r="L2114" s="2" t="s">
        <v>49</v>
      </c>
      <c r="M2114" s="2" t="s">
        <v>65</v>
      </c>
      <c r="N2114">
        <v>3</v>
      </c>
      <c r="O2114">
        <v>1</v>
      </c>
      <c r="P2114" s="2" t="s">
        <v>91</v>
      </c>
      <c r="Q2114" s="2" t="s">
        <v>48</v>
      </c>
      <c r="R2114" s="2" t="s">
        <v>54</v>
      </c>
      <c r="S2114">
        <v>37</v>
      </c>
      <c r="T2114" s="1">
        <v>46060</v>
      </c>
      <c r="U2114" s="2" t="s">
        <v>54</v>
      </c>
      <c r="V2114">
        <v>1</v>
      </c>
      <c r="W2114">
        <v>0</v>
      </c>
      <c r="X2114" s="2" t="s">
        <v>61</v>
      </c>
      <c r="Y2114">
        <v>0</v>
      </c>
      <c r="Z2114" s="2" t="s">
        <v>62</v>
      </c>
      <c r="AA2114" s="2" t="s">
        <v>62</v>
      </c>
      <c r="AB2114" s="2" t="s">
        <v>62</v>
      </c>
      <c r="AC2114">
        <v>0</v>
      </c>
      <c r="AD2114" s="2" t="s">
        <v>54</v>
      </c>
      <c r="AE2114" s="2" t="s">
        <v>100</v>
      </c>
      <c r="AF2114">
        <v>0</v>
      </c>
      <c r="AG2114" s="2" t="s">
        <v>47</v>
      </c>
      <c r="AH2114">
        <v>0</v>
      </c>
      <c r="AI2114">
        <v>0</v>
      </c>
      <c r="AJ2114"/>
    </row>
    <row r="2115" spans="1:36" x14ac:dyDescent="0.3">
      <c r="A2115">
        <v>52114</v>
      </c>
      <c r="B2115">
        <v>10047</v>
      </c>
      <c r="C2115">
        <v>228</v>
      </c>
      <c r="D2115" s="1">
        <v>46291</v>
      </c>
      <c r="E2115" s="1">
        <v>46284</v>
      </c>
      <c r="F2115" s="2" t="s">
        <v>97</v>
      </c>
      <c r="G2115" s="2" t="s">
        <v>36</v>
      </c>
      <c r="H2115">
        <v>7</v>
      </c>
      <c r="I2115">
        <v>1</v>
      </c>
      <c r="J2115">
        <v>7</v>
      </c>
      <c r="K2115" t="b">
        <v>1</v>
      </c>
      <c r="L2115" s="2" t="s">
        <v>49</v>
      </c>
      <c r="M2115" s="2" t="s">
        <v>38</v>
      </c>
      <c r="N2115">
        <v>6</v>
      </c>
      <c r="O2115">
        <v>0</v>
      </c>
      <c r="P2115" s="2" t="s">
        <v>114</v>
      </c>
      <c r="Q2115" s="2" t="s">
        <v>78</v>
      </c>
      <c r="R2115" s="2" t="s">
        <v>67</v>
      </c>
      <c r="S2115">
        <v>31</v>
      </c>
      <c r="T2115" s="1">
        <v>46291</v>
      </c>
      <c r="U2115" s="2" t="s">
        <v>54</v>
      </c>
      <c r="V2115">
        <v>1</v>
      </c>
      <c r="W2115">
        <v>0</v>
      </c>
      <c r="X2115" s="2" t="s">
        <v>42</v>
      </c>
      <c r="Y2115">
        <v>1</v>
      </c>
      <c r="Z2115" s="2" t="s">
        <v>72</v>
      </c>
      <c r="AA2115" s="2" t="s">
        <v>44</v>
      </c>
      <c r="AB2115" s="2" t="s">
        <v>45</v>
      </c>
      <c r="AC2115">
        <v>1</v>
      </c>
      <c r="AD2115" s="2" t="s">
        <v>54</v>
      </c>
      <c r="AE2115" s="2" t="s">
        <v>102</v>
      </c>
      <c r="AF2115">
        <v>0</v>
      </c>
      <c r="AG2115" s="2" t="s">
        <v>64</v>
      </c>
      <c r="AH2115">
        <v>1</v>
      </c>
      <c r="AI2115">
        <v>1</v>
      </c>
      <c r="AJ2115"/>
    </row>
    <row r="2116" spans="1:36" x14ac:dyDescent="0.3">
      <c r="A2116">
        <v>52115</v>
      </c>
      <c r="B2116">
        <v>11277</v>
      </c>
      <c r="C2116">
        <v>219</v>
      </c>
      <c r="D2116" s="1">
        <v>46042</v>
      </c>
      <c r="E2116" s="1">
        <v>46035</v>
      </c>
      <c r="F2116" s="2" t="s">
        <v>97</v>
      </c>
      <c r="G2116" s="2" t="s">
        <v>36</v>
      </c>
      <c r="H2116">
        <v>7</v>
      </c>
      <c r="I2116">
        <v>1</v>
      </c>
      <c r="J2116">
        <v>7</v>
      </c>
      <c r="K2116" t="b">
        <v>1</v>
      </c>
      <c r="L2116" s="2" t="s">
        <v>49</v>
      </c>
      <c r="M2116" s="2" t="s">
        <v>50</v>
      </c>
      <c r="N2116">
        <v>4</v>
      </c>
      <c r="O2116">
        <v>0</v>
      </c>
      <c r="P2116" s="2" t="s">
        <v>98</v>
      </c>
      <c r="Q2116" s="2" t="s">
        <v>97</v>
      </c>
      <c r="R2116" s="2" t="s">
        <v>40</v>
      </c>
      <c r="S2116">
        <v>37</v>
      </c>
      <c r="T2116" s="1">
        <v>46042</v>
      </c>
      <c r="U2116" s="2" t="s">
        <v>67</v>
      </c>
      <c r="V2116">
        <v>0</v>
      </c>
      <c r="W2116">
        <v>0</v>
      </c>
      <c r="X2116" s="2" t="s">
        <v>61</v>
      </c>
      <c r="Y2116">
        <v>1</v>
      </c>
      <c r="Z2116" s="2" t="s">
        <v>72</v>
      </c>
      <c r="AA2116" s="2" t="s">
        <v>44</v>
      </c>
      <c r="AB2116" s="2" t="s">
        <v>45</v>
      </c>
      <c r="AC2116">
        <v>1</v>
      </c>
      <c r="AD2116" s="2" t="s">
        <v>67</v>
      </c>
      <c r="AE2116" s="2" t="s">
        <v>86</v>
      </c>
      <c r="AF2116">
        <v>0</v>
      </c>
      <c r="AG2116" s="2" t="s">
        <v>64</v>
      </c>
      <c r="AH2116">
        <v>1</v>
      </c>
      <c r="AI2116">
        <v>1</v>
      </c>
      <c r="AJ2116"/>
    </row>
    <row r="2117" spans="1:36" x14ac:dyDescent="0.3">
      <c r="A2117">
        <v>52116</v>
      </c>
      <c r="B2117">
        <v>10819</v>
      </c>
      <c r="C2117">
        <v>220</v>
      </c>
      <c r="D2117" s="1">
        <v>46221</v>
      </c>
      <c r="E2117" s="1">
        <v>46219</v>
      </c>
      <c r="F2117" s="2" t="s">
        <v>97</v>
      </c>
      <c r="G2117" s="2" t="s">
        <v>36</v>
      </c>
      <c r="H2117">
        <v>2</v>
      </c>
      <c r="I2117">
        <v>1</v>
      </c>
      <c r="J2117">
        <v>2</v>
      </c>
      <c r="K2117" t="b">
        <v>1</v>
      </c>
      <c r="L2117" s="2" t="s">
        <v>109</v>
      </c>
      <c r="M2117" s="2" t="s">
        <v>50</v>
      </c>
      <c r="N2117">
        <v>7</v>
      </c>
      <c r="O2117">
        <v>1</v>
      </c>
      <c r="P2117" s="2" t="s">
        <v>73</v>
      </c>
      <c r="Q2117" s="2" t="s">
        <v>52</v>
      </c>
      <c r="R2117" s="2" t="s">
        <v>40</v>
      </c>
      <c r="S2117">
        <v>31</v>
      </c>
      <c r="T2117" s="1">
        <v>46221</v>
      </c>
      <c r="U2117" s="2" t="s">
        <v>54</v>
      </c>
      <c r="V2117">
        <v>1</v>
      </c>
      <c r="W2117">
        <v>0</v>
      </c>
      <c r="X2117" s="2" t="s">
        <v>42</v>
      </c>
      <c r="Y2117">
        <v>1</v>
      </c>
      <c r="Z2117" s="2" t="s">
        <v>72</v>
      </c>
      <c r="AA2117" s="2" t="s">
        <v>44</v>
      </c>
      <c r="AB2117" s="2" t="s">
        <v>76</v>
      </c>
      <c r="AC2117">
        <v>1</v>
      </c>
      <c r="AD2117" s="2" t="s">
        <v>54</v>
      </c>
      <c r="AE2117" s="2" t="s">
        <v>85</v>
      </c>
      <c r="AF2117">
        <v>0</v>
      </c>
      <c r="AG2117" s="2" t="s">
        <v>47</v>
      </c>
      <c r="AH2117">
        <v>1</v>
      </c>
      <c r="AI2117">
        <v>1</v>
      </c>
      <c r="AJ2117"/>
    </row>
    <row r="2118" spans="1:36" x14ac:dyDescent="0.3">
      <c r="A2118">
        <v>52117</v>
      </c>
      <c r="B2118">
        <v>10823</v>
      </c>
      <c r="C2118">
        <v>209</v>
      </c>
      <c r="D2118" s="1">
        <v>46186</v>
      </c>
      <c r="E2118" s="1">
        <v>46183</v>
      </c>
      <c r="F2118" s="2" t="s">
        <v>58</v>
      </c>
      <c r="G2118" s="2" t="s">
        <v>59</v>
      </c>
      <c r="H2118">
        <v>3</v>
      </c>
      <c r="I2118">
        <v>1</v>
      </c>
      <c r="J2118">
        <v>3</v>
      </c>
      <c r="K2118" t="b">
        <v>1</v>
      </c>
      <c r="L2118" s="2" t="s">
        <v>109</v>
      </c>
      <c r="M2118" s="2" t="s">
        <v>65</v>
      </c>
      <c r="N2118">
        <v>3</v>
      </c>
      <c r="O2118">
        <v>2</v>
      </c>
      <c r="P2118" s="2" t="s">
        <v>99</v>
      </c>
      <c r="Q2118" s="2" t="s">
        <v>78</v>
      </c>
      <c r="R2118" s="2" t="s">
        <v>79</v>
      </c>
      <c r="S2118">
        <v>38</v>
      </c>
      <c r="T2118" s="1">
        <v>46186</v>
      </c>
      <c r="U2118" s="2" t="s">
        <v>54</v>
      </c>
      <c r="V2118">
        <v>1</v>
      </c>
      <c r="W2118">
        <v>0</v>
      </c>
      <c r="X2118" s="2" t="s">
        <v>42</v>
      </c>
      <c r="Y2118">
        <v>1</v>
      </c>
      <c r="Z2118" s="2" t="s">
        <v>72</v>
      </c>
      <c r="AA2118" s="2" t="s">
        <v>44</v>
      </c>
      <c r="AB2118" s="2" t="s">
        <v>45</v>
      </c>
      <c r="AC2118">
        <v>1</v>
      </c>
      <c r="AD2118" s="2" t="s">
        <v>54</v>
      </c>
      <c r="AE2118" s="2" t="s">
        <v>68</v>
      </c>
      <c r="AF2118">
        <v>1</v>
      </c>
      <c r="AG2118" s="2" t="s">
        <v>47</v>
      </c>
      <c r="AH2118">
        <v>1</v>
      </c>
      <c r="AI2118">
        <v>1</v>
      </c>
      <c r="AJ2118"/>
    </row>
    <row r="2119" spans="1:36" x14ac:dyDescent="0.3">
      <c r="A2119">
        <v>52118</v>
      </c>
      <c r="B2119">
        <v>10917</v>
      </c>
      <c r="C2119">
        <v>223</v>
      </c>
      <c r="D2119" s="1">
        <v>45892</v>
      </c>
      <c r="E2119" s="1">
        <v>45887</v>
      </c>
      <c r="F2119" s="2" t="s">
        <v>78</v>
      </c>
      <c r="G2119" s="2" t="s">
        <v>36</v>
      </c>
      <c r="H2119">
        <v>5</v>
      </c>
      <c r="I2119">
        <v>1</v>
      </c>
      <c r="J2119">
        <v>5</v>
      </c>
      <c r="K2119" t="b">
        <v>1</v>
      </c>
      <c r="L2119" s="2" t="s">
        <v>81</v>
      </c>
      <c r="M2119" s="2" t="s">
        <v>50</v>
      </c>
      <c r="N2119">
        <v>2</v>
      </c>
      <c r="O2119">
        <v>0</v>
      </c>
      <c r="P2119" s="2" t="s">
        <v>39</v>
      </c>
      <c r="Q2119" s="2" t="s">
        <v>35</v>
      </c>
      <c r="R2119" s="2" t="s">
        <v>40</v>
      </c>
      <c r="S2119">
        <v>40</v>
      </c>
      <c r="T2119" s="1">
        <v>45892</v>
      </c>
      <c r="U2119" s="2" t="s">
        <v>54</v>
      </c>
      <c r="V2119">
        <v>1</v>
      </c>
      <c r="W2119">
        <v>0</v>
      </c>
      <c r="X2119" s="2" t="s">
        <v>42</v>
      </c>
      <c r="Y2119">
        <v>1</v>
      </c>
      <c r="Z2119" s="2" t="s">
        <v>43</v>
      </c>
      <c r="AA2119" s="2" t="s">
        <v>44</v>
      </c>
      <c r="AB2119" s="2" t="s">
        <v>45</v>
      </c>
      <c r="AC2119">
        <v>1</v>
      </c>
      <c r="AD2119" s="2" t="s">
        <v>54</v>
      </c>
      <c r="AE2119" s="2" t="s">
        <v>46</v>
      </c>
      <c r="AF2119">
        <v>0</v>
      </c>
      <c r="AG2119" s="2" t="s">
        <v>64</v>
      </c>
      <c r="AH2119">
        <v>1</v>
      </c>
      <c r="AI2119">
        <v>1</v>
      </c>
      <c r="AJ2119"/>
    </row>
    <row r="2120" spans="1:36" x14ac:dyDescent="0.3">
      <c r="A2120">
        <v>52119</v>
      </c>
      <c r="B2120">
        <v>10483</v>
      </c>
      <c r="C2120">
        <v>207</v>
      </c>
      <c r="D2120" s="1">
        <v>46112</v>
      </c>
      <c r="E2120" s="1">
        <v>46117</v>
      </c>
      <c r="F2120" s="2" t="s">
        <v>48</v>
      </c>
      <c r="G2120" s="2" t="s">
        <v>62</v>
      </c>
      <c r="H2120">
        <v>-3</v>
      </c>
      <c r="I2120">
        <v>0</v>
      </c>
      <c r="K2120" t="b">
        <v>0</v>
      </c>
      <c r="L2120" s="2" t="s">
        <v>81</v>
      </c>
      <c r="M2120" s="2" t="s">
        <v>38</v>
      </c>
      <c r="N2120">
        <v>5</v>
      </c>
      <c r="O2120">
        <v>0</v>
      </c>
      <c r="P2120" s="2" t="s">
        <v>51</v>
      </c>
      <c r="Q2120" s="2" t="s">
        <v>52</v>
      </c>
      <c r="R2120" s="2" t="s">
        <v>53</v>
      </c>
      <c r="S2120">
        <v>22</v>
      </c>
      <c r="T2120" s="1">
        <v>46112</v>
      </c>
      <c r="U2120" s="2" t="s">
        <v>67</v>
      </c>
      <c r="V2120">
        <v>0</v>
      </c>
      <c r="W2120">
        <v>0</v>
      </c>
      <c r="X2120" s="2" t="s">
        <v>75</v>
      </c>
      <c r="Y2120">
        <v>0</v>
      </c>
      <c r="Z2120" s="2" t="s">
        <v>62</v>
      </c>
      <c r="AA2120" s="2" t="s">
        <v>62</v>
      </c>
      <c r="AB2120" s="2" t="s">
        <v>62</v>
      </c>
      <c r="AC2120">
        <v>0</v>
      </c>
      <c r="AD2120" s="2" t="s">
        <v>67</v>
      </c>
      <c r="AE2120" s="2" t="s">
        <v>77</v>
      </c>
      <c r="AG2120" s="2" t="s">
        <v>62</v>
      </c>
      <c r="AH2120">
        <v>0</v>
      </c>
      <c r="AI2120">
        <v>0</v>
      </c>
      <c r="AJ2120"/>
    </row>
    <row r="2121" spans="1:36" x14ac:dyDescent="0.3">
      <c r="A2121">
        <v>52120</v>
      </c>
      <c r="B2121">
        <v>10277</v>
      </c>
      <c r="C2121">
        <v>203</v>
      </c>
      <c r="D2121" s="1">
        <v>45975</v>
      </c>
      <c r="E2121" s="1">
        <v>45970</v>
      </c>
      <c r="F2121" s="2" t="s">
        <v>78</v>
      </c>
      <c r="G2121" s="2" t="s">
        <v>36</v>
      </c>
      <c r="H2121">
        <v>5</v>
      </c>
      <c r="I2121">
        <v>1</v>
      </c>
      <c r="J2121">
        <v>5</v>
      </c>
      <c r="K2121" t="b">
        <v>1</v>
      </c>
      <c r="L2121" s="2" t="s">
        <v>70</v>
      </c>
      <c r="M2121" s="2" t="s">
        <v>38</v>
      </c>
      <c r="N2121">
        <v>4</v>
      </c>
      <c r="O2121">
        <v>0</v>
      </c>
      <c r="P2121" s="2" t="s">
        <v>66</v>
      </c>
      <c r="Q2121" s="2" t="s">
        <v>52</v>
      </c>
      <c r="R2121" s="2" t="s">
        <v>54</v>
      </c>
      <c r="S2121">
        <v>22</v>
      </c>
      <c r="T2121" s="1">
        <v>45975</v>
      </c>
      <c r="U2121" s="2" t="s">
        <v>41</v>
      </c>
      <c r="V2121">
        <v>0</v>
      </c>
      <c r="W2121">
        <v>0</v>
      </c>
      <c r="X2121" s="2" t="s">
        <v>88</v>
      </c>
      <c r="Y2121">
        <v>1</v>
      </c>
      <c r="Z2121" s="2" t="s">
        <v>55</v>
      </c>
      <c r="AA2121" s="2" t="s">
        <v>44</v>
      </c>
      <c r="AB2121" s="2" t="s">
        <v>56</v>
      </c>
      <c r="AC2121">
        <v>1</v>
      </c>
      <c r="AD2121" s="2" t="s">
        <v>41</v>
      </c>
      <c r="AE2121" s="2" t="s">
        <v>104</v>
      </c>
      <c r="AF2121">
        <v>0</v>
      </c>
      <c r="AG2121" s="2" t="s">
        <v>64</v>
      </c>
      <c r="AH2121">
        <v>1</v>
      </c>
      <c r="AI2121">
        <v>1</v>
      </c>
      <c r="AJ2121"/>
    </row>
    <row r="2122" spans="1:36" x14ac:dyDescent="0.3">
      <c r="A2122">
        <v>52121</v>
      </c>
      <c r="B2122">
        <v>11401</v>
      </c>
      <c r="C2122">
        <v>207</v>
      </c>
      <c r="D2122" s="1">
        <v>46074</v>
      </c>
      <c r="E2122" s="1">
        <v>46071</v>
      </c>
      <c r="F2122" s="2" t="s">
        <v>78</v>
      </c>
      <c r="G2122" s="2" t="s">
        <v>36</v>
      </c>
      <c r="H2122">
        <v>3</v>
      </c>
      <c r="I2122">
        <v>1</v>
      </c>
      <c r="J2122">
        <v>3</v>
      </c>
      <c r="K2122" t="b">
        <v>1</v>
      </c>
      <c r="L2122" s="2" t="s">
        <v>81</v>
      </c>
      <c r="M2122" s="2" t="s">
        <v>50</v>
      </c>
      <c r="N2122">
        <v>3</v>
      </c>
      <c r="O2122">
        <v>1</v>
      </c>
      <c r="P2122" s="2" t="s">
        <v>51</v>
      </c>
      <c r="Q2122" s="2" t="s">
        <v>52</v>
      </c>
      <c r="R2122" s="2" t="s">
        <v>53</v>
      </c>
      <c r="S2122">
        <v>22</v>
      </c>
      <c r="T2122" s="1">
        <v>46074</v>
      </c>
      <c r="U2122" s="2" t="s">
        <v>54</v>
      </c>
      <c r="V2122">
        <v>1</v>
      </c>
      <c r="W2122">
        <v>0</v>
      </c>
      <c r="X2122" s="2" t="s">
        <v>61</v>
      </c>
      <c r="Y2122">
        <v>1</v>
      </c>
      <c r="Z2122" s="2" t="s">
        <v>55</v>
      </c>
      <c r="AA2122" s="2" t="s">
        <v>44</v>
      </c>
      <c r="AB2122" s="2" t="s">
        <v>76</v>
      </c>
      <c r="AC2122">
        <v>1</v>
      </c>
      <c r="AD2122" s="2" t="s">
        <v>54</v>
      </c>
      <c r="AE2122" s="2" t="s">
        <v>100</v>
      </c>
      <c r="AF2122">
        <v>0</v>
      </c>
      <c r="AG2122" s="2" t="s">
        <v>47</v>
      </c>
      <c r="AH2122">
        <v>1</v>
      </c>
      <c r="AI2122">
        <v>1</v>
      </c>
      <c r="AJ2122"/>
    </row>
    <row r="2123" spans="1:36" x14ac:dyDescent="0.3">
      <c r="A2123">
        <v>52122</v>
      </c>
      <c r="B2123">
        <v>10522</v>
      </c>
      <c r="C2123">
        <v>215</v>
      </c>
      <c r="D2123" s="1">
        <v>45965</v>
      </c>
      <c r="E2123" s="1">
        <v>45958</v>
      </c>
      <c r="F2123" s="2" t="s">
        <v>52</v>
      </c>
      <c r="G2123" s="2" t="s">
        <v>59</v>
      </c>
      <c r="H2123">
        <v>7</v>
      </c>
      <c r="I2123">
        <v>1</v>
      </c>
      <c r="J2123">
        <v>7</v>
      </c>
      <c r="K2123" t="b">
        <v>1</v>
      </c>
      <c r="L2123" s="2" t="s">
        <v>81</v>
      </c>
      <c r="M2123" s="2" t="s">
        <v>50</v>
      </c>
      <c r="N2123">
        <v>5</v>
      </c>
      <c r="O2123">
        <v>2</v>
      </c>
      <c r="P2123" s="2" t="s">
        <v>92</v>
      </c>
      <c r="Q2123" s="2" t="s">
        <v>48</v>
      </c>
      <c r="R2123" s="2" t="s">
        <v>40</v>
      </c>
      <c r="S2123">
        <v>31</v>
      </c>
      <c r="T2123" s="1">
        <v>45965</v>
      </c>
      <c r="U2123" s="2" t="s">
        <v>67</v>
      </c>
      <c r="V2123">
        <v>0</v>
      </c>
      <c r="W2123">
        <v>0</v>
      </c>
      <c r="X2123" s="2" t="s">
        <v>88</v>
      </c>
      <c r="Y2123">
        <v>0</v>
      </c>
      <c r="Z2123" s="2" t="s">
        <v>62</v>
      </c>
      <c r="AA2123" s="2" t="s">
        <v>62</v>
      </c>
      <c r="AB2123" s="2" t="s">
        <v>62</v>
      </c>
      <c r="AC2123">
        <v>0</v>
      </c>
      <c r="AD2123" s="2" t="s">
        <v>67</v>
      </c>
      <c r="AE2123" s="2" t="s">
        <v>104</v>
      </c>
      <c r="AF2123">
        <v>1</v>
      </c>
      <c r="AG2123" s="2" t="s">
        <v>64</v>
      </c>
      <c r="AH2123">
        <v>0</v>
      </c>
      <c r="AI2123">
        <v>0</v>
      </c>
      <c r="AJ2123"/>
    </row>
    <row r="2124" spans="1:36" x14ac:dyDescent="0.3">
      <c r="A2124">
        <v>52123</v>
      </c>
      <c r="B2124">
        <v>11156</v>
      </c>
      <c r="C2124">
        <v>225</v>
      </c>
      <c r="D2124" s="1">
        <v>45919</v>
      </c>
      <c r="E2124" s="1">
        <v>45919</v>
      </c>
      <c r="F2124" s="2" t="s">
        <v>35</v>
      </c>
      <c r="G2124" s="2" t="s">
        <v>59</v>
      </c>
      <c r="H2124">
        <v>0</v>
      </c>
      <c r="I2124">
        <v>1</v>
      </c>
      <c r="J2124">
        <v>0</v>
      </c>
      <c r="K2124" t="b">
        <v>1</v>
      </c>
      <c r="L2124" s="2" t="s">
        <v>109</v>
      </c>
      <c r="M2124" s="2" t="s">
        <v>65</v>
      </c>
      <c r="N2124">
        <v>3</v>
      </c>
      <c r="O2124">
        <v>1</v>
      </c>
      <c r="P2124" s="2" t="s">
        <v>116</v>
      </c>
      <c r="Q2124" s="2" t="s">
        <v>35</v>
      </c>
      <c r="R2124" s="2" t="s">
        <v>41</v>
      </c>
      <c r="S2124">
        <v>24</v>
      </c>
      <c r="T2124" s="1">
        <v>45919</v>
      </c>
      <c r="U2124" s="2" t="s">
        <v>41</v>
      </c>
      <c r="V2124">
        <v>0</v>
      </c>
      <c r="W2124">
        <v>0</v>
      </c>
      <c r="X2124" s="2" t="s">
        <v>42</v>
      </c>
      <c r="Y2124">
        <v>1</v>
      </c>
      <c r="Z2124" s="2" t="s">
        <v>72</v>
      </c>
      <c r="AA2124" s="2" t="s">
        <v>44</v>
      </c>
      <c r="AB2124" s="2" t="s">
        <v>56</v>
      </c>
      <c r="AC2124">
        <v>1</v>
      </c>
      <c r="AD2124" s="2" t="s">
        <v>41</v>
      </c>
      <c r="AE2124" s="2" t="s">
        <v>102</v>
      </c>
      <c r="AF2124">
        <v>1</v>
      </c>
      <c r="AG2124" s="2" t="s">
        <v>82</v>
      </c>
      <c r="AH2124">
        <v>1</v>
      </c>
      <c r="AI2124">
        <v>1</v>
      </c>
      <c r="AJ2124"/>
    </row>
    <row r="2125" spans="1:36" x14ac:dyDescent="0.3">
      <c r="A2125">
        <v>52124</v>
      </c>
      <c r="B2125">
        <v>10816</v>
      </c>
      <c r="C2125">
        <v>228</v>
      </c>
      <c r="D2125" s="1">
        <v>46265</v>
      </c>
      <c r="E2125" s="1">
        <v>46235</v>
      </c>
      <c r="F2125" s="2" t="s">
        <v>97</v>
      </c>
      <c r="G2125" s="2" t="s">
        <v>36</v>
      </c>
      <c r="H2125">
        <v>30</v>
      </c>
      <c r="I2125">
        <v>1</v>
      </c>
      <c r="J2125">
        <v>30</v>
      </c>
      <c r="K2125" t="b">
        <v>1</v>
      </c>
      <c r="L2125" s="2" t="s">
        <v>49</v>
      </c>
      <c r="M2125" s="2" t="s">
        <v>65</v>
      </c>
      <c r="N2125">
        <v>5</v>
      </c>
      <c r="O2125">
        <v>0</v>
      </c>
      <c r="P2125" s="2" t="s">
        <v>114</v>
      </c>
      <c r="Q2125" s="2" t="s">
        <v>78</v>
      </c>
      <c r="R2125" s="2" t="s">
        <v>67</v>
      </c>
      <c r="S2125">
        <v>31</v>
      </c>
      <c r="T2125" s="1">
        <v>46265</v>
      </c>
      <c r="U2125" s="2" t="s">
        <v>79</v>
      </c>
      <c r="V2125">
        <v>0</v>
      </c>
      <c r="W2125">
        <v>0</v>
      </c>
      <c r="X2125" s="2" t="s">
        <v>42</v>
      </c>
      <c r="Y2125">
        <v>0</v>
      </c>
      <c r="Z2125" s="2" t="s">
        <v>62</v>
      </c>
      <c r="AA2125" s="2" t="s">
        <v>62</v>
      </c>
      <c r="AB2125" s="2" t="s">
        <v>62</v>
      </c>
      <c r="AC2125">
        <v>0</v>
      </c>
      <c r="AD2125" s="2" t="s">
        <v>79</v>
      </c>
      <c r="AE2125" s="2" t="s">
        <v>46</v>
      </c>
      <c r="AF2125">
        <v>0</v>
      </c>
      <c r="AG2125" s="2" t="s">
        <v>57</v>
      </c>
      <c r="AH2125">
        <v>0</v>
      </c>
      <c r="AI2125">
        <v>0</v>
      </c>
      <c r="AJ2125"/>
    </row>
    <row r="2126" spans="1:36" x14ac:dyDescent="0.3">
      <c r="A2126">
        <v>52125</v>
      </c>
      <c r="B2126">
        <v>11337</v>
      </c>
      <c r="C2126">
        <v>211</v>
      </c>
      <c r="D2126" s="1">
        <v>46014</v>
      </c>
      <c r="E2126" s="1">
        <v>46014</v>
      </c>
      <c r="F2126" s="2" t="s">
        <v>35</v>
      </c>
      <c r="G2126" s="2" t="s">
        <v>36</v>
      </c>
      <c r="H2126">
        <v>0</v>
      </c>
      <c r="I2126">
        <v>1</v>
      </c>
      <c r="J2126">
        <v>0</v>
      </c>
      <c r="K2126" t="b">
        <v>1</v>
      </c>
      <c r="L2126" s="2" t="s">
        <v>37</v>
      </c>
      <c r="M2126" s="2" t="s">
        <v>65</v>
      </c>
      <c r="N2126">
        <v>5</v>
      </c>
      <c r="O2126">
        <v>0</v>
      </c>
      <c r="P2126" s="2" t="s">
        <v>83</v>
      </c>
      <c r="Q2126" s="2" t="s">
        <v>58</v>
      </c>
      <c r="R2126" s="2" t="s">
        <v>67</v>
      </c>
      <c r="S2126">
        <v>33</v>
      </c>
      <c r="T2126" s="1">
        <v>46014</v>
      </c>
      <c r="U2126" s="2" t="s">
        <v>67</v>
      </c>
      <c r="V2126">
        <v>0</v>
      </c>
      <c r="W2126">
        <v>0</v>
      </c>
      <c r="X2126" s="2" t="s">
        <v>61</v>
      </c>
      <c r="Y2126">
        <v>1</v>
      </c>
      <c r="Z2126" s="2" t="s">
        <v>72</v>
      </c>
      <c r="AA2126" s="2" t="s">
        <v>44</v>
      </c>
      <c r="AB2126" s="2" t="s">
        <v>56</v>
      </c>
      <c r="AC2126">
        <v>1</v>
      </c>
      <c r="AD2126" s="2" t="s">
        <v>67</v>
      </c>
      <c r="AE2126" s="2" t="s">
        <v>63</v>
      </c>
      <c r="AF2126">
        <v>0</v>
      </c>
      <c r="AG2126" s="2" t="s">
        <v>82</v>
      </c>
      <c r="AH2126">
        <v>1</v>
      </c>
      <c r="AI2126">
        <v>1</v>
      </c>
      <c r="AJ2126"/>
    </row>
    <row r="2127" spans="1:36" x14ac:dyDescent="0.3">
      <c r="A2127">
        <v>52126</v>
      </c>
      <c r="B2127">
        <v>11164</v>
      </c>
      <c r="C2127">
        <v>228</v>
      </c>
      <c r="D2127" s="1">
        <v>46228</v>
      </c>
      <c r="E2127" s="1">
        <v>46226</v>
      </c>
      <c r="F2127" s="2" t="s">
        <v>48</v>
      </c>
      <c r="G2127" s="2" t="s">
        <v>36</v>
      </c>
      <c r="H2127">
        <v>2</v>
      </c>
      <c r="I2127">
        <v>1</v>
      </c>
      <c r="J2127">
        <v>2</v>
      </c>
      <c r="K2127" t="b">
        <v>1</v>
      </c>
      <c r="L2127" s="2" t="s">
        <v>109</v>
      </c>
      <c r="M2127" s="2" t="s">
        <v>65</v>
      </c>
      <c r="N2127">
        <v>5</v>
      </c>
      <c r="O2127">
        <v>0</v>
      </c>
      <c r="P2127" s="2" t="s">
        <v>114</v>
      </c>
      <c r="Q2127" s="2" t="s">
        <v>78</v>
      </c>
      <c r="R2127" s="2" t="s">
        <v>67</v>
      </c>
      <c r="S2127">
        <v>31</v>
      </c>
      <c r="T2127" s="1">
        <v>46228</v>
      </c>
      <c r="U2127" s="2" t="s">
        <v>54</v>
      </c>
      <c r="V2127">
        <v>1</v>
      </c>
      <c r="W2127">
        <v>0</v>
      </c>
      <c r="X2127" s="2" t="s">
        <v>42</v>
      </c>
      <c r="Y2127">
        <v>1</v>
      </c>
      <c r="Z2127" s="2" t="s">
        <v>43</v>
      </c>
      <c r="AA2127" s="2" t="s">
        <v>44</v>
      </c>
      <c r="AB2127" s="2" t="s">
        <v>76</v>
      </c>
      <c r="AC2127">
        <v>1</v>
      </c>
      <c r="AD2127" s="2" t="s">
        <v>54</v>
      </c>
      <c r="AE2127" s="2" t="s">
        <v>85</v>
      </c>
      <c r="AF2127">
        <v>0</v>
      </c>
      <c r="AG2127" s="2" t="s">
        <v>47</v>
      </c>
      <c r="AH2127">
        <v>1</v>
      </c>
      <c r="AI2127">
        <v>1</v>
      </c>
      <c r="AJ2127"/>
    </row>
    <row r="2128" spans="1:36" x14ac:dyDescent="0.3">
      <c r="A2128">
        <v>52127</v>
      </c>
      <c r="B2128">
        <v>10635</v>
      </c>
      <c r="C2128">
        <v>226</v>
      </c>
      <c r="D2128" s="1">
        <v>45764</v>
      </c>
      <c r="E2128" s="1">
        <v>45764</v>
      </c>
      <c r="F2128" s="2" t="s">
        <v>35</v>
      </c>
      <c r="G2128" s="2" t="s">
        <v>36</v>
      </c>
      <c r="H2128">
        <v>0</v>
      </c>
      <c r="I2128">
        <v>1</v>
      </c>
      <c r="J2128">
        <v>0</v>
      </c>
      <c r="K2128" t="b">
        <v>1</v>
      </c>
      <c r="L2128" s="2" t="s">
        <v>37</v>
      </c>
      <c r="M2128" s="2" t="s">
        <v>50</v>
      </c>
      <c r="N2128">
        <v>2</v>
      </c>
      <c r="O2128">
        <v>0</v>
      </c>
      <c r="P2128" s="2" t="s">
        <v>96</v>
      </c>
      <c r="Q2128" s="2" t="s">
        <v>78</v>
      </c>
      <c r="R2128" s="2" t="s">
        <v>79</v>
      </c>
      <c r="S2128">
        <v>33</v>
      </c>
      <c r="T2128" s="1">
        <v>45764</v>
      </c>
      <c r="U2128" s="2" t="s">
        <v>53</v>
      </c>
      <c r="V2128">
        <v>0</v>
      </c>
      <c r="W2128">
        <v>0</v>
      </c>
      <c r="X2128" s="2" t="s">
        <v>75</v>
      </c>
      <c r="Y2128">
        <v>1</v>
      </c>
      <c r="Z2128" s="2" t="s">
        <v>72</v>
      </c>
      <c r="AA2128" s="2" t="s">
        <v>44</v>
      </c>
      <c r="AB2128" s="2" t="s">
        <v>45</v>
      </c>
      <c r="AC2128">
        <v>1</v>
      </c>
      <c r="AD2128" s="2" t="s">
        <v>53</v>
      </c>
      <c r="AE2128" s="2" t="s">
        <v>93</v>
      </c>
      <c r="AF2128">
        <v>0</v>
      </c>
      <c r="AG2128" s="2" t="s">
        <v>82</v>
      </c>
      <c r="AH2128">
        <v>1</v>
      </c>
      <c r="AI2128">
        <v>1</v>
      </c>
      <c r="AJ2128"/>
    </row>
    <row r="2129" spans="1:36" x14ac:dyDescent="0.3">
      <c r="A2129">
        <v>52128</v>
      </c>
      <c r="B2129">
        <v>11162</v>
      </c>
      <c r="C2129">
        <v>225</v>
      </c>
      <c r="D2129" s="1">
        <v>46135</v>
      </c>
      <c r="E2129" s="1">
        <v>46121</v>
      </c>
      <c r="F2129" s="2" t="s">
        <v>35</v>
      </c>
      <c r="G2129" s="2" t="s">
        <v>36</v>
      </c>
      <c r="H2129">
        <v>14</v>
      </c>
      <c r="I2129">
        <v>1</v>
      </c>
      <c r="J2129">
        <v>14</v>
      </c>
      <c r="K2129" t="b">
        <v>1</v>
      </c>
      <c r="L2129" s="2" t="s">
        <v>70</v>
      </c>
      <c r="M2129" s="2" t="s">
        <v>38</v>
      </c>
      <c r="N2129">
        <v>3</v>
      </c>
      <c r="O2129">
        <v>0</v>
      </c>
      <c r="P2129" s="2" t="s">
        <v>116</v>
      </c>
      <c r="Q2129" s="2" t="s">
        <v>35</v>
      </c>
      <c r="R2129" s="2" t="s">
        <v>41</v>
      </c>
      <c r="S2129">
        <v>24</v>
      </c>
      <c r="T2129" s="1">
        <v>46135</v>
      </c>
      <c r="U2129" s="2" t="s">
        <v>53</v>
      </c>
      <c r="V2129">
        <v>0</v>
      </c>
      <c r="W2129">
        <v>0</v>
      </c>
      <c r="X2129" s="2" t="s">
        <v>75</v>
      </c>
      <c r="Y2129">
        <v>1</v>
      </c>
      <c r="Z2129" s="2" t="s">
        <v>43</v>
      </c>
      <c r="AA2129" s="2" t="s">
        <v>44</v>
      </c>
      <c r="AB2129" s="2" t="s">
        <v>45</v>
      </c>
      <c r="AC2129">
        <v>1</v>
      </c>
      <c r="AD2129" s="2" t="s">
        <v>53</v>
      </c>
      <c r="AE2129" s="2" t="s">
        <v>93</v>
      </c>
      <c r="AF2129">
        <v>0</v>
      </c>
      <c r="AG2129" s="2" t="s">
        <v>69</v>
      </c>
      <c r="AH2129">
        <v>1</v>
      </c>
      <c r="AI2129">
        <v>1</v>
      </c>
      <c r="AJ2129"/>
    </row>
    <row r="2130" spans="1:36" x14ac:dyDescent="0.3">
      <c r="A2130">
        <v>52129</v>
      </c>
      <c r="B2130">
        <v>10579</v>
      </c>
      <c r="C2130">
        <v>210</v>
      </c>
      <c r="D2130" s="1">
        <v>45679</v>
      </c>
      <c r="E2130" s="1">
        <v>45679</v>
      </c>
      <c r="F2130" s="2" t="s">
        <v>48</v>
      </c>
      <c r="G2130" s="2" t="s">
        <v>36</v>
      </c>
      <c r="H2130">
        <v>0</v>
      </c>
      <c r="I2130">
        <v>1</v>
      </c>
      <c r="J2130">
        <v>0</v>
      </c>
      <c r="K2130" t="b">
        <v>1</v>
      </c>
      <c r="L2130" s="2" t="s">
        <v>81</v>
      </c>
      <c r="M2130" s="2" t="s">
        <v>65</v>
      </c>
      <c r="N2130">
        <v>7</v>
      </c>
      <c r="O2130">
        <v>0</v>
      </c>
      <c r="P2130" s="2" t="s">
        <v>111</v>
      </c>
      <c r="Q2130" s="2" t="s">
        <v>58</v>
      </c>
      <c r="R2130" s="2" t="s">
        <v>67</v>
      </c>
      <c r="S2130">
        <v>27</v>
      </c>
      <c r="T2130" s="1">
        <v>45679</v>
      </c>
      <c r="U2130" s="2" t="s">
        <v>40</v>
      </c>
      <c r="V2130">
        <v>0</v>
      </c>
      <c r="W2130">
        <v>0</v>
      </c>
      <c r="X2130" s="2" t="s">
        <v>61</v>
      </c>
      <c r="Y2130">
        <v>1</v>
      </c>
      <c r="Z2130" s="2" t="s">
        <v>72</v>
      </c>
      <c r="AA2130" s="2" t="s">
        <v>44</v>
      </c>
      <c r="AB2130" s="2" t="s">
        <v>45</v>
      </c>
      <c r="AC2130">
        <v>1</v>
      </c>
      <c r="AD2130" s="2" t="s">
        <v>40</v>
      </c>
      <c r="AE2130" s="2" t="s">
        <v>86</v>
      </c>
      <c r="AF2130">
        <v>0</v>
      </c>
      <c r="AG2130" s="2" t="s">
        <v>82</v>
      </c>
      <c r="AH2130">
        <v>1</v>
      </c>
      <c r="AI2130">
        <v>1</v>
      </c>
      <c r="AJ2130"/>
    </row>
    <row r="2131" spans="1:36" x14ac:dyDescent="0.3">
      <c r="A2131">
        <v>52130</v>
      </c>
      <c r="B2131">
        <v>10136</v>
      </c>
      <c r="C2131">
        <v>201</v>
      </c>
      <c r="D2131" s="1">
        <v>46115</v>
      </c>
      <c r="E2131" s="1">
        <v>46113</v>
      </c>
      <c r="F2131" s="2" t="s">
        <v>48</v>
      </c>
      <c r="G2131" s="2" t="s">
        <v>36</v>
      </c>
      <c r="H2131">
        <v>2</v>
      </c>
      <c r="I2131">
        <v>1</v>
      </c>
      <c r="J2131">
        <v>2</v>
      </c>
      <c r="K2131" t="b">
        <v>1</v>
      </c>
      <c r="L2131" s="2" t="s">
        <v>49</v>
      </c>
      <c r="M2131" s="2" t="s">
        <v>50</v>
      </c>
      <c r="N2131">
        <v>4</v>
      </c>
      <c r="O2131">
        <v>0</v>
      </c>
      <c r="P2131" s="2" t="s">
        <v>101</v>
      </c>
      <c r="Q2131" s="2" t="s">
        <v>48</v>
      </c>
      <c r="R2131" s="2" t="s">
        <v>54</v>
      </c>
      <c r="S2131">
        <v>40</v>
      </c>
      <c r="T2131" s="1">
        <v>46115</v>
      </c>
      <c r="U2131" s="2" t="s">
        <v>41</v>
      </c>
      <c r="V2131">
        <v>0</v>
      </c>
      <c r="W2131">
        <v>0</v>
      </c>
      <c r="X2131" s="2" t="s">
        <v>75</v>
      </c>
      <c r="Y2131">
        <v>1</v>
      </c>
      <c r="Z2131" s="2" t="s">
        <v>72</v>
      </c>
      <c r="AA2131" s="2" t="s">
        <v>44</v>
      </c>
      <c r="AB2131" s="2" t="s">
        <v>76</v>
      </c>
      <c r="AC2131">
        <v>1</v>
      </c>
      <c r="AD2131" s="2" t="s">
        <v>41</v>
      </c>
      <c r="AE2131" s="2" t="s">
        <v>93</v>
      </c>
      <c r="AF2131">
        <v>0</v>
      </c>
      <c r="AG2131" s="2" t="s">
        <v>47</v>
      </c>
      <c r="AH2131">
        <v>1</v>
      </c>
      <c r="AI2131">
        <v>1</v>
      </c>
      <c r="AJ2131"/>
    </row>
    <row r="2132" spans="1:36" x14ac:dyDescent="0.3">
      <c r="A2132">
        <v>52131</v>
      </c>
      <c r="B2132">
        <v>10325</v>
      </c>
      <c r="C2132">
        <v>209</v>
      </c>
      <c r="D2132" s="1">
        <v>45703</v>
      </c>
      <c r="E2132" s="1">
        <v>45700</v>
      </c>
      <c r="F2132" s="2" t="s">
        <v>97</v>
      </c>
      <c r="G2132" s="2" t="s">
        <v>36</v>
      </c>
      <c r="H2132">
        <v>3</v>
      </c>
      <c r="I2132">
        <v>1</v>
      </c>
      <c r="J2132">
        <v>3</v>
      </c>
      <c r="K2132" t="b">
        <v>1</v>
      </c>
      <c r="L2132" s="2" t="s">
        <v>37</v>
      </c>
      <c r="M2132" s="2" t="s">
        <v>38</v>
      </c>
      <c r="N2132">
        <v>5</v>
      </c>
      <c r="O2132">
        <v>1</v>
      </c>
      <c r="P2132" s="2" t="s">
        <v>99</v>
      </c>
      <c r="Q2132" s="2" t="s">
        <v>78</v>
      </c>
      <c r="R2132" s="2" t="s">
        <v>79</v>
      </c>
      <c r="S2132">
        <v>38</v>
      </c>
      <c r="T2132" s="1">
        <v>45703</v>
      </c>
      <c r="U2132" s="2" t="s">
        <v>54</v>
      </c>
      <c r="V2132">
        <v>1</v>
      </c>
      <c r="W2132">
        <v>0</v>
      </c>
      <c r="X2132" s="2" t="s">
        <v>61</v>
      </c>
      <c r="Y2132">
        <v>0</v>
      </c>
      <c r="Z2132" s="2" t="s">
        <v>62</v>
      </c>
      <c r="AA2132" s="2" t="s">
        <v>62</v>
      </c>
      <c r="AB2132" s="2" t="s">
        <v>62</v>
      </c>
      <c r="AC2132">
        <v>0</v>
      </c>
      <c r="AD2132" s="2" t="s">
        <v>54</v>
      </c>
      <c r="AE2132" s="2" t="s">
        <v>100</v>
      </c>
      <c r="AF2132">
        <v>0</v>
      </c>
      <c r="AG2132" s="2" t="s">
        <v>47</v>
      </c>
      <c r="AH2132">
        <v>0</v>
      </c>
      <c r="AI2132">
        <v>0</v>
      </c>
      <c r="AJ2132"/>
    </row>
    <row r="2133" spans="1:36" x14ac:dyDescent="0.3">
      <c r="A2133">
        <v>52132</v>
      </c>
      <c r="B2133">
        <v>11264</v>
      </c>
      <c r="C2133">
        <v>203</v>
      </c>
      <c r="D2133" s="1">
        <v>46125</v>
      </c>
      <c r="E2133" s="1">
        <v>46111</v>
      </c>
      <c r="F2133" s="2" t="s">
        <v>97</v>
      </c>
      <c r="G2133" s="2" t="s">
        <v>36</v>
      </c>
      <c r="H2133">
        <v>14</v>
      </c>
      <c r="I2133">
        <v>1</v>
      </c>
      <c r="J2133">
        <v>14</v>
      </c>
      <c r="K2133" t="b">
        <v>1</v>
      </c>
      <c r="L2133" s="2" t="s">
        <v>70</v>
      </c>
      <c r="M2133" s="2" t="s">
        <v>50</v>
      </c>
      <c r="N2133">
        <v>2</v>
      </c>
      <c r="O2133">
        <v>0</v>
      </c>
      <c r="P2133" s="2" t="s">
        <v>66</v>
      </c>
      <c r="Q2133" s="2" t="s">
        <v>52</v>
      </c>
      <c r="R2133" s="2" t="s">
        <v>54</v>
      </c>
      <c r="S2133">
        <v>22</v>
      </c>
      <c r="T2133" s="1">
        <v>46125</v>
      </c>
      <c r="U2133" s="2" t="s">
        <v>79</v>
      </c>
      <c r="V2133">
        <v>0</v>
      </c>
      <c r="W2133">
        <v>0</v>
      </c>
      <c r="X2133" s="2" t="s">
        <v>75</v>
      </c>
      <c r="Y2133">
        <v>0</v>
      </c>
      <c r="Z2133" s="2" t="s">
        <v>62</v>
      </c>
      <c r="AA2133" s="2" t="s">
        <v>62</v>
      </c>
      <c r="AB2133" s="2" t="s">
        <v>62</v>
      </c>
      <c r="AC2133">
        <v>0</v>
      </c>
      <c r="AD2133" s="2" t="s">
        <v>79</v>
      </c>
      <c r="AE2133" s="2" t="s">
        <v>93</v>
      </c>
      <c r="AF2133">
        <v>0</v>
      </c>
      <c r="AG2133" s="2" t="s">
        <v>69</v>
      </c>
      <c r="AH2133">
        <v>0</v>
      </c>
      <c r="AI2133">
        <v>0</v>
      </c>
      <c r="AJ2133"/>
    </row>
    <row r="2134" spans="1:36" x14ac:dyDescent="0.3">
      <c r="A2134">
        <v>52133</v>
      </c>
      <c r="B2134">
        <v>11174</v>
      </c>
      <c r="C2134">
        <v>206</v>
      </c>
      <c r="D2134" s="1">
        <v>45709</v>
      </c>
      <c r="E2134" s="1">
        <v>45699</v>
      </c>
      <c r="F2134" s="2" t="s">
        <v>48</v>
      </c>
      <c r="G2134" s="2" t="s">
        <v>36</v>
      </c>
      <c r="H2134">
        <v>10</v>
      </c>
      <c r="I2134">
        <v>1</v>
      </c>
      <c r="J2134">
        <v>10</v>
      </c>
      <c r="K2134" t="b">
        <v>1</v>
      </c>
      <c r="L2134" s="2" t="s">
        <v>70</v>
      </c>
      <c r="M2134" s="2" t="s">
        <v>38</v>
      </c>
      <c r="N2134">
        <v>4</v>
      </c>
      <c r="O2134">
        <v>1</v>
      </c>
      <c r="P2134" s="2" t="s">
        <v>87</v>
      </c>
      <c r="Q2134" s="2" t="s">
        <v>78</v>
      </c>
      <c r="R2134" s="2" t="s">
        <v>54</v>
      </c>
      <c r="S2134">
        <v>32</v>
      </c>
      <c r="T2134" s="1">
        <v>45709</v>
      </c>
      <c r="U2134" s="2" t="s">
        <v>41</v>
      </c>
      <c r="V2134">
        <v>0</v>
      </c>
      <c r="W2134">
        <v>0</v>
      </c>
      <c r="X2134" s="2" t="s">
        <v>61</v>
      </c>
      <c r="Y2134">
        <v>1</v>
      </c>
      <c r="Z2134" s="2" t="s">
        <v>43</v>
      </c>
      <c r="AA2134" s="2" t="s">
        <v>44</v>
      </c>
      <c r="AB2134" s="2" t="s">
        <v>45</v>
      </c>
      <c r="AC2134">
        <v>1</v>
      </c>
      <c r="AD2134" s="2" t="s">
        <v>41</v>
      </c>
      <c r="AE2134" s="2" t="s">
        <v>100</v>
      </c>
      <c r="AF2134">
        <v>0</v>
      </c>
      <c r="AG2134" s="2" t="s">
        <v>69</v>
      </c>
      <c r="AH2134">
        <v>1</v>
      </c>
      <c r="AI2134">
        <v>1</v>
      </c>
      <c r="AJ2134"/>
    </row>
    <row r="2135" spans="1:36" x14ac:dyDescent="0.3">
      <c r="A2135">
        <v>52134</v>
      </c>
      <c r="B2135">
        <v>10035</v>
      </c>
      <c r="C2135">
        <v>218</v>
      </c>
      <c r="D2135" s="1">
        <v>46123</v>
      </c>
      <c r="E2135" s="1">
        <v>46122</v>
      </c>
      <c r="F2135" s="2" t="s">
        <v>48</v>
      </c>
      <c r="G2135" s="2" t="s">
        <v>36</v>
      </c>
      <c r="H2135">
        <v>1</v>
      </c>
      <c r="I2135">
        <v>1</v>
      </c>
      <c r="J2135">
        <v>1</v>
      </c>
      <c r="K2135" t="b">
        <v>1</v>
      </c>
      <c r="L2135" s="2" t="s">
        <v>70</v>
      </c>
      <c r="M2135" s="2" t="s">
        <v>50</v>
      </c>
      <c r="N2135">
        <v>3</v>
      </c>
      <c r="O2135">
        <v>0</v>
      </c>
      <c r="P2135" s="2" t="s">
        <v>84</v>
      </c>
      <c r="Q2135" s="2" t="s">
        <v>58</v>
      </c>
      <c r="R2135" s="2" t="s">
        <v>40</v>
      </c>
      <c r="S2135">
        <v>33</v>
      </c>
      <c r="T2135" s="1">
        <v>46123</v>
      </c>
      <c r="U2135" s="2" t="s">
        <v>54</v>
      </c>
      <c r="V2135">
        <v>1</v>
      </c>
      <c r="W2135">
        <v>0</v>
      </c>
      <c r="X2135" s="2" t="s">
        <v>75</v>
      </c>
      <c r="Y2135">
        <v>0</v>
      </c>
      <c r="Z2135" s="2" t="s">
        <v>62</v>
      </c>
      <c r="AA2135" s="2" t="s">
        <v>62</v>
      </c>
      <c r="AB2135" s="2" t="s">
        <v>62</v>
      </c>
      <c r="AC2135">
        <v>0</v>
      </c>
      <c r="AD2135" s="2" t="s">
        <v>54</v>
      </c>
      <c r="AE2135" s="2" t="s">
        <v>93</v>
      </c>
      <c r="AF2135">
        <v>0</v>
      </c>
      <c r="AG2135" s="2" t="s">
        <v>47</v>
      </c>
      <c r="AH2135">
        <v>0</v>
      </c>
      <c r="AI2135">
        <v>0</v>
      </c>
      <c r="AJ2135"/>
    </row>
    <row r="2136" spans="1:36" x14ac:dyDescent="0.3">
      <c r="A2136">
        <v>52135</v>
      </c>
      <c r="B2136">
        <v>10912</v>
      </c>
      <c r="C2136">
        <v>204</v>
      </c>
      <c r="D2136" s="1">
        <v>46342</v>
      </c>
      <c r="E2136" s="1">
        <v>46339</v>
      </c>
      <c r="F2136" s="2" t="s">
        <v>58</v>
      </c>
      <c r="G2136" s="2" t="s">
        <v>36</v>
      </c>
      <c r="H2136">
        <v>3</v>
      </c>
      <c r="I2136">
        <v>1</v>
      </c>
      <c r="J2136">
        <v>3</v>
      </c>
      <c r="K2136" t="b">
        <v>1</v>
      </c>
      <c r="L2136" s="2" t="s">
        <v>109</v>
      </c>
      <c r="M2136" s="2" t="s">
        <v>38</v>
      </c>
      <c r="N2136">
        <v>7</v>
      </c>
      <c r="O2136">
        <v>1</v>
      </c>
      <c r="P2136" s="2" t="s">
        <v>110</v>
      </c>
      <c r="Q2136" s="2" t="s">
        <v>48</v>
      </c>
      <c r="R2136" s="2" t="s">
        <v>41</v>
      </c>
      <c r="S2136">
        <v>38</v>
      </c>
      <c r="T2136" s="1">
        <v>46342</v>
      </c>
      <c r="U2136" s="2" t="s">
        <v>79</v>
      </c>
      <c r="V2136">
        <v>0</v>
      </c>
      <c r="W2136">
        <v>0</v>
      </c>
      <c r="X2136" s="2" t="s">
        <v>88</v>
      </c>
      <c r="Y2136">
        <v>0</v>
      </c>
      <c r="Z2136" s="2" t="s">
        <v>62</v>
      </c>
      <c r="AA2136" s="2" t="s">
        <v>62</v>
      </c>
      <c r="AB2136" s="2" t="s">
        <v>62</v>
      </c>
      <c r="AC2136">
        <v>0</v>
      </c>
      <c r="AD2136" s="2" t="s">
        <v>79</v>
      </c>
      <c r="AE2136" s="2" t="s">
        <v>104</v>
      </c>
      <c r="AF2136">
        <v>0</v>
      </c>
      <c r="AG2136" s="2" t="s">
        <v>47</v>
      </c>
      <c r="AH2136">
        <v>0</v>
      </c>
      <c r="AI2136">
        <v>0</v>
      </c>
      <c r="AJ2136"/>
    </row>
    <row r="2137" spans="1:36" x14ac:dyDescent="0.3">
      <c r="A2137">
        <v>52136</v>
      </c>
      <c r="B2137">
        <v>10574</v>
      </c>
      <c r="C2137">
        <v>219</v>
      </c>
      <c r="D2137" s="1">
        <v>45756</v>
      </c>
      <c r="E2137" s="1">
        <v>45754</v>
      </c>
      <c r="F2137" s="2" t="s">
        <v>78</v>
      </c>
      <c r="G2137" s="2" t="s">
        <v>36</v>
      </c>
      <c r="H2137">
        <v>2</v>
      </c>
      <c r="I2137">
        <v>1</v>
      </c>
      <c r="J2137">
        <v>2</v>
      </c>
      <c r="K2137" t="b">
        <v>1</v>
      </c>
      <c r="L2137" s="2" t="s">
        <v>70</v>
      </c>
      <c r="M2137" s="2" t="s">
        <v>65</v>
      </c>
      <c r="N2137">
        <v>6</v>
      </c>
      <c r="O2137">
        <v>1</v>
      </c>
      <c r="P2137" s="2" t="s">
        <v>98</v>
      </c>
      <c r="Q2137" s="2" t="s">
        <v>97</v>
      </c>
      <c r="R2137" s="2" t="s">
        <v>40</v>
      </c>
      <c r="S2137">
        <v>37</v>
      </c>
      <c r="T2137" s="1">
        <v>45756</v>
      </c>
      <c r="U2137" s="2" t="s">
        <v>40</v>
      </c>
      <c r="V2137">
        <v>0</v>
      </c>
      <c r="W2137">
        <v>0</v>
      </c>
      <c r="X2137" s="2" t="s">
        <v>75</v>
      </c>
      <c r="Y2137">
        <v>1</v>
      </c>
      <c r="Z2137" s="2" t="s">
        <v>43</v>
      </c>
      <c r="AA2137" s="2" t="s">
        <v>44</v>
      </c>
      <c r="AB2137" s="2" t="s">
        <v>45</v>
      </c>
      <c r="AC2137">
        <v>1</v>
      </c>
      <c r="AD2137" s="2" t="s">
        <v>40</v>
      </c>
      <c r="AE2137" s="2" t="s">
        <v>93</v>
      </c>
      <c r="AF2137">
        <v>0</v>
      </c>
      <c r="AG2137" s="2" t="s">
        <v>47</v>
      </c>
      <c r="AH2137">
        <v>1</v>
      </c>
      <c r="AI2137">
        <v>1</v>
      </c>
      <c r="AJ2137"/>
    </row>
    <row r="2138" spans="1:36" x14ac:dyDescent="0.3">
      <c r="A2138">
        <v>52137</v>
      </c>
      <c r="B2138">
        <v>10124</v>
      </c>
      <c r="C2138">
        <v>206</v>
      </c>
      <c r="D2138" s="1">
        <v>45838</v>
      </c>
      <c r="E2138" s="1">
        <v>45817</v>
      </c>
      <c r="F2138" s="2" t="s">
        <v>97</v>
      </c>
      <c r="G2138" s="2" t="s">
        <v>36</v>
      </c>
      <c r="H2138">
        <v>21</v>
      </c>
      <c r="I2138">
        <v>1</v>
      </c>
      <c r="J2138">
        <v>21</v>
      </c>
      <c r="K2138" t="b">
        <v>1</v>
      </c>
      <c r="L2138" s="2" t="s">
        <v>109</v>
      </c>
      <c r="M2138" s="2" t="s">
        <v>38</v>
      </c>
      <c r="N2138">
        <v>8</v>
      </c>
      <c r="O2138">
        <v>0</v>
      </c>
      <c r="P2138" s="2" t="s">
        <v>87</v>
      </c>
      <c r="Q2138" s="2" t="s">
        <v>78</v>
      </c>
      <c r="R2138" s="2" t="s">
        <v>54</v>
      </c>
      <c r="S2138">
        <v>32</v>
      </c>
      <c r="T2138" s="1">
        <v>45838</v>
      </c>
      <c r="U2138" s="2" t="s">
        <v>79</v>
      </c>
      <c r="V2138">
        <v>0</v>
      </c>
      <c r="W2138">
        <v>0</v>
      </c>
      <c r="X2138" s="2" t="s">
        <v>42</v>
      </c>
      <c r="Y2138">
        <v>1</v>
      </c>
      <c r="Z2138" s="2" t="s">
        <v>72</v>
      </c>
      <c r="AA2138" s="2" t="s">
        <v>44</v>
      </c>
      <c r="AB2138" s="2" t="s">
        <v>45</v>
      </c>
      <c r="AC2138">
        <v>1</v>
      </c>
      <c r="AD2138" s="2" t="s">
        <v>79</v>
      </c>
      <c r="AE2138" s="2" t="s">
        <v>68</v>
      </c>
      <c r="AF2138">
        <v>0</v>
      </c>
      <c r="AG2138" s="2" t="s">
        <v>57</v>
      </c>
      <c r="AH2138">
        <v>1</v>
      </c>
      <c r="AI2138">
        <v>1</v>
      </c>
      <c r="AJ2138"/>
    </row>
    <row r="2139" spans="1:36" x14ac:dyDescent="0.3">
      <c r="A2139">
        <v>52138</v>
      </c>
      <c r="B2139">
        <v>10700</v>
      </c>
      <c r="C2139">
        <v>201</v>
      </c>
      <c r="D2139" s="1">
        <v>45693</v>
      </c>
      <c r="E2139" s="1">
        <v>45679</v>
      </c>
      <c r="F2139" s="2" t="s">
        <v>58</v>
      </c>
      <c r="G2139" s="2" t="s">
        <v>59</v>
      </c>
      <c r="H2139">
        <v>14</v>
      </c>
      <c r="I2139">
        <v>1</v>
      </c>
      <c r="J2139">
        <v>14</v>
      </c>
      <c r="K2139" t="b">
        <v>1</v>
      </c>
      <c r="L2139" s="2" t="s">
        <v>49</v>
      </c>
      <c r="M2139" s="2" t="s">
        <v>50</v>
      </c>
      <c r="N2139">
        <v>4</v>
      </c>
      <c r="O2139">
        <v>2</v>
      </c>
      <c r="P2139" s="2" t="s">
        <v>101</v>
      </c>
      <c r="Q2139" s="2" t="s">
        <v>48</v>
      </c>
      <c r="R2139" s="2" t="s">
        <v>54</v>
      </c>
      <c r="S2139">
        <v>40</v>
      </c>
      <c r="T2139" s="1">
        <v>45693</v>
      </c>
      <c r="U2139" s="2" t="s">
        <v>40</v>
      </c>
      <c r="V2139">
        <v>0</v>
      </c>
      <c r="W2139">
        <v>0</v>
      </c>
      <c r="X2139" s="2" t="s">
        <v>61</v>
      </c>
      <c r="Y2139">
        <v>1</v>
      </c>
      <c r="Z2139" s="2" t="s">
        <v>43</v>
      </c>
      <c r="AA2139" s="2" t="s">
        <v>112</v>
      </c>
      <c r="AB2139" s="2" t="s">
        <v>45</v>
      </c>
      <c r="AC2139">
        <v>1</v>
      </c>
      <c r="AD2139" s="2" t="s">
        <v>40</v>
      </c>
      <c r="AE2139" s="2" t="s">
        <v>100</v>
      </c>
      <c r="AF2139">
        <v>1</v>
      </c>
      <c r="AG2139" s="2" t="s">
        <v>69</v>
      </c>
      <c r="AH2139">
        <v>1</v>
      </c>
      <c r="AI2139">
        <v>0</v>
      </c>
      <c r="AJ2139"/>
    </row>
    <row r="2140" spans="1:36" x14ac:dyDescent="0.3">
      <c r="A2140">
        <v>52139</v>
      </c>
      <c r="B2140">
        <v>10692</v>
      </c>
      <c r="C2140">
        <v>204</v>
      </c>
      <c r="D2140" s="1">
        <v>46092</v>
      </c>
      <c r="E2140" s="1">
        <v>46091</v>
      </c>
      <c r="F2140" s="2" t="s">
        <v>58</v>
      </c>
      <c r="G2140" s="2" t="s">
        <v>36</v>
      </c>
      <c r="H2140">
        <v>1</v>
      </c>
      <c r="I2140">
        <v>1</v>
      </c>
      <c r="J2140">
        <v>1</v>
      </c>
      <c r="K2140" t="b">
        <v>1</v>
      </c>
      <c r="L2140" s="2" t="s">
        <v>81</v>
      </c>
      <c r="M2140" s="2" t="s">
        <v>65</v>
      </c>
      <c r="N2140">
        <v>3</v>
      </c>
      <c r="O2140">
        <v>1</v>
      </c>
      <c r="P2140" s="2" t="s">
        <v>110</v>
      </c>
      <c r="Q2140" s="2" t="s">
        <v>48</v>
      </c>
      <c r="R2140" s="2" t="s">
        <v>41</v>
      </c>
      <c r="S2140">
        <v>38</v>
      </c>
      <c r="T2140" s="1">
        <v>46092</v>
      </c>
      <c r="U2140" s="2" t="s">
        <v>40</v>
      </c>
      <c r="V2140">
        <v>0</v>
      </c>
      <c r="W2140">
        <v>0</v>
      </c>
      <c r="X2140" s="2" t="s">
        <v>75</v>
      </c>
      <c r="Y2140">
        <v>1</v>
      </c>
      <c r="Z2140" s="2" t="s">
        <v>43</v>
      </c>
      <c r="AA2140" s="2" t="s">
        <v>44</v>
      </c>
      <c r="AB2140" s="2" t="s">
        <v>76</v>
      </c>
      <c r="AC2140">
        <v>1</v>
      </c>
      <c r="AD2140" s="2" t="s">
        <v>40</v>
      </c>
      <c r="AE2140" s="2" t="s">
        <v>77</v>
      </c>
      <c r="AF2140">
        <v>0</v>
      </c>
      <c r="AG2140" s="2" t="s">
        <v>47</v>
      </c>
      <c r="AH2140">
        <v>1</v>
      </c>
      <c r="AI2140">
        <v>1</v>
      </c>
      <c r="AJ2140"/>
    </row>
    <row r="2141" spans="1:36" x14ac:dyDescent="0.3">
      <c r="A2141">
        <v>52140</v>
      </c>
      <c r="B2141">
        <v>10040</v>
      </c>
      <c r="C2141">
        <v>201</v>
      </c>
      <c r="D2141" s="1">
        <v>46187</v>
      </c>
      <c r="E2141" s="1">
        <v>46184</v>
      </c>
      <c r="F2141" s="2" t="s">
        <v>97</v>
      </c>
      <c r="G2141" s="2" t="s">
        <v>36</v>
      </c>
      <c r="H2141">
        <v>3</v>
      </c>
      <c r="I2141">
        <v>1</v>
      </c>
      <c r="J2141">
        <v>3</v>
      </c>
      <c r="K2141" t="b">
        <v>1</v>
      </c>
      <c r="L2141" s="2" t="s">
        <v>81</v>
      </c>
      <c r="M2141" s="2" t="s">
        <v>50</v>
      </c>
      <c r="N2141">
        <v>5</v>
      </c>
      <c r="O2141">
        <v>1</v>
      </c>
      <c r="P2141" s="2" t="s">
        <v>101</v>
      </c>
      <c r="Q2141" s="2" t="s">
        <v>48</v>
      </c>
      <c r="R2141" s="2" t="s">
        <v>54</v>
      </c>
      <c r="S2141">
        <v>40</v>
      </c>
      <c r="T2141" s="1">
        <v>46187</v>
      </c>
      <c r="U2141" s="2" t="s">
        <v>74</v>
      </c>
      <c r="V2141">
        <v>1</v>
      </c>
      <c r="W2141">
        <v>0</v>
      </c>
      <c r="X2141" s="2" t="s">
        <v>42</v>
      </c>
      <c r="Y2141">
        <v>1</v>
      </c>
      <c r="Z2141" s="2" t="s">
        <v>55</v>
      </c>
      <c r="AA2141" s="2" t="s">
        <v>44</v>
      </c>
      <c r="AB2141" s="2" t="s">
        <v>76</v>
      </c>
      <c r="AC2141">
        <v>1</v>
      </c>
      <c r="AD2141" s="2" t="s">
        <v>74</v>
      </c>
      <c r="AE2141" s="2" t="s">
        <v>68</v>
      </c>
      <c r="AF2141">
        <v>0</v>
      </c>
      <c r="AG2141" s="2" t="s">
        <v>47</v>
      </c>
      <c r="AH2141">
        <v>1</v>
      </c>
      <c r="AI2141">
        <v>1</v>
      </c>
      <c r="AJ2141"/>
    </row>
    <row r="2142" spans="1:36" x14ac:dyDescent="0.3">
      <c r="A2142">
        <v>52141</v>
      </c>
      <c r="B2142">
        <v>10456</v>
      </c>
      <c r="C2142">
        <v>217</v>
      </c>
      <c r="D2142" s="1">
        <v>46181</v>
      </c>
      <c r="E2142" s="1">
        <v>46178</v>
      </c>
      <c r="F2142" s="2" t="s">
        <v>78</v>
      </c>
      <c r="G2142" s="2" t="s">
        <v>59</v>
      </c>
      <c r="H2142">
        <v>3</v>
      </c>
      <c r="I2142">
        <v>1</v>
      </c>
      <c r="J2142">
        <v>3</v>
      </c>
      <c r="K2142" t="b">
        <v>1</v>
      </c>
      <c r="L2142" s="2" t="s">
        <v>37</v>
      </c>
      <c r="M2142" s="2" t="s">
        <v>38</v>
      </c>
      <c r="N2142">
        <v>4</v>
      </c>
      <c r="O2142">
        <v>1</v>
      </c>
      <c r="P2142" s="2" t="s">
        <v>71</v>
      </c>
      <c r="Q2142" s="2" t="s">
        <v>58</v>
      </c>
      <c r="R2142" s="2" t="s">
        <v>54</v>
      </c>
      <c r="S2142">
        <v>30</v>
      </c>
      <c r="T2142" s="1">
        <v>46181</v>
      </c>
      <c r="U2142" s="2" t="s">
        <v>79</v>
      </c>
      <c r="V2142">
        <v>0</v>
      </c>
      <c r="W2142">
        <v>0</v>
      </c>
      <c r="X2142" s="2" t="s">
        <v>42</v>
      </c>
      <c r="Y2142">
        <v>1</v>
      </c>
      <c r="Z2142" s="2" t="s">
        <v>72</v>
      </c>
      <c r="AA2142" s="2" t="s">
        <v>44</v>
      </c>
      <c r="AB2142" s="2" t="s">
        <v>76</v>
      </c>
      <c r="AC2142">
        <v>1</v>
      </c>
      <c r="AD2142" s="2" t="s">
        <v>79</v>
      </c>
      <c r="AE2142" s="2" t="s">
        <v>68</v>
      </c>
      <c r="AF2142">
        <v>1</v>
      </c>
      <c r="AG2142" s="2" t="s">
        <v>47</v>
      </c>
      <c r="AH2142">
        <v>1</v>
      </c>
      <c r="AI2142">
        <v>1</v>
      </c>
      <c r="AJ2142"/>
    </row>
    <row r="2143" spans="1:36" x14ac:dyDescent="0.3">
      <c r="A2143">
        <v>52142</v>
      </c>
      <c r="B2143">
        <v>11479</v>
      </c>
      <c r="C2143">
        <v>204</v>
      </c>
      <c r="D2143" s="1">
        <v>45970</v>
      </c>
      <c r="E2143" s="1">
        <v>45940</v>
      </c>
      <c r="F2143" s="2" t="s">
        <v>78</v>
      </c>
      <c r="G2143" s="2" t="s">
        <v>36</v>
      </c>
      <c r="H2143">
        <v>30</v>
      </c>
      <c r="I2143">
        <v>1</v>
      </c>
      <c r="J2143">
        <v>30</v>
      </c>
      <c r="K2143" t="b">
        <v>1</v>
      </c>
      <c r="L2143" s="2" t="s">
        <v>81</v>
      </c>
      <c r="M2143" s="2" t="s">
        <v>50</v>
      </c>
      <c r="N2143">
        <v>6</v>
      </c>
      <c r="O2143">
        <v>2</v>
      </c>
      <c r="P2143" s="2" t="s">
        <v>110</v>
      </c>
      <c r="Q2143" s="2" t="s">
        <v>48</v>
      </c>
      <c r="R2143" s="2" t="s">
        <v>41</v>
      </c>
      <c r="S2143">
        <v>38</v>
      </c>
      <c r="T2143" s="1">
        <v>45970</v>
      </c>
      <c r="U2143" s="2" t="s">
        <v>74</v>
      </c>
      <c r="V2143">
        <v>1</v>
      </c>
      <c r="W2143">
        <v>0</v>
      </c>
      <c r="X2143" s="2" t="s">
        <v>88</v>
      </c>
      <c r="Y2143">
        <v>1</v>
      </c>
      <c r="Z2143" s="2" t="s">
        <v>55</v>
      </c>
      <c r="AA2143" s="2" t="s">
        <v>44</v>
      </c>
      <c r="AB2143" s="2" t="s">
        <v>76</v>
      </c>
      <c r="AC2143">
        <v>1</v>
      </c>
      <c r="AD2143" s="2" t="s">
        <v>74</v>
      </c>
      <c r="AE2143" s="2" t="s">
        <v>104</v>
      </c>
      <c r="AF2143">
        <v>0</v>
      </c>
      <c r="AG2143" s="2" t="s">
        <v>57</v>
      </c>
      <c r="AH2143">
        <v>1</v>
      </c>
      <c r="AI2143">
        <v>1</v>
      </c>
      <c r="AJ2143"/>
    </row>
    <row r="2144" spans="1:36" x14ac:dyDescent="0.3">
      <c r="A2144">
        <v>52143</v>
      </c>
      <c r="B2144">
        <v>10362</v>
      </c>
      <c r="C2144">
        <v>221</v>
      </c>
      <c r="D2144" s="1">
        <v>46283</v>
      </c>
      <c r="E2144" s="1">
        <v>46273</v>
      </c>
      <c r="F2144" s="2" t="s">
        <v>58</v>
      </c>
      <c r="G2144" s="2" t="s">
        <v>36</v>
      </c>
      <c r="H2144">
        <v>10</v>
      </c>
      <c r="I2144">
        <v>1</v>
      </c>
      <c r="J2144">
        <v>10</v>
      </c>
      <c r="K2144" t="b">
        <v>1</v>
      </c>
      <c r="L2144" s="2" t="s">
        <v>49</v>
      </c>
      <c r="M2144" s="2" t="s">
        <v>65</v>
      </c>
      <c r="N2144">
        <v>3</v>
      </c>
      <c r="O2144">
        <v>1</v>
      </c>
      <c r="P2144" s="2" t="s">
        <v>103</v>
      </c>
      <c r="Q2144" s="2" t="s">
        <v>58</v>
      </c>
      <c r="R2144" s="2" t="s">
        <v>40</v>
      </c>
      <c r="S2144">
        <v>27</v>
      </c>
      <c r="T2144" s="1">
        <v>46283</v>
      </c>
      <c r="U2144" s="2" t="s">
        <v>41</v>
      </c>
      <c r="V2144">
        <v>0</v>
      </c>
      <c r="W2144">
        <v>0</v>
      </c>
      <c r="X2144" s="2" t="s">
        <v>42</v>
      </c>
      <c r="Y2144">
        <v>0</v>
      </c>
      <c r="Z2144" s="2" t="s">
        <v>62</v>
      </c>
      <c r="AA2144" s="2" t="s">
        <v>62</v>
      </c>
      <c r="AB2144" s="2" t="s">
        <v>62</v>
      </c>
      <c r="AC2144">
        <v>0</v>
      </c>
      <c r="AD2144" s="2" t="s">
        <v>41</v>
      </c>
      <c r="AE2144" s="2" t="s">
        <v>102</v>
      </c>
      <c r="AF2144">
        <v>0</v>
      </c>
      <c r="AG2144" s="2" t="s">
        <v>69</v>
      </c>
      <c r="AH2144">
        <v>0</v>
      </c>
      <c r="AI2144">
        <v>0</v>
      </c>
      <c r="AJ2144"/>
    </row>
    <row r="2145" spans="1:36" x14ac:dyDescent="0.3">
      <c r="A2145">
        <v>52144</v>
      </c>
      <c r="B2145">
        <v>11250</v>
      </c>
      <c r="C2145">
        <v>228</v>
      </c>
      <c r="D2145" s="1">
        <v>46087</v>
      </c>
      <c r="E2145" s="1">
        <v>46073</v>
      </c>
      <c r="F2145" s="2" t="s">
        <v>97</v>
      </c>
      <c r="G2145" s="2" t="s">
        <v>36</v>
      </c>
      <c r="H2145">
        <v>14</v>
      </c>
      <c r="I2145">
        <v>1</v>
      </c>
      <c r="J2145">
        <v>14</v>
      </c>
      <c r="K2145" t="b">
        <v>1</v>
      </c>
      <c r="L2145" s="2" t="s">
        <v>37</v>
      </c>
      <c r="M2145" s="2" t="s">
        <v>50</v>
      </c>
      <c r="N2145">
        <v>2</v>
      </c>
      <c r="O2145">
        <v>0</v>
      </c>
      <c r="P2145" s="2" t="s">
        <v>114</v>
      </c>
      <c r="Q2145" s="2" t="s">
        <v>78</v>
      </c>
      <c r="R2145" s="2" t="s">
        <v>67</v>
      </c>
      <c r="S2145">
        <v>31</v>
      </c>
      <c r="T2145" s="1">
        <v>46087</v>
      </c>
      <c r="U2145" s="2" t="s">
        <v>41</v>
      </c>
      <c r="V2145">
        <v>0</v>
      </c>
      <c r="W2145">
        <v>0</v>
      </c>
      <c r="X2145" s="2" t="s">
        <v>75</v>
      </c>
      <c r="Y2145">
        <v>1</v>
      </c>
      <c r="Z2145" s="2" t="s">
        <v>72</v>
      </c>
      <c r="AA2145" s="2" t="s">
        <v>44</v>
      </c>
      <c r="AB2145" s="2" t="s">
        <v>45</v>
      </c>
      <c r="AC2145">
        <v>1</v>
      </c>
      <c r="AD2145" s="2" t="s">
        <v>41</v>
      </c>
      <c r="AE2145" s="2" t="s">
        <v>77</v>
      </c>
      <c r="AF2145">
        <v>0</v>
      </c>
      <c r="AG2145" s="2" t="s">
        <v>69</v>
      </c>
      <c r="AH2145">
        <v>1</v>
      </c>
      <c r="AI2145">
        <v>1</v>
      </c>
      <c r="AJ2145"/>
    </row>
    <row r="2146" spans="1:36" x14ac:dyDescent="0.3">
      <c r="A2146">
        <v>52145</v>
      </c>
      <c r="B2146">
        <v>10308</v>
      </c>
      <c r="C2146">
        <v>207</v>
      </c>
      <c r="D2146" s="1">
        <v>45874</v>
      </c>
      <c r="E2146" s="1">
        <v>45871</v>
      </c>
      <c r="F2146" s="2" t="s">
        <v>78</v>
      </c>
      <c r="G2146" s="2" t="s">
        <v>36</v>
      </c>
      <c r="H2146">
        <v>3</v>
      </c>
      <c r="I2146">
        <v>1</v>
      </c>
      <c r="J2146">
        <v>3</v>
      </c>
      <c r="K2146" t="b">
        <v>1</v>
      </c>
      <c r="L2146" s="2" t="s">
        <v>81</v>
      </c>
      <c r="M2146" s="2" t="s">
        <v>38</v>
      </c>
      <c r="N2146">
        <v>5</v>
      </c>
      <c r="O2146">
        <v>0</v>
      </c>
      <c r="P2146" s="2" t="s">
        <v>51</v>
      </c>
      <c r="Q2146" s="2" t="s">
        <v>52</v>
      </c>
      <c r="R2146" s="2" t="s">
        <v>53</v>
      </c>
      <c r="S2146">
        <v>22</v>
      </c>
      <c r="T2146" s="1">
        <v>45874</v>
      </c>
      <c r="U2146" s="2" t="s">
        <v>67</v>
      </c>
      <c r="V2146">
        <v>0</v>
      </c>
      <c r="W2146">
        <v>0</v>
      </c>
      <c r="X2146" s="2" t="s">
        <v>42</v>
      </c>
      <c r="Y2146">
        <v>1</v>
      </c>
      <c r="Z2146" s="2" t="s">
        <v>43</v>
      </c>
      <c r="AA2146" s="2" t="s">
        <v>112</v>
      </c>
      <c r="AB2146" s="2" t="s">
        <v>76</v>
      </c>
      <c r="AC2146">
        <v>1</v>
      </c>
      <c r="AD2146" s="2" t="s">
        <v>67</v>
      </c>
      <c r="AE2146" s="2" t="s">
        <v>46</v>
      </c>
      <c r="AF2146">
        <v>0</v>
      </c>
      <c r="AG2146" s="2" t="s">
        <v>47</v>
      </c>
      <c r="AH2146">
        <v>1</v>
      </c>
      <c r="AI2146">
        <v>0</v>
      </c>
      <c r="AJ2146"/>
    </row>
    <row r="2147" spans="1:36" x14ac:dyDescent="0.3">
      <c r="A2147">
        <v>52146</v>
      </c>
      <c r="B2147">
        <v>11241</v>
      </c>
      <c r="C2147">
        <v>208</v>
      </c>
      <c r="D2147" s="1">
        <v>46041</v>
      </c>
      <c r="E2147" s="1">
        <v>46034</v>
      </c>
      <c r="F2147" s="2" t="s">
        <v>97</v>
      </c>
      <c r="G2147" s="2" t="s">
        <v>36</v>
      </c>
      <c r="H2147">
        <v>7</v>
      </c>
      <c r="I2147">
        <v>1</v>
      </c>
      <c r="J2147">
        <v>7</v>
      </c>
      <c r="K2147" t="b">
        <v>1</v>
      </c>
      <c r="L2147" s="2" t="s">
        <v>70</v>
      </c>
      <c r="M2147" s="2" t="s">
        <v>65</v>
      </c>
      <c r="N2147">
        <v>5</v>
      </c>
      <c r="O2147">
        <v>0</v>
      </c>
      <c r="P2147" s="2" t="s">
        <v>106</v>
      </c>
      <c r="Q2147" s="2" t="s">
        <v>48</v>
      </c>
      <c r="R2147" s="2" t="s">
        <v>40</v>
      </c>
      <c r="S2147">
        <v>37</v>
      </c>
      <c r="T2147" s="1">
        <v>46041</v>
      </c>
      <c r="U2147" s="2" t="s">
        <v>79</v>
      </c>
      <c r="V2147">
        <v>0</v>
      </c>
      <c r="W2147">
        <v>0</v>
      </c>
      <c r="X2147" s="2" t="s">
        <v>61</v>
      </c>
      <c r="Y2147">
        <v>1</v>
      </c>
      <c r="Z2147" s="2" t="s">
        <v>72</v>
      </c>
      <c r="AA2147" s="2" t="s">
        <v>44</v>
      </c>
      <c r="AB2147" s="2" t="s">
        <v>45</v>
      </c>
      <c r="AC2147">
        <v>1</v>
      </c>
      <c r="AD2147" s="2" t="s">
        <v>79</v>
      </c>
      <c r="AE2147" s="2" t="s">
        <v>86</v>
      </c>
      <c r="AF2147">
        <v>0</v>
      </c>
      <c r="AG2147" s="2" t="s">
        <v>64</v>
      </c>
      <c r="AH2147">
        <v>1</v>
      </c>
      <c r="AI2147">
        <v>1</v>
      </c>
      <c r="AJ2147"/>
    </row>
    <row r="2148" spans="1:36" x14ac:dyDescent="0.3">
      <c r="A2148">
        <v>52147</v>
      </c>
      <c r="B2148">
        <v>10294</v>
      </c>
      <c r="C2148">
        <v>203</v>
      </c>
      <c r="D2148" s="1">
        <v>45698</v>
      </c>
      <c r="E2148" s="1">
        <v>45696</v>
      </c>
      <c r="F2148" s="2" t="s">
        <v>58</v>
      </c>
      <c r="G2148" s="2" t="s">
        <v>36</v>
      </c>
      <c r="H2148">
        <v>2</v>
      </c>
      <c r="I2148">
        <v>1</v>
      </c>
      <c r="J2148">
        <v>2</v>
      </c>
      <c r="K2148" t="b">
        <v>1</v>
      </c>
      <c r="L2148" s="2" t="s">
        <v>37</v>
      </c>
      <c r="M2148" s="2" t="s">
        <v>38</v>
      </c>
      <c r="N2148">
        <v>2</v>
      </c>
      <c r="O2148">
        <v>1</v>
      </c>
      <c r="P2148" s="2" t="s">
        <v>66</v>
      </c>
      <c r="Q2148" s="2" t="s">
        <v>52</v>
      </c>
      <c r="R2148" s="2" t="s">
        <v>54</v>
      </c>
      <c r="S2148">
        <v>22</v>
      </c>
      <c r="T2148" s="1">
        <v>45698</v>
      </c>
      <c r="U2148" s="2" t="s">
        <v>79</v>
      </c>
      <c r="V2148">
        <v>0</v>
      </c>
      <c r="W2148">
        <v>0</v>
      </c>
      <c r="X2148" s="2" t="s">
        <v>61</v>
      </c>
      <c r="Y2148">
        <v>1</v>
      </c>
      <c r="Z2148" s="2" t="s">
        <v>55</v>
      </c>
      <c r="AA2148" s="2" t="s">
        <v>44</v>
      </c>
      <c r="AB2148" s="2" t="s">
        <v>45</v>
      </c>
      <c r="AC2148">
        <v>1</v>
      </c>
      <c r="AD2148" s="2" t="s">
        <v>79</v>
      </c>
      <c r="AE2148" s="2" t="s">
        <v>100</v>
      </c>
      <c r="AF2148">
        <v>0</v>
      </c>
      <c r="AG2148" s="2" t="s">
        <v>47</v>
      </c>
      <c r="AH2148">
        <v>1</v>
      </c>
      <c r="AI2148">
        <v>1</v>
      </c>
      <c r="AJ2148"/>
    </row>
    <row r="2149" spans="1:36" x14ac:dyDescent="0.3">
      <c r="A2149">
        <v>52148</v>
      </c>
      <c r="B2149">
        <v>10494</v>
      </c>
      <c r="C2149">
        <v>212</v>
      </c>
      <c r="D2149" s="1">
        <v>46286</v>
      </c>
      <c r="E2149" s="1">
        <v>46272</v>
      </c>
      <c r="F2149" s="2" t="s">
        <v>52</v>
      </c>
      <c r="G2149" s="2" t="s">
        <v>36</v>
      </c>
      <c r="H2149">
        <v>14</v>
      </c>
      <c r="I2149">
        <v>1</v>
      </c>
      <c r="J2149">
        <v>14</v>
      </c>
      <c r="K2149" t="b">
        <v>1</v>
      </c>
      <c r="L2149" s="2" t="s">
        <v>49</v>
      </c>
      <c r="M2149" s="2" t="s">
        <v>50</v>
      </c>
      <c r="N2149">
        <v>5</v>
      </c>
      <c r="O2149">
        <v>0</v>
      </c>
      <c r="P2149" s="2" t="s">
        <v>107</v>
      </c>
      <c r="Q2149" s="2" t="s">
        <v>58</v>
      </c>
      <c r="R2149" s="2" t="s">
        <v>67</v>
      </c>
      <c r="S2149">
        <v>20</v>
      </c>
      <c r="T2149" s="1">
        <v>46286</v>
      </c>
      <c r="U2149" s="2" t="s">
        <v>79</v>
      </c>
      <c r="V2149">
        <v>0</v>
      </c>
      <c r="W2149">
        <v>0</v>
      </c>
      <c r="X2149" s="2" t="s">
        <v>42</v>
      </c>
      <c r="Y2149">
        <v>1</v>
      </c>
      <c r="Z2149" s="2" t="s">
        <v>72</v>
      </c>
      <c r="AA2149" s="2" t="s">
        <v>112</v>
      </c>
      <c r="AB2149" s="2" t="s">
        <v>56</v>
      </c>
      <c r="AC2149">
        <v>1</v>
      </c>
      <c r="AD2149" s="2" t="s">
        <v>79</v>
      </c>
      <c r="AE2149" s="2" t="s">
        <v>102</v>
      </c>
      <c r="AF2149">
        <v>0</v>
      </c>
      <c r="AG2149" s="2" t="s">
        <v>69</v>
      </c>
      <c r="AH2149">
        <v>1</v>
      </c>
      <c r="AI2149">
        <v>0</v>
      </c>
      <c r="AJ2149"/>
    </row>
    <row r="2150" spans="1:36" x14ac:dyDescent="0.3">
      <c r="A2150">
        <v>52149</v>
      </c>
      <c r="B2150">
        <v>10827</v>
      </c>
      <c r="C2150">
        <v>219</v>
      </c>
      <c r="D2150" s="1">
        <v>46160</v>
      </c>
      <c r="E2150" s="1">
        <v>46130</v>
      </c>
      <c r="F2150" s="2" t="s">
        <v>58</v>
      </c>
      <c r="G2150" s="2" t="s">
        <v>59</v>
      </c>
      <c r="H2150">
        <v>30</v>
      </c>
      <c r="I2150">
        <v>1</v>
      </c>
      <c r="J2150">
        <v>30</v>
      </c>
      <c r="K2150" t="b">
        <v>1</v>
      </c>
      <c r="L2150" s="2" t="s">
        <v>109</v>
      </c>
      <c r="M2150" s="2" t="s">
        <v>65</v>
      </c>
      <c r="N2150">
        <v>4</v>
      </c>
      <c r="O2150">
        <v>2</v>
      </c>
      <c r="P2150" s="2" t="s">
        <v>98</v>
      </c>
      <c r="Q2150" s="2" t="s">
        <v>97</v>
      </c>
      <c r="R2150" s="2" t="s">
        <v>40</v>
      </c>
      <c r="S2150">
        <v>37</v>
      </c>
      <c r="T2150" s="1">
        <v>46160</v>
      </c>
      <c r="U2150" s="2" t="s">
        <v>79</v>
      </c>
      <c r="V2150">
        <v>0</v>
      </c>
      <c r="W2150">
        <v>0</v>
      </c>
      <c r="X2150" s="2" t="s">
        <v>75</v>
      </c>
      <c r="Y2150">
        <v>1</v>
      </c>
      <c r="Z2150" s="2" t="s">
        <v>43</v>
      </c>
      <c r="AA2150" s="2" t="s">
        <v>44</v>
      </c>
      <c r="AB2150" s="2" t="s">
        <v>45</v>
      </c>
      <c r="AC2150">
        <v>1</v>
      </c>
      <c r="AD2150" s="2" t="s">
        <v>79</v>
      </c>
      <c r="AE2150" s="2" t="s">
        <v>80</v>
      </c>
      <c r="AF2150">
        <v>1</v>
      </c>
      <c r="AG2150" s="2" t="s">
        <v>57</v>
      </c>
      <c r="AH2150">
        <v>1</v>
      </c>
      <c r="AI2150">
        <v>1</v>
      </c>
      <c r="AJ2150"/>
    </row>
    <row r="2151" spans="1:36" x14ac:dyDescent="0.3">
      <c r="A2151">
        <v>52150</v>
      </c>
      <c r="B2151">
        <v>10296</v>
      </c>
      <c r="C2151">
        <v>210</v>
      </c>
      <c r="D2151" s="1">
        <v>45677</v>
      </c>
      <c r="E2151" s="1">
        <v>45670</v>
      </c>
      <c r="F2151" s="2" t="s">
        <v>58</v>
      </c>
      <c r="G2151" s="2" t="s">
        <v>36</v>
      </c>
      <c r="H2151">
        <v>7</v>
      </c>
      <c r="I2151">
        <v>1</v>
      </c>
      <c r="J2151">
        <v>7</v>
      </c>
      <c r="K2151" t="b">
        <v>1</v>
      </c>
      <c r="L2151" s="2" t="s">
        <v>81</v>
      </c>
      <c r="M2151" s="2" t="s">
        <v>65</v>
      </c>
      <c r="N2151">
        <v>5</v>
      </c>
      <c r="O2151">
        <v>2</v>
      </c>
      <c r="P2151" s="2" t="s">
        <v>111</v>
      </c>
      <c r="Q2151" s="2" t="s">
        <v>58</v>
      </c>
      <c r="R2151" s="2" t="s">
        <v>67</v>
      </c>
      <c r="S2151">
        <v>27</v>
      </c>
      <c r="T2151" s="1">
        <v>45677</v>
      </c>
      <c r="U2151" s="2" t="s">
        <v>79</v>
      </c>
      <c r="V2151">
        <v>0</v>
      </c>
      <c r="W2151">
        <v>0</v>
      </c>
      <c r="X2151" s="2" t="s">
        <v>61</v>
      </c>
      <c r="Y2151">
        <v>1</v>
      </c>
      <c r="Z2151" s="2" t="s">
        <v>72</v>
      </c>
      <c r="AA2151" s="2" t="s">
        <v>44</v>
      </c>
      <c r="AB2151" s="2" t="s">
        <v>76</v>
      </c>
      <c r="AC2151">
        <v>1</v>
      </c>
      <c r="AD2151" s="2" t="s">
        <v>79</v>
      </c>
      <c r="AE2151" s="2" t="s">
        <v>86</v>
      </c>
      <c r="AF2151">
        <v>0</v>
      </c>
      <c r="AG2151" s="2" t="s">
        <v>64</v>
      </c>
      <c r="AH2151">
        <v>1</v>
      </c>
      <c r="AI2151">
        <v>1</v>
      </c>
      <c r="AJ2151"/>
    </row>
    <row r="2152" spans="1:36" x14ac:dyDescent="0.3">
      <c r="A2152">
        <v>52151</v>
      </c>
      <c r="B2152">
        <v>10073</v>
      </c>
      <c r="C2152">
        <v>220</v>
      </c>
      <c r="D2152" s="1">
        <v>45781</v>
      </c>
      <c r="E2152" s="1">
        <v>45776</v>
      </c>
      <c r="F2152" s="2" t="s">
        <v>97</v>
      </c>
      <c r="G2152" s="2" t="s">
        <v>36</v>
      </c>
      <c r="H2152">
        <v>5</v>
      </c>
      <c r="I2152">
        <v>1</v>
      </c>
      <c r="J2152">
        <v>5</v>
      </c>
      <c r="K2152" t="b">
        <v>1</v>
      </c>
      <c r="L2152" s="2" t="s">
        <v>49</v>
      </c>
      <c r="M2152" s="2" t="s">
        <v>38</v>
      </c>
      <c r="N2152">
        <v>5</v>
      </c>
      <c r="O2152">
        <v>2</v>
      </c>
      <c r="P2152" s="2" t="s">
        <v>73</v>
      </c>
      <c r="Q2152" s="2" t="s">
        <v>52</v>
      </c>
      <c r="R2152" s="2" t="s">
        <v>40</v>
      </c>
      <c r="S2152">
        <v>31</v>
      </c>
      <c r="T2152" s="1">
        <v>45781</v>
      </c>
      <c r="U2152" s="2" t="s">
        <v>74</v>
      </c>
      <c r="V2152">
        <v>1</v>
      </c>
      <c r="W2152">
        <v>0</v>
      </c>
      <c r="X2152" s="2" t="s">
        <v>75</v>
      </c>
      <c r="Y2152">
        <v>0</v>
      </c>
      <c r="Z2152" s="2" t="s">
        <v>62</v>
      </c>
      <c r="AA2152" s="2" t="s">
        <v>62</v>
      </c>
      <c r="AB2152" s="2" t="s">
        <v>62</v>
      </c>
      <c r="AC2152">
        <v>0</v>
      </c>
      <c r="AD2152" s="2" t="s">
        <v>74</v>
      </c>
      <c r="AE2152" s="2" t="s">
        <v>80</v>
      </c>
      <c r="AF2152">
        <v>0</v>
      </c>
      <c r="AG2152" s="2" t="s">
        <v>64</v>
      </c>
      <c r="AH2152">
        <v>0</v>
      </c>
      <c r="AI2152">
        <v>0</v>
      </c>
      <c r="AJ2152"/>
    </row>
    <row r="2153" spans="1:36" x14ac:dyDescent="0.3">
      <c r="A2153">
        <v>52152</v>
      </c>
      <c r="B2153">
        <v>10133</v>
      </c>
      <c r="C2153">
        <v>206</v>
      </c>
      <c r="D2153" s="1">
        <v>46281</v>
      </c>
      <c r="E2153" s="1">
        <v>46267</v>
      </c>
      <c r="F2153" s="2" t="s">
        <v>58</v>
      </c>
      <c r="G2153" s="2" t="s">
        <v>59</v>
      </c>
      <c r="H2153">
        <v>14</v>
      </c>
      <c r="I2153">
        <v>1</v>
      </c>
      <c r="J2153">
        <v>14</v>
      </c>
      <c r="K2153" t="b">
        <v>1</v>
      </c>
      <c r="L2153" s="2" t="s">
        <v>49</v>
      </c>
      <c r="M2153" s="2" t="s">
        <v>50</v>
      </c>
      <c r="N2153">
        <v>5</v>
      </c>
      <c r="O2153">
        <v>1</v>
      </c>
      <c r="P2153" s="2" t="s">
        <v>87</v>
      </c>
      <c r="Q2153" s="2" t="s">
        <v>78</v>
      </c>
      <c r="R2153" s="2" t="s">
        <v>54</v>
      </c>
      <c r="S2153">
        <v>32</v>
      </c>
      <c r="T2153" s="1">
        <v>46281</v>
      </c>
      <c r="U2153" s="2" t="s">
        <v>40</v>
      </c>
      <c r="V2153">
        <v>0</v>
      </c>
      <c r="W2153">
        <v>0</v>
      </c>
      <c r="X2153" s="2" t="s">
        <v>42</v>
      </c>
      <c r="Y2153">
        <v>1</v>
      </c>
      <c r="Z2153" s="2" t="s">
        <v>72</v>
      </c>
      <c r="AA2153" s="2" t="s">
        <v>44</v>
      </c>
      <c r="AB2153" s="2" t="s">
        <v>76</v>
      </c>
      <c r="AC2153">
        <v>1</v>
      </c>
      <c r="AD2153" s="2" t="s">
        <v>40</v>
      </c>
      <c r="AE2153" s="2" t="s">
        <v>102</v>
      </c>
      <c r="AF2153">
        <v>1</v>
      </c>
      <c r="AG2153" s="2" t="s">
        <v>69</v>
      </c>
      <c r="AH2153">
        <v>1</v>
      </c>
      <c r="AI2153">
        <v>1</v>
      </c>
      <c r="AJ2153"/>
    </row>
    <row r="2154" spans="1:36" x14ac:dyDescent="0.3">
      <c r="A2154">
        <v>52153</v>
      </c>
      <c r="B2154">
        <v>10485</v>
      </c>
      <c r="C2154">
        <v>218</v>
      </c>
      <c r="D2154" s="1">
        <v>46372</v>
      </c>
      <c r="E2154" s="1">
        <v>46351</v>
      </c>
      <c r="F2154" s="2" t="s">
        <v>78</v>
      </c>
      <c r="G2154" s="2" t="s">
        <v>36</v>
      </c>
      <c r="H2154">
        <v>21</v>
      </c>
      <c r="I2154">
        <v>1</v>
      </c>
      <c r="J2154">
        <v>21</v>
      </c>
      <c r="K2154" t="b">
        <v>1</v>
      </c>
      <c r="L2154" s="2" t="s">
        <v>49</v>
      </c>
      <c r="M2154" s="2" t="s">
        <v>50</v>
      </c>
      <c r="N2154">
        <v>2</v>
      </c>
      <c r="O2154">
        <v>0</v>
      </c>
      <c r="P2154" s="2" t="s">
        <v>84</v>
      </c>
      <c r="Q2154" s="2" t="s">
        <v>58</v>
      </c>
      <c r="R2154" s="2" t="s">
        <v>40</v>
      </c>
      <c r="S2154">
        <v>33</v>
      </c>
      <c r="T2154" s="1">
        <v>46372</v>
      </c>
      <c r="U2154" s="2" t="s">
        <v>40</v>
      </c>
      <c r="V2154">
        <v>0</v>
      </c>
      <c r="W2154">
        <v>0</v>
      </c>
      <c r="X2154" s="2" t="s">
        <v>61</v>
      </c>
      <c r="Y2154">
        <v>0</v>
      </c>
      <c r="Z2154" s="2" t="s">
        <v>62</v>
      </c>
      <c r="AA2154" s="2" t="s">
        <v>62</v>
      </c>
      <c r="AB2154" s="2" t="s">
        <v>62</v>
      </c>
      <c r="AC2154">
        <v>0</v>
      </c>
      <c r="AD2154" s="2" t="s">
        <v>40</v>
      </c>
      <c r="AE2154" s="2" t="s">
        <v>63</v>
      </c>
      <c r="AF2154">
        <v>0</v>
      </c>
      <c r="AG2154" s="2" t="s">
        <v>57</v>
      </c>
      <c r="AH2154">
        <v>0</v>
      </c>
      <c r="AI2154">
        <v>0</v>
      </c>
      <c r="AJ2154"/>
    </row>
    <row r="2155" spans="1:36" x14ac:dyDescent="0.3">
      <c r="A2155">
        <v>52154</v>
      </c>
      <c r="B2155">
        <v>10489</v>
      </c>
      <c r="C2155">
        <v>228</v>
      </c>
      <c r="D2155" s="1">
        <v>45779</v>
      </c>
      <c r="E2155" s="1">
        <v>45779</v>
      </c>
      <c r="F2155" s="2" t="s">
        <v>48</v>
      </c>
      <c r="G2155" s="2" t="s">
        <v>59</v>
      </c>
      <c r="H2155">
        <v>0</v>
      </c>
      <c r="I2155">
        <v>1</v>
      </c>
      <c r="J2155">
        <v>0</v>
      </c>
      <c r="K2155" t="b">
        <v>1</v>
      </c>
      <c r="L2155" s="2" t="s">
        <v>70</v>
      </c>
      <c r="M2155" s="2" t="s">
        <v>50</v>
      </c>
      <c r="N2155">
        <v>5</v>
      </c>
      <c r="O2155">
        <v>2</v>
      </c>
      <c r="P2155" s="2" t="s">
        <v>114</v>
      </c>
      <c r="Q2155" s="2" t="s">
        <v>78</v>
      </c>
      <c r="R2155" s="2" t="s">
        <v>67</v>
      </c>
      <c r="S2155">
        <v>31</v>
      </c>
      <c r="T2155" s="1">
        <v>45779</v>
      </c>
      <c r="U2155" s="2" t="s">
        <v>41</v>
      </c>
      <c r="V2155">
        <v>0</v>
      </c>
      <c r="W2155">
        <v>0</v>
      </c>
      <c r="X2155" s="2" t="s">
        <v>75</v>
      </c>
      <c r="Y2155">
        <v>1</v>
      </c>
      <c r="Z2155" s="2" t="s">
        <v>72</v>
      </c>
      <c r="AA2155" s="2" t="s">
        <v>44</v>
      </c>
      <c r="AB2155" s="2" t="s">
        <v>76</v>
      </c>
      <c r="AC2155">
        <v>1</v>
      </c>
      <c r="AD2155" s="2" t="s">
        <v>41</v>
      </c>
      <c r="AE2155" s="2" t="s">
        <v>80</v>
      </c>
      <c r="AF2155">
        <v>1</v>
      </c>
      <c r="AG2155" s="2" t="s">
        <v>82</v>
      </c>
      <c r="AH2155">
        <v>1</v>
      </c>
      <c r="AI2155">
        <v>1</v>
      </c>
      <c r="AJ2155"/>
    </row>
    <row r="2156" spans="1:36" x14ac:dyDescent="0.3">
      <c r="A2156">
        <v>52155</v>
      </c>
      <c r="B2156">
        <v>10214</v>
      </c>
      <c r="C2156">
        <v>206</v>
      </c>
      <c r="D2156" s="1">
        <v>45805</v>
      </c>
      <c r="E2156" s="1">
        <v>45798</v>
      </c>
      <c r="F2156" s="2" t="s">
        <v>35</v>
      </c>
      <c r="G2156" s="2" t="s">
        <v>36</v>
      </c>
      <c r="H2156">
        <v>7</v>
      </c>
      <c r="I2156">
        <v>1</v>
      </c>
      <c r="J2156">
        <v>7</v>
      </c>
      <c r="K2156" t="b">
        <v>1</v>
      </c>
      <c r="L2156" s="2" t="s">
        <v>49</v>
      </c>
      <c r="M2156" s="2" t="s">
        <v>50</v>
      </c>
      <c r="N2156">
        <v>6</v>
      </c>
      <c r="O2156">
        <v>1</v>
      </c>
      <c r="P2156" s="2" t="s">
        <v>87</v>
      </c>
      <c r="Q2156" s="2" t="s">
        <v>78</v>
      </c>
      <c r="R2156" s="2" t="s">
        <v>54</v>
      </c>
      <c r="S2156">
        <v>32</v>
      </c>
      <c r="T2156" s="1">
        <v>45805</v>
      </c>
      <c r="U2156" s="2" t="s">
        <v>40</v>
      </c>
      <c r="V2156">
        <v>0</v>
      </c>
      <c r="W2156">
        <v>0</v>
      </c>
      <c r="X2156" s="2" t="s">
        <v>75</v>
      </c>
      <c r="Y2156">
        <v>1</v>
      </c>
      <c r="Z2156" s="2" t="s">
        <v>72</v>
      </c>
      <c r="AA2156" s="2" t="s">
        <v>44</v>
      </c>
      <c r="AB2156" s="2" t="s">
        <v>76</v>
      </c>
      <c r="AC2156">
        <v>1</v>
      </c>
      <c r="AD2156" s="2" t="s">
        <v>40</v>
      </c>
      <c r="AE2156" s="2" t="s">
        <v>80</v>
      </c>
      <c r="AF2156">
        <v>0</v>
      </c>
      <c r="AG2156" s="2" t="s">
        <v>64</v>
      </c>
      <c r="AH2156">
        <v>1</v>
      </c>
      <c r="AI2156">
        <v>1</v>
      </c>
      <c r="AJ2156"/>
    </row>
    <row r="2157" spans="1:36" x14ac:dyDescent="0.3">
      <c r="A2157">
        <v>52156</v>
      </c>
      <c r="B2157">
        <v>10423</v>
      </c>
      <c r="C2157">
        <v>227</v>
      </c>
      <c r="D2157" s="1">
        <v>46266</v>
      </c>
      <c r="E2157" s="1">
        <v>46259</v>
      </c>
      <c r="F2157" s="2" t="s">
        <v>58</v>
      </c>
      <c r="G2157" s="2" t="s">
        <v>59</v>
      </c>
      <c r="H2157">
        <v>7</v>
      </c>
      <c r="I2157">
        <v>1</v>
      </c>
      <c r="J2157">
        <v>7</v>
      </c>
      <c r="K2157" t="b">
        <v>1</v>
      </c>
      <c r="L2157" s="2" t="s">
        <v>49</v>
      </c>
      <c r="M2157" s="2" t="s">
        <v>38</v>
      </c>
      <c r="N2157">
        <v>6</v>
      </c>
      <c r="O2157">
        <v>2</v>
      </c>
      <c r="P2157" s="2" t="s">
        <v>117</v>
      </c>
      <c r="Q2157" s="2" t="s">
        <v>52</v>
      </c>
      <c r="R2157" s="2" t="s">
        <v>53</v>
      </c>
      <c r="S2157">
        <v>27</v>
      </c>
      <c r="T2157" s="1">
        <v>46266</v>
      </c>
      <c r="U2157" s="2" t="s">
        <v>67</v>
      </c>
      <c r="V2157">
        <v>0</v>
      </c>
      <c r="W2157">
        <v>0</v>
      </c>
      <c r="X2157" s="2" t="s">
        <v>42</v>
      </c>
      <c r="Y2157">
        <v>0</v>
      </c>
      <c r="Z2157" s="2" t="s">
        <v>62</v>
      </c>
      <c r="AA2157" s="2" t="s">
        <v>62</v>
      </c>
      <c r="AB2157" s="2" t="s">
        <v>62</v>
      </c>
      <c r="AC2157">
        <v>0</v>
      </c>
      <c r="AD2157" s="2" t="s">
        <v>67</v>
      </c>
      <c r="AE2157" s="2" t="s">
        <v>102</v>
      </c>
      <c r="AF2157">
        <v>1</v>
      </c>
      <c r="AG2157" s="2" t="s">
        <v>64</v>
      </c>
      <c r="AH2157">
        <v>0</v>
      </c>
      <c r="AI2157">
        <v>0</v>
      </c>
      <c r="AJ2157"/>
    </row>
    <row r="2158" spans="1:36" x14ac:dyDescent="0.3">
      <c r="A2158">
        <v>52157</v>
      </c>
      <c r="B2158">
        <v>10360</v>
      </c>
      <c r="C2158">
        <v>230</v>
      </c>
      <c r="D2158" s="1">
        <v>46307</v>
      </c>
      <c r="E2158" s="1">
        <v>46306</v>
      </c>
      <c r="F2158" s="2" t="s">
        <v>35</v>
      </c>
      <c r="G2158" s="2" t="s">
        <v>36</v>
      </c>
      <c r="H2158">
        <v>1</v>
      </c>
      <c r="I2158">
        <v>1</v>
      </c>
      <c r="J2158">
        <v>1</v>
      </c>
      <c r="K2158" t="b">
        <v>1</v>
      </c>
      <c r="L2158" s="2" t="s">
        <v>81</v>
      </c>
      <c r="M2158" s="2" t="s">
        <v>65</v>
      </c>
      <c r="N2158">
        <v>4</v>
      </c>
      <c r="O2158">
        <v>1</v>
      </c>
      <c r="P2158" s="2" t="s">
        <v>94</v>
      </c>
      <c r="Q2158" s="2" t="s">
        <v>35</v>
      </c>
      <c r="R2158" s="2" t="s">
        <v>79</v>
      </c>
      <c r="S2158">
        <v>37</v>
      </c>
      <c r="T2158" s="1">
        <v>46307</v>
      </c>
      <c r="U2158" s="2" t="s">
        <v>79</v>
      </c>
      <c r="V2158">
        <v>0</v>
      </c>
      <c r="W2158">
        <v>0</v>
      </c>
      <c r="X2158" s="2" t="s">
        <v>88</v>
      </c>
      <c r="Y2158">
        <v>1</v>
      </c>
      <c r="Z2158" s="2" t="s">
        <v>72</v>
      </c>
      <c r="AA2158" s="2" t="s">
        <v>44</v>
      </c>
      <c r="AB2158" s="2" t="s">
        <v>45</v>
      </c>
      <c r="AC2158">
        <v>1</v>
      </c>
      <c r="AD2158" s="2" t="s">
        <v>79</v>
      </c>
      <c r="AE2158" s="2" t="s">
        <v>89</v>
      </c>
      <c r="AF2158">
        <v>0</v>
      </c>
      <c r="AG2158" s="2" t="s">
        <v>47</v>
      </c>
      <c r="AH2158">
        <v>1</v>
      </c>
      <c r="AI2158">
        <v>1</v>
      </c>
      <c r="AJ2158"/>
    </row>
    <row r="2159" spans="1:36" x14ac:dyDescent="0.3">
      <c r="A2159">
        <v>52158</v>
      </c>
      <c r="B2159">
        <v>10380</v>
      </c>
      <c r="C2159">
        <v>222</v>
      </c>
      <c r="D2159" s="1">
        <v>45719</v>
      </c>
      <c r="E2159" s="1">
        <v>45718</v>
      </c>
      <c r="F2159" s="2" t="s">
        <v>35</v>
      </c>
      <c r="G2159" s="2" t="s">
        <v>62</v>
      </c>
      <c r="H2159">
        <v>1</v>
      </c>
      <c r="I2159">
        <v>0</v>
      </c>
      <c r="J2159">
        <v>1</v>
      </c>
      <c r="K2159" t="b">
        <v>1</v>
      </c>
      <c r="L2159" s="2" t="s">
        <v>37</v>
      </c>
      <c r="M2159" s="2" t="s">
        <v>38</v>
      </c>
      <c r="N2159">
        <v>3</v>
      </c>
      <c r="O2159">
        <v>0</v>
      </c>
      <c r="P2159" s="2" t="s">
        <v>108</v>
      </c>
      <c r="Q2159" s="2" t="s">
        <v>48</v>
      </c>
      <c r="R2159" s="2" t="s">
        <v>79</v>
      </c>
      <c r="S2159">
        <v>20</v>
      </c>
      <c r="T2159" s="1">
        <v>45719</v>
      </c>
      <c r="U2159" s="2" t="s">
        <v>79</v>
      </c>
      <c r="V2159">
        <v>0</v>
      </c>
      <c r="W2159">
        <v>0</v>
      </c>
      <c r="X2159" s="2" t="s">
        <v>75</v>
      </c>
      <c r="Y2159">
        <v>1</v>
      </c>
      <c r="Z2159" s="2" t="s">
        <v>43</v>
      </c>
      <c r="AA2159" s="2" t="s">
        <v>112</v>
      </c>
      <c r="AB2159" s="2" t="s">
        <v>76</v>
      </c>
      <c r="AC2159">
        <v>1</v>
      </c>
      <c r="AD2159" s="2" t="s">
        <v>79</v>
      </c>
      <c r="AE2159" s="2" t="s">
        <v>77</v>
      </c>
      <c r="AG2159" s="2" t="s">
        <v>47</v>
      </c>
      <c r="AH2159">
        <v>1</v>
      </c>
      <c r="AI2159">
        <v>0</v>
      </c>
      <c r="AJ2159"/>
    </row>
    <row r="2160" spans="1:36" x14ac:dyDescent="0.3">
      <c r="A2160">
        <v>52159</v>
      </c>
      <c r="B2160">
        <v>10312</v>
      </c>
      <c r="C2160">
        <v>218</v>
      </c>
      <c r="D2160" s="1">
        <v>45721</v>
      </c>
      <c r="E2160" s="1">
        <v>45719</v>
      </c>
      <c r="F2160" s="2" t="s">
        <v>35</v>
      </c>
      <c r="G2160" s="2" t="s">
        <v>36</v>
      </c>
      <c r="H2160">
        <v>2</v>
      </c>
      <c r="I2160">
        <v>1</v>
      </c>
      <c r="J2160">
        <v>2</v>
      </c>
      <c r="K2160" t="b">
        <v>1</v>
      </c>
      <c r="L2160" s="2" t="s">
        <v>81</v>
      </c>
      <c r="M2160" s="2" t="s">
        <v>50</v>
      </c>
      <c r="N2160">
        <v>3</v>
      </c>
      <c r="O2160">
        <v>1</v>
      </c>
      <c r="P2160" s="2" t="s">
        <v>84</v>
      </c>
      <c r="Q2160" s="2" t="s">
        <v>58</v>
      </c>
      <c r="R2160" s="2" t="s">
        <v>40</v>
      </c>
      <c r="S2160">
        <v>33</v>
      </c>
      <c r="T2160" s="1">
        <v>45721</v>
      </c>
      <c r="U2160" s="2" t="s">
        <v>40</v>
      </c>
      <c r="V2160">
        <v>0</v>
      </c>
      <c r="W2160">
        <v>0</v>
      </c>
      <c r="X2160" s="2" t="s">
        <v>75</v>
      </c>
      <c r="Y2160">
        <v>1</v>
      </c>
      <c r="Z2160" s="2" t="s">
        <v>72</v>
      </c>
      <c r="AA2160" s="2" t="s">
        <v>44</v>
      </c>
      <c r="AB2160" s="2" t="s">
        <v>56</v>
      </c>
      <c r="AC2160">
        <v>1</v>
      </c>
      <c r="AD2160" s="2" t="s">
        <v>40</v>
      </c>
      <c r="AE2160" s="2" t="s">
        <v>77</v>
      </c>
      <c r="AF2160">
        <v>0</v>
      </c>
      <c r="AG2160" s="2" t="s">
        <v>47</v>
      </c>
      <c r="AH2160">
        <v>1</v>
      </c>
      <c r="AI2160">
        <v>1</v>
      </c>
      <c r="AJ2160"/>
    </row>
    <row r="2161" spans="1:36" x14ac:dyDescent="0.3">
      <c r="A2161">
        <v>52160</v>
      </c>
      <c r="B2161">
        <v>10335</v>
      </c>
      <c r="C2161">
        <v>205</v>
      </c>
      <c r="D2161" s="1">
        <v>45874</v>
      </c>
      <c r="E2161" s="1">
        <v>45873</v>
      </c>
      <c r="F2161" s="2" t="s">
        <v>48</v>
      </c>
      <c r="G2161" s="2" t="s">
        <v>36</v>
      </c>
      <c r="H2161">
        <v>1</v>
      </c>
      <c r="I2161">
        <v>1</v>
      </c>
      <c r="J2161">
        <v>1</v>
      </c>
      <c r="K2161" t="b">
        <v>1</v>
      </c>
      <c r="L2161" s="2" t="s">
        <v>49</v>
      </c>
      <c r="M2161" s="2" t="s">
        <v>50</v>
      </c>
      <c r="N2161">
        <v>4</v>
      </c>
      <c r="O2161">
        <v>1</v>
      </c>
      <c r="P2161" s="2" t="s">
        <v>91</v>
      </c>
      <c r="Q2161" s="2" t="s">
        <v>48</v>
      </c>
      <c r="R2161" s="2" t="s">
        <v>54</v>
      </c>
      <c r="S2161">
        <v>37</v>
      </c>
      <c r="T2161" s="1">
        <v>45874</v>
      </c>
      <c r="U2161" s="2" t="s">
        <v>67</v>
      </c>
      <c r="V2161">
        <v>0</v>
      </c>
      <c r="W2161">
        <v>0</v>
      </c>
      <c r="X2161" s="2" t="s">
        <v>42</v>
      </c>
      <c r="Y2161">
        <v>1</v>
      </c>
      <c r="Z2161" s="2" t="s">
        <v>72</v>
      </c>
      <c r="AA2161" s="2" t="s">
        <v>44</v>
      </c>
      <c r="AB2161" s="2" t="s">
        <v>76</v>
      </c>
      <c r="AC2161">
        <v>1</v>
      </c>
      <c r="AD2161" s="2" t="s">
        <v>67</v>
      </c>
      <c r="AE2161" s="2" t="s">
        <v>46</v>
      </c>
      <c r="AF2161">
        <v>0</v>
      </c>
      <c r="AG2161" s="2" t="s">
        <v>47</v>
      </c>
      <c r="AH2161">
        <v>1</v>
      </c>
      <c r="AI2161">
        <v>1</v>
      </c>
      <c r="AJ2161"/>
    </row>
    <row r="2162" spans="1:36" x14ac:dyDescent="0.3">
      <c r="A2162">
        <v>52161</v>
      </c>
      <c r="B2162">
        <v>10381</v>
      </c>
      <c r="C2162">
        <v>228</v>
      </c>
      <c r="D2162" s="1">
        <v>46371</v>
      </c>
      <c r="E2162" s="1">
        <v>46369</v>
      </c>
      <c r="F2162" s="2" t="s">
        <v>58</v>
      </c>
      <c r="G2162" s="2" t="s">
        <v>59</v>
      </c>
      <c r="H2162">
        <v>2</v>
      </c>
      <c r="I2162">
        <v>1</v>
      </c>
      <c r="J2162">
        <v>2</v>
      </c>
      <c r="K2162" t="b">
        <v>1</v>
      </c>
      <c r="L2162" s="2" t="s">
        <v>37</v>
      </c>
      <c r="M2162" s="2" t="s">
        <v>50</v>
      </c>
      <c r="N2162">
        <v>3</v>
      </c>
      <c r="O2162">
        <v>2</v>
      </c>
      <c r="P2162" s="2" t="s">
        <v>114</v>
      </c>
      <c r="Q2162" s="2" t="s">
        <v>78</v>
      </c>
      <c r="R2162" s="2" t="s">
        <v>67</v>
      </c>
      <c r="S2162">
        <v>31</v>
      </c>
      <c r="T2162" s="1">
        <v>46371</v>
      </c>
      <c r="U2162" s="2" t="s">
        <v>67</v>
      </c>
      <c r="V2162">
        <v>0</v>
      </c>
      <c r="W2162">
        <v>0</v>
      </c>
      <c r="X2162" s="2" t="s">
        <v>61</v>
      </c>
      <c r="Y2162">
        <v>1</v>
      </c>
      <c r="Z2162" s="2" t="s">
        <v>72</v>
      </c>
      <c r="AA2162" s="2" t="s">
        <v>62</v>
      </c>
      <c r="AB2162" s="2" t="s">
        <v>45</v>
      </c>
      <c r="AC2162">
        <v>1</v>
      </c>
      <c r="AD2162" s="2" t="s">
        <v>67</v>
      </c>
      <c r="AE2162" s="2" t="s">
        <v>63</v>
      </c>
      <c r="AF2162">
        <v>1</v>
      </c>
      <c r="AG2162" s="2" t="s">
        <v>47</v>
      </c>
      <c r="AH2162">
        <v>1</v>
      </c>
      <c r="AI2162">
        <v>0</v>
      </c>
      <c r="AJ2162"/>
    </row>
    <row r="2163" spans="1:36" x14ac:dyDescent="0.3">
      <c r="A2163">
        <v>52162</v>
      </c>
      <c r="B2163">
        <v>11059</v>
      </c>
      <c r="C2163">
        <v>227</v>
      </c>
      <c r="D2163" s="1">
        <v>45681</v>
      </c>
      <c r="E2163" s="1">
        <v>45660</v>
      </c>
      <c r="F2163" s="2" t="s">
        <v>35</v>
      </c>
      <c r="G2163" s="2" t="s">
        <v>36</v>
      </c>
      <c r="H2163">
        <v>21</v>
      </c>
      <c r="I2163">
        <v>1</v>
      </c>
      <c r="J2163">
        <v>21</v>
      </c>
      <c r="K2163" t="b">
        <v>1</v>
      </c>
      <c r="L2163" s="2" t="s">
        <v>109</v>
      </c>
      <c r="M2163" s="2" t="s">
        <v>50</v>
      </c>
      <c r="N2163">
        <v>3</v>
      </c>
      <c r="O2163">
        <v>0</v>
      </c>
      <c r="P2163" s="2" t="s">
        <v>117</v>
      </c>
      <c r="Q2163" s="2" t="s">
        <v>52</v>
      </c>
      <c r="R2163" s="2" t="s">
        <v>53</v>
      </c>
      <c r="S2163">
        <v>27</v>
      </c>
      <c r="T2163" s="1">
        <v>45681</v>
      </c>
      <c r="U2163" s="2" t="s">
        <v>41</v>
      </c>
      <c r="V2163">
        <v>0</v>
      </c>
      <c r="W2163">
        <v>0</v>
      </c>
      <c r="X2163" s="2" t="s">
        <v>61</v>
      </c>
      <c r="Y2163">
        <v>1</v>
      </c>
      <c r="Z2163" s="2" t="s">
        <v>55</v>
      </c>
      <c r="AA2163" s="2" t="s">
        <v>44</v>
      </c>
      <c r="AB2163" s="2" t="s">
        <v>45</v>
      </c>
      <c r="AC2163">
        <v>1</v>
      </c>
      <c r="AD2163" s="2" t="s">
        <v>41</v>
      </c>
      <c r="AE2163" s="2" t="s">
        <v>86</v>
      </c>
      <c r="AF2163">
        <v>0</v>
      </c>
      <c r="AG2163" s="2" t="s">
        <v>57</v>
      </c>
      <c r="AH2163">
        <v>1</v>
      </c>
      <c r="AI2163">
        <v>1</v>
      </c>
      <c r="AJ2163"/>
    </row>
    <row r="2164" spans="1:36" x14ac:dyDescent="0.3">
      <c r="A2164">
        <v>52163</v>
      </c>
      <c r="B2164">
        <v>10987</v>
      </c>
      <c r="C2164">
        <v>211</v>
      </c>
      <c r="D2164" s="1">
        <v>46074</v>
      </c>
      <c r="E2164" s="1">
        <v>46053</v>
      </c>
      <c r="F2164" s="2" t="s">
        <v>58</v>
      </c>
      <c r="G2164" s="2" t="s">
        <v>36</v>
      </c>
      <c r="H2164">
        <v>21</v>
      </c>
      <c r="I2164">
        <v>1</v>
      </c>
      <c r="J2164">
        <v>21</v>
      </c>
      <c r="K2164" t="b">
        <v>1</v>
      </c>
      <c r="L2164" s="2" t="s">
        <v>37</v>
      </c>
      <c r="M2164" s="2" t="s">
        <v>38</v>
      </c>
      <c r="N2164">
        <v>3</v>
      </c>
      <c r="O2164">
        <v>0</v>
      </c>
      <c r="P2164" s="2" t="s">
        <v>83</v>
      </c>
      <c r="Q2164" s="2" t="s">
        <v>58</v>
      </c>
      <c r="R2164" s="2" t="s">
        <v>67</v>
      </c>
      <c r="S2164">
        <v>33</v>
      </c>
      <c r="T2164" s="1">
        <v>46074</v>
      </c>
      <c r="U2164" s="2" t="s">
        <v>54</v>
      </c>
      <c r="V2164">
        <v>1</v>
      </c>
      <c r="W2164">
        <v>0</v>
      </c>
      <c r="X2164" s="2" t="s">
        <v>61</v>
      </c>
      <c r="Y2164">
        <v>1</v>
      </c>
      <c r="Z2164" s="2" t="s">
        <v>43</v>
      </c>
      <c r="AA2164" s="2" t="s">
        <v>44</v>
      </c>
      <c r="AB2164" s="2" t="s">
        <v>56</v>
      </c>
      <c r="AC2164">
        <v>1</v>
      </c>
      <c r="AD2164" s="2" t="s">
        <v>54</v>
      </c>
      <c r="AE2164" s="2" t="s">
        <v>100</v>
      </c>
      <c r="AF2164">
        <v>0</v>
      </c>
      <c r="AG2164" s="2" t="s">
        <v>57</v>
      </c>
      <c r="AH2164">
        <v>1</v>
      </c>
      <c r="AI2164">
        <v>1</v>
      </c>
      <c r="AJ2164"/>
    </row>
    <row r="2165" spans="1:36" x14ac:dyDescent="0.3">
      <c r="A2165">
        <v>52164</v>
      </c>
      <c r="B2165">
        <v>11041</v>
      </c>
      <c r="C2165">
        <v>207</v>
      </c>
      <c r="D2165" s="1">
        <v>46075</v>
      </c>
      <c r="E2165" s="1">
        <v>46073</v>
      </c>
      <c r="F2165" s="2" t="s">
        <v>52</v>
      </c>
      <c r="G2165" s="2" t="s">
        <v>36</v>
      </c>
      <c r="H2165">
        <v>2</v>
      </c>
      <c r="I2165">
        <v>1</v>
      </c>
      <c r="J2165">
        <v>2</v>
      </c>
      <c r="K2165" t="b">
        <v>1</v>
      </c>
      <c r="L2165" s="2" t="s">
        <v>81</v>
      </c>
      <c r="M2165" s="2" t="s">
        <v>50</v>
      </c>
      <c r="N2165">
        <v>1</v>
      </c>
      <c r="O2165">
        <v>0</v>
      </c>
      <c r="P2165" s="2" t="s">
        <v>51</v>
      </c>
      <c r="Q2165" s="2" t="s">
        <v>52</v>
      </c>
      <c r="R2165" s="2" t="s">
        <v>53</v>
      </c>
      <c r="S2165">
        <v>22</v>
      </c>
      <c r="T2165" s="1">
        <v>46075</v>
      </c>
      <c r="U2165" s="2" t="s">
        <v>74</v>
      </c>
      <c r="V2165">
        <v>1</v>
      </c>
      <c r="W2165">
        <v>0</v>
      </c>
      <c r="X2165" s="2" t="s">
        <v>61</v>
      </c>
      <c r="Y2165">
        <v>0</v>
      </c>
      <c r="Z2165" s="2" t="s">
        <v>62</v>
      </c>
      <c r="AA2165" s="2" t="s">
        <v>62</v>
      </c>
      <c r="AB2165" s="2" t="s">
        <v>62</v>
      </c>
      <c r="AC2165">
        <v>0</v>
      </c>
      <c r="AD2165" s="2" t="s">
        <v>74</v>
      </c>
      <c r="AE2165" s="2" t="s">
        <v>100</v>
      </c>
      <c r="AF2165">
        <v>0</v>
      </c>
      <c r="AG2165" s="2" t="s">
        <v>47</v>
      </c>
      <c r="AH2165">
        <v>0</v>
      </c>
      <c r="AI2165">
        <v>0</v>
      </c>
      <c r="AJ2165"/>
    </row>
    <row r="2166" spans="1:36" x14ac:dyDescent="0.3">
      <c r="A2166">
        <v>52165</v>
      </c>
      <c r="B2166">
        <v>10147</v>
      </c>
      <c r="C2166">
        <v>209</v>
      </c>
      <c r="D2166" s="1">
        <v>46376</v>
      </c>
      <c r="E2166" s="1">
        <v>46375</v>
      </c>
      <c r="F2166" s="2" t="s">
        <v>78</v>
      </c>
      <c r="G2166" s="2" t="s">
        <v>36</v>
      </c>
      <c r="H2166">
        <v>1</v>
      </c>
      <c r="I2166">
        <v>1</v>
      </c>
      <c r="J2166">
        <v>1</v>
      </c>
      <c r="K2166" t="b">
        <v>1</v>
      </c>
      <c r="L2166" s="2" t="s">
        <v>81</v>
      </c>
      <c r="M2166" s="2" t="s">
        <v>38</v>
      </c>
      <c r="N2166">
        <v>8</v>
      </c>
      <c r="O2166">
        <v>1</v>
      </c>
      <c r="P2166" s="2" t="s">
        <v>99</v>
      </c>
      <c r="Q2166" s="2" t="s">
        <v>78</v>
      </c>
      <c r="R2166" s="2" t="s">
        <v>79</v>
      </c>
      <c r="S2166">
        <v>38</v>
      </c>
      <c r="T2166" s="1">
        <v>46376</v>
      </c>
      <c r="U2166" s="2" t="s">
        <v>74</v>
      </c>
      <c r="V2166">
        <v>1</v>
      </c>
      <c r="W2166">
        <v>0</v>
      </c>
      <c r="X2166" s="2" t="s">
        <v>61</v>
      </c>
      <c r="Y2166">
        <v>1</v>
      </c>
      <c r="Z2166" s="2" t="s">
        <v>43</v>
      </c>
      <c r="AA2166" s="2" t="s">
        <v>44</v>
      </c>
      <c r="AB2166" s="2" t="s">
        <v>45</v>
      </c>
      <c r="AC2166">
        <v>1</v>
      </c>
      <c r="AD2166" s="2" t="s">
        <v>74</v>
      </c>
      <c r="AE2166" s="2" t="s">
        <v>63</v>
      </c>
      <c r="AF2166">
        <v>0</v>
      </c>
      <c r="AG2166" s="2" t="s">
        <v>47</v>
      </c>
      <c r="AH2166">
        <v>1</v>
      </c>
      <c r="AI2166">
        <v>1</v>
      </c>
      <c r="AJ2166"/>
    </row>
    <row r="2167" spans="1:36" x14ac:dyDescent="0.3">
      <c r="A2167">
        <v>52166</v>
      </c>
      <c r="B2167">
        <v>10274</v>
      </c>
      <c r="C2167">
        <v>203</v>
      </c>
      <c r="D2167" s="1">
        <v>46307</v>
      </c>
      <c r="E2167" s="1">
        <v>46304</v>
      </c>
      <c r="F2167" s="2" t="s">
        <v>97</v>
      </c>
      <c r="G2167" s="2" t="s">
        <v>36</v>
      </c>
      <c r="H2167">
        <v>3</v>
      </c>
      <c r="I2167">
        <v>1</v>
      </c>
      <c r="J2167">
        <v>3</v>
      </c>
      <c r="K2167" t="b">
        <v>1</v>
      </c>
      <c r="L2167" s="2" t="s">
        <v>70</v>
      </c>
      <c r="M2167" s="2" t="s">
        <v>50</v>
      </c>
      <c r="N2167">
        <v>7</v>
      </c>
      <c r="O2167">
        <v>3</v>
      </c>
      <c r="P2167" s="2" t="s">
        <v>66</v>
      </c>
      <c r="Q2167" s="2" t="s">
        <v>52</v>
      </c>
      <c r="R2167" s="2" t="s">
        <v>54</v>
      </c>
      <c r="S2167">
        <v>22</v>
      </c>
      <c r="T2167" s="1">
        <v>46307</v>
      </c>
      <c r="U2167" s="2" t="s">
        <v>79</v>
      </c>
      <c r="V2167">
        <v>0</v>
      </c>
      <c r="W2167">
        <v>0</v>
      </c>
      <c r="X2167" s="2" t="s">
        <v>88</v>
      </c>
      <c r="Y2167">
        <v>1</v>
      </c>
      <c r="Z2167" s="2" t="s">
        <v>72</v>
      </c>
      <c r="AA2167" s="2" t="s">
        <v>112</v>
      </c>
      <c r="AB2167" s="2" t="s">
        <v>76</v>
      </c>
      <c r="AC2167">
        <v>1</v>
      </c>
      <c r="AD2167" s="2" t="s">
        <v>79</v>
      </c>
      <c r="AE2167" s="2" t="s">
        <v>89</v>
      </c>
      <c r="AF2167">
        <v>0</v>
      </c>
      <c r="AG2167" s="2" t="s">
        <v>47</v>
      </c>
      <c r="AH2167">
        <v>1</v>
      </c>
      <c r="AI2167">
        <v>0</v>
      </c>
      <c r="AJ2167"/>
    </row>
    <row r="2168" spans="1:36" x14ac:dyDescent="0.3">
      <c r="A2168">
        <v>52167</v>
      </c>
      <c r="B2168">
        <v>10842</v>
      </c>
      <c r="C2168">
        <v>223</v>
      </c>
      <c r="D2168" s="1">
        <v>46334</v>
      </c>
      <c r="E2168" s="1">
        <v>46327</v>
      </c>
      <c r="F2168" s="2" t="s">
        <v>48</v>
      </c>
      <c r="G2168" s="2" t="s">
        <v>59</v>
      </c>
      <c r="H2168">
        <v>7</v>
      </c>
      <c r="I2168">
        <v>1</v>
      </c>
      <c r="J2168">
        <v>7</v>
      </c>
      <c r="K2168" t="b">
        <v>1</v>
      </c>
      <c r="L2168" s="2" t="s">
        <v>49</v>
      </c>
      <c r="M2168" s="2" t="s">
        <v>50</v>
      </c>
      <c r="N2168">
        <v>6</v>
      </c>
      <c r="O2168">
        <v>1</v>
      </c>
      <c r="P2168" s="2" t="s">
        <v>39</v>
      </c>
      <c r="Q2168" s="2" t="s">
        <v>35</v>
      </c>
      <c r="R2168" s="2" t="s">
        <v>40</v>
      </c>
      <c r="S2168">
        <v>40</v>
      </c>
      <c r="T2168" s="1">
        <v>46334</v>
      </c>
      <c r="U2168" s="2" t="s">
        <v>74</v>
      </c>
      <c r="V2168">
        <v>1</v>
      </c>
      <c r="W2168">
        <v>0</v>
      </c>
      <c r="X2168" s="2" t="s">
        <v>88</v>
      </c>
      <c r="Y2168">
        <v>1</v>
      </c>
      <c r="Z2168" s="2" t="s">
        <v>43</v>
      </c>
      <c r="AA2168" s="2" t="s">
        <v>44</v>
      </c>
      <c r="AB2168" s="2" t="s">
        <v>76</v>
      </c>
      <c r="AC2168">
        <v>1</v>
      </c>
      <c r="AD2168" s="2" t="s">
        <v>74</v>
      </c>
      <c r="AE2168" s="2" t="s">
        <v>104</v>
      </c>
      <c r="AF2168">
        <v>1</v>
      </c>
      <c r="AG2168" s="2" t="s">
        <v>64</v>
      </c>
      <c r="AH2168">
        <v>1</v>
      </c>
      <c r="AI2168">
        <v>1</v>
      </c>
      <c r="AJ2168"/>
    </row>
    <row r="2169" spans="1:36" x14ac:dyDescent="0.3">
      <c r="A2169">
        <v>52168</v>
      </c>
      <c r="B2169">
        <v>10386</v>
      </c>
      <c r="C2169">
        <v>219</v>
      </c>
      <c r="D2169" s="1">
        <v>46031</v>
      </c>
      <c r="E2169" s="1">
        <v>46030</v>
      </c>
      <c r="F2169" s="2" t="s">
        <v>35</v>
      </c>
      <c r="G2169" s="2" t="s">
        <v>36</v>
      </c>
      <c r="H2169">
        <v>1</v>
      </c>
      <c r="I2169">
        <v>1</v>
      </c>
      <c r="J2169">
        <v>1</v>
      </c>
      <c r="K2169" t="b">
        <v>1</v>
      </c>
      <c r="L2169" s="2" t="s">
        <v>37</v>
      </c>
      <c r="M2169" s="2" t="s">
        <v>65</v>
      </c>
      <c r="N2169">
        <v>1</v>
      </c>
      <c r="O2169">
        <v>0</v>
      </c>
      <c r="P2169" s="2" t="s">
        <v>98</v>
      </c>
      <c r="Q2169" s="2" t="s">
        <v>97</v>
      </c>
      <c r="R2169" s="2" t="s">
        <v>40</v>
      </c>
      <c r="S2169">
        <v>37</v>
      </c>
      <c r="T2169" s="1">
        <v>46031</v>
      </c>
      <c r="U2169" s="2" t="s">
        <v>41</v>
      </c>
      <c r="V2169">
        <v>0</v>
      </c>
      <c r="W2169">
        <v>0</v>
      </c>
      <c r="X2169" s="2" t="s">
        <v>61</v>
      </c>
      <c r="Y2169">
        <v>1</v>
      </c>
      <c r="Z2169" s="2" t="s">
        <v>72</v>
      </c>
      <c r="AA2169" s="2" t="s">
        <v>44</v>
      </c>
      <c r="AB2169" s="2" t="s">
        <v>45</v>
      </c>
      <c r="AC2169">
        <v>1</v>
      </c>
      <c r="AD2169" s="2" t="s">
        <v>41</v>
      </c>
      <c r="AE2169" s="2" t="s">
        <v>86</v>
      </c>
      <c r="AF2169">
        <v>0</v>
      </c>
      <c r="AG2169" s="2" t="s">
        <v>47</v>
      </c>
      <c r="AH2169">
        <v>1</v>
      </c>
      <c r="AI2169">
        <v>1</v>
      </c>
      <c r="AJ2169"/>
    </row>
    <row r="2170" spans="1:36" x14ac:dyDescent="0.3">
      <c r="A2170">
        <v>52169</v>
      </c>
      <c r="B2170">
        <v>10066</v>
      </c>
      <c r="C2170">
        <v>212</v>
      </c>
      <c r="D2170" s="1">
        <v>45944</v>
      </c>
      <c r="E2170" s="1">
        <v>45930</v>
      </c>
      <c r="F2170" s="2" t="s">
        <v>35</v>
      </c>
      <c r="G2170" s="2" t="s">
        <v>36</v>
      </c>
      <c r="H2170">
        <v>14</v>
      </c>
      <c r="I2170">
        <v>1</v>
      </c>
      <c r="J2170">
        <v>14</v>
      </c>
      <c r="K2170" t="b">
        <v>1</v>
      </c>
      <c r="L2170" s="2" t="s">
        <v>70</v>
      </c>
      <c r="M2170" s="2" t="s">
        <v>50</v>
      </c>
      <c r="N2170">
        <v>4</v>
      </c>
      <c r="O2170">
        <v>0</v>
      </c>
      <c r="P2170" s="2" t="s">
        <v>107</v>
      </c>
      <c r="Q2170" s="2" t="s">
        <v>58</v>
      </c>
      <c r="R2170" s="2" t="s">
        <v>67</v>
      </c>
      <c r="S2170">
        <v>20</v>
      </c>
      <c r="T2170" s="1">
        <v>45944</v>
      </c>
      <c r="U2170" s="2" t="s">
        <v>67</v>
      </c>
      <c r="V2170">
        <v>0</v>
      </c>
      <c r="W2170">
        <v>0</v>
      </c>
      <c r="X2170" s="2" t="s">
        <v>88</v>
      </c>
      <c r="Y2170">
        <v>1</v>
      </c>
      <c r="Z2170" s="2" t="s">
        <v>43</v>
      </c>
      <c r="AA2170" s="2" t="s">
        <v>44</v>
      </c>
      <c r="AB2170" s="2" t="s">
        <v>45</v>
      </c>
      <c r="AC2170">
        <v>1</v>
      </c>
      <c r="AD2170" s="2" t="s">
        <v>67</v>
      </c>
      <c r="AE2170" s="2" t="s">
        <v>89</v>
      </c>
      <c r="AF2170">
        <v>0</v>
      </c>
      <c r="AG2170" s="2" t="s">
        <v>69</v>
      </c>
      <c r="AH2170">
        <v>1</v>
      </c>
      <c r="AI2170">
        <v>1</v>
      </c>
      <c r="AJ2170"/>
    </row>
    <row r="2171" spans="1:36" x14ac:dyDescent="0.3">
      <c r="A2171">
        <v>52170</v>
      </c>
      <c r="B2171">
        <v>10495</v>
      </c>
      <c r="C2171">
        <v>218</v>
      </c>
      <c r="D2171" s="1">
        <v>46320</v>
      </c>
      <c r="E2171" s="1">
        <v>46320</v>
      </c>
      <c r="F2171" s="2" t="s">
        <v>35</v>
      </c>
      <c r="G2171" s="2" t="s">
        <v>36</v>
      </c>
      <c r="H2171">
        <v>0</v>
      </c>
      <c r="I2171">
        <v>1</v>
      </c>
      <c r="J2171">
        <v>0</v>
      </c>
      <c r="K2171" t="b">
        <v>1</v>
      </c>
      <c r="L2171" s="2" t="s">
        <v>37</v>
      </c>
      <c r="M2171" s="2" t="s">
        <v>65</v>
      </c>
      <c r="N2171">
        <v>5</v>
      </c>
      <c r="O2171">
        <v>1</v>
      </c>
      <c r="P2171" s="2" t="s">
        <v>84</v>
      </c>
      <c r="Q2171" s="2" t="s">
        <v>58</v>
      </c>
      <c r="R2171" s="2" t="s">
        <v>40</v>
      </c>
      <c r="S2171">
        <v>33</v>
      </c>
      <c r="T2171" s="1">
        <v>46320</v>
      </c>
      <c r="U2171" s="2" t="s">
        <v>74</v>
      </c>
      <c r="V2171">
        <v>1</v>
      </c>
      <c r="W2171">
        <v>0</v>
      </c>
      <c r="X2171" s="2" t="s">
        <v>88</v>
      </c>
      <c r="Y2171">
        <v>1</v>
      </c>
      <c r="Z2171" s="2" t="s">
        <v>72</v>
      </c>
      <c r="AA2171" s="2" t="s">
        <v>44</v>
      </c>
      <c r="AB2171" s="2" t="s">
        <v>45</v>
      </c>
      <c r="AC2171">
        <v>1</v>
      </c>
      <c r="AD2171" s="2" t="s">
        <v>74</v>
      </c>
      <c r="AE2171" s="2" t="s">
        <v>89</v>
      </c>
      <c r="AF2171">
        <v>0</v>
      </c>
      <c r="AG2171" s="2" t="s">
        <v>82</v>
      </c>
      <c r="AH2171">
        <v>1</v>
      </c>
      <c r="AI2171">
        <v>1</v>
      </c>
      <c r="AJ2171"/>
    </row>
    <row r="2172" spans="1:36" x14ac:dyDescent="0.3">
      <c r="A2172">
        <v>52171</v>
      </c>
      <c r="B2172">
        <v>10219</v>
      </c>
      <c r="C2172">
        <v>230</v>
      </c>
      <c r="D2172" s="1">
        <v>46180</v>
      </c>
      <c r="E2172" s="1">
        <v>46180</v>
      </c>
      <c r="F2172" s="2" t="s">
        <v>58</v>
      </c>
      <c r="G2172" s="2" t="s">
        <v>36</v>
      </c>
      <c r="H2172">
        <v>0</v>
      </c>
      <c r="I2172">
        <v>1</v>
      </c>
      <c r="J2172">
        <v>0</v>
      </c>
      <c r="K2172" t="b">
        <v>1</v>
      </c>
      <c r="L2172" s="2" t="s">
        <v>81</v>
      </c>
      <c r="M2172" s="2" t="s">
        <v>38</v>
      </c>
      <c r="N2172">
        <v>5</v>
      </c>
      <c r="O2172">
        <v>1</v>
      </c>
      <c r="P2172" s="2" t="s">
        <v>94</v>
      </c>
      <c r="Q2172" s="2" t="s">
        <v>35</v>
      </c>
      <c r="R2172" s="2" t="s">
        <v>79</v>
      </c>
      <c r="S2172">
        <v>37</v>
      </c>
      <c r="T2172" s="1">
        <v>46180</v>
      </c>
      <c r="U2172" s="2" t="s">
        <v>74</v>
      </c>
      <c r="V2172">
        <v>1</v>
      </c>
      <c r="W2172">
        <v>0</v>
      </c>
      <c r="X2172" s="2" t="s">
        <v>42</v>
      </c>
      <c r="Y2172">
        <v>0</v>
      </c>
      <c r="Z2172" s="2" t="s">
        <v>62</v>
      </c>
      <c r="AA2172" s="2" t="s">
        <v>62</v>
      </c>
      <c r="AB2172" s="2" t="s">
        <v>62</v>
      </c>
      <c r="AC2172">
        <v>0</v>
      </c>
      <c r="AD2172" s="2" t="s">
        <v>74</v>
      </c>
      <c r="AE2172" s="2" t="s">
        <v>68</v>
      </c>
      <c r="AF2172">
        <v>0</v>
      </c>
      <c r="AG2172" s="2" t="s">
        <v>82</v>
      </c>
      <c r="AH2172">
        <v>0</v>
      </c>
      <c r="AI2172">
        <v>0</v>
      </c>
      <c r="AJ2172"/>
    </row>
    <row r="2173" spans="1:36" x14ac:dyDescent="0.3">
      <c r="A2173">
        <v>52172</v>
      </c>
      <c r="B2173">
        <v>10080</v>
      </c>
      <c r="C2173">
        <v>215</v>
      </c>
      <c r="D2173" s="1">
        <v>45731</v>
      </c>
      <c r="E2173" s="1">
        <v>45724</v>
      </c>
      <c r="F2173" s="2" t="s">
        <v>78</v>
      </c>
      <c r="G2173" s="2" t="s">
        <v>59</v>
      </c>
      <c r="H2173">
        <v>7</v>
      </c>
      <c r="I2173">
        <v>1</v>
      </c>
      <c r="J2173">
        <v>7</v>
      </c>
      <c r="K2173" t="b">
        <v>1</v>
      </c>
      <c r="L2173" s="2" t="s">
        <v>49</v>
      </c>
      <c r="M2173" s="2" t="s">
        <v>50</v>
      </c>
      <c r="N2173">
        <v>4</v>
      </c>
      <c r="O2173">
        <v>1</v>
      </c>
      <c r="P2173" s="2" t="s">
        <v>92</v>
      </c>
      <c r="Q2173" s="2" t="s">
        <v>48</v>
      </c>
      <c r="R2173" s="2" t="s">
        <v>40</v>
      </c>
      <c r="S2173">
        <v>31</v>
      </c>
      <c r="T2173" s="1">
        <v>45731</v>
      </c>
      <c r="U2173" s="2" t="s">
        <v>54</v>
      </c>
      <c r="V2173">
        <v>1</v>
      </c>
      <c r="W2173">
        <v>0</v>
      </c>
      <c r="X2173" s="2" t="s">
        <v>75</v>
      </c>
      <c r="Y2173">
        <v>1</v>
      </c>
      <c r="Z2173" s="2" t="s">
        <v>72</v>
      </c>
      <c r="AA2173" s="2" t="s">
        <v>44</v>
      </c>
      <c r="AB2173" s="2" t="s">
        <v>45</v>
      </c>
      <c r="AC2173">
        <v>1</v>
      </c>
      <c r="AD2173" s="2" t="s">
        <v>54</v>
      </c>
      <c r="AE2173" s="2" t="s">
        <v>77</v>
      </c>
      <c r="AF2173">
        <v>1</v>
      </c>
      <c r="AG2173" s="2" t="s">
        <v>64</v>
      </c>
      <c r="AH2173">
        <v>1</v>
      </c>
      <c r="AI2173">
        <v>1</v>
      </c>
      <c r="AJ2173"/>
    </row>
    <row r="2174" spans="1:36" x14ac:dyDescent="0.3">
      <c r="A2174">
        <v>52173</v>
      </c>
      <c r="B2174">
        <v>10288</v>
      </c>
      <c r="C2174">
        <v>220</v>
      </c>
      <c r="D2174" s="1">
        <v>46319</v>
      </c>
      <c r="E2174" s="1">
        <v>46318</v>
      </c>
      <c r="F2174" s="2" t="s">
        <v>48</v>
      </c>
      <c r="G2174" s="2" t="s">
        <v>59</v>
      </c>
      <c r="H2174">
        <v>1</v>
      </c>
      <c r="I2174">
        <v>1</v>
      </c>
      <c r="J2174">
        <v>1</v>
      </c>
      <c r="K2174" t="b">
        <v>1</v>
      </c>
      <c r="L2174" s="2" t="s">
        <v>49</v>
      </c>
      <c r="M2174" s="2" t="s">
        <v>50</v>
      </c>
      <c r="N2174">
        <v>4</v>
      </c>
      <c r="O2174">
        <v>1</v>
      </c>
      <c r="P2174" s="2" t="s">
        <v>73</v>
      </c>
      <c r="Q2174" s="2" t="s">
        <v>52</v>
      </c>
      <c r="R2174" s="2" t="s">
        <v>40</v>
      </c>
      <c r="S2174">
        <v>31</v>
      </c>
      <c r="T2174" s="1">
        <v>46319</v>
      </c>
      <c r="U2174" s="2" t="s">
        <v>54</v>
      </c>
      <c r="V2174">
        <v>1</v>
      </c>
      <c r="W2174">
        <v>0</v>
      </c>
      <c r="X2174" s="2" t="s">
        <v>88</v>
      </c>
      <c r="Y2174">
        <v>1</v>
      </c>
      <c r="Z2174" s="2" t="s">
        <v>72</v>
      </c>
      <c r="AA2174" s="2" t="s">
        <v>44</v>
      </c>
      <c r="AB2174" s="2" t="s">
        <v>45</v>
      </c>
      <c r="AC2174">
        <v>1</v>
      </c>
      <c r="AD2174" s="2" t="s">
        <v>54</v>
      </c>
      <c r="AE2174" s="2" t="s">
        <v>89</v>
      </c>
      <c r="AF2174">
        <v>1</v>
      </c>
      <c r="AG2174" s="2" t="s">
        <v>47</v>
      </c>
      <c r="AH2174">
        <v>1</v>
      </c>
      <c r="AI2174">
        <v>1</v>
      </c>
      <c r="AJ2174"/>
    </row>
    <row r="2175" spans="1:36" x14ac:dyDescent="0.3">
      <c r="A2175">
        <v>52174</v>
      </c>
      <c r="B2175">
        <v>10422</v>
      </c>
      <c r="C2175">
        <v>228</v>
      </c>
      <c r="D2175" s="1">
        <v>45890</v>
      </c>
      <c r="E2175" s="1">
        <v>45889</v>
      </c>
      <c r="F2175" s="2" t="s">
        <v>52</v>
      </c>
      <c r="G2175" s="2" t="s">
        <v>36</v>
      </c>
      <c r="H2175">
        <v>1</v>
      </c>
      <c r="I2175">
        <v>1</v>
      </c>
      <c r="J2175">
        <v>1</v>
      </c>
      <c r="K2175" t="b">
        <v>1</v>
      </c>
      <c r="L2175" s="2" t="s">
        <v>37</v>
      </c>
      <c r="M2175" s="2" t="s">
        <v>38</v>
      </c>
      <c r="N2175">
        <v>7</v>
      </c>
      <c r="O2175">
        <v>2</v>
      </c>
      <c r="P2175" s="2" t="s">
        <v>114</v>
      </c>
      <c r="Q2175" s="2" t="s">
        <v>78</v>
      </c>
      <c r="R2175" s="2" t="s">
        <v>67</v>
      </c>
      <c r="S2175">
        <v>31</v>
      </c>
      <c r="T2175" s="1">
        <v>45890</v>
      </c>
      <c r="U2175" s="2" t="s">
        <v>53</v>
      </c>
      <c r="V2175">
        <v>0</v>
      </c>
      <c r="W2175">
        <v>0</v>
      </c>
      <c r="X2175" s="2" t="s">
        <v>42</v>
      </c>
      <c r="Y2175">
        <v>0</v>
      </c>
      <c r="Z2175" s="2" t="s">
        <v>62</v>
      </c>
      <c r="AA2175" s="2" t="s">
        <v>62</v>
      </c>
      <c r="AB2175" s="2" t="s">
        <v>62</v>
      </c>
      <c r="AC2175">
        <v>0</v>
      </c>
      <c r="AD2175" s="2" t="s">
        <v>53</v>
      </c>
      <c r="AE2175" s="2" t="s">
        <v>46</v>
      </c>
      <c r="AF2175">
        <v>0</v>
      </c>
      <c r="AG2175" s="2" t="s">
        <v>47</v>
      </c>
      <c r="AH2175">
        <v>0</v>
      </c>
      <c r="AI2175">
        <v>0</v>
      </c>
      <c r="AJ2175"/>
    </row>
    <row r="2176" spans="1:36" x14ac:dyDescent="0.3">
      <c r="A2176">
        <v>52175</v>
      </c>
      <c r="B2176">
        <v>10500</v>
      </c>
      <c r="C2176">
        <v>224</v>
      </c>
      <c r="D2176" s="1">
        <v>46031</v>
      </c>
      <c r="E2176" s="1">
        <v>46017</v>
      </c>
      <c r="F2176" s="2" t="s">
        <v>97</v>
      </c>
      <c r="G2176" s="2" t="s">
        <v>36</v>
      </c>
      <c r="H2176">
        <v>14</v>
      </c>
      <c r="I2176">
        <v>1</v>
      </c>
      <c r="J2176">
        <v>14</v>
      </c>
      <c r="K2176" t="b">
        <v>1</v>
      </c>
      <c r="L2176" s="2" t="s">
        <v>109</v>
      </c>
      <c r="M2176" s="2" t="s">
        <v>65</v>
      </c>
      <c r="N2176">
        <v>3</v>
      </c>
      <c r="O2176">
        <v>0</v>
      </c>
      <c r="P2176" s="2" t="s">
        <v>60</v>
      </c>
      <c r="Q2176" s="2" t="s">
        <v>58</v>
      </c>
      <c r="R2176" s="2" t="s">
        <v>53</v>
      </c>
      <c r="S2176">
        <v>29</v>
      </c>
      <c r="T2176" s="1">
        <v>46031</v>
      </c>
      <c r="U2176" s="2" t="s">
        <v>41</v>
      </c>
      <c r="V2176">
        <v>0</v>
      </c>
      <c r="W2176">
        <v>0</v>
      </c>
      <c r="X2176" s="2" t="s">
        <v>61</v>
      </c>
      <c r="Y2176">
        <v>1</v>
      </c>
      <c r="Z2176" s="2" t="s">
        <v>72</v>
      </c>
      <c r="AA2176" s="2" t="s">
        <v>44</v>
      </c>
      <c r="AB2176" s="2" t="s">
        <v>76</v>
      </c>
      <c r="AC2176">
        <v>1</v>
      </c>
      <c r="AD2176" s="2" t="s">
        <v>41</v>
      </c>
      <c r="AE2176" s="2" t="s">
        <v>86</v>
      </c>
      <c r="AF2176">
        <v>0</v>
      </c>
      <c r="AG2176" s="2" t="s">
        <v>69</v>
      </c>
      <c r="AH2176">
        <v>1</v>
      </c>
      <c r="AI2176">
        <v>1</v>
      </c>
      <c r="AJ2176"/>
    </row>
    <row r="2177" spans="1:36" x14ac:dyDescent="0.3">
      <c r="A2177">
        <v>52176</v>
      </c>
      <c r="B2177">
        <v>10282</v>
      </c>
      <c r="C2177">
        <v>205</v>
      </c>
      <c r="D2177" s="1">
        <v>45950</v>
      </c>
      <c r="E2177" s="1">
        <v>45947</v>
      </c>
      <c r="F2177" s="2" t="s">
        <v>52</v>
      </c>
      <c r="G2177" s="2" t="s">
        <v>36</v>
      </c>
      <c r="H2177">
        <v>3</v>
      </c>
      <c r="I2177">
        <v>1</v>
      </c>
      <c r="J2177">
        <v>3</v>
      </c>
      <c r="K2177" t="b">
        <v>1</v>
      </c>
      <c r="L2177" s="2" t="s">
        <v>49</v>
      </c>
      <c r="M2177" s="2" t="s">
        <v>50</v>
      </c>
      <c r="N2177">
        <v>4</v>
      </c>
      <c r="O2177">
        <v>1</v>
      </c>
      <c r="P2177" s="2" t="s">
        <v>91</v>
      </c>
      <c r="Q2177" s="2" t="s">
        <v>48</v>
      </c>
      <c r="R2177" s="2" t="s">
        <v>54</v>
      </c>
      <c r="S2177">
        <v>37</v>
      </c>
      <c r="T2177" s="1">
        <v>45950</v>
      </c>
      <c r="U2177" s="2" t="s">
        <v>79</v>
      </c>
      <c r="V2177">
        <v>0</v>
      </c>
      <c r="W2177">
        <v>0</v>
      </c>
      <c r="X2177" s="2" t="s">
        <v>88</v>
      </c>
      <c r="Y2177">
        <v>0</v>
      </c>
      <c r="Z2177" s="2" t="s">
        <v>62</v>
      </c>
      <c r="AA2177" s="2" t="s">
        <v>62</v>
      </c>
      <c r="AB2177" s="2" t="s">
        <v>62</v>
      </c>
      <c r="AC2177">
        <v>0</v>
      </c>
      <c r="AD2177" s="2" t="s">
        <v>79</v>
      </c>
      <c r="AE2177" s="2" t="s">
        <v>89</v>
      </c>
      <c r="AF2177">
        <v>0</v>
      </c>
      <c r="AG2177" s="2" t="s">
        <v>47</v>
      </c>
      <c r="AH2177">
        <v>0</v>
      </c>
      <c r="AI2177">
        <v>0</v>
      </c>
      <c r="AJ2177"/>
    </row>
    <row r="2178" spans="1:36" x14ac:dyDescent="0.3">
      <c r="A2178">
        <v>52177</v>
      </c>
      <c r="B2178">
        <v>11120</v>
      </c>
      <c r="C2178">
        <v>208</v>
      </c>
      <c r="D2178" s="1">
        <v>46196</v>
      </c>
      <c r="E2178" s="1">
        <v>46175</v>
      </c>
      <c r="F2178" s="2" t="s">
        <v>52</v>
      </c>
      <c r="G2178" s="2" t="s">
        <v>59</v>
      </c>
      <c r="H2178">
        <v>21</v>
      </c>
      <c r="I2178">
        <v>1</v>
      </c>
      <c r="J2178">
        <v>21</v>
      </c>
      <c r="K2178" t="b">
        <v>1</v>
      </c>
      <c r="L2178" s="2" t="s">
        <v>49</v>
      </c>
      <c r="M2178" s="2" t="s">
        <v>65</v>
      </c>
      <c r="N2178">
        <v>1</v>
      </c>
      <c r="O2178">
        <v>1</v>
      </c>
      <c r="P2178" s="2" t="s">
        <v>106</v>
      </c>
      <c r="Q2178" s="2" t="s">
        <v>48</v>
      </c>
      <c r="R2178" s="2" t="s">
        <v>40</v>
      </c>
      <c r="S2178">
        <v>37</v>
      </c>
      <c r="T2178" s="1">
        <v>46196</v>
      </c>
      <c r="U2178" s="2" t="s">
        <v>67</v>
      </c>
      <c r="V2178">
        <v>0</v>
      </c>
      <c r="W2178">
        <v>0</v>
      </c>
      <c r="X2178" s="2" t="s">
        <v>42</v>
      </c>
      <c r="Y2178">
        <v>0</v>
      </c>
      <c r="Z2178" s="2" t="s">
        <v>62</v>
      </c>
      <c r="AA2178" s="2" t="s">
        <v>62</v>
      </c>
      <c r="AB2178" s="2" t="s">
        <v>62</v>
      </c>
      <c r="AC2178">
        <v>0</v>
      </c>
      <c r="AD2178" s="2" t="s">
        <v>67</v>
      </c>
      <c r="AE2178" s="2" t="s">
        <v>68</v>
      </c>
      <c r="AF2178">
        <v>1</v>
      </c>
      <c r="AG2178" s="2" t="s">
        <v>57</v>
      </c>
      <c r="AH2178">
        <v>0</v>
      </c>
      <c r="AI2178">
        <v>0</v>
      </c>
      <c r="AJ2178"/>
    </row>
    <row r="2179" spans="1:36" x14ac:dyDescent="0.3">
      <c r="A2179">
        <v>52178</v>
      </c>
      <c r="B2179">
        <v>11263</v>
      </c>
      <c r="C2179">
        <v>222</v>
      </c>
      <c r="D2179" s="1">
        <v>45658</v>
      </c>
      <c r="E2179" s="1">
        <v>45658</v>
      </c>
      <c r="F2179" s="2" t="s">
        <v>58</v>
      </c>
      <c r="G2179" s="2" t="s">
        <v>36</v>
      </c>
      <c r="H2179">
        <v>0</v>
      </c>
      <c r="I2179">
        <v>1</v>
      </c>
      <c r="J2179">
        <v>0</v>
      </c>
      <c r="K2179" t="b">
        <v>1</v>
      </c>
      <c r="L2179" s="2" t="s">
        <v>81</v>
      </c>
      <c r="M2179" s="2" t="s">
        <v>50</v>
      </c>
      <c r="N2179">
        <v>3</v>
      </c>
      <c r="O2179">
        <v>0</v>
      </c>
      <c r="P2179" s="2" t="s">
        <v>108</v>
      </c>
      <c r="Q2179" s="2" t="s">
        <v>48</v>
      </c>
      <c r="R2179" s="2" t="s">
        <v>79</v>
      </c>
      <c r="S2179">
        <v>20</v>
      </c>
      <c r="T2179" s="1">
        <v>45658</v>
      </c>
      <c r="U2179" s="2" t="s">
        <v>40</v>
      </c>
      <c r="V2179">
        <v>0</v>
      </c>
      <c r="W2179">
        <v>1</v>
      </c>
      <c r="X2179" s="2" t="s">
        <v>61</v>
      </c>
      <c r="Y2179">
        <v>0</v>
      </c>
      <c r="Z2179" s="2" t="s">
        <v>62</v>
      </c>
      <c r="AA2179" s="2" t="s">
        <v>62</v>
      </c>
      <c r="AB2179" s="2" t="s">
        <v>62</v>
      </c>
      <c r="AC2179">
        <v>0</v>
      </c>
      <c r="AD2179" s="2" t="s">
        <v>40</v>
      </c>
      <c r="AE2179" s="2" t="s">
        <v>86</v>
      </c>
      <c r="AF2179">
        <v>0</v>
      </c>
      <c r="AG2179" s="2" t="s">
        <v>82</v>
      </c>
      <c r="AH2179">
        <v>0</v>
      </c>
      <c r="AI2179">
        <v>0</v>
      </c>
      <c r="AJ2179"/>
    </row>
    <row r="2180" spans="1:36" x14ac:dyDescent="0.3">
      <c r="A2180">
        <v>52179</v>
      </c>
      <c r="B2180">
        <v>11077</v>
      </c>
      <c r="C2180">
        <v>229</v>
      </c>
      <c r="D2180" s="1">
        <v>46104</v>
      </c>
      <c r="E2180" s="1">
        <v>46083</v>
      </c>
      <c r="F2180" s="2" t="s">
        <v>35</v>
      </c>
      <c r="G2180" s="2" t="s">
        <v>36</v>
      </c>
      <c r="H2180">
        <v>21</v>
      </c>
      <c r="I2180">
        <v>1</v>
      </c>
      <c r="J2180">
        <v>21</v>
      </c>
      <c r="K2180" t="b">
        <v>1</v>
      </c>
      <c r="L2180" s="2" t="s">
        <v>49</v>
      </c>
      <c r="M2180" s="2" t="s">
        <v>50</v>
      </c>
      <c r="N2180">
        <v>4</v>
      </c>
      <c r="O2180">
        <v>1</v>
      </c>
      <c r="P2180" s="2" t="s">
        <v>115</v>
      </c>
      <c r="Q2180" s="2" t="s">
        <v>52</v>
      </c>
      <c r="R2180" s="2" t="s">
        <v>67</v>
      </c>
      <c r="S2180">
        <v>23</v>
      </c>
      <c r="T2180" s="1">
        <v>46104</v>
      </c>
      <c r="U2180" s="2" t="s">
        <v>79</v>
      </c>
      <c r="V2180">
        <v>0</v>
      </c>
      <c r="W2180">
        <v>0</v>
      </c>
      <c r="X2180" s="2" t="s">
        <v>75</v>
      </c>
      <c r="Y2180">
        <v>1</v>
      </c>
      <c r="Z2180" s="2" t="s">
        <v>72</v>
      </c>
      <c r="AA2180" s="2" t="s">
        <v>44</v>
      </c>
      <c r="AB2180" s="2" t="s">
        <v>45</v>
      </c>
      <c r="AC2180">
        <v>1</v>
      </c>
      <c r="AD2180" s="2" t="s">
        <v>79</v>
      </c>
      <c r="AE2180" s="2" t="s">
        <v>77</v>
      </c>
      <c r="AF2180">
        <v>0</v>
      </c>
      <c r="AG2180" s="2" t="s">
        <v>57</v>
      </c>
      <c r="AH2180">
        <v>1</v>
      </c>
      <c r="AI2180">
        <v>1</v>
      </c>
      <c r="AJ2180"/>
    </row>
    <row r="2181" spans="1:36" x14ac:dyDescent="0.3">
      <c r="A2181">
        <v>52180</v>
      </c>
      <c r="B2181">
        <v>11458</v>
      </c>
      <c r="C2181">
        <v>212</v>
      </c>
      <c r="D2181" s="1">
        <v>46302</v>
      </c>
      <c r="E2181" s="1">
        <v>46281</v>
      </c>
      <c r="F2181" s="2" t="s">
        <v>48</v>
      </c>
      <c r="G2181" s="2" t="s">
        <v>59</v>
      </c>
      <c r="H2181">
        <v>21</v>
      </c>
      <c r="I2181">
        <v>1</v>
      </c>
      <c r="J2181">
        <v>21</v>
      </c>
      <c r="K2181" t="b">
        <v>1</v>
      </c>
      <c r="L2181" s="2" t="s">
        <v>70</v>
      </c>
      <c r="M2181" s="2" t="s">
        <v>65</v>
      </c>
      <c r="N2181">
        <v>5</v>
      </c>
      <c r="O2181">
        <v>1</v>
      </c>
      <c r="P2181" s="2" t="s">
        <v>107</v>
      </c>
      <c r="Q2181" s="2" t="s">
        <v>58</v>
      </c>
      <c r="R2181" s="2" t="s">
        <v>67</v>
      </c>
      <c r="S2181">
        <v>20</v>
      </c>
      <c r="T2181" s="1">
        <v>46302</v>
      </c>
      <c r="U2181" s="2" t="s">
        <v>40</v>
      </c>
      <c r="V2181">
        <v>0</v>
      </c>
      <c r="W2181">
        <v>0</v>
      </c>
      <c r="X2181" s="2" t="s">
        <v>88</v>
      </c>
      <c r="Y2181">
        <v>1</v>
      </c>
      <c r="Z2181" s="2" t="s">
        <v>43</v>
      </c>
      <c r="AA2181" s="2" t="s">
        <v>44</v>
      </c>
      <c r="AB2181" s="2" t="s">
        <v>56</v>
      </c>
      <c r="AC2181">
        <v>1</v>
      </c>
      <c r="AD2181" s="2" t="s">
        <v>40</v>
      </c>
      <c r="AE2181" s="2" t="s">
        <v>89</v>
      </c>
      <c r="AF2181">
        <v>1</v>
      </c>
      <c r="AG2181" s="2" t="s">
        <v>57</v>
      </c>
      <c r="AH2181">
        <v>1</v>
      </c>
      <c r="AI2181">
        <v>1</v>
      </c>
      <c r="AJ2181"/>
    </row>
    <row r="2182" spans="1:36" x14ac:dyDescent="0.3">
      <c r="A2182">
        <v>52181</v>
      </c>
      <c r="B2182">
        <v>10484</v>
      </c>
      <c r="C2182">
        <v>229</v>
      </c>
      <c r="D2182" s="1">
        <v>45668</v>
      </c>
      <c r="E2182" s="1">
        <v>45663</v>
      </c>
      <c r="F2182" s="2" t="s">
        <v>35</v>
      </c>
      <c r="G2182" s="2" t="s">
        <v>36</v>
      </c>
      <c r="H2182">
        <v>5</v>
      </c>
      <c r="I2182">
        <v>1</v>
      </c>
      <c r="J2182">
        <v>5</v>
      </c>
      <c r="K2182" t="b">
        <v>1</v>
      </c>
      <c r="L2182" s="2" t="s">
        <v>109</v>
      </c>
      <c r="M2182" s="2" t="s">
        <v>50</v>
      </c>
      <c r="N2182">
        <v>4</v>
      </c>
      <c r="O2182">
        <v>1</v>
      </c>
      <c r="P2182" s="2" t="s">
        <v>115</v>
      </c>
      <c r="Q2182" s="2" t="s">
        <v>52</v>
      </c>
      <c r="R2182" s="2" t="s">
        <v>67</v>
      </c>
      <c r="S2182">
        <v>23</v>
      </c>
      <c r="T2182" s="1">
        <v>45668</v>
      </c>
      <c r="U2182" s="2" t="s">
        <v>54</v>
      </c>
      <c r="V2182">
        <v>1</v>
      </c>
      <c r="W2182">
        <v>0</v>
      </c>
      <c r="X2182" s="2" t="s">
        <v>61</v>
      </c>
      <c r="Y2182">
        <v>1</v>
      </c>
      <c r="Z2182" s="2" t="s">
        <v>72</v>
      </c>
      <c r="AA2182" s="2" t="s">
        <v>44</v>
      </c>
      <c r="AB2182" s="2" t="s">
        <v>76</v>
      </c>
      <c r="AC2182">
        <v>1</v>
      </c>
      <c r="AD2182" s="2" t="s">
        <v>54</v>
      </c>
      <c r="AE2182" s="2" t="s">
        <v>86</v>
      </c>
      <c r="AF2182">
        <v>0</v>
      </c>
      <c r="AG2182" s="2" t="s">
        <v>64</v>
      </c>
      <c r="AH2182">
        <v>1</v>
      </c>
      <c r="AI2182">
        <v>1</v>
      </c>
      <c r="AJ2182"/>
    </row>
    <row r="2183" spans="1:36" x14ac:dyDescent="0.3">
      <c r="A2183">
        <v>52182</v>
      </c>
      <c r="B2183">
        <v>11020</v>
      </c>
      <c r="C2183">
        <v>217</v>
      </c>
      <c r="D2183" s="1">
        <v>45993</v>
      </c>
      <c r="E2183" s="1">
        <v>45983</v>
      </c>
      <c r="F2183" s="2" t="s">
        <v>97</v>
      </c>
      <c r="G2183" s="2" t="s">
        <v>62</v>
      </c>
      <c r="H2183">
        <v>10</v>
      </c>
      <c r="I2183">
        <v>0</v>
      </c>
      <c r="J2183">
        <v>10</v>
      </c>
      <c r="K2183" t="b">
        <v>1</v>
      </c>
      <c r="L2183" s="2" t="s">
        <v>81</v>
      </c>
      <c r="M2183" s="2" t="s">
        <v>65</v>
      </c>
      <c r="N2183">
        <v>1</v>
      </c>
      <c r="O2183">
        <v>1</v>
      </c>
      <c r="P2183" s="2" t="s">
        <v>71</v>
      </c>
      <c r="Q2183" s="2" t="s">
        <v>58</v>
      </c>
      <c r="R2183" s="2" t="s">
        <v>54</v>
      </c>
      <c r="S2183">
        <v>30</v>
      </c>
      <c r="T2183" s="1">
        <v>45993</v>
      </c>
      <c r="U2183" s="2" t="s">
        <v>67</v>
      </c>
      <c r="V2183">
        <v>0</v>
      </c>
      <c r="W2183">
        <v>0</v>
      </c>
      <c r="X2183" s="2" t="s">
        <v>61</v>
      </c>
      <c r="Y2183">
        <v>1</v>
      </c>
      <c r="Z2183" s="2" t="s">
        <v>55</v>
      </c>
      <c r="AA2183" s="2" t="s">
        <v>62</v>
      </c>
      <c r="AB2183" s="2" t="s">
        <v>76</v>
      </c>
      <c r="AC2183">
        <v>1</v>
      </c>
      <c r="AD2183" s="2" t="s">
        <v>67</v>
      </c>
      <c r="AE2183" s="2" t="s">
        <v>63</v>
      </c>
      <c r="AG2183" s="2" t="s">
        <v>69</v>
      </c>
      <c r="AH2183">
        <v>1</v>
      </c>
      <c r="AI2183">
        <v>0</v>
      </c>
      <c r="AJ2183"/>
    </row>
    <row r="2184" spans="1:36" x14ac:dyDescent="0.3">
      <c r="A2184">
        <v>52183</v>
      </c>
      <c r="B2184">
        <v>10734</v>
      </c>
      <c r="C2184">
        <v>219</v>
      </c>
      <c r="D2184" s="1">
        <v>46081</v>
      </c>
      <c r="E2184" s="1">
        <v>46078</v>
      </c>
      <c r="F2184" s="2" t="s">
        <v>58</v>
      </c>
      <c r="G2184" s="2" t="s">
        <v>36</v>
      </c>
      <c r="H2184">
        <v>3</v>
      </c>
      <c r="I2184">
        <v>1</v>
      </c>
      <c r="J2184">
        <v>3</v>
      </c>
      <c r="K2184" t="b">
        <v>1</v>
      </c>
      <c r="L2184" s="2" t="s">
        <v>49</v>
      </c>
      <c r="M2184" s="2" t="s">
        <v>50</v>
      </c>
      <c r="N2184">
        <v>10</v>
      </c>
      <c r="O2184">
        <v>1</v>
      </c>
      <c r="P2184" s="2" t="s">
        <v>98</v>
      </c>
      <c r="Q2184" s="2" t="s">
        <v>97</v>
      </c>
      <c r="R2184" s="2" t="s">
        <v>40</v>
      </c>
      <c r="S2184">
        <v>37</v>
      </c>
      <c r="T2184" s="1">
        <v>46081</v>
      </c>
      <c r="U2184" s="2" t="s">
        <v>54</v>
      </c>
      <c r="V2184">
        <v>1</v>
      </c>
      <c r="W2184">
        <v>0</v>
      </c>
      <c r="X2184" s="2" t="s">
        <v>61</v>
      </c>
      <c r="Y2184">
        <v>1</v>
      </c>
      <c r="Z2184" s="2" t="s">
        <v>72</v>
      </c>
      <c r="AA2184" s="2" t="s">
        <v>44</v>
      </c>
      <c r="AB2184" s="2" t="s">
        <v>76</v>
      </c>
      <c r="AC2184">
        <v>1</v>
      </c>
      <c r="AD2184" s="2" t="s">
        <v>54</v>
      </c>
      <c r="AE2184" s="2" t="s">
        <v>100</v>
      </c>
      <c r="AF2184">
        <v>0</v>
      </c>
      <c r="AG2184" s="2" t="s">
        <v>47</v>
      </c>
      <c r="AH2184">
        <v>1</v>
      </c>
      <c r="AI2184">
        <v>1</v>
      </c>
      <c r="AJ2184"/>
    </row>
    <row r="2185" spans="1:36" x14ac:dyDescent="0.3">
      <c r="A2185">
        <v>52184</v>
      </c>
      <c r="B2185">
        <v>10895</v>
      </c>
      <c r="C2185">
        <v>224</v>
      </c>
      <c r="D2185" s="1">
        <v>46135</v>
      </c>
      <c r="E2185" s="1">
        <v>46125</v>
      </c>
      <c r="F2185" s="2" t="s">
        <v>48</v>
      </c>
      <c r="G2185" s="2" t="s">
        <v>36</v>
      </c>
      <c r="H2185">
        <v>10</v>
      </c>
      <c r="I2185">
        <v>1</v>
      </c>
      <c r="J2185">
        <v>10</v>
      </c>
      <c r="K2185" t="b">
        <v>1</v>
      </c>
      <c r="L2185" s="2" t="s">
        <v>49</v>
      </c>
      <c r="M2185" s="2" t="s">
        <v>50</v>
      </c>
      <c r="N2185">
        <v>4</v>
      </c>
      <c r="O2185">
        <v>0</v>
      </c>
      <c r="P2185" s="2" t="s">
        <v>60</v>
      </c>
      <c r="Q2185" s="2" t="s">
        <v>58</v>
      </c>
      <c r="R2185" s="2" t="s">
        <v>53</v>
      </c>
      <c r="S2185">
        <v>29</v>
      </c>
      <c r="T2185" s="1">
        <v>46135</v>
      </c>
      <c r="U2185" s="2" t="s">
        <v>53</v>
      </c>
      <c r="V2185">
        <v>0</v>
      </c>
      <c r="W2185">
        <v>0</v>
      </c>
      <c r="X2185" s="2" t="s">
        <v>75</v>
      </c>
      <c r="Y2185">
        <v>1</v>
      </c>
      <c r="Z2185" s="2" t="s">
        <v>43</v>
      </c>
      <c r="AA2185" s="2" t="s">
        <v>44</v>
      </c>
      <c r="AB2185" s="2" t="s">
        <v>76</v>
      </c>
      <c r="AC2185">
        <v>1</v>
      </c>
      <c r="AD2185" s="2" t="s">
        <v>53</v>
      </c>
      <c r="AE2185" s="2" t="s">
        <v>93</v>
      </c>
      <c r="AF2185">
        <v>0</v>
      </c>
      <c r="AG2185" s="2" t="s">
        <v>69</v>
      </c>
      <c r="AH2185">
        <v>1</v>
      </c>
      <c r="AI2185">
        <v>1</v>
      </c>
      <c r="AJ2185"/>
    </row>
    <row r="2186" spans="1:36" x14ac:dyDescent="0.3">
      <c r="A2186">
        <v>52185</v>
      </c>
      <c r="B2186">
        <v>11093</v>
      </c>
      <c r="C2186">
        <v>214</v>
      </c>
      <c r="D2186" s="1">
        <v>46197</v>
      </c>
      <c r="E2186" s="1">
        <v>46195</v>
      </c>
      <c r="F2186" s="2" t="s">
        <v>52</v>
      </c>
      <c r="G2186" s="2" t="s">
        <v>36</v>
      </c>
      <c r="H2186">
        <v>2</v>
      </c>
      <c r="I2186">
        <v>1</v>
      </c>
      <c r="J2186">
        <v>2</v>
      </c>
      <c r="K2186" t="b">
        <v>1</v>
      </c>
      <c r="L2186" s="2" t="s">
        <v>81</v>
      </c>
      <c r="M2186" s="2" t="s">
        <v>50</v>
      </c>
      <c r="N2186">
        <v>4</v>
      </c>
      <c r="O2186">
        <v>1</v>
      </c>
      <c r="P2186" s="2" t="s">
        <v>90</v>
      </c>
      <c r="Q2186" s="2" t="s">
        <v>78</v>
      </c>
      <c r="R2186" s="2" t="s">
        <v>53</v>
      </c>
      <c r="S2186">
        <v>27</v>
      </c>
      <c r="T2186" s="1">
        <v>46197</v>
      </c>
      <c r="U2186" s="2" t="s">
        <v>40</v>
      </c>
      <c r="V2186">
        <v>0</v>
      </c>
      <c r="W2186">
        <v>0</v>
      </c>
      <c r="X2186" s="2" t="s">
        <v>42</v>
      </c>
      <c r="Y2186">
        <v>1</v>
      </c>
      <c r="Z2186" s="2" t="s">
        <v>72</v>
      </c>
      <c r="AA2186" s="2" t="s">
        <v>44</v>
      </c>
      <c r="AB2186" s="2" t="s">
        <v>45</v>
      </c>
      <c r="AC2186">
        <v>1</v>
      </c>
      <c r="AD2186" s="2" t="s">
        <v>40</v>
      </c>
      <c r="AE2186" s="2" t="s">
        <v>68</v>
      </c>
      <c r="AF2186">
        <v>0</v>
      </c>
      <c r="AG2186" s="2" t="s">
        <v>47</v>
      </c>
      <c r="AH2186">
        <v>1</v>
      </c>
      <c r="AI2186">
        <v>1</v>
      </c>
      <c r="AJ2186"/>
    </row>
    <row r="2187" spans="1:36" x14ac:dyDescent="0.3">
      <c r="A2187">
        <v>52186</v>
      </c>
      <c r="B2187">
        <v>10072</v>
      </c>
      <c r="C2187">
        <v>216</v>
      </c>
      <c r="D2187" s="1">
        <v>45942</v>
      </c>
      <c r="E2187" s="1">
        <v>45921</v>
      </c>
      <c r="F2187" s="2" t="s">
        <v>35</v>
      </c>
      <c r="G2187" s="2" t="s">
        <v>36</v>
      </c>
      <c r="H2187">
        <v>21</v>
      </c>
      <c r="I2187">
        <v>1</v>
      </c>
      <c r="J2187">
        <v>21</v>
      </c>
      <c r="K2187" t="b">
        <v>1</v>
      </c>
      <c r="L2187" s="2" t="s">
        <v>70</v>
      </c>
      <c r="M2187" s="2" t="s">
        <v>65</v>
      </c>
      <c r="N2187">
        <v>4</v>
      </c>
      <c r="O2187">
        <v>0</v>
      </c>
      <c r="P2187" s="2" t="s">
        <v>105</v>
      </c>
      <c r="Q2187" s="2" t="s">
        <v>58</v>
      </c>
      <c r="R2187" s="2" t="s">
        <v>79</v>
      </c>
      <c r="S2187">
        <v>27</v>
      </c>
      <c r="T2187" s="1">
        <v>45942</v>
      </c>
      <c r="U2187" s="2" t="s">
        <v>74</v>
      </c>
      <c r="V2187">
        <v>1</v>
      </c>
      <c r="W2187">
        <v>0</v>
      </c>
      <c r="X2187" s="2" t="s">
        <v>88</v>
      </c>
      <c r="Y2187">
        <v>1</v>
      </c>
      <c r="Z2187" s="2" t="s">
        <v>72</v>
      </c>
      <c r="AA2187" s="2" t="s">
        <v>44</v>
      </c>
      <c r="AB2187" s="2" t="s">
        <v>76</v>
      </c>
      <c r="AC2187">
        <v>1</v>
      </c>
      <c r="AD2187" s="2" t="s">
        <v>74</v>
      </c>
      <c r="AE2187" s="2" t="s">
        <v>89</v>
      </c>
      <c r="AF2187">
        <v>0</v>
      </c>
      <c r="AG2187" s="2" t="s">
        <v>57</v>
      </c>
      <c r="AH2187">
        <v>1</v>
      </c>
      <c r="AI2187">
        <v>1</v>
      </c>
      <c r="AJ2187"/>
    </row>
    <row r="2188" spans="1:36" x14ac:dyDescent="0.3">
      <c r="A2188">
        <v>52187</v>
      </c>
      <c r="B2188">
        <v>10662</v>
      </c>
      <c r="C2188">
        <v>215</v>
      </c>
      <c r="D2188" s="1">
        <v>45801</v>
      </c>
      <c r="E2188" s="1">
        <v>45791</v>
      </c>
      <c r="F2188" s="2" t="s">
        <v>52</v>
      </c>
      <c r="G2188" s="2" t="s">
        <v>36</v>
      </c>
      <c r="H2188">
        <v>10</v>
      </c>
      <c r="I2188">
        <v>1</v>
      </c>
      <c r="J2188">
        <v>10</v>
      </c>
      <c r="K2188" t="b">
        <v>1</v>
      </c>
      <c r="L2188" s="2" t="s">
        <v>81</v>
      </c>
      <c r="M2188" s="2" t="s">
        <v>50</v>
      </c>
      <c r="N2188">
        <v>3</v>
      </c>
      <c r="O2188">
        <v>0</v>
      </c>
      <c r="P2188" s="2" t="s">
        <v>92</v>
      </c>
      <c r="Q2188" s="2" t="s">
        <v>48</v>
      </c>
      <c r="R2188" s="2" t="s">
        <v>40</v>
      </c>
      <c r="S2188">
        <v>31</v>
      </c>
      <c r="T2188" s="1">
        <v>45801</v>
      </c>
      <c r="U2188" s="2" t="s">
        <v>54</v>
      </c>
      <c r="V2188">
        <v>1</v>
      </c>
      <c r="W2188">
        <v>0</v>
      </c>
      <c r="X2188" s="2" t="s">
        <v>75</v>
      </c>
      <c r="Y2188">
        <v>1</v>
      </c>
      <c r="Z2188" s="2" t="s">
        <v>43</v>
      </c>
      <c r="AA2188" s="2" t="s">
        <v>44</v>
      </c>
      <c r="AB2188" s="2" t="s">
        <v>76</v>
      </c>
      <c r="AC2188">
        <v>1</v>
      </c>
      <c r="AD2188" s="2" t="s">
        <v>54</v>
      </c>
      <c r="AE2188" s="2" t="s">
        <v>80</v>
      </c>
      <c r="AF2188">
        <v>0</v>
      </c>
      <c r="AG2188" s="2" t="s">
        <v>69</v>
      </c>
      <c r="AH2188">
        <v>1</v>
      </c>
      <c r="AI2188">
        <v>1</v>
      </c>
      <c r="AJ2188"/>
    </row>
    <row r="2189" spans="1:36" x14ac:dyDescent="0.3">
      <c r="A2189">
        <v>52188</v>
      </c>
      <c r="B2189">
        <v>10870</v>
      </c>
      <c r="C2189">
        <v>204</v>
      </c>
      <c r="D2189" s="1">
        <v>45976</v>
      </c>
      <c r="E2189" s="1">
        <v>45966</v>
      </c>
      <c r="F2189" s="2" t="s">
        <v>58</v>
      </c>
      <c r="G2189" s="2" t="s">
        <v>36</v>
      </c>
      <c r="H2189">
        <v>10</v>
      </c>
      <c r="I2189">
        <v>1</v>
      </c>
      <c r="J2189">
        <v>10</v>
      </c>
      <c r="K2189" t="b">
        <v>1</v>
      </c>
      <c r="L2189" s="2" t="s">
        <v>81</v>
      </c>
      <c r="M2189" s="2" t="s">
        <v>50</v>
      </c>
      <c r="N2189">
        <v>3</v>
      </c>
      <c r="O2189">
        <v>1</v>
      </c>
      <c r="P2189" s="2" t="s">
        <v>110</v>
      </c>
      <c r="Q2189" s="2" t="s">
        <v>48</v>
      </c>
      <c r="R2189" s="2" t="s">
        <v>41</v>
      </c>
      <c r="S2189">
        <v>38</v>
      </c>
      <c r="T2189" s="1">
        <v>45976</v>
      </c>
      <c r="U2189" s="2" t="s">
        <v>54</v>
      </c>
      <c r="V2189">
        <v>1</v>
      </c>
      <c r="W2189">
        <v>0</v>
      </c>
      <c r="X2189" s="2" t="s">
        <v>88</v>
      </c>
      <c r="Y2189">
        <v>1</v>
      </c>
      <c r="Z2189" s="2" t="s">
        <v>55</v>
      </c>
      <c r="AA2189" s="2" t="s">
        <v>44</v>
      </c>
      <c r="AB2189" s="2" t="s">
        <v>76</v>
      </c>
      <c r="AC2189">
        <v>1</v>
      </c>
      <c r="AD2189" s="2" t="s">
        <v>54</v>
      </c>
      <c r="AE2189" s="2" t="s">
        <v>104</v>
      </c>
      <c r="AF2189">
        <v>0</v>
      </c>
      <c r="AG2189" s="2" t="s">
        <v>69</v>
      </c>
      <c r="AH2189">
        <v>1</v>
      </c>
      <c r="AI2189">
        <v>1</v>
      </c>
      <c r="AJ2189"/>
    </row>
    <row r="2190" spans="1:36" x14ac:dyDescent="0.3">
      <c r="A2190">
        <v>52189</v>
      </c>
      <c r="B2190">
        <v>10559</v>
      </c>
      <c r="C2190">
        <v>218</v>
      </c>
      <c r="D2190" s="1">
        <v>46113</v>
      </c>
      <c r="E2190" s="1">
        <v>46099</v>
      </c>
      <c r="F2190" s="2" t="s">
        <v>97</v>
      </c>
      <c r="G2190" s="2" t="s">
        <v>36</v>
      </c>
      <c r="H2190">
        <v>14</v>
      </c>
      <c r="I2190">
        <v>1</v>
      </c>
      <c r="J2190">
        <v>14</v>
      </c>
      <c r="K2190" t="b">
        <v>1</v>
      </c>
      <c r="L2190" s="2" t="s">
        <v>81</v>
      </c>
      <c r="M2190" s="2" t="s">
        <v>65</v>
      </c>
      <c r="N2190">
        <v>3</v>
      </c>
      <c r="O2190">
        <v>0</v>
      </c>
      <c r="P2190" s="2" t="s">
        <v>84</v>
      </c>
      <c r="Q2190" s="2" t="s">
        <v>58</v>
      </c>
      <c r="R2190" s="2" t="s">
        <v>40</v>
      </c>
      <c r="S2190">
        <v>33</v>
      </c>
      <c r="T2190" s="1">
        <v>46113</v>
      </c>
      <c r="U2190" s="2" t="s">
        <v>40</v>
      </c>
      <c r="V2190">
        <v>0</v>
      </c>
      <c r="W2190">
        <v>0</v>
      </c>
      <c r="X2190" s="2" t="s">
        <v>75</v>
      </c>
      <c r="Y2190">
        <v>1</v>
      </c>
      <c r="Z2190" s="2" t="s">
        <v>55</v>
      </c>
      <c r="AA2190" s="2" t="s">
        <v>44</v>
      </c>
      <c r="AB2190" s="2" t="s">
        <v>45</v>
      </c>
      <c r="AC2190">
        <v>1</v>
      </c>
      <c r="AD2190" s="2" t="s">
        <v>40</v>
      </c>
      <c r="AE2190" s="2" t="s">
        <v>93</v>
      </c>
      <c r="AF2190">
        <v>0</v>
      </c>
      <c r="AG2190" s="2" t="s">
        <v>69</v>
      </c>
      <c r="AH2190">
        <v>1</v>
      </c>
      <c r="AI2190">
        <v>1</v>
      </c>
      <c r="AJ2190"/>
    </row>
    <row r="2191" spans="1:36" x14ac:dyDescent="0.3">
      <c r="A2191">
        <v>52190</v>
      </c>
      <c r="B2191">
        <v>10257</v>
      </c>
      <c r="C2191">
        <v>208</v>
      </c>
      <c r="D2191" s="1">
        <v>45661</v>
      </c>
      <c r="E2191" s="1">
        <v>45659</v>
      </c>
      <c r="F2191" s="2" t="s">
        <v>58</v>
      </c>
      <c r="G2191" s="2" t="s">
        <v>36</v>
      </c>
      <c r="H2191">
        <v>2</v>
      </c>
      <c r="I2191">
        <v>1</v>
      </c>
      <c r="J2191">
        <v>2</v>
      </c>
      <c r="K2191" t="b">
        <v>1</v>
      </c>
      <c r="L2191" s="2" t="s">
        <v>109</v>
      </c>
      <c r="M2191" s="2" t="s">
        <v>38</v>
      </c>
      <c r="N2191">
        <v>4</v>
      </c>
      <c r="O2191">
        <v>0</v>
      </c>
      <c r="P2191" s="2" t="s">
        <v>106</v>
      </c>
      <c r="Q2191" s="2" t="s">
        <v>48</v>
      </c>
      <c r="R2191" s="2" t="s">
        <v>40</v>
      </c>
      <c r="S2191">
        <v>37</v>
      </c>
      <c r="T2191" s="1">
        <v>45661</v>
      </c>
      <c r="U2191" s="2" t="s">
        <v>54</v>
      </c>
      <c r="V2191">
        <v>1</v>
      </c>
      <c r="W2191">
        <v>0</v>
      </c>
      <c r="X2191" s="2" t="s">
        <v>61</v>
      </c>
      <c r="Y2191">
        <v>1</v>
      </c>
      <c r="Z2191" s="2" t="s">
        <v>72</v>
      </c>
      <c r="AA2191" s="2" t="s">
        <v>44</v>
      </c>
      <c r="AB2191" s="2" t="s">
        <v>76</v>
      </c>
      <c r="AC2191">
        <v>1</v>
      </c>
      <c r="AD2191" s="2" t="s">
        <v>54</v>
      </c>
      <c r="AE2191" s="2" t="s">
        <v>86</v>
      </c>
      <c r="AF2191">
        <v>0</v>
      </c>
      <c r="AG2191" s="2" t="s">
        <v>47</v>
      </c>
      <c r="AH2191">
        <v>1</v>
      </c>
      <c r="AI2191">
        <v>1</v>
      </c>
      <c r="AJ2191"/>
    </row>
    <row r="2192" spans="1:36" x14ac:dyDescent="0.3">
      <c r="A2192">
        <v>52191</v>
      </c>
      <c r="B2192">
        <v>11318</v>
      </c>
      <c r="C2192">
        <v>205</v>
      </c>
      <c r="D2192" s="1">
        <v>46220</v>
      </c>
      <c r="E2192" s="1">
        <v>46219</v>
      </c>
      <c r="F2192" s="2" t="s">
        <v>78</v>
      </c>
      <c r="G2192" s="2" t="s">
        <v>36</v>
      </c>
      <c r="H2192">
        <v>1</v>
      </c>
      <c r="I2192">
        <v>1</v>
      </c>
      <c r="J2192">
        <v>1</v>
      </c>
      <c r="K2192" t="b">
        <v>1</v>
      </c>
      <c r="L2192" s="2" t="s">
        <v>70</v>
      </c>
      <c r="M2192" s="2" t="s">
        <v>50</v>
      </c>
      <c r="N2192">
        <v>4</v>
      </c>
      <c r="O2192">
        <v>0</v>
      </c>
      <c r="P2192" s="2" t="s">
        <v>91</v>
      </c>
      <c r="Q2192" s="2" t="s">
        <v>48</v>
      </c>
      <c r="R2192" s="2" t="s">
        <v>54</v>
      </c>
      <c r="S2192">
        <v>37</v>
      </c>
      <c r="T2192" s="1">
        <v>46220</v>
      </c>
      <c r="U2192" s="2" t="s">
        <v>41</v>
      </c>
      <c r="V2192">
        <v>0</v>
      </c>
      <c r="W2192">
        <v>0</v>
      </c>
      <c r="X2192" s="2" t="s">
        <v>42</v>
      </c>
      <c r="Y2192">
        <v>1</v>
      </c>
      <c r="Z2192" s="2" t="s">
        <v>43</v>
      </c>
      <c r="AA2192" s="2" t="s">
        <v>44</v>
      </c>
      <c r="AB2192" s="2" t="s">
        <v>45</v>
      </c>
      <c r="AC2192">
        <v>1</v>
      </c>
      <c r="AD2192" s="2" t="s">
        <v>41</v>
      </c>
      <c r="AE2192" s="2" t="s">
        <v>85</v>
      </c>
      <c r="AF2192">
        <v>0</v>
      </c>
      <c r="AG2192" s="2" t="s">
        <v>47</v>
      </c>
      <c r="AH2192">
        <v>1</v>
      </c>
      <c r="AI2192">
        <v>1</v>
      </c>
      <c r="AJ2192"/>
    </row>
    <row r="2193" spans="1:36" x14ac:dyDescent="0.3">
      <c r="A2193">
        <v>52192</v>
      </c>
      <c r="B2193">
        <v>10646</v>
      </c>
      <c r="C2193">
        <v>217</v>
      </c>
      <c r="D2193" s="1">
        <v>45757</v>
      </c>
      <c r="E2193" s="1">
        <v>45755</v>
      </c>
      <c r="F2193" s="2" t="s">
        <v>97</v>
      </c>
      <c r="G2193" s="2" t="s">
        <v>36</v>
      </c>
      <c r="H2193">
        <v>2</v>
      </c>
      <c r="I2193">
        <v>1</v>
      </c>
      <c r="J2193">
        <v>2</v>
      </c>
      <c r="K2193" t="b">
        <v>1</v>
      </c>
      <c r="L2193" s="2" t="s">
        <v>81</v>
      </c>
      <c r="M2193" s="2" t="s">
        <v>65</v>
      </c>
      <c r="N2193">
        <v>3</v>
      </c>
      <c r="O2193">
        <v>1</v>
      </c>
      <c r="P2193" s="2" t="s">
        <v>71</v>
      </c>
      <c r="Q2193" s="2" t="s">
        <v>58</v>
      </c>
      <c r="R2193" s="2" t="s">
        <v>54</v>
      </c>
      <c r="S2193">
        <v>30</v>
      </c>
      <c r="T2193" s="1">
        <v>45757</v>
      </c>
      <c r="U2193" s="2" t="s">
        <v>53</v>
      </c>
      <c r="V2193">
        <v>0</v>
      </c>
      <c r="W2193">
        <v>0</v>
      </c>
      <c r="X2193" s="2" t="s">
        <v>75</v>
      </c>
      <c r="Y2193">
        <v>0</v>
      </c>
      <c r="Z2193" s="2" t="s">
        <v>62</v>
      </c>
      <c r="AA2193" s="2" t="s">
        <v>62</v>
      </c>
      <c r="AB2193" s="2" t="s">
        <v>62</v>
      </c>
      <c r="AC2193">
        <v>0</v>
      </c>
      <c r="AD2193" s="2" t="s">
        <v>53</v>
      </c>
      <c r="AE2193" s="2" t="s">
        <v>93</v>
      </c>
      <c r="AF2193">
        <v>0</v>
      </c>
      <c r="AG2193" s="2" t="s">
        <v>47</v>
      </c>
      <c r="AH2193">
        <v>0</v>
      </c>
      <c r="AI2193">
        <v>0</v>
      </c>
      <c r="AJ2193"/>
    </row>
    <row r="2194" spans="1:36" x14ac:dyDescent="0.3">
      <c r="A2194">
        <v>52193</v>
      </c>
      <c r="B2194">
        <v>10596</v>
      </c>
      <c r="C2194">
        <v>208</v>
      </c>
      <c r="D2194" s="1">
        <v>46039</v>
      </c>
      <c r="E2194" s="1">
        <v>46039</v>
      </c>
      <c r="F2194" s="2" t="s">
        <v>58</v>
      </c>
      <c r="G2194" s="2" t="s">
        <v>36</v>
      </c>
      <c r="H2194">
        <v>0</v>
      </c>
      <c r="I2194">
        <v>1</v>
      </c>
      <c r="J2194">
        <v>0</v>
      </c>
      <c r="K2194" t="b">
        <v>1</v>
      </c>
      <c r="L2194" s="2" t="s">
        <v>37</v>
      </c>
      <c r="M2194" s="2" t="s">
        <v>50</v>
      </c>
      <c r="N2194">
        <v>4</v>
      </c>
      <c r="O2194">
        <v>1</v>
      </c>
      <c r="P2194" s="2" t="s">
        <v>106</v>
      </c>
      <c r="Q2194" s="2" t="s">
        <v>48</v>
      </c>
      <c r="R2194" s="2" t="s">
        <v>40</v>
      </c>
      <c r="S2194">
        <v>37</v>
      </c>
      <c r="T2194" s="1">
        <v>46039</v>
      </c>
      <c r="U2194" s="2" t="s">
        <v>54</v>
      </c>
      <c r="V2194">
        <v>1</v>
      </c>
      <c r="W2194">
        <v>0</v>
      </c>
      <c r="X2194" s="2" t="s">
        <v>61</v>
      </c>
      <c r="Y2194">
        <v>1</v>
      </c>
      <c r="Z2194" s="2" t="s">
        <v>72</v>
      </c>
      <c r="AA2194" s="2" t="s">
        <v>44</v>
      </c>
      <c r="AB2194" s="2" t="s">
        <v>76</v>
      </c>
      <c r="AC2194">
        <v>1</v>
      </c>
      <c r="AD2194" s="2" t="s">
        <v>54</v>
      </c>
      <c r="AE2194" s="2" t="s">
        <v>86</v>
      </c>
      <c r="AF2194">
        <v>0</v>
      </c>
      <c r="AG2194" s="2" t="s">
        <v>82</v>
      </c>
      <c r="AH2194">
        <v>1</v>
      </c>
      <c r="AI2194">
        <v>1</v>
      </c>
      <c r="AJ2194"/>
    </row>
    <row r="2195" spans="1:36" x14ac:dyDescent="0.3">
      <c r="A2195">
        <v>52194</v>
      </c>
      <c r="B2195">
        <v>11280</v>
      </c>
      <c r="C2195">
        <v>213</v>
      </c>
      <c r="D2195" s="1">
        <v>46358</v>
      </c>
      <c r="E2195" s="1">
        <v>46356</v>
      </c>
      <c r="F2195" s="2" t="s">
        <v>48</v>
      </c>
      <c r="G2195" s="2" t="s">
        <v>36</v>
      </c>
      <c r="H2195">
        <v>2</v>
      </c>
      <c r="I2195">
        <v>1</v>
      </c>
      <c r="J2195">
        <v>2</v>
      </c>
      <c r="K2195" t="b">
        <v>1</v>
      </c>
      <c r="L2195" s="2" t="s">
        <v>70</v>
      </c>
      <c r="M2195" s="2" t="s">
        <v>50</v>
      </c>
      <c r="N2195">
        <v>1</v>
      </c>
      <c r="O2195">
        <v>0</v>
      </c>
      <c r="P2195" s="2" t="s">
        <v>113</v>
      </c>
      <c r="Q2195" s="2" t="s">
        <v>48</v>
      </c>
      <c r="R2195" s="2" t="s">
        <v>40</v>
      </c>
      <c r="S2195">
        <v>20</v>
      </c>
      <c r="T2195" s="1">
        <v>46358</v>
      </c>
      <c r="U2195" s="2" t="s">
        <v>40</v>
      </c>
      <c r="V2195">
        <v>0</v>
      </c>
      <c r="W2195">
        <v>0</v>
      </c>
      <c r="X2195" s="2" t="s">
        <v>61</v>
      </c>
      <c r="Y2195">
        <v>1</v>
      </c>
      <c r="Z2195" s="2" t="s">
        <v>72</v>
      </c>
      <c r="AA2195" s="2" t="s">
        <v>44</v>
      </c>
      <c r="AB2195" s="2" t="s">
        <v>56</v>
      </c>
      <c r="AC2195">
        <v>1</v>
      </c>
      <c r="AD2195" s="2" t="s">
        <v>40</v>
      </c>
      <c r="AE2195" s="2" t="s">
        <v>63</v>
      </c>
      <c r="AF2195">
        <v>0</v>
      </c>
      <c r="AG2195" s="2" t="s">
        <v>47</v>
      </c>
      <c r="AH2195">
        <v>1</v>
      </c>
      <c r="AI2195">
        <v>1</v>
      </c>
      <c r="AJ2195"/>
    </row>
    <row r="2196" spans="1:36" x14ac:dyDescent="0.3">
      <c r="A2196">
        <v>52195</v>
      </c>
      <c r="B2196">
        <v>11298</v>
      </c>
      <c r="C2196">
        <v>209</v>
      </c>
      <c r="D2196" s="1">
        <v>45739</v>
      </c>
      <c r="E2196" s="1">
        <v>45732</v>
      </c>
      <c r="F2196" s="2" t="s">
        <v>78</v>
      </c>
      <c r="G2196" s="2" t="s">
        <v>59</v>
      </c>
      <c r="H2196">
        <v>7</v>
      </c>
      <c r="I2196">
        <v>1</v>
      </c>
      <c r="J2196">
        <v>7</v>
      </c>
      <c r="K2196" t="b">
        <v>1</v>
      </c>
      <c r="L2196" s="2" t="s">
        <v>70</v>
      </c>
      <c r="M2196" s="2" t="s">
        <v>50</v>
      </c>
      <c r="N2196">
        <v>4</v>
      </c>
      <c r="O2196">
        <v>1</v>
      </c>
      <c r="P2196" s="2" t="s">
        <v>99</v>
      </c>
      <c r="Q2196" s="2" t="s">
        <v>78</v>
      </c>
      <c r="R2196" s="2" t="s">
        <v>79</v>
      </c>
      <c r="S2196">
        <v>38</v>
      </c>
      <c r="T2196" s="1">
        <v>45739</v>
      </c>
      <c r="U2196" s="2" t="s">
        <v>74</v>
      </c>
      <c r="V2196">
        <v>1</v>
      </c>
      <c r="W2196">
        <v>0</v>
      </c>
      <c r="X2196" s="2" t="s">
        <v>75</v>
      </c>
      <c r="Y2196">
        <v>1</v>
      </c>
      <c r="Z2196" s="2" t="s">
        <v>72</v>
      </c>
      <c r="AA2196" s="2" t="s">
        <v>44</v>
      </c>
      <c r="AB2196" s="2" t="s">
        <v>76</v>
      </c>
      <c r="AC2196">
        <v>1</v>
      </c>
      <c r="AD2196" s="2" t="s">
        <v>74</v>
      </c>
      <c r="AE2196" s="2" t="s">
        <v>77</v>
      </c>
      <c r="AF2196">
        <v>1</v>
      </c>
      <c r="AG2196" s="2" t="s">
        <v>64</v>
      </c>
      <c r="AH2196">
        <v>1</v>
      </c>
      <c r="AI2196">
        <v>1</v>
      </c>
      <c r="AJ2196"/>
    </row>
    <row r="2197" spans="1:36" x14ac:dyDescent="0.3">
      <c r="A2197">
        <v>52196</v>
      </c>
      <c r="B2197">
        <v>10850</v>
      </c>
      <c r="C2197">
        <v>224</v>
      </c>
      <c r="D2197" s="1">
        <v>46380</v>
      </c>
      <c r="E2197" s="1">
        <v>46366</v>
      </c>
      <c r="F2197" s="2" t="s">
        <v>58</v>
      </c>
      <c r="G2197" s="2" t="s">
        <v>36</v>
      </c>
      <c r="H2197">
        <v>14</v>
      </c>
      <c r="I2197">
        <v>1</v>
      </c>
      <c r="J2197">
        <v>14</v>
      </c>
      <c r="K2197" t="b">
        <v>1</v>
      </c>
      <c r="L2197" s="2" t="s">
        <v>49</v>
      </c>
      <c r="M2197" s="2" t="s">
        <v>50</v>
      </c>
      <c r="N2197">
        <v>7</v>
      </c>
      <c r="O2197">
        <v>0</v>
      </c>
      <c r="P2197" s="2" t="s">
        <v>60</v>
      </c>
      <c r="Q2197" s="2" t="s">
        <v>58</v>
      </c>
      <c r="R2197" s="2" t="s">
        <v>53</v>
      </c>
      <c r="S2197">
        <v>29</v>
      </c>
      <c r="T2197" s="1">
        <v>46380</v>
      </c>
      <c r="U2197" s="2" t="s">
        <v>53</v>
      </c>
      <c r="V2197">
        <v>0</v>
      </c>
      <c r="W2197">
        <v>0</v>
      </c>
      <c r="X2197" s="2" t="s">
        <v>61</v>
      </c>
      <c r="Y2197">
        <v>1</v>
      </c>
      <c r="Z2197" s="2" t="s">
        <v>72</v>
      </c>
      <c r="AA2197" s="2" t="s">
        <v>112</v>
      </c>
      <c r="AB2197" s="2" t="s">
        <v>76</v>
      </c>
      <c r="AC2197">
        <v>1</v>
      </c>
      <c r="AD2197" s="2" t="s">
        <v>53</v>
      </c>
      <c r="AE2197" s="2" t="s">
        <v>63</v>
      </c>
      <c r="AF2197">
        <v>0</v>
      </c>
      <c r="AG2197" s="2" t="s">
        <v>69</v>
      </c>
      <c r="AH2197">
        <v>1</v>
      </c>
      <c r="AI2197">
        <v>0</v>
      </c>
      <c r="AJ2197"/>
    </row>
    <row r="2198" spans="1:36" x14ac:dyDescent="0.3">
      <c r="A2198">
        <v>52197</v>
      </c>
      <c r="B2198">
        <v>11095</v>
      </c>
      <c r="C2198">
        <v>214</v>
      </c>
      <c r="D2198" s="1">
        <v>46013</v>
      </c>
      <c r="E2198" s="1">
        <v>45992</v>
      </c>
      <c r="F2198" s="2" t="s">
        <v>52</v>
      </c>
      <c r="G2198" s="2" t="s">
        <v>59</v>
      </c>
      <c r="H2198">
        <v>21</v>
      </c>
      <c r="I2198">
        <v>1</v>
      </c>
      <c r="J2198">
        <v>21</v>
      </c>
      <c r="K2198" t="b">
        <v>1</v>
      </c>
      <c r="L2198" s="2" t="s">
        <v>81</v>
      </c>
      <c r="M2198" s="2" t="s">
        <v>65</v>
      </c>
      <c r="N2198">
        <v>4</v>
      </c>
      <c r="O2198">
        <v>2</v>
      </c>
      <c r="P2198" s="2" t="s">
        <v>90</v>
      </c>
      <c r="Q2198" s="2" t="s">
        <v>78</v>
      </c>
      <c r="R2198" s="2" t="s">
        <v>53</v>
      </c>
      <c r="S2198">
        <v>27</v>
      </c>
      <c r="T2198" s="1">
        <v>46013</v>
      </c>
      <c r="U2198" s="2" t="s">
        <v>79</v>
      </c>
      <c r="V2198">
        <v>0</v>
      </c>
      <c r="W2198">
        <v>0</v>
      </c>
      <c r="X2198" s="2" t="s">
        <v>61</v>
      </c>
      <c r="Y2198">
        <v>1</v>
      </c>
      <c r="Z2198" s="2" t="s">
        <v>72</v>
      </c>
      <c r="AA2198" s="2" t="s">
        <v>44</v>
      </c>
      <c r="AB2198" s="2" t="s">
        <v>76</v>
      </c>
      <c r="AC2198">
        <v>1</v>
      </c>
      <c r="AD2198" s="2" t="s">
        <v>79</v>
      </c>
      <c r="AE2198" s="2" t="s">
        <v>63</v>
      </c>
      <c r="AF2198">
        <v>1</v>
      </c>
      <c r="AG2198" s="2" t="s">
        <v>57</v>
      </c>
      <c r="AH2198">
        <v>1</v>
      </c>
      <c r="AI2198">
        <v>1</v>
      </c>
      <c r="AJ2198"/>
    </row>
    <row r="2199" spans="1:36" x14ac:dyDescent="0.3">
      <c r="A2199">
        <v>52198</v>
      </c>
      <c r="B2199">
        <v>11242</v>
      </c>
      <c r="C2199">
        <v>217</v>
      </c>
      <c r="D2199" s="1">
        <v>45939</v>
      </c>
      <c r="E2199" s="1">
        <v>45929</v>
      </c>
      <c r="F2199" s="2" t="s">
        <v>78</v>
      </c>
      <c r="G2199" s="2" t="s">
        <v>36</v>
      </c>
      <c r="H2199">
        <v>10</v>
      </c>
      <c r="I2199">
        <v>1</v>
      </c>
      <c r="J2199">
        <v>10</v>
      </c>
      <c r="K2199" t="b">
        <v>1</v>
      </c>
      <c r="L2199" s="2" t="s">
        <v>81</v>
      </c>
      <c r="M2199" s="2" t="s">
        <v>65</v>
      </c>
      <c r="N2199">
        <v>6</v>
      </c>
      <c r="O2199">
        <v>1</v>
      </c>
      <c r="P2199" s="2" t="s">
        <v>71</v>
      </c>
      <c r="Q2199" s="2" t="s">
        <v>58</v>
      </c>
      <c r="R2199" s="2" t="s">
        <v>54</v>
      </c>
      <c r="S2199">
        <v>30</v>
      </c>
      <c r="T2199" s="1">
        <v>45939</v>
      </c>
      <c r="U2199" s="2" t="s">
        <v>53</v>
      </c>
      <c r="V2199">
        <v>0</v>
      </c>
      <c r="W2199">
        <v>0</v>
      </c>
      <c r="X2199" s="2" t="s">
        <v>88</v>
      </c>
      <c r="Y2199">
        <v>1</v>
      </c>
      <c r="Z2199" s="2" t="s">
        <v>72</v>
      </c>
      <c r="AA2199" s="2" t="s">
        <v>44</v>
      </c>
      <c r="AB2199" s="2" t="s">
        <v>45</v>
      </c>
      <c r="AC2199">
        <v>1</v>
      </c>
      <c r="AD2199" s="2" t="s">
        <v>53</v>
      </c>
      <c r="AE2199" s="2" t="s">
        <v>89</v>
      </c>
      <c r="AF2199">
        <v>0</v>
      </c>
      <c r="AG2199" s="2" t="s">
        <v>69</v>
      </c>
      <c r="AH2199">
        <v>1</v>
      </c>
      <c r="AI2199">
        <v>1</v>
      </c>
      <c r="AJ2199"/>
    </row>
    <row r="2200" spans="1:36" x14ac:dyDescent="0.3">
      <c r="A2200">
        <v>52199</v>
      </c>
      <c r="B2200">
        <v>10024</v>
      </c>
      <c r="C2200">
        <v>222</v>
      </c>
      <c r="D2200" s="1">
        <v>46299</v>
      </c>
      <c r="E2200" s="1">
        <v>46278</v>
      </c>
      <c r="F2200" s="2" t="s">
        <v>58</v>
      </c>
      <c r="G2200" s="2" t="s">
        <v>59</v>
      </c>
      <c r="H2200">
        <v>21</v>
      </c>
      <c r="I2200">
        <v>1</v>
      </c>
      <c r="J2200">
        <v>21</v>
      </c>
      <c r="K2200" t="b">
        <v>1</v>
      </c>
      <c r="L2200" s="2" t="s">
        <v>37</v>
      </c>
      <c r="M2200" s="2" t="s">
        <v>65</v>
      </c>
      <c r="N2200">
        <v>3</v>
      </c>
      <c r="O2200">
        <v>1</v>
      </c>
      <c r="P2200" s="2" t="s">
        <v>108</v>
      </c>
      <c r="Q2200" s="2" t="s">
        <v>48</v>
      </c>
      <c r="R2200" s="2" t="s">
        <v>79</v>
      </c>
      <c r="S2200">
        <v>20</v>
      </c>
      <c r="T2200" s="1">
        <v>46299</v>
      </c>
      <c r="U2200" s="2" t="s">
        <v>74</v>
      </c>
      <c r="V2200">
        <v>1</v>
      </c>
      <c r="W2200">
        <v>0</v>
      </c>
      <c r="X2200" s="2" t="s">
        <v>88</v>
      </c>
      <c r="Y2200">
        <v>1</v>
      </c>
      <c r="Z2200" s="2" t="s">
        <v>72</v>
      </c>
      <c r="AA2200" s="2" t="s">
        <v>44</v>
      </c>
      <c r="AB2200" s="2" t="s">
        <v>45</v>
      </c>
      <c r="AC2200">
        <v>1</v>
      </c>
      <c r="AD2200" s="2" t="s">
        <v>74</v>
      </c>
      <c r="AE2200" s="2" t="s">
        <v>89</v>
      </c>
      <c r="AF2200">
        <v>1</v>
      </c>
      <c r="AG2200" s="2" t="s">
        <v>57</v>
      </c>
      <c r="AH2200">
        <v>1</v>
      </c>
      <c r="AI2200">
        <v>1</v>
      </c>
      <c r="AJ2200"/>
    </row>
    <row r="2201" spans="1:36" x14ac:dyDescent="0.3">
      <c r="A2201">
        <v>52200</v>
      </c>
      <c r="B2201">
        <v>10496</v>
      </c>
      <c r="C2201">
        <v>206</v>
      </c>
      <c r="D2201" s="1">
        <v>46108</v>
      </c>
      <c r="E2201" s="1">
        <v>46106</v>
      </c>
      <c r="F2201" s="2" t="s">
        <v>35</v>
      </c>
      <c r="G2201" s="2" t="s">
        <v>59</v>
      </c>
      <c r="H2201">
        <v>2</v>
      </c>
      <c r="I2201">
        <v>1</v>
      </c>
      <c r="J2201">
        <v>2</v>
      </c>
      <c r="K2201" t="b">
        <v>1</v>
      </c>
      <c r="L2201" s="2" t="s">
        <v>37</v>
      </c>
      <c r="M2201" s="2" t="s">
        <v>50</v>
      </c>
      <c r="N2201">
        <v>7</v>
      </c>
      <c r="O2201">
        <v>1</v>
      </c>
      <c r="P2201" s="2" t="s">
        <v>87</v>
      </c>
      <c r="Q2201" s="2" t="s">
        <v>78</v>
      </c>
      <c r="R2201" s="2" t="s">
        <v>54</v>
      </c>
      <c r="S2201">
        <v>32</v>
      </c>
      <c r="T2201" s="1">
        <v>46108</v>
      </c>
      <c r="U2201" s="2" t="s">
        <v>41</v>
      </c>
      <c r="V2201">
        <v>0</v>
      </c>
      <c r="W2201">
        <v>0</v>
      </c>
      <c r="X2201" s="2" t="s">
        <v>75</v>
      </c>
      <c r="Y2201">
        <v>0</v>
      </c>
      <c r="Z2201" s="2" t="s">
        <v>62</v>
      </c>
      <c r="AA2201" s="2" t="s">
        <v>62</v>
      </c>
      <c r="AB2201" s="2" t="s">
        <v>62</v>
      </c>
      <c r="AC2201">
        <v>0</v>
      </c>
      <c r="AD2201" s="2" t="s">
        <v>41</v>
      </c>
      <c r="AE2201" s="2" t="s">
        <v>77</v>
      </c>
      <c r="AF2201">
        <v>1</v>
      </c>
      <c r="AG2201" s="2" t="s">
        <v>47</v>
      </c>
      <c r="AH2201">
        <v>0</v>
      </c>
      <c r="AI2201">
        <v>0</v>
      </c>
      <c r="AJ2201"/>
    </row>
    <row r="2202" spans="1:36" x14ac:dyDescent="0.3">
      <c r="A2202">
        <v>52201</v>
      </c>
      <c r="B2202">
        <v>10886</v>
      </c>
      <c r="C2202">
        <v>207</v>
      </c>
      <c r="D2202" s="1">
        <v>45877</v>
      </c>
      <c r="E2202" s="1">
        <v>45870</v>
      </c>
      <c r="F2202" s="2" t="s">
        <v>52</v>
      </c>
      <c r="G2202" s="2" t="s">
        <v>36</v>
      </c>
      <c r="H2202">
        <v>7</v>
      </c>
      <c r="I2202">
        <v>1</v>
      </c>
      <c r="J2202">
        <v>7</v>
      </c>
      <c r="K2202" t="b">
        <v>1</v>
      </c>
      <c r="L2202" s="2" t="s">
        <v>70</v>
      </c>
      <c r="M2202" s="2" t="s">
        <v>65</v>
      </c>
      <c r="N2202">
        <v>2</v>
      </c>
      <c r="O2202">
        <v>0</v>
      </c>
      <c r="P2202" s="2" t="s">
        <v>51</v>
      </c>
      <c r="Q2202" s="2" t="s">
        <v>52</v>
      </c>
      <c r="R2202" s="2" t="s">
        <v>53</v>
      </c>
      <c r="S2202">
        <v>22</v>
      </c>
      <c r="T2202" s="1">
        <v>45877</v>
      </c>
      <c r="U2202" s="2" t="s">
        <v>41</v>
      </c>
      <c r="V2202">
        <v>0</v>
      </c>
      <c r="W2202">
        <v>0</v>
      </c>
      <c r="X2202" s="2" t="s">
        <v>42</v>
      </c>
      <c r="Y2202">
        <v>1</v>
      </c>
      <c r="Z2202" s="2" t="s">
        <v>43</v>
      </c>
      <c r="AA2202" s="2" t="s">
        <v>44</v>
      </c>
      <c r="AB2202" s="2" t="s">
        <v>56</v>
      </c>
      <c r="AC2202">
        <v>1</v>
      </c>
      <c r="AD2202" s="2" t="s">
        <v>41</v>
      </c>
      <c r="AE2202" s="2" t="s">
        <v>46</v>
      </c>
      <c r="AF2202">
        <v>0</v>
      </c>
      <c r="AG2202" s="2" t="s">
        <v>64</v>
      </c>
      <c r="AH2202">
        <v>1</v>
      </c>
      <c r="AI2202">
        <v>1</v>
      </c>
      <c r="AJ2202"/>
    </row>
    <row r="2203" spans="1:36" x14ac:dyDescent="0.3">
      <c r="A2203">
        <v>52202</v>
      </c>
      <c r="B2203">
        <v>11271</v>
      </c>
      <c r="C2203">
        <v>201</v>
      </c>
      <c r="D2203" s="1">
        <v>45702</v>
      </c>
      <c r="E2203" s="1">
        <v>45672</v>
      </c>
      <c r="F2203" s="2" t="s">
        <v>58</v>
      </c>
      <c r="G2203" s="2" t="s">
        <v>36</v>
      </c>
      <c r="H2203">
        <v>30</v>
      </c>
      <c r="I2203">
        <v>1</v>
      </c>
      <c r="J2203">
        <v>30</v>
      </c>
      <c r="K2203" t="b">
        <v>1</v>
      </c>
      <c r="L2203" s="2" t="s">
        <v>49</v>
      </c>
      <c r="M2203" s="2" t="s">
        <v>65</v>
      </c>
      <c r="N2203">
        <v>5</v>
      </c>
      <c r="O2203">
        <v>2</v>
      </c>
      <c r="P2203" s="2" t="s">
        <v>101</v>
      </c>
      <c r="Q2203" s="2" t="s">
        <v>48</v>
      </c>
      <c r="R2203" s="2" t="s">
        <v>54</v>
      </c>
      <c r="S2203">
        <v>40</v>
      </c>
      <c r="T2203" s="1">
        <v>45702</v>
      </c>
      <c r="U2203" s="2" t="s">
        <v>41</v>
      </c>
      <c r="V2203">
        <v>0</v>
      </c>
      <c r="W2203">
        <v>0</v>
      </c>
      <c r="X2203" s="2" t="s">
        <v>61</v>
      </c>
      <c r="Y2203">
        <v>0</v>
      </c>
      <c r="Z2203" s="2" t="s">
        <v>62</v>
      </c>
      <c r="AA2203" s="2" t="s">
        <v>62</v>
      </c>
      <c r="AB2203" s="2" t="s">
        <v>62</v>
      </c>
      <c r="AC2203">
        <v>0</v>
      </c>
      <c r="AD2203" s="2" t="s">
        <v>41</v>
      </c>
      <c r="AE2203" s="2" t="s">
        <v>100</v>
      </c>
      <c r="AF2203">
        <v>0</v>
      </c>
      <c r="AG2203" s="2" t="s">
        <v>57</v>
      </c>
      <c r="AH2203">
        <v>0</v>
      </c>
      <c r="AI2203">
        <v>0</v>
      </c>
      <c r="AJ2203"/>
    </row>
    <row r="2204" spans="1:36" x14ac:dyDescent="0.3">
      <c r="A2204">
        <v>52203</v>
      </c>
      <c r="B2204">
        <v>10947</v>
      </c>
      <c r="C2204">
        <v>224</v>
      </c>
      <c r="D2204" s="1">
        <v>45973</v>
      </c>
      <c r="E2204" s="1">
        <v>45966</v>
      </c>
      <c r="F2204" s="2" t="s">
        <v>58</v>
      </c>
      <c r="G2204" s="2" t="s">
        <v>59</v>
      </c>
      <c r="H2204">
        <v>7</v>
      </c>
      <c r="I2204">
        <v>1</v>
      </c>
      <c r="J2204">
        <v>7</v>
      </c>
      <c r="K2204" t="b">
        <v>1</v>
      </c>
      <c r="L2204" s="2" t="s">
        <v>49</v>
      </c>
      <c r="M2204" s="2" t="s">
        <v>65</v>
      </c>
      <c r="N2204">
        <v>2</v>
      </c>
      <c r="O2204">
        <v>1</v>
      </c>
      <c r="P2204" s="2" t="s">
        <v>60</v>
      </c>
      <c r="Q2204" s="2" t="s">
        <v>58</v>
      </c>
      <c r="R2204" s="2" t="s">
        <v>53</v>
      </c>
      <c r="S2204">
        <v>29</v>
      </c>
      <c r="T2204" s="1">
        <v>45973</v>
      </c>
      <c r="U2204" s="2" t="s">
        <v>40</v>
      </c>
      <c r="V2204">
        <v>0</v>
      </c>
      <c r="W2204">
        <v>0</v>
      </c>
      <c r="X2204" s="2" t="s">
        <v>88</v>
      </c>
      <c r="Y2204">
        <v>1</v>
      </c>
      <c r="Z2204" s="2" t="s">
        <v>72</v>
      </c>
      <c r="AA2204" s="2" t="s">
        <v>44</v>
      </c>
      <c r="AB2204" s="2" t="s">
        <v>45</v>
      </c>
      <c r="AC2204">
        <v>1</v>
      </c>
      <c r="AD2204" s="2" t="s">
        <v>40</v>
      </c>
      <c r="AE2204" s="2" t="s">
        <v>104</v>
      </c>
      <c r="AF2204">
        <v>1</v>
      </c>
      <c r="AG2204" s="2" t="s">
        <v>64</v>
      </c>
      <c r="AH2204">
        <v>1</v>
      </c>
      <c r="AI2204">
        <v>1</v>
      </c>
      <c r="AJ2204"/>
    </row>
    <row r="2205" spans="1:36" x14ac:dyDescent="0.3">
      <c r="A2205">
        <v>52204</v>
      </c>
      <c r="B2205">
        <v>10396</v>
      </c>
      <c r="C2205">
        <v>204</v>
      </c>
      <c r="D2205" s="1">
        <v>46188</v>
      </c>
      <c r="E2205" s="1">
        <v>46185</v>
      </c>
      <c r="F2205" s="2" t="s">
        <v>78</v>
      </c>
      <c r="G2205" s="2" t="s">
        <v>36</v>
      </c>
      <c r="H2205">
        <v>3</v>
      </c>
      <c r="I2205">
        <v>1</v>
      </c>
      <c r="J2205">
        <v>3</v>
      </c>
      <c r="K2205" t="b">
        <v>1</v>
      </c>
      <c r="L2205" s="2" t="s">
        <v>49</v>
      </c>
      <c r="M2205" s="2" t="s">
        <v>50</v>
      </c>
      <c r="N2205">
        <v>5</v>
      </c>
      <c r="O2205">
        <v>1</v>
      </c>
      <c r="P2205" s="2" t="s">
        <v>110</v>
      </c>
      <c r="Q2205" s="2" t="s">
        <v>48</v>
      </c>
      <c r="R2205" s="2" t="s">
        <v>41</v>
      </c>
      <c r="S2205">
        <v>38</v>
      </c>
      <c r="T2205" s="1">
        <v>46188</v>
      </c>
      <c r="U2205" s="2" t="s">
        <v>79</v>
      </c>
      <c r="V2205">
        <v>0</v>
      </c>
      <c r="W2205">
        <v>0</v>
      </c>
      <c r="X2205" s="2" t="s">
        <v>42</v>
      </c>
      <c r="Y2205">
        <v>1</v>
      </c>
      <c r="Z2205" s="2" t="s">
        <v>72</v>
      </c>
      <c r="AA2205" s="2" t="s">
        <v>62</v>
      </c>
      <c r="AB2205" s="2" t="s">
        <v>45</v>
      </c>
      <c r="AC2205">
        <v>1</v>
      </c>
      <c r="AD2205" s="2" t="s">
        <v>79</v>
      </c>
      <c r="AE2205" s="2" t="s">
        <v>68</v>
      </c>
      <c r="AF2205">
        <v>0</v>
      </c>
      <c r="AG2205" s="2" t="s">
        <v>47</v>
      </c>
      <c r="AH2205">
        <v>1</v>
      </c>
      <c r="AI2205">
        <v>0</v>
      </c>
      <c r="AJ2205"/>
    </row>
    <row r="2206" spans="1:36" x14ac:dyDescent="0.3">
      <c r="A2206">
        <v>52205</v>
      </c>
      <c r="B2206">
        <v>10858</v>
      </c>
      <c r="C2206">
        <v>227</v>
      </c>
      <c r="D2206" s="1">
        <v>46380</v>
      </c>
      <c r="E2206" s="1">
        <v>46378</v>
      </c>
      <c r="F2206" s="2" t="s">
        <v>97</v>
      </c>
      <c r="G2206" s="2" t="s">
        <v>36</v>
      </c>
      <c r="H2206">
        <v>2</v>
      </c>
      <c r="I2206">
        <v>1</v>
      </c>
      <c r="J2206">
        <v>2</v>
      </c>
      <c r="K2206" t="b">
        <v>1</v>
      </c>
      <c r="L2206" s="2" t="s">
        <v>81</v>
      </c>
      <c r="M2206" s="2" t="s">
        <v>65</v>
      </c>
      <c r="N2206">
        <v>4</v>
      </c>
      <c r="O2206">
        <v>2</v>
      </c>
      <c r="P2206" s="2" t="s">
        <v>117</v>
      </c>
      <c r="Q2206" s="2" t="s">
        <v>52</v>
      </c>
      <c r="R2206" s="2" t="s">
        <v>53</v>
      </c>
      <c r="S2206">
        <v>27</v>
      </c>
      <c r="T2206" s="1">
        <v>46380</v>
      </c>
      <c r="U2206" s="2" t="s">
        <v>53</v>
      </c>
      <c r="V2206">
        <v>0</v>
      </c>
      <c r="W2206">
        <v>0</v>
      </c>
      <c r="X2206" s="2" t="s">
        <v>61</v>
      </c>
      <c r="Y2206">
        <v>1</v>
      </c>
      <c r="Z2206" s="2" t="s">
        <v>55</v>
      </c>
      <c r="AA2206" s="2" t="s">
        <v>44</v>
      </c>
      <c r="AB2206" s="2" t="s">
        <v>56</v>
      </c>
      <c r="AC2206">
        <v>1</v>
      </c>
      <c r="AD2206" s="2" t="s">
        <v>53</v>
      </c>
      <c r="AE2206" s="2" t="s">
        <v>63</v>
      </c>
      <c r="AF2206">
        <v>0</v>
      </c>
      <c r="AG2206" s="2" t="s">
        <v>47</v>
      </c>
      <c r="AH2206">
        <v>1</v>
      </c>
      <c r="AI2206">
        <v>1</v>
      </c>
      <c r="AJ2206"/>
    </row>
    <row r="2207" spans="1:36" x14ac:dyDescent="0.3">
      <c r="A2207">
        <v>52206</v>
      </c>
      <c r="B2207">
        <v>10466</v>
      </c>
      <c r="C2207">
        <v>220</v>
      </c>
      <c r="D2207" s="1">
        <v>45762</v>
      </c>
      <c r="E2207" s="1">
        <v>45760</v>
      </c>
      <c r="F2207" s="2" t="s">
        <v>78</v>
      </c>
      <c r="G2207" s="2" t="s">
        <v>36</v>
      </c>
      <c r="H2207">
        <v>2</v>
      </c>
      <c r="I2207">
        <v>1</v>
      </c>
      <c r="J2207">
        <v>2</v>
      </c>
      <c r="K2207" t="b">
        <v>1</v>
      </c>
      <c r="L2207" s="2" t="s">
        <v>70</v>
      </c>
      <c r="M2207" s="2" t="s">
        <v>50</v>
      </c>
      <c r="N2207">
        <v>6</v>
      </c>
      <c r="O2207">
        <v>2</v>
      </c>
      <c r="P2207" s="2" t="s">
        <v>73</v>
      </c>
      <c r="Q2207" s="2" t="s">
        <v>52</v>
      </c>
      <c r="R2207" s="2" t="s">
        <v>40</v>
      </c>
      <c r="S2207">
        <v>31</v>
      </c>
      <c r="T2207" s="1">
        <v>45762</v>
      </c>
      <c r="U2207" s="2" t="s">
        <v>67</v>
      </c>
      <c r="V2207">
        <v>0</v>
      </c>
      <c r="W2207">
        <v>0</v>
      </c>
      <c r="X2207" s="2" t="s">
        <v>75</v>
      </c>
      <c r="Y2207">
        <v>1</v>
      </c>
      <c r="Z2207" s="2" t="s">
        <v>72</v>
      </c>
      <c r="AA2207" s="2" t="s">
        <v>44</v>
      </c>
      <c r="AB2207" s="2" t="s">
        <v>76</v>
      </c>
      <c r="AC2207">
        <v>1</v>
      </c>
      <c r="AD2207" s="2" t="s">
        <v>67</v>
      </c>
      <c r="AE2207" s="2" t="s">
        <v>93</v>
      </c>
      <c r="AF2207">
        <v>0</v>
      </c>
      <c r="AG2207" s="2" t="s">
        <v>47</v>
      </c>
      <c r="AH2207">
        <v>1</v>
      </c>
      <c r="AI2207">
        <v>1</v>
      </c>
      <c r="AJ2207"/>
    </row>
    <row r="2208" spans="1:36" x14ac:dyDescent="0.3">
      <c r="A2208">
        <v>52207</v>
      </c>
      <c r="B2208">
        <v>10215</v>
      </c>
      <c r="C2208">
        <v>211</v>
      </c>
      <c r="D2208" s="1">
        <v>46312</v>
      </c>
      <c r="E2208" s="1">
        <v>46311</v>
      </c>
      <c r="F2208" s="2" t="s">
        <v>48</v>
      </c>
      <c r="G2208" s="2" t="s">
        <v>36</v>
      </c>
      <c r="H2208">
        <v>1</v>
      </c>
      <c r="I2208">
        <v>1</v>
      </c>
      <c r="J2208">
        <v>1</v>
      </c>
      <c r="K2208" t="b">
        <v>1</v>
      </c>
      <c r="L2208" s="2" t="s">
        <v>81</v>
      </c>
      <c r="M2208" s="2" t="s">
        <v>65</v>
      </c>
      <c r="N2208">
        <v>6</v>
      </c>
      <c r="O2208">
        <v>1</v>
      </c>
      <c r="P2208" s="2" t="s">
        <v>83</v>
      </c>
      <c r="Q2208" s="2" t="s">
        <v>58</v>
      </c>
      <c r="R2208" s="2" t="s">
        <v>67</v>
      </c>
      <c r="S2208">
        <v>33</v>
      </c>
      <c r="T2208" s="1">
        <v>46312</v>
      </c>
      <c r="U2208" s="2" t="s">
        <v>54</v>
      </c>
      <c r="V2208">
        <v>1</v>
      </c>
      <c r="W2208">
        <v>0</v>
      </c>
      <c r="X2208" s="2" t="s">
        <v>88</v>
      </c>
      <c r="Y2208">
        <v>1</v>
      </c>
      <c r="Z2208" s="2" t="s">
        <v>72</v>
      </c>
      <c r="AA2208" s="2" t="s">
        <v>44</v>
      </c>
      <c r="AB2208" s="2" t="s">
        <v>76</v>
      </c>
      <c r="AC2208">
        <v>1</v>
      </c>
      <c r="AD2208" s="2" t="s">
        <v>54</v>
      </c>
      <c r="AE2208" s="2" t="s">
        <v>89</v>
      </c>
      <c r="AF2208">
        <v>0</v>
      </c>
      <c r="AG2208" s="2" t="s">
        <v>47</v>
      </c>
      <c r="AH2208">
        <v>1</v>
      </c>
      <c r="AI2208">
        <v>1</v>
      </c>
      <c r="AJ2208"/>
    </row>
    <row r="2209" spans="1:36" x14ac:dyDescent="0.3">
      <c r="A2209">
        <v>52208</v>
      </c>
      <c r="B2209">
        <v>10831</v>
      </c>
      <c r="C2209">
        <v>210</v>
      </c>
      <c r="D2209" s="1">
        <v>45780</v>
      </c>
      <c r="E2209" s="1">
        <v>45773</v>
      </c>
      <c r="F2209" s="2" t="s">
        <v>52</v>
      </c>
      <c r="G2209" s="2" t="s">
        <v>36</v>
      </c>
      <c r="H2209">
        <v>7</v>
      </c>
      <c r="I2209">
        <v>1</v>
      </c>
      <c r="J2209">
        <v>7</v>
      </c>
      <c r="K2209" t="b">
        <v>1</v>
      </c>
      <c r="L2209" s="2" t="s">
        <v>37</v>
      </c>
      <c r="M2209" s="2" t="s">
        <v>50</v>
      </c>
      <c r="N2209">
        <v>3</v>
      </c>
      <c r="O2209">
        <v>0</v>
      </c>
      <c r="P2209" s="2" t="s">
        <v>111</v>
      </c>
      <c r="Q2209" s="2" t="s">
        <v>58</v>
      </c>
      <c r="R2209" s="2" t="s">
        <v>67</v>
      </c>
      <c r="S2209">
        <v>27</v>
      </c>
      <c r="T2209" s="1">
        <v>45780</v>
      </c>
      <c r="U2209" s="2" t="s">
        <v>54</v>
      </c>
      <c r="V2209">
        <v>1</v>
      </c>
      <c r="W2209">
        <v>0</v>
      </c>
      <c r="X2209" s="2" t="s">
        <v>75</v>
      </c>
      <c r="Y2209">
        <v>1</v>
      </c>
      <c r="Z2209" s="2" t="s">
        <v>43</v>
      </c>
      <c r="AA2209" s="2" t="s">
        <v>44</v>
      </c>
      <c r="AB2209" s="2" t="s">
        <v>45</v>
      </c>
      <c r="AC2209">
        <v>1</v>
      </c>
      <c r="AD2209" s="2" t="s">
        <v>54</v>
      </c>
      <c r="AE2209" s="2" t="s">
        <v>80</v>
      </c>
      <c r="AF2209">
        <v>0</v>
      </c>
      <c r="AG2209" s="2" t="s">
        <v>64</v>
      </c>
      <c r="AH2209">
        <v>1</v>
      </c>
      <c r="AI2209">
        <v>1</v>
      </c>
      <c r="AJ2209"/>
    </row>
    <row r="2210" spans="1:36" x14ac:dyDescent="0.3">
      <c r="A2210">
        <v>52209</v>
      </c>
      <c r="B2210">
        <v>10807</v>
      </c>
      <c r="C2210">
        <v>213</v>
      </c>
      <c r="D2210" s="1">
        <v>46146</v>
      </c>
      <c r="E2210" s="1">
        <v>46136</v>
      </c>
      <c r="F2210" s="2" t="s">
        <v>78</v>
      </c>
      <c r="G2210" s="2" t="s">
        <v>36</v>
      </c>
      <c r="H2210">
        <v>10</v>
      </c>
      <c r="I2210">
        <v>1</v>
      </c>
      <c r="J2210">
        <v>10</v>
      </c>
      <c r="K2210" t="b">
        <v>1</v>
      </c>
      <c r="L2210" s="2" t="s">
        <v>49</v>
      </c>
      <c r="M2210" s="2" t="s">
        <v>65</v>
      </c>
      <c r="N2210">
        <v>6</v>
      </c>
      <c r="O2210">
        <v>0</v>
      </c>
      <c r="P2210" s="2" t="s">
        <v>113</v>
      </c>
      <c r="Q2210" s="2" t="s">
        <v>48</v>
      </c>
      <c r="R2210" s="2" t="s">
        <v>40</v>
      </c>
      <c r="S2210">
        <v>20</v>
      </c>
      <c r="T2210" s="1">
        <v>46146</v>
      </c>
      <c r="U2210" s="2" t="s">
        <v>79</v>
      </c>
      <c r="V2210">
        <v>0</v>
      </c>
      <c r="W2210">
        <v>0</v>
      </c>
      <c r="X2210" s="2" t="s">
        <v>75</v>
      </c>
      <c r="Y2210">
        <v>1</v>
      </c>
      <c r="Z2210" s="2" t="s">
        <v>43</v>
      </c>
      <c r="AA2210" s="2" t="s">
        <v>44</v>
      </c>
      <c r="AB2210" s="2" t="s">
        <v>45</v>
      </c>
      <c r="AC2210">
        <v>1</v>
      </c>
      <c r="AD2210" s="2" t="s">
        <v>79</v>
      </c>
      <c r="AE2210" s="2" t="s">
        <v>80</v>
      </c>
      <c r="AF2210">
        <v>0</v>
      </c>
      <c r="AG2210" s="2" t="s">
        <v>69</v>
      </c>
      <c r="AH2210">
        <v>1</v>
      </c>
      <c r="AI2210">
        <v>1</v>
      </c>
      <c r="AJ2210"/>
    </row>
    <row r="2211" spans="1:36" x14ac:dyDescent="0.3">
      <c r="A2211">
        <v>52210</v>
      </c>
      <c r="B2211">
        <v>10972</v>
      </c>
      <c r="C2211">
        <v>220</v>
      </c>
      <c r="D2211" s="1">
        <v>45855</v>
      </c>
      <c r="E2211" s="1">
        <v>45845</v>
      </c>
      <c r="F2211" s="2" t="s">
        <v>52</v>
      </c>
      <c r="G2211" s="2" t="s">
        <v>36</v>
      </c>
      <c r="H2211">
        <v>10</v>
      </c>
      <c r="I2211">
        <v>1</v>
      </c>
      <c r="J2211">
        <v>10</v>
      </c>
      <c r="K2211" t="b">
        <v>1</v>
      </c>
      <c r="L2211" s="2" t="s">
        <v>49</v>
      </c>
      <c r="M2211" s="2" t="s">
        <v>50</v>
      </c>
      <c r="N2211">
        <v>2</v>
      </c>
      <c r="O2211">
        <v>0</v>
      </c>
      <c r="P2211" s="2" t="s">
        <v>73</v>
      </c>
      <c r="Q2211" s="2" t="s">
        <v>52</v>
      </c>
      <c r="R2211" s="2" t="s">
        <v>40</v>
      </c>
      <c r="S2211">
        <v>31</v>
      </c>
      <c r="T2211" s="1">
        <v>45855</v>
      </c>
      <c r="U2211" s="2" t="s">
        <v>53</v>
      </c>
      <c r="V2211">
        <v>0</v>
      </c>
      <c r="W2211">
        <v>0</v>
      </c>
      <c r="X2211" s="2" t="s">
        <v>42</v>
      </c>
      <c r="Y2211">
        <v>0</v>
      </c>
      <c r="Z2211" s="2" t="s">
        <v>62</v>
      </c>
      <c r="AA2211" s="2" t="s">
        <v>62</v>
      </c>
      <c r="AB2211" s="2" t="s">
        <v>62</v>
      </c>
      <c r="AC2211">
        <v>0</v>
      </c>
      <c r="AD2211" s="2" t="s">
        <v>53</v>
      </c>
      <c r="AE2211" s="2" t="s">
        <v>85</v>
      </c>
      <c r="AF2211">
        <v>0</v>
      </c>
      <c r="AG2211" s="2" t="s">
        <v>69</v>
      </c>
      <c r="AH2211">
        <v>0</v>
      </c>
      <c r="AI2211">
        <v>0</v>
      </c>
      <c r="AJ2211"/>
    </row>
    <row r="2212" spans="1:36" x14ac:dyDescent="0.3">
      <c r="A2212">
        <v>52211</v>
      </c>
      <c r="B2212">
        <v>10396</v>
      </c>
      <c r="C2212">
        <v>229</v>
      </c>
      <c r="D2212" s="1">
        <v>45905</v>
      </c>
      <c r="E2212" s="1">
        <v>45900</v>
      </c>
      <c r="F2212" s="2" t="s">
        <v>97</v>
      </c>
      <c r="G2212" s="2" t="s">
        <v>36</v>
      </c>
      <c r="H2212">
        <v>5</v>
      </c>
      <c r="I2212">
        <v>1</v>
      </c>
      <c r="J2212">
        <v>5</v>
      </c>
      <c r="K2212" t="b">
        <v>1</v>
      </c>
      <c r="L2212" s="2" t="s">
        <v>49</v>
      </c>
      <c r="M2212" s="2" t="s">
        <v>50</v>
      </c>
      <c r="N2212">
        <v>5</v>
      </c>
      <c r="O2212">
        <v>1</v>
      </c>
      <c r="P2212" s="2" t="s">
        <v>115</v>
      </c>
      <c r="Q2212" s="2" t="s">
        <v>52</v>
      </c>
      <c r="R2212" s="2" t="s">
        <v>67</v>
      </c>
      <c r="S2212">
        <v>23</v>
      </c>
      <c r="T2212" s="1">
        <v>45905</v>
      </c>
      <c r="U2212" s="2" t="s">
        <v>41</v>
      </c>
      <c r="V2212">
        <v>0</v>
      </c>
      <c r="W2212">
        <v>0</v>
      </c>
      <c r="X2212" s="2" t="s">
        <v>42</v>
      </c>
      <c r="Y2212">
        <v>1</v>
      </c>
      <c r="Z2212" s="2" t="s">
        <v>72</v>
      </c>
      <c r="AA2212" s="2" t="s">
        <v>44</v>
      </c>
      <c r="AB2212" s="2" t="s">
        <v>45</v>
      </c>
      <c r="AC2212">
        <v>1</v>
      </c>
      <c r="AD2212" s="2" t="s">
        <v>41</v>
      </c>
      <c r="AE2212" s="2" t="s">
        <v>102</v>
      </c>
      <c r="AF2212">
        <v>0</v>
      </c>
      <c r="AG2212" s="2" t="s">
        <v>64</v>
      </c>
      <c r="AH2212">
        <v>1</v>
      </c>
      <c r="AI2212">
        <v>1</v>
      </c>
      <c r="AJ2212"/>
    </row>
    <row r="2213" spans="1:36" x14ac:dyDescent="0.3">
      <c r="A2213">
        <v>52212</v>
      </c>
      <c r="B2213">
        <v>10272</v>
      </c>
      <c r="C2213">
        <v>222</v>
      </c>
      <c r="D2213" s="1">
        <v>45926</v>
      </c>
      <c r="E2213" s="1">
        <v>45925</v>
      </c>
      <c r="F2213" s="2" t="s">
        <v>48</v>
      </c>
      <c r="G2213" s="2" t="s">
        <v>36</v>
      </c>
      <c r="H2213">
        <v>1</v>
      </c>
      <c r="I2213">
        <v>1</v>
      </c>
      <c r="J2213">
        <v>1</v>
      </c>
      <c r="K2213" t="b">
        <v>1</v>
      </c>
      <c r="L2213" s="2" t="s">
        <v>70</v>
      </c>
      <c r="M2213" s="2" t="s">
        <v>50</v>
      </c>
      <c r="N2213">
        <v>4</v>
      </c>
      <c r="O2213">
        <v>1</v>
      </c>
      <c r="P2213" s="2" t="s">
        <v>108</v>
      </c>
      <c r="Q2213" s="2" t="s">
        <v>48</v>
      </c>
      <c r="R2213" s="2" t="s">
        <v>79</v>
      </c>
      <c r="S2213">
        <v>20</v>
      </c>
      <c r="T2213" s="1">
        <v>45926</v>
      </c>
      <c r="U2213" s="2" t="s">
        <v>41</v>
      </c>
      <c r="V2213">
        <v>0</v>
      </c>
      <c r="W2213">
        <v>0</v>
      </c>
      <c r="X2213" s="2" t="s">
        <v>42</v>
      </c>
      <c r="Y2213">
        <v>1</v>
      </c>
      <c r="Z2213" s="2" t="s">
        <v>72</v>
      </c>
      <c r="AA2213" s="2" t="s">
        <v>62</v>
      </c>
      <c r="AB2213" s="2" t="s">
        <v>76</v>
      </c>
      <c r="AC2213">
        <v>1</v>
      </c>
      <c r="AD2213" s="2" t="s">
        <v>41</v>
      </c>
      <c r="AE2213" s="2" t="s">
        <v>102</v>
      </c>
      <c r="AF2213">
        <v>0</v>
      </c>
      <c r="AG2213" s="2" t="s">
        <v>47</v>
      </c>
      <c r="AH2213">
        <v>1</v>
      </c>
      <c r="AI2213">
        <v>0</v>
      </c>
      <c r="AJ2213"/>
    </row>
    <row r="2214" spans="1:36" x14ac:dyDescent="0.3">
      <c r="A2214">
        <v>52213</v>
      </c>
      <c r="B2214">
        <v>10844</v>
      </c>
      <c r="C2214">
        <v>213</v>
      </c>
      <c r="D2214" s="1">
        <v>46225</v>
      </c>
      <c r="E2214" s="1">
        <v>46222</v>
      </c>
      <c r="F2214" s="2" t="s">
        <v>52</v>
      </c>
      <c r="G2214" s="2" t="s">
        <v>59</v>
      </c>
      <c r="H2214">
        <v>3</v>
      </c>
      <c r="I2214">
        <v>1</v>
      </c>
      <c r="J2214">
        <v>3</v>
      </c>
      <c r="K2214" t="b">
        <v>1</v>
      </c>
      <c r="L2214" s="2" t="s">
        <v>49</v>
      </c>
      <c r="M2214" s="2" t="s">
        <v>38</v>
      </c>
      <c r="N2214">
        <v>5</v>
      </c>
      <c r="O2214">
        <v>2</v>
      </c>
      <c r="P2214" s="2" t="s">
        <v>113</v>
      </c>
      <c r="Q2214" s="2" t="s">
        <v>48</v>
      </c>
      <c r="R2214" s="2" t="s">
        <v>40</v>
      </c>
      <c r="S2214">
        <v>20</v>
      </c>
      <c r="T2214" s="1">
        <v>46225</v>
      </c>
      <c r="U2214" s="2" t="s">
        <v>40</v>
      </c>
      <c r="V2214">
        <v>0</v>
      </c>
      <c r="W2214">
        <v>0</v>
      </c>
      <c r="X2214" s="2" t="s">
        <v>42</v>
      </c>
      <c r="Y2214">
        <v>0</v>
      </c>
      <c r="Z2214" s="2" t="s">
        <v>62</v>
      </c>
      <c r="AA2214" s="2" t="s">
        <v>62</v>
      </c>
      <c r="AB2214" s="2" t="s">
        <v>62</v>
      </c>
      <c r="AC2214">
        <v>0</v>
      </c>
      <c r="AD2214" s="2" t="s">
        <v>40</v>
      </c>
      <c r="AE2214" s="2" t="s">
        <v>85</v>
      </c>
      <c r="AF2214">
        <v>1</v>
      </c>
      <c r="AG2214" s="2" t="s">
        <v>47</v>
      </c>
      <c r="AH2214">
        <v>0</v>
      </c>
      <c r="AI2214">
        <v>0</v>
      </c>
      <c r="AJ2214"/>
    </row>
    <row r="2215" spans="1:36" x14ac:dyDescent="0.3">
      <c r="A2215">
        <v>52214</v>
      </c>
      <c r="B2215">
        <v>10019</v>
      </c>
      <c r="C2215">
        <v>222</v>
      </c>
      <c r="D2215" s="1">
        <v>45767</v>
      </c>
      <c r="E2215" s="1">
        <v>45757</v>
      </c>
      <c r="F2215" s="2" t="s">
        <v>48</v>
      </c>
      <c r="G2215" s="2" t="s">
        <v>59</v>
      </c>
      <c r="H2215">
        <v>10</v>
      </c>
      <c r="I2215">
        <v>1</v>
      </c>
      <c r="J2215">
        <v>10</v>
      </c>
      <c r="K2215" t="b">
        <v>1</v>
      </c>
      <c r="L2215" s="2" t="s">
        <v>37</v>
      </c>
      <c r="M2215" s="2" t="s">
        <v>65</v>
      </c>
      <c r="N2215">
        <v>7</v>
      </c>
      <c r="O2215">
        <v>2</v>
      </c>
      <c r="P2215" s="2" t="s">
        <v>108</v>
      </c>
      <c r="Q2215" s="2" t="s">
        <v>48</v>
      </c>
      <c r="R2215" s="2" t="s">
        <v>79</v>
      </c>
      <c r="S2215">
        <v>20</v>
      </c>
      <c r="T2215" s="1">
        <v>45767</v>
      </c>
      <c r="U2215" s="2" t="s">
        <v>74</v>
      </c>
      <c r="V2215">
        <v>1</v>
      </c>
      <c r="W2215">
        <v>0</v>
      </c>
      <c r="X2215" s="2" t="s">
        <v>75</v>
      </c>
      <c r="Y2215">
        <v>1</v>
      </c>
      <c r="Z2215" s="2" t="s">
        <v>43</v>
      </c>
      <c r="AA2215" s="2" t="s">
        <v>44</v>
      </c>
      <c r="AB2215" s="2" t="s">
        <v>45</v>
      </c>
      <c r="AC2215">
        <v>1</v>
      </c>
      <c r="AD2215" s="2" t="s">
        <v>74</v>
      </c>
      <c r="AE2215" s="2" t="s">
        <v>93</v>
      </c>
      <c r="AF2215">
        <v>1</v>
      </c>
      <c r="AG2215" s="2" t="s">
        <v>69</v>
      </c>
      <c r="AH2215">
        <v>1</v>
      </c>
      <c r="AI2215">
        <v>1</v>
      </c>
      <c r="AJ2215"/>
    </row>
    <row r="2216" spans="1:36" x14ac:dyDescent="0.3">
      <c r="A2216">
        <v>52215</v>
      </c>
      <c r="B2216">
        <v>11253</v>
      </c>
      <c r="C2216">
        <v>206</v>
      </c>
      <c r="D2216" s="1">
        <v>45842</v>
      </c>
      <c r="E2216" s="1">
        <v>45828</v>
      </c>
      <c r="F2216" s="2" t="s">
        <v>97</v>
      </c>
      <c r="G2216" s="2" t="s">
        <v>36</v>
      </c>
      <c r="H2216">
        <v>14</v>
      </c>
      <c r="I2216">
        <v>1</v>
      </c>
      <c r="J2216">
        <v>14</v>
      </c>
      <c r="K2216" t="b">
        <v>1</v>
      </c>
      <c r="L2216" s="2" t="s">
        <v>49</v>
      </c>
      <c r="M2216" s="2" t="s">
        <v>50</v>
      </c>
      <c r="N2216">
        <v>5</v>
      </c>
      <c r="O2216">
        <v>0</v>
      </c>
      <c r="P2216" s="2" t="s">
        <v>87</v>
      </c>
      <c r="Q2216" s="2" t="s">
        <v>78</v>
      </c>
      <c r="R2216" s="2" t="s">
        <v>54</v>
      </c>
      <c r="S2216">
        <v>32</v>
      </c>
      <c r="T2216" s="1">
        <v>45842</v>
      </c>
      <c r="U2216" s="2" t="s">
        <v>41</v>
      </c>
      <c r="V2216">
        <v>0</v>
      </c>
      <c r="W2216">
        <v>0</v>
      </c>
      <c r="X2216" s="2" t="s">
        <v>42</v>
      </c>
      <c r="Y2216">
        <v>1</v>
      </c>
      <c r="Z2216" s="2" t="s">
        <v>72</v>
      </c>
      <c r="AA2216" s="2" t="s">
        <v>112</v>
      </c>
      <c r="AB2216" s="2" t="s">
        <v>76</v>
      </c>
      <c r="AC2216">
        <v>1</v>
      </c>
      <c r="AD2216" s="2" t="s">
        <v>41</v>
      </c>
      <c r="AE2216" s="2" t="s">
        <v>85</v>
      </c>
      <c r="AF2216">
        <v>0</v>
      </c>
      <c r="AG2216" s="2" t="s">
        <v>69</v>
      </c>
      <c r="AH2216">
        <v>1</v>
      </c>
      <c r="AI2216">
        <v>0</v>
      </c>
      <c r="AJ2216"/>
    </row>
    <row r="2217" spans="1:36" x14ac:dyDescent="0.3">
      <c r="A2217">
        <v>52216</v>
      </c>
      <c r="B2217">
        <v>11149</v>
      </c>
      <c r="C2217">
        <v>218</v>
      </c>
      <c r="D2217" s="1">
        <v>45660</v>
      </c>
      <c r="E2217" s="1">
        <v>45660</v>
      </c>
      <c r="F2217" s="2" t="s">
        <v>52</v>
      </c>
      <c r="G2217" s="2" t="s">
        <v>36</v>
      </c>
      <c r="H2217">
        <v>0</v>
      </c>
      <c r="I2217">
        <v>1</v>
      </c>
      <c r="J2217">
        <v>0</v>
      </c>
      <c r="K2217" t="b">
        <v>1</v>
      </c>
      <c r="L2217" s="2" t="s">
        <v>70</v>
      </c>
      <c r="M2217" s="2" t="s">
        <v>65</v>
      </c>
      <c r="N2217">
        <v>3</v>
      </c>
      <c r="O2217">
        <v>1</v>
      </c>
      <c r="P2217" s="2" t="s">
        <v>84</v>
      </c>
      <c r="Q2217" s="2" t="s">
        <v>58</v>
      </c>
      <c r="R2217" s="2" t="s">
        <v>40</v>
      </c>
      <c r="S2217">
        <v>33</v>
      </c>
      <c r="T2217" s="1">
        <v>45660</v>
      </c>
      <c r="U2217" s="2" t="s">
        <v>41</v>
      </c>
      <c r="V2217">
        <v>0</v>
      </c>
      <c r="W2217">
        <v>0</v>
      </c>
      <c r="X2217" s="2" t="s">
        <v>61</v>
      </c>
      <c r="Y2217">
        <v>0</v>
      </c>
      <c r="Z2217" s="2" t="s">
        <v>62</v>
      </c>
      <c r="AA2217" s="2" t="s">
        <v>62</v>
      </c>
      <c r="AB2217" s="2" t="s">
        <v>62</v>
      </c>
      <c r="AC2217">
        <v>0</v>
      </c>
      <c r="AD2217" s="2" t="s">
        <v>41</v>
      </c>
      <c r="AE2217" s="2" t="s">
        <v>86</v>
      </c>
      <c r="AF2217">
        <v>0</v>
      </c>
      <c r="AG2217" s="2" t="s">
        <v>82</v>
      </c>
      <c r="AH2217">
        <v>0</v>
      </c>
      <c r="AI2217">
        <v>0</v>
      </c>
      <c r="AJ2217"/>
    </row>
    <row r="2218" spans="1:36" x14ac:dyDescent="0.3">
      <c r="A2218">
        <v>52217</v>
      </c>
      <c r="B2218">
        <v>10233</v>
      </c>
      <c r="C2218">
        <v>221</v>
      </c>
      <c r="D2218" s="1">
        <v>45985</v>
      </c>
      <c r="E2218" s="1">
        <v>45983</v>
      </c>
      <c r="F2218" s="2" t="s">
        <v>97</v>
      </c>
      <c r="G2218" s="2" t="s">
        <v>59</v>
      </c>
      <c r="H2218">
        <v>2</v>
      </c>
      <c r="I2218">
        <v>1</v>
      </c>
      <c r="J2218">
        <v>2</v>
      </c>
      <c r="K2218" t="b">
        <v>1</v>
      </c>
      <c r="L2218" s="2" t="s">
        <v>81</v>
      </c>
      <c r="M2218" s="2" t="s">
        <v>38</v>
      </c>
      <c r="N2218">
        <v>5</v>
      </c>
      <c r="O2218">
        <v>1</v>
      </c>
      <c r="P2218" s="2" t="s">
        <v>103</v>
      </c>
      <c r="Q2218" s="2" t="s">
        <v>58</v>
      </c>
      <c r="R2218" s="2" t="s">
        <v>40</v>
      </c>
      <c r="S2218">
        <v>27</v>
      </c>
      <c r="T2218" s="1">
        <v>45985</v>
      </c>
      <c r="U2218" s="2" t="s">
        <v>79</v>
      </c>
      <c r="V2218">
        <v>0</v>
      </c>
      <c r="W2218">
        <v>0</v>
      </c>
      <c r="X2218" s="2" t="s">
        <v>88</v>
      </c>
      <c r="Y2218">
        <v>0</v>
      </c>
      <c r="Z2218" s="2" t="s">
        <v>62</v>
      </c>
      <c r="AA2218" s="2" t="s">
        <v>62</v>
      </c>
      <c r="AB2218" s="2" t="s">
        <v>62</v>
      </c>
      <c r="AC2218">
        <v>0</v>
      </c>
      <c r="AD2218" s="2" t="s">
        <v>79</v>
      </c>
      <c r="AE2218" s="2" t="s">
        <v>104</v>
      </c>
      <c r="AF2218">
        <v>1</v>
      </c>
      <c r="AG2218" s="2" t="s">
        <v>47</v>
      </c>
      <c r="AH2218">
        <v>0</v>
      </c>
      <c r="AI2218">
        <v>0</v>
      </c>
      <c r="AJ2218"/>
    </row>
    <row r="2219" spans="1:36" x14ac:dyDescent="0.3">
      <c r="A2219">
        <v>52218</v>
      </c>
      <c r="B2219">
        <v>10205</v>
      </c>
      <c r="C2219">
        <v>227</v>
      </c>
      <c r="D2219" s="1">
        <v>45872</v>
      </c>
      <c r="E2219" s="1">
        <v>45842</v>
      </c>
      <c r="F2219" s="2" t="s">
        <v>97</v>
      </c>
      <c r="G2219" s="2" t="s">
        <v>36</v>
      </c>
      <c r="H2219">
        <v>30</v>
      </c>
      <c r="I2219">
        <v>1</v>
      </c>
      <c r="J2219">
        <v>30</v>
      </c>
      <c r="K2219" t="b">
        <v>1</v>
      </c>
      <c r="L2219" s="2" t="s">
        <v>49</v>
      </c>
      <c r="M2219" s="2" t="s">
        <v>65</v>
      </c>
      <c r="N2219">
        <v>5</v>
      </c>
      <c r="O2219">
        <v>0</v>
      </c>
      <c r="P2219" s="2" t="s">
        <v>117</v>
      </c>
      <c r="Q2219" s="2" t="s">
        <v>52</v>
      </c>
      <c r="R2219" s="2" t="s">
        <v>53</v>
      </c>
      <c r="S2219">
        <v>27</v>
      </c>
      <c r="T2219" s="1">
        <v>45872</v>
      </c>
      <c r="U2219" s="2" t="s">
        <v>74</v>
      </c>
      <c r="V2219">
        <v>1</v>
      </c>
      <c r="W2219">
        <v>0</v>
      </c>
      <c r="X2219" s="2" t="s">
        <v>42</v>
      </c>
      <c r="Y2219">
        <v>0</v>
      </c>
      <c r="Z2219" s="2" t="s">
        <v>62</v>
      </c>
      <c r="AA2219" s="2" t="s">
        <v>62</v>
      </c>
      <c r="AB2219" s="2" t="s">
        <v>62</v>
      </c>
      <c r="AC2219">
        <v>0</v>
      </c>
      <c r="AD2219" s="2" t="s">
        <v>74</v>
      </c>
      <c r="AE2219" s="2" t="s">
        <v>46</v>
      </c>
      <c r="AF2219">
        <v>0</v>
      </c>
      <c r="AG2219" s="2" t="s">
        <v>57</v>
      </c>
      <c r="AH2219">
        <v>0</v>
      </c>
      <c r="AI2219">
        <v>0</v>
      </c>
      <c r="AJ2219"/>
    </row>
    <row r="2220" spans="1:36" x14ac:dyDescent="0.3">
      <c r="A2220">
        <v>52219</v>
      </c>
      <c r="B2220">
        <v>10260</v>
      </c>
      <c r="C2220">
        <v>212</v>
      </c>
      <c r="D2220" s="1">
        <v>46325</v>
      </c>
      <c r="E2220" s="1">
        <v>46322</v>
      </c>
      <c r="F2220" s="2" t="s">
        <v>58</v>
      </c>
      <c r="G2220" s="2" t="s">
        <v>36</v>
      </c>
      <c r="H2220">
        <v>3</v>
      </c>
      <c r="I2220">
        <v>1</v>
      </c>
      <c r="J2220">
        <v>3</v>
      </c>
      <c r="K2220" t="b">
        <v>1</v>
      </c>
      <c r="L2220" s="2" t="s">
        <v>37</v>
      </c>
      <c r="M2220" s="2" t="s">
        <v>65</v>
      </c>
      <c r="N2220">
        <v>5</v>
      </c>
      <c r="O2220">
        <v>0</v>
      </c>
      <c r="P2220" s="2" t="s">
        <v>107</v>
      </c>
      <c r="Q2220" s="2" t="s">
        <v>58</v>
      </c>
      <c r="R2220" s="2" t="s">
        <v>67</v>
      </c>
      <c r="S2220">
        <v>20</v>
      </c>
      <c r="T2220" s="1">
        <v>46325</v>
      </c>
      <c r="U2220" s="2" t="s">
        <v>41</v>
      </c>
      <c r="V2220">
        <v>0</v>
      </c>
      <c r="W2220">
        <v>0</v>
      </c>
      <c r="X2220" s="2" t="s">
        <v>88</v>
      </c>
      <c r="Y2220">
        <v>1</v>
      </c>
      <c r="Z2220" s="2" t="s">
        <v>72</v>
      </c>
      <c r="AA2220" s="2" t="s">
        <v>44</v>
      </c>
      <c r="AB2220" s="2" t="s">
        <v>76</v>
      </c>
      <c r="AC2220">
        <v>1</v>
      </c>
      <c r="AD2220" s="2" t="s">
        <v>41</v>
      </c>
      <c r="AE2220" s="2" t="s">
        <v>89</v>
      </c>
      <c r="AF2220">
        <v>0</v>
      </c>
      <c r="AG2220" s="2" t="s">
        <v>47</v>
      </c>
      <c r="AH2220">
        <v>1</v>
      </c>
      <c r="AI2220">
        <v>1</v>
      </c>
      <c r="AJ2220"/>
    </row>
    <row r="2221" spans="1:36" x14ac:dyDescent="0.3">
      <c r="A2221">
        <v>52220</v>
      </c>
      <c r="B2221">
        <v>11427</v>
      </c>
      <c r="C2221">
        <v>202</v>
      </c>
      <c r="D2221" s="1">
        <v>45946</v>
      </c>
      <c r="E2221" s="1">
        <v>45946</v>
      </c>
      <c r="F2221" s="2" t="s">
        <v>48</v>
      </c>
      <c r="G2221" s="2" t="s">
        <v>36</v>
      </c>
      <c r="H2221">
        <v>0</v>
      </c>
      <c r="I2221">
        <v>1</v>
      </c>
      <c r="J2221">
        <v>0</v>
      </c>
      <c r="K2221" t="b">
        <v>1</v>
      </c>
      <c r="L2221" s="2" t="s">
        <v>81</v>
      </c>
      <c r="M2221" s="2" t="s">
        <v>50</v>
      </c>
      <c r="N2221">
        <v>7</v>
      </c>
      <c r="O2221">
        <v>1</v>
      </c>
      <c r="P2221" s="2" t="s">
        <v>95</v>
      </c>
      <c r="Q2221" s="2" t="s">
        <v>52</v>
      </c>
      <c r="R2221" s="2" t="s">
        <v>40</v>
      </c>
      <c r="S2221">
        <v>22</v>
      </c>
      <c r="T2221" s="1">
        <v>45946</v>
      </c>
      <c r="U2221" s="2" t="s">
        <v>53</v>
      </c>
      <c r="V2221">
        <v>0</v>
      </c>
      <c r="W2221">
        <v>0</v>
      </c>
      <c r="X2221" s="2" t="s">
        <v>88</v>
      </c>
      <c r="Y2221">
        <v>1</v>
      </c>
      <c r="Z2221" s="2" t="s">
        <v>55</v>
      </c>
      <c r="AA2221" s="2" t="s">
        <v>44</v>
      </c>
      <c r="AB2221" s="2" t="s">
        <v>76</v>
      </c>
      <c r="AC2221">
        <v>1</v>
      </c>
      <c r="AD2221" s="2" t="s">
        <v>53</v>
      </c>
      <c r="AE2221" s="2" t="s">
        <v>89</v>
      </c>
      <c r="AF2221">
        <v>0</v>
      </c>
      <c r="AG2221" s="2" t="s">
        <v>82</v>
      </c>
      <c r="AH2221">
        <v>1</v>
      </c>
      <c r="AI2221">
        <v>1</v>
      </c>
      <c r="AJ2221"/>
    </row>
    <row r="2222" spans="1:36" x14ac:dyDescent="0.3">
      <c r="A2222">
        <v>52221</v>
      </c>
      <c r="B2222">
        <v>10488</v>
      </c>
      <c r="C2222">
        <v>206</v>
      </c>
      <c r="D2222" s="1">
        <v>46032</v>
      </c>
      <c r="E2222" s="1">
        <v>46031</v>
      </c>
      <c r="F2222" s="2" t="s">
        <v>97</v>
      </c>
      <c r="G2222" s="2" t="s">
        <v>36</v>
      </c>
      <c r="H2222">
        <v>1</v>
      </c>
      <c r="I2222">
        <v>1</v>
      </c>
      <c r="J2222">
        <v>1</v>
      </c>
      <c r="K2222" t="b">
        <v>1</v>
      </c>
      <c r="L2222" s="2" t="s">
        <v>109</v>
      </c>
      <c r="M2222" s="2" t="s">
        <v>50</v>
      </c>
      <c r="N2222">
        <v>3</v>
      </c>
      <c r="O2222">
        <v>0</v>
      </c>
      <c r="P2222" s="2" t="s">
        <v>87</v>
      </c>
      <c r="Q2222" s="2" t="s">
        <v>78</v>
      </c>
      <c r="R2222" s="2" t="s">
        <v>54</v>
      </c>
      <c r="S2222">
        <v>32</v>
      </c>
      <c r="T2222" s="1">
        <v>46032</v>
      </c>
      <c r="U2222" s="2" t="s">
        <v>54</v>
      </c>
      <c r="V2222">
        <v>1</v>
      </c>
      <c r="W2222">
        <v>0</v>
      </c>
      <c r="X2222" s="2" t="s">
        <v>61</v>
      </c>
      <c r="Y2222">
        <v>1</v>
      </c>
      <c r="Z2222" s="2" t="s">
        <v>43</v>
      </c>
      <c r="AA2222" s="2" t="s">
        <v>44</v>
      </c>
      <c r="AB2222" s="2" t="s">
        <v>45</v>
      </c>
      <c r="AC2222">
        <v>1</v>
      </c>
      <c r="AD2222" s="2" t="s">
        <v>54</v>
      </c>
      <c r="AE2222" s="2" t="s">
        <v>86</v>
      </c>
      <c r="AF2222">
        <v>0</v>
      </c>
      <c r="AG2222" s="2" t="s">
        <v>47</v>
      </c>
      <c r="AH2222">
        <v>1</v>
      </c>
      <c r="AI2222">
        <v>1</v>
      </c>
      <c r="AJ2222"/>
    </row>
    <row r="2223" spans="1:36" x14ac:dyDescent="0.3">
      <c r="A2223">
        <v>52222</v>
      </c>
      <c r="B2223">
        <v>11197</v>
      </c>
      <c r="C2223">
        <v>207</v>
      </c>
      <c r="D2223" s="1">
        <v>45755</v>
      </c>
      <c r="E2223" s="1">
        <v>45741</v>
      </c>
      <c r="F2223" s="2" t="s">
        <v>97</v>
      </c>
      <c r="G2223" s="2" t="s">
        <v>36</v>
      </c>
      <c r="H2223">
        <v>14</v>
      </c>
      <c r="I2223">
        <v>1</v>
      </c>
      <c r="J2223">
        <v>14</v>
      </c>
      <c r="K2223" t="b">
        <v>1</v>
      </c>
      <c r="L2223" s="2" t="s">
        <v>37</v>
      </c>
      <c r="M2223" s="2" t="s">
        <v>65</v>
      </c>
      <c r="N2223">
        <v>1</v>
      </c>
      <c r="O2223">
        <v>0</v>
      </c>
      <c r="P2223" s="2" t="s">
        <v>51</v>
      </c>
      <c r="Q2223" s="2" t="s">
        <v>52</v>
      </c>
      <c r="R2223" s="2" t="s">
        <v>53</v>
      </c>
      <c r="S2223">
        <v>22</v>
      </c>
      <c r="T2223" s="1">
        <v>45755</v>
      </c>
      <c r="U2223" s="2" t="s">
        <v>67</v>
      </c>
      <c r="V2223">
        <v>0</v>
      </c>
      <c r="W2223">
        <v>0</v>
      </c>
      <c r="X2223" s="2" t="s">
        <v>75</v>
      </c>
      <c r="Y2223">
        <v>1</v>
      </c>
      <c r="Z2223" s="2" t="s">
        <v>43</v>
      </c>
      <c r="AA2223" s="2" t="s">
        <v>44</v>
      </c>
      <c r="AB2223" s="2" t="s">
        <v>76</v>
      </c>
      <c r="AC2223">
        <v>1</v>
      </c>
      <c r="AD2223" s="2" t="s">
        <v>67</v>
      </c>
      <c r="AE2223" s="2" t="s">
        <v>93</v>
      </c>
      <c r="AF2223">
        <v>0</v>
      </c>
      <c r="AG2223" s="2" t="s">
        <v>69</v>
      </c>
      <c r="AH2223">
        <v>1</v>
      </c>
      <c r="AI2223">
        <v>1</v>
      </c>
      <c r="AJ2223"/>
    </row>
    <row r="2224" spans="1:36" x14ac:dyDescent="0.3">
      <c r="A2224">
        <v>52223</v>
      </c>
      <c r="B2224">
        <v>11185</v>
      </c>
      <c r="C2224">
        <v>222</v>
      </c>
      <c r="D2224" s="1">
        <v>45938</v>
      </c>
      <c r="E2224" s="1">
        <v>45928</v>
      </c>
      <c r="F2224" s="2" t="s">
        <v>78</v>
      </c>
      <c r="G2224" s="2" t="s">
        <v>36</v>
      </c>
      <c r="H2224">
        <v>10</v>
      </c>
      <c r="I2224">
        <v>1</v>
      </c>
      <c r="J2224">
        <v>10</v>
      </c>
      <c r="K2224" t="b">
        <v>1</v>
      </c>
      <c r="L2224" s="2" t="s">
        <v>49</v>
      </c>
      <c r="M2224" s="2" t="s">
        <v>50</v>
      </c>
      <c r="N2224">
        <v>7</v>
      </c>
      <c r="O2224">
        <v>1</v>
      </c>
      <c r="P2224" s="2" t="s">
        <v>108</v>
      </c>
      <c r="Q2224" s="2" t="s">
        <v>48</v>
      </c>
      <c r="R2224" s="2" t="s">
        <v>79</v>
      </c>
      <c r="S2224">
        <v>20</v>
      </c>
      <c r="T2224" s="1">
        <v>45938</v>
      </c>
      <c r="U2224" s="2" t="s">
        <v>40</v>
      </c>
      <c r="V2224">
        <v>0</v>
      </c>
      <c r="W2224">
        <v>0</v>
      </c>
      <c r="X2224" s="2" t="s">
        <v>88</v>
      </c>
      <c r="Y2224">
        <v>1</v>
      </c>
      <c r="Z2224" s="2" t="s">
        <v>55</v>
      </c>
      <c r="AA2224" s="2" t="s">
        <v>44</v>
      </c>
      <c r="AB2224" s="2" t="s">
        <v>76</v>
      </c>
      <c r="AC2224">
        <v>1</v>
      </c>
      <c r="AD2224" s="2" t="s">
        <v>40</v>
      </c>
      <c r="AE2224" s="2" t="s">
        <v>89</v>
      </c>
      <c r="AF2224">
        <v>0</v>
      </c>
      <c r="AG2224" s="2" t="s">
        <v>69</v>
      </c>
      <c r="AH2224">
        <v>1</v>
      </c>
      <c r="AI2224">
        <v>1</v>
      </c>
      <c r="AJ2224"/>
    </row>
    <row r="2225" spans="1:36" x14ac:dyDescent="0.3">
      <c r="A2225">
        <v>52224</v>
      </c>
      <c r="B2225">
        <v>11297</v>
      </c>
      <c r="C2225">
        <v>203</v>
      </c>
      <c r="D2225" s="1">
        <v>46240</v>
      </c>
      <c r="E2225" s="1">
        <v>46239</v>
      </c>
      <c r="F2225" s="2" t="s">
        <v>52</v>
      </c>
      <c r="G2225" s="2" t="s">
        <v>36</v>
      </c>
      <c r="H2225">
        <v>1</v>
      </c>
      <c r="I2225">
        <v>1</v>
      </c>
      <c r="J2225">
        <v>1</v>
      </c>
      <c r="K2225" t="b">
        <v>1</v>
      </c>
      <c r="L2225" s="2" t="s">
        <v>49</v>
      </c>
      <c r="M2225" s="2" t="s">
        <v>50</v>
      </c>
      <c r="N2225">
        <v>4</v>
      </c>
      <c r="O2225">
        <v>1</v>
      </c>
      <c r="P2225" s="2" t="s">
        <v>66</v>
      </c>
      <c r="Q2225" s="2" t="s">
        <v>52</v>
      </c>
      <c r="R2225" s="2" t="s">
        <v>54</v>
      </c>
      <c r="S2225">
        <v>22</v>
      </c>
      <c r="T2225" s="1">
        <v>46240</v>
      </c>
      <c r="U2225" s="2" t="s">
        <v>53</v>
      </c>
      <c r="V2225">
        <v>0</v>
      </c>
      <c r="W2225">
        <v>0</v>
      </c>
      <c r="X2225" s="2" t="s">
        <v>42</v>
      </c>
      <c r="Y2225">
        <v>1</v>
      </c>
      <c r="Z2225" s="2" t="s">
        <v>72</v>
      </c>
      <c r="AA2225" s="2" t="s">
        <v>44</v>
      </c>
      <c r="AB2225" s="2" t="s">
        <v>76</v>
      </c>
      <c r="AC2225">
        <v>1</v>
      </c>
      <c r="AD2225" s="2" t="s">
        <v>53</v>
      </c>
      <c r="AE2225" s="2" t="s">
        <v>46</v>
      </c>
      <c r="AF2225">
        <v>0</v>
      </c>
      <c r="AG2225" s="2" t="s">
        <v>47</v>
      </c>
      <c r="AH2225">
        <v>1</v>
      </c>
      <c r="AI2225">
        <v>1</v>
      </c>
      <c r="AJ2225"/>
    </row>
    <row r="2226" spans="1:36" x14ac:dyDescent="0.3">
      <c r="A2226">
        <v>52225</v>
      </c>
      <c r="B2226">
        <v>10260</v>
      </c>
      <c r="C2226">
        <v>230</v>
      </c>
      <c r="D2226" s="1">
        <v>45774</v>
      </c>
      <c r="E2226" s="1">
        <v>45774</v>
      </c>
      <c r="F2226" s="2" t="s">
        <v>58</v>
      </c>
      <c r="G2226" s="2" t="s">
        <v>36</v>
      </c>
      <c r="H2226">
        <v>0</v>
      </c>
      <c r="I2226">
        <v>1</v>
      </c>
      <c r="J2226">
        <v>0</v>
      </c>
      <c r="K2226" t="b">
        <v>1</v>
      </c>
      <c r="L2226" s="2" t="s">
        <v>37</v>
      </c>
      <c r="M2226" s="2" t="s">
        <v>65</v>
      </c>
      <c r="N2226">
        <v>5</v>
      </c>
      <c r="O2226">
        <v>0</v>
      </c>
      <c r="P2226" s="2" t="s">
        <v>94</v>
      </c>
      <c r="Q2226" s="2" t="s">
        <v>35</v>
      </c>
      <c r="R2226" s="2" t="s">
        <v>79</v>
      </c>
      <c r="S2226">
        <v>37</v>
      </c>
      <c r="T2226" s="1">
        <v>45774</v>
      </c>
      <c r="U2226" s="2" t="s">
        <v>74</v>
      </c>
      <c r="V2226">
        <v>1</v>
      </c>
      <c r="W2226">
        <v>0</v>
      </c>
      <c r="X2226" s="2" t="s">
        <v>75</v>
      </c>
      <c r="Y2226">
        <v>0</v>
      </c>
      <c r="Z2226" s="2" t="s">
        <v>62</v>
      </c>
      <c r="AA2226" s="2" t="s">
        <v>62</v>
      </c>
      <c r="AB2226" s="2" t="s">
        <v>62</v>
      </c>
      <c r="AC2226">
        <v>0</v>
      </c>
      <c r="AD2226" s="2" t="s">
        <v>74</v>
      </c>
      <c r="AE2226" s="2" t="s">
        <v>93</v>
      </c>
      <c r="AF2226">
        <v>0</v>
      </c>
      <c r="AG2226" s="2" t="s">
        <v>82</v>
      </c>
      <c r="AH2226">
        <v>0</v>
      </c>
      <c r="AI2226">
        <v>0</v>
      </c>
      <c r="AJ2226"/>
    </row>
    <row r="2227" spans="1:36" x14ac:dyDescent="0.3">
      <c r="A2227">
        <v>52226</v>
      </c>
      <c r="B2227">
        <v>10776</v>
      </c>
      <c r="C2227">
        <v>211</v>
      </c>
      <c r="D2227" s="1">
        <v>45813</v>
      </c>
      <c r="E2227" s="1">
        <v>45813</v>
      </c>
      <c r="F2227" s="2" t="s">
        <v>58</v>
      </c>
      <c r="G2227" s="2" t="s">
        <v>36</v>
      </c>
      <c r="H2227">
        <v>0</v>
      </c>
      <c r="I2227">
        <v>1</v>
      </c>
      <c r="J2227">
        <v>0</v>
      </c>
      <c r="K2227" t="b">
        <v>1</v>
      </c>
      <c r="L2227" s="2" t="s">
        <v>49</v>
      </c>
      <c r="M2227" s="2" t="s">
        <v>65</v>
      </c>
      <c r="N2227">
        <v>3</v>
      </c>
      <c r="O2227">
        <v>2</v>
      </c>
      <c r="P2227" s="2" t="s">
        <v>83</v>
      </c>
      <c r="Q2227" s="2" t="s">
        <v>58</v>
      </c>
      <c r="R2227" s="2" t="s">
        <v>67</v>
      </c>
      <c r="S2227">
        <v>33</v>
      </c>
      <c r="T2227" s="1">
        <v>45813</v>
      </c>
      <c r="U2227" s="2" t="s">
        <v>53</v>
      </c>
      <c r="V2227">
        <v>0</v>
      </c>
      <c r="W2227">
        <v>0</v>
      </c>
      <c r="X2227" s="2" t="s">
        <v>42</v>
      </c>
      <c r="Y2227">
        <v>1</v>
      </c>
      <c r="Z2227" s="2" t="s">
        <v>72</v>
      </c>
      <c r="AA2227" s="2" t="s">
        <v>44</v>
      </c>
      <c r="AB2227" s="2" t="s">
        <v>76</v>
      </c>
      <c r="AC2227">
        <v>1</v>
      </c>
      <c r="AD2227" s="2" t="s">
        <v>53</v>
      </c>
      <c r="AE2227" s="2" t="s">
        <v>68</v>
      </c>
      <c r="AF2227">
        <v>0</v>
      </c>
      <c r="AG2227" s="2" t="s">
        <v>82</v>
      </c>
      <c r="AH2227">
        <v>1</v>
      </c>
      <c r="AI2227">
        <v>1</v>
      </c>
      <c r="AJ2227"/>
    </row>
    <row r="2228" spans="1:36" x14ac:dyDescent="0.3">
      <c r="A2228">
        <v>52227</v>
      </c>
      <c r="B2228">
        <v>11246</v>
      </c>
      <c r="C2228">
        <v>230</v>
      </c>
      <c r="D2228" s="1">
        <v>45994</v>
      </c>
      <c r="E2228" s="1">
        <v>45989</v>
      </c>
      <c r="F2228" s="2" t="s">
        <v>97</v>
      </c>
      <c r="G2228" s="2" t="s">
        <v>36</v>
      </c>
      <c r="H2228">
        <v>5</v>
      </c>
      <c r="I2228">
        <v>1</v>
      </c>
      <c r="J2228">
        <v>5</v>
      </c>
      <c r="K2228" t="b">
        <v>1</v>
      </c>
      <c r="L2228" s="2" t="s">
        <v>70</v>
      </c>
      <c r="M2228" s="2" t="s">
        <v>50</v>
      </c>
      <c r="N2228">
        <v>5</v>
      </c>
      <c r="O2228">
        <v>1</v>
      </c>
      <c r="P2228" s="2" t="s">
        <v>94</v>
      </c>
      <c r="Q2228" s="2" t="s">
        <v>35</v>
      </c>
      <c r="R2228" s="2" t="s">
        <v>79</v>
      </c>
      <c r="S2228">
        <v>37</v>
      </c>
      <c r="T2228" s="1">
        <v>45994</v>
      </c>
      <c r="U2228" s="2" t="s">
        <v>40</v>
      </c>
      <c r="V2228">
        <v>0</v>
      </c>
      <c r="W2228">
        <v>0</v>
      </c>
      <c r="X2228" s="2" t="s">
        <v>61</v>
      </c>
      <c r="Y2228">
        <v>0</v>
      </c>
      <c r="Z2228" s="2" t="s">
        <v>62</v>
      </c>
      <c r="AA2228" s="2" t="s">
        <v>62</v>
      </c>
      <c r="AB2228" s="2" t="s">
        <v>62</v>
      </c>
      <c r="AC2228">
        <v>0</v>
      </c>
      <c r="AD2228" s="2" t="s">
        <v>40</v>
      </c>
      <c r="AE2228" s="2" t="s">
        <v>63</v>
      </c>
      <c r="AF2228">
        <v>0</v>
      </c>
      <c r="AG2228" s="2" t="s">
        <v>64</v>
      </c>
      <c r="AH2228">
        <v>0</v>
      </c>
      <c r="AI2228">
        <v>0</v>
      </c>
      <c r="AJ2228"/>
    </row>
    <row r="2229" spans="1:36" x14ac:dyDescent="0.3">
      <c r="A2229">
        <v>52228</v>
      </c>
      <c r="B2229">
        <v>11140</v>
      </c>
      <c r="C2229">
        <v>230</v>
      </c>
      <c r="D2229" s="1">
        <v>46015</v>
      </c>
      <c r="E2229" s="1">
        <v>46008</v>
      </c>
      <c r="F2229" s="2" t="s">
        <v>35</v>
      </c>
      <c r="G2229" s="2" t="s">
        <v>59</v>
      </c>
      <c r="H2229">
        <v>7</v>
      </c>
      <c r="I2229">
        <v>1</v>
      </c>
      <c r="J2229">
        <v>7</v>
      </c>
      <c r="K2229" t="b">
        <v>1</v>
      </c>
      <c r="L2229" s="2" t="s">
        <v>81</v>
      </c>
      <c r="M2229" s="2" t="s">
        <v>65</v>
      </c>
      <c r="N2229">
        <v>3</v>
      </c>
      <c r="O2229">
        <v>1</v>
      </c>
      <c r="P2229" s="2" t="s">
        <v>94</v>
      </c>
      <c r="Q2229" s="2" t="s">
        <v>35</v>
      </c>
      <c r="R2229" s="2" t="s">
        <v>79</v>
      </c>
      <c r="S2229">
        <v>37</v>
      </c>
      <c r="T2229" s="1">
        <v>46015</v>
      </c>
      <c r="U2229" s="2" t="s">
        <v>40</v>
      </c>
      <c r="V2229">
        <v>0</v>
      </c>
      <c r="W2229">
        <v>0</v>
      </c>
      <c r="X2229" s="2" t="s">
        <v>61</v>
      </c>
      <c r="Y2229">
        <v>0</v>
      </c>
      <c r="Z2229" s="2" t="s">
        <v>62</v>
      </c>
      <c r="AA2229" s="2" t="s">
        <v>62</v>
      </c>
      <c r="AB2229" s="2" t="s">
        <v>62</v>
      </c>
      <c r="AC2229">
        <v>0</v>
      </c>
      <c r="AD2229" s="2" t="s">
        <v>40</v>
      </c>
      <c r="AE2229" s="2" t="s">
        <v>63</v>
      </c>
      <c r="AF2229">
        <v>1</v>
      </c>
      <c r="AG2229" s="2" t="s">
        <v>64</v>
      </c>
      <c r="AH2229">
        <v>0</v>
      </c>
      <c r="AI2229">
        <v>0</v>
      </c>
      <c r="AJ2229"/>
    </row>
    <row r="2230" spans="1:36" x14ac:dyDescent="0.3">
      <c r="A2230">
        <v>52229</v>
      </c>
      <c r="B2230">
        <v>11189</v>
      </c>
      <c r="C2230">
        <v>226</v>
      </c>
      <c r="D2230" s="1">
        <v>45769</v>
      </c>
      <c r="E2230" s="1">
        <v>45767</v>
      </c>
      <c r="F2230" s="2" t="s">
        <v>35</v>
      </c>
      <c r="G2230" s="2" t="s">
        <v>36</v>
      </c>
      <c r="H2230">
        <v>2</v>
      </c>
      <c r="I2230">
        <v>1</v>
      </c>
      <c r="J2230">
        <v>2</v>
      </c>
      <c r="K2230" t="b">
        <v>1</v>
      </c>
      <c r="L2230" s="2" t="s">
        <v>37</v>
      </c>
      <c r="M2230" s="2" t="s">
        <v>50</v>
      </c>
      <c r="N2230">
        <v>3</v>
      </c>
      <c r="O2230">
        <v>0</v>
      </c>
      <c r="P2230" s="2" t="s">
        <v>96</v>
      </c>
      <c r="Q2230" s="2" t="s">
        <v>78</v>
      </c>
      <c r="R2230" s="2" t="s">
        <v>79</v>
      </c>
      <c r="S2230">
        <v>33</v>
      </c>
      <c r="T2230" s="1">
        <v>45769</v>
      </c>
      <c r="U2230" s="2" t="s">
        <v>67</v>
      </c>
      <c r="V2230">
        <v>0</v>
      </c>
      <c r="W2230">
        <v>0</v>
      </c>
      <c r="X2230" s="2" t="s">
        <v>75</v>
      </c>
      <c r="Y2230">
        <v>0</v>
      </c>
      <c r="Z2230" s="2" t="s">
        <v>62</v>
      </c>
      <c r="AA2230" s="2" t="s">
        <v>62</v>
      </c>
      <c r="AB2230" s="2" t="s">
        <v>62</v>
      </c>
      <c r="AC2230">
        <v>0</v>
      </c>
      <c r="AD2230" s="2" t="s">
        <v>67</v>
      </c>
      <c r="AE2230" s="2" t="s">
        <v>93</v>
      </c>
      <c r="AF2230">
        <v>0</v>
      </c>
      <c r="AG2230" s="2" t="s">
        <v>47</v>
      </c>
      <c r="AH2230">
        <v>0</v>
      </c>
      <c r="AI2230">
        <v>0</v>
      </c>
      <c r="AJ2230"/>
    </row>
    <row r="2231" spans="1:36" x14ac:dyDescent="0.3">
      <c r="A2231">
        <v>52230</v>
      </c>
      <c r="B2231">
        <v>11410</v>
      </c>
      <c r="C2231">
        <v>226</v>
      </c>
      <c r="D2231" s="1">
        <v>45687</v>
      </c>
      <c r="E2231" s="1">
        <v>45687</v>
      </c>
      <c r="F2231" s="2" t="s">
        <v>78</v>
      </c>
      <c r="G2231" s="2" t="s">
        <v>36</v>
      </c>
      <c r="H2231">
        <v>0</v>
      </c>
      <c r="I2231">
        <v>1</v>
      </c>
      <c r="J2231">
        <v>0</v>
      </c>
      <c r="K2231" t="b">
        <v>1</v>
      </c>
      <c r="L2231" s="2" t="s">
        <v>109</v>
      </c>
      <c r="M2231" s="2" t="s">
        <v>65</v>
      </c>
      <c r="N2231">
        <v>4</v>
      </c>
      <c r="O2231">
        <v>0</v>
      </c>
      <c r="P2231" s="2" t="s">
        <v>96</v>
      </c>
      <c r="Q2231" s="2" t="s">
        <v>78</v>
      </c>
      <c r="R2231" s="2" t="s">
        <v>79</v>
      </c>
      <c r="S2231">
        <v>33</v>
      </c>
      <c r="T2231" s="1">
        <v>45687</v>
      </c>
      <c r="U2231" s="2" t="s">
        <v>53</v>
      </c>
      <c r="V2231">
        <v>0</v>
      </c>
      <c r="W2231">
        <v>0</v>
      </c>
      <c r="X2231" s="2" t="s">
        <v>61</v>
      </c>
      <c r="Y2231">
        <v>1</v>
      </c>
      <c r="Z2231" s="2" t="s">
        <v>43</v>
      </c>
      <c r="AA2231" s="2" t="s">
        <v>44</v>
      </c>
      <c r="AB2231" s="2" t="s">
        <v>76</v>
      </c>
      <c r="AC2231">
        <v>1</v>
      </c>
      <c r="AD2231" s="2" t="s">
        <v>53</v>
      </c>
      <c r="AE2231" s="2" t="s">
        <v>86</v>
      </c>
      <c r="AF2231">
        <v>0</v>
      </c>
      <c r="AG2231" s="2" t="s">
        <v>82</v>
      </c>
      <c r="AH2231">
        <v>1</v>
      </c>
      <c r="AI2231">
        <v>1</v>
      </c>
      <c r="AJ2231"/>
    </row>
    <row r="2232" spans="1:36" x14ac:dyDescent="0.3">
      <c r="A2232">
        <v>52231</v>
      </c>
      <c r="B2232">
        <v>11369</v>
      </c>
      <c r="C2232">
        <v>221</v>
      </c>
      <c r="D2232" s="1">
        <v>46298</v>
      </c>
      <c r="E2232" s="1">
        <v>46293</v>
      </c>
      <c r="F2232" s="2" t="s">
        <v>97</v>
      </c>
      <c r="G2232" s="2" t="s">
        <v>36</v>
      </c>
      <c r="H2232">
        <v>5</v>
      </c>
      <c r="I2232">
        <v>1</v>
      </c>
      <c r="J2232">
        <v>5</v>
      </c>
      <c r="K2232" t="b">
        <v>1</v>
      </c>
      <c r="L2232" s="2" t="s">
        <v>49</v>
      </c>
      <c r="M2232" s="2" t="s">
        <v>50</v>
      </c>
      <c r="N2232">
        <v>3</v>
      </c>
      <c r="O2232">
        <v>0</v>
      </c>
      <c r="P2232" s="2" t="s">
        <v>103</v>
      </c>
      <c r="Q2232" s="2" t="s">
        <v>58</v>
      </c>
      <c r="R2232" s="2" t="s">
        <v>40</v>
      </c>
      <c r="S2232">
        <v>27</v>
      </c>
      <c r="T2232" s="1">
        <v>46298</v>
      </c>
      <c r="U2232" s="2" t="s">
        <v>54</v>
      </c>
      <c r="V2232">
        <v>1</v>
      </c>
      <c r="W2232">
        <v>0</v>
      </c>
      <c r="X2232" s="2" t="s">
        <v>88</v>
      </c>
      <c r="Y2232">
        <v>1</v>
      </c>
      <c r="Z2232" s="2" t="s">
        <v>72</v>
      </c>
      <c r="AA2232" s="2" t="s">
        <v>44</v>
      </c>
      <c r="AB2232" s="2" t="s">
        <v>45</v>
      </c>
      <c r="AC2232">
        <v>1</v>
      </c>
      <c r="AD2232" s="2" t="s">
        <v>54</v>
      </c>
      <c r="AE2232" s="2" t="s">
        <v>89</v>
      </c>
      <c r="AF2232">
        <v>0</v>
      </c>
      <c r="AG2232" s="2" t="s">
        <v>64</v>
      </c>
      <c r="AH2232">
        <v>1</v>
      </c>
      <c r="AI2232">
        <v>1</v>
      </c>
      <c r="AJ2232"/>
    </row>
    <row r="2233" spans="1:36" x14ac:dyDescent="0.3">
      <c r="A2233">
        <v>52232</v>
      </c>
      <c r="B2233">
        <v>10297</v>
      </c>
      <c r="C2233">
        <v>209</v>
      </c>
      <c r="D2233" s="1">
        <v>45757</v>
      </c>
      <c r="E2233" s="1">
        <v>45756</v>
      </c>
      <c r="F2233" s="2" t="s">
        <v>78</v>
      </c>
      <c r="G2233" s="2" t="s">
        <v>36</v>
      </c>
      <c r="H2233">
        <v>1</v>
      </c>
      <c r="I2233">
        <v>1</v>
      </c>
      <c r="J2233">
        <v>1</v>
      </c>
      <c r="K2233" t="b">
        <v>1</v>
      </c>
      <c r="L2233" s="2" t="s">
        <v>49</v>
      </c>
      <c r="M2233" s="2" t="s">
        <v>65</v>
      </c>
      <c r="N2233">
        <v>5</v>
      </c>
      <c r="O2233">
        <v>2</v>
      </c>
      <c r="P2233" s="2" t="s">
        <v>99</v>
      </c>
      <c r="Q2233" s="2" t="s">
        <v>78</v>
      </c>
      <c r="R2233" s="2" t="s">
        <v>79</v>
      </c>
      <c r="S2233">
        <v>38</v>
      </c>
      <c r="T2233" s="1">
        <v>45757</v>
      </c>
      <c r="U2233" s="2" t="s">
        <v>53</v>
      </c>
      <c r="V2233">
        <v>0</v>
      </c>
      <c r="W2233">
        <v>0</v>
      </c>
      <c r="X2233" s="2" t="s">
        <v>75</v>
      </c>
      <c r="Y2233">
        <v>1</v>
      </c>
      <c r="Z2233" s="2" t="s">
        <v>72</v>
      </c>
      <c r="AA2233" s="2" t="s">
        <v>44</v>
      </c>
      <c r="AB2233" s="2" t="s">
        <v>76</v>
      </c>
      <c r="AC2233">
        <v>1</v>
      </c>
      <c r="AD2233" s="2" t="s">
        <v>53</v>
      </c>
      <c r="AE2233" s="2" t="s">
        <v>93</v>
      </c>
      <c r="AF2233">
        <v>0</v>
      </c>
      <c r="AG2233" s="2" t="s">
        <v>47</v>
      </c>
      <c r="AH2233">
        <v>1</v>
      </c>
      <c r="AI2233">
        <v>1</v>
      </c>
      <c r="AJ2233"/>
    </row>
    <row r="2234" spans="1:36" x14ac:dyDescent="0.3">
      <c r="A2234">
        <v>52233</v>
      </c>
      <c r="B2234">
        <v>10397</v>
      </c>
      <c r="C2234">
        <v>214</v>
      </c>
      <c r="D2234" s="1">
        <v>46059</v>
      </c>
      <c r="E2234" s="1">
        <v>46058</v>
      </c>
      <c r="F2234" s="2" t="s">
        <v>35</v>
      </c>
      <c r="G2234" s="2" t="s">
        <v>36</v>
      </c>
      <c r="H2234">
        <v>1</v>
      </c>
      <c r="I2234">
        <v>1</v>
      </c>
      <c r="J2234">
        <v>1</v>
      </c>
      <c r="K2234" t="b">
        <v>1</v>
      </c>
      <c r="L2234" s="2" t="s">
        <v>81</v>
      </c>
      <c r="M2234" s="2" t="s">
        <v>65</v>
      </c>
      <c r="N2234">
        <v>4</v>
      </c>
      <c r="O2234">
        <v>1</v>
      </c>
      <c r="P2234" s="2" t="s">
        <v>90</v>
      </c>
      <c r="Q2234" s="2" t="s">
        <v>78</v>
      </c>
      <c r="R2234" s="2" t="s">
        <v>53</v>
      </c>
      <c r="S2234">
        <v>27</v>
      </c>
      <c r="T2234" s="1">
        <v>46059</v>
      </c>
      <c r="U2234" s="2" t="s">
        <v>41</v>
      </c>
      <c r="V2234">
        <v>0</v>
      </c>
      <c r="W2234">
        <v>0</v>
      </c>
      <c r="X2234" s="2" t="s">
        <v>61</v>
      </c>
      <c r="Y2234">
        <v>0</v>
      </c>
      <c r="Z2234" s="2" t="s">
        <v>62</v>
      </c>
      <c r="AA2234" s="2" t="s">
        <v>62</v>
      </c>
      <c r="AB2234" s="2" t="s">
        <v>62</v>
      </c>
      <c r="AC2234">
        <v>0</v>
      </c>
      <c r="AD2234" s="2" t="s">
        <v>41</v>
      </c>
      <c r="AE2234" s="2" t="s">
        <v>100</v>
      </c>
      <c r="AF2234">
        <v>0</v>
      </c>
      <c r="AG2234" s="2" t="s">
        <v>47</v>
      </c>
      <c r="AH2234">
        <v>0</v>
      </c>
      <c r="AI2234">
        <v>0</v>
      </c>
      <c r="AJ2234"/>
    </row>
    <row r="2235" spans="1:36" x14ac:dyDescent="0.3">
      <c r="A2235">
        <v>52234</v>
      </c>
      <c r="B2235">
        <v>10152</v>
      </c>
      <c r="C2235">
        <v>211</v>
      </c>
      <c r="D2235" s="1">
        <v>46043</v>
      </c>
      <c r="E2235" s="1">
        <v>46033</v>
      </c>
      <c r="F2235" s="2" t="s">
        <v>52</v>
      </c>
      <c r="G2235" s="2" t="s">
        <v>59</v>
      </c>
      <c r="H2235">
        <v>10</v>
      </c>
      <c r="I2235">
        <v>1</v>
      </c>
      <c r="J2235">
        <v>10</v>
      </c>
      <c r="K2235" t="b">
        <v>1</v>
      </c>
      <c r="L2235" s="2" t="s">
        <v>37</v>
      </c>
      <c r="M2235" s="2" t="s">
        <v>65</v>
      </c>
      <c r="N2235">
        <v>4</v>
      </c>
      <c r="O2235">
        <v>2</v>
      </c>
      <c r="P2235" s="2" t="s">
        <v>83</v>
      </c>
      <c r="Q2235" s="2" t="s">
        <v>58</v>
      </c>
      <c r="R2235" s="2" t="s">
        <v>67</v>
      </c>
      <c r="S2235">
        <v>33</v>
      </c>
      <c r="T2235" s="1">
        <v>46043</v>
      </c>
      <c r="U2235" s="2" t="s">
        <v>40</v>
      </c>
      <c r="V2235">
        <v>0</v>
      </c>
      <c r="W2235">
        <v>0</v>
      </c>
      <c r="X2235" s="2" t="s">
        <v>61</v>
      </c>
      <c r="Y2235">
        <v>1</v>
      </c>
      <c r="Z2235" s="2" t="s">
        <v>55</v>
      </c>
      <c r="AA2235" s="2" t="s">
        <v>44</v>
      </c>
      <c r="AB2235" s="2" t="s">
        <v>76</v>
      </c>
      <c r="AC2235">
        <v>1</v>
      </c>
      <c r="AD2235" s="2" t="s">
        <v>40</v>
      </c>
      <c r="AE2235" s="2" t="s">
        <v>86</v>
      </c>
      <c r="AF2235">
        <v>1</v>
      </c>
      <c r="AG2235" s="2" t="s">
        <v>69</v>
      </c>
      <c r="AH2235">
        <v>1</v>
      </c>
      <c r="AI2235">
        <v>1</v>
      </c>
      <c r="AJ2235"/>
    </row>
    <row r="2236" spans="1:36" x14ac:dyDescent="0.3">
      <c r="A2236">
        <v>52235</v>
      </c>
      <c r="B2236">
        <v>10099</v>
      </c>
      <c r="C2236">
        <v>206</v>
      </c>
      <c r="D2236" s="1">
        <v>46266</v>
      </c>
      <c r="E2236" s="1">
        <v>46259</v>
      </c>
      <c r="F2236" s="2" t="s">
        <v>97</v>
      </c>
      <c r="G2236" s="2" t="s">
        <v>36</v>
      </c>
      <c r="H2236">
        <v>7</v>
      </c>
      <c r="I2236">
        <v>1</v>
      </c>
      <c r="J2236">
        <v>7</v>
      </c>
      <c r="K2236" t="b">
        <v>1</v>
      </c>
      <c r="L2236" s="2" t="s">
        <v>81</v>
      </c>
      <c r="M2236" s="2" t="s">
        <v>50</v>
      </c>
      <c r="N2236">
        <v>5</v>
      </c>
      <c r="O2236">
        <v>1</v>
      </c>
      <c r="P2236" s="2" t="s">
        <v>87</v>
      </c>
      <c r="Q2236" s="2" t="s">
        <v>78</v>
      </c>
      <c r="R2236" s="2" t="s">
        <v>54</v>
      </c>
      <c r="S2236">
        <v>32</v>
      </c>
      <c r="T2236" s="1">
        <v>46266</v>
      </c>
      <c r="U2236" s="2" t="s">
        <v>67</v>
      </c>
      <c r="V2236">
        <v>0</v>
      </c>
      <c r="W2236">
        <v>0</v>
      </c>
      <c r="X2236" s="2" t="s">
        <v>42</v>
      </c>
      <c r="Y2236">
        <v>1</v>
      </c>
      <c r="Z2236" s="2" t="s">
        <v>72</v>
      </c>
      <c r="AA2236" s="2" t="s">
        <v>44</v>
      </c>
      <c r="AB2236" s="2" t="s">
        <v>76</v>
      </c>
      <c r="AC2236">
        <v>1</v>
      </c>
      <c r="AD2236" s="2" t="s">
        <v>67</v>
      </c>
      <c r="AE2236" s="2" t="s">
        <v>102</v>
      </c>
      <c r="AF2236">
        <v>0</v>
      </c>
      <c r="AG2236" s="2" t="s">
        <v>64</v>
      </c>
      <c r="AH2236">
        <v>1</v>
      </c>
      <c r="AI2236">
        <v>1</v>
      </c>
      <c r="AJ2236"/>
    </row>
    <row r="2237" spans="1:36" x14ac:dyDescent="0.3">
      <c r="A2237">
        <v>52236</v>
      </c>
      <c r="B2237">
        <v>10446</v>
      </c>
      <c r="C2237">
        <v>219</v>
      </c>
      <c r="D2237" s="1">
        <v>45984</v>
      </c>
      <c r="E2237" s="1">
        <v>45982</v>
      </c>
      <c r="F2237" s="2" t="s">
        <v>78</v>
      </c>
      <c r="G2237" s="2" t="s">
        <v>36</v>
      </c>
      <c r="H2237">
        <v>2</v>
      </c>
      <c r="I2237">
        <v>1</v>
      </c>
      <c r="J2237">
        <v>2</v>
      </c>
      <c r="K2237" t="b">
        <v>1</v>
      </c>
      <c r="L2237" s="2" t="s">
        <v>81</v>
      </c>
      <c r="M2237" s="2" t="s">
        <v>50</v>
      </c>
      <c r="N2237">
        <v>2</v>
      </c>
      <c r="O2237">
        <v>1</v>
      </c>
      <c r="P2237" s="2" t="s">
        <v>98</v>
      </c>
      <c r="Q2237" s="2" t="s">
        <v>97</v>
      </c>
      <c r="R2237" s="2" t="s">
        <v>40</v>
      </c>
      <c r="S2237">
        <v>37</v>
      </c>
      <c r="T2237" s="1">
        <v>45984</v>
      </c>
      <c r="U2237" s="2" t="s">
        <v>74</v>
      </c>
      <c r="V2237">
        <v>1</v>
      </c>
      <c r="W2237">
        <v>0</v>
      </c>
      <c r="X2237" s="2" t="s">
        <v>88</v>
      </c>
      <c r="Y2237">
        <v>1</v>
      </c>
      <c r="Z2237" s="2" t="s">
        <v>72</v>
      </c>
      <c r="AA2237" s="2" t="s">
        <v>44</v>
      </c>
      <c r="AB2237" s="2" t="s">
        <v>76</v>
      </c>
      <c r="AC2237">
        <v>1</v>
      </c>
      <c r="AD2237" s="2" t="s">
        <v>74</v>
      </c>
      <c r="AE2237" s="2" t="s">
        <v>104</v>
      </c>
      <c r="AF2237">
        <v>0</v>
      </c>
      <c r="AG2237" s="2" t="s">
        <v>47</v>
      </c>
      <c r="AH2237">
        <v>1</v>
      </c>
      <c r="AI2237">
        <v>1</v>
      </c>
      <c r="AJ2237"/>
    </row>
    <row r="2238" spans="1:36" x14ac:dyDescent="0.3">
      <c r="A2238">
        <v>52237</v>
      </c>
      <c r="B2238">
        <v>10608</v>
      </c>
      <c r="C2238">
        <v>215</v>
      </c>
      <c r="D2238" s="1">
        <v>45769</v>
      </c>
      <c r="E2238" s="1">
        <v>45764</v>
      </c>
      <c r="F2238" s="2" t="s">
        <v>52</v>
      </c>
      <c r="G2238" s="2" t="s">
        <v>36</v>
      </c>
      <c r="H2238">
        <v>5</v>
      </c>
      <c r="I2238">
        <v>1</v>
      </c>
      <c r="J2238">
        <v>5</v>
      </c>
      <c r="K2238" t="b">
        <v>1</v>
      </c>
      <c r="L2238" s="2" t="s">
        <v>70</v>
      </c>
      <c r="M2238" s="2" t="s">
        <v>65</v>
      </c>
      <c r="N2238">
        <v>4</v>
      </c>
      <c r="O2238">
        <v>0</v>
      </c>
      <c r="P2238" s="2" t="s">
        <v>92</v>
      </c>
      <c r="Q2238" s="2" t="s">
        <v>48</v>
      </c>
      <c r="R2238" s="2" t="s">
        <v>40</v>
      </c>
      <c r="S2238">
        <v>31</v>
      </c>
      <c r="T2238" s="1">
        <v>45769</v>
      </c>
      <c r="U2238" s="2" t="s">
        <v>67</v>
      </c>
      <c r="V2238">
        <v>0</v>
      </c>
      <c r="W2238">
        <v>0</v>
      </c>
      <c r="X2238" s="2" t="s">
        <v>75</v>
      </c>
      <c r="Y2238">
        <v>1</v>
      </c>
      <c r="Z2238" s="2" t="s">
        <v>72</v>
      </c>
      <c r="AA2238" s="2" t="s">
        <v>44</v>
      </c>
      <c r="AB2238" s="2" t="s">
        <v>45</v>
      </c>
      <c r="AC2238">
        <v>1</v>
      </c>
      <c r="AD2238" s="2" t="s">
        <v>67</v>
      </c>
      <c r="AE2238" s="2" t="s">
        <v>93</v>
      </c>
      <c r="AF2238">
        <v>0</v>
      </c>
      <c r="AG2238" s="2" t="s">
        <v>64</v>
      </c>
      <c r="AH2238">
        <v>1</v>
      </c>
      <c r="AI2238">
        <v>1</v>
      </c>
      <c r="AJ2238"/>
    </row>
    <row r="2239" spans="1:36" x14ac:dyDescent="0.3">
      <c r="A2239">
        <v>52238</v>
      </c>
      <c r="B2239">
        <v>11089</v>
      </c>
      <c r="C2239">
        <v>225</v>
      </c>
      <c r="D2239" s="1">
        <v>45716</v>
      </c>
      <c r="E2239" s="1">
        <v>45715</v>
      </c>
      <c r="F2239" s="2" t="s">
        <v>78</v>
      </c>
      <c r="G2239" s="2" t="s">
        <v>59</v>
      </c>
      <c r="H2239">
        <v>1</v>
      </c>
      <c r="I2239">
        <v>1</v>
      </c>
      <c r="J2239">
        <v>1</v>
      </c>
      <c r="K2239" t="b">
        <v>1</v>
      </c>
      <c r="L2239" s="2" t="s">
        <v>70</v>
      </c>
      <c r="M2239" s="2" t="s">
        <v>50</v>
      </c>
      <c r="N2239">
        <v>4</v>
      </c>
      <c r="O2239">
        <v>1</v>
      </c>
      <c r="P2239" s="2" t="s">
        <v>116</v>
      </c>
      <c r="Q2239" s="2" t="s">
        <v>35</v>
      </c>
      <c r="R2239" s="2" t="s">
        <v>41</v>
      </c>
      <c r="S2239">
        <v>24</v>
      </c>
      <c r="T2239" s="1">
        <v>45716</v>
      </c>
      <c r="U2239" s="2" t="s">
        <v>41</v>
      </c>
      <c r="V2239">
        <v>0</v>
      </c>
      <c r="W2239">
        <v>0</v>
      </c>
      <c r="X2239" s="2" t="s">
        <v>61</v>
      </c>
      <c r="Y2239">
        <v>0</v>
      </c>
      <c r="Z2239" s="2" t="s">
        <v>62</v>
      </c>
      <c r="AA2239" s="2" t="s">
        <v>62</v>
      </c>
      <c r="AB2239" s="2" t="s">
        <v>62</v>
      </c>
      <c r="AC2239">
        <v>0</v>
      </c>
      <c r="AD2239" s="2" t="s">
        <v>41</v>
      </c>
      <c r="AE2239" s="2" t="s">
        <v>100</v>
      </c>
      <c r="AF2239">
        <v>1</v>
      </c>
      <c r="AG2239" s="2" t="s">
        <v>47</v>
      </c>
      <c r="AH2239">
        <v>0</v>
      </c>
      <c r="AI2239">
        <v>0</v>
      </c>
      <c r="AJ2239"/>
    </row>
    <row r="2240" spans="1:36" x14ac:dyDescent="0.3">
      <c r="A2240">
        <v>52239</v>
      </c>
      <c r="B2240">
        <v>11439</v>
      </c>
      <c r="C2240">
        <v>227</v>
      </c>
      <c r="D2240" s="1">
        <v>45931</v>
      </c>
      <c r="E2240" s="1">
        <v>45926</v>
      </c>
      <c r="F2240" s="2" t="s">
        <v>52</v>
      </c>
      <c r="G2240" s="2" t="s">
        <v>59</v>
      </c>
      <c r="H2240">
        <v>5</v>
      </c>
      <c r="I2240">
        <v>1</v>
      </c>
      <c r="J2240">
        <v>5</v>
      </c>
      <c r="K2240" t="b">
        <v>1</v>
      </c>
      <c r="L2240" s="2" t="s">
        <v>49</v>
      </c>
      <c r="M2240" s="2" t="s">
        <v>65</v>
      </c>
      <c r="N2240">
        <v>3</v>
      </c>
      <c r="O2240">
        <v>1</v>
      </c>
      <c r="P2240" s="2" t="s">
        <v>117</v>
      </c>
      <c r="Q2240" s="2" t="s">
        <v>52</v>
      </c>
      <c r="R2240" s="2" t="s">
        <v>53</v>
      </c>
      <c r="S2240">
        <v>27</v>
      </c>
      <c r="T2240" s="1">
        <v>45931</v>
      </c>
      <c r="U2240" s="2" t="s">
        <v>40</v>
      </c>
      <c r="V2240">
        <v>0</v>
      </c>
      <c r="W2240">
        <v>0</v>
      </c>
      <c r="X2240" s="2" t="s">
        <v>88</v>
      </c>
      <c r="Y2240">
        <v>1</v>
      </c>
      <c r="Z2240" s="2" t="s">
        <v>55</v>
      </c>
      <c r="AA2240" s="2" t="s">
        <v>44</v>
      </c>
      <c r="AB2240" s="2" t="s">
        <v>45</v>
      </c>
      <c r="AC2240">
        <v>1</v>
      </c>
      <c r="AD2240" s="2" t="s">
        <v>40</v>
      </c>
      <c r="AE2240" s="2" t="s">
        <v>89</v>
      </c>
      <c r="AF2240">
        <v>1</v>
      </c>
      <c r="AG2240" s="2" t="s">
        <v>64</v>
      </c>
      <c r="AH2240">
        <v>1</v>
      </c>
      <c r="AI2240">
        <v>1</v>
      </c>
      <c r="AJ2240"/>
    </row>
    <row r="2241" spans="1:36" x14ac:dyDescent="0.3">
      <c r="A2241">
        <v>52240</v>
      </c>
      <c r="B2241">
        <v>10146</v>
      </c>
      <c r="C2241">
        <v>214</v>
      </c>
      <c r="D2241" s="1">
        <v>45920</v>
      </c>
      <c r="E2241" s="1">
        <v>45910</v>
      </c>
      <c r="F2241" s="2" t="s">
        <v>52</v>
      </c>
      <c r="G2241" s="2" t="s">
        <v>36</v>
      </c>
      <c r="H2241">
        <v>10</v>
      </c>
      <c r="I2241">
        <v>1</v>
      </c>
      <c r="J2241">
        <v>10</v>
      </c>
      <c r="K2241" t="b">
        <v>1</v>
      </c>
      <c r="L2241" s="2" t="s">
        <v>81</v>
      </c>
      <c r="M2241" s="2" t="s">
        <v>38</v>
      </c>
      <c r="N2241">
        <v>4</v>
      </c>
      <c r="O2241">
        <v>1</v>
      </c>
      <c r="P2241" s="2" t="s">
        <v>90</v>
      </c>
      <c r="Q2241" s="2" t="s">
        <v>78</v>
      </c>
      <c r="R2241" s="2" t="s">
        <v>53</v>
      </c>
      <c r="S2241">
        <v>27</v>
      </c>
      <c r="T2241" s="1">
        <v>45920</v>
      </c>
      <c r="U2241" s="2" t="s">
        <v>54</v>
      </c>
      <c r="V2241">
        <v>1</v>
      </c>
      <c r="W2241">
        <v>0</v>
      </c>
      <c r="X2241" s="2" t="s">
        <v>42</v>
      </c>
      <c r="Y2241">
        <v>1</v>
      </c>
      <c r="Z2241" s="2" t="s">
        <v>72</v>
      </c>
      <c r="AA2241" s="2" t="s">
        <v>44</v>
      </c>
      <c r="AB2241" s="2" t="s">
        <v>76</v>
      </c>
      <c r="AC2241">
        <v>1</v>
      </c>
      <c r="AD2241" s="2" t="s">
        <v>54</v>
      </c>
      <c r="AE2241" s="2" t="s">
        <v>102</v>
      </c>
      <c r="AF2241">
        <v>0</v>
      </c>
      <c r="AG2241" s="2" t="s">
        <v>69</v>
      </c>
      <c r="AH2241">
        <v>1</v>
      </c>
      <c r="AI2241">
        <v>1</v>
      </c>
      <c r="AJ2241"/>
    </row>
    <row r="2242" spans="1:36" x14ac:dyDescent="0.3">
      <c r="A2242">
        <v>52241</v>
      </c>
      <c r="B2242">
        <v>11048</v>
      </c>
      <c r="C2242">
        <v>212</v>
      </c>
      <c r="D2242" s="1">
        <v>45846</v>
      </c>
      <c r="E2242" s="1">
        <v>45843</v>
      </c>
      <c r="F2242" s="2" t="s">
        <v>78</v>
      </c>
      <c r="G2242" s="2" t="s">
        <v>59</v>
      </c>
      <c r="H2242">
        <v>3</v>
      </c>
      <c r="I2242">
        <v>1</v>
      </c>
      <c r="J2242">
        <v>3</v>
      </c>
      <c r="K2242" t="b">
        <v>1</v>
      </c>
      <c r="L2242" s="2" t="s">
        <v>70</v>
      </c>
      <c r="M2242" s="2" t="s">
        <v>50</v>
      </c>
      <c r="N2242">
        <v>4</v>
      </c>
      <c r="O2242">
        <v>1</v>
      </c>
      <c r="P2242" s="2" t="s">
        <v>107</v>
      </c>
      <c r="Q2242" s="2" t="s">
        <v>58</v>
      </c>
      <c r="R2242" s="2" t="s">
        <v>67</v>
      </c>
      <c r="S2242">
        <v>20</v>
      </c>
      <c r="T2242" s="1">
        <v>45846</v>
      </c>
      <c r="U2242" s="2" t="s">
        <v>67</v>
      </c>
      <c r="V2242">
        <v>0</v>
      </c>
      <c r="W2242">
        <v>0</v>
      </c>
      <c r="X2242" s="2" t="s">
        <v>42</v>
      </c>
      <c r="Y2242">
        <v>1</v>
      </c>
      <c r="Z2242" s="2" t="s">
        <v>55</v>
      </c>
      <c r="AA2242" s="2" t="s">
        <v>44</v>
      </c>
      <c r="AB2242" s="2" t="s">
        <v>45</v>
      </c>
      <c r="AC2242">
        <v>1</v>
      </c>
      <c r="AD2242" s="2" t="s">
        <v>67</v>
      </c>
      <c r="AE2242" s="2" t="s">
        <v>85</v>
      </c>
      <c r="AF2242">
        <v>1</v>
      </c>
      <c r="AG2242" s="2" t="s">
        <v>47</v>
      </c>
      <c r="AH2242">
        <v>1</v>
      </c>
      <c r="AI2242">
        <v>1</v>
      </c>
      <c r="AJ2242"/>
    </row>
    <row r="2243" spans="1:36" x14ac:dyDescent="0.3">
      <c r="A2243">
        <v>52242</v>
      </c>
      <c r="B2243">
        <v>10577</v>
      </c>
      <c r="C2243">
        <v>213</v>
      </c>
      <c r="D2243" s="1">
        <v>46039</v>
      </c>
      <c r="E2243" s="1">
        <v>46036</v>
      </c>
      <c r="F2243" s="2" t="s">
        <v>35</v>
      </c>
      <c r="G2243" s="2" t="s">
        <v>59</v>
      </c>
      <c r="H2243">
        <v>3</v>
      </c>
      <c r="I2243">
        <v>1</v>
      </c>
      <c r="J2243">
        <v>3</v>
      </c>
      <c r="K2243" t="b">
        <v>1</v>
      </c>
      <c r="L2243" s="2" t="s">
        <v>49</v>
      </c>
      <c r="M2243" s="2" t="s">
        <v>65</v>
      </c>
      <c r="N2243">
        <v>2</v>
      </c>
      <c r="O2243">
        <v>1</v>
      </c>
      <c r="P2243" s="2" t="s">
        <v>113</v>
      </c>
      <c r="Q2243" s="2" t="s">
        <v>48</v>
      </c>
      <c r="R2243" s="2" t="s">
        <v>40</v>
      </c>
      <c r="S2243">
        <v>20</v>
      </c>
      <c r="T2243" s="1">
        <v>46039</v>
      </c>
      <c r="U2243" s="2" t="s">
        <v>54</v>
      </c>
      <c r="V2243">
        <v>1</v>
      </c>
      <c r="W2243">
        <v>0</v>
      </c>
      <c r="X2243" s="2" t="s">
        <v>61</v>
      </c>
      <c r="Y2243">
        <v>1</v>
      </c>
      <c r="Z2243" s="2" t="s">
        <v>43</v>
      </c>
      <c r="AA2243" s="2" t="s">
        <v>44</v>
      </c>
      <c r="AB2243" s="2" t="s">
        <v>45</v>
      </c>
      <c r="AC2243">
        <v>1</v>
      </c>
      <c r="AD2243" s="2" t="s">
        <v>54</v>
      </c>
      <c r="AE2243" s="2" t="s">
        <v>86</v>
      </c>
      <c r="AF2243">
        <v>1</v>
      </c>
      <c r="AG2243" s="2" t="s">
        <v>47</v>
      </c>
      <c r="AH2243">
        <v>1</v>
      </c>
      <c r="AI2243">
        <v>1</v>
      </c>
      <c r="AJ2243"/>
    </row>
    <row r="2244" spans="1:36" x14ac:dyDescent="0.3">
      <c r="A2244">
        <v>52243</v>
      </c>
      <c r="B2244">
        <v>10655</v>
      </c>
      <c r="C2244">
        <v>205</v>
      </c>
      <c r="D2244" s="1">
        <v>46365</v>
      </c>
      <c r="E2244" s="1">
        <v>46363</v>
      </c>
      <c r="F2244" s="2" t="s">
        <v>78</v>
      </c>
      <c r="G2244" s="2" t="s">
        <v>36</v>
      </c>
      <c r="H2244">
        <v>2</v>
      </c>
      <c r="I2244">
        <v>1</v>
      </c>
      <c r="J2244">
        <v>2</v>
      </c>
      <c r="K2244" t="b">
        <v>1</v>
      </c>
      <c r="L2244" s="2" t="s">
        <v>81</v>
      </c>
      <c r="M2244" s="2" t="s">
        <v>38</v>
      </c>
      <c r="N2244">
        <v>5</v>
      </c>
      <c r="O2244">
        <v>1</v>
      </c>
      <c r="P2244" s="2" t="s">
        <v>91</v>
      </c>
      <c r="Q2244" s="2" t="s">
        <v>48</v>
      </c>
      <c r="R2244" s="2" t="s">
        <v>54</v>
      </c>
      <c r="S2244">
        <v>37</v>
      </c>
      <c r="T2244" s="1">
        <v>46365</v>
      </c>
      <c r="U2244" s="2" t="s">
        <v>40</v>
      </c>
      <c r="V2244">
        <v>0</v>
      </c>
      <c r="W2244">
        <v>0</v>
      </c>
      <c r="X2244" s="2" t="s">
        <v>61</v>
      </c>
      <c r="Y2244">
        <v>1</v>
      </c>
      <c r="Z2244" s="2" t="s">
        <v>72</v>
      </c>
      <c r="AA2244" s="2" t="s">
        <v>44</v>
      </c>
      <c r="AB2244" s="2" t="s">
        <v>45</v>
      </c>
      <c r="AC2244">
        <v>1</v>
      </c>
      <c r="AD2244" s="2" t="s">
        <v>40</v>
      </c>
      <c r="AE2244" s="2" t="s">
        <v>63</v>
      </c>
      <c r="AF2244">
        <v>0</v>
      </c>
      <c r="AG2244" s="2" t="s">
        <v>47</v>
      </c>
      <c r="AH2244">
        <v>1</v>
      </c>
      <c r="AI2244">
        <v>1</v>
      </c>
      <c r="AJ2244"/>
    </row>
    <row r="2245" spans="1:36" x14ac:dyDescent="0.3">
      <c r="A2245">
        <v>52244</v>
      </c>
      <c r="B2245">
        <v>11239</v>
      </c>
      <c r="C2245">
        <v>212</v>
      </c>
      <c r="D2245" s="1">
        <v>46290</v>
      </c>
      <c r="E2245" s="1">
        <v>46288</v>
      </c>
      <c r="F2245" s="2" t="s">
        <v>58</v>
      </c>
      <c r="G2245" s="2" t="s">
        <v>36</v>
      </c>
      <c r="H2245">
        <v>2</v>
      </c>
      <c r="I2245">
        <v>1</v>
      </c>
      <c r="J2245">
        <v>2</v>
      </c>
      <c r="K2245" t="b">
        <v>1</v>
      </c>
      <c r="L2245" s="2" t="s">
        <v>70</v>
      </c>
      <c r="M2245" s="2" t="s">
        <v>50</v>
      </c>
      <c r="N2245">
        <v>3</v>
      </c>
      <c r="O2245">
        <v>0</v>
      </c>
      <c r="P2245" s="2" t="s">
        <v>107</v>
      </c>
      <c r="Q2245" s="2" t="s">
        <v>58</v>
      </c>
      <c r="R2245" s="2" t="s">
        <v>67</v>
      </c>
      <c r="S2245">
        <v>20</v>
      </c>
      <c r="T2245" s="1">
        <v>46290</v>
      </c>
      <c r="U2245" s="2" t="s">
        <v>41</v>
      </c>
      <c r="V2245">
        <v>0</v>
      </c>
      <c r="W2245">
        <v>0</v>
      </c>
      <c r="X2245" s="2" t="s">
        <v>42</v>
      </c>
      <c r="Y2245">
        <v>1</v>
      </c>
      <c r="Z2245" s="2" t="s">
        <v>72</v>
      </c>
      <c r="AA2245" s="2" t="s">
        <v>44</v>
      </c>
      <c r="AB2245" s="2" t="s">
        <v>56</v>
      </c>
      <c r="AC2245">
        <v>1</v>
      </c>
      <c r="AD2245" s="2" t="s">
        <v>41</v>
      </c>
      <c r="AE2245" s="2" t="s">
        <v>102</v>
      </c>
      <c r="AF2245">
        <v>0</v>
      </c>
      <c r="AG2245" s="2" t="s">
        <v>47</v>
      </c>
      <c r="AH2245">
        <v>1</v>
      </c>
      <c r="AI2245">
        <v>1</v>
      </c>
      <c r="AJ2245"/>
    </row>
    <row r="2246" spans="1:36" x14ac:dyDescent="0.3">
      <c r="A2246">
        <v>52245</v>
      </c>
      <c r="B2246">
        <v>11394</v>
      </c>
      <c r="C2246">
        <v>217</v>
      </c>
      <c r="D2246" s="1">
        <v>46314</v>
      </c>
      <c r="E2246" s="1">
        <v>46311</v>
      </c>
      <c r="F2246" s="2" t="s">
        <v>58</v>
      </c>
      <c r="G2246" s="2" t="s">
        <v>36</v>
      </c>
      <c r="H2246">
        <v>3</v>
      </c>
      <c r="I2246">
        <v>1</v>
      </c>
      <c r="J2246">
        <v>3</v>
      </c>
      <c r="K2246" t="b">
        <v>1</v>
      </c>
      <c r="L2246" s="2" t="s">
        <v>109</v>
      </c>
      <c r="M2246" s="2" t="s">
        <v>65</v>
      </c>
      <c r="N2246">
        <v>3</v>
      </c>
      <c r="O2246">
        <v>1</v>
      </c>
      <c r="P2246" s="2" t="s">
        <v>71</v>
      </c>
      <c r="Q2246" s="2" t="s">
        <v>58</v>
      </c>
      <c r="R2246" s="2" t="s">
        <v>54</v>
      </c>
      <c r="S2246">
        <v>30</v>
      </c>
      <c r="T2246" s="1">
        <v>46314</v>
      </c>
      <c r="U2246" s="2" t="s">
        <v>79</v>
      </c>
      <c r="V2246">
        <v>0</v>
      </c>
      <c r="W2246">
        <v>0</v>
      </c>
      <c r="X2246" s="2" t="s">
        <v>88</v>
      </c>
      <c r="Y2246">
        <v>0</v>
      </c>
      <c r="Z2246" s="2" t="s">
        <v>62</v>
      </c>
      <c r="AA2246" s="2" t="s">
        <v>62</v>
      </c>
      <c r="AB2246" s="2" t="s">
        <v>62</v>
      </c>
      <c r="AC2246">
        <v>0</v>
      </c>
      <c r="AD2246" s="2" t="s">
        <v>79</v>
      </c>
      <c r="AE2246" s="2" t="s">
        <v>89</v>
      </c>
      <c r="AF2246">
        <v>0</v>
      </c>
      <c r="AG2246" s="2" t="s">
        <v>47</v>
      </c>
      <c r="AH2246">
        <v>0</v>
      </c>
      <c r="AI2246">
        <v>0</v>
      </c>
      <c r="AJ2246"/>
    </row>
    <row r="2247" spans="1:36" x14ac:dyDescent="0.3">
      <c r="A2247">
        <v>52246</v>
      </c>
      <c r="B2247">
        <v>10819</v>
      </c>
      <c r="C2247">
        <v>226</v>
      </c>
      <c r="D2247" s="1">
        <v>46252</v>
      </c>
      <c r="E2247" s="1">
        <v>46250</v>
      </c>
      <c r="F2247" s="2" t="s">
        <v>48</v>
      </c>
      <c r="G2247" s="2" t="s">
        <v>59</v>
      </c>
      <c r="H2247">
        <v>2</v>
      </c>
      <c r="I2247">
        <v>1</v>
      </c>
      <c r="J2247">
        <v>2</v>
      </c>
      <c r="K2247" t="b">
        <v>1</v>
      </c>
      <c r="L2247" s="2" t="s">
        <v>109</v>
      </c>
      <c r="M2247" s="2" t="s">
        <v>50</v>
      </c>
      <c r="N2247">
        <v>7</v>
      </c>
      <c r="O2247">
        <v>1</v>
      </c>
      <c r="P2247" s="2" t="s">
        <v>96</v>
      </c>
      <c r="Q2247" s="2" t="s">
        <v>78</v>
      </c>
      <c r="R2247" s="2" t="s">
        <v>79</v>
      </c>
      <c r="S2247">
        <v>33</v>
      </c>
      <c r="T2247" s="1">
        <v>46252</v>
      </c>
      <c r="U2247" s="2" t="s">
        <v>67</v>
      </c>
      <c r="V2247">
        <v>0</v>
      </c>
      <c r="W2247">
        <v>0</v>
      </c>
      <c r="X2247" s="2" t="s">
        <v>42</v>
      </c>
      <c r="Y2247">
        <v>1</v>
      </c>
      <c r="Z2247" s="2" t="s">
        <v>72</v>
      </c>
      <c r="AA2247" s="2" t="s">
        <v>62</v>
      </c>
      <c r="AB2247" s="2" t="s">
        <v>45</v>
      </c>
      <c r="AC2247">
        <v>1</v>
      </c>
      <c r="AD2247" s="2" t="s">
        <v>67</v>
      </c>
      <c r="AE2247" s="2" t="s">
        <v>46</v>
      </c>
      <c r="AF2247">
        <v>1</v>
      </c>
      <c r="AG2247" s="2" t="s">
        <v>47</v>
      </c>
      <c r="AH2247">
        <v>1</v>
      </c>
      <c r="AI2247">
        <v>0</v>
      </c>
      <c r="AJ2247"/>
    </row>
    <row r="2248" spans="1:36" x14ac:dyDescent="0.3">
      <c r="A2248">
        <v>52247</v>
      </c>
      <c r="B2248">
        <v>10532</v>
      </c>
      <c r="C2248">
        <v>219</v>
      </c>
      <c r="D2248" s="1">
        <v>46366</v>
      </c>
      <c r="E2248" s="1">
        <v>46366</v>
      </c>
      <c r="F2248" s="2" t="s">
        <v>97</v>
      </c>
      <c r="G2248" s="2" t="s">
        <v>36</v>
      </c>
      <c r="H2248">
        <v>0</v>
      </c>
      <c r="I2248">
        <v>1</v>
      </c>
      <c r="J2248">
        <v>0</v>
      </c>
      <c r="K2248" t="b">
        <v>1</v>
      </c>
      <c r="L2248" s="2" t="s">
        <v>49</v>
      </c>
      <c r="M2248" s="2" t="s">
        <v>50</v>
      </c>
      <c r="N2248">
        <v>6</v>
      </c>
      <c r="O2248">
        <v>1</v>
      </c>
      <c r="P2248" s="2" t="s">
        <v>98</v>
      </c>
      <c r="Q2248" s="2" t="s">
        <v>97</v>
      </c>
      <c r="R2248" s="2" t="s">
        <v>40</v>
      </c>
      <c r="S2248">
        <v>37</v>
      </c>
      <c r="T2248" s="1">
        <v>46366</v>
      </c>
      <c r="U2248" s="2" t="s">
        <v>53</v>
      </c>
      <c r="V2248">
        <v>0</v>
      </c>
      <c r="W2248">
        <v>0</v>
      </c>
      <c r="X2248" s="2" t="s">
        <v>61</v>
      </c>
      <c r="Y2248">
        <v>1</v>
      </c>
      <c r="Z2248" s="2" t="s">
        <v>43</v>
      </c>
      <c r="AA2248" s="2" t="s">
        <v>44</v>
      </c>
      <c r="AB2248" s="2" t="s">
        <v>45</v>
      </c>
      <c r="AC2248">
        <v>1</v>
      </c>
      <c r="AD2248" s="2" t="s">
        <v>53</v>
      </c>
      <c r="AE2248" s="2" t="s">
        <v>63</v>
      </c>
      <c r="AF2248">
        <v>0</v>
      </c>
      <c r="AG2248" s="2" t="s">
        <v>82</v>
      </c>
      <c r="AH2248">
        <v>1</v>
      </c>
      <c r="AI2248">
        <v>1</v>
      </c>
      <c r="AJ2248"/>
    </row>
    <row r="2249" spans="1:36" x14ac:dyDescent="0.3">
      <c r="A2249">
        <v>52248</v>
      </c>
      <c r="B2249">
        <v>10350</v>
      </c>
      <c r="C2249">
        <v>203</v>
      </c>
      <c r="D2249" s="1">
        <v>46016</v>
      </c>
      <c r="E2249" s="1">
        <v>46015</v>
      </c>
      <c r="F2249" s="2" t="s">
        <v>35</v>
      </c>
      <c r="G2249" s="2" t="s">
        <v>36</v>
      </c>
      <c r="H2249">
        <v>1</v>
      </c>
      <c r="I2249">
        <v>1</v>
      </c>
      <c r="J2249">
        <v>1</v>
      </c>
      <c r="K2249" t="b">
        <v>1</v>
      </c>
      <c r="L2249" s="2" t="s">
        <v>49</v>
      </c>
      <c r="M2249" s="2" t="s">
        <v>50</v>
      </c>
      <c r="N2249">
        <v>7</v>
      </c>
      <c r="O2249">
        <v>3</v>
      </c>
      <c r="P2249" s="2" t="s">
        <v>66</v>
      </c>
      <c r="Q2249" s="2" t="s">
        <v>52</v>
      </c>
      <c r="R2249" s="2" t="s">
        <v>54</v>
      </c>
      <c r="S2249">
        <v>22</v>
      </c>
      <c r="T2249" s="1">
        <v>46016</v>
      </c>
      <c r="U2249" s="2" t="s">
        <v>53</v>
      </c>
      <c r="V2249">
        <v>0</v>
      </c>
      <c r="W2249">
        <v>0</v>
      </c>
      <c r="X2249" s="2" t="s">
        <v>61</v>
      </c>
      <c r="Y2249">
        <v>0</v>
      </c>
      <c r="Z2249" s="2" t="s">
        <v>62</v>
      </c>
      <c r="AA2249" s="2" t="s">
        <v>62</v>
      </c>
      <c r="AB2249" s="2" t="s">
        <v>62</v>
      </c>
      <c r="AC2249">
        <v>0</v>
      </c>
      <c r="AD2249" s="2" t="s">
        <v>53</v>
      </c>
      <c r="AE2249" s="2" t="s">
        <v>63</v>
      </c>
      <c r="AF2249">
        <v>0</v>
      </c>
      <c r="AG2249" s="2" t="s">
        <v>47</v>
      </c>
      <c r="AH2249">
        <v>0</v>
      </c>
      <c r="AI2249">
        <v>0</v>
      </c>
      <c r="AJ2249"/>
    </row>
    <row r="2250" spans="1:36" x14ac:dyDescent="0.3">
      <c r="A2250">
        <v>52249</v>
      </c>
      <c r="B2250">
        <v>11076</v>
      </c>
      <c r="C2250">
        <v>218</v>
      </c>
      <c r="D2250" s="1">
        <v>45840</v>
      </c>
      <c r="E2250" s="1">
        <v>45810</v>
      </c>
      <c r="F2250" s="2" t="s">
        <v>35</v>
      </c>
      <c r="G2250" s="2" t="s">
        <v>36</v>
      </c>
      <c r="H2250">
        <v>30</v>
      </c>
      <c r="I2250">
        <v>1</v>
      </c>
      <c r="J2250">
        <v>30</v>
      </c>
      <c r="K2250" t="b">
        <v>1</v>
      </c>
      <c r="L2250" s="2" t="s">
        <v>81</v>
      </c>
      <c r="M2250" s="2" t="s">
        <v>65</v>
      </c>
      <c r="N2250">
        <v>3</v>
      </c>
      <c r="O2250">
        <v>0</v>
      </c>
      <c r="P2250" s="2" t="s">
        <v>84</v>
      </c>
      <c r="Q2250" s="2" t="s">
        <v>58</v>
      </c>
      <c r="R2250" s="2" t="s">
        <v>40</v>
      </c>
      <c r="S2250">
        <v>33</v>
      </c>
      <c r="T2250" s="1">
        <v>45840</v>
      </c>
      <c r="U2250" s="2" t="s">
        <v>40</v>
      </c>
      <c r="V2250">
        <v>0</v>
      </c>
      <c r="W2250">
        <v>0</v>
      </c>
      <c r="X2250" s="2" t="s">
        <v>42</v>
      </c>
      <c r="Y2250">
        <v>1</v>
      </c>
      <c r="Z2250" s="2" t="s">
        <v>55</v>
      </c>
      <c r="AA2250" s="2" t="s">
        <v>44</v>
      </c>
      <c r="AB2250" s="2" t="s">
        <v>45</v>
      </c>
      <c r="AC2250">
        <v>1</v>
      </c>
      <c r="AD2250" s="2" t="s">
        <v>40</v>
      </c>
      <c r="AE2250" s="2" t="s">
        <v>85</v>
      </c>
      <c r="AF2250">
        <v>0</v>
      </c>
      <c r="AG2250" s="2" t="s">
        <v>57</v>
      </c>
      <c r="AH2250">
        <v>1</v>
      </c>
      <c r="AI2250">
        <v>1</v>
      </c>
      <c r="AJ2250"/>
    </row>
    <row r="2251" spans="1:36" x14ac:dyDescent="0.3">
      <c r="A2251">
        <v>52250</v>
      </c>
      <c r="B2251">
        <v>10205</v>
      </c>
      <c r="C2251">
        <v>218</v>
      </c>
      <c r="D2251" s="1">
        <v>45887</v>
      </c>
      <c r="E2251" s="1">
        <v>45884</v>
      </c>
      <c r="F2251" s="2" t="s">
        <v>78</v>
      </c>
      <c r="G2251" s="2" t="s">
        <v>36</v>
      </c>
      <c r="H2251">
        <v>3</v>
      </c>
      <c r="I2251">
        <v>1</v>
      </c>
      <c r="J2251">
        <v>3</v>
      </c>
      <c r="K2251" t="b">
        <v>1</v>
      </c>
      <c r="L2251" s="2" t="s">
        <v>49</v>
      </c>
      <c r="M2251" s="2" t="s">
        <v>65</v>
      </c>
      <c r="N2251">
        <v>5</v>
      </c>
      <c r="O2251">
        <v>0</v>
      </c>
      <c r="P2251" s="2" t="s">
        <v>84</v>
      </c>
      <c r="Q2251" s="2" t="s">
        <v>58</v>
      </c>
      <c r="R2251" s="2" t="s">
        <v>40</v>
      </c>
      <c r="S2251">
        <v>33</v>
      </c>
      <c r="T2251" s="1">
        <v>45887</v>
      </c>
      <c r="U2251" s="2" t="s">
        <v>79</v>
      </c>
      <c r="V2251">
        <v>0</v>
      </c>
      <c r="W2251">
        <v>0</v>
      </c>
      <c r="X2251" s="2" t="s">
        <v>42</v>
      </c>
      <c r="Y2251">
        <v>0</v>
      </c>
      <c r="Z2251" s="2" t="s">
        <v>62</v>
      </c>
      <c r="AA2251" s="2" t="s">
        <v>62</v>
      </c>
      <c r="AB2251" s="2" t="s">
        <v>62</v>
      </c>
      <c r="AC2251">
        <v>0</v>
      </c>
      <c r="AD2251" s="2" t="s">
        <v>79</v>
      </c>
      <c r="AE2251" s="2" t="s">
        <v>46</v>
      </c>
      <c r="AF2251">
        <v>0</v>
      </c>
      <c r="AG2251" s="2" t="s">
        <v>47</v>
      </c>
      <c r="AH2251">
        <v>0</v>
      </c>
      <c r="AI2251">
        <v>0</v>
      </c>
      <c r="AJ2251"/>
    </row>
    <row r="2252" spans="1:36" x14ac:dyDescent="0.3">
      <c r="A2252">
        <v>52251</v>
      </c>
      <c r="B2252">
        <v>10901</v>
      </c>
      <c r="C2252">
        <v>209</v>
      </c>
      <c r="D2252" s="1">
        <v>45670</v>
      </c>
      <c r="E2252" s="1">
        <v>45656</v>
      </c>
      <c r="F2252" s="2" t="s">
        <v>97</v>
      </c>
      <c r="G2252" s="2" t="s">
        <v>36</v>
      </c>
      <c r="H2252">
        <v>14</v>
      </c>
      <c r="I2252">
        <v>1</v>
      </c>
      <c r="J2252">
        <v>14</v>
      </c>
      <c r="K2252" t="b">
        <v>1</v>
      </c>
      <c r="L2252" s="2" t="s">
        <v>49</v>
      </c>
      <c r="M2252" s="2" t="s">
        <v>38</v>
      </c>
      <c r="N2252">
        <v>4</v>
      </c>
      <c r="O2252">
        <v>0</v>
      </c>
      <c r="P2252" s="2" t="s">
        <v>99</v>
      </c>
      <c r="Q2252" s="2" t="s">
        <v>78</v>
      </c>
      <c r="R2252" s="2" t="s">
        <v>79</v>
      </c>
      <c r="S2252">
        <v>38</v>
      </c>
      <c r="T2252" s="1">
        <v>45670</v>
      </c>
      <c r="U2252" s="2" t="s">
        <v>79</v>
      </c>
      <c r="V2252">
        <v>0</v>
      </c>
      <c r="W2252">
        <v>0</v>
      </c>
      <c r="X2252" s="2" t="s">
        <v>61</v>
      </c>
      <c r="Y2252">
        <v>1</v>
      </c>
      <c r="Z2252" s="2" t="s">
        <v>72</v>
      </c>
      <c r="AA2252" s="2" t="s">
        <v>44</v>
      </c>
      <c r="AB2252" s="2" t="s">
        <v>45</v>
      </c>
      <c r="AC2252">
        <v>1</v>
      </c>
      <c r="AD2252" s="2" t="s">
        <v>79</v>
      </c>
      <c r="AE2252" s="2" t="s">
        <v>86</v>
      </c>
      <c r="AF2252">
        <v>0</v>
      </c>
      <c r="AG2252" s="2" t="s">
        <v>69</v>
      </c>
      <c r="AH2252">
        <v>1</v>
      </c>
      <c r="AI2252">
        <v>1</v>
      </c>
      <c r="AJ2252"/>
    </row>
    <row r="2253" spans="1:36" x14ac:dyDescent="0.3">
      <c r="A2253">
        <v>52252</v>
      </c>
      <c r="B2253">
        <v>10765</v>
      </c>
      <c r="C2253">
        <v>230</v>
      </c>
      <c r="D2253" s="1">
        <v>45758</v>
      </c>
      <c r="E2253" s="1">
        <v>45748</v>
      </c>
      <c r="F2253" s="2" t="s">
        <v>58</v>
      </c>
      <c r="G2253" s="2" t="s">
        <v>36</v>
      </c>
      <c r="H2253">
        <v>10</v>
      </c>
      <c r="I2253">
        <v>1</v>
      </c>
      <c r="J2253">
        <v>10</v>
      </c>
      <c r="K2253" t="b">
        <v>1</v>
      </c>
      <c r="L2253" s="2" t="s">
        <v>49</v>
      </c>
      <c r="M2253" s="2" t="s">
        <v>50</v>
      </c>
      <c r="N2253">
        <v>6</v>
      </c>
      <c r="O2253">
        <v>1</v>
      </c>
      <c r="P2253" s="2" t="s">
        <v>94</v>
      </c>
      <c r="Q2253" s="2" t="s">
        <v>35</v>
      </c>
      <c r="R2253" s="2" t="s">
        <v>79</v>
      </c>
      <c r="S2253">
        <v>37</v>
      </c>
      <c r="T2253" s="1">
        <v>45758</v>
      </c>
      <c r="U2253" s="2" t="s">
        <v>41</v>
      </c>
      <c r="V2253">
        <v>0</v>
      </c>
      <c r="W2253">
        <v>0</v>
      </c>
      <c r="X2253" s="2" t="s">
        <v>75</v>
      </c>
      <c r="Y2253">
        <v>1</v>
      </c>
      <c r="Z2253" s="2" t="s">
        <v>72</v>
      </c>
      <c r="AA2253" s="2" t="s">
        <v>44</v>
      </c>
      <c r="AB2253" s="2" t="s">
        <v>56</v>
      </c>
      <c r="AC2253">
        <v>1</v>
      </c>
      <c r="AD2253" s="2" t="s">
        <v>41</v>
      </c>
      <c r="AE2253" s="2" t="s">
        <v>93</v>
      </c>
      <c r="AF2253">
        <v>0</v>
      </c>
      <c r="AG2253" s="2" t="s">
        <v>69</v>
      </c>
      <c r="AH2253">
        <v>1</v>
      </c>
      <c r="AI2253">
        <v>1</v>
      </c>
      <c r="AJ2253"/>
    </row>
    <row r="2254" spans="1:36" x14ac:dyDescent="0.3">
      <c r="A2254">
        <v>52253</v>
      </c>
      <c r="B2254">
        <v>10121</v>
      </c>
      <c r="C2254">
        <v>203</v>
      </c>
      <c r="D2254" s="1">
        <v>46109</v>
      </c>
      <c r="E2254" s="1">
        <v>46104</v>
      </c>
      <c r="F2254" s="2" t="s">
        <v>48</v>
      </c>
      <c r="G2254" s="2" t="s">
        <v>36</v>
      </c>
      <c r="H2254">
        <v>5</v>
      </c>
      <c r="I2254">
        <v>1</v>
      </c>
      <c r="J2254">
        <v>5</v>
      </c>
      <c r="K2254" t="b">
        <v>1</v>
      </c>
      <c r="L2254" s="2" t="s">
        <v>70</v>
      </c>
      <c r="M2254" s="2" t="s">
        <v>65</v>
      </c>
      <c r="N2254">
        <v>5</v>
      </c>
      <c r="O2254">
        <v>1</v>
      </c>
      <c r="P2254" s="2" t="s">
        <v>66</v>
      </c>
      <c r="Q2254" s="2" t="s">
        <v>52</v>
      </c>
      <c r="R2254" s="2" t="s">
        <v>54</v>
      </c>
      <c r="S2254">
        <v>22</v>
      </c>
      <c r="T2254" s="1">
        <v>46109</v>
      </c>
      <c r="U2254" s="2" t="s">
        <v>54</v>
      </c>
      <c r="V2254">
        <v>1</v>
      </c>
      <c r="W2254">
        <v>0</v>
      </c>
      <c r="X2254" s="2" t="s">
        <v>75</v>
      </c>
      <c r="Y2254">
        <v>1</v>
      </c>
      <c r="Z2254" s="2" t="s">
        <v>72</v>
      </c>
      <c r="AA2254" s="2" t="s">
        <v>44</v>
      </c>
      <c r="AB2254" s="2" t="s">
        <v>45</v>
      </c>
      <c r="AC2254">
        <v>1</v>
      </c>
      <c r="AD2254" s="2" t="s">
        <v>54</v>
      </c>
      <c r="AE2254" s="2" t="s">
        <v>77</v>
      </c>
      <c r="AF2254">
        <v>0</v>
      </c>
      <c r="AG2254" s="2" t="s">
        <v>64</v>
      </c>
      <c r="AH2254">
        <v>1</v>
      </c>
      <c r="AI2254">
        <v>1</v>
      </c>
      <c r="AJ2254"/>
    </row>
    <row r="2255" spans="1:36" x14ac:dyDescent="0.3">
      <c r="A2255">
        <v>52254</v>
      </c>
      <c r="B2255">
        <v>10062</v>
      </c>
      <c r="C2255">
        <v>226</v>
      </c>
      <c r="D2255" s="1">
        <v>46386</v>
      </c>
      <c r="E2255" s="1">
        <v>46383</v>
      </c>
      <c r="F2255" s="2" t="s">
        <v>78</v>
      </c>
      <c r="G2255" s="2" t="s">
        <v>59</v>
      </c>
      <c r="H2255">
        <v>3</v>
      </c>
      <c r="I2255">
        <v>1</v>
      </c>
      <c r="J2255">
        <v>3</v>
      </c>
      <c r="K2255" t="b">
        <v>1</v>
      </c>
      <c r="L2255" s="2" t="s">
        <v>49</v>
      </c>
      <c r="M2255" s="2" t="s">
        <v>50</v>
      </c>
      <c r="N2255">
        <v>5</v>
      </c>
      <c r="O2255">
        <v>3</v>
      </c>
      <c r="P2255" s="2" t="s">
        <v>96</v>
      </c>
      <c r="Q2255" s="2" t="s">
        <v>78</v>
      </c>
      <c r="R2255" s="2" t="s">
        <v>79</v>
      </c>
      <c r="S2255">
        <v>33</v>
      </c>
      <c r="T2255" s="1">
        <v>46386</v>
      </c>
      <c r="U2255" s="2" t="s">
        <v>40</v>
      </c>
      <c r="V2255">
        <v>0</v>
      </c>
      <c r="W2255">
        <v>0</v>
      </c>
      <c r="X2255" s="2" t="s">
        <v>61</v>
      </c>
      <c r="Y2255">
        <v>0</v>
      </c>
      <c r="Z2255" s="2" t="s">
        <v>62</v>
      </c>
      <c r="AA2255" s="2" t="s">
        <v>62</v>
      </c>
      <c r="AB2255" s="2" t="s">
        <v>62</v>
      </c>
      <c r="AC2255">
        <v>0</v>
      </c>
      <c r="AD2255" s="2" t="s">
        <v>40</v>
      </c>
      <c r="AE2255" s="2" t="s">
        <v>63</v>
      </c>
      <c r="AF2255">
        <v>1</v>
      </c>
      <c r="AG2255" s="2" t="s">
        <v>47</v>
      </c>
      <c r="AH2255">
        <v>0</v>
      </c>
      <c r="AI2255">
        <v>0</v>
      </c>
      <c r="AJ2255"/>
    </row>
    <row r="2256" spans="1:36" x14ac:dyDescent="0.3">
      <c r="A2256">
        <v>52255</v>
      </c>
      <c r="B2256">
        <v>11035</v>
      </c>
      <c r="C2256">
        <v>211</v>
      </c>
      <c r="D2256" s="1">
        <v>46136</v>
      </c>
      <c r="E2256" s="1">
        <v>46129</v>
      </c>
      <c r="F2256" s="2" t="s">
        <v>97</v>
      </c>
      <c r="G2256" s="2" t="s">
        <v>36</v>
      </c>
      <c r="H2256">
        <v>7</v>
      </c>
      <c r="I2256">
        <v>1</v>
      </c>
      <c r="J2256">
        <v>7</v>
      </c>
      <c r="K2256" t="b">
        <v>1</v>
      </c>
      <c r="L2256" s="2" t="s">
        <v>70</v>
      </c>
      <c r="M2256" s="2" t="s">
        <v>65</v>
      </c>
      <c r="N2256">
        <v>6</v>
      </c>
      <c r="O2256">
        <v>1</v>
      </c>
      <c r="P2256" s="2" t="s">
        <v>83</v>
      </c>
      <c r="Q2256" s="2" t="s">
        <v>58</v>
      </c>
      <c r="R2256" s="2" t="s">
        <v>67</v>
      </c>
      <c r="S2256">
        <v>33</v>
      </c>
      <c r="T2256" s="1">
        <v>46136</v>
      </c>
      <c r="U2256" s="2" t="s">
        <v>41</v>
      </c>
      <c r="V2256">
        <v>0</v>
      </c>
      <c r="W2256">
        <v>0</v>
      </c>
      <c r="X2256" s="2" t="s">
        <v>75</v>
      </c>
      <c r="Y2256">
        <v>1</v>
      </c>
      <c r="Z2256" s="2" t="s">
        <v>72</v>
      </c>
      <c r="AA2256" s="2" t="s">
        <v>44</v>
      </c>
      <c r="AB2256" s="2" t="s">
        <v>76</v>
      </c>
      <c r="AC2256">
        <v>1</v>
      </c>
      <c r="AD2256" s="2" t="s">
        <v>41</v>
      </c>
      <c r="AE2256" s="2" t="s">
        <v>93</v>
      </c>
      <c r="AF2256">
        <v>0</v>
      </c>
      <c r="AG2256" s="2" t="s">
        <v>64</v>
      </c>
      <c r="AH2256">
        <v>1</v>
      </c>
      <c r="AI2256">
        <v>1</v>
      </c>
      <c r="AJ2256"/>
    </row>
    <row r="2257" spans="1:36" x14ac:dyDescent="0.3">
      <c r="A2257">
        <v>52256</v>
      </c>
      <c r="B2257">
        <v>10554</v>
      </c>
      <c r="C2257">
        <v>230</v>
      </c>
      <c r="D2257" s="1">
        <v>45800</v>
      </c>
      <c r="E2257" s="1">
        <v>45795</v>
      </c>
      <c r="F2257" s="2" t="s">
        <v>78</v>
      </c>
      <c r="G2257" s="2" t="s">
        <v>36</v>
      </c>
      <c r="H2257">
        <v>5</v>
      </c>
      <c r="I2257">
        <v>1</v>
      </c>
      <c r="J2257">
        <v>5</v>
      </c>
      <c r="K2257" t="b">
        <v>1</v>
      </c>
      <c r="L2257" s="2" t="s">
        <v>49</v>
      </c>
      <c r="M2257" s="2" t="s">
        <v>38</v>
      </c>
      <c r="N2257">
        <v>2</v>
      </c>
      <c r="O2257">
        <v>0</v>
      </c>
      <c r="P2257" s="2" t="s">
        <v>94</v>
      </c>
      <c r="Q2257" s="2" t="s">
        <v>35</v>
      </c>
      <c r="R2257" s="2" t="s">
        <v>79</v>
      </c>
      <c r="S2257">
        <v>37</v>
      </c>
      <c r="T2257" s="1">
        <v>45800</v>
      </c>
      <c r="U2257" s="2" t="s">
        <v>41</v>
      </c>
      <c r="V2257">
        <v>0</v>
      </c>
      <c r="W2257">
        <v>0</v>
      </c>
      <c r="X2257" s="2" t="s">
        <v>75</v>
      </c>
      <c r="Y2257">
        <v>1</v>
      </c>
      <c r="Z2257" s="2" t="s">
        <v>43</v>
      </c>
      <c r="AA2257" s="2" t="s">
        <v>44</v>
      </c>
      <c r="AB2257" s="2" t="s">
        <v>45</v>
      </c>
      <c r="AC2257">
        <v>1</v>
      </c>
      <c r="AD2257" s="2" t="s">
        <v>41</v>
      </c>
      <c r="AE2257" s="2" t="s">
        <v>80</v>
      </c>
      <c r="AF2257">
        <v>0</v>
      </c>
      <c r="AG2257" s="2" t="s">
        <v>64</v>
      </c>
      <c r="AH2257">
        <v>1</v>
      </c>
      <c r="AI2257">
        <v>1</v>
      </c>
      <c r="AJ2257"/>
    </row>
    <row r="2258" spans="1:36" x14ac:dyDescent="0.3">
      <c r="A2258">
        <v>52257</v>
      </c>
      <c r="B2258">
        <v>11273</v>
      </c>
      <c r="C2258">
        <v>220</v>
      </c>
      <c r="D2258" s="1">
        <v>45685</v>
      </c>
      <c r="E2258" s="1">
        <v>45675</v>
      </c>
      <c r="F2258" s="2" t="s">
        <v>58</v>
      </c>
      <c r="G2258" s="2" t="s">
        <v>36</v>
      </c>
      <c r="H2258">
        <v>10</v>
      </c>
      <c r="I2258">
        <v>1</v>
      </c>
      <c r="J2258">
        <v>10</v>
      </c>
      <c r="K2258" t="b">
        <v>1</v>
      </c>
      <c r="L2258" s="2" t="s">
        <v>81</v>
      </c>
      <c r="M2258" s="2" t="s">
        <v>50</v>
      </c>
      <c r="N2258">
        <v>8</v>
      </c>
      <c r="O2258">
        <v>4</v>
      </c>
      <c r="P2258" s="2" t="s">
        <v>73</v>
      </c>
      <c r="Q2258" s="2" t="s">
        <v>52</v>
      </c>
      <c r="R2258" s="2" t="s">
        <v>40</v>
      </c>
      <c r="S2258">
        <v>31</v>
      </c>
      <c r="T2258" s="1">
        <v>45685</v>
      </c>
      <c r="U2258" s="2" t="s">
        <v>67</v>
      </c>
      <c r="V2258">
        <v>0</v>
      </c>
      <c r="W2258">
        <v>0</v>
      </c>
      <c r="X2258" s="2" t="s">
        <v>61</v>
      </c>
      <c r="Y2258">
        <v>0</v>
      </c>
      <c r="Z2258" s="2" t="s">
        <v>62</v>
      </c>
      <c r="AA2258" s="2" t="s">
        <v>62</v>
      </c>
      <c r="AB2258" s="2" t="s">
        <v>62</v>
      </c>
      <c r="AC2258">
        <v>0</v>
      </c>
      <c r="AD2258" s="2" t="s">
        <v>67</v>
      </c>
      <c r="AE2258" s="2" t="s">
        <v>86</v>
      </c>
      <c r="AF2258">
        <v>0</v>
      </c>
      <c r="AG2258" s="2" t="s">
        <v>69</v>
      </c>
      <c r="AH2258">
        <v>0</v>
      </c>
      <c r="AI2258">
        <v>0</v>
      </c>
      <c r="AJ2258"/>
    </row>
    <row r="2259" spans="1:36" x14ac:dyDescent="0.3">
      <c r="A2259">
        <v>52258</v>
      </c>
      <c r="B2259">
        <v>10646</v>
      </c>
      <c r="C2259">
        <v>216</v>
      </c>
      <c r="D2259" s="1">
        <v>46098</v>
      </c>
      <c r="E2259" s="1">
        <v>46068</v>
      </c>
      <c r="F2259" s="2" t="s">
        <v>97</v>
      </c>
      <c r="G2259" s="2" t="s">
        <v>36</v>
      </c>
      <c r="H2259">
        <v>30</v>
      </c>
      <c r="I2259">
        <v>1</v>
      </c>
      <c r="J2259">
        <v>30</v>
      </c>
      <c r="K2259" t="b">
        <v>1</v>
      </c>
      <c r="L2259" s="2" t="s">
        <v>81</v>
      </c>
      <c r="M2259" s="2" t="s">
        <v>65</v>
      </c>
      <c r="N2259">
        <v>3</v>
      </c>
      <c r="O2259">
        <v>1</v>
      </c>
      <c r="P2259" s="2" t="s">
        <v>105</v>
      </c>
      <c r="Q2259" s="2" t="s">
        <v>58</v>
      </c>
      <c r="R2259" s="2" t="s">
        <v>79</v>
      </c>
      <c r="S2259">
        <v>27</v>
      </c>
      <c r="T2259" s="1">
        <v>46098</v>
      </c>
      <c r="U2259" s="2" t="s">
        <v>67</v>
      </c>
      <c r="V2259">
        <v>0</v>
      </c>
      <c r="W2259">
        <v>0</v>
      </c>
      <c r="X2259" s="2" t="s">
        <v>75</v>
      </c>
      <c r="Y2259">
        <v>0</v>
      </c>
      <c r="Z2259" s="2" t="s">
        <v>62</v>
      </c>
      <c r="AA2259" s="2" t="s">
        <v>62</v>
      </c>
      <c r="AB2259" s="2" t="s">
        <v>62</v>
      </c>
      <c r="AC2259">
        <v>0</v>
      </c>
      <c r="AD2259" s="2" t="s">
        <v>67</v>
      </c>
      <c r="AE2259" s="2" t="s">
        <v>77</v>
      </c>
      <c r="AF2259">
        <v>0</v>
      </c>
      <c r="AG2259" s="2" t="s">
        <v>57</v>
      </c>
      <c r="AH2259">
        <v>0</v>
      </c>
      <c r="AI2259">
        <v>0</v>
      </c>
      <c r="AJ2259"/>
    </row>
    <row r="2260" spans="1:36" x14ac:dyDescent="0.3">
      <c r="A2260">
        <v>52259</v>
      </c>
      <c r="B2260">
        <v>10230</v>
      </c>
      <c r="C2260">
        <v>215</v>
      </c>
      <c r="D2260" s="1">
        <v>45849</v>
      </c>
      <c r="E2260" s="1">
        <v>45847</v>
      </c>
      <c r="F2260" s="2" t="s">
        <v>35</v>
      </c>
      <c r="G2260" s="2" t="s">
        <v>59</v>
      </c>
      <c r="H2260">
        <v>2</v>
      </c>
      <c r="I2260">
        <v>1</v>
      </c>
      <c r="J2260">
        <v>2</v>
      </c>
      <c r="K2260" t="b">
        <v>1</v>
      </c>
      <c r="L2260" s="2" t="s">
        <v>70</v>
      </c>
      <c r="M2260" s="2" t="s">
        <v>65</v>
      </c>
      <c r="N2260">
        <v>5</v>
      </c>
      <c r="O2260">
        <v>1</v>
      </c>
      <c r="P2260" s="2" t="s">
        <v>92</v>
      </c>
      <c r="Q2260" s="2" t="s">
        <v>48</v>
      </c>
      <c r="R2260" s="2" t="s">
        <v>40</v>
      </c>
      <c r="S2260">
        <v>31</v>
      </c>
      <c r="T2260" s="1">
        <v>45849</v>
      </c>
      <c r="U2260" s="2" t="s">
        <v>41</v>
      </c>
      <c r="V2260">
        <v>0</v>
      </c>
      <c r="W2260">
        <v>0</v>
      </c>
      <c r="X2260" s="2" t="s">
        <v>42</v>
      </c>
      <c r="Y2260">
        <v>1</v>
      </c>
      <c r="Z2260" s="2" t="s">
        <v>72</v>
      </c>
      <c r="AA2260" s="2" t="s">
        <v>44</v>
      </c>
      <c r="AB2260" s="2" t="s">
        <v>45</v>
      </c>
      <c r="AC2260">
        <v>1</v>
      </c>
      <c r="AD2260" s="2" t="s">
        <v>41</v>
      </c>
      <c r="AE2260" s="2" t="s">
        <v>85</v>
      </c>
      <c r="AF2260">
        <v>1</v>
      </c>
      <c r="AG2260" s="2" t="s">
        <v>47</v>
      </c>
      <c r="AH2260">
        <v>1</v>
      </c>
      <c r="AI2260">
        <v>1</v>
      </c>
      <c r="AJ2260"/>
    </row>
    <row r="2261" spans="1:36" x14ac:dyDescent="0.3">
      <c r="A2261">
        <v>52260</v>
      </c>
      <c r="B2261">
        <v>10089</v>
      </c>
      <c r="C2261">
        <v>206</v>
      </c>
      <c r="D2261" s="1">
        <v>45860</v>
      </c>
      <c r="E2261" s="1">
        <v>45858</v>
      </c>
      <c r="F2261" s="2" t="s">
        <v>78</v>
      </c>
      <c r="G2261" s="2" t="s">
        <v>36</v>
      </c>
      <c r="H2261">
        <v>2</v>
      </c>
      <c r="I2261">
        <v>1</v>
      </c>
      <c r="J2261">
        <v>2</v>
      </c>
      <c r="K2261" t="b">
        <v>1</v>
      </c>
      <c r="L2261" s="2" t="s">
        <v>81</v>
      </c>
      <c r="M2261" s="2" t="s">
        <v>65</v>
      </c>
      <c r="N2261">
        <v>2</v>
      </c>
      <c r="O2261">
        <v>0</v>
      </c>
      <c r="P2261" s="2" t="s">
        <v>87</v>
      </c>
      <c r="Q2261" s="2" t="s">
        <v>78</v>
      </c>
      <c r="R2261" s="2" t="s">
        <v>54</v>
      </c>
      <c r="S2261">
        <v>32</v>
      </c>
      <c r="T2261" s="1">
        <v>45860</v>
      </c>
      <c r="U2261" s="2" t="s">
        <v>67</v>
      </c>
      <c r="V2261">
        <v>0</v>
      </c>
      <c r="W2261">
        <v>0</v>
      </c>
      <c r="X2261" s="2" t="s">
        <v>42</v>
      </c>
      <c r="Y2261">
        <v>1</v>
      </c>
      <c r="Z2261" s="2" t="s">
        <v>43</v>
      </c>
      <c r="AA2261" s="2" t="s">
        <v>44</v>
      </c>
      <c r="AB2261" s="2" t="s">
        <v>45</v>
      </c>
      <c r="AC2261">
        <v>1</v>
      </c>
      <c r="AD2261" s="2" t="s">
        <v>67</v>
      </c>
      <c r="AE2261" s="2" t="s">
        <v>85</v>
      </c>
      <c r="AF2261">
        <v>0</v>
      </c>
      <c r="AG2261" s="2" t="s">
        <v>47</v>
      </c>
      <c r="AH2261">
        <v>1</v>
      </c>
      <c r="AI2261">
        <v>1</v>
      </c>
      <c r="AJ2261"/>
    </row>
    <row r="2262" spans="1:36" x14ac:dyDescent="0.3">
      <c r="A2262">
        <v>52261</v>
      </c>
      <c r="B2262">
        <v>10173</v>
      </c>
      <c r="C2262">
        <v>226</v>
      </c>
      <c r="D2262" s="1">
        <v>45878</v>
      </c>
      <c r="E2262" s="1">
        <v>45871</v>
      </c>
      <c r="F2262" s="2" t="s">
        <v>48</v>
      </c>
      <c r="G2262" s="2" t="s">
        <v>36</v>
      </c>
      <c r="H2262">
        <v>7</v>
      </c>
      <c r="I2262">
        <v>1</v>
      </c>
      <c r="J2262">
        <v>7</v>
      </c>
      <c r="K2262" t="b">
        <v>1</v>
      </c>
      <c r="L2262" s="2" t="s">
        <v>49</v>
      </c>
      <c r="M2262" s="2" t="s">
        <v>65</v>
      </c>
      <c r="N2262">
        <v>10</v>
      </c>
      <c r="O2262">
        <v>3</v>
      </c>
      <c r="P2262" s="2" t="s">
        <v>96</v>
      </c>
      <c r="Q2262" s="2" t="s">
        <v>78</v>
      </c>
      <c r="R2262" s="2" t="s">
        <v>79</v>
      </c>
      <c r="S2262">
        <v>33</v>
      </c>
      <c r="T2262" s="1">
        <v>45878</v>
      </c>
      <c r="U2262" s="2" t="s">
        <v>54</v>
      </c>
      <c r="V2262">
        <v>1</v>
      </c>
      <c r="W2262">
        <v>0</v>
      </c>
      <c r="X2262" s="2" t="s">
        <v>42</v>
      </c>
      <c r="Y2262">
        <v>1</v>
      </c>
      <c r="Z2262" s="2" t="s">
        <v>43</v>
      </c>
      <c r="AA2262" s="2" t="s">
        <v>44</v>
      </c>
      <c r="AB2262" s="2" t="s">
        <v>76</v>
      </c>
      <c r="AC2262">
        <v>1</v>
      </c>
      <c r="AD2262" s="2" t="s">
        <v>54</v>
      </c>
      <c r="AE2262" s="2" t="s">
        <v>46</v>
      </c>
      <c r="AF2262">
        <v>0</v>
      </c>
      <c r="AG2262" s="2" t="s">
        <v>64</v>
      </c>
      <c r="AH2262">
        <v>1</v>
      </c>
      <c r="AI2262">
        <v>1</v>
      </c>
      <c r="AJ2262"/>
    </row>
    <row r="2263" spans="1:36" x14ac:dyDescent="0.3">
      <c r="A2263">
        <v>52262</v>
      </c>
      <c r="B2263">
        <v>10441</v>
      </c>
      <c r="C2263">
        <v>209</v>
      </c>
      <c r="D2263" s="1">
        <v>45780</v>
      </c>
      <c r="E2263" s="1">
        <v>45766</v>
      </c>
      <c r="F2263" s="2" t="s">
        <v>97</v>
      </c>
      <c r="G2263" s="2" t="s">
        <v>36</v>
      </c>
      <c r="H2263">
        <v>14</v>
      </c>
      <c r="I2263">
        <v>1</v>
      </c>
      <c r="J2263">
        <v>14</v>
      </c>
      <c r="K2263" t="b">
        <v>1</v>
      </c>
      <c r="L2263" s="2" t="s">
        <v>49</v>
      </c>
      <c r="M2263" s="2" t="s">
        <v>38</v>
      </c>
      <c r="N2263">
        <v>2</v>
      </c>
      <c r="O2263">
        <v>0</v>
      </c>
      <c r="P2263" s="2" t="s">
        <v>99</v>
      </c>
      <c r="Q2263" s="2" t="s">
        <v>78</v>
      </c>
      <c r="R2263" s="2" t="s">
        <v>79</v>
      </c>
      <c r="S2263">
        <v>38</v>
      </c>
      <c r="T2263" s="1">
        <v>45780</v>
      </c>
      <c r="U2263" s="2" t="s">
        <v>54</v>
      </c>
      <c r="V2263">
        <v>1</v>
      </c>
      <c r="W2263">
        <v>0</v>
      </c>
      <c r="X2263" s="2" t="s">
        <v>75</v>
      </c>
      <c r="Y2263">
        <v>1</v>
      </c>
      <c r="Z2263" s="2" t="s">
        <v>43</v>
      </c>
      <c r="AA2263" s="2" t="s">
        <v>44</v>
      </c>
      <c r="AB2263" s="2" t="s">
        <v>76</v>
      </c>
      <c r="AC2263">
        <v>1</v>
      </c>
      <c r="AD2263" s="2" t="s">
        <v>54</v>
      </c>
      <c r="AE2263" s="2" t="s">
        <v>80</v>
      </c>
      <c r="AF2263">
        <v>0</v>
      </c>
      <c r="AG2263" s="2" t="s">
        <v>69</v>
      </c>
      <c r="AH2263">
        <v>1</v>
      </c>
      <c r="AI2263">
        <v>1</v>
      </c>
      <c r="AJ2263"/>
    </row>
    <row r="2264" spans="1:36" x14ac:dyDescent="0.3">
      <c r="A2264">
        <v>52263</v>
      </c>
      <c r="B2264">
        <v>10679</v>
      </c>
      <c r="C2264">
        <v>201</v>
      </c>
      <c r="D2264" s="1">
        <v>45790</v>
      </c>
      <c r="E2264" s="1">
        <v>45789</v>
      </c>
      <c r="F2264" s="2" t="s">
        <v>48</v>
      </c>
      <c r="G2264" s="2" t="s">
        <v>59</v>
      </c>
      <c r="H2264">
        <v>1</v>
      </c>
      <c r="I2264">
        <v>1</v>
      </c>
      <c r="J2264">
        <v>1</v>
      </c>
      <c r="K2264" t="b">
        <v>1</v>
      </c>
      <c r="L2264" s="2" t="s">
        <v>37</v>
      </c>
      <c r="M2264" s="2" t="s">
        <v>50</v>
      </c>
      <c r="N2264">
        <v>4</v>
      </c>
      <c r="O2264">
        <v>1</v>
      </c>
      <c r="P2264" s="2" t="s">
        <v>101</v>
      </c>
      <c r="Q2264" s="2" t="s">
        <v>48</v>
      </c>
      <c r="R2264" s="2" t="s">
        <v>54</v>
      </c>
      <c r="S2264">
        <v>40</v>
      </c>
      <c r="T2264" s="1">
        <v>45790</v>
      </c>
      <c r="U2264" s="2" t="s">
        <v>67</v>
      </c>
      <c r="V2264">
        <v>0</v>
      </c>
      <c r="W2264">
        <v>0</v>
      </c>
      <c r="X2264" s="2" t="s">
        <v>75</v>
      </c>
      <c r="Y2264">
        <v>1</v>
      </c>
      <c r="Z2264" s="2" t="s">
        <v>43</v>
      </c>
      <c r="AA2264" s="2" t="s">
        <v>44</v>
      </c>
      <c r="AB2264" s="2" t="s">
        <v>76</v>
      </c>
      <c r="AC2264">
        <v>1</v>
      </c>
      <c r="AD2264" s="2" t="s">
        <v>67</v>
      </c>
      <c r="AE2264" s="2" t="s">
        <v>80</v>
      </c>
      <c r="AF2264">
        <v>1</v>
      </c>
      <c r="AG2264" s="2" t="s">
        <v>47</v>
      </c>
      <c r="AH2264">
        <v>1</v>
      </c>
      <c r="AI2264">
        <v>1</v>
      </c>
      <c r="AJ2264"/>
    </row>
    <row r="2265" spans="1:36" x14ac:dyDescent="0.3">
      <c r="A2265">
        <v>52264</v>
      </c>
      <c r="B2265">
        <v>11384</v>
      </c>
      <c r="C2265">
        <v>214</v>
      </c>
      <c r="D2265" s="1">
        <v>45892</v>
      </c>
      <c r="E2265" s="1">
        <v>45878</v>
      </c>
      <c r="F2265" s="2" t="s">
        <v>48</v>
      </c>
      <c r="G2265" s="2" t="s">
        <v>36</v>
      </c>
      <c r="H2265">
        <v>14</v>
      </c>
      <c r="I2265">
        <v>1</v>
      </c>
      <c r="J2265">
        <v>14</v>
      </c>
      <c r="K2265" t="b">
        <v>1</v>
      </c>
      <c r="L2265" s="2" t="s">
        <v>81</v>
      </c>
      <c r="M2265" s="2" t="s">
        <v>50</v>
      </c>
      <c r="N2265">
        <v>3</v>
      </c>
      <c r="O2265">
        <v>0</v>
      </c>
      <c r="P2265" s="2" t="s">
        <v>90</v>
      </c>
      <c r="Q2265" s="2" t="s">
        <v>78</v>
      </c>
      <c r="R2265" s="2" t="s">
        <v>53</v>
      </c>
      <c r="S2265">
        <v>27</v>
      </c>
      <c r="T2265" s="1">
        <v>45892</v>
      </c>
      <c r="U2265" s="2" t="s">
        <v>54</v>
      </c>
      <c r="V2265">
        <v>1</v>
      </c>
      <c r="W2265">
        <v>0</v>
      </c>
      <c r="X2265" s="2" t="s">
        <v>42</v>
      </c>
      <c r="Y2265">
        <v>1</v>
      </c>
      <c r="Z2265" s="2" t="s">
        <v>72</v>
      </c>
      <c r="AA2265" s="2" t="s">
        <v>44</v>
      </c>
      <c r="AB2265" s="2" t="s">
        <v>45</v>
      </c>
      <c r="AC2265">
        <v>1</v>
      </c>
      <c r="AD2265" s="2" t="s">
        <v>54</v>
      </c>
      <c r="AE2265" s="2" t="s">
        <v>46</v>
      </c>
      <c r="AF2265">
        <v>0</v>
      </c>
      <c r="AG2265" s="2" t="s">
        <v>69</v>
      </c>
      <c r="AH2265">
        <v>1</v>
      </c>
      <c r="AI2265">
        <v>1</v>
      </c>
      <c r="AJ2265"/>
    </row>
    <row r="2266" spans="1:36" x14ac:dyDescent="0.3">
      <c r="A2266">
        <v>52265</v>
      </c>
      <c r="B2266">
        <v>10363</v>
      </c>
      <c r="C2266">
        <v>219</v>
      </c>
      <c r="D2266" s="1">
        <v>45827</v>
      </c>
      <c r="E2266" s="1">
        <v>45806</v>
      </c>
      <c r="F2266" s="2" t="s">
        <v>78</v>
      </c>
      <c r="G2266" s="2" t="s">
        <v>36</v>
      </c>
      <c r="H2266">
        <v>21</v>
      </c>
      <c r="I2266">
        <v>1</v>
      </c>
      <c r="J2266">
        <v>21</v>
      </c>
      <c r="K2266" t="b">
        <v>1</v>
      </c>
      <c r="L2266" s="2" t="s">
        <v>49</v>
      </c>
      <c r="M2266" s="2" t="s">
        <v>50</v>
      </c>
      <c r="N2266">
        <v>1</v>
      </c>
      <c r="O2266">
        <v>0</v>
      </c>
      <c r="P2266" s="2" t="s">
        <v>98</v>
      </c>
      <c r="Q2266" s="2" t="s">
        <v>97</v>
      </c>
      <c r="R2266" s="2" t="s">
        <v>40</v>
      </c>
      <c r="S2266">
        <v>37</v>
      </c>
      <c r="T2266" s="1">
        <v>45827</v>
      </c>
      <c r="U2266" s="2" t="s">
        <v>53</v>
      </c>
      <c r="V2266">
        <v>0</v>
      </c>
      <c r="W2266">
        <v>0</v>
      </c>
      <c r="X2266" s="2" t="s">
        <v>42</v>
      </c>
      <c r="Y2266">
        <v>1</v>
      </c>
      <c r="Z2266" s="2" t="s">
        <v>72</v>
      </c>
      <c r="AA2266" s="2" t="s">
        <v>44</v>
      </c>
      <c r="AB2266" s="2" t="s">
        <v>45</v>
      </c>
      <c r="AC2266">
        <v>1</v>
      </c>
      <c r="AD2266" s="2" t="s">
        <v>53</v>
      </c>
      <c r="AE2266" s="2" t="s">
        <v>68</v>
      </c>
      <c r="AF2266">
        <v>0</v>
      </c>
      <c r="AG2266" s="2" t="s">
        <v>57</v>
      </c>
      <c r="AH2266">
        <v>1</v>
      </c>
      <c r="AI2266">
        <v>1</v>
      </c>
      <c r="AJ2266"/>
    </row>
    <row r="2267" spans="1:36" x14ac:dyDescent="0.3">
      <c r="A2267">
        <v>52266</v>
      </c>
      <c r="B2267">
        <v>10989</v>
      </c>
      <c r="C2267">
        <v>203</v>
      </c>
      <c r="D2267" s="1">
        <v>45677</v>
      </c>
      <c r="E2267" s="1">
        <v>45674</v>
      </c>
      <c r="F2267" s="2" t="s">
        <v>97</v>
      </c>
      <c r="G2267" s="2" t="s">
        <v>36</v>
      </c>
      <c r="H2267">
        <v>3</v>
      </c>
      <c r="I2267">
        <v>1</v>
      </c>
      <c r="J2267">
        <v>3</v>
      </c>
      <c r="K2267" t="b">
        <v>1</v>
      </c>
      <c r="L2267" s="2" t="s">
        <v>81</v>
      </c>
      <c r="M2267" s="2" t="s">
        <v>65</v>
      </c>
      <c r="N2267">
        <v>6</v>
      </c>
      <c r="O2267">
        <v>3</v>
      </c>
      <c r="P2267" s="2" t="s">
        <v>66</v>
      </c>
      <c r="Q2267" s="2" t="s">
        <v>52</v>
      </c>
      <c r="R2267" s="2" t="s">
        <v>54</v>
      </c>
      <c r="S2267">
        <v>22</v>
      </c>
      <c r="T2267" s="1">
        <v>45677</v>
      </c>
      <c r="U2267" s="2" t="s">
        <v>79</v>
      </c>
      <c r="V2267">
        <v>0</v>
      </c>
      <c r="W2267">
        <v>0</v>
      </c>
      <c r="X2267" s="2" t="s">
        <v>61</v>
      </c>
      <c r="Y2267">
        <v>0</v>
      </c>
      <c r="Z2267" s="2" t="s">
        <v>62</v>
      </c>
      <c r="AA2267" s="2" t="s">
        <v>62</v>
      </c>
      <c r="AB2267" s="2" t="s">
        <v>62</v>
      </c>
      <c r="AC2267">
        <v>0</v>
      </c>
      <c r="AD2267" s="2" t="s">
        <v>79</v>
      </c>
      <c r="AE2267" s="2" t="s">
        <v>86</v>
      </c>
      <c r="AF2267">
        <v>0</v>
      </c>
      <c r="AG2267" s="2" t="s">
        <v>47</v>
      </c>
      <c r="AH2267">
        <v>0</v>
      </c>
      <c r="AI2267">
        <v>0</v>
      </c>
      <c r="AJ2267"/>
    </row>
    <row r="2268" spans="1:36" x14ac:dyDescent="0.3">
      <c r="A2268">
        <v>52267</v>
      </c>
      <c r="B2268">
        <v>10552</v>
      </c>
      <c r="C2268">
        <v>222</v>
      </c>
      <c r="D2268" s="1">
        <v>46255</v>
      </c>
      <c r="E2268" s="1">
        <v>46253</v>
      </c>
      <c r="F2268" s="2" t="s">
        <v>58</v>
      </c>
      <c r="G2268" s="2" t="s">
        <v>36</v>
      </c>
      <c r="H2268">
        <v>2</v>
      </c>
      <c r="I2268">
        <v>1</v>
      </c>
      <c r="J2268">
        <v>2</v>
      </c>
      <c r="K2268" t="b">
        <v>1</v>
      </c>
      <c r="L2268" s="2" t="s">
        <v>49</v>
      </c>
      <c r="M2268" s="2" t="s">
        <v>65</v>
      </c>
      <c r="N2268">
        <v>4</v>
      </c>
      <c r="O2268">
        <v>0</v>
      </c>
      <c r="P2268" s="2" t="s">
        <v>108</v>
      </c>
      <c r="Q2268" s="2" t="s">
        <v>48</v>
      </c>
      <c r="R2268" s="2" t="s">
        <v>79</v>
      </c>
      <c r="S2268">
        <v>20</v>
      </c>
      <c r="T2268" s="1">
        <v>46255</v>
      </c>
      <c r="U2268" s="2" t="s">
        <v>41</v>
      </c>
      <c r="V2268">
        <v>0</v>
      </c>
      <c r="W2268">
        <v>0</v>
      </c>
      <c r="X2268" s="2" t="s">
        <v>42</v>
      </c>
      <c r="Y2268">
        <v>0</v>
      </c>
      <c r="Z2268" s="2" t="s">
        <v>62</v>
      </c>
      <c r="AA2268" s="2" t="s">
        <v>62</v>
      </c>
      <c r="AB2268" s="2" t="s">
        <v>62</v>
      </c>
      <c r="AC2268">
        <v>0</v>
      </c>
      <c r="AD2268" s="2" t="s">
        <v>41</v>
      </c>
      <c r="AE2268" s="2" t="s">
        <v>46</v>
      </c>
      <c r="AF2268">
        <v>0</v>
      </c>
      <c r="AG2268" s="2" t="s">
        <v>47</v>
      </c>
      <c r="AH2268">
        <v>0</v>
      </c>
      <c r="AI2268">
        <v>0</v>
      </c>
      <c r="AJ2268"/>
    </row>
    <row r="2269" spans="1:36" x14ac:dyDescent="0.3">
      <c r="A2269">
        <v>52268</v>
      </c>
      <c r="B2269">
        <v>11249</v>
      </c>
      <c r="C2269">
        <v>209</v>
      </c>
      <c r="D2269" s="1">
        <v>46290</v>
      </c>
      <c r="E2269" s="1">
        <v>46287</v>
      </c>
      <c r="F2269" s="2" t="s">
        <v>52</v>
      </c>
      <c r="G2269" s="2" t="s">
        <v>36</v>
      </c>
      <c r="H2269">
        <v>3</v>
      </c>
      <c r="I2269">
        <v>1</v>
      </c>
      <c r="J2269">
        <v>3</v>
      </c>
      <c r="K2269" t="b">
        <v>1</v>
      </c>
      <c r="L2269" s="2" t="s">
        <v>109</v>
      </c>
      <c r="M2269" s="2" t="s">
        <v>38</v>
      </c>
      <c r="N2269">
        <v>3</v>
      </c>
      <c r="O2269">
        <v>1</v>
      </c>
      <c r="P2269" s="2" t="s">
        <v>99</v>
      </c>
      <c r="Q2269" s="2" t="s">
        <v>78</v>
      </c>
      <c r="R2269" s="2" t="s">
        <v>79</v>
      </c>
      <c r="S2269">
        <v>38</v>
      </c>
      <c r="T2269" s="1">
        <v>46290</v>
      </c>
      <c r="U2269" s="2" t="s">
        <v>41</v>
      </c>
      <c r="V2269">
        <v>0</v>
      </c>
      <c r="W2269">
        <v>0</v>
      </c>
      <c r="X2269" s="2" t="s">
        <v>42</v>
      </c>
      <c r="Y2269">
        <v>1</v>
      </c>
      <c r="Z2269" s="2" t="s">
        <v>55</v>
      </c>
      <c r="AA2269" s="2" t="s">
        <v>112</v>
      </c>
      <c r="AB2269" s="2" t="s">
        <v>45</v>
      </c>
      <c r="AC2269">
        <v>1</v>
      </c>
      <c r="AD2269" s="2" t="s">
        <v>41</v>
      </c>
      <c r="AE2269" s="2" t="s">
        <v>102</v>
      </c>
      <c r="AF2269">
        <v>0</v>
      </c>
      <c r="AG2269" s="2" t="s">
        <v>47</v>
      </c>
      <c r="AH2269">
        <v>1</v>
      </c>
      <c r="AI2269">
        <v>0</v>
      </c>
      <c r="AJ2269"/>
    </row>
    <row r="2270" spans="1:36" x14ac:dyDescent="0.3">
      <c r="A2270">
        <v>52269</v>
      </c>
      <c r="B2270">
        <v>10391</v>
      </c>
      <c r="C2270">
        <v>227</v>
      </c>
      <c r="D2270" s="1">
        <v>45933</v>
      </c>
      <c r="E2270" s="1">
        <v>45932</v>
      </c>
      <c r="F2270" s="2" t="s">
        <v>48</v>
      </c>
      <c r="G2270" s="2" t="s">
        <v>59</v>
      </c>
      <c r="H2270">
        <v>1</v>
      </c>
      <c r="I2270">
        <v>1</v>
      </c>
      <c r="J2270">
        <v>1</v>
      </c>
      <c r="K2270" t="b">
        <v>1</v>
      </c>
      <c r="L2270" s="2" t="s">
        <v>81</v>
      </c>
      <c r="M2270" s="2" t="s">
        <v>65</v>
      </c>
      <c r="N2270">
        <v>3</v>
      </c>
      <c r="O2270">
        <v>2</v>
      </c>
      <c r="P2270" s="2" t="s">
        <v>117</v>
      </c>
      <c r="Q2270" s="2" t="s">
        <v>52</v>
      </c>
      <c r="R2270" s="2" t="s">
        <v>53</v>
      </c>
      <c r="S2270">
        <v>27</v>
      </c>
      <c r="T2270" s="1">
        <v>45933</v>
      </c>
      <c r="U2270" s="2" t="s">
        <v>41</v>
      </c>
      <c r="V2270">
        <v>0</v>
      </c>
      <c r="W2270">
        <v>0</v>
      </c>
      <c r="X2270" s="2" t="s">
        <v>88</v>
      </c>
      <c r="Y2270">
        <v>1</v>
      </c>
      <c r="Z2270" s="2" t="s">
        <v>72</v>
      </c>
      <c r="AA2270" s="2" t="s">
        <v>44</v>
      </c>
      <c r="AB2270" s="2" t="s">
        <v>45</v>
      </c>
      <c r="AC2270">
        <v>1</v>
      </c>
      <c r="AD2270" s="2" t="s">
        <v>41</v>
      </c>
      <c r="AE2270" s="2" t="s">
        <v>89</v>
      </c>
      <c r="AF2270">
        <v>1</v>
      </c>
      <c r="AG2270" s="2" t="s">
        <v>47</v>
      </c>
      <c r="AH2270">
        <v>1</v>
      </c>
      <c r="AI2270">
        <v>1</v>
      </c>
      <c r="AJ2270"/>
    </row>
    <row r="2271" spans="1:36" x14ac:dyDescent="0.3">
      <c r="A2271">
        <v>52270</v>
      </c>
      <c r="B2271">
        <v>10466</v>
      </c>
      <c r="C2271">
        <v>209</v>
      </c>
      <c r="D2271" s="1">
        <v>46351</v>
      </c>
      <c r="E2271" s="1">
        <v>46351</v>
      </c>
      <c r="F2271" s="2" t="s">
        <v>97</v>
      </c>
      <c r="G2271" s="2" t="s">
        <v>59</v>
      </c>
      <c r="H2271">
        <v>0</v>
      </c>
      <c r="I2271">
        <v>1</v>
      </c>
      <c r="J2271">
        <v>0</v>
      </c>
      <c r="K2271" t="b">
        <v>1</v>
      </c>
      <c r="L2271" s="2" t="s">
        <v>70</v>
      </c>
      <c r="M2271" s="2" t="s">
        <v>50</v>
      </c>
      <c r="N2271">
        <v>6</v>
      </c>
      <c r="O2271">
        <v>2</v>
      </c>
      <c r="P2271" s="2" t="s">
        <v>99</v>
      </c>
      <c r="Q2271" s="2" t="s">
        <v>78</v>
      </c>
      <c r="R2271" s="2" t="s">
        <v>79</v>
      </c>
      <c r="S2271">
        <v>38</v>
      </c>
      <c r="T2271" s="1">
        <v>46351</v>
      </c>
      <c r="U2271" s="2" t="s">
        <v>40</v>
      </c>
      <c r="V2271">
        <v>0</v>
      </c>
      <c r="W2271">
        <v>0</v>
      </c>
      <c r="X2271" s="2" t="s">
        <v>88</v>
      </c>
      <c r="Y2271">
        <v>0</v>
      </c>
      <c r="Z2271" s="2" t="s">
        <v>62</v>
      </c>
      <c r="AA2271" s="2" t="s">
        <v>62</v>
      </c>
      <c r="AB2271" s="2" t="s">
        <v>62</v>
      </c>
      <c r="AC2271">
        <v>0</v>
      </c>
      <c r="AD2271" s="2" t="s">
        <v>40</v>
      </c>
      <c r="AE2271" s="2" t="s">
        <v>104</v>
      </c>
      <c r="AF2271">
        <v>1</v>
      </c>
      <c r="AG2271" s="2" t="s">
        <v>82</v>
      </c>
      <c r="AH2271">
        <v>0</v>
      </c>
      <c r="AI2271">
        <v>0</v>
      </c>
      <c r="AJ2271"/>
    </row>
    <row r="2272" spans="1:36" x14ac:dyDescent="0.3">
      <c r="A2272">
        <v>52271</v>
      </c>
      <c r="B2272">
        <v>10364</v>
      </c>
      <c r="C2272">
        <v>205</v>
      </c>
      <c r="D2272" s="1">
        <v>45693</v>
      </c>
      <c r="E2272" s="1">
        <v>45683</v>
      </c>
      <c r="F2272" s="2" t="s">
        <v>35</v>
      </c>
      <c r="G2272" s="2" t="s">
        <v>36</v>
      </c>
      <c r="H2272">
        <v>10</v>
      </c>
      <c r="I2272">
        <v>1</v>
      </c>
      <c r="J2272">
        <v>10</v>
      </c>
      <c r="K2272" t="b">
        <v>1</v>
      </c>
      <c r="L2272" s="2" t="s">
        <v>49</v>
      </c>
      <c r="M2272" s="2" t="s">
        <v>38</v>
      </c>
      <c r="N2272">
        <v>4</v>
      </c>
      <c r="O2272">
        <v>0</v>
      </c>
      <c r="P2272" s="2" t="s">
        <v>91</v>
      </c>
      <c r="Q2272" s="2" t="s">
        <v>48</v>
      </c>
      <c r="R2272" s="2" t="s">
        <v>54</v>
      </c>
      <c r="S2272">
        <v>37</v>
      </c>
      <c r="T2272" s="1">
        <v>45693</v>
      </c>
      <c r="U2272" s="2" t="s">
        <v>40</v>
      </c>
      <c r="V2272">
        <v>0</v>
      </c>
      <c r="W2272">
        <v>0</v>
      </c>
      <c r="X2272" s="2" t="s">
        <v>61</v>
      </c>
      <c r="Y2272">
        <v>1</v>
      </c>
      <c r="Z2272" s="2" t="s">
        <v>72</v>
      </c>
      <c r="AA2272" s="2" t="s">
        <v>44</v>
      </c>
      <c r="AB2272" s="2" t="s">
        <v>45</v>
      </c>
      <c r="AC2272">
        <v>1</v>
      </c>
      <c r="AD2272" s="2" t="s">
        <v>40</v>
      </c>
      <c r="AE2272" s="2" t="s">
        <v>100</v>
      </c>
      <c r="AF2272">
        <v>0</v>
      </c>
      <c r="AG2272" s="2" t="s">
        <v>69</v>
      </c>
      <c r="AH2272">
        <v>1</v>
      </c>
      <c r="AI2272">
        <v>1</v>
      </c>
      <c r="AJ2272"/>
    </row>
    <row r="2273" spans="1:36" x14ac:dyDescent="0.3">
      <c r="A2273">
        <v>52272</v>
      </c>
      <c r="B2273">
        <v>11192</v>
      </c>
      <c r="C2273">
        <v>225</v>
      </c>
      <c r="D2273" s="1">
        <v>45769</v>
      </c>
      <c r="E2273" s="1">
        <v>45764</v>
      </c>
      <c r="F2273" s="2" t="s">
        <v>48</v>
      </c>
      <c r="G2273" s="2" t="s">
        <v>36</v>
      </c>
      <c r="H2273">
        <v>5</v>
      </c>
      <c r="I2273">
        <v>1</v>
      </c>
      <c r="J2273">
        <v>5</v>
      </c>
      <c r="K2273" t="b">
        <v>1</v>
      </c>
      <c r="L2273" s="2" t="s">
        <v>49</v>
      </c>
      <c r="M2273" s="2" t="s">
        <v>50</v>
      </c>
      <c r="N2273">
        <v>2</v>
      </c>
      <c r="O2273">
        <v>0</v>
      </c>
      <c r="P2273" s="2" t="s">
        <v>116</v>
      </c>
      <c r="Q2273" s="2" t="s">
        <v>35</v>
      </c>
      <c r="R2273" s="2" t="s">
        <v>41</v>
      </c>
      <c r="S2273">
        <v>24</v>
      </c>
      <c r="T2273" s="1">
        <v>45769</v>
      </c>
      <c r="U2273" s="2" t="s">
        <v>67</v>
      </c>
      <c r="V2273">
        <v>0</v>
      </c>
      <c r="W2273">
        <v>0</v>
      </c>
      <c r="X2273" s="2" t="s">
        <v>75</v>
      </c>
      <c r="Y2273">
        <v>1</v>
      </c>
      <c r="Z2273" s="2" t="s">
        <v>72</v>
      </c>
      <c r="AA2273" s="2" t="s">
        <v>44</v>
      </c>
      <c r="AB2273" s="2" t="s">
        <v>45</v>
      </c>
      <c r="AC2273">
        <v>1</v>
      </c>
      <c r="AD2273" s="2" t="s">
        <v>67</v>
      </c>
      <c r="AE2273" s="2" t="s">
        <v>93</v>
      </c>
      <c r="AF2273">
        <v>0</v>
      </c>
      <c r="AG2273" s="2" t="s">
        <v>64</v>
      </c>
      <c r="AH2273">
        <v>1</v>
      </c>
      <c r="AI2273">
        <v>1</v>
      </c>
      <c r="AJ2273"/>
    </row>
    <row r="2274" spans="1:36" x14ac:dyDescent="0.3">
      <c r="A2274">
        <v>52273</v>
      </c>
      <c r="B2274">
        <v>10419</v>
      </c>
      <c r="C2274">
        <v>230</v>
      </c>
      <c r="D2274" s="1">
        <v>46236</v>
      </c>
      <c r="E2274" s="1">
        <v>46231</v>
      </c>
      <c r="F2274" s="2" t="s">
        <v>48</v>
      </c>
      <c r="G2274" s="2" t="s">
        <v>36</v>
      </c>
      <c r="H2274">
        <v>5</v>
      </c>
      <c r="I2274">
        <v>1</v>
      </c>
      <c r="J2274">
        <v>5</v>
      </c>
      <c r="K2274" t="b">
        <v>1</v>
      </c>
      <c r="L2274" s="2" t="s">
        <v>49</v>
      </c>
      <c r="M2274" s="2" t="s">
        <v>50</v>
      </c>
      <c r="N2274">
        <v>2</v>
      </c>
      <c r="O2274">
        <v>0</v>
      </c>
      <c r="P2274" s="2" t="s">
        <v>94</v>
      </c>
      <c r="Q2274" s="2" t="s">
        <v>35</v>
      </c>
      <c r="R2274" s="2" t="s">
        <v>79</v>
      </c>
      <c r="S2274">
        <v>37</v>
      </c>
      <c r="T2274" s="1">
        <v>46236</v>
      </c>
      <c r="U2274" s="2" t="s">
        <v>74</v>
      </c>
      <c r="V2274">
        <v>1</v>
      </c>
      <c r="W2274">
        <v>0</v>
      </c>
      <c r="X2274" s="2" t="s">
        <v>42</v>
      </c>
      <c r="Y2274">
        <v>1</v>
      </c>
      <c r="Z2274" s="2" t="s">
        <v>72</v>
      </c>
      <c r="AA2274" s="2" t="s">
        <v>44</v>
      </c>
      <c r="AB2274" s="2" t="s">
        <v>45</v>
      </c>
      <c r="AC2274">
        <v>1</v>
      </c>
      <c r="AD2274" s="2" t="s">
        <v>74</v>
      </c>
      <c r="AE2274" s="2" t="s">
        <v>46</v>
      </c>
      <c r="AF2274">
        <v>0</v>
      </c>
      <c r="AG2274" s="2" t="s">
        <v>64</v>
      </c>
      <c r="AH2274">
        <v>1</v>
      </c>
      <c r="AI2274">
        <v>1</v>
      </c>
      <c r="AJ2274"/>
    </row>
    <row r="2275" spans="1:36" x14ac:dyDescent="0.3">
      <c r="A2275">
        <v>52274</v>
      </c>
      <c r="B2275">
        <v>11398</v>
      </c>
      <c r="C2275">
        <v>206</v>
      </c>
      <c r="D2275" s="1">
        <v>45857</v>
      </c>
      <c r="E2275" s="1">
        <v>45856</v>
      </c>
      <c r="F2275" s="2" t="s">
        <v>48</v>
      </c>
      <c r="G2275" s="2" t="s">
        <v>59</v>
      </c>
      <c r="H2275">
        <v>1</v>
      </c>
      <c r="I2275">
        <v>1</v>
      </c>
      <c r="J2275">
        <v>1</v>
      </c>
      <c r="K2275" t="b">
        <v>1</v>
      </c>
      <c r="L2275" s="2" t="s">
        <v>49</v>
      </c>
      <c r="M2275" s="2" t="s">
        <v>38</v>
      </c>
      <c r="N2275">
        <v>2</v>
      </c>
      <c r="O2275">
        <v>1</v>
      </c>
      <c r="P2275" s="2" t="s">
        <v>87</v>
      </c>
      <c r="Q2275" s="2" t="s">
        <v>78</v>
      </c>
      <c r="R2275" s="2" t="s">
        <v>54</v>
      </c>
      <c r="S2275">
        <v>32</v>
      </c>
      <c r="T2275" s="1">
        <v>45857</v>
      </c>
      <c r="U2275" s="2" t="s">
        <v>54</v>
      </c>
      <c r="V2275">
        <v>1</v>
      </c>
      <c r="W2275">
        <v>0</v>
      </c>
      <c r="X2275" s="2" t="s">
        <v>42</v>
      </c>
      <c r="Y2275">
        <v>1</v>
      </c>
      <c r="Z2275" s="2" t="s">
        <v>72</v>
      </c>
      <c r="AA2275" s="2" t="s">
        <v>44</v>
      </c>
      <c r="AB2275" s="2" t="s">
        <v>45</v>
      </c>
      <c r="AC2275">
        <v>1</v>
      </c>
      <c r="AD2275" s="2" t="s">
        <v>54</v>
      </c>
      <c r="AE2275" s="2" t="s">
        <v>85</v>
      </c>
      <c r="AF2275">
        <v>1</v>
      </c>
      <c r="AG2275" s="2" t="s">
        <v>47</v>
      </c>
      <c r="AH2275">
        <v>1</v>
      </c>
      <c r="AI2275">
        <v>1</v>
      </c>
      <c r="AJ2275"/>
    </row>
    <row r="2276" spans="1:36" x14ac:dyDescent="0.3">
      <c r="A2276">
        <v>52275</v>
      </c>
      <c r="B2276">
        <v>10526</v>
      </c>
      <c r="C2276">
        <v>221</v>
      </c>
      <c r="D2276" s="1">
        <v>46199</v>
      </c>
      <c r="E2276" s="1">
        <v>46194</v>
      </c>
      <c r="F2276" s="2" t="s">
        <v>58</v>
      </c>
      <c r="G2276" s="2" t="s">
        <v>36</v>
      </c>
      <c r="H2276">
        <v>5</v>
      </c>
      <c r="I2276">
        <v>1</v>
      </c>
      <c r="J2276">
        <v>5</v>
      </c>
      <c r="K2276" t="b">
        <v>1</v>
      </c>
      <c r="L2276" s="2" t="s">
        <v>49</v>
      </c>
      <c r="M2276" s="2" t="s">
        <v>38</v>
      </c>
      <c r="N2276">
        <v>2</v>
      </c>
      <c r="O2276">
        <v>0</v>
      </c>
      <c r="P2276" s="2" t="s">
        <v>103</v>
      </c>
      <c r="Q2276" s="2" t="s">
        <v>58</v>
      </c>
      <c r="R2276" s="2" t="s">
        <v>40</v>
      </c>
      <c r="S2276">
        <v>27</v>
      </c>
      <c r="T2276" s="1">
        <v>46199</v>
      </c>
      <c r="U2276" s="2" t="s">
        <v>41</v>
      </c>
      <c r="V2276">
        <v>0</v>
      </c>
      <c r="W2276">
        <v>0</v>
      </c>
      <c r="X2276" s="2" t="s">
        <v>42</v>
      </c>
      <c r="Y2276">
        <v>1</v>
      </c>
      <c r="Z2276" s="2" t="s">
        <v>72</v>
      </c>
      <c r="AA2276" s="2" t="s">
        <v>44</v>
      </c>
      <c r="AB2276" s="2" t="s">
        <v>45</v>
      </c>
      <c r="AC2276">
        <v>1</v>
      </c>
      <c r="AD2276" s="2" t="s">
        <v>41</v>
      </c>
      <c r="AE2276" s="2" t="s">
        <v>68</v>
      </c>
      <c r="AF2276">
        <v>0</v>
      </c>
      <c r="AG2276" s="2" t="s">
        <v>64</v>
      </c>
      <c r="AH2276">
        <v>1</v>
      </c>
      <c r="AI2276">
        <v>1</v>
      </c>
      <c r="AJ2276"/>
    </row>
    <row r="2277" spans="1:36" x14ac:dyDescent="0.3">
      <c r="A2277">
        <v>52276</v>
      </c>
      <c r="B2277">
        <v>10723</v>
      </c>
      <c r="C2277">
        <v>224</v>
      </c>
      <c r="D2277" s="1">
        <v>46365</v>
      </c>
      <c r="E2277" s="1">
        <v>46362</v>
      </c>
      <c r="F2277" s="2" t="s">
        <v>35</v>
      </c>
      <c r="G2277" s="2" t="s">
        <v>36</v>
      </c>
      <c r="H2277">
        <v>3</v>
      </c>
      <c r="I2277">
        <v>1</v>
      </c>
      <c r="J2277">
        <v>3</v>
      </c>
      <c r="K2277" t="b">
        <v>1</v>
      </c>
      <c r="L2277" s="2" t="s">
        <v>49</v>
      </c>
      <c r="M2277" s="2" t="s">
        <v>50</v>
      </c>
      <c r="N2277">
        <v>3</v>
      </c>
      <c r="O2277">
        <v>0</v>
      </c>
      <c r="P2277" s="2" t="s">
        <v>60</v>
      </c>
      <c r="Q2277" s="2" t="s">
        <v>58</v>
      </c>
      <c r="R2277" s="2" t="s">
        <v>53</v>
      </c>
      <c r="S2277">
        <v>29</v>
      </c>
      <c r="T2277" s="1">
        <v>46365</v>
      </c>
      <c r="U2277" s="2" t="s">
        <v>40</v>
      </c>
      <c r="V2277">
        <v>0</v>
      </c>
      <c r="W2277">
        <v>0</v>
      </c>
      <c r="X2277" s="2" t="s">
        <v>61</v>
      </c>
      <c r="Y2277">
        <v>0</v>
      </c>
      <c r="Z2277" s="2" t="s">
        <v>62</v>
      </c>
      <c r="AA2277" s="2" t="s">
        <v>62</v>
      </c>
      <c r="AB2277" s="2" t="s">
        <v>62</v>
      </c>
      <c r="AC2277">
        <v>0</v>
      </c>
      <c r="AD2277" s="2" t="s">
        <v>40</v>
      </c>
      <c r="AE2277" s="2" t="s">
        <v>63</v>
      </c>
      <c r="AF2277">
        <v>0</v>
      </c>
      <c r="AG2277" s="2" t="s">
        <v>47</v>
      </c>
      <c r="AH2277">
        <v>0</v>
      </c>
      <c r="AI2277">
        <v>0</v>
      </c>
      <c r="AJ2277"/>
    </row>
    <row r="2278" spans="1:36" x14ac:dyDescent="0.3">
      <c r="A2278">
        <v>52277</v>
      </c>
      <c r="B2278">
        <v>10222</v>
      </c>
      <c r="C2278">
        <v>212</v>
      </c>
      <c r="D2278" s="1">
        <v>45792</v>
      </c>
      <c r="E2278" s="1">
        <v>45787</v>
      </c>
      <c r="F2278" s="2" t="s">
        <v>35</v>
      </c>
      <c r="G2278" s="2" t="s">
        <v>36</v>
      </c>
      <c r="H2278">
        <v>5</v>
      </c>
      <c r="I2278">
        <v>1</v>
      </c>
      <c r="J2278">
        <v>5</v>
      </c>
      <c r="K2278" t="b">
        <v>1</v>
      </c>
      <c r="L2278" s="2" t="s">
        <v>49</v>
      </c>
      <c r="M2278" s="2" t="s">
        <v>50</v>
      </c>
      <c r="N2278">
        <v>2</v>
      </c>
      <c r="O2278">
        <v>0</v>
      </c>
      <c r="P2278" s="2" t="s">
        <v>107</v>
      </c>
      <c r="Q2278" s="2" t="s">
        <v>58</v>
      </c>
      <c r="R2278" s="2" t="s">
        <v>67</v>
      </c>
      <c r="S2278">
        <v>20</v>
      </c>
      <c r="T2278" s="1">
        <v>45792</v>
      </c>
      <c r="U2278" s="2" t="s">
        <v>53</v>
      </c>
      <c r="V2278">
        <v>0</v>
      </c>
      <c r="W2278">
        <v>0</v>
      </c>
      <c r="X2278" s="2" t="s">
        <v>75</v>
      </c>
      <c r="Y2278">
        <v>1</v>
      </c>
      <c r="Z2278" s="2" t="s">
        <v>55</v>
      </c>
      <c r="AA2278" s="2" t="s">
        <v>44</v>
      </c>
      <c r="AB2278" s="2" t="s">
        <v>76</v>
      </c>
      <c r="AC2278">
        <v>1</v>
      </c>
      <c r="AD2278" s="2" t="s">
        <v>53</v>
      </c>
      <c r="AE2278" s="2" t="s">
        <v>80</v>
      </c>
      <c r="AF2278">
        <v>0</v>
      </c>
      <c r="AG2278" s="2" t="s">
        <v>64</v>
      </c>
      <c r="AH2278">
        <v>1</v>
      </c>
      <c r="AI2278">
        <v>1</v>
      </c>
      <c r="AJ2278"/>
    </row>
    <row r="2279" spans="1:36" x14ac:dyDescent="0.3">
      <c r="A2279">
        <v>52278</v>
      </c>
      <c r="B2279">
        <v>10137</v>
      </c>
      <c r="C2279">
        <v>230</v>
      </c>
      <c r="D2279" s="1">
        <v>45779</v>
      </c>
      <c r="E2279" s="1">
        <v>45779</v>
      </c>
      <c r="F2279" s="2" t="s">
        <v>78</v>
      </c>
      <c r="G2279" s="2" t="s">
        <v>36</v>
      </c>
      <c r="H2279">
        <v>0</v>
      </c>
      <c r="I2279">
        <v>1</v>
      </c>
      <c r="J2279">
        <v>0</v>
      </c>
      <c r="K2279" t="b">
        <v>1</v>
      </c>
      <c r="L2279" s="2" t="s">
        <v>49</v>
      </c>
      <c r="M2279" s="2" t="s">
        <v>65</v>
      </c>
      <c r="N2279">
        <v>5</v>
      </c>
      <c r="O2279">
        <v>1</v>
      </c>
      <c r="P2279" s="2" t="s">
        <v>94</v>
      </c>
      <c r="Q2279" s="2" t="s">
        <v>35</v>
      </c>
      <c r="R2279" s="2" t="s">
        <v>79</v>
      </c>
      <c r="S2279">
        <v>37</v>
      </c>
      <c r="T2279" s="1">
        <v>45779</v>
      </c>
      <c r="U2279" s="2" t="s">
        <v>41</v>
      </c>
      <c r="V2279">
        <v>0</v>
      </c>
      <c r="W2279">
        <v>0</v>
      </c>
      <c r="X2279" s="2" t="s">
        <v>75</v>
      </c>
      <c r="Y2279">
        <v>1</v>
      </c>
      <c r="Z2279" s="2" t="s">
        <v>72</v>
      </c>
      <c r="AA2279" s="2" t="s">
        <v>112</v>
      </c>
      <c r="AB2279" s="2" t="s">
        <v>76</v>
      </c>
      <c r="AC2279">
        <v>1</v>
      </c>
      <c r="AD2279" s="2" t="s">
        <v>41</v>
      </c>
      <c r="AE2279" s="2" t="s">
        <v>80</v>
      </c>
      <c r="AF2279">
        <v>0</v>
      </c>
      <c r="AG2279" s="2" t="s">
        <v>82</v>
      </c>
      <c r="AH2279">
        <v>1</v>
      </c>
      <c r="AI2279">
        <v>0</v>
      </c>
      <c r="AJ2279"/>
    </row>
    <row r="2280" spans="1:36" x14ac:dyDescent="0.3">
      <c r="A2280">
        <v>52279</v>
      </c>
      <c r="B2280">
        <v>10069</v>
      </c>
      <c r="C2280">
        <v>228</v>
      </c>
      <c r="D2280" s="1">
        <v>46321</v>
      </c>
      <c r="E2280" s="1">
        <v>46300</v>
      </c>
      <c r="F2280" s="2" t="s">
        <v>52</v>
      </c>
      <c r="G2280" s="2" t="s">
        <v>59</v>
      </c>
      <c r="H2280">
        <v>21</v>
      </c>
      <c r="I2280">
        <v>1</v>
      </c>
      <c r="J2280">
        <v>21</v>
      </c>
      <c r="K2280" t="b">
        <v>1</v>
      </c>
      <c r="L2280" s="2" t="s">
        <v>49</v>
      </c>
      <c r="M2280" s="2" t="s">
        <v>50</v>
      </c>
      <c r="N2280">
        <v>6</v>
      </c>
      <c r="O2280">
        <v>3</v>
      </c>
      <c r="P2280" s="2" t="s">
        <v>114</v>
      </c>
      <c r="Q2280" s="2" t="s">
        <v>78</v>
      </c>
      <c r="R2280" s="2" t="s">
        <v>67</v>
      </c>
      <c r="S2280">
        <v>31</v>
      </c>
      <c r="T2280" s="1">
        <v>46321</v>
      </c>
      <c r="U2280" s="2" t="s">
        <v>79</v>
      </c>
      <c r="V2280">
        <v>0</v>
      </c>
      <c r="W2280">
        <v>0</v>
      </c>
      <c r="X2280" s="2" t="s">
        <v>88</v>
      </c>
      <c r="Y2280">
        <v>1</v>
      </c>
      <c r="Z2280" s="2" t="s">
        <v>43</v>
      </c>
      <c r="AA2280" s="2" t="s">
        <v>44</v>
      </c>
      <c r="AB2280" s="2" t="s">
        <v>45</v>
      </c>
      <c r="AC2280">
        <v>1</v>
      </c>
      <c r="AD2280" s="2" t="s">
        <v>79</v>
      </c>
      <c r="AE2280" s="2" t="s">
        <v>89</v>
      </c>
      <c r="AF2280">
        <v>1</v>
      </c>
      <c r="AG2280" s="2" t="s">
        <v>57</v>
      </c>
      <c r="AH2280">
        <v>1</v>
      </c>
      <c r="AI2280">
        <v>1</v>
      </c>
      <c r="AJ2280"/>
    </row>
    <row r="2281" spans="1:36" x14ac:dyDescent="0.3">
      <c r="A2281">
        <v>52280</v>
      </c>
      <c r="B2281">
        <v>10807</v>
      </c>
      <c r="C2281">
        <v>207</v>
      </c>
      <c r="D2281" s="1">
        <v>45922</v>
      </c>
      <c r="E2281" s="1">
        <v>45912</v>
      </c>
      <c r="F2281" s="2" t="s">
        <v>78</v>
      </c>
      <c r="G2281" s="2" t="s">
        <v>36</v>
      </c>
      <c r="H2281">
        <v>10</v>
      </c>
      <c r="I2281">
        <v>1</v>
      </c>
      <c r="J2281">
        <v>10</v>
      </c>
      <c r="K2281" t="b">
        <v>1</v>
      </c>
      <c r="L2281" s="2" t="s">
        <v>49</v>
      </c>
      <c r="M2281" s="2" t="s">
        <v>65</v>
      </c>
      <c r="N2281">
        <v>6</v>
      </c>
      <c r="O2281">
        <v>0</v>
      </c>
      <c r="P2281" s="2" t="s">
        <v>51</v>
      </c>
      <c r="Q2281" s="2" t="s">
        <v>52</v>
      </c>
      <c r="R2281" s="2" t="s">
        <v>53</v>
      </c>
      <c r="S2281">
        <v>22</v>
      </c>
      <c r="T2281" s="1">
        <v>45922</v>
      </c>
      <c r="U2281" s="2" t="s">
        <v>79</v>
      </c>
      <c r="V2281">
        <v>0</v>
      </c>
      <c r="W2281">
        <v>0</v>
      </c>
      <c r="X2281" s="2" t="s">
        <v>42</v>
      </c>
      <c r="Y2281">
        <v>1</v>
      </c>
      <c r="Z2281" s="2" t="s">
        <v>72</v>
      </c>
      <c r="AA2281" s="2" t="s">
        <v>44</v>
      </c>
      <c r="AB2281" s="2" t="s">
        <v>45</v>
      </c>
      <c r="AC2281">
        <v>1</v>
      </c>
      <c r="AD2281" s="2" t="s">
        <v>79</v>
      </c>
      <c r="AE2281" s="2" t="s">
        <v>102</v>
      </c>
      <c r="AF2281">
        <v>0</v>
      </c>
      <c r="AG2281" s="2" t="s">
        <v>69</v>
      </c>
      <c r="AH2281">
        <v>1</v>
      </c>
      <c r="AI2281">
        <v>1</v>
      </c>
      <c r="AJ2281"/>
    </row>
    <row r="2282" spans="1:36" x14ac:dyDescent="0.3">
      <c r="A2282">
        <v>52281</v>
      </c>
      <c r="B2282">
        <v>11213</v>
      </c>
      <c r="C2282">
        <v>207</v>
      </c>
      <c r="D2282" s="1">
        <v>45947</v>
      </c>
      <c r="E2282" s="1">
        <v>45937</v>
      </c>
      <c r="F2282" s="2" t="s">
        <v>52</v>
      </c>
      <c r="G2282" s="2" t="s">
        <v>62</v>
      </c>
      <c r="H2282">
        <v>10</v>
      </c>
      <c r="I2282">
        <v>0</v>
      </c>
      <c r="J2282">
        <v>10</v>
      </c>
      <c r="K2282" t="b">
        <v>1</v>
      </c>
      <c r="L2282" s="2" t="s">
        <v>70</v>
      </c>
      <c r="M2282" s="2" t="s">
        <v>50</v>
      </c>
      <c r="N2282">
        <v>5</v>
      </c>
      <c r="O2282">
        <v>0</v>
      </c>
      <c r="P2282" s="2" t="s">
        <v>51</v>
      </c>
      <c r="Q2282" s="2" t="s">
        <v>52</v>
      </c>
      <c r="R2282" s="2" t="s">
        <v>53</v>
      </c>
      <c r="S2282">
        <v>22</v>
      </c>
      <c r="T2282" s="1">
        <v>45947</v>
      </c>
      <c r="U2282" s="2" t="s">
        <v>41</v>
      </c>
      <c r="V2282">
        <v>0</v>
      </c>
      <c r="W2282">
        <v>0</v>
      </c>
      <c r="X2282" s="2" t="s">
        <v>88</v>
      </c>
      <c r="Y2282">
        <v>1</v>
      </c>
      <c r="Z2282" s="2" t="s">
        <v>72</v>
      </c>
      <c r="AA2282" s="2" t="s">
        <v>44</v>
      </c>
      <c r="AB2282" s="2" t="s">
        <v>45</v>
      </c>
      <c r="AC2282">
        <v>1</v>
      </c>
      <c r="AD2282" s="2" t="s">
        <v>41</v>
      </c>
      <c r="AE2282" s="2" t="s">
        <v>89</v>
      </c>
      <c r="AG2282" s="2" t="s">
        <v>69</v>
      </c>
      <c r="AH2282">
        <v>1</v>
      </c>
      <c r="AI2282">
        <v>1</v>
      </c>
      <c r="AJ2282"/>
    </row>
    <row r="2283" spans="1:36" x14ac:dyDescent="0.3">
      <c r="A2283">
        <v>52282</v>
      </c>
      <c r="B2283">
        <v>11074</v>
      </c>
      <c r="C2283">
        <v>220</v>
      </c>
      <c r="D2283" s="1">
        <v>46370</v>
      </c>
      <c r="E2283" s="1">
        <v>46365</v>
      </c>
      <c r="F2283" s="2" t="s">
        <v>48</v>
      </c>
      <c r="G2283" s="2" t="s">
        <v>59</v>
      </c>
      <c r="H2283">
        <v>5</v>
      </c>
      <c r="I2283">
        <v>1</v>
      </c>
      <c r="J2283">
        <v>5</v>
      </c>
      <c r="K2283" t="b">
        <v>1</v>
      </c>
      <c r="L2283" s="2" t="s">
        <v>37</v>
      </c>
      <c r="M2283" s="2" t="s">
        <v>38</v>
      </c>
      <c r="N2283">
        <v>3</v>
      </c>
      <c r="O2283">
        <v>1</v>
      </c>
      <c r="P2283" s="2" t="s">
        <v>73</v>
      </c>
      <c r="Q2283" s="2" t="s">
        <v>52</v>
      </c>
      <c r="R2283" s="2" t="s">
        <v>40</v>
      </c>
      <c r="S2283">
        <v>31</v>
      </c>
      <c r="T2283" s="1">
        <v>46370</v>
      </c>
      <c r="U2283" s="2" t="s">
        <v>79</v>
      </c>
      <c r="V2283">
        <v>0</v>
      </c>
      <c r="W2283">
        <v>0</v>
      </c>
      <c r="X2283" s="2" t="s">
        <v>61</v>
      </c>
      <c r="Y2283">
        <v>1</v>
      </c>
      <c r="Z2283" s="2" t="s">
        <v>72</v>
      </c>
      <c r="AA2283" s="2" t="s">
        <v>44</v>
      </c>
      <c r="AB2283" s="2" t="s">
        <v>56</v>
      </c>
      <c r="AC2283">
        <v>1</v>
      </c>
      <c r="AD2283" s="2" t="s">
        <v>79</v>
      </c>
      <c r="AE2283" s="2" t="s">
        <v>63</v>
      </c>
      <c r="AF2283">
        <v>1</v>
      </c>
      <c r="AG2283" s="2" t="s">
        <v>64</v>
      </c>
      <c r="AH2283">
        <v>1</v>
      </c>
      <c r="AI2283">
        <v>1</v>
      </c>
      <c r="AJ2283"/>
    </row>
    <row r="2284" spans="1:36" x14ac:dyDescent="0.3">
      <c r="A2284">
        <v>52283</v>
      </c>
      <c r="B2284">
        <v>10680</v>
      </c>
      <c r="C2284">
        <v>210</v>
      </c>
      <c r="D2284" s="1">
        <v>46224</v>
      </c>
      <c r="E2284" s="1">
        <v>46223</v>
      </c>
      <c r="F2284" s="2" t="s">
        <v>97</v>
      </c>
      <c r="G2284" s="2" t="s">
        <v>59</v>
      </c>
      <c r="H2284">
        <v>1</v>
      </c>
      <c r="I2284">
        <v>1</v>
      </c>
      <c r="J2284">
        <v>1</v>
      </c>
      <c r="K2284" t="b">
        <v>1</v>
      </c>
      <c r="L2284" s="2" t="s">
        <v>49</v>
      </c>
      <c r="M2284" s="2" t="s">
        <v>50</v>
      </c>
      <c r="N2284">
        <v>1</v>
      </c>
      <c r="O2284">
        <v>1</v>
      </c>
      <c r="P2284" s="2" t="s">
        <v>111</v>
      </c>
      <c r="Q2284" s="2" t="s">
        <v>58</v>
      </c>
      <c r="R2284" s="2" t="s">
        <v>67</v>
      </c>
      <c r="S2284">
        <v>27</v>
      </c>
      <c r="T2284" s="1">
        <v>46224</v>
      </c>
      <c r="U2284" s="2" t="s">
        <v>67</v>
      </c>
      <c r="V2284">
        <v>0</v>
      </c>
      <c r="W2284">
        <v>0</v>
      </c>
      <c r="X2284" s="2" t="s">
        <v>42</v>
      </c>
      <c r="Y2284">
        <v>0</v>
      </c>
      <c r="Z2284" s="2" t="s">
        <v>62</v>
      </c>
      <c r="AA2284" s="2" t="s">
        <v>62</v>
      </c>
      <c r="AB2284" s="2" t="s">
        <v>62</v>
      </c>
      <c r="AC2284">
        <v>0</v>
      </c>
      <c r="AD2284" s="2" t="s">
        <v>67</v>
      </c>
      <c r="AE2284" s="2" t="s">
        <v>85</v>
      </c>
      <c r="AF2284">
        <v>1</v>
      </c>
      <c r="AG2284" s="2" t="s">
        <v>47</v>
      </c>
      <c r="AH2284">
        <v>0</v>
      </c>
      <c r="AI2284">
        <v>0</v>
      </c>
      <c r="AJ2284"/>
    </row>
    <row r="2285" spans="1:36" x14ac:dyDescent="0.3">
      <c r="A2285">
        <v>52284</v>
      </c>
      <c r="B2285">
        <v>10156</v>
      </c>
      <c r="C2285">
        <v>216</v>
      </c>
      <c r="D2285" s="1">
        <v>46285</v>
      </c>
      <c r="E2285" s="1">
        <v>46285</v>
      </c>
      <c r="F2285" s="2" t="s">
        <v>48</v>
      </c>
      <c r="G2285" s="2" t="s">
        <v>36</v>
      </c>
      <c r="H2285">
        <v>0</v>
      </c>
      <c r="I2285">
        <v>1</v>
      </c>
      <c r="J2285">
        <v>0</v>
      </c>
      <c r="K2285" t="b">
        <v>1</v>
      </c>
      <c r="L2285" s="2" t="s">
        <v>109</v>
      </c>
      <c r="M2285" s="2" t="s">
        <v>50</v>
      </c>
      <c r="N2285">
        <v>5</v>
      </c>
      <c r="O2285">
        <v>0</v>
      </c>
      <c r="P2285" s="2" t="s">
        <v>105</v>
      </c>
      <c r="Q2285" s="2" t="s">
        <v>58</v>
      </c>
      <c r="R2285" s="2" t="s">
        <v>79</v>
      </c>
      <c r="S2285">
        <v>27</v>
      </c>
      <c r="T2285" s="1">
        <v>46285</v>
      </c>
      <c r="U2285" s="2" t="s">
        <v>74</v>
      </c>
      <c r="V2285">
        <v>1</v>
      </c>
      <c r="W2285">
        <v>0</v>
      </c>
      <c r="X2285" s="2" t="s">
        <v>42</v>
      </c>
      <c r="Y2285">
        <v>1</v>
      </c>
      <c r="Z2285" s="2" t="s">
        <v>72</v>
      </c>
      <c r="AA2285" s="2" t="s">
        <v>44</v>
      </c>
      <c r="AB2285" s="2" t="s">
        <v>45</v>
      </c>
      <c r="AC2285">
        <v>1</v>
      </c>
      <c r="AD2285" s="2" t="s">
        <v>74</v>
      </c>
      <c r="AE2285" s="2" t="s">
        <v>102</v>
      </c>
      <c r="AF2285">
        <v>0</v>
      </c>
      <c r="AG2285" s="2" t="s">
        <v>82</v>
      </c>
      <c r="AH2285">
        <v>1</v>
      </c>
      <c r="AI2285">
        <v>1</v>
      </c>
      <c r="AJ2285"/>
    </row>
    <row r="2286" spans="1:36" x14ac:dyDescent="0.3">
      <c r="A2286">
        <v>52285</v>
      </c>
      <c r="B2286">
        <v>10497</v>
      </c>
      <c r="C2286">
        <v>217</v>
      </c>
      <c r="D2286" s="1">
        <v>46248</v>
      </c>
      <c r="E2286" s="1">
        <v>46245</v>
      </c>
      <c r="F2286" s="2" t="s">
        <v>35</v>
      </c>
      <c r="G2286" s="2" t="s">
        <v>36</v>
      </c>
      <c r="H2286">
        <v>3</v>
      </c>
      <c r="I2286">
        <v>1</v>
      </c>
      <c r="J2286">
        <v>3</v>
      </c>
      <c r="K2286" t="b">
        <v>1</v>
      </c>
      <c r="L2286" s="2" t="s">
        <v>81</v>
      </c>
      <c r="M2286" s="2" t="s">
        <v>50</v>
      </c>
      <c r="N2286">
        <v>6</v>
      </c>
      <c r="O2286">
        <v>1</v>
      </c>
      <c r="P2286" s="2" t="s">
        <v>71</v>
      </c>
      <c r="Q2286" s="2" t="s">
        <v>58</v>
      </c>
      <c r="R2286" s="2" t="s">
        <v>54</v>
      </c>
      <c r="S2286">
        <v>30</v>
      </c>
      <c r="T2286" s="1">
        <v>46248</v>
      </c>
      <c r="U2286" s="2" t="s">
        <v>41</v>
      </c>
      <c r="V2286">
        <v>0</v>
      </c>
      <c r="W2286">
        <v>0</v>
      </c>
      <c r="X2286" s="2" t="s">
        <v>42</v>
      </c>
      <c r="Y2286">
        <v>1</v>
      </c>
      <c r="Z2286" s="2" t="s">
        <v>43</v>
      </c>
      <c r="AA2286" s="2" t="s">
        <v>44</v>
      </c>
      <c r="AB2286" s="2" t="s">
        <v>56</v>
      </c>
      <c r="AC2286">
        <v>1</v>
      </c>
      <c r="AD2286" s="2" t="s">
        <v>41</v>
      </c>
      <c r="AE2286" s="2" t="s">
        <v>46</v>
      </c>
      <c r="AF2286">
        <v>0</v>
      </c>
      <c r="AG2286" s="2" t="s">
        <v>47</v>
      </c>
      <c r="AH2286">
        <v>1</v>
      </c>
      <c r="AI2286">
        <v>1</v>
      </c>
      <c r="AJ2286"/>
    </row>
    <row r="2287" spans="1:36" x14ac:dyDescent="0.3">
      <c r="A2287">
        <v>52286</v>
      </c>
      <c r="B2287">
        <v>10778</v>
      </c>
      <c r="C2287">
        <v>229</v>
      </c>
      <c r="D2287" s="1">
        <v>46026</v>
      </c>
      <c r="E2287" s="1">
        <v>46023</v>
      </c>
      <c r="F2287" s="2" t="s">
        <v>52</v>
      </c>
      <c r="G2287" s="2" t="s">
        <v>36</v>
      </c>
      <c r="H2287">
        <v>3</v>
      </c>
      <c r="I2287">
        <v>1</v>
      </c>
      <c r="J2287">
        <v>3</v>
      </c>
      <c r="K2287" t="b">
        <v>1</v>
      </c>
      <c r="L2287" s="2" t="s">
        <v>49</v>
      </c>
      <c r="M2287" s="2" t="s">
        <v>38</v>
      </c>
      <c r="N2287">
        <v>5</v>
      </c>
      <c r="O2287">
        <v>1</v>
      </c>
      <c r="P2287" s="2" t="s">
        <v>115</v>
      </c>
      <c r="Q2287" s="2" t="s">
        <v>52</v>
      </c>
      <c r="R2287" s="2" t="s">
        <v>67</v>
      </c>
      <c r="S2287">
        <v>23</v>
      </c>
      <c r="T2287" s="1">
        <v>46026</v>
      </c>
      <c r="U2287" s="2" t="s">
        <v>74</v>
      </c>
      <c r="V2287">
        <v>1</v>
      </c>
      <c r="W2287">
        <v>0</v>
      </c>
      <c r="X2287" s="2" t="s">
        <v>61</v>
      </c>
      <c r="Y2287">
        <v>1</v>
      </c>
      <c r="Z2287" s="2" t="s">
        <v>55</v>
      </c>
      <c r="AA2287" s="2" t="s">
        <v>44</v>
      </c>
      <c r="AB2287" s="2" t="s">
        <v>76</v>
      </c>
      <c r="AC2287">
        <v>1</v>
      </c>
      <c r="AD2287" s="2" t="s">
        <v>74</v>
      </c>
      <c r="AE2287" s="2" t="s">
        <v>86</v>
      </c>
      <c r="AF2287">
        <v>0</v>
      </c>
      <c r="AG2287" s="2" t="s">
        <v>47</v>
      </c>
      <c r="AH2287">
        <v>1</v>
      </c>
      <c r="AI2287">
        <v>1</v>
      </c>
      <c r="AJ2287"/>
    </row>
    <row r="2288" spans="1:36" x14ac:dyDescent="0.3">
      <c r="A2288">
        <v>52287</v>
      </c>
      <c r="B2288">
        <v>10829</v>
      </c>
      <c r="C2288">
        <v>213</v>
      </c>
      <c r="D2288" s="1">
        <v>46181</v>
      </c>
      <c r="E2288" s="1">
        <v>46171</v>
      </c>
      <c r="F2288" s="2" t="s">
        <v>48</v>
      </c>
      <c r="G2288" s="2" t="s">
        <v>36</v>
      </c>
      <c r="H2288">
        <v>10</v>
      </c>
      <c r="I2288">
        <v>1</v>
      </c>
      <c r="J2288">
        <v>10</v>
      </c>
      <c r="K2288" t="b">
        <v>1</v>
      </c>
      <c r="L2288" s="2" t="s">
        <v>70</v>
      </c>
      <c r="M2288" s="2" t="s">
        <v>50</v>
      </c>
      <c r="N2288">
        <v>4</v>
      </c>
      <c r="O2288">
        <v>0</v>
      </c>
      <c r="P2288" s="2" t="s">
        <v>113</v>
      </c>
      <c r="Q2288" s="2" t="s">
        <v>48</v>
      </c>
      <c r="R2288" s="2" t="s">
        <v>40</v>
      </c>
      <c r="S2288">
        <v>20</v>
      </c>
      <c r="T2288" s="1">
        <v>46181</v>
      </c>
      <c r="U2288" s="2" t="s">
        <v>79</v>
      </c>
      <c r="V2288">
        <v>0</v>
      </c>
      <c r="W2288">
        <v>0</v>
      </c>
      <c r="X2288" s="2" t="s">
        <v>42</v>
      </c>
      <c r="Y2288">
        <v>1</v>
      </c>
      <c r="Z2288" s="2" t="s">
        <v>55</v>
      </c>
      <c r="AA2288" s="2" t="s">
        <v>62</v>
      </c>
      <c r="AB2288" s="2" t="s">
        <v>56</v>
      </c>
      <c r="AC2288">
        <v>1</v>
      </c>
      <c r="AD2288" s="2" t="s">
        <v>79</v>
      </c>
      <c r="AE2288" s="2" t="s">
        <v>68</v>
      </c>
      <c r="AF2288">
        <v>0</v>
      </c>
      <c r="AG2288" s="2" t="s">
        <v>69</v>
      </c>
      <c r="AH2288">
        <v>1</v>
      </c>
      <c r="AI2288">
        <v>0</v>
      </c>
      <c r="AJ2288"/>
    </row>
    <row r="2289" spans="1:36" x14ac:dyDescent="0.3">
      <c r="A2289">
        <v>52288</v>
      </c>
      <c r="B2289">
        <v>10196</v>
      </c>
      <c r="C2289">
        <v>205</v>
      </c>
      <c r="D2289" s="1">
        <v>46161</v>
      </c>
      <c r="E2289" s="1">
        <v>46160</v>
      </c>
      <c r="F2289" s="2" t="s">
        <v>52</v>
      </c>
      <c r="G2289" s="2" t="s">
        <v>59</v>
      </c>
      <c r="H2289">
        <v>1</v>
      </c>
      <c r="I2289">
        <v>1</v>
      </c>
      <c r="J2289">
        <v>1</v>
      </c>
      <c r="K2289" t="b">
        <v>1</v>
      </c>
      <c r="L2289" s="2" t="s">
        <v>81</v>
      </c>
      <c r="M2289" s="2" t="s">
        <v>50</v>
      </c>
      <c r="N2289">
        <v>4</v>
      </c>
      <c r="O2289">
        <v>1</v>
      </c>
      <c r="P2289" s="2" t="s">
        <v>91</v>
      </c>
      <c r="Q2289" s="2" t="s">
        <v>48</v>
      </c>
      <c r="R2289" s="2" t="s">
        <v>54</v>
      </c>
      <c r="S2289">
        <v>37</v>
      </c>
      <c r="T2289" s="1">
        <v>46161</v>
      </c>
      <c r="U2289" s="2" t="s">
        <v>67</v>
      </c>
      <c r="V2289">
        <v>0</v>
      </c>
      <c r="W2289">
        <v>0</v>
      </c>
      <c r="X2289" s="2" t="s">
        <v>75</v>
      </c>
      <c r="Y2289">
        <v>0</v>
      </c>
      <c r="Z2289" s="2" t="s">
        <v>62</v>
      </c>
      <c r="AA2289" s="2" t="s">
        <v>62</v>
      </c>
      <c r="AB2289" s="2" t="s">
        <v>62</v>
      </c>
      <c r="AC2289">
        <v>0</v>
      </c>
      <c r="AD2289" s="2" t="s">
        <v>67</v>
      </c>
      <c r="AE2289" s="2" t="s">
        <v>80</v>
      </c>
      <c r="AF2289">
        <v>1</v>
      </c>
      <c r="AG2289" s="2" t="s">
        <v>47</v>
      </c>
      <c r="AH2289">
        <v>0</v>
      </c>
      <c r="AI2289">
        <v>0</v>
      </c>
      <c r="AJ2289"/>
    </row>
    <row r="2290" spans="1:36" x14ac:dyDescent="0.3">
      <c r="A2290">
        <v>52289</v>
      </c>
      <c r="B2290">
        <v>10677</v>
      </c>
      <c r="C2290">
        <v>214</v>
      </c>
      <c r="D2290" s="1">
        <v>45715</v>
      </c>
      <c r="E2290" s="1">
        <v>45701</v>
      </c>
      <c r="F2290" s="2" t="s">
        <v>78</v>
      </c>
      <c r="G2290" s="2" t="s">
        <v>36</v>
      </c>
      <c r="H2290">
        <v>14</v>
      </c>
      <c r="I2290">
        <v>1</v>
      </c>
      <c r="J2290">
        <v>14</v>
      </c>
      <c r="K2290" t="b">
        <v>1</v>
      </c>
      <c r="L2290" s="2" t="s">
        <v>37</v>
      </c>
      <c r="M2290" s="2" t="s">
        <v>65</v>
      </c>
      <c r="N2290">
        <v>5</v>
      </c>
      <c r="O2290">
        <v>0</v>
      </c>
      <c r="P2290" s="2" t="s">
        <v>90</v>
      </c>
      <c r="Q2290" s="2" t="s">
        <v>78</v>
      </c>
      <c r="R2290" s="2" t="s">
        <v>53</v>
      </c>
      <c r="S2290">
        <v>27</v>
      </c>
      <c r="T2290" s="1">
        <v>45715</v>
      </c>
      <c r="U2290" s="2" t="s">
        <v>53</v>
      </c>
      <c r="V2290">
        <v>0</v>
      </c>
      <c r="W2290">
        <v>0</v>
      </c>
      <c r="X2290" s="2" t="s">
        <v>61</v>
      </c>
      <c r="Y2290">
        <v>1</v>
      </c>
      <c r="Z2290" s="2" t="s">
        <v>72</v>
      </c>
      <c r="AA2290" s="2" t="s">
        <v>44</v>
      </c>
      <c r="AB2290" s="2" t="s">
        <v>56</v>
      </c>
      <c r="AC2290">
        <v>1</v>
      </c>
      <c r="AD2290" s="2" t="s">
        <v>53</v>
      </c>
      <c r="AE2290" s="2" t="s">
        <v>100</v>
      </c>
      <c r="AF2290">
        <v>0</v>
      </c>
      <c r="AG2290" s="2" t="s">
        <v>69</v>
      </c>
      <c r="AH2290">
        <v>1</v>
      </c>
      <c r="AI2290">
        <v>1</v>
      </c>
      <c r="AJ2290"/>
    </row>
    <row r="2291" spans="1:36" x14ac:dyDescent="0.3">
      <c r="A2291">
        <v>52290</v>
      </c>
      <c r="B2291">
        <v>10763</v>
      </c>
      <c r="C2291">
        <v>209</v>
      </c>
      <c r="D2291" s="1">
        <v>46162</v>
      </c>
      <c r="E2291" s="1">
        <v>46159</v>
      </c>
      <c r="F2291" s="2" t="s">
        <v>35</v>
      </c>
      <c r="G2291" s="2" t="s">
        <v>36</v>
      </c>
      <c r="H2291">
        <v>3</v>
      </c>
      <c r="I2291">
        <v>1</v>
      </c>
      <c r="J2291">
        <v>3</v>
      </c>
      <c r="K2291" t="b">
        <v>1</v>
      </c>
      <c r="L2291" s="2" t="s">
        <v>109</v>
      </c>
      <c r="M2291" s="2" t="s">
        <v>50</v>
      </c>
      <c r="N2291">
        <v>3</v>
      </c>
      <c r="O2291">
        <v>0</v>
      </c>
      <c r="P2291" s="2" t="s">
        <v>99</v>
      </c>
      <c r="Q2291" s="2" t="s">
        <v>78</v>
      </c>
      <c r="R2291" s="2" t="s">
        <v>79</v>
      </c>
      <c r="S2291">
        <v>38</v>
      </c>
      <c r="T2291" s="1">
        <v>46162</v>
      </c>
      <c r="U2291" s="2" t="s">
        <v>40</v>
      </c>
      <c r="V2291">
        <v>0</v>
      </c>
      <c r="W2291">
        <v>0</v>
      </c>
      <c r="X2291" s="2" t="s">
        <v>75</v>
      </c>
      <c r="Y2291">
        <v>0</v>
      </c>
      <c r="Z2291" s="2" t="s">
        <v>62</v>
      </c>
      <c r="AA2291" s="2" t="s">
        <v>62</v>
      </c>
      <c r="AB2291" s="2" t="s">
        <v>62</v>
      </c>
      <c r="AC2291">
        <v>0</v>
      </c>
      <c r="AD2291" s="2" t="s">
        <v>40</v>
      </c>
      <c r="AE2291" s="2" t="s">
        <v>80</v>
      </c>
      <c r="AF2291">
        <v>0</v>
      </c>
      <c r="AG2291" s="2" t="s">
        <v>47</v>
      </c>
      <c r="AH2291">
        <v>0</v>
      </c>
      <c r="AI2291">
        <v>0</v>
      </c>
      <c r="AJ2291"/>
    </row>
    <row r="2292" spans="1:36" x14ac:dyDescent="0.3">
      <c r="A2292">
        <v>52291</v>
      </c>
      <c r="B2292">
        <v>10476</v>
      </c>
      <c r="C2292">
        <v>214</v>
      </c>
      <c r="D2292" s="1">
        <v>46100</v>
      </c>
      <c r="E2292" s="1">
        <v>46090</v>
      </c>
      <c r="F2292" s="2" t="s">
        <v>35</v>
      </c>
      <c r="G2292" s="2" t="s">
        <v>36</v>
      </c>
      <c r="H2292">
        <v>10</v>
      </c>
      <c r="I2292">
        <v>1</v>
      </c>
      <c r="J2292">
        <v>10</v>
      </c>
      <c r="K2292" t="b">
        <v>1</v>
      </c>
      <c r="L2292" s="2" t="s">
        <v>70</v>
      </c>
      <c r="M2292" s="2" t="s">
        <v>50</v>
      </c>
      <c r="N2292">
        <v>1</v>
      </c>
      <c r="O2292">
        <v>0</v>
      </c>
      <c r="P2292" s="2" t="s">
        <v>90</v>
      </c>
      <c r="Q2292" s="2" t="s">
        <v>78</v>
      </c>
      <c r="R2292" s="2" t="s">
        <v>53</v>
      </c>
      <c r="S2292">
        <v>27</v>
      </c>
      <c r="T2292" s="1">
        <v>46100</v>
      </c>
      <c r="U2292" s="2" t="s">
        <v>53</v>
      </c>
      <c r="V2292">
        <v>0</v>
      </c>
      <c r="W2292">
        <v>0</v>
      </c>
      <c r="X2292" s="2" t="s">
        <v>75</v>
      </c>
      <c r="Y2292">
        <v>1</v>
      </c>
      <c r="Z2292" s="2" t="s">
        <v>55</v>
      </c>
      <c r="AA2292" s="2" t="s">
        <v>44</v>
      </c>
      <c r="AB2292" s="2" t="s">
        <v>45</v>
      </c>
      <c r="AC2292">
        <v>1</v>
      </c>
      <c r="AD2292" s="2" t="s">
        <v>53</v>
      </c>
      <c r="AE2292" s="2" t="s">
        <v>77</v>
      </c>
      <c r="AF2292">
        <v>0</v>
      </c>
      <c r="AG2292" s="2" t="s">
        <v>69</v>
      </c>
      <c r="AH2292">
        <v>1</v>
      </c>
      <c r="AI2292">
        <v>1</v>
      </c>
      <c r="AJ2292"/>
    </row>
    <row r="2293" spans="1:36" x14ac:dyDescent="0.3">
      <c r="A2293">
        <v>52292</v>
      </c>
      <c r="B2293">
        <v>10229</v>
      </c>
      <c r="C2293">
        <v>208</v>
      </c>
      <c r="D2293" s="1">
        <v>46237</v>
      </c>
      <c r="E2293" s="1">
        <v>46232</v>
      </c>
      <c r="F2293" s="2" t="s">
        <v>58</v>
      </c>
      <c r="G2293" s="2" t="s">
        <v>36</v>
      </c>
      <c r="H2293">
        <v>5</v>
      </c>
      <c r="I2293">
        <v>1</v>
      </c>
      <c r="J2293">
        <v>5</v>
      </c>
      <c r="K2293" t="b">
        <v>1</v>
      </c>
      <c r="L2293" s="2" t="s">
        <v>109</v>
      </c>
      <c r="M2293" s="2" t="s">
        <v>65</v>
      </c>
      <c r="N2293">
        <v>3</v>
      </c>
      <c r="O2293">
        <v>1</v>
      </c>
      <c r="P2293" s="2" t="s">
        <v>106</v>
      </c>
      <c r="Q2293" s="2" t="s">
        <v>48</v>
      </c>
      <c r="R2293" s="2" t="s">
        <v>40</v>
      </c>
      <c r="S2293">
        <v>37</v>
      </c>
      <c r="T2293" s="1">
        <v>46237</v>
      </c>
      <c r="U2293" s="2" t="s">
        <v>79</v>
      </c>
      <c r="V2293">
        <v>0</v>
      </c>
      <c r="W2293">
        <v>0</v>
      </c>
      <c r="X2293" s="2" t="s">
        <v>42</v>
      </c>
      <c r="Y2293">
        <v>1</v>
      </c>
      <c r="Z2293" s="2" t="s">
        <v>72</v>
      </c>
      <c r="AA2293" s="2" t="s">
        <v>44</v>
      </c>
      <c r="AB2293" s="2" t="s">
        <v>76</v>
      </c>
      <c r="AC2293">
        <v>1</v>
      </c>
      <c r="AD2293" s="2" t="s">
        <v>79</v>
      </c>
      <c r="AE2293" s="2" t="s">
        <v>46</v>
      </c>
      <c r="AF2293">
        <v>0</v>
      </c>
      <c r="AG2293" s="2" t="s">
        <v>64</v>
      </c>
      <c r="AH2293">
        <v>1</v>
      </c>
      <c r="AI2293">
        <v>1</v>
      </c>
      <c r="AJ2293"/>
    </row>
    <row r="2294" spans="1:36" x14ac:dyDescent="0.3">
      <c r="A2294">
        <v>52293</v>
      </c>
      <c r="B2294">
        <v>11010</v>
      </c>
      <c r="C2294">
        <v>220</v>
      </c>
      <c r="D2294" s="1">
        <v>45858</v>
      </c>
      <c r="E2294" s="1">
        <v>45858</v>
      </c>
      <c r="F2294" s="2" t="s">
        <v>58</v>
      </c>
      <c r="G2294" s="2" t="s">
        <v>36</v>
      </c>
      <c r="H2294">
        <v>0</v>
      </c>
      <c r="I2294">
        <v>1</v>
      </c>
      <c r="J2294">
        <v>0</v>
      </c>
      <c r="K2294" t="b">
        <v>1</v>
      </c>
      <c r="L2294" s="2" t="s">
        <v>49</v>
      </c>
      <c r="M2294" s="2" t="s">
        <v>50</v>
      </c>
      <c r="N2294">
        <v>1</v>
      </c>
      <c r="O2294">
        <v>0</v>
      </c>
      <c r="P2294" s="2" t="s">
        <v>73</v>
      </c>
      <c r="Q2294" s="2" t="s">
        <v>52</v>
      </c>
      <c r="R2294" s="2" t="s">
        <v>40</v>
      </c>
      <c r="S2294">
        <v>31</v>
      </c>
      <c r="T2294" s="1">
        <v>45858</v>
      </c>
      <c r="U2294" s="2" t="s">
        <v>74</v>
      </c>
      <c r="V2294">
        <v>1</v>
      </c>
      <c r="W2294">
        <v>0</v>
      </c>
      <c r="X2294" s="2" t="s">
        <v>42</v>
      </c>
      <c r="Y2294">
        <v>1</v>
      </c>
      <c r="Z2294" s="2" t="s">
        <v>72</v>
      </c>
      <c r="AA2294" s="2" t="s">
        <v>44</v>
      </c>
      <c r="AB2294" s="2" t="s">
        <v>45</v>
      </c>
      <c r="AC2294">
        <v>1</v>
      </c>
      <c r="AD2294" s="2" t="s">
        <v>74</v>
      </c>
      <c r="AE2294" s="2" t="s">
        <v>85</v>
      </c>
      <c r="AF2294">
        <v>0</v>
      </c>
      <c r="AG2294" s="2" t="s">
        <v>82</v>
      </c>
      <c r="AH2294">
        <v>1</v>
      </c>
      <c r="AI2294">
        <v>1</v>
      </c>
      <c r="AJ2294"/>
    </row>
    <row r="2295" spans="1:36" x14ac:dyDescent="0.3">
      <c r="A2295">
        <v>52294</v>
      </c>
      <c r="B2295">
        <v>11432</v>
      </c>
      <c r="C2295">
        <v>210</v>
      </c>
      <c r="D2295" s="1">
        <v>46071</v>
      </c>
      <c r="E2295" s="1">
        <v>46064</v>
      </c>
      <c r="F2295" s="2" t="s">
        <v>58</v>
      </c>
      <c r="G2295" s="2" t="s">
        <v>62</v>
      </c>
      <c r="H2295">
        <v>7</v>
      </c>
      <c r="I2295">
        <v>0</v>
      </c>
      <c r="J2295">
        <v>7</v>
      </c>
      <c r="K2295" t="b">
        <v>1</v>
      </c>
      <c r="L2295" s="2" t="s">
        <v>37</v>
      </c>
      <c r="M2295" s="2" t="s">
        <v>38</v>
      </c>
      <c r="N2295">
        <v>2</v>
      </c>
      <c r="O2295">
        <v>0</v>
      </c>
      <c r="P2295" s="2" t="s">
        <v>111</v>
      </c>
      <c r="Q2295" s="2" t="s">
        <v>58</v>
      </c>
      <c r="R2295" s="2" t="s">
        <v>67</v>
      </c>
      <c r="S2295">
        <v>27</v>
      </c>
      <c r="T2295" s="1">
        <v>46071</v>
      </c>
      <c r="U2295" s="2" t="s">
        <v>40</v>
      </c>
      <c r="V2295">
        <v>0</v>
      </c>
      <c r="W2295">
        <v>0</v>
      </c>
      <c r="X2295" s="2" t="s">
        <v>61</v>
      </c>
      <c r="Y2295">
        <v>1</v>
      </c>
      <c r="Z2295" s="2" t="s">
        <v>43</v>
      </c>
      <c r="AA2295" s="2" t="s">
        <v>44</v>
      </c>
      <c r="AB2295" s="2" t="s">
        <v>76</v>
      </c>
      <c r="AC2295">
        <v>1</v>
      </c>
      <c r="AD2295" s="2" t="s">
        <v>40</v>
      </c>
      <c r="AE2295" s="2" t="s">
        <v>100</v>
      </c>
      <c r="AG2295" s="2" t="s">
        <v>64</v>
      </c>
      <c r="AH2295">
        <v>1</v>
      </c>
      <c r="AI2295">
        <v>1</v>
      </c>
      <c r="AJ2295"/>
    </row>
    <row r="2296" spans="1:36" x14ac:dyDescent="0.3">
      <c r="A2296">
        <v>52295</v>
      </c>
      <c r="B2296">
        <v>10930</v>
      </c>
      <c r="C2296">
        <v>209</v>
      </c>
      <c r="D2296" s="1">
        <v>46104</v>
      </c>
      <c r="E2296" s="1">
        <v>46101</v>
      </c>
      <c r="F2296" s="2" t="s">
        <v>97</v>
      </c>
      <c r="G2296" s="2" t="s">
        <v>59</v>
      </c>
      <c r="H2296">
        <v>3</v>
      </c>
      <c r="I2296">
        <v>1</v>
      </c>
      <c r="J2296">
        <v>3</v>
      </c>
      <c r="K2296" t="b">
        <v>1</v>
      </c>
      <c r="L2296" s="2" t="s">
        <v>70</v>
      </c>
      <c r="M2296" s="2" t="s">
        <v>50</v>
      </c>
      <c r="N2296">
        <v>4</v>
      </c>
      <c r="O2296">
        <v>2</v>
      </c>
      <c r="P2296" s="2" t="s">
        <v>99</v>
      </c>
      <c r="Q2296" s="2" t="s">
        <v>78</v>
      </c>
      <c r="R2296" s="2" t="s">
        <v>79</v>
      </c>
      <c r="S2296">
        <v>38</v>
      </c>
      <c r="T2296" s="1">
        <v>46104</v>
      </c>
      <c r="U2296" s="2" t="s">
        <v>79</v>
      </c>
      <c r="V2296">
        <v>0</v>
      </c>
      <c r="W2296">
        <v>0</v>
      </c>
      <c r="X2296" s="2" t="s">
        <v>75</v>
      </c>
      <c r="Y2296">
        <v>0</v>
      </c>
      <c r="Z2296" s="2" t="s">
        <v>62</v>
      </c>
      <c r="AA2296" s="2" t="s">
        <v>62</v>
      </c>
      <c r="AB2296" s="2" t="s">
        <v>62</v>
      </c>
      <c r="AC2296">
        <v>0</v>
      </c>
      <c r="AD2296" s="2" t="s">
        <v>79</v>
      </c>
      <c r="AE2296" s="2" t="s">
        <v>77</v>
      </c>
      <c r="AF2296">
        <v>1</v>
      </c>
      <c r="AG2296" s="2" t="s">
        <v>47</v>
      </c>
      <c r="AH2296">
        <v>0</v>
      </c>
      <c r="AI2296">
        <v>0</v>
      </c>
      <c r="AJ2296"/>
    </row>
    <row r="2297" spans="1:36" x14ac:dyDescent="0.3">
      <c r="A2297">
        <v>52296</v>
      </c>
      <c r="B2297">
        <v>10491</v>
      </c>
      <c r="C2297">
        <v>222</v>
      </c>
      <c r="D2297" s="1">
        <v>46103</v>
      </c>
      <c r="E2297" s="1">
        <v>46100</v>
      </c>
      <c r="F2297" s="2" t="s">
        <v>48</v>
      </c>
      <c r="G2297" s="2" t="s">
        <v>36</v>
      </c>
      <c r="H2297">
        <v>3</v>
      </c>
      <c r="I2297">
        <v>1</v>
      </c>
      <c r="J2297">
        <v>3</v>
      </c>
      <c r="K2297" t="b">
        <v>1</v>
      </c>
      <c r="L2297" s="2" t="s">
        <v>49</v>
      </c>
      <c r="M2297" s="2" t="s">
        <v>50</v>
      </c>
      <c r="N2297">
        <v>3</v>
      </c>
      <c r="O2297">
        <v>1</v>
      </c>
      <c r="P2297" s="2" t="s">
        <v>108</v>
      </c>
      <c r="Q2297" s="2" t="s">
        <v>48</v>
      </c>
      <c r="R2297" s="2" t="s">
        <v>79</v>
      </c>
      <c r="S2297">
        <v>20</v>
      </c>
      <c r="T2297" s="1">
        <v>46103</v>
      </c>
      <c r="U2297" s="2" t="s">
        <v>74</v>
      </c>
      <c r="V2297">
        <v>1</v>
      </c>
      <c r="W2297">
        <v>0</v>
      </c>
      <c r="X2297" s="2" t="s">
        <v>75</v>
      </c>
      <c r="Y2297">
        <v>0</v>
      </c>
      <c r="Z2297" s="2" t="s">
        <v>62</v>
      </c>
      <c r="AA2297" s="2" t="s">
        <v>62</v>
      </c>
      <c r="AB2297" s="2" t="s">
        <v>62</v>
      </c>
      <c r="AC2297">
        <v>0</v>
      </c>
      <c r="AD2297" s="2" t="s">
        <v>74</v>
      </c>
      <c r="AE2297" s="2" t="s">
        <v>77</v>
      </c>
      <c r="AF2297">
        <v>0</v>
      </c>
      <c r="AG2297" s="2" t="s">
        <v>47</v>
      </c>
      <c r="AH2297">
        <v>0</v>
      </c>
      <c r="AI2297">
        <v>0</v>
      </c>
      <c r="AJ2297"/>
    </row>
    <row r="2298" spans="1:36" x14ac:dyDescent="0.3">
      <c r="A2298">
        <v>52297</v>
      </c>
      <c r="B2298">
        <v>10219</v>
      </c>
      <c r="C2298">
        <v>207</v>
      </c>
      <c r="D2298" s="1">
        <v>46187</v>
      </c>
      <c r="E2298" s="1">
        <v>46177</v>
      </c>
      <c r="F2298" s="2" t="s">
        <v>35</v>
      </c>
      <c r="G2298" s="2" t="s">
        <v>36</v>
      </c>
      <c r="H2298">
        <v>10</v>
      </c>
      <c r="I2298">
        <v>1</v>
      </c>
      <c r="J2298">
        <v>10</v>
      </c>
      <c r="K2298" t="b">
        <v>1</v>
      </c>
      <c r="L2298" s="2" t="s">
        <v>81</v>
      </c>
      <c r="M2298" s="2" t="s">
        <v>38</v>
      </c>
      <c r="N2298">
        <v>5</v>
      </c>
      <c r="O2298">
        <v>1</v>
      </c>
      <c r="P2298" s="2" t="s">
        <v>51</v>
      </c>
      <c r="Q2298" s="2" t="s">
        <v>52</v>
      </c>
      <c r="R2298" s="2" t="s">
        <v>53</v>
      </c>
      <c r="S2298">
        <v>22</v>
      </c>
      <c r="T2298" s="1">
        <v>46187</v>
      </c>
      <c r="U2298" s="2" t="s">
        <v>74</v>
      </c>
      <c r="V2298">
        <v>1</v>
      </c>
      <c r="W2298">
        <v>0</v>
      </c>
      <c r="X2298" s="2" t="s">
        <v>42</v>
      </c>
      <c r="Y2298">
        <v>1</v>
      </c>
      <c r="Z2298" s="2" t="s">
        <v>43</v>
      </c>
      <c r="AA2298" s="2" t="s">
        <v>44</v>
      </c>
      <c r="AB2298" s="2" t="s">
        <v>76</v>
      </c>
      <c r="AC2298">
        <v>1</v>
      </c>
      <c r="AD2298" s="2" t="s">
        <v>74</v>
      </c>
      <c r="AE2298" s="2" t="s">
        <v>68</v>
      </c>
      <c r="AF2298">
        <v>0</v>
      </c>
      <c r="AG2298" s="2" t="s">
        <v>69</v>
      </c>
      <c r="AH2298">
        <v>1</v>
      </c>
      <c r="AI2298">
        <v>1</v>
      </c>
      <c r="AJ2298"/>
    </row>
    <row r="2299" spans="1:36" x14ac:dyDescent="0.3">
      <c r="A2299">
        <v>52298</v>
      </c>
      <c r="B2299">
        <v>10513</v>
      </c>
      <c r="C2299">
        <v>210</v>
      </c>
      <c r="D2299" s="1">
        <v>46062</v>
      </c>
      <c r="E2299" s="1">
        <v>46061</v>
      </c>
      <c r="F2299" s="2" t="s">
        <v>58</v>
      </c>
      <c r="G2299" s="2" t="s">
        <v>36</v>
      </c>
      <c r="H2299">
        <v>1</v>
      </c>
      <c r="I2299">
        <v>1</v>
      </c>
      <c r="J2299">
        <v>1</v>
      </c>
      <c r="K2299" t="b">
        <v>1</v>
      </c>
      <c r="L2299" s="2" t="s">
        <v>49</v>
      </c>
      <c r="M2299" s="2" t="s">
        <v>50</v>
      </c>
      <c r="N2299">
        <v>4</v>
      </c>
      <c r="O2299">
        <v>1</v>
      </c>
      <c r="P2299" s="2" t="s">
        <v>111</v>
      </c>
      <c r="Q2299" s="2" t="s">
        <v>58</v>
      </c>
      <c r="R2299" s="2" t="s">
        <v>67</v>
      </c>
      <c r="S2299">
        <v>27</v>
      </c>
      <c r="T2299" s="1">
        <v>46062</v>
      </c>
      <c r="U2299" s="2" t="s">
        <v>79</v>
      </c>
      <c r="V2299">
        <v>0</v>
      </c>
      <c r="W2299">
        <v>0</v>
      </c>
      <c r="X2299" s="2" t="s">
        <v>61</v>
      </c>
      <c r="Y2299">
        <v>1</v>
      </c>
      <c r="Z2299" s="2" t="s">
        <v>72</v>
      </c>
      <c r="AA2299" s="2" t="s">
        <v>44</v>
      </c>
      <c r="AB2299" s="2" t="s">
        <v>76</v>
      </c>
      <c r="AC2299">
        <v>1</v>
      </c>
      <c r="AD2299" s="2" t="s">
        <v>79</v>
      </c>
      <c r="AE2299" s="2" t="s">
        <v>100</v>
      </c>
      <c r="AF2299">
        <v>0</v>
      </c>
      <c r="AG2299" s="2" t="s">
        <v>47</v>
      </c>
      <c r="AH2299">
        <v>1</v>
      </c>
      <c r="AI2299">
        <v>1</v>
      </c>
      <c r="AJ2299"/>
    </row>
    <row r="2300" spans="1:36" x14ac:dyDescent="0.3">
      <c r="A2300">
        <v>52299</v>
      </c>
      <c r="B2300">
        <v>10021</v>
      </c>
      <c r="C2300">
        <v>210</v>
      </c>
      <c r="D2300" s="1">
        <v>45866</v>
      </c>
      <c r="E2300" s="1">
        <v>45866</v>
      </c>
      <c r="F2300" s="2" t="s">
        <v>97</v>
      </c>
      <c r="G2300" s="2" t="s">
        <v>36</v>
      </c>
      <c r="H2300">
        <v>0</v>
      </c>
      <c r="I2300">
        <v>1</v>
      </c>
      <c r="J2300">
        <v>0</v>
      </c>
      <c r="K2300" t="b">
        <v>1</v>
      </c>
      <c r="L2300" s="2" t="s">
        <v>81</v>
      </c>
      <c r="M2300" s="2" t="s">
        <v>50</v>
      </c>
      <c r="N2300">
        <v>3</v>
      </c>
      <c r="O2300">
        <v>1</v>
      </c>
      <c r="P2300" s="2" t="s">
        <v>111</v>
      </c>
      <c r="Q2300" s="2" t="s">
        <v>58</v>
      </c>
      <c r="R2300" s="2" t="s">
        <v>67</v>
      </c>
      <c r="S2300">
        <v>27</v>
      </c>
      <c r="T2300" s="1">
        <v>45866</v>
      </c>
      <c r="U2300" s="2" t="s">
        <v>79</v>
      </c>
      <c r="V2300">
        <v>0</v>
      </c>
      <c r="W2300">
        <v>0</v>
      </c>
      <c r="X2300" s="2" t="s">
        <v>42</v>
      </c>
      <c r="Y2300">
        <v>1</v>
      </c>
      <c r="Z2300" s="2" t="s">
        <v>72</v>
      </c>
      <c r="AA2300" s="2" t="s">
        <v>44</v>
      </c>
      <c r="AB2300" s="2" t="s">
        <v>45</v>
      </c>
      <c r="AC2300">
        <v>1</v>
      </c>
      <c r="AD2300" s="2" t="s">
        <v>79</v>
      </c>
      <c r="AE2300" s="2" t="s">
        <v>85</v>
      </c>
      <c r="AF2300">
        <v>0</v>
      </c>
      <c r="AG2300" s="2" t="s">
        <v>82</v>
      </c>
      <c r="AH2300">
        <v>1</v>
      </c>
      <c r="AI2300">
        <v>1</v>
      </c>
      <c r="AJ2300"/>
    </row>
    <row r="2301" spans="1:36" x14ac:dyDescent="0.3">
      <c r="A2301">
        <v>52300</v>
      </c>
      <c r="B2301">
        <v>10967</v>
      </c>
      <c r="C2301">
        <v>226</v>
      </c>
      <c r="D2301" s="1">
        <v>46332</v>
      </c>
      <c r="E2301" s="1">
        <v>46330</v>
      </c>
      <c r="F2301" s="2" t="s">
        <v>35</v>
      </c>
      <c r="G2301" s="2" t="s">
        <v>36</v>
      </c>
      <c r="H2301">
        <v>2</v>
      </c>
      <c r="I2301">
        <v>1</v>
      </c>
      <c r="J2301">
        <v>2</v>
      </c>
      <c r="K2301" t="b">
        <v>1</v>
      </c>
      <c r="L2301" s="2" t="s">
        <v>49</v>
      </c>
      <c r="M2301" s="2" t="s">
        <v>65</v>
      </c>
      <c r="N2301">
        <v>4</v>
      </c>
      <c r="O2301">
        <v>1</v>
      </c>
      <c r="P2301" s="2" t="s">
        <v>96</v>
      </c>
      <c r="Q2301" s="2" t="s">
        <v>78</v>
      </c>
      <c r="R2301" s="2" t="s">
        <v>79</v>
      </c>
      <c r="S2301">
        <v>33</v>
      </c>
      <c r="T2301" s="1">
        <v>46332</v>
      </c>
      <c r="U2301" s="2" t="s">
        <v>41</v>
      </c>
      <c r="V2301">
        <v>0</v>
      </c>
      <c r="W2301">
        <v>0</v>
      </c>
      <c r="X2301" s="2" t="s">
        <v>88</v>
      </c>
      <c r="Y2301">
        <v>1</v>
      </c>
      <c r="Z2301" s="2" t="s">
        <v>55</v>
      </c>
      <c r="AA2301" s="2" t="s">
        <v>44</v>
      </c>
      <c r="AB2301" s="2" t="s">
        <v>45</v>
      </c>
      <c r="AC2301">
        <v>1</v>
      </c>
      <c r="AD2301" s="2" t="s">
        <v>41</v>
      </c>
      <c r="AE2301" s="2" t="s">
        <v>104</v>
      </c>
      <c r="AF2301">
        <v>0</v>
      </c>
      <c r="AG2301" s="2" t="s">
        <v>47</v>
      </c>
      <c r="AH2301">
        <v>1</v>
      </c>
      <c r="AI2301">
        <v>1</v>
      </c>
      <c r="AJ2301"/>
    </row>
    <row r="2302" spans="1:36" x14ac:dyDescent="0.3">
      <c r="A2302">
        <v>52301</v>
      </c>
      <c r="B2302">
        <v>10684</v>
      </c>
      <c r="C2302">
        <v>208</v>
      </c>
      <c r="D2302" s="1">
        <v>46058</v>
      </c>
      <c r="E2302" s="1">
        <v>46057</v>
      </c>
      <c r="F2302" s="2" t="s">
        <v>78</v>
      </c>
      <c r="G2302" s="2" t="s">
        <v>36</v>
      </c>
      <c r="H2302">
        <v>1</v>
      </c>
      <c r="I2302">
        <v>1</v>
      </c>
      <c r="J2302">
        <v>1</v>
      </c>
      <c r="K2302" t="b">
        <v>1</v>
      </c>
      <c r="L2302" s="2" t="s">
        <v>49</v>
      </c>
      <c r="M2302" s="2" t="s">
        <v>50</v>
      </c>
      <c r="N2302">
        <v>1</v>
      </c>
      <c r="O2302">
        <v>0</v>
      </c>
      <c r="P2302" s="2" t="s">
        <v>106</v>
      </c>
      <c r="Q2302" s="2" t="s">
        <v>48</v>
      </c>
      <c r="R2302" s="2" t="s">
        <v>40</v>
      </c>
      <c r="S2302">
        <v>37</v>
      </c>
      <c r="T2302" s="1">
        <v>46058</v>
      </c>
      <c r="U2302" s="2" t="s">
        <v>53</v>
      </c>
      <c r="V2302">
        <v>0</v>
      </c>
      <c r="W2302">
        <v>0</v>
      </c>
      <c r="X2302" s="2" t="s">
        <v>61</v>
      </c>
      <c r="Y2302">
        <v>0</v>
      </c>
      <c r="Z2302" s="2" t="s">
        <v>62</v>
      </c>
      <c r="AA2302" s="2" t="s">
        <v>62</v>
      </c>
      <c r="AB2302" s="2" t="s">
        <v>62</v>
      </c>
      <c r="AC2302">
        <v>0</v>
      </c>
      <c r="AD2302" s="2" t="s">
        <v>53</v>
      </c>
      <c r="AE2302" s="2" t="s">
        <v>100</v>
      </c>
      <c r="AF2302">
        <v>0</v>
      </c>
      <c r="AG2302" s="2" t="s">
        <v>47</v>
      </c>
      <c r="AH2302">
        <v>0</v>
      </c>
      <c r="AI2302">
        <v>0</v>
      </c>
      <c r="AJ2302"/>
    </row>
    <row r="2303" spans="1:36" x14ac:dyDescent="0.3">
      <c r="A2303">
        <v>52302</v>
      </c>
      <c r="B2303">
        <v>11448</v>
      </c>
      <c r="C2303">
        <v>217</v>
      </c>
      <c r="D2303" s="1">
        <v>46258</v>
      </c>
      <c r="E2303" s="1">
        <v>46256</v>
      </c>
      <c r="F2303" s="2" t="s">
        <v>48</v>
      </c>
      <c r="G2303" s="2" t="s">
        <v>36</v>
      </c>
      <c r="H2303">
        <v>2</v>
      </c>
      <c r="I2303">
        <v>1</v>
      </c>
      <c r="J2303">
        <v>2</v>
      </c>
      <c r="K2303" t="b">
        <v>1</v>
      </c>
      <c r="L2303" s="2" t="s">
        <v>49</v>
      </c>
      <c r="M2303" s="2" t="s">
        <v>65</v>
      </c>
      <c r="N2303">
        <v>3</v>
      </c>
      <c r="O2303">
        <v>1</v>
      </c>
      <c r="P2303" s="2" t="s">
        <v>71</v>
      </c>
      <c r="Q2303" s="2" t="s">
        <v>58</v>
      </c>
      <c r="R2303" s="2" t="s">
        <v>54</v>
      </c>
      <c r="S2303">
        <v>30</v>
      </c>
      <c r="T2303" s="1">
        <v>46258</v>
      </c>
      <c r="U2303" s="2" t="s">
        <v>79</v>
      </c>
      <c r="V2303">
        <v>0</v>
      </c>
      <c r="W2303">
        <v>0</v>
      </c>
      <c r="X2303" s="2" t="s">
        <v>42</v>
      </c>
      <c r="Y2303">
        <v>1</v>
      </c>
      <c r="Z2303" s="2" t="s">
        <v>72</v>
      </c>
      <c r="AA2303" s="2" t="s">
        <v>44</v>
      </c>
      <c r="AB2303" s="2" t="s">
        <v>76</v>
      </c>
      <c r="AC2303">
        <v>1</v>
      </c>
      <c r="AD2303" s="2" t="s">
        <v>79</v>
      </c>
      <c r="AE2303" s="2" t="s">
        <v>46</v>
      </c>
      <c r="AF2303">
        <v>0</v>
      </c>
      <c r="AG2303" s="2" t="s">
        <v>47</v>
      </c>
      <c r="AH2303">
        <v>1</v>
      </c>
      <c r="AI2303">
        <v>1</v>
      </c>
      <c r="AJ2303"/>
    </row>
    <row r="2304" spans="1:36" x14ac:dyDescent="0.3">
      <c r="A2304">
        <v>52303</v>
      </c>
      <c r="B2304">
        <v>10108</v>
      </c>
      <c r="C2304">
        <v>220</v>
      </c>
      <c r="D2304" s="1">
        <v>45839</v>
      </c>
      <c r="E2304" s="1">
        <v>45838</v>
      </c>
      <c r="F2304" s="2" t="s">
        <v>48</v>
      </c>
      <c r="G2304" s="2" t="s">
        <v>36</v>
      </c>
      <c r="H2304">
        <v>1</v>
      </c>
      <c r="I2304">
        <v>1</v>
      </c>
      <c r="J2304">
        <v>1</v>
      </c>
      <c r="K2304" t="b">
        <v>1</v>
      </c>
      <c r="L2304" s="2" t="s">
        <v>81</v>
      </c>
      <c r="M2304" s="2" t="s">
        <v>65</v>
      </c>
      <c r="N2304">
        <v>3</v>
      </c>
      <c r="O2304">
        <v>1</v>
      </c>
      <c r="P2304" s="2" t="s">
        <v>73</v>
      </c>
      <c r="Q2304" s="2" t="s">
        <v>52</v>
      </c>
      <c r="R2304" s="2" t="s">
        <v>40</v>
      </c>
      <c r="S2304">
        <v>31</v>
      </c>
      <c r="T2304" s="1">
        <v>45839</v>
      </c>
      <c r="U2304" s="2" t="s">
        <v>67</v>
      </c>
      <c r="V2304">
        <v>0</v>
      </c>
      <c r="W2304">
        <v>0</v>
      </c>
      <c r="X2304" s="2" t="s">
        <v>42</v>
      </c>
      <c r="Y2304">
        <v>1</v>
      </c>
      <c r="Z2304" s="2" t="s">
        <v>43</v>
      </c>
      <c r="AA2304" s="2" t="s">
        <v>44</v>
      </c>
      <c r="AB2304" s="2" t="s">
        <v>76</v>
      </c>
      <c r="AC2304">
        <v>1</v>
      </c>
      <c r="AD2304" s="2" t="s">
        <v>67</v>
      </c>
      <c r="AE2304" s="2" t="s">
        <v>85</v>
      </c>
      <c r="AF2304">
        <v>0</v>
      </c>
      <c r="AG2304" s="2" t="s">
        <v>47</v>
      </c>
      <c r="AH2304">
        <v>1</v>
      </c>
      <c r="AI2304">
        <v>1</v>
      </c>
      <c r="AJ2304"/>
    </row>
    <row r="2305" spans="1:36" x14ac:dyDescent="0.3">
      <c r="A2305">
        <v>52304</v>
      </c>
      <c r="B2305">
        <v>11359</v>
      </c>
      <c r="C2305">
        <v>206</v>
      </c>
      <c r="D2305" s="1">
        <v>45809</v>
      </c>
      <c r="E2305" s="1">
        <v>45809</v>
      </c>
      <c r="F2305" s="2" t="s">
        <v>58</v>
      </c>
      <c r="G2305" s="2" t="s">
        <v>36</v>
      </c>
      <c r="H2305">
        <v>0</v>
      </c>
      <c r="I2305">
        <v>1</v>
      </c>
      <c r="J2305">
        <v>0</v>
      </c>
      <c r="K2305" t="b">
        <v>1</v>
      </c>
      <c r="L2305" s="2" t="s">
        <v>81</v>
      </c>
      <c r="M2305" s="2" t="s">
        <v>50</v>
      </c>
      <c r="N2305">
        <v>1</v>
      </c>
      <c r="O2305">
        <v>0</v>
      </c>
      <c r="P2305" s="2" t="s">
        <v>87</v>
      </c>
      <c r="Q2305" s="2" t="s">
        <v>78</v>
      </c>
      <c r="R2305" s="2" t="s">
        <v>54</v>
      </c>
      <c r="S2305">
        <v>32</v>
      </c>
      <c r="T2305" s="1">
        <v>45809</v>
      </c>
      <c r="U2305" s="2" t="s">
        <v>74</v>
      </c>
      <c r="V2305">
        <v>1</v>
      </c>
      <c r="W2305">
        <v>0</v>
      </c>
      <c r="X2305" s="2" t="s">
        <v>42</v>
      </c>
      <c r="Y2305">
        <v>1</v>
      </c>
      <c r="Z2305" s="2" t="s">
        <v>43</v>
      </c>
      <c r="AA2305" s="2" t="s">
        <v>44</v>
      </c>
      <c r="AB2305" s="2" t="s">
        <v>76</v>
      </c>
      <c r="AC2305">
        <v>1</v>
      </c>
      <c r="AD2305" s="2" t="s">
        <v>74</v>
      </c>
      <c r="AE2305" s="2" t="s">
        <v>68</v>
      </c>
      <c r="AF2305">
        <v>0</v>
      </c>
      <c r="AG2305" s="2" t="s">
        <v>82</v>
      </c>
      <c r="AH2305">
        <v>1</v>
      </c>
      <c r="AI2305">
        <v>1</v>
      </c>
      <c r="AJ2305"/>
    </row>
    <row r="2306" spans="1:36" x14ac:dyDescent="0.3">
      <c r="A2306">
        <v>52305</v>
      </c>
      <c r="B2306">
        <v>11374</v>
      </c>
      <c r="C2306">
        <v>220</v>
      </c>
      <c r="D2306" s="1">
        <v>45672</v>
      </c>
      <c r="E2306" s="1">
        <v>45658</v>
      </c>
      <c r="F2306" s="2" t="s">
        <v>52</v>
      </c>
      <c r="G2306" s="2" t="s">
        <v>36</v>
      </c>
      <c r="H2306">
        <v>14</v>
      </c>
      <c r="I2306">
        <v>1</v>
      </c>
      <c r="J2306">
        <v>14</v>
      </c>
      <c r="K2306" t="b">
        <v>1</v>
      </c>
      <c r="L2306" s="2" t="s">
        <v>37</v>
      </c>
      <c r="M2306" s="2" t="s">
        <v>50</v>
      </c>
      <c r="N2306">
        <v>4</v>
      </c>
      <c r="O2306">
        <v>1</v>
      </c>
      <c r="P2306" s="2" t="s">
        <v>73</v>
      </c>
      <c r="Q2306" s="2" t="s">
        <v>52</v>
      </c>
      <c r="R2306" s="2" t="s">
        <v>40</v>
      </c>
      <c r="S2306">
        <v>31</v>
      </c>
      <c r="T2306" s="1">
        <v>45672</v>
      </c>
      <c r="U2306" s="2" t="s">
        <v>40</v>
      </c>
      <c r="V2306">
        <v>0</v>
      </c>
      <c r="W2306">
        <v>0</v>
      </c>
      <c r="X2306" s="2" t="s">
        <v>61</v>
      </c>
      <c r="Y2306">
        <v>1</v>
      </c>
      <c r="Z2306" s="2" t="s">
        <v>72</v>
      </c>
      <c r="AA2306" s="2" t="s">
        <v>44</v>
      </c>
      <c r="AB2306" s="2" t="s">
        <v>76</v>
      </c>
      <c r="AC2306">
        <v>1</v>
      </c>
      <c r="AD2306" s="2" t="s">
        <v>40</v>
      </c>
      <c r="AE2306" s="2" t="s">
        <v>86</v>
      </c>
      <c r="AF2306">
        <v>0</v>
      </c>
      <c r="AG2306" s="2" t="s">
        <v>69</v>
      </c>
      <c r="AH2306">
        <v>1</v>
      </c>
      <c r="AI2306">
        <v>1</v>
      </c>
      <c r="AJ2306"/>
    </row>
    <row r="2307" spans="1:36" x14ac:dyDescent="0.3">
      <c r="A2307">
        <v>52306</v>
      </c>
      <c r="B2307">
        <v>10308</v>
      </c>
      <c r="C2307">
        <v>219</v>
      </c>
      <c r="D2307" s="1">
        <v>45998</v>
      </c>
      <c r="E2307" s="1">
        <v>45997</v>
      </c>
      <c r="F2307" s="2" t="s">
        <v>58</v>
      </c>
      <c r="G2307" s="2" t="s">
        <v>36</v>
      </c>
      <c r="H2307">
        <v>1</v>
      </c>
      <c r="I2307">
        <v>1</v>
      </c>
      <c r="J2307">
        <v>1</v>
      </c>
      <c r="K2307" t="b">
        <v>1</v>
      </c>
      <c r="L2307" s="2" t="s">
        <v>81</v>
      </c>
      <c r="M2307" s="2" t="s">
        <v>38</v>
      </c>
      <c r="N2307">
        <v>5</v>
      </c>
      <c r="O2307">
        <v>0</v>
      </c>
      <c r="P2307" s="2" t="s">
        <v>98</v>
      </c>
      <c r="Q2307" s="2" t="s">
        <v>97</v>
      </c>
      <c r="R2307" s="2" t="s">
        <v>40</v>
      </c>
      <c r="S2307">
        <v>37</v>
      </c>
      <c r="T2307" s="1">
        <v>45998</v>
      </c>
      <c r="U2307" s="2" t="s">
        <v>74</v>
      </c>
      <c r="V2307">
        <v>1</v>
      </c>
      <c r="W2307">
        <v>0</v>
      </c>
      <c r="X2307" s="2" t="s">
        <v>61</v>
      </c>
      <c r="Y2307">
        <v>1</v>
      </c>
      <c r="Z2307" s="2" t="s">
        <v>72</v>
      </c>
      <c r="AA2307" s="2" t="s">
        <v>44</v>
      </c>
      <c r="AB2307" s="2" t="s">
        <v>76</v>
      </c>
      <c r="AC2307">
        <v>1</v>
      </c>
      <c r="AD2307" s="2" t="s">
        <v>74</v>
      </c>
      <c r="AE2307" s="2" t="s">
        <v>63</v>
      </c>
      <c r="AF2307">
        <v>0</v>
      </c>
      <c r="AG2307" s="2" t="s">
        <v>47</v>
      </c>
      <c r="AH2307">
        <v>1</v>
      </c>
      <c r="AI2307">
        <v>1</v>
      </c>
      <c r="AJ2307"/>
    </row>
    <row r="2308" spans="1:36" x14ac:dyDescent="0.3">
      <c r="A2308">
        <v>52307</v>
      </c>
      <c r="B2308">
        <v>10257</v>
      </c>
      <c r="C2308">
        <v>213</v>
      </c>
      <c r="D2308" s="1">
        <v>45909</v>
      </c>
      <c r="E2308" s="1">
        <v>45906</v>
      </c>
      <c r="F2308" s="2" t="s">
        <v>97</v>
      </c>
      <c r="G2308" s="2" t="s">
        <v>36</v>
      </c>
      <c r="H2308">
        <v>3</v>
      </c>
      <c r="I2308">
        <v>1</v>
      </c>
      <c r="J2308">
        <v>3</v>
      </c>
      <c r="K2308" t="b">
        <v>1</v>
      </c>
      <c r="L2308" s="2" t="s">
        <v>109</v>
      </c>
      <c r="M2308" s="2" t="s">
        <v>38</v>
      </c>
      <c r="N2308">
        <v>4</v>
      </c>
      <c r="O2308">
        <v>0</v>
      </c>
      <c r="P2308" s="2" t="s">
        <v>113</v>
      </c>
      <c r="Q2308" s="2" t="s">
        <v>48</v>
      </c>
      <c r="R2308" s="2" t="s">
        <v>40</v>
      </c>
      <c r="S2308">
        <v>20</v>
      </c>
      <c r="T2308" s="1">
        <v>45909</v>
      </c>
      <c r="U2308" s="2" t="s">
        <v>67</v>
      </c>
      <c r="V2308">
        <v>0</v>
      </c>
      <c r="W2308">
        <v>0</v>
      </c>
      <c r="X2308" s="2" t="s">
        <v>42</v>
      </c>
      <c r="Y2308">
        <v>1</v>
      </c>
      <c r="Z2308" s="2" t="s">
        <v>55</v>
      </c>
      <c r="AA2308" s="2" t="s">
        <v>44</v>
      </c>
      <c r="AB2308" s="2" t="s">
        <v>45</v>
      </c>
      <c r="AC2308">
        <v>1</v>
      </c>
      <c r="AD2308" s="2" t="s">
        <v>67</v>
      </c>
      <c r="AE2308" s="2" t="s">
        <v>102</v>
      </c>
      <c r="AF2308">
        <v>0</v>
      </c>
      <c r="AG2308" s="2" t="s">
        <v>47</v>
      </c>
      <c r="AH2308">
        <v>1</v>
      </c>
      <c r="AI2308">
        <v>1</v>
      </c>
      <c r="AJ2308"/>
    </row>
    <row r="2309" spans="1:36" x14ac:dyDescent="0.3">
      <c r="A2309">
        <v>52308</v>
      </c>
      <c r="B2309">
        <v>10437</v>
      </c>
      <c r="C2309">
        <v>205</v>
      </c>
      <c r="D2309" s="1">
        <v>46245</v>
      </c>
      <c r="E2309" s="1">
        <v>46245</v>
      </c>
      <c r="F2309" s="2" t="s">
        <v>78</v>
      </c>
      <c r="G2309" s="2" t="s">
        <v>36</v>
      </c>
      <c r="H2309">
        <v>0</v>
      </c>
      <c r="I2309">
        <v>1</v>
      </c>
      <c r="J2309">
        <v>0</v>
      </c>
      <c r="K2309" t="b">
        <v>1</v>
      </c>
      <c r="L2309" s="2" t="s">
        <v>70</v>
      </c>
      <c r="M2309" s="2" t="s">
        <v>65</v>
      </c>
      <c r="N2309">
        <v>3</v>
      </c>
      <c r="O2309">
        <v>2</v>
      </c>
      <c r="P2309" s="2" t="s">
        <v>91</v>
      </c>
      <c r="Q2309" s="2" t="s">
        <v>48</v>
      </c>
      <c r="R2309" s="2" t="s">
        <v>54</v>
      </c>
      <c r="S2309">
        <v>37</v>
      </c>
      <c r="T2309" s="1">
        <v>46245</v>
      </c>
      <c r="U2309" s="2" t="s">
        <v>67</v>
      </c>
      <c r="V2309">
        <v>0</v>
      </c>
      <c r="W2309">
        <v>0</v>
      </c>
      <c r="X2309" s="2" t="s">
        <v>42</v>
      </c>
      <c r="Y2309">
        <v>1</v>
      </c>
      <c r="Z2309" s="2" t="s">
        <v>72</v>
      </c>
      <c r="AA2309" s="2" t="s">
        <v>44</v>
      </c>
      <c r="AB2309" s="2" t="s">
        <v>76</v>
      </c>
      <c r="AC2309">
        <v>1</v>
      </c>
      <c r="AD2309" s="2" t="s">
        <v>67</v>
      </c>
      <c r="AE2309" s="2" t="s">
        <v>46</v>
      </c>
      <c r="AF2309">
        <v>0</v>
      </c>
      <c r="AG2309" s="2" t="s">
        <v>82</v>
      </c>
      <c r="AH2309">
        <v>1</v>
      </c>
      <c r="AI2309">
        <v>1</v>
      </c>
      <c r="AJ2309"/>
    </row>
    <row r="2310" spans="1:36" x14ac:dyDescent="0.3">
      <c r="A2310">
        <v>52309</v>
      </c>
      <c r="B2310">
        <v>10579</v>
      </c>
      <c r="C2310">
        <v>204</v>
      </c>
      <c r="D2310" s="1">
        <v>46183</v>
      </c>
      <c r="E2310" s="1">
        <v>46173</v>
      </c>
      <c r="F2310" s="2" t="s">
        <v>52</v>
      </c>
      <c r="G2310" s="2" t="s">
        <v>36</v>
      </c>
      <c r="H2310">
        <v>10</v>
      </c>
      <c r="I2310">
        <v>1</v>
      </c>
      <c r="J2310">
        <v>10</v>
      </c>
      <c r="K2310" t="b">
        <v>1</v>
      </c>
      <c r="L2310" s="2" t="s">
        <v>81</v>
      </c>
      <c r="M2310" s="2" t="s">
        <v>65</v>
      </c>
      <c r="N2310">
        <v>7</v>
      </c>
      <c r="O2310">
        <v>0</v>
      </c>
      <c r="P2310" s="2" t="s">
        <v>110</v>
      </c>
      <c r="Q2310" s="2" t="s">
        <v>48</v>
      </c>
      <c r="R2310" s="2" t="s">
        <v>41</v>
      </c>
      <c r="S2310">
        <v>38</v>
      </c>
      <c r="T2310" s="1">
        <v>46183</v>
      </c>
      <c r="U2310" s="2" t="s">
        <v>40</v>
      </c>
      <c r="V2310">
        <v>0</v>
      </c>
      <c r="W2310">
        <v>0</v>
      </c>
      <c r="X2310" s="2" t="s">
        <v>42</v>
      </c>
      <c r="Y2310">
        <v>0</v>
      </c>
      <c r="Z2310" s="2" t="s">
        <v>62</v>
      </c>
      <c r="AA2310" s="2" t="s">
        <v>62</v>
      </c>
      <c r="AB2310" s="2" t="s">
        <v>62</v>
      </c>
      <c r="AC2310">
        <v>0</v>
      </c>
      <c r="AD2310" s="2" t="s">
        <v>40</v>
      </c>
      <c r="AE2310" s="2" t="s">
        <v>68</v>
      </c>
      <c r="AF2310">
        <v>0</v>
      </c>
      <c r="AG2310" s="2" t="s">
        <v>69</v>
      </c>
      <c r="AH2310">
        <v>0</v>
      </c>
      <c r="AI2310">
        <v>0</v>
      </c>
      <c r="AJ2310"/>
    </row>
    <row r="2311" spans="1:36" x14ac:dyDescent="0.3">
      <c r="A2311">
        <v>52310</v>
      </c>
      <c r="B2311">
        <v>10417</v>
      </c>
      <c r="C2311">
        <v>221</v>
      </c>
      <c r="D2311" s="1">
        <v>46344</v>
      </c>
      <c r="E2311" s="1">
        <v>46339</v>
      </c>
      <c r="F2311" s="2" t="s">
        <v>78</v>
      </c>
      <c r="G2311" s="2" t="s">
        <v>36</v>
      </c>
      <c r="H2311">
        <v>5</v>
      </c>
      <c r="I2311">
        <v>1</v>
      </c>
      <c r="J2311">
        <v>5</v>
      </c>
      <c r="K2311" t="b">
        <v>1</v>
      </c>
      <c r="L2311" s="2" t="s">
        <v>37</v>
      </c>
      <c r="M2311" s="2" t="s">
        <v>50</v>
      </c>
      <c r="N2311">
        <v>4</v>
      </c>
      <c r="O2311">
        <v>1</v>
      </c>
      <c r="P2311" s="2" t="s">
        <v>103</v>
      </c>
      <c r="Q2311" s="2" t="s">
        <v>58</v>
      </c>
      <c r="R2311" s="2" t="s">
        <v>40</v>
      </c>
      <c r="S2311">
        <v>27</v>
      </c>
      <c r="T2311" s="1">
        <v>46344</v>
      </c>
      <c r="U2311" s="2" t="s">
        <v>40</v>
      </c>
      <c r="V2311">
        <v>0</v>
      </c>
      <c r="W2311">
        <v>0</v>
      </c>
      <c r="X2311" s="2" t="s">
        <v>88</v>
      </c>
      <c r="Y2311">
        <v>1</v>
      </c>
      <c r="Z2311" s="2" t="s">
        <v>72</v>
      </c>
      <c r="AA2311" s="2" t="s">
        <v>44</v>
      </c>
      <c r="AB2311" s="2" t="s">
        <v>45</v>
      </c>
      <c r="AC2311">
        <v>1</v>
      </c>
      <c r="AD2311" s="2" t="s">
        <v>40</v>
      </c>
      <c r="AE2311" s="2" t="s">
        <v>104</v>
      </c>
      <c r="AF2311">
        <v>0</v>
      </c>
      <c r="AG2311" s="2" t="s">
        <v>64</v>
      </c>
      <c r="AH2311">
        <v>1</v>
      </c>
      <c r="AI2311">
        <v>1</v>
      </c>
      <c r="AJ2311"/>
    </row>
    <row r="2312" spans="1:36" x14ac:dyDescent="0.3">
      <c r="A2312">
        <v>52311</v>
      </c>
      <c r="B2312">
        <v>10011</v>
      </c>
      <c r="C2312">
        <v>212</v>
      </c>
      <c r="D2312" s="1">
        <v>46023</v>
      </c>
      <c r="E2312" s="1">
        <v>46009</v>
      </c>
      <c r="F2312" s="2" t="s">
        <v>52</v>
      </c>
      <c r="G2312" s="2" t="s">
        <v>36</v>
      </c>
      <c r="H2312">
        <v>14</v>
      </c>
      <c r="I2312">
        <v>1</v>
      </c>
      <c r="J2312">
        <v>14</v>
      </c>
      <c r="K2312" t="b">
        <v>1</v>
      </c>
      <c r="L2312" s="2" t="s">
        <v>81</v>
      </c>
      <c r="M2312" s="2" t="s">
        <v>50</v>
      </c>
      <c r="N2312">
        <v>3</v>
      </c>
      <c r="O2312">
        <v>1</v>
      </c>
      <c r="P2312" s="2" t="s">
        <v>107</v>
      </c>
      <c r="Q2312" s="2" t="s">
        <v>58</v>
      </c>
      <c r="R2312" s="2" t="s">
        <v>67</v>
      </c>
      <c r="S2312">
        <v>20</v>
      </c>
      <c r="T2312" s="1">
        <v>46023</v>
      </c>
      <c r="U2312" s="2" t="s">
        <v>53</v>
      </c>
      <c r="V2312">
        <v>0</v>
      </c>
      <c r="W2312">
        <v>1</v>
      </c>
      <c r="X2312" s="2" t="s">
        <v>61</v>
      </c>
      <c r="Y2312">
        <v>1</v>
      </c>
      <c r="Z2312" s="2" t="s">
        <v>72</v>
      </c>
      <c r="AA2312" s="2" t="s">
        <v>44</v>
      </c>
      <c r="AB2312" s="2" t="s">
        <v>45</v>
      </c>
      <c r="AC2312">
        <v>1</v>
      </c>
      <c r="AD2312" s="2" t="s">
        <v>53</v>
      </c>
      <c r="AE2312" s="2" t="s">
        <v>86</v>
      </c>
      <c r="AF2312">
        <v>0</v>
      </c>
      <c r="AG2312" s="2" t="s">
        <v>69</v>
      </c>
      <c r="AH2312">
        <v>1</v>
      </c>
      <c r="AI2312">
        <v>1</v>
      </c>
      <c r="AJ2312"/>
    </row>
    <row r="2313" spans="1:36" x14ac:dyDescent="0.3">
      <c r="A2313">
        <v>52312</v>
      </c>
      <c r="B2313">
        <v>11367</v>
      </c>
      <c r="C2313">
        <v>215</v>
      </c>
      <c r="D2313" s="1">
        <v>45749</v>
      </c>
      <c r="E2313" s="1">
        <v>45749</v>
      </c>
      <c r="F2313" s="2" t="s">
        <v>52</v>
      </c>
      <c r="G2313" s="2" t="s">
        <v>36</v>
      </c>
      <c r="H2313">
        <v>0</v>
      </c>
      <c r="I2313">
        <v>1</v>
      </c>
      <c r="J2313">
        <v>0</v>
      </c>
      <c r="K2313" t="b">
        <v>1</v>
      </c>
      <c r="L2313" s="2" t="s">
        <v>37</v>
      </c>
      <c r="M2313" s="2" t="s">
        <v>50</v>
      </c>
      <c r="N2313">
        <v>5</v>
      </c>
      <c r="O2313">
        <v>1</v>
      </c>
      <c r="P2313" s="2" t="s">
        <v>92</v>
      </c>
      <c r="Q2313" s="2" t="s">
        <v>48</v>
      </c>
      <c r="R2313" s="2" t="s">
        <v>40</v>
      </c>
      <c r="S2313">
        <v>31</v>
      </c>
      <c r="T2313" s="1">
        <v>45749</v>
      </c>
      <c r="U2313" s="2" t="s">
        <v>40</v>
      </c>
      <c r="V2313">
        <v>0</v>
      </c>
      <c r="W2313">
        <v>0</v>
      </c>
      <c r="X2313" s="2" t="s">
        <v>75</v>
      </c>
      <c r="Y2313">
        <v>1</v>
      </c>
      <c r="Z2313" s="2" t="s">
        <v>72</v>
      </c>
      <c r="AA2313" s="2" t="s">
        <v>44</v>
      </c>
      <c r="AB2313" s="2" t="s">
        <v>45</v>
      </c>
      <c r="AC2313">
        <v>1</v>
      </c>
      <c r="AD2313" s="2" t="s">
        <v>40</v>
      </c>
      <c r="AE2313" s="2" t="s">
        <v>93</v>
      </c>
      <c r="AF2313">
        <v>0</v>
      </c>
      <c r="AG2313" s="2" t="s">
        <v>82</v>
      </c>
      <c r="AH2313">
        <v>1</v>
      </c>
      <c r="AI2313">
        <v>1</v>
      </c>
      <c r="AJ2313"/>
    </row>
    <row r="2314" spans="1:36" x14ac:dyDescent="0.3">
      <c r="A2314">
        <v>52313</v>
      </c>
      <c r="B2314">
        <v>11449</v>
      </c>
      <c r="C2314">
        <v>202</v>
      </c>
      <c r="D2314" s="1">
        <v>45874</v>
      </c>
      <c r="E2314" s="1">
        <v>45873</v>
      </c>
      <c r="F2314" s="2" t="s">
        <v>48</v>
      </c>
      <c r="G2314" s="2" t="s">
        <v>36</v>
      </c>
      <c r="H2314">
        <v>1</v>
      </c>
      <c r="I2314">
        <v>1</v>
      </c>
      <c r="J2314">
        <v>1</v>
      </c>
      <c r="K2314" t="b">
        <v>1</v>
      </c>
      <c r="L2314" s="2" t="s">
        <v>81</v>
      </c>
      <c r="M2314" s="2" t="s">
        <v>50</v>
      </c>
      <c r="N2314">
        <v>5</v>
      </c>
      <c r="O2314">
        <v>0</v>
      </c>
      <c r="P2314" s="2" t="s">
        <v>95</v>
      </c>
      <c r="Q2314" s="2" t="s">
        <v>52</v>
      </c>
      <c r="R2314" s="2" t="s">
        <v>40</v>
      </c>
      <c r="S2314">
        <v>22</v>
      </c>
      <c r="T2314" s="1">
        <v>45874</v>
      </c>
      <c r="U2314" s="2" t="s">
        <v>67</v>
      </c>
      <c r="V2314">
        <v>0</v>
      </c>
      <c r="W2314">
        <v>0</v>
      </c>
      <c r="X2314" s="2" t="s">
        <v>42</v>
      </c>
      <c r="Y2314">
        <v>0</v>
      </c>
      <c r="Z2314" s="2" t="s">
        <v>62</v>
      </c>
      <c r="AA2314" s="2" t="s">
        <v>62</v>
      </c>
      <c r="AB2314" s="2" t="s">
        <v>62</v>
      </c>
      <c r="AC2314">
        <v>0</v>
      </c>
      <c r="AD2314" s="2" t="s">
        <v>67</v>
      </c>
      <c r="AE2314" s="2" t="s">
        <v>46</v>
      </c>
      <c r="AF2314">
        <v>0</v>
      </c>
      <c r="AG2314" s="2" t="s">
        <v>47</v>
      </c>
      <c r="AH2314">
        <v>0</v>
      </c>
      <c r="AI2314">
        <v>0</v>
      </c>
      <c r="AJ2314"/>
    </row>
    <row r="2315" spans="1:36" x14ac:dyDescent="0.3">
      <c r="A2315">
        <v>52314</v>
      </c>
      <c r="B2315">
        <v>11369</v>
      </c>
      <c r="C2315">
        <v>230</v>
      </c>
      <c r="D2315" s="1">
        <v>45749</v>
      </c>
      <c r="E2315" s="1">
        <v>45747</v>
      </c>
      <c r="F2315" s="2" t="s">
        <v>78</v>
      </c>
      <c r="G2315" s="2" t="s">
        <v>36</v>
      </c>
      <c r="H2315">
        <v>2</v>
      </c>
      <c r="I2315">
        <v>1</v>
      </c>
      <c r="J2315">
        <v>2</v>
      </c>
      <c r="K2315" t="b">
        <v>1</v>
      </c>
      <c r="L2315" s="2" t="s">
        <v>49</v>
      </c>
      <c r="M2315" s="2" t="s">
        <v>50</v>
      </c>
      <c r="N2315">
        <v>3</v>
      </c>
      <c r="O2315">
        <v>0</v>
      </c>
      <c r="P2315" s="2" t="s">
        <v>94</v>
      </c>
      <c r="Q2315" s="2" t="s">
        <v>35</v>
      </c>
      <c r="R2315" s="2" t="s">
        <v>79</v>
      </c>
      <c r="S2315">
        <v>37</v>
      </c>
      <c r="T2315" s="1">
        <v>45749</v>
      </c>
      <c r="U2315" s="2" t="s">
        <v>40</v>
      </c>
      <c r="V2315">
        <v>0</v>
      </c>
      <c r="W2315">
        <v>0</v>
      </c>
      <c r="X2315" s="2" t="s">
        <v>75</v>
      </c>
      <c r="Y2315">
        <v>1</v>
      </c>
      <c r="Z2315" s="2" t="s">
        <v>72</v>
      </c>
      <c r="AA2315" s="2" t="s">
        <v>44</v>
      </c>
      <c r="AB2315" s="2" t="s">
        <v>45</v>
      </c>
      <c r="AC2315">
        <v>1</v>
      </c>
      <c r="AD2315" s="2" t="s">
        <v>40</v>
      </c>
      <c r="AE2315" s="2" t="s">
        <v>93</v>
      </c>
      <c r="AF2315">
        <v>0</v>
      </c>
      <c r="AG2315" s="2" t="s">
        <v>47</v>
      </c>
      <c r="AH2315">
        <v>1</v>
      </c>
      <c r="AI2315">
        <v>1</v>
      </c>
      <c r="AJ2315"/>
    </row>
    <row r="2316" spans="1:36" x14ac:dyDescent="0.3">
      <c r="A2316">
        <v>52315</v>
      </c>
      <c r="B2316">
        <v>11256</v>
      </c>
      <c r="C2316">
        <v>215</v>
      </c>
      <c r="D2316" s="1">
        <v>45944</v>
      </c>
      <c r="E2316" s="1">
        <v>45923</v>
      </c>
      <c r="F2316" s="2" t="s">
        <v>97</v>
      </c>
      <c r="G2316" s="2" t="s">
        <v>59</v>
      </c>
      <c r="H2316">
        <v>21</v>
      </c>
      <c r="I2316">
        <v>1</v>
      </c>
      <c r="J2316">
        <v>21</v>
      </c>
      <c r="K2316" t="b">
        <v>1</v>
      </c>
      <c r="L2316" s="2" t="s">
        <v>49</v>
      </c>
      <c r="M2316" s="2" t="s">
        <v>65</v>
      </c>
      <c r="N2316">
        <v>5</v>
      </c>
      <c r="O2316">
        <v>1</v>
      </c>
      <c r="P2316" s="2" t="s">
        <v>92</v>
      </c>
      <c r="Q2316" s="2" t="s">
        <v>48</v>
      </c>
      <c r="R2316" s="2" t="s">
        <v>40</v>
      </c>
      <c r="S2316">
        <v>31</v>
      </c>
      <c r="T2316" s="1">
        <v>45944</v>
      </c>
      <c r="U2316" s="2" t="s">
        <v>67</v>
      </c>
      <c r="V2316">
        <v>0</v>
      </c>
      <c r="W2316">
        <v>0</v>
      </c>
      <c r="X2316" s="2" t="s">
        <v>88</v>
      </c>
      <c r="Y2316">
        <v>0</v>
      </c>
      <c r="Z2316" s="2" t="s">
        <v>62</v>
      </c>
      <c r="AA2316" s="2" t="s">
        <v>62</v>
      </c>
      <c r="AB2316" s="2" t="s">
        <v>62</v>
      </c>
      <c r="AC2316">
        <v>0</v>
      </c>
      <c r="AD2316" s="2" t="s">
        <v>67</v>
      </c>
      <c r="AE2316" s="2" t="s">
        <v>89</v>
      </c>
      <c r="AF2316">
        <v>1</v>
      </c>
      <c r="AG2316" s="2" t="s">
        <v>57</v>
      </c>
      <c r="AH2316">
        <v>0</v>
      </c>
      <c r="AI2316">
        <v>0</v>
      </c>
      <c r="AJ2316"/>
    </row>
    <row r="2317" spans="1:36" x14ac:dyDescent="0.3">
      <c r="A2317">
        <v>52316</v>
      </c>
      <c r="B2317">
        <v>11329</v>
      </c>
      <c r="C2317">
        <v>219</v>
      </c>
      <c r="D2317" s="1">
        <v>45757</v>
      </c>
      <c r="E2317" s="1">
        <v>45755</v>
      </c>
      <c r="F2317" s="2" t="s">
        <v>97</v>
      </c>
      <c r="G2317" s="2" t="s">
        <v>59</v>
      </c>
      <c r="H2317">
        <v>2</v>
      </c>
      <c r="I2317">
        <v>1</v>
      </c>
      <c r="J2317">
        <v>2</v>
      </c>
      <c r="K2317" t="b">
        <v>1</v>
      </c>
      <c r="L2317" s="2" t="s">
        <v>81</v>
      </c>
      <c r="M2317" s="2" t="s">
        <v>65</v>
      </c>
      <c r="N2317">
        <v>2</v>
      </c>
      <c r="O2317">
        <v>1</v>
      </c>
      <c r="P2317" s="2" t="s">
        <v>98</v>
      </c>
      <c r="Q2317" s="2" t="s">
        <v>97</v>
      </c>
      <c r="R2317" s="2" t="s">
        <v>40</v>
      </c>
      <c r="S2317">
        <v>37</v>
      </c>
      <c r="T2317" s="1">
        <v>45757</v>
      </c>
      <c r="U2317" s="2" t="s">
        <v>53</v>
      </c>
      <c r="V2317">
        <v>0</v>
      </c>
      <c r="W2317">
        <v>0</v>
      </c>
      <c r="X2317" s="2" t="s">
        <v>75</v>
      </c>
      <c r="Y2317">
        <v>1</v>
      </c>
      <c r="Z2317" s="2" t="s">
        <v>72</v>
      </c>
      <c r="AA2317" s="2" t="s">
        <v>44</v>
      </c>
      <c r="AB2317" s="2" t="s">
        <v>76</v>
      </c>
      <c r="AC2317">
        <v>1</v>
      </c>
      <c r="AD2317" s="2" t="s">
        <v>53</v>
      </c>
      <c r="AE2317" s="2" t="s">
        <v>93</v>
      </c>
      <c r="AF2317">
        <v>1</v>
      </c>
      <c r="AG2317" s="2" t="s">
        <v>47</v>
      </c>
      <c r="AH2317">
        <v>1</v>
      </c>
      <c r="AI2317">
        <v>1</v>
      </c>
      <c r="AJ2317"/>
    </row>
    <row r="2318" spans="1:36" x14ac:dyDescent="0.3">
      <c r="A2318">
        <v>52317</v>
      </c>
      <c r="B2318">
        <v>10188</v>
      </c>
      <c r="C2318">
        <v>229</v>
      </c>
      <c r="D2318" s="1">
        <v>45715</v>
      </c>
      <c r="E2318" s="1">
        <v>45714</v>
      </c>
      <c r="F2318" s="2" t="s">
        <v>52</v>
      </c>
      <c r="G2318" s="2" t="s">
        <v>36</v>
      </c>
      <c r="H2318">
        <v>1</v>
      </c>
      <c r="I2318">
        <v>1</v>
      </c>
      <c r="J2318">
        <v>1</v>
      </c>
      <c r="K2318" t="b">
        <v>1</v>
      </c>
      <c r="L2318" s="2" t="s">
        <v>49</v>
      </c>
      <c r="M2318" s="2" t="s">
        <v>50</v>
      </c>
      <c r="N2318">
        <v>7</v>
      </c>
      <c r="O2318">
        <v>1</v>
      </c>
      <c r="P2318" s="2" t="s">
        <v>115</v>
      </c>
      <c r="Q2318" s="2" t="s">
        <v>52</v>
      </c>
      <c r="R2318" s="2" t="s">
        <v>67</v>
      </c>
      <c r="S2318">
        <v>23</v>
      </c>
      <c r="T2318" s="1">
        <v>45715</v>
      </c>
      <c r="U2318" s="2" t="s">
        <v>53</v>
      </c>
      <c r="V2318">
        <v>0</v>
      </c>
      <c r="W2318">
        <v>0</v>
      </c>
      <c r="X2318" s="2" t="s">
        <v>61</v>
      </c>
      <c r="Y2318">
        <v>0</v>
      </c>
      <c r="Z2318" s="2" t="s">
        <v>62</v>
      </c>
      <c r="AA2318" s="2" t="s">
        <v>62</v>
      </c>
      <c r="AB2318" s="2" t="s">
        <v>62</v>
      </c>
      <c r="AC2318">
        <v>0</v>
      </c>
      <c r="AD2318" s="2" t="s">
        <v>53</v>
      </c>
      <c r="AE2318" s="2" t="s">
        <v>100</v>
      </c>
      <c r="AF2318">
        <v>0</v>
      </c>
      <c r="AG2318" s="2" t="s">
        <v>47</v>
      </c>
      <c r="AH2318">
        <v>0</v>
      </c>
      <c r="AI2318">
        <v>0</v>
      </c>
      <c r="AJ2318"/>
    </row>
    <row r="2319" spans="1:36" x14ac:dyDescent="0.3">
      <c r="A2319">
        <v>52318</v>
      </c>
      <c r="B2319">
        <v>10430</v>
      </c>
      <c r="C2319">
        <v>208</v>
      </c>
      <c r="D2319" s="1">
        <v>46337</v>
      </c>
      <c r="E2319" s="1">
        <v>46323</v>
      </c>
      <c r="F2319" s="2" t="s">
        <v>52</v>
      </c>
      <c r="G2319" s="2" t="s">
        <v>36</v>
      </c>
      <c r="H2319">
        <v>14</v>
      </c>
      <c r="I2319">
        <v>1</v>
      </c>
      <c r="J2319">
        <v>14</v>
      </c>
      <c r="K2319" t="b">
        <v>1</v>
      </c>
      <c r="L2319" s="2" t="s">
        <v>109</v>
      </c>
      <c r="M2319" s="2" t="s">
        <v>65</v>
      </c>
      <c r="N2319">
        <v>2</v>
      </c>
      <c r="O2319">
        <v>0</v>
      </c>
      <c r="P2319" s="2" t="s">
        <v>106</v>
      </c>
      <c r="Q2319" s="2" t="s">
        <v>48</v>
      </c>
      <c r="R2319" s="2" t="s">
        <v>40</v>
      </c>
      <c r="S2319">
        <v>37</v>
      </c>
      <c r="T2319" s="1">
        <v>46337</v>
      </c>
      <c r="U2319" s="2" t="s">
        <v>40</v>
      </c>
      <c r="V2319">
        <v>0</v>
      </c>
      <c r="W2319">
        <v>0</v>
      </c>
      <c r="X2319" s="2" t="s">
        <v>88</v>
      </c>
      <c r="Y2319">
        <v>1</v>
      </c>
      <c r="Z2319" s="2" t="s">
        <v>72</v>
      </c>
      <c r="AA2319" s="2" t="s">
        <v>44</v>
      </c>
      <c r="AB2319" s="2" t="s">
        <v>76</v>
      </c>
      <c r="AC2319">
        <v>1</v>
      </c>
      <c r="AD2319" s="2" t="s">
        <v>40</v>
      </c>
      <c r="AE2319" s="2" t="s">
        <v>104</v>
      </c>
      <c r="AF2319">
        <v>0</v>
      </c>
      <c r="AG2319" s="2" t="s">
        <v>69</v>
      </c>
      <c r="AH2319">
        <v>1</v>
      </c>
      <c r="AI2319">
        <v>1</v>
      </c>
      <c r="AJ2319"/>
    </row>
    <row r="2320" spans="1:36" x14ac:dyDescent="0.3">
      <c r="A2320">
        <v>52319</v>
      </c>
      <c r="B2320">
        <v>11492</v>
      </c>
      <c r="C2320">
        <v>215</v>
      </c>
      <c r="D2320" s="1">
        <v>46103</v>
      </c>
      <c r="E2320" s="1">
        <v>46101</v>
      </c>
      <c r="F2320" s="2" t="s">
        <v>78</v>
      </c>
      <c r="G2320" s="2" t="s">
        <v>36</v>
      </c>
      <c r="H2320">
        <v>2</v>
      </c>
      <c r="I2320">
        <v>1</v>
      </c>
      <c r="J2320">
        <v>2</v>
      </c>
      <c r="K2320" t="b">
        <v>1</v>
      </c>
      <c r="L2320" s="2" t="s">
        <v>70</v>
      </c>
      <c r="M2320" s="2" t="s">
        <v>38</v>
      </c>
      <c r="N2320">
        <v>3</v>
      </c>
      <c r="O2320">
        <v>0</v>
      </c>
      <c r="P2320" s="2" t="s">
        <v>92</v>
      </c>
      <c r="Q2320" s="2" t="s">
        <v>48</v>
      </c>
      <c r="R2320" s="2" t="s">
        <v>40</v>
      </c>
      <c r="S2320">
        <v>31</v>
      </c>
      <c r="T2320" s="1">
        <v>46103</v>
      </c>
      <c r="U2320" s="2" t="s">
        <v>74</v>
      </c>
      <c r="V2320">
        <v>1</v>
      </c>
      <c r="W2320">
        <v>0</v>
      </c>
      <c r="X2320" s="2" t="s">
        <v>75</v>
      </c>
      <c r="Y2320">
        <v>1</v>
      </c>
      <c r="Z2320" s="2" t="s">
        <v>72</v>
      </c>
      <c r="AA2320" s="2" t="s">
        <v>112</v>
      </c>
      <c r="AB2320" s="2" t="s">
        <v>76</v>
      </c>
      <c r="AC2320">
        <v>1</v>
      </c>
      <c r="AD2320" s="2" t="s">
        <v>74</v>
      </c>
      <c r="AE2320" s="2" t="s">
        <v>77</v>
      </c>
      <c r="AF2320">
        <v>0</v>
      </c>
      <c r="AG2320" s="2" t="s">
        <v>47</v>
      </c>
      <c r="AH2320">
        <v>1</v>
      </c>
      <c r="AI2320">
        <v>0</v>
      </c>
      <c r="AJ2320"/>
    </row>
    <row r="2321" spans="1:36" x14ac:dyDescent="0.3">
      <c r="A2321">
        <v>52320</v>
      </c>
      <c r="B2321">
        <v>10016</v>
      </c>
      <c r="C2321">
        <v>224</v>
      </c>
      <c r="D2321" s="1">
        <v>45839</v>
      </c>
      <c r="E2321" s="1">
        <v>45837</v>
      </c>
      <c r="F2321" s="2" t="s">
        <v>48</v>
      </c>
      <c r="G2321" s="2" t="s">
        <v>59</v>
      </c>
      <c r="H2321">
        <v>2</v>
      </c>
      <c r="I2321">
        <v>1</v>
      </c>
      <c r="J2321">
        <v>2</v>
      </c>
      <c r="K2321" t="b">
        <v>1</v>
      </c>
      <c r="L2321" s="2" t="s">
        <v>70</v>
      </c>
      <c r="M2321" s="2" t="s">
        <v>50</v>
      </c>
      <c r="N2321">
        <v>6</v>
      </c>
      <c r="O2321">
        <v>1</v>
      </c>
      <c r="P2321" s="2" t="s">
        <v>60</v>
      </c>
      <c r="Q2321" s="2" t="s">
        <v>58</v>
      </c>
      <c r="R2321" s="2" t="s">
        <v>53</v>
      </c>
      <c r="S2321">
        <v>29</v>
      </c>
      <c r="T2321" s="1">
        <v>45839</v>
      </c>
      <c r="U2321" s="2" t="s">
        <v>67</v>
      </c>
      <c r="V2321">
        <v>0</v>
      </c>
      <c r="W2321">
        <v>0</v>
      </c>
      <c r="X2321" s="2" t="s">
        <v>42</v>
      </c>
      <c r="Y2321">
        <v>0</v>
      </c>
      <c r="Z2321" s="2" t="s">
        <v>62</v>
      </c>
      <c r="AA2321" s="2" t="s">
        <v>62</v>
      </c>
      <c r="AB2321" s="2" t="s">
        <v>62</v>
      </c>
      <c r="AC2321">
        <v>0</v>
      </c>
      <c r="AD2321" s="2" t="s">
        <v>67</v>
      </c>
      <c r="AE2321" s="2" t="s">
        <v>85</v>
      </c>
      <c r="AF2321">
        <v>1</v>
      </c>
      <c r="AG2321" s="2" t="s">
        <v>47</v>
      </c>
      <c r="AH2321">
        <v>0</v>
      </c>
      <c r="AI2321">
        <v>0</v>
      </c>
      <c r="AJ2321"/>
    </row>
    <row r="2322" spans="1:36" x14ac:dyDescent="0.3">
      <c r="A2322">
        <v>52321</v>
      </c>
      <c r="B2322">
        <v>10724</v>
      </c>
      <c r="C2322">
        <v>210</v>
      </c>
      <c r="D2322" s="1">
        <v>46166</v>
      </c>
      <c r="E2322" s="1">
        <v>46159</v>
      </c>
      <c r="F2322" s="2" t="s">
        <v>48</v>
      </c>
      <c r="G2322" s="2" t="s">
        <v>36</v>
      </c>
      <c r="H2322">
        <v>7</v>
      </c>
      <c r="I2322">
        <v>1</v>
      </c>
      <c r="J2322">
        <v>7</v>
      </c>
      <c r="K2322" t="b">
        <v>1</v>
      </c>
      <c r="L2322" s="2" t="s">
        <v>70</v>
      </c>
      <c r="M2322" s="2" t="s">
        <v>50</v>
      </c>
      <c r="N2322">
        <v>4</v>
      </c>
      <c r="O2322">
        <v>0</v>
      </c>
      <c r="P2322" s="2" t="s">
        <v>111</v>
      </c>
      <c r="Q2322" s="2" t="s">
        <v>58</v>
      </c>
      <c r="R2322" s="2" t="s">
        <v>67</v>
      </c>
      <c r="S2322">
        <v>27</v>
      </c>
      <c r="T2322" s="1">
        <v>46166</v>
      </c>
      <c r="U2322" s="2" t="s">
        <v>74</v>
      </c>
      <c r="V2322">
        <v>1</v>
      </c>
      <c r="W2322">
        <v>0</v>
      </c>
      <c r="X2322" s="2" t="s">
        <v>75</v>
      </c>
      <c r="Y2322">
        <v>1</v>
      </c>
      <c r="Z2322" s="2" t="s">
        <v>72</v>
      </c>
      <c r="AA2322" s="2" t="s">
        <v>44</v>
      </c>
      <c r="AB2322" s="2" t="s">
        <v>76</v>
      </c>
      <c r="AC2322">
        <v>1</v>
      </c>
      <c r="AD2322" s="2" t="s">
        <v>74</v>
      </c>
      <c r="AE2322" s="2" t="s">
        <v>80</v>
      </c>
      <c r="AF2322">
        <v>0</v>
      </c>
      <c r="AG2322" s="2" t="s">
        <v>64</v>
      </c>
      <c r="AH2322">
        <v>1</v>
      </c>
      <c r="AI2322">
        <v>1</v>
      </c>
      <c r="AJ2322"/>
    </row>
    <row r="2323" spans="1:36" x14ac:dyDescent="0.3">
      <c r="A2323">
        <v>52322</v>
      </c>
      <c r="B2323">
        <v>11032</v>
      </c>
      <c r="C2323">
        <v>213</v>
      </c>
      <c r="D2323" s="1">
        <v>46357</v>
      </c>
      <c r="E2323" s="1">
        <v>46354</v>
      </c>
      <c r="F2323" s="2" t="s">
        <v>78</v>
      </c>
      <c r="G2323" s="2" t="s">
        <v>36</v>
      </c>
      <c r="H2323">
        <v>3</v>
      </c>
      <c r="I2323">
        <v>1</v>
      </c>
      <c r="J2323">
        <v>3</v>
      </c>
      <c r="K2323" t="b">
        <v>1</v>
      </c>
      <c r="L2323" s="2" t="s">
        <v>49</v>
      </c>
      <c r="M2323" s="2" t="s">
        <v>50</v>
      </c>
      <c r="N2323">
        <v>3</v>
      </c>
      <c r="O2323">
        <v>0</v>
      </c>
      <c r="P2323" s="2" t="s">
        <v>113</v>
      </c>
      <c r="Q2323" s="2" t="s">
        <v>48</v>
      </c>
      <c r="R2323" s="2" t="s">
        <v>40</v>
      </c>
      <c r="S2323">
        <v>20</v>
      </c>
      <c r="T2323" s="1">
        <v>46357</v>
      </c>
      <c r="U2323" s="2" t="s">
        <v>67</v>
      </c>
      <c r="V2323">
        <v>0</v>
      </c>
      <c r="W2323">
        <v>0</v>
      </c>
      <c r="X2323" s="2" t="s">
        <v>61</v>
      </c>
      <c r="Y2323">
        <v>1</v>
      </c>
      <c r="Z2323" s="2" t="s">
        <v>55</v>
      </c>
      <c r="AA2323" s="2" t="s">
        <v>44</v>
      </c>
      <c r="AB2323" s="2" t="s">
        <v>45</v>
      </c>
      <c r="AC2323">
        <v>1</v>
      </c>
      <c r="AD2323" s="2" t="s">
        <v>67</v>
      </c>
      <c r="AE2323" s="2" t="s">
        <v>63</v>
      </c>
      <c r="AF2323">
        <v>0</v>
      </c>
      <c r="AG2323" s="2" t="s">
        <v>47</v>
      </c>
      <c r="AH2323">
        <v>1</v>
      </c>
      <c r="AI2323">
        <v>1</v>
      </c>
      <c r="AJ2323"/>
    </row>
    <row r="2324" spans="1:36" x14ac:dyDescent="0.3">
      <c r="A2324">
        <v>52323</v>
      </c>
      <c r="B2324">
        <v>10631</v>
      </c>
      <c r="C2324">
        <v>224</v>
      </c>
      <c r="D2324" s="1">
        <v>46052</v>
      </c>
      <c r="E2324" s="1">
        <v>46052</v>
      </c>
      <c r="F2324" s="2" t="s">
        <v>78</v>
      </c>
      <c r="G2324" s="2" t="s">
        <v>36</v>
      </c>
      <c r="H2324">
        <v>0</v>
      </c>
      <c r="I2324">
        <v>1</v>
      </c>
      <c r="J2324">
        <v>0</v>
      </c>
      <c r="K2324" t="b">
        <v>1</v>
      </c>
      <c r="L2324" s="2" t="s">
        <v>109</v>
      </c>
      <c r="M2324" s="2" t="s">
        <v>50</v>
      </c>
      <c r="N2324">
        <v>6</v>
      </c>
      <c r="O2324">
        <v>2</v>
      </c>
      <c r="P2324" s="2" t="s">
        <v>60</v>
      </c>
      <c r="Q2324" s="2" t="s">
        <v>58</v>
      </c>
      <c r="R2324" s="2" t="s">
        <v>53</v>
      </c>
      <c r="S2324">
        <v>29</v>
      </c>
      <c r="T2324" s="1">
        <v>46052</v>
      </c>
      <c r="U2324" s="2" t="s">
        <v>41</v>
      </c>
      <c r="V2324">
        <v>0</v>
      </c>
      <c r="W2324">
        <v>0</v>
      </c>
      <c r="X2324" s="2" t="s">
        <v>61</v>
      </c>
      <c r="Y2324">
        <v>0</v>
      </c>
      <c r="Z2324" s="2" t="s">
        <v>62</v>
      </c>
      <c r="AA2324" s="2" t="s">
        <v>62</v>
      </c>
      <c r="AB2324" s="2" t="s">
        <v>62</v>
      </c>
      <c r="AC2324">
        <v>0</v>
      </c>
      <c r="AD2324" s="2" t="s">
        <v>41</v>
      </c>
      <c r="AE2324" s="2" t="s">
        <v>86</v>
      </c>
      <c r="AF2324">
        <v>0</v>
      </c>
      <c r="AG2324" s="2" t="s">
        <v>82</v>
      </c>
      <c r="AH2324">
        <v>0</v>
      </c>
      <c r="AI2324">
        <v>0</v>
      </c>
      <c r="AJ2324"/>
    </row>
    <row r="2325" spans="1:36" x14ac:dyDescent="0.3">
      <c r="A2325">
        <v>52324</v>
      </c>
      <c r="B2325">
        <v>10495</v>
      </c>
      <c r="C2325">
        <v>219</v>
      </c>
      <c r="D2325" s="1">
        <v>45811</v>
      </c>
      <c r="E2325" s="1">
        <v>45781</v>
      </c>
      <c r="F2325" s="2" t="s">
        <v>48</v>
      </c>
      <c r="G2325" s="2" t="s">
        <v>59</v>
      </c>
      <c r="H2325">
        <v>30</v>
      </c>
      <c r="I2325">
        <v>1</v>
      </c>
      <c r="J2325">
        <v>30</v>
      </c>
      <c r="K2325" t="b">
        <v>1</v>
      </c>
      <c r="L2325" s="2" t="s">
        <v>37</v>
      </c>
      <c r="M2325" s="2" t="s">
        <v>65</v>
      </c>
      <c r="N2325">
        <v>5</v>
      </c>
      <c r="O2325">
        <v>1</v>
      </c>
      <c r="P2325" s="2" t="s">
        <v>98</v>
      </c>
      <c r="Q2325" s="2" t="s">
        <v>97</v>
      </c>
      <c r="R2325" s="2" t="s">
        <v>40</v>
      </c>
      <c r="S2325">
        <v>37</v>
      </c>
      <c r="T2325" s="1">
        <v>45811</v>
      </c>
      <c r="U2325" s="2" t="s">
        <v>67</v>
      </c>
      <c r="V2325">
        <v>0</v>
      </c>
      <c r="W2325">
        <v>0</v>
      </c>
      <c r="X2325" s="2" t="s">
        <v>42</v>
      </c>
      <c r="Y2325">
        <v>0</v>
      </c>
      <c r="Z2325" s="2" t="s">
        <v>62</v>
      </c>
      <c r="AA2325" s="2" t="s">
        <v>62</v>
      </c>
      <c r="AB2325" s="2" t="s">
        <v>62</v>
      </c>
      <c r="AC2325">
        <v>0</v>
      </c>
      <c r="AD2325" s="2" t="s">
        <v>67</v>
      </c>
      <c r="AE2325" s="2" t="s">
        <v>68</v>
      </c>
      <c r="AF2325">
        <v>1</v>
      </c>
      <c r="AG2325" s="2" t="s">
        <v>57</v>
      </c>
      <c r="AH2325">
        <v>0</v>
      </c>
      <c r="AI2325">
        <v>0</v>
      </c>
      <c r="AJ2325"/>
    </row>
    <row r="2326" spans="1:36" x14ac:dyDescent="0.3">
      <c r="A2326">
        <v>52325</v>
      </c>
      <c r="B2326">
        <v>11348</v>
      </c>
      <c r="C2326">
        <v>201</v>
      </c>
      <c r="D2326" s="1">
        <v>45943</v>
      </c>
      <c r="E2326" s="1">
        <v>45942</v>
      </c>
      <c r="F2326" s="2" t="s">
        <v>52</v>
      </c>
      <c r="G2326" s="2" t="s">
        <v>36</v>
      </c>
      <c r="H2326">
        <v>1</v>
      </c>
      <c r="I2326">
        <v>1</v>
      </c>
      <c r="J2326">
        <v>1</v>
      </c>
      <c r="K2326" t="b">
        <v>1</v>
      </c>
      <c r="L2326" s="2" t="s">
        <v>109</v>
      </c>
      <c r="M2326" s="2" t="s">
        <v>50</v>
      </c>
      <c r="N2326">
        <v>3</v>
      </c>
      <c r="O2326">
        <v>0</v>
      </c>
      <c r="P2326" s="2" t="s">
        <v>101</v>
      </c>
      <c r="Q2326" s="2" t="s">
        <v>48</v>
      </c>
      <c r="R2326" s="2" t="s">
        <v>54</v>
      </c>
      <c r="S2326">
        <v>40</v>
      </c>
      <c r="T2326" s="1">
        <v>45943</v>
      </c>
      <c r="U2326" s="2" t="s">
        <v>79</v>
      </c>
      <c r="V2326">
        <v>0</v>
      </c>
      <c r="W2326">
        <v>0</v>
      </c>
      <c r="X2326" s="2" t="s">
        <v>88</v>
      </c>
      <c r="Y2326">
        <v>1</v>
      </c>
      <c r="Z2326" s="2" t="s">
        <v>72</v>
      </c>
      <c r="AA2326" s="2" t="s">
        <v>44</v>
      </c>
      <c r="AB2326" s="2" t="s">
        <v>45</v>
      </c>
      <c r="AC2326">
        <v>1</v>
      </c>
      <c r="AD2326" s="2" t="s">
        <v>79</v>
      </c>
      <c r="AE2326" s="2" t="s">
        <v>89</v>
      </c>
      <c r="AF2326">
        <v>0</v>
      </c>
      <c r="AG2326" s="2" t="s">
        <v>47</v>
      </c>
      <c r="AH2326">
        <v>1</v>
      </c>
      <c r="AI2326">
        <v>1</v>
      </c>
      <c r="AJ2326"/>
    </row>
    <row r="2327" spans="1:36" x14ac:dyDescent="0.3">
      <c r="A2327">
        <v>52326</v>
      </c>
      <c r="B2327">
        <v>10926</v>
      </c>
      <c r="C2327">
        <v>211</v>
      </c>
      <c r="D2327" s="1">
        <v>45950</v>
      </c>
      <c r="E2327" s="1">
        <v>45948</v>
      </c>
      <c r="F2327" s="2" t="s">
        <v>48</v>
      </c>
      <c r="G2327" s="2" t="s">
        <v>36</v>
      </c>
      <c r="H2327">
        <v>2</v>
      </c>
      <c r="I2327">
        <v>1</v>
      </c>
      <c r="J2327">
        <v>2</v>
      </c>
      <c r="K2327" t="b">
        <v>1</v>
      </c>
      <c r="L2327" s="2" t="s">
        <v>49</v>
      </c>
      <c r="M2327" s="2" t="s">
        <v>65</v>
      </c>
      <c r="N2327">
        <v>7</v>
      </c>
      <c r="O2327">
        <v>0</v>
      </c>
      <c r="P2327" s="2" t="s">
        <v>83</v>
      </c>
      <c r="Q2327" s="2" t="s">
        <v>58</v>
      </c>
      <c r="R2327" s="2" t="s">
        <v>67</v>
      </c>
      <c r="S2327">
        <v>33</v>
      </c>
      <c r="T2327" s="1">
        <v>45950</v>
      </c>
      <c r="U2327" s="2" t="s">
        <v>79</v>
      </c>
      <c r="V2327">
        <v>0</v>
      </c>
      <c r="W2327">
        <v>0</v>
      </c>
      <c r="X2327" s="2" t="s">
        <v>88</v>
      </c>
      <c r="Y2327">
        <v>1</v>
      </c>
      <c r="Z2327" s="2" t="s">
        <v>72</v>
      </c>
      <c r="AA2327" s="2" t="s">
        <v>44</v>
      </c>
      <c r="AB2327" s="2" t="s">
        <v>76</v>
      </c>
      <c r="AC2327">
        <v>1</v>
      </c>
      <c r="AD2327" s="2" t="s">
        <v>79</v>
      </c>
      <c r="AE2327" s="2" t="s">
        <v>89</v>
      </c>
      <c r="AF2327">
        <v>0</v>
      </c>
      <c r="AG2327" s="2" t="s">
        <v>47</v>
      </c>
      <c r="AH2327">
        <v>1</v>
      </c>
      <c r="AI2327">
        <v>1</v>
      </c>
      <c r="AJ2327"/>
    </row>
    <row r="2328" spans="1:36" x14ac:dyDescent="0.3">
      <c r="A2328">
        <v>52327</v>
      </c>
      <c r="B2328">
        <v>10309</v>
      </c>
      <c r="C2328">
        <v>218</v>
      </c>
      <c r="D2328" s="1">
        <v>45731</v>
      </c>
      <c r="E2328" s="1">
        <v>45730</v>
      </c>
      <c r="F2328" s="2" t="s">
        <v>35</v>
      </c>
      <c r="G2328" s="2" t="s">
        <v>36</v>
      </c>
      <c r="H2328">
        <v>1</v>
      </c>
      <c r="I2328">
        <v>1</v>
      </c>
      <c r="J2328">
        <v>1</v>
      </c>
      <c r="K2328" t="b">
        <v>1</v>
      </c>
      <c r="L2328" s="2" t="s">
        <v>70</v>
      </c>
      <c r="M2328" s="2" t="s">
        <v>65</v>
      </c>
      <c r="N2328">
        <v>2</v>
      </c>
      <c r="O2328">
        <v>0</v>
      </c>
      <c r="P2328" s="2" t="s">
        <v>84</v>
      </c>
      <c r="Q2328" s="2" t="s">
        <v>58</v>
      </c>
      <c r="R2328" s="2" t="s">
        <v>40</v>
      </c>
      <c r="S2328">
        <v>33</v>
      </c>
      <c r="T2328" s="1">
        <v>45731</v>
      </c>
      <c r="U2328" s="2" t="s">
        <v>54</v>
      </c>
      <c r="V2328">
        <v>1</v>
      </c>
      <c r="W2328">
        <v>0</v>
      </c>
      <c r="X2328" s="2" t="s">
        <v>75</v>
      </c>
      <c r="Y2328">
        <v>0</v>
      </c>
      <c r="Z2328" s="2" t="s">
        <v>62</v>
      </c>
      <c r="AA2328" s="2" t="s">
        <v>62</v>
      </c>
      <c r="AB2328" s="2" t="s">
        <v>62</v>
      </c>
      <c r="AC2328">
        <v>0</v>
      </c>
      <c r="AD2328" s="2" t="s">
        <v>54</v>
      </c>
      <c r="AE2328" s="2" t="s">
        <v>77</v>
      </c>
      <c r="AF2328">
        <v>0</v>
      </c>
      <c r="AG2328" s="2" t="s">
        <v>47</v>
      </c>
      <c r="AH2328">
        <v>0</v>
      </c>
      <c r="AI2328">
        <v>0</v>
      </c>
      <c r="AJ2328"/>
    </row>
    <row r="2329" spans="1:36" x14ac:dyDescent="0.3">
      <c r="A2329">
        <v>52328</v>
      </c>
      <c r="B2329">
        <v>11473</v>
      </c>
      <c r="C2329">
        <v>219</v>
      </c>
      <c r="D2329" s="1">
        <v>46009</v>
      </c>
      <c r="E2329" s="1">
        <v>46008</v>
      </c>
      <c r="F2329" s="2" t="s">
        <v>35</v>
      </c>
      <c r="G2329" s="2" t="s">
        <v>59</v>
      </c>
      <c r="H2329">
        <v>1</v>
      </c>
      <c r="I2329">
        <v>1</v>
      </c>
      <c r="J2329">
        <v>1</v>
      </c>
      <c r="K2329" t="b">
        <v>1</v>
      </c>
      <c r="L2329" s="2" t="s">
        <v>81</v>
      </c>
      <c r="M2329" s="2" t="s">
        <v>50</v>
      </c>
      <c r="N2329">
        <v>3</v>
      </c>
      <c r="O2329">
        <v>2</v>
      </c>
      <c r="P2329" s="2" t="s">
        <v>98</v>
      </c>
      <c r="Q2329" s="2" t="s">
        <v>97</v>
      </c>
      <c r="R2329" s="2" t="s">
        <v>40</v>
      </c>
      <c r="S2329">
        <v>37</v>
      </c>
      <c r="T2329" s="1">
        <v>46009</v>
      </c>
      <c r="U2329" s="2" t="s">
        <v>53</v>
      </c>
      <c r="V2329">
        <v>0</v>
      </c>
      <c r="W2329">
        <v>0</v>
      </c>
      <c r="X2329" s="2" t="s">
        <v>61</v>
      </c>
      <c r="Y2329">
        <v>1</v>
      </c>
      <c r="Z2329" s="2" t="s">
        <v>55</v>
      </c>
      <c r="AA2329" s="2" t="s">
        <v>44</v>
      </c>
      <c r="AB2329" s="2" t="s">
        <v>56</v>
      </c>
      <c r="AC2329">
        <v>1</v>
      </c>
      <c r="AD2329" s="2" t="s">
        <v>53</v>
      </c>
      <c r="AE2329" s="2" t="s">
        <v>63</v>
      </c>
      <c r="AF2329">
        <v>1</v>
      </c>
      <c r="AG2329" s="2" t="s">
        <v>47</v>
      </c>
      <c r="AH2329">
        <v>1</v>
      </c>
      <c r="AI2329">
        <v>1</v>
      </c>
      <c r="AJ2329"/>
    </row>
    <row r="2330" spans="1:36" x14ac:dyDescent="0.3">
      <c r="A2330">
        <v>52329</v>
      </c>
      <c r="B2330">
        <v>10479</v>
      </c>
      <c r="C2330">
        <v>218</v>
      </c>
      <c r="D2330" s="1">
        <v>45726</v>
      </c>
      <c r="E2330" s="1">
        <v>45721</v>
      </c>
      <c r="F2330" s="2" t="s">
        <v>78</v>
      </c>
      <c r="G2330" s="2" t="s">
        <v>36</v>
      </c>
      <c r="H2330">
        <v>5</v>
      </c>
      <c r="I2330">
        <v>1</v>
      </c>
      <c r="J2330">
        <v>5</v>
      </c>
      <c r="K2330" t="b">
        <v>1</v>
      </c>
      <c r="L2330" s="2" t="s">
        <v>70</v>
      </c>
      <c r="M2330" s="2" t="s">
        <v>65</v>
      </c>
      <c r="N2330">
        <v>5</v>
      </c>
      <c r="O2330">
        <v>1</v>
      </c>
      <c r="P2330" s="2" t="s">
        <v>84</v>
      </c>
      <c r="Q2330" s="2" t="s">
        <v>58</v>
      </c>
      <c r="R2330" s="2" t="s">
        <v>40</v>
      </c>
      <c r="S2330">
        <v>33</v>
      </c>
      <c r="T2330" s="1">
        <v>45726</v>
      </c>
      <c r="U2330" s="2" t="s">
        <v>79</v>
      </c>
      <c r="V2330">
        <v>0</v>
      </c>
      <c r="W2330">
        <v>0</v>
      </c>
      <c r="X2330" s="2" t="s">
        <v>75</v>
      </c>
      <c r="Y2330">
        <v>1</v>
      </c>
      <c r="Z2330" s="2" t="s">
        <v>72</v>
      </c>
      <c r="AA2330" s="2" t="s">
        <v>44</v>
      </c>
      <c r="AB2330" s="2" t="s">
        <v>45</v>
      </c>
      <c r="AC2330">
        <v>1</v>
      </c>
      <c r="AD2330" s="2" t="s">
        <v>79</v>
      </c>
      <c r="AE2330" s="2" t="s">
        <v>77</v>
      </c>
      <c r="AF2330">
        <v>0</v>
      </c>
      <c r="AG2330" s="2" t="s">
        <v>64</v>
      </c>
      <c r="AH2330">
        <v>1</v>
      </c>
      <c r="AI2330">
        <v>1</v>
      </c>
      <c r="AJ2330"/>
    </row>
    <row r="2331" spans="1:36" x14ac:dyDescent="0.3">
      <c r="A2331">
        <v>52330</v>
      </c>
      <c r="B2331">
        <v>10214</v>
      </c>
      <c r="C2331">
        <v>219</v>
      </c>
      <c r="D2331" s="1">
        <v>46306</v>
      </c>
      <c r="E2331" s="1">
        <v>46285</v>
      </c>
      <c r="F2331" s="2" t="s">
        <v>35</v>
      </c>
      <c r="G2331" s="2" t="s">
        <v>36</v>
      </c>
      <c r="H2331">
        <v>21</v>
      </c>
      <c r="I2331">
        <v>1</v>
      </c>
      <c r="J2331">
        <v>21</v>
      </c>
      <c r="K2331" t="b">
        <v>1</v>
      </c>
      <c r="L2331" s="2" t="s">
        <v>49</v>
      </c>
      <c r="M2331" s="2" t="s">
        <v>50</v>
      </c>
      <c r="N2331">
        <v>6</v>
      </c>
      <c r="O2331">
        <v>1</v>
      </c>
      <c r="P2331" s="2" t="s">
        <v>98</v>
      </c>
      <c r="Q2331" s="2" t="s">
        <v>97</v>
      </c>
      <c r="R2331" s="2" t="s">
        <v>40</v>
      </c>
      <c r="S2331">
        <v>37</v>
      </c>
      <c r="T2331" s="1">
        <v>46306</v>
      </c>
      <c r="U2331" s="2" t="s">
        <v>74</v>
      </c>
      <c r="V2331">
        <v>1</v>
      </c>
      <c r="W2331">
        <v>0</v>
      </c>
      <c r="X2331" s="2" t="s">
        <v>88</v>
      </c>
      <c r="Y2331">
        <v>1</v>
      </c>
      <c r="Z2331" s="2" t="s">
        <v>72</v>
      </c>
      <c r="AA2331" s="2" t="s">
        <v>44</v>
      </c>
      <c r="AB2331" s="2" t="s">
        <v>76</v>
      </c>
      <c r="AC2331">
        <v>1</v>
      </c>
      <c r="AD2331" s="2" t="s">
        <v>74</v>
      </c>
      <c r="AE2331" s="2" t="s">
        <v>89</v>
      </c>
      <c r="AF2331">
        <v>0</v>
      </c>
      <c r="AG2331" s="2" t="s">
        <v>57</v>
      </c>
      <c r="AH2331">
        <v>1</v>
      </c>
      <c r="AI2331">
        <v>1</v>
      </c>
      <c r="AJ2331"/>
    </row>
    <row r="2332" spans="1:36" x14ac:dyDescent="0.3">
      <c r="A2332">
        <v>52331</v>
      </c>
      <c r="B2332">
        <v>10135</v>
      </c>
      <c r="C2332">
        <v>207</v>
      </c>
      <c r="D2332" s="1">
        <v>45811</v>
      </c>
      <c r="E2332" s="1">
        <v>45804</v>
      </c>
      <c r="F2332" s="2" t="s">
        <v>97</v>
      </c>
      <c r="G2332" s="2" t="s">
        <v>59</v>
      </c>
      <c r="H2332">
        <v>7</v>
      </c>
      <c r="I2332">
        <v>1</v>
      </c>
      <c r="J2332">
        <v>7</v>
      </c>
      <c r="K2332" t="b">
        <v>1</v>
      </c>
      <c r="L2332" s="2" t="s">
        <v>37</v>
      </c>
      <c r="M2332" s="2" t="s">
        <v>38</v>
      </c>
      <c r="N2332">
        <v>6</v>
      </c>
      <c r="O2332">
        <v>2</v>
      </c>
      <c r="P2332" s="2" t="s">
        <v>51</v>
      </c>
      <c r="Q2332" s="2" t="s">
        <v>52</v>
      </c>
      <c r="R2332" s="2" t="s">
        <v>53</v>
      </c>
      <c r="S2332">
        <v>22</v>
      </c>
      <c r="T2332" s="1">
        <v>45811</v>
      </c>
      <c r="U2332" s="2" t="s">
        <v>67</v>
      </c>
      <c r="V2332">
        <v>0</v>
      </c>
      <c r="W2332">
        <v>0</v>
      </c>
      <c r="X2332" s="2" t="s">
        <v>42</v>
      </c>
      <c r="Y2332">
        <v>1</v>
      </c>
      <c r="Z2332" s="2" t="s">
        <v>55</v>
      </c>
      <c r="AA2332" s="2" t="s">
        <v>44</v>
      </c>
      <c r="AB2332" s="2" t="s">
        <v>76</v>
      </c>
      <c r="AC2332">
        <v>1</v>
      </c>
      <c r="AD2332" s="2" t="s">
        <v>67</v>
      </c>
      <c r="AE2332" s="2" t="s">
        <v>68</v>
      </c>
      <c r="AF2332">
        <v>1</v>
      </c>
      <c r="AG2332" s="2" t="s">
        <v>64</v>
      </c>
      <c r="AH2332">
        <v>1</v>
      </c>
      <c r="AI2332">
        <v>1</v>
      </c>
      <c r="AJ2332"/>
    </row>
    <row r="2333" spans="1:36" x14ac:dyDescent="0.3">
      <c r="A2333">
        <v>52332</v>
      </c>
      <c r="B2333">
        <v>10976</v>
      </c>
      <c r="C2333">
        <v>205</v>
      </c>
      <c r="D2333" s="1">
        <v>46076</v>
      </c>
      <c r="E2333" s="1">
        <v>46069</v>
      </c>
      <c r="F2333" s="2" t="s">
        <v>35</v>
      </c>
      <c r="G2333" s="2" t="s">
        <v>36</v>
      </c>
      <c r="H2333">
        <v>7</v>
      </c>
      <c r="I2333">
        <v>1</v>
      </c>
      <c r="J2333">
        <v>7</v>
      </c>
      <c r="K2333" t="b">
        <v>1</v>
      </c>
      <c r="L2333" s="2" t="s">
        <v>37</v>
      </c>
      <c r="M2333" s="2" t="s">
        <v>38</v>
      </c>
      <c r="N2333">
        <v>1</v>
      </c>
      <c r="O2333">
        <v>0</v>
      </c>
      <c r="P2333" s="2" t="s">
        <v>91</v>
      </c>
      <c r="Q2333" s="2" t="s">
        <v>48</v>
      </c>
      <c r="R2333" s="2" t="s">
        <v>54</v>
      </c>
      <c r="S2333">
        <v>37</v>
      </c>
      <c r="T2333" s="1">
        <v>46076</v>
      </c>
      <c r="U2333" s="2" t="s">
        <v>79</v>
      </c>
      <c r="V2333">
        <v>0</v>
      </c>
      <c r="W2333">
        <v>0</v>
      </c>
      <c r="X2333" s="2" t="s">
        <v>61</v>
      </c>
      <c r="Y2333">
        <v>1</v>
      </c>
      <c r="Z2333" s="2" t="s">
        <v>72</v>
      </c>
      <c r="AA2333" s="2" t="s">
        <v>44</v>
      </c>
      <c r="AB2333" s="2" t="s">
        <v>45</v>
      </c>
      <c r="AC2333">
        <v>1</v>
      </c>
      <c r="AD2333" s="2" t="s">
        <v>79</v>
      </c>
      <c r="AE2333" s="2" t="s">
        <v>100</v>
      </c>
      <c r="AF2333">
        <v>0</v>
      </c>
      <c r="AG2333" s="2" t="s">
        <v>64</v>
      </c>
      <c r="AH2333">
        <v>1</v>
      </c>
      <c r="AI2333">
        <v>1</v>
      </c>
      <c r="AJ2333"/>
    </row>
    <row r="2334" spans="1:36" x14ac:dyDescent="0.3">
      <c r="A2334">
        <v>52333</v>
      </c>
      <c r="B2334">
        <v>10411</v>
      </c>
      <c r="C2334">
        <v>214</v>
      </c>
      <c r="D2334" s="1">
        <v>45982</v>
      </c>
      <c r="E2334" s="1">
        <v>45979</v>
      </c>
      <c r="F2334" s="2" t="s">
        <v>58</v>
      </c>
      <c r="G2334" s="2" t="s">
        <v>36</v>
      </c>
      <c r="H2334">
        <v>3</v>
      </c>
      <c r="I2334">
        <v>1</v>
      </c>
      <c r="J2334">
        <v>3</v>
      </c>
      <c r="K2334" t="b">
        <v>1</v>
      </c>
      <c r="L2334" s="2" t="s">
        <v>81</v>
      </c>
      <c r="M2334" s="2" t="s">
        <v>50</v>
      </c>
      <c r="N2334">
        <v>4</v>
      </c>
      <c r="O2334">
        <v>0</v>
      </c>
      <c r="P2334" s="2" t="s">
        <v>90</v>
      </c>
      <c r="Q2334" s="2" t="s">
        <v>78</v>
      </c>
      <c r="R2334" s="2" t="s">
        <v>53</v>
      </c>
      <c r="S2334">
        <v>27</v>
      </c>
      <c r="T2334" s="1">
        <v>45982</v>
      </c>
      <c r="U2334" s="2" t="s">
        <v>41</v>
      </c>
      <c r="V2334">
        <v>0</v>
      </c>
      <c r="W2334">
        <v>0</v>
      </c>
      <c r="X2334" s="2" t="s">
        <v>88</v>
      </c>
      <c r="Y2334">
        <v>1</v>
      </c>
      <c r="Z2334" s="2" t="s">
        <v>72</v>
      </c>
      <c r="AA2334" s="2" t="s">
        <v>44</v>
      </c>
      <c r="AB2334" s="2" t="s">
        <v>45</v>
      </c>
      <c r="AC2334">
        <v>1</v>
      </c>
      <c r="AD2334" s="2" t="s">
        <v>41</v>
      </c>
      <c r="AE2334" s="2" t="s">
        <v>104</v>
      </c>
      <c r="AF2334">
        <v>0</v>
      </c>
      <c r="AG2334" s="2" t="s">
        <v>47</v>
      </c>
      <c r="AH2334">
        <v>1</v>
      </c>
      <c r="AI2334">
        <v>1</v>
      </c>
      <c r="AJ2334"/>
    </row>
    <row r="2335" spans="1:36" x14ac:dyDescent="0.3">
      <c r="A2335">
        <v>52334</v>
      </c>
      <c r="B2335">
        <v>11444</v>
      </c>
      <c r="C2335">
        <v>227</v>
      </c>
      <c r="D2335" s="1">
        <v>46118</v>
      </c>
      <c r="E2335" s="1">
        <v>46104</v>
      </c>
      <c r="F2335" s="2" t="s">
        <v>48</v>
      </c>
      <c r="G2335" s="2" t="s">
        <v>59</v>
      </c>
      <c r="H2335">
        <v>14</v>
      </c>
      <c r="I2335">
        <v>1</v>
      </c>
      <c r="J2335">
        <v>14</v>
      </c>
      <c r="K2335" t="b">
        <v>1</v>
      </c>
      <c r="L2335" s="2" t="s">
        <v>81</v>
      </c>
      <c r="M2335" s="2" t="s">
        <v>50</v>
      </c>
      <c r="N2335">
        <v>6</v>
      </c>
      <c r="O2335">
        <v>1</v>
      </c>
      <c r="P2335" s="2" t="s">
        <v>117</v>
      </c>
      <c r="Q2335" s="2" t="s">
        <v>52</v>
      </c>
      <c r="R2335" s="2" t="s">
        <v>53</v>
      </c>
      <c r="S2335">
        <v>27</v>
      </c>
      <c r="T2335" s="1">
        <v>46118</v>
      </c>
      <c r="U2335" s="2" t="s">
        <v>79</v>
      </c>
      <c r="V2335">
        <v>0</v>
      </c>
      <c r="W2335">
        <v>0</v>
      </c>
      <c r="X2335" s="2" t="s">
        <v>75</v>
      </c>
      <c r="Y2335">
        <v>1</v>
      </c>
      <c r="Z2335" s="2" t="s">
        <v>72</v>
      </c>
      <c r="AA2335" s="2" t="s">
        <v>62</v>
      </c>
      <c r="AB2335" s="2" t="s">
        <v>45</v>
      </c>
      <c r="AC2335">
        <v>1</v>
      </c>
      <c r="AD2335" s="2" t="s">
        <v>79</v>
      </c>
      <c r="AE2335" s="2" t="s">
        <v>93</v>
      </c>
      <c r="AF2335">
        <v>1</v>
      </c>
      <c r="AG2335" s="2" t="s">
        <v>69</v>
      </c>
      <c r="AH2335">
        <v>1</v>
      </c>
      <c r="AI2335">
        <v>0</v>
      </c>
      <c r="AJ2335"/>
    </row>
    <row r="2336" spans="1:36" x14ac:dyDescent="0.3">
      <c r="A2336">
        <v>52335</v>
      </c>
      <c r="B2336">
        <v>10579</v>
      </c>
      <c r="C2336">
        <v>211</v>
      </c>
      <c r="D2336" s="1">
        <v>45796</v>
      </c>
      <c r="E2336" s="1">
        <v>45791</v>
      </c>
      <c r="F2336" s="2" t="s">
        <v>35</v>
      </c>
      <c r="G2336" s="2" t="s">
        <v>36</v>
      </c>
      <c r="H2336">
        <v>5</v>
      </c>
      <c r="I2336">
        <v>1</v>
      </c>
      <c r="J2336">
        <v>5</v>
      </c>
      <c r="K2336" t="b">
        <v>1</v>
      </c>
      <c r="L2336" s="2" t="s">
        <v>81</v>
      </c>
      <c r="M2336" s="2" t="s">
        <v>65</v>
      </c>
      <c r="N2336">
        <v>7</v>
      </c>
      <c r="O2336">
        <v>0</v>
      </c>
      <c r="P2336" s="2" t="s">
        <v>83</v>
      </c>
      <c r="Q2336" s="2" t="s">
        <v>58</v>
      </c>
      <c r="R2336" s="2" t="s">
        <v>67</v>
      </c>
      <c r="S2336">
        <v>33</v>
      </c>
      <c r="T2336" s="1">
        <v>45796</v>
      </c>
      <c r="U2336" s="2" t="s">
        <v>79</v>
      </c>
      <c r="V2336">
        <v>0</v>
      </c>
      <c r="W2336">
        <v>0</v>
      </c>
      <c r="X2336" s="2" t="s">
        <v>75</v>
      </c>
      <c r="Y2336">
        <v>1</v>
      </c>
      <c r="Z2336" s="2" t="s">
        <v>43</v>
      </c>
      <c r="AA2336" s="2" t="s">
        <v>44</v>
      </c>
      <c r="AB2336" s="2" t="s">
        <v>76</v>
      </c>
      <c r="AC2336">
        <v>1</v>
      </c>
      <c r="AD2336" s="2" t="s">
        <v>79</v>
      </c>
      <c r="AE2336" s="2" t="s">
        <v>80</v>
      </c>
      <c r="AF2336">
        <v>0</v>
      </c>
      <c r="AG2336" s="2" t="s">
        <v>64</v>
      </c>
      <c r="AH2336">
        <v>1</v>
      </c>
      <c r="AI2336">
        <v>1</v>
      </c>
      <c r="AJ2336"/>
    </row>
    <row r="2337" spans="1:36" x14ac:dyDescent="0.3">
      <c r="A2337">
        <v>52336</v>
      </c>
      <c r="B2337">
        <v>10876</v>
      </c>
      <c r="C2337">
        <v>228</v>
      </c>
      <c r="D2337" s="1">
        <v>45778</v>
      </c>
      <c r="E2337" s="1">
        <v>45775</v>
      </c>
      <c r="F2337" s="2" t="s">
        <v>52</v>
      </c>
      <c r="G2337" s="2" t="s">
        <v>36</v>
      </c>
      <c r="H2337">
        <v>3</v>
      </c>
      <c r="I2337">
        <v>1</v>
      </c>
      <c r="J2337">
        <v>3</v>
      </c>
      <c r="K2337" t="b">
        <v>1</v>
      </c>
      <c r="L2337" s="2" t="s">
        <v>49</v>
      </c>
      <c r="M2337" s="2" t="s">
        <v>65</v>
      </c>
      <c r="N2337">
        <v>2</v>
      </c>
      <c r="O2337">
        <v>0</v>
      </c>
      <c r="P2337" s="2" t="s">
        <v>114</v>
      </c>
      <c r="Q2337" s="2" t="s">
        <v>78</v>
      </c>
      <c r="R2337" s="2" t="s">
        <v>67</v>
      </c>
      <c r="S2337">
        <v>31</v>
      </c>
      <c r="T2337" s="1">
        <v>45778</v>
      </c>
      <c r="U2337" s="2" t="s">
        <v>53</v>
      </c>
      <c r="V2337">
        <v>0</v>
      </c>
      <c r="W2337">
        <v>0</v>
      </c>
      <c r="X2337" s="2" t="s">
        <v>75</v>
      </c>
      <c r="Y2337">
        <v>1</v>
      </c>
      <c r="Z2337" s="2" t="s">
        <v>72</v>
      </c>
      <c r="AA2337" s="2" t="s">
        <v>44</v>
      </c>
      <c r="AB2337" s="2" t="s">
        <v>76</v>
      </c>
      <c r="AC2337">
        <v>1</v>
      </c>
      <c r="AD2337" s="2" t="s">
        <v>53</v>
      </c>
      <c r="AE2337" s="2" t="s">
        <v>80</v>
      </c>
      <c r="AF2337">
        <v>0</v>
      </c>
      <c r="AG2337" s="2" t="s">
        <v>47</v>
      </c>
      <c r="AH2337">
        <v>1</v>
      </c>
      <c r="AI2337">
        <v>1</v>
      </c>
      <c r="AJ2337"/>
    </row>
    <row r="2338" spans="1:36" x14ac:dyDescent="0.3">
      <c r="A2338">
        <v>52337</v>
      </c>
      <c r="B2338">
        <v>11336</v>
      </c>
      <c r="C2338">
        <v>211</v>
      </c>
      <c r="D2338" s="1">
        <v>45917</v>
      </c>
      <c r="E2338" s="1">
        <v>45887</v>
      </c>
      <c r="F2338" s="2" t="s">
        <v>78</v>
      </c>
      <c r="G2338" s="2" t="s">
        <v>36</v>
      </c>
      <c r="H2338">
        <v>30</v>
      </c>
      <c r="I2338">
        <v>1</v>
      </c>
      <c r="J2338">
        <v>30</v>
      </c>
      <c r="K2338" t="b">
        <v>1</v>
      </c>
      <c r="L2338" s="2" t="s">
        <v>49</v>
      </c>
      <c r="M2338" s="2" t="s">
        <v>50</v>
      </c>
      <c r="N2338">
        <v>4</v>
      </c>
      <c r="O2338">
        <v>0</v>
      </c>
      <c r="P2338" s="2" t="s">
        <v>83</v>
      </c>
      <c r="Q2338" s="2" t="s">
        <v>58</v>
      </c>
      <c r="R2338" s="2" t="s">
        <v>67</v>
      </c>
      <c r="S2338">
        <v>33</v>
      </c>
      <c r="T2338" s="1">
        <v>45917</v>
      </c>
      <c r="U2338" s="2" t="s">
        <v>40</v>
      </c>
      <c r="V2338">
        <v>0</v>
      </c>
      <c r="W2338">
        <v>0</v>
      </c>
      <c r="X2338" s="2" t="s">
        <v>42</v>
      </c>
      <c r="Y2338">
        <v>1</v>
      </c>
      <c r="Z2338" s="2" t="s">
        <v>43</v>
      </c>
      <c r="AA2338" s="2" t="s">
        <v>44</v>
      </c>
      <c r="AB2338" s="2" t="s">
        <v>45</v>
      </c>
      <c r="AC2338">
        <v>1</v>
      </c>
      <c r="AD2338" s="2" t="s">
        <v>40</v>
      </c>
      <c r="AE2338" s="2" t="s">
        <v>102</v>
      </c>
      <c r="AF2338">
        <v>0</v>
      </c>
      <c r="AG2338" s="2" t="s">
        <v>57</v>
      </c>
      <c r="AH2338">
        <v>1</v>
      </c>
      <c r="AI2338">
        <v>1</v>
      </c>
      <c r="AJ2338"/>
    </row>
    <row r="2339" spans="1:36" x14ac:dyDescent="0.3">
      <c r="A2339">
        <v>52338</v>
      </c>
      <c r="B2339">
        <v>10594</v>
      </c>
      <c r="C2339">
        <v>221</v>
      </c>
      <c r="D2339" s="1">
        <v>45802</v>
      </c>
      <c r="E2339" s="1">
        <v>45795</v>
      </c>
      <c r="F2339" s="2" t="s">
        <v>52</v>
      </c>
      <c r="G2339" s="2" t="s">
        <v>36</v>
      </c>
      <c r="H2339">
        <v>7</v>
      </c>
      <c r="I2339">
        <v>1</v>
      </c>
      <c r="J2339">
        <v>7</v>
      </c>
      <c r="K2339" t="b">
        <v>1</v>
      </c>
      <c r="L2339" s="2" t="s">
        <v>49</v>
      </c>
      <c r="M2339" s="2" t="s">
        <v>38</v>
      </c>
      <c r="N2339">
        <v>2</v>
      </c>
      <c r="O2339">
        <v>0</v>
      </c>
      <c r="P2339" s="2" t="s">
        <v>103</v>
      </c>
      <c r="Q2339" s="2" t="s">
        <v>58</v>
      </c>
      <c r="R2339" s="2" t="s">
        <v>40</v>
      </c>
      <c r="S2339">
        <v>27</v>
      </c>
      <c r="T2339" s="1">
        <v>45802</v>
      </c>
      <c r="U2339" s="2" t="s">
        <v>74</v>
      </c>
      <c r="V2339">
        <v>1</v>
      </c>
      <c r="W2339">
        <v>0</v>
      </c>
      <c r="X2339" s="2" t="s">
        <v>75</v>
      </c>
      <c r="Y2339">
        <v>1</v>
      </c>
      <c r="Z2339" s="2" t="s">
        <v>55</v>
      </c>
      <c r="AA2339" s="2" t="s">
        <v>44</v>
      </c>
      <c r="AB2339" s="2" t="s">
        <v>45</v>
      </c>
      <c r="AC2339">
        <v>1</v>
      </c>
      <c r="AD2339" s="2" t="s">
        <v>74</v>
      </c>
      <c r="AE2339" s="2" t="s">
        <v>80</v>
      </c>
      <c r="AF2339">
        <v>0</v>
      </c>
      <c r="AG2339" s="2" t="s">
        <v>64</v>
      </c>
      <c r="AH2339">
        <v>1</v>
      </c>
      <c r="AI2339">
        <v>1</v>
      </c>
      <c r="AJ2339"/>
    </row>
    <row r="2340" spans="1:36" x14ac:dyDescent="0.3">
      <c r="A2340">
        <v>52339</v>
      </c>
      <c r="B2340">
        <v>10270</v>
      </c>
      <c r="C2340">
        <v>202</v>
      </c>
      <c r="D2340" s="1">
        <v>46160</v>
      </c>
      <c r="E2340" s="1">
        <v>46146</v>
      </c>
      <c r="F2340" s="2" t="s">
        <v>35</v>
      </c>
      <c r="G2340" s="2" t="s">
        <v>36</v>
      </c>
      <c r="H2340">
        <v>14</v>
      </c>
      <c r="I2340">
        <v>1</v>
      </c>
      <c r="J2340">
        <v>14</v>
      </c>
      <c r="K2340" t="b">
        <v>1</v>
      </c>
      <c r="L2340" s="2" t="s">
        <v>49</v>
      </c>
      <c r="M2340" s="2" t="s">
        <v>50</v>
      </c>
      <c r="N2340">
        <v>4</v>
      </c>
      <c r="O2340">
        <v>1</v>
      </c>
      <c r="P2340" s="2" t="s">
        <v>95</v>
      </c>
      <c r="Q2340" s="2" t="s">
        <v>52</v>
      </c>
      <c r="R2340" s="2" t="s">
        <v>40</v>
      </c>
      <c r="S2340">
        <v>22</v>
      </c>
      <c r="T2340" s="1">
        <v>46160</v>
      </c>
      <c r="U2340" s="2" t="s">
        <v>79</v>
      </c>
      <c r="V2340">
        <v>0</v>
      </c>
      <c r="W2340">
        <v>0</v>
      </c>
      <c r="X2340" s="2" t="s">
        <v>75</v>
      </c>
      <c r="Y2340">
        <v>1</v>
      </c>
      <c r="Z2340" s="2" t="s">
        <v>43</v>
      </c>
      <c r="AA2340" s="2" t="s">
        <v>44</v>
      </c>
      <c r="AB2340" s="2" t="s">
        <v>45</v>
      </c>
      <c r="AC2340">
        <v>1</v>
      </c>
      <c r="AD2340" s="2" t="s">
        <v>79</v>
      </c>
      <c r="AE2340" s="2" t="s">
        <v>80</v>
      </c>
      <c r="AF2340">
        <v>0</v>
      </c>
      <c r="AG2340" s="2" t="s">
        <v>69</v>
      </c>
      <c r="AH2340">
        <v>1</v>
      </c>
      <c r="AI2340">
        <v>1</v>
      </c>
      <c r="AJ2340"/>
    </row>
    <row r="2341" spans="1:36" x14ac:dyDescent="0.3">
      <c r="A2341">
        <v>52340</v>
      </c>
      <c r="B2341">
        <v>10385</v>
      </c>
      <c r="C2341">
        <v>225</v>
      </c>
      <c r="D2341" s="1">
        <v>46328</v>
      </c>
      <c r="E2341" s="1">
        <v>46323</v>
      </c>
      <c r="F2341" s="2" t="s">
        <v>52</v>
      </c>
      <c r="G2341" s="2" t="s">
        <v>36</v>
      </c>
      <c r="H2341">
        <v>5</v>
      </c>
      <c r="I2341">
        <v>1</v>
      </c>
      <c r="J2341">
        <v>5</v>
      </c>
      <c r="K2341" t="b">
        <v>1</v>
      </c>
      <c r="L2341" s="2" t="s">
        <v>81</v>
      </c>
      <c r="M2341" s="2" t="s">
        <v>50</v>
      </c>
      <c r="N2341">
        <v>7</v>
      </c>
      <c r="O2341">
        <v>2</v>
      </c>
      <c r="P2341" s="2" t="s">
        <v>116</v>
      </c>
      <c r="Q2341" s="2" t="s">
        <v>35</v>
      </c>
      <c r="R2341" s="2" t="s">
        <v>41</v>
      </c>
      <c r="S2341">
        <v>24</v>
      </c>
      <c r="T2341" s="1">
        <v>46328</v>
      </c>
      <c r="U2341" s="2" t="s">
        <v>79</v>
      </c>
      <c r="V2341">
        <v>0</v>
      </c>
      <c r="W2341">
        <v>0</v>
      </c>
      <c r="X2341" s="2" t="s">
        <v>88</v>
      </c>
      <c r="Y2341">
        <v>0</v>
      </c>
      <c r="Z2341" s="2" t="s">
        <v>62</v>
      </c>
      <c r="AA2341" s="2" t="s">
        <v>62</v>
      </c>
      <c r="AB2341" s="2" t="s">
        <v>62</v>
      </c>
      <c r="AC2341">
        <v>0</v>
      </c>
      <c r="AD2341" s="2" t="s">
        <v>79</v>
      </c>
      <c r="AE2341" s="2" t="s">
        <v>104</v>
      </c>
      <c r="AF2341">
        <v>0</v>
      </c>
      <c r="AG2341" s="2" t="s">
        <v>64</v>
      </c>
      <c r="AH2341">
        <v>0</v>
      </c>
      <c r="AI2341">
        <v>0</v>
      </c>
      <c r="AJ2341"/>
    </row>
    <row r="2342" spans="1:36" x14ac:dyDescent="0.3">
      <c r="A2342">
        <v>52341</v>
      </c>
      <c r="B2342">
        <v>10807</v>
      </c>
      <c r="C2342">
        <v>209</v>
      </c>
      <c r="D2342" s="1">
        <v>46175</v>
      </c>
      <c r="E2342" s="1">
        <v>46174</v>
      </c>
      <c r="F2342" s="2" t="s">
        <v>97</v>
      </c>
      <c r="G2342" s="2" t="s">
        <v>36</v>
      </c>
      <c r="H2342">
        <v>1</v>
      </c>
      <c r="I2342">
        <v>1</v>
      </c>
      <c r="J2342">
        <v>1</v>
      </c>
      <c r="K2342" t="b">
        <v>1</v>
      </c>
      <c r="L2342" s="2" t="s">
        <v>49</v>
      </c>
      <c r="M2342" s="2" t="s">
        <v>65</v>
      </c>
      <c r="N2342">
        <v>6</v>
      </c>
      <c r="O2342">
        <v>0</v>
      </c>
      <c r="P2342" s="2" t="s">
        <v>99</v>
      </c>
      <c r="Q2342" s="2" t="s">
        <v>78</v>
      </c>
      <c r="R2342" s="2" t="s">
        <v>79</v>
      </c>
      <c r="S2342">
        <v>38</v>
      </c>
      <c r="T2342" s="1">
        <v>46175</v>
      </c>
      <c r="U2342" s="2" t="s">
        <v>67</v>
      </c>
      <c r="V2342">
        <v>0</v>
      </c>
      <c r="W2342">
        <v>0</v>
      </c>
      <c r="X2342" s="2" t="s">
        <v>42</v>
      </c>
      <c r="Y2342">
        <v>1</v>
      </c>
      <c r="Z2342" s="2" t="s">
        <v>55</v>
      </c>
      <c r="AA2342" s="2" t="s">
        <v>44</v>
      </c>
      <c r="AB2342" s="2" t="s">
        <v>56</v>
      </c>
      <c r="AC2342">
        <v>1</v>
      </c>
      <c r="AD2342" s="2" t="s">
        <v>67</v>
      </c>
      <c r="AE2342" s="2" t="s">
        <v>68</v>
      </c>
      <c r="AF2342">
        <v>0</v>
      </c>
      <c r="AG2342" s="2" t="s">
        <v>47</v>
      </c>
      <c r="AH2342">
        <v>1</v>
      </c>
      <c r="AI2342">
        <v>1</v>
      </c>
      <c r="AJ2342"/>
    </row>
    <row r="2343" spans="1:36" x14ac:dyDescent="0.3">
      <c r="A2343">
        <v>52342</v>
      </c>
      <c r="B2343">
        <v>10019</v>
      </c>
      <c r="C2343">
        <v>201</v>
      </c>
      <c r="D2343" s="1">
        <v>45773</v>
      </c>
      <c r="E2343" s="1">
        <v>45743</v>
      </c>
      <c r="F2343" s="2" t="s">
        <v>52</v>
      </c>
      <c r="G2343" s="2" t="s">
        <v>59</v>
      </c>
      <c r="H2343">
        <v>30</v>
      </c>
      <c r="I2343">
        <v>1</v>
      </c>
      <c r="J2343">
        <v>30</v>
      </c>
      <c r="K2343" t="b">
        <v>1</v>
      </c>
      <c r="L2343" s="2" t="s">
        <v>37</v>
      </c>
      <c r="M2343" s="2" t="s">
        <v>65</v>
      </c>
      <c r="N2343">
        <v>7</v>
      </c>
      <c r="O2343">
        <v>2</v>
      </c>
      <c r="P2343" s="2" t="s">
        <v>101</v>
      </c>
      <c r="Q2343" s="2" t="s">
        <v>48</v>
      </c>
      <c r="R2343" s="2" t="s">
        <v>54</v>
      </c>
      <c r="S2343">
        <v>40</v>
      </c>
      <c r="T2343" s="1">
        <v>45773</v>
      </c>
      <c r="U2343" s="2" t="s">
        <v>54</v>
      </c>
      <c r="V2343">
        <v>1</v>
      </c>
      <c r="W2343">
        <v>0</v>
      </c>
      <c r="X2343" s="2" t="s">
        <v>75</v>
      </c>
      <c r="Y2343">
        <v>0</v>
      </c>
      <c r="Z2343" s="2" t="s">
        <v>62</v>
      </c>
      <c r="AA2343" s="2" t="s">
        <v>62</v>
      </c>
      <c r="AB2343" s="2" t="s">
        <v>62</v>
      </c>
      <c r="AC2343">
        <v>0</v>
      </c>
      <c r="AD2343" s="2" t="s">
        <v>54</v>
      </c>
      <c r="AE2343" s="2" t="s">
        <v>93</v>
      </c>
      <c r="AF2343">
        <v>1</v>
      </c>
      <c r="AG2343" s="2" t="s">
        <v>57</v>
      </c>
      <c r="AH2343">
        <v>0</v>
      </c>
      <c r="AI2343">
        <v>0</v>
      </c>
      <c r="AJ2343"/>
    </row>
    <row r="2344" spans="1:36" x14ac:dyDescent="0.3">
      <c r="A2344">
        <v>52343</v>
      </c>
      <c r="B2344">
        <v>10323</v>
      </c>
      <c r="C2344">
        <v>215</v>
      </c>
      <c r="D2344" s="1">
        <v>46208</v>
      </c>
      <c r="E2344" s="1">
        <v>46201</v>
      </c>
      <c r="F2344" s="2" t="s">
        <v>97</v>
      </c>
      <c r="G2344" s="2" t="s">
        <v>36</v>
      </c>
      <c r="H2344">
        <v>7</v>
      </c>
      <c r="I2344">
        <v>1</v>
      </c>
      <c r="J2344">
        <v>7</v>
      </c>
      <c r="K2344" t="b">
        <v>1</v>
      </c>
      <c r="L2344" s="2" t="s">
        <v>37</v>
      </c>
      <c r="M2344" s="2" t="s">
        <v>50</v>
      </c>
      <c r="N2344">
        <v>4</v>
      </c>
      <c r="O2344">
        <v>1</v>
      </c>
      <c r="P2344" s="2" t="s">
        <v>92</v>
      </c>
      <c r="Q2344" s="2" t="s">
        <v>48</v>
      </c>
      <c r="R2344" s="2" t="s">
        <v>40</v>
      </c>
      <c r="S2344">
        <v>31</v>
      </c>
      <c r="T2344" s="1">
        <v>46208</v>
      </c>
      <c r="U2344" s="2" t="s">
        <v>74</v>
      </c>
      <c r="V2344">
        <v>1</v>
      </c>
      <c r="W2344">
        <v>0</v>
      </c>
      <c r="X2344" s="2" t="s">
        <v>42</v>
      </c>
      <c r="Y2344">
        <v>1</v>
      </c>
      <c r="Z2344" s="2" t="s">
        <v>55</v>
      </c>
      <c r="AA2344" s="2" t="s">
        <v>44</v>
      </c>
      <c r="AB2344" s="2" t="s">
        <v>45</v>
      </c>
      <c r="AC2344">
        <v>1</v>
      </c>
      <c r="AD2344" s="2" t="s">
        <v>74</v>
      </c>
      <c r="AE2344" s="2" t="s">
        <v>85</v>
      </c>
      <c r="AF2344">
        <v>0</v>
      </c>
      <c r="AG2344" s="2" t="s">
        <v>64</v>
      </c>
      <c r="AH2344">
        <v>1</v>
      </c>
      <c r="AI2344">
        <v>1</v>
      </c>
      <c r="AJ2344"/>
    </row>
    <row r="2345" spans="1:36" x14ac:dyDescent="0.3">
      <c r="A2345">
        <v>52344</v>
      </c>
      <c r="B2345">
        <v>10854</v>
      </c>
      <c r="C2345">
        <v>224</v>
      </c>
      <c r="D2345" s="1">
        <v>45764</v>
      </c>
      <c r="E2345" s="1">
        <v>45763</v>
      </c>
      <c r="F2345" s="2" t="s">
        <v>48</v>
      </c>
      <c r="G2345" s="2" t="s">
        <v>59</v>
      </c>
      <c r="H2345">
        <v>1</v>
      </c>
      <c r="I2345">
        <v>1</v>
      </c>
      <c r="J2345">
        <v>1</v>
      </c>
      <c r="K2345" t="b">
        <v>1</v>
      </c>
      <c r="L2345" s="2" t="s">
        <v>81</v>
      </c>
      <c r="M2345" s="2" t="s">
        <v>65</v>
      </c>
      <c r="N2345">
        <v>2</v>
      </c>
      <c r="O2345">
        <v>1</v>
      </c>
      <c r="P2345" s="2" t="s">
        <v>60</v>
      </c>
      <c r="Q2345" s="2" t="s">
        <v>58</v>
      </c>
      <c r="R2345" s="2" t="s">
        <v>53</v>
      </c>
      <c r="S2345">
        <v>29</v>
      </c>
      <c r="T2345" s="1">
        <v>45764</v>
      </c>
      <c r="U2345" s="2" t="s">
        <v>53</v>
      </c>
      <c r="V2345">
        <v>0</v>
      </c>
      <c r="W2345">
        <v>0</v>
      </c>
      <c r="X2345" s="2" t="s">
        <v>75</v>
      </c>
      <c r="Y2345">
        <v>1</v>
      </c>
      <c r="Z2345" s="2" t="s">
        <v>43</v>
      </c>
      <c r="AA2345" s="2" t="s">
        <v>112</v>
      </c>
      <c r="AB2345" s="2" t="s">
        <v>45</v>
      </c>
      <c r="AC2345">
        <v>1</v>
      </c>
      <c r="AD2345" s="2" t="s">
        <v>53</v>
      </c>
      <c r="AE2345" s="2" t="s">
        <v>93</v>
      </c>
      <c r="AF2345">
        <v>1</v>
      </c>
      <c r="AG2345" s="2" t="s">
        <v>47</v>
      </c>
      <c r="AH2345">
        <v>1</v>
      </c>
      <c r="AI2345">
        <v>0</v>
      </c>
      <c r="AJ2345"/>
    </row>
    <row r="2346" spans="1:36" x14ac:dyDescent="0.3">
      <c r="A2346">
        <v>52345</v>
      </c>
      <c r="B2346">
        <v>10687</v>
      </c>
      <c r="C2346">
        <v>208</v>
      </c>
      <c r="D2346" s="1">
        <v>46287</v>
      </c>
      <c r="E2346" s="1">
        <v>46277</v>
      </c>
      <c r="F2346" s="2" t="s">
        <v>58</v>
      </c>
      <c r="G2346" s="2" t="s">
        <v>36</v>
      </c>
      <c r="H2346">
        <v>10</v>
      </c>
      <c r="I2346">
        <v>1</v>
      </c>
      <c r="J2346">
        <v>10</v>
      </c>
      <c r="K2346" t="b">
        <v>1</v>
      </c>
      <c r="L2346" s="2" t="s">
        <v>81</v>
      </c>
      <c r="M2346" s="2" t="s">
        <v>50</v>
      </c>
      <c r="N2346">
        <v>4</v>
      </c>
      <c r="O2346">
        <v>0</v>
      </c>
      <c r="P2346" s="2" t="s">
        <v>106</v>
      </c>
      <c r="Q2346" s="2" t="s">
        <v>48</v>
      </c>
      <c r="R2346" s="2" t="s">
        <v>40</v>
      </c>
      <c r="S2346">
        <v>37</v>
      </c>
      <c r="T2346" s="1">
        <v>46287</v>
      </c>
      <c r="U2346" s="2" t="s">
        <v>67</v>
      </c>
      <c r="V2346">
        <v>0</v>
      </c>
      <c r="W2346">
        <v>0</v>
      </c>
      <c r="X2346" s="2" t="s">
        <v>42</v>
      </c>
      <c r="Y2346">
        <v>1</v>
      </c>
      <c r="Z2346" s="2" t="s">
        <v>72</v>
      </c>
      <c r="AA2346" s="2" t="s">
        <v>112</v>
      </c>
      <c r="AB2346" s="2" t="s">
        <v>76</v>
      </c>
      <c r="AC2346">
        <v>1</v>
      </c>
      <c r="AD2346" s="2" t="s">
        <v>67</v>
      </c>
      <c r="AE2346" s="2" t="s">
        <v>102</v>
      </c>
      <c r="AF2346">
        <v>0</v>
      </c>
      <c r="AG2346" s="2" t="s">
        <v>69</v>
      </c>
      <c r="AH2346">
        <v>1</v>
      </c>
      <c r="AI2346">
        <v>0</v>
      </c>
      <c r="AJ2346"/>
    </row>
    <row r="2347" spans="1:36" x14ac:dyDescent="0.3">
      <c r="A2347">
        <v>52346</v>
      </c>
      <c r="B2347">
        <v>10691</v>
      </c>
      <c r="C2347">
        <v>225</v>
      </c>
      <c r="D2347" s="1">
        <v>45699</v>
      </c>
      <c r="E2347" s="1">
        <v>45696</v>
      </c>
      <c r="F2347" s="2" t="s">
        <v>52</v>
      </c>
      <c r="G2347" s="2" t="s">
        <v>36</v>
      </c>
      <c r="H2347">
        <v>3</v>
      </c>
      <c r="I2347">
        <v>1</v>
      </c>
      <c r="J2347">
        <v>3</v>
      </c>
      <c r="K2347" t="b">
        <v>1</v>
      </c>
      <c r="L2347" s="2" t="s">
        <v>70</v>
      </c>
      <c r="M2347" s="2" t="s">
        <v>38</v>
      </c>
      <c r="N2347">
        <v>4</v>
      </c>
      <c r="O2347">
        <v>0</v>
      </c>
      <c r="P2347" s="2" t="s">
        <v>116</v>
      </c>
      <c r="Q2347" s="2" t="s">
        <v>35</v>
      </c>
      <c r="R2347" s="2" t="s">
        <v>41</v>
      </c>
      <c r="S2347">
        <v>24</v>
      </c>
      <c r="T2347" s="1">
        <v>45699</v>
      </c>
      <c r="U2347" s="2" t="s">
        <v>67</v>
      </c>
      <c r="V2347">
        <v>0</v>
      </c>
      <c r="W2347">
        <v>0</v>
      </c>
      <c r="X2347" s="2" t="s">
        <v>61</v>
      </c>
      <c r="Y2347">
        <v>1</v>
      </c>
      <c r="Z2347" s="2" t="s">
        <v>55</v>
      </c>
      <c r="AA2347" s="2" t="s">
        <v>44</v>
      </c>
      <c r="AB2347" s="2" t="s">
        <v>45</v>
      </c>
      <c r="AC2347">
        <v>1</v>
      </c>
      <c r="AD2347" s="2" t="s">
        <v>67</v>
      </c>
      <c r="AE2347" s="2" t="s">
        <v>100</v>
      </c>
      <c r="AF2347">
        <v>0</v>
      </c>
      <c r="AG2347" s="2" t="s">
        <v>47</v>
      </c>
      <c r="AH2347">
        <v>1</v>
      </c>
      <c r="AI2347">
        <v>1</v>
      </c>
      <c r="AJ2347"/>
    </row>
    <row r="2348" spans="1:36" x14ac:dyDescent="0.3">
      <c r="A2348">
        <v>52347</v>
      </c>
      <c r="B2348">
        <v>11001</v>
      </c>
      <c r="C2348">
        <v>230</v>
      </c>
      <c r="D2348" s="1">
        <v>46196</v>
      </c>
      <c r="E2348" s="1">
        <v>46182</v>
      </c>
      <c r="F2348" s="2" t="s">
        <v>35</v>
      </c>
      <c r="G2348" s="2" t="s">
        <v>36</v>
      </c>
      <c r="H2348">
        <v>14</v>
      </c>
      <c r="I2348">
        <v>1</v>
      </c>
      <c r="J2348">
        <v>14</v>
      </c>
      <c r="K2348" t="b">
        <v>1</v>
      </c>
      <c r="L2348" s="2" t="s">
        <v>49</v>
      </c>
      <c r="M2348" s="2" t="s">
        <v>50</v>
      </c>
      <c r="N2348">
        <v>3</v>
      </c>
      <c r="O2348">
        <v>1</v>
      </c>
      <c r="P2348" s="2" t="s">
        <v>94</v>
      </c>
      <c r="Q2348" s="2" t="s">
        <v>35</v>
      </c>
      <c r="R2348" s="2" t="s">
        <v>79</v>
      </c>
      <c r="S2348">
        <v>37</v>
      </c>
      <c r="T2348" s="1">
        <v>46196</v>
      </c>
      <c r="U2348" s="2" t="s">
        <v>67</v>
      </c>
      <c r="V2348">
        <v>0</v>
      </c>
      <c r="W2348">
        <v>0</v>
      </c>
      <c r="X2348" s="2" t="s">
        <v>42</v>
      </c>
      <c r="Y2348">
        <v>0</v>
      </c>
      <c r="Z2348" s="2" t="s">
        <v>62</v>
      </c>
      <c r="AA2348" s="2" t="s">
        <v>62</v>
      </c>
      <c r="AB2348" s="2" t="s">
        <v>62</v>
      </c>
      <c r="AC2348">
        <v>0</v>
      </c>
      <c r="AD2348" s="2" t="s">
        <v>67</v>
      </c>
      <c r="AE2348" s="2" t="s">
        <v>68</v>
      </c>
      <c r="AF2348">
        <v>0</v>
      </c>
      <c r="AG2348" s="2" t="s">
        <v>69</v>
      </c>
      <c r="AH2348">
        <v>0</v>
      </c>
      <c r="AI2348">
        <v>0</v>
      </c>
      <c r="AJ2348"/>
    </row>
    <row r="2349" spans="1:36" x14ac:dyDescent="0.3">
      <c r="A2349">
        <v>52348</v>
      </c>
      <c r="B2349">
        <v>10498</v>
      </c>
      <c r="C2349">
        <v>202</v>
      </c>
      <c r="D2349" s="1">
        <v>45874</v>
      </c>
      <c r="E2349" s="1">
        <v>45872</v>
      </c>
      <c r="F2349" s="2" t="s">
        <v>48</v>
      </c>
      <c r="G2349" s="2" t="s">
        <v>36</v>
      </c>
      <c r="H2349">
        <v>2</v>
      </c>
      <c r="I2349">
        <v>1</v>
      </c>
      <c r="J2349">
        <v>2</v>
      </c>
      <c r="K2349" t="b">
        <v>1</v>
      </c>
      <c r="L2349" s="2" t="s">
        <v>81</v>
      </c>
      <c r="M2349" s="2" t="s">
        <v>65</v>
      </c>
      <c r="N2349">
        <v>6</v>
      </c>
      <c r="O2349">
        <v>0</v>
      </c>
      <c r="P2349" s="2" t="s">
        <v>95</v>
      </c>
      <c r="Q2349" s="2" t="s">
        <v>52</v>
      </c>
      <c r="R2349" s="2" t="s">
        <v>40</v>
      </c>
      <c r="S2349">
        <v>22</v>
      </c>
      <c r="T2349" s="1">
        <v>45874</v>
      </c>
      <c r="U2349" s="2" t="s">
        <v>67</v>
      </c>
      <c r="V2349">
        <v>0</v>
      </c>
      <c r="W2349">
        <v>0</v>
      </c>
      <c r="X2349" s="2" t="s">
        <v>42</v>
      </c>
      <c r="Y2349">
        <v>1</v>
      </c>
      <c r="Z2349" s="2" t="s">
        <v>72</v>
      </c>
      <c r="AA2349" s="2" t="s">
        <v>44</v>
      </c>
      <c r="AB2349" s="2" t="s">
        <v>45</v>
      </c>
      <c r="AC2349">
        <v>1</v>
      </c>
      <c r="AD2349" s="2" t="s">
        <v>67</v>
      </c>
      <c r="AE2349" s="2" t="s">
        <v>46</v>
      </c>
      <c r="AF2349">
        <v>0</v>
      </c>
      <c r="AG2349" s="2" t="s">
        <v>47</v>
      </c>
      <c r="AH2349">
        <v>1</v>
      </c>
      <c r="AI2349">
        <v>1</v>
      </c>
      <c r="AJ2349"/>
    </row>
    <row r="2350" spans="1:36" x14ac:dyDescent="0.3">
      <c r="A2350">
        <v>52349</v>
      </c>
      <c r="B2350">
        <v>10193</v>
      </c>
      <c r="C2350">
        <v>206</v>
      </c>
      <c r="D2350" s="1">
        <v>46275</v>
      </c>
      <c r="E2350" s="1">
        <v>46254</v>
      </c>
      <c r="F2350" s="2" t="s">
        <v>78</v>
      </c>
      <c r="G2350" s="2" t="s">
        <v>36</v>
      </c>
      <c r="H2350">
        <v>21</v>
      </c>
      <c r="I2350">
        <v>1</v>
      </c>
      <c r="J2350">
        <v>21</v>
      </c>
      <c r="K2350" t="b">
        <v>1</v>
      </c>
      <c r="L2350" s="2" t="s">
        <v>37</v>
      </c>
      <c r="M2350" s="2" t="s">
        <v>65</v>
      </c>
      <c r="N2350">
        <v>8</v>
      </c>
      <c r="O2350">
        <v>1</v>
      </c>
      <c r="P2350" s="2" t="s">
        <v>87</v>
      </c>
      <c r="Q2350" s="2" t="s">
        <v>78</v>
      </c>
      <c r="R2350" s="2" t="s">
        <v>54</v>
      </c>
      <c r="S2350">
        <v>32</v>
      </c>
      <c r="T2350" s="1">
        <v>46275</v>
      </c>
      <c r="U2350" s="2" t="s">
        <v>53</v>
      </c>
      <c r="V2350">
        <v>0</v>
      </c>
      <c r="W2350">
        <v>0</v>
      </c>
      <c r="X2350" s="2" t="s">
        <v>42</v>
      </c>
      <c r="Y2350">
        <v>0</v>
      </c>
      <c r="Z2350" s="2" t="s">
        <v>62</v>
      </c>
      <c r="AA2350" s="2" t="s">
        <v>62</v>
      </c>
      <c r="AB2350" s="2" t="s">
        <v>62</v>
      </c>
      <c r="AC2350">
        <v>0</v>
      </c>
      <c r="AD2350" s="2" t="s">
        <v>53</v>
      </c>
      <c r="AE2350" s="2" t="s">
        <v>102</v>
      </c>
      <c r="AF2350">
        <v>0</v>
      </c>
      <c r="AG2350" s="2" t="s">
        <v>57</v>
      </c>
      <c r="AH2350">
        <v>0</v>
      </c>
      <c r="AI2350">
        <v>0</v>
      </c>
      <c r="AJ2350"/>
    </row>
    <row r="2351" spans="1:36" x14ac:dyDescent="0.3">
      <c r="A2351">
        <v>52350</v>
      </c>
      <c r="B2351">
        <v>10903</v>
      </c>
      <c r="C2351">
        <v>202</v>
      </c>
      <c r="D2351" s="1">
        <v>45740</v>
      </c>
      <c r="E2351" s="1">
        <v>45738</v>
      </c>
      <c r="F2351" s="2" t="s">
        <v>78</v>
      </c>
      <c r="G2351" s="2" t="s">
        <v>36</v>
      </c>
      <c r="H2351">
        <v>2</v>
      </c>
      <c r="I2351">
        <v>1</v>
      </c>
      <c r="J2351">
        <v>2</v>
      </c>
      <c r="K2351" t="b">
        <v>1</v>
      </c>
      <c r="L2351" s="2" t="s">
        <v>81</v>
      </c>
      <c r="M2351" s="2" t="s">
        <v>50</v>
      </c>
      <c r="N2351">
        <v>4</v>
      </c>
      <c r="O2351">
        <v>2</v>
      </c>
      <c r="P2351" s="2" t="s">
        <v>95</v>
      </c>
      <c r="Q2351" s="2" t="s">
        <v>52</v>
      </c>
      <c r="R2351" s="2" t="s">
        <v>40</v>
      </c>
      <c r="S2351">
        <v>22</v>
      </c>
      <c r="T2351" s="1">
        <v>45740</v>
      </c>
      <c r="U2351" s="2" t="s">
        <v>79</v>
      </c>
      <c r="V2351">
        <v>0</v>
      </c>
      <c r="W2351">
        <v>0</v>
      </c>
      <c r="X2351" s="2" t="s">
        <v>75</v>
      </c>
      <c r="Y2351">
        <v>0</v>
      </c>
      <c r="Z2351" s="2" t="s">
        <v>62</v>
      </c>
      <c r="AA2351" s="2" t="s">
        <v>62</v>
      </c>
      <c r="AB2351" s="2" t="s">
        <v>62</v>
      </c>
      <c r="AC2351">
        <v>0</v>
      </c>
      <c r="AD2351" s="2" t="s">
        <v>79</v>
      </c>
      <c r="AE2351" s="2" t="s">
        <v>77</v>
      </c>
      <c r="AF2351">
        <v>0</v>
      </c>
      <c r="AG2351" s="2" t="s">
        <v>47</v>
      </c>
      <c r="AH2351">
        <v>0</v>
      </c>
      <c r="AI2351">
        <v>0</v>
      </c>
      <c r="AJ2351"/>
    </row>
    <row r="2352" spans="1:36" x14ac:dyDescent="0.3">
      <c r="A2352">
        <v>52351</v>
      </c>
      <c r="B2352">
        <v>10989</v>
      </c>
      <c r="C2352">
        <v>217</v>
      </c>
      <c r="D2352" s="1">
        <v>45978</v>
      </c>
      <c r="E2352" s="1">
        <v>45948</v>
      </c>
      <c r="F2352" s="2" t="s">
        <v>35</v>
      </c>
      <c r="G2352" s="2" t="s">
        <v>36</v>
      </c>
      <c r="H2352">
        <v>30</v>
      </c>
      <c r="I2352">
        <v>1</v>
      </c>
      <c r="J2352">
        <v>30</v>
      </c>
      <c r="K2352" t="b">
        <v>1</v>
      </c>
      <c r="L2352" s="2" t="s">
        <v>81</v>
      </c>
      <c r="M2352" s="2" t="s">
        <v>65</v>
      </c>
      <c r="N2352">
        <v>6</v>
      </c>
      <c r="O2352">
        <v>3</v>
      </c>
      <c r="P2352" s="2" t="s">
        <v>71</v>
      </c>
      <c r="Q2352" s="2" t="s">
        <v>58</v>
      </c>
      <c r="R2352" s="2" t="s">
        <v>54</v>
      </c>
      <c r="S2352">
        <v>30</v>
      </c>
      <c r="T2352" s="1">
        <v>45978</v>
      </c>
      <c r="U2352" s="2" t="s">
        <v>79</v>
      </c>
      <c r="V2352">
        <v>0</v>
      </c>
      <c r="W2352">
        <v>0</v>
      </c>
      <c r="X2352" s="2" t="s">
        <v>88</v>
      </c>
      <c r="Y2352">
        <v>1</v>
      </c>
      <c r="Z2352" s="2" t="s">
        <v>72</v>
      </c>
      <c r="AA2352" s="2" t="s">
        <v>44</v>
      </c>
      <c r="AB2352" s="2" t="s">
        <v>76</v>
      </c>
      <c r="AC2352">
        <v>1</v>
      </c>
      <c r="AD2352" s="2" t="s">
        <v>79</v>
      </c>
      <c r="AE2352" s="2" t="s">
        <v>104</v>
      </c>
      <c r="AF2352">
        <v>0</v>
      </c>
      <c r="AG2352" s="2" t="s">
        <v>57</v>
      </c>
      <c r="AH2352">
        <v>1</v>
      </c>
      <c r="AI2352">
        <v>1</v>
      </c>
      <c r="AJ2352"/>
    </row>
    <row r="2353" spans="1:36" x14ac:dyDescent="0.3">
      <c r="A2353">
        <v>52352</v>
      </c>
      <c r="B2353">
        <v>11287</v>
      </c>
      <c r="C2353">
        <v>207</v>
      </c>
      <c r="D2353" s="1">
        <v>45927</v>
      </c>
      <c r="E2353" s="1">
        <v>45920</v>
      </c>
      <c r="F2353" s="2" t="s">
        <v>58</v>
      </c>
      <c r="G2353" s="2" t="s">
        <v>36</v>
      </c>
      <c r="H2353">
        <v>7</v>
      </c>
      <c r="I2353">
        <v>1</v>
      </c>
      <c r="J2353">
        <v>7</v>
      </c>
      <c r="K2353" t="b">
        <v>1</v>
      </c>
      <c r="L2353" s="2" t="s">
        <v>49</v>
      </c>
      <c r="M2353" s="2" t="s">
        <v>38</v>
      </c>
      <c r="N2353">
        <v>5</v>
      </c>
      <c r="O2353">
        <v>2</v>
      </c>
      <c r="P2353" s="2" t="s">
        <v>51</v>
      </c>
      <c r="Q2353" s="2" t="s">
        <v>52</v>
      </c>
      <c r="R2353" s="2" t="s">
        <v>53</v>
      </c>
      <c r="S2353">
        <v>22</v>
      </c>
      <c r="T2353" s="1">
        <v>45927</v>
      </c>
      <c r="U2353" s="2" t="s">
        <v>54</v>
      </c>
      <c r="V2353">
        <v>1</v>
      </c>
      <c r="W2353">
        <v>0</v>
      </c>
      <c r="X2353" s="2" t="s">
        <v>42</v>
      </c>
      <c r="Y2353">
        <v>1</v>
      </c>
      <c r="Z2353" s="2" t="s">
        <v>72</v>
      </c>
      <c r="AA2353" s="2" t="s">
        <v>44</v>
      </c>
      <c r="AB2353" s="2" t="s">
        <v>45</v>
      </c>
      <c r="AC2353">
        <v>1</v>
      </c>
      <c r="AD2353" s="2" t="s">
        <v>54</v>
      </c>
      <c r="AE2353" s="2" t="s">
        <v>102</v>
      </c>
      <c r="AF2353">
        <v>0</v>
      </c>
      <c r="AG2353" s="2" t="s">
        <v>64</v>
      </c>
      <c r="AH2353">
        <v>1</v>
      </c>
      <c r="AI2353">
        <v>1</v>
      </c>
      <c r="AJ2353"/>
    </row>
    <row r="2354" spans="1:36" x14ac:dyDescent="0.3">
      <c r="A2354">
        <v>52353</v>
      </c>
      <c r="B2354">
        <v>11353</v>
      </c>
      <c r="C2354">
        <v>203</v>
      </c>
      <c r="D2354" s="1">
        <v>45765</v>
      </c>
      <c r="E2354" s="1">
        <v>45735</v>
      </c>
      <c r="F2354" s="2" t="s">
        <v>97</v>
      </c>
      <c r="G2354" s="2" t="s">
        <v>59</v>
      </c>
      <c r="H2354">
        <v>30</v>
      </c>
      <c r="I2354">
        <v>1</v>
      </c>
      <c r="J2354">
        <v>30</v>
      </c>
      <c r="K2354" t="b">
        <v>1</v>
      </c>
      <c r="L2354" s="2" t="s">
        <v>49</v>
      </c>
      <c r="M2354" s="2" t="s">
        <v>50</v>
      </c>
      <c r="N2354">
        <v>4</v>
      </c>
      <c r="O2354">
        <v>1</v>
      </c>
      <c r="P2354" s="2" t="s">
        <v>66</v>
      </c>
      <c r="Q2354" s="2" t="s">
        <v>52</v>
      </c>
      <c r="R2354" s="2" t="s">
        <v>54</v>
      </c>
      <c r="S2354">
        <v>22</v>
      </c>
      <c r="T2354" s="1">
        <v>45765</v>
      </c>
      <c r="U2354" s="2" t="s">
        <v>41</v>
      </c>
      <c r="V2354">
        <v>0</v>
      </c>
      <c r="W2354">
        <v>0</v>
      </c>
      <c r="X2354" s="2" t="s">
        <v>75</v>
      </c>
      <c r="Y2354">
        <v>1</v>
      </c>
      <c r="Z2354" s="2" t="s">
        <v>55</v>
      </c>
      <c r="AA2354" s="2" t="s">
        <v>112</v>
      </c>
      <c r="AB2354" s="2" t="s">
        <v>45</v>
      </c>
      <c r="AC2354">
        <v>1</v>
      </c>
      <c r="AD2354" s="2" t="s">
        <v>41</v>
      </c>
      <c r="AE2354" s="2" t="s">
        <v>93</v>
      </c>
      <c r="AF2354">
        <v>1</v>
      </c>
      <c r="AG2354" s="2" t="s">
        <v>57</v>
      </c>
      <c r="AH2354">
        <v>1</v>
      </c>
      <c r="AI2354">
        <v>0</v>
      </c>
      <c r="AJ2354"/>
    </row>
    <row r="2355" spans="1:36" x14ac:dyDescent="0.3">
      <c r="A2355">
        <v>52354</v>
      </c>
      <c r="B2355">
        <v>10373</v>
      </c>
      <c r="C2355">
        <v>224</v>
      </c>
      <c r="D2355" s="1">
        <v>45672</v>
      </c>
      <c r="E2355" s="1">
        <v>45662</v>
      </c>
      <c r="F2355" s="2" t="s">
        <v>52</v>
      </c>
      <c r="G2355" s="2" t="s">
        <v>36</v>
      </c>
      <c r="H2355">
        <v>1000</v>
      </c>
      <c r="I2355">
        <v>1</v>
      </c>
      <c r="J2355">
        <v>10</v>
      </c>
      <c r="K2355" t="b">
        <v>1</v>
      </c>
      <c r="L2355" s="2" t="s">
        <v>49</v>
      </c>
      <c r="M2355" s="2" t="s">
        <v>38</v>
      </c>
      <c r="N2355">
        <v>7</v>
      </c>
      <c r="O2355">
        <v>2</v>
      </c>
      <c r="P2355" s="2" t="s">
        <v>60</v>
      </c>
      <c r="Q2355" s="2" t="s">
        <v>58</v>
      </c>
      <c r="R2355" s="2" t="s">
        <v>53</v>
      </c>
      <c r="S2355">
        <v>29</v>
      </c>
      <c r="T2355" s="1">
        <v>45672</v>
      </c>
      <c r="U2355" s="2" t="s">
        <v>40</v>
      </c>
      <c r="V2355">
        <v>0</v>
      </c>
      <c r="W2355">
        <v>0</v>
      </c>
      <c r="X2355" s="2" t="s">
        <v>61</v>
      </c>
      <c r="Y2355">
        <v>1</v>
      </c>
      <c r="Z2355" s="2" t="s">
        <v>43</v>
      </c>
      <c r="AA2355" s="2" t="s">
        <v>44</v>
      </c>
      <c r="AB2355" s="2" t="s">
        <v>76</v>
      </c>
      <c r="AC2355">
        <v>1</v>
      </c>
      <c r="AD2355" s="2" t="s">
        <v>40</v>
      </c>
      <c r="AE2355" s="2" t="s">
        <v>86</v>
      </c>
      <c r="AF2355">
        <v>0</v>
      </c>
      <c r="AG2355" s="2" t="s">
        <v>69</v>
      </c>
      <c r="AH2355">
        <v>1</v>
      </c>
      <c r="AI2355">
        <v>1</v>
      </c>
      <c r="AJ2355"/>
    </row>
    <row r="2356" spans="1:36" x14ac:dyDescent="0.3">
      <c r="A2356">
        <v>52355</v>
      </c>
      <c r="B2356">
        <v>11136</v>
      </c>
      <c r="C2356">
        <v>219</v>
      </c>
      <c r="D2356" s="1">
        <v>46319</v>
      </c>
      <c r="E2356" s="1">
        <v>46309</v>
      </c>
      <c r="F2356" s="2" t="s">
        <v>78</v>
      </c>
      <c r="G2356" s="2" t="s">
        <v>36</v>
      </c>
      <c r="H2356">
        <v>10</v>
      </c>
      <c r="I2356">
        <v>1</v>
      </c>
      <c r="J2356">
        <v>10</v>
      </c>
      <c r="K2356" t="b">
        <v>1</v>
      </c>
      <c r="L2356" s="2" t="s">
        <v>70</v>
      </c>
      <c r="M2356" s="2" t="s">
        <v>50</v>
      </c>
      <c r="N2356">
        <v>3</v>
      </c>
      <c r="O2356">
        <v>0</v>
      </c>
      <c r="P2356" s="2" t="s">
        <v>98</v>
      </c>
      <c r="Q2356" s="2" t="s">
        <v>97</v>
      </c>
      <c r="R2356" s="2" t="s">
        <v>40</v>
      </c>
      <c r="S2356">
        <v>37</v>
      </c>
      <c r="T2356" s="1">
        <v>46319</v>
      </c>
      <c r="U2356" s="2" t="s">
        <v>54</v>
      </c>
      <c r="V2356">
        <v>1</v>
      </c>
      <c r="W2356">
        <v>0</v>
      </c>
      <c r="X2356" s="2" t="s">
        <v>88</v>
      </c>
      <c r="Y2356">
        <v>0</v>
      </c>
      <c r="Z2356" s="2" t="s">
        <v>62</v>
      </c>
      <c r="AA2356" s="2" t="s">
        <v>62</v>
      </c>
      <c r="AB2356" s="2" t="s">
        <v>62</v>
      </c>
      <c r="AC2356">
        <v>0</v>
      </c>
      <c r="AD2356" s="2" t="s">
        <v>54</v>
      </c>
      <c r="AE2356" s="2" t="s">
        <v>89</v>
      </c>
      <c r="AF2356">
        <v>0</v>
      </c>
      <c r="AG2356" s="2" t="s">
        <v>69</v>
      </c>
      <c r="AH2356">
        <v>0</v>
      </c>
      <c r="AI2356">
        <v>0</v>
      </c>
      <c r="AJ2356"/>
    </row>
    <row r="2357" spans="1:36" x14ac:dyDescent="0.3">
      <c r="A2357">
        <v>52356</v>
      </c>
      <c r="B2357">
        <v>11011</v>
      </c>
      <c r="C2357">
        <v>230</v>
      </c>
      <c r="D2357" s="1">
        <v>46359</v>
      </c>
      <c r="E2357" s="1">
        <v>46358</v>
      </c>
      <c r="F2357" s="2" t="s">
        <v>52</v>
      </c>
      <c r="G2357" s="2" t="s">
        <v>36</v>
      </c>
      <c r="H2357">
        <v>1</v>
      </c>
      <c r="I2357">
        <v>1</v>
      </c>
      <c r="J2357">
        <v>1</v>
      </c>
      <c r="K2357" t="b">
        <v>1</v>
      </c>
      <c r="L2357" s="2" t="s">
        <v>70</v>
      </c>
      <c r="M2357" s="2" t="s">
        <v>65</v>
      </c>
      <c r="N2357">
        <v>2</v>
      </c>
      <c r="O2357">
        <v>1</v>
      </c>
      <c r="P2357" s="2" t="s">
        <v>94</v>
      </c>
      <c r="Q2357" s="2" t="s">
        <v>35</v>
      </c>
      <c r="R2357" s="2" t="s">
        <v>79</v>
      </c>
      <c r="S2357">
        <v>37</v>
      </c>
      <c r="T2357" s="1">
        <v>46359</v>
      </c>
      <c r="U2357" s="2" t="s">
        <v>53</v>
      </c>
      <c r="V2357">
        <v>0</v>
      </c>
      <c r="W2357">
        <v>0</v>
      </c>
      <c r="X2357" s="2" t="s">
        <v>61</v>
      </c>
      <c r="Y2357">
        <v>1</v>
      </c>
      <c r="Z2357" s="2" t="s">
        <v>72</v>
      </c>
      <c r="AA2357" s="2" t="s">
        <v>44</v>
      </c>
      <c r="AB2357" s="2" t="s">
        <v>76</v>
      </c>
      <c r="AC2357">
        <v>1</v>
      </c>
      <c r="AD2357" s="2" t="s">
        <v>53</v>
      </c>
      <c r="AE2357" s="2" t="s">
        <v>63</v>
      </c>
      <c r="AF2357">
        <v>0</v>
      </c>
      <c r="AG2357" s="2" t="s">
        <v>47</v>
      </c>
      <c r="AH2357">
        <v>1</v>
      </c>
      <c r="AI2357">
        <v>1</v>
      </c>
      <c r="AJ2357"/>
    </row>
    <row r="2358" spans="1:36" x14ac:dyDescent="0.3">
      <c r="A2358">
        <v>52357</v>
      </c>
      <c r="B2358">
        <v>11248</v>
      </c>
      <c r="C2358">
        <v>212</v>
      </c>
      <c r="D2358" s="1">
        <v>46338</v>
      </c>
      <c r="E2358" s="1">
        <v>46338</v>
      </c>
      <c r="F2358" s="2" t="s">
        <v>58</v>
      </c>
      <c r="G2358" s="2" t="s">
        <v>59</v>
      </c>
      <c r="H2358">
        <v>0</v>
      </c>
      <c r="I2358">
        <v>1</v>
      </c>
      <c r="J2358">
        <v>0</v>
      </c>
      <c r="K2358" t="b">
        <v>1</v>
      </c>
      <c r="L2358" s="2" t="s">
        <v>70</v>
      </c>
      <c r="M2358" s="2" t="s">
        <v>65</v>
      </c>
      <c r="N2358">
        <v>4</v>
      </c>
      <c r="O2358">
        <v>2</v>
      </c>
      <c r="P2358" s="2" t="s">
        <v>107</v>
      </c>
      <c r="Q2358" s="2" t="s">
        <v>58</v>
      </c>
      <c r="R2358" s="2" t="s">
        <v>67</v>
      </c>
      <c r="S2358">
        <v>20</v>
      </c>
      <c r="T2358" s="1">
        <v>46338</v>
      </c>
      <c r="U2358" s="2" t="s">
        <v>53</v>
      </c>
      <c r="V2358">
        <v>0</v>
      </c>
      <c r="W2358">
        <v>0</v>
      </c>
      <c r="X2358" s="2" t="s">
        <v>88</v>
      </c>
      <c r="Y2358">
        <v>0</v>
      </c>
      <c r="Z2358" s="2" t="s">
        <v>62</v>
      </c>
      <c r="AA2358" s="2" t="s">
        <v>62</v>
      </c>
      <c r="AB2358" s="2" t="s">
        <v>62</v>
      </c>
      <c r="AC2358">
        <v>0</v>
      </c>
      <c r="AD2358" s="2" t="s">
        <v>53</v>
      </c>
      <c r="AE2358" s="2" t="s">
        <v>104</v>
      </c>
      <c r="AF2358">
        <v>1</v>
      </c>
      <c r="AG2358" s="2" t="s">
        <v>82</v>
      </c>
      <c r="AH2358">
        <v>0</v>
      </c>
      <c r="AI2358">
        <v>0</v>
      </c>
      <c r="AJ2358"/>
    </row>
    <row r="2359" spans="1:36" x14ac:dyDescent="0.3">
      <c r="A2359">
        <v>52358</v>
      </c>
      <c r="B2359">
        <v>11388</v>
      </c>
      <c r="C2359">
        <v>218</v>
      </c>
      <c r="D2359" s="1">
        <v>45818</v>
      </c>
      <c r="E2359" s="1">
        <v>45818</v>
      </c>
      <c r="F2359" s="2" t="s">
        <v>58</v>
      </c>
      <c r="G2359" s="2" t="s">
        <v>36</v>
      </c>
      <c r="H2359">
        <v>0</v>
      </c>
      <c r="I2359">
        <v>1</v>
      </c>
      <c r="J2359">
        <v>0</v>
      </c>
      <c r="K2359" t="b">
        <v>1</v>
      </c>
      <c r="L2359" s="2" t="s">
        <v>81</v>
      </c>
      <c r="M2359" s="2" t="s">
        <v>50</v>
      </c>
      <c r="N2359">
        <v>1</v>
      </c>
      <c r="O2359">
        <v>0</v>
      </c>
      <c r="P2359" s="2" t="s">
        <v>84</v>
      </c>
      <c r="Q2359" s="2" t="s">
        <v>58</v>
      </c>
      <c r="R2359" s="2" t="s">
        <v>40</v>
      </c>
      <c r="S2359">
        <v>33</v>
      </c>
      <c r="T2359" s="1">
        <v>45818</v>
      </c>
      <c r="U2359" s="2" t="s">
        <v>67</v>
      </c>
      <c r="V2359">
        <v>0</v>
      </c>
      <c r="W2359">
        <v>0</v>
      </c>
      <c r="X2359" s="2" t="s">
        <v>42</v>
      </c>
      <c r="Y2359">
        <v>1</v>
      </c>
      <c r="Z2359" s="2" t="s">
        <v>72</v>
      </c>
      <c r="AA2359" s="2" t="s">
        <v>44</v>
      </c>
      <c r="AB2359" s="2" t="s">
        <v>76</v>
      </c>
      <c r="AC2359">
        <v>1</v>
      </c>
      <c r="AD2359" s="2" t="s">
        <v>67</v>
      </c>
      <c r="AE2359" s="2" t="s">
        <v>68</v>
      </c>
      <c r="AF2359">
        <v>0</v>
      </c>
      <c r="AG2359" s="2" t="s">
        <v>82</v>
      </c>
      <c r="AH2359">
        <v>1</v>
      </c>
      <c r="AI2359">
        <v>1</v>
      </c>
      <c r="AJ2359"/>
    </row>
    <row r="2360" spans="1:36" x14ac:dyDescent="0.3">
      <c r="A2360">
        <v>52359</v>
      </c>
      <c r="B2360">
        <v>10352</v>
      </c>
      <c r="C2360">
        <v>224</v>
      </c>
      <c r="D2360" s="1">
        <v>46106</v>
      </c>
      <c r="E2360" s="1">
        <v>46103</v>
      </c>
      <c r="F2360" s="2" t="s">
        <v>48</v>
      </c>
      <c r="G2360" s="2" t="s">
        <v>36</v>
      </c>
      <c r="H2360">
        <v>3</v>
      </c>
      <c r="I2360">
        <v>1</v>
      </c>
      <c r="J2360">
        <v>3</v>
      </c>
      <c r="K2360" t="b">
        <v>1</v>
      </c>
      <c r="L2360" s="2" t="s">
        <v>49</v>
      </c>
      <c r="M2360" s="2" t="s">
        <v>65</v>
      </c>
      <c r="N2360">
        <v>5</v>
      </c>
      <c r="O2360">
        <v>0</v>
      </c>
      <c r="P2360" s="2" t="s">
        <v>60</v>
      </c>
      <c r="Q2360" s="2" t="s">
        <v>58</v>
      </c>
      <c r="R2360" s="2" t="s">
        <v>53</v>
      </c>
      <c r="S2360">
        <v>29</v>
      </c>
      <c r="T2360" s="1">
        <v>46106</v>
      </c>
      <c r="U2360" s="2" t="s">
        <v>40</v>
      </c>
      <c r="V2360">
        <v>0</v>
      </c>
      <c r="W2360">
        <v>0</v>
      </c>
      <c r="X2360" s="2" t="s">
        <v>75</v>
      </c>
      <c r="Y2360">
        <v>1</v>
      </c>
      <c r="Z2360" s="2" t="s">
        <v>72</v>
      </c>
      <c r="AA2360" s="2" t="s">
        <v>112</v>
      </c>
      <c r="AB2360" s="2" t="s">
        <v>76</v>
      </c>
      <c r="AC2360">
        <v>1</v>
      </c>
      <c r="AD2360" s="2" t="s">
        <v>40</v>
      </c>
      <c r="AE2360" s="2" t="s">
        <v>77</v>
      </c>
      <c r="AF2360">
        <v>0</v>
      </c>
      <c r="AG2360" s="2" t="s">
        <v>47</v>
      </c>
      <c r="AH2360">
        <v>1</v>
      </c>
      <c r="AI2360">
        <v>0</v>
      </c>
      <c r="AJ2360"/>
    </row>
    <row r="2361" spans="1:36" x14ac:dyDescent="0.3">
      <c r="A2361">
        <v>52360</v>
      </c>
      <c r="B2361">
        <v>11104</v>
      </c>
      <c r="C2361">
        <v>208</v>
      </c>
      <c r="D2361" s="1">
        <v>45740</v>
      </c>
      <c r="E2361" s="1">
        <v>45737</v>
      </c>
      <c r="F2361" s="2" t="s">
        <v>52</v>
      </c>
      <c r="G2361" s="2" t="s">
        <v>36</v>
      </c>
      <c r="H2361">
        <v>3</v>
      </c>
      <c r="I2361">
        <v>1</v>
      </c>
      <c r="J2361">
        <v>3</v>
      </c>
      <c r="K2361" t="b">
        <v>1</v>
      </c>
      <c r="L2361" s="2" t="s">
        <v>49</v>
      </c>
      <c r="M2361" s="2" t="s">
        <v>38</v>
      </c>
      <c r="N2361">
        <v>3</v>
      </c>
      <c r="O2361">
        <v>0</v>
      </c>
      <c r="P2361" s="2" t="s">
        <v>106</v>
      </c>
      <c r="Q2361" s="2" t="s">
        <v>48</v>
      </c>
      <c r="R2361" s="2" t="s">
        <v>40</v>
      </c>
      <c r="S2361">
        <v>37</v>
      </c>
      <c r="T2361" s="1">
        <v>45740</v>
      </c>
      <c r="U2361" s="2" t="s">
        <v>79</v>
      </c>
      <c r="V2361">
        <v>0</v>
      </c>
      <c r="W2361">
        <v>0</v>
      </c>
      <c r="X2361" s="2" t="s">
        <v>75</v>
      </c>
      <c r="Y2361">
        <v>1</v>
      </c>
      <c r="Z2361" s="2" t="s">
        <v>72</v>
      </c>
      <c r="AA2361" s="2" t="s">
        <v>44</v>
      </c>
      <c r="AB2361" s="2" t="s">
        <v>45</v>
      </c>
      <c r="AC2361">
        <v>1</v>
      </c>
      <c r="AD2361" s="2" t="s">
        <v>79</v>
      </c>
      <c r="AE2361" s="2" t="s">
        <v>77</v>
      </c>
      <c r="AF2361">
        <v>0</v>
      </c>
      <c r="AG2361" s="2" t="s">
        <v>47</v>
      </c>
      <c r="AH2361">
        <v>1</v>
      </c>
      <c r="AI2361">
        <v>1</v>
      </c>
      <c r="AJ2361"/>
    </row>
    <row r="2362" spans="1:36" x14ac:dyDescent="0.3">
      <c r="A2362">
        <v>52361</v>
      </c>
      <c r="B2362">
        <v>10176</v>
      </c>
      <c r="C2362">
        <v>212</v>
      </c>
      <c r="D2362" s="1">
        <v>46271</v>
      </c>
      <c r="E2362" s="1">
        <v>46270</v>
      </c>
      <c r="F2362" s="2" t="s">
        <v>78</v>
      </c>
      <c r="G2362" s="2" t="s">
        <v>36</v>
      </c>
      <c r="H2362">
        <v>1</v>
      </c>
      <c r="I2362">
        <v>1</v>
      </c>
      <c r="J2362">
        <v>1</v>
      </c>
      <c r="K2362" t="b">
        <v>1</v>
      </c>
      <c r="L2362" s="2" t="s">
        <v>81</v>
      </c>
      <c r="M2362" s="2" t="s">
        <v>50</v>
      </c>
      <c r="N2362">
        <v>3</v>
      </c>
      <c r="O2362">
        <v>0</v>
      </c>
      <c r="P2362" s="2" t="s">
        <v>107</v>
      </c>
      <c r="Q2362" s="2" t="s">
        <v>58</v>
      </c>
      <c r="R2362" s="2" t="s">
        <v>67</v>
      </c>
      <c r="S2362">
        <v>20</v>
      </c>
      <c r="T2362" s="1">
        <v>46271</v>
      </c>
      <c r="U2362" s="2" t="s">
        <v>74</v>
      </c>
      <c r="V2362">
        <v>1</v>
      </c>
      <c r="W2362">
        <v>0</v>
      </c>
      <c r="X2362" s="2" t="s">
        <v>42</v>
      </c>
      <c r="Y2362">
        <v>1</v>
      </c>
      <c r="Z2362" s="2" t="s">
        <v>43</v>
      </c>
      <c r="AA2362" s="2" t="s">
        <v>44</v>
      </c>
      <c r="AB2362" s="2" t="s">
        <v>45</v>
      </c>
      <c r="AC2362">
        <v>1</v>
      </c>
      <c r="AD2362" s="2" t="s">
        <v>74</v>
      </c>
      <c r="AE2362" s="2" t="s">
        <v>102</v>
      </c>
      <c r="AF2362">
        <v>0</v>
      </c>
      <c r="AG2362" s="2" t="s">
        <v>47</v>
      </c>
      <c r="AH2362">
        <v>1</v>
      </c>
      <c r="AI2362">
        <v>1</v>
      </c>
      <c r="AJ2362"/>
    </row>
    <row r="2363" spans="1:36" x14ac:dyDescent="0.3">
      <c r="A2363">
        <v>52362</v>
      </c>
      <c r="B2363">
        <v>10864</v>
      </c>
      <c r="C2363">
        <v>229</v>
      </c>
      <c r="D2363" s="1">
        <v>46037</v>
      </c>
      <c r="E2363" s="1">
        <v>46037</v>
      </c>
      <c r="F2363" s="2" t="s">
        <v>97</v>
      </c>
      <c r="G2363" s="2" t="s">
        <v>36</v>
      </c>
      <c r="H2363">
        <v>0</v>
      </c>
      <c r="I2363">
        <v>1</v>
      </c>
      <c r="J2363">
        <v>0</v>
      </c>
      <c r="K2363" t="b">
        <v>1</v>
      </c>
      <c r="L2363" s="2" t="s">
        <v>70</v>
      </c>
      <c r="M2363" s="2" t="s">
        <v>38</v>
      </c>
      <c r="N2363">
        <v>4</v>
      </c>
      <c r="O2363">
        <v>0</v>
      </c>
      <c r="P2363" s="2" t="s">
        <v>115</v>
      </c>
      <c r="Q2363" s="2" t="s">
        <v>52</v>
      </c>
      <c r="R2363" s="2" t="s">
        <v>67</v>
      </c>
      <c r="S2363">
        <v>23</v>
      </c>
      <c r="T2363" s="1">
        <v>46037</v>
      </c>
      <c r="U2363" s="2" t="s">
        <v>53</v>
      </c>
      <c r="V2363">
        <v>0</v>
      </c>
      <c r="W2363">
        <v>0</v>
      </c>
      <c r="X2363" s="2" t="s">
        <v>61</v>
      </c>
      <c r="Y2363">
        <v>1</v>
      </c>
      <c r="Z2363" s="2" t="s">
        <v>72</v>
      </c>
      <c r="AA2363" s="2" t="s">
        <v>44</v>
      </c>
      <c r="AB2363" s="2" t="s">
        <v>76</v>
      </c>
      <c r="AC2363">
        <v>1</v>
      </c>
      <c r="AD2363" s="2" t="s">
        <v>53</v>
      </c>
      <c r="AE2363" s="2" t="s">
        <v>86</v>
      </c>
      <c r="AF2363">
        <v>0</v>
      </c>
      <c r="AG2363" s="2" t="s">
        <v>82</v>
      </c>
      <c r="AH2363">
        <v>1</v>
      </c>
      <c r="AI2363">
        <v>1</v>
      </c>
      <c r="AJ2363"/>
    </row>
    <row r="2364" spans="1:36" x14ac:dyDescent="0.3">
      <c r="A2364">
        <v>52363</v>
      </c>
      <c r="B2364">
        <v>10166</v>
      </c>
      <c r="C2364">
        <v>226</v>
      </c>
      <c r="D2364" s="1">
        <v>45772</v>
      </c>
      <c r="E2364" s="1">
        <v>45765</v>
      </c>
      <c r="F2364" s="2" t="s">
        <v>58</v>
      </c>
      <c r="G2364" s="2" t="s">
        <v>36</v>
      </c>
      <c r="H2364">
        <v>7</v>
      </c>
      <c r="I2364">
        <v>1</v>
      </c>
      <c r="J2364">
        <v>7</v>
      </c>
      <c r="K2364" t="b">
        <v>1</v>
      </c>
      <c r="L2364" s="2" t="s">
        <v>81</v>
      </c>
      <c r="M2364" s="2" t="s">
        <v>38</v>
      </c>
      <c r="N2364">
        <v>4</v>
      </c>
      <c r="O2364">
        <v>0</v>
      </c>
      <c r="P2364" s="2" t="s">
        <v>96</v>
      </c>
      <c r="Q2364" s="2" t="s">
        <v>78</v>
      </c>
      <c r="R2364" s="2" t="s">
        <v>79</v>
      </c>
      <c r="S2364">
        <v>33</v>
      </c>
      <c r="T2364" s="1">
        <v>45772</v>
      </c>
      <c r="U2364" s="2" t="s">
        <v>41</v>
      </c>
      <c r="V2364">
        <v>0</v>
      </c>
      <c r="W2364">
        <v>0</v>
      </c>
      <c r="X2364" s="2" t="s">
        <v>75</v>
      </c>
      <c r="Y2364">
        <v>1</v>
      </c>
      <c r="Z2364" s="2" t="s">
        <v>43</v>
      </c>
      <c r="AA2364" s="2" t="s">
        <v>112</v>
      </c>
      <c r="AB2364" s="2" t="s">
        <v>45</v>
      </c>
      <c r="AC2364">
        <v>1</v>
      </c>
      <c r="AD2364" s="2" t="s">
        <v>41</v>
      </c>
      <c r="AE2364" s="2" t="s">
        <v>93</v>
      </c>
      <c r="AF2364">
        <v>0</v>
      </c>
      <c r="AG2364" s="2" t="s">
        <v>64</v>
      </c>
      <c r="AH2364">
        <v>1</v>
      </c>
      <c r="AI2364">
        <v>0</v>
      </c>
      <c r="AJ2364"/>
    </row>
    <row r="2365" spans="1:36" x14ac:dyDescent="0.3">
      <c r="A2365">
        <v>52364</v>
      </c>
      <c r="B2365">
        <v>10424</v>
      </c>
      <c r="C2365">
        <v>201</v>
      </c>
      <c r="D2365" s="1">
        <v>45899</v>
      </c>
      <c r="E2365" s="1">
        <v>45898</v>
      </c>
      <c r="F2365" s="2" t="s">
        <v>78</v>
      </c>
      <c r="G2365" s="2" t="s">
        <v>36</v>
      </c>
      <c r="H2365">
        <v>1</v>
      </c>
      <c r="I2365">
        <v>1</v>
      </c>
      <c r="J2365">
        <v>1</v>
      </c>
      <c r="K2365" t="b">
        <v>1</v>
      </c>
      <c r="L2365" s="2" t="s">
        <v>49</v>
      </c>
      <c r="M2365" s="2" t="s">
        <v>50</v>
      </c>
      <c r="N2365">
        <v>4</v>
      </c>
      <c r="O2365">
        <v>0</v>
      </c>
      <c r="P2365" s="2" t="s">
        <v>101</v>
      </c>
      <c r="Q2365" s="2" t="s">
        <v>48</v>
      </c>
      <c r="R2365" s="2" t="s">
        <v>54</v>
      </c>
      <c r="S2365">
        <v>40</v>
      </c>
      <c r="T2365" s="1">
        <v>45899</v>
      </c>
      <c r="U2365" s="2" t="s">
        <v>54</v>
      </c>
      <c r="V2365">
        <v>1</v>
      </c>
      <c r="W2365">
        <v>0</v>
      </c>
      <c r="X2365" s="2" t="s">
        <v>42</v>
      </c>
      <c r="Y2365">
        <v>1</v>
      </c>
      <c r="Z2365" s="2" t="s">
        <v>72</v>
      </c>
      <c r="AA2365" s="2" t="s">
        <v>44</v>
      </c>
      <c r="AB2365" s="2" t="s">
        <v>76</v>
      </c>
      <c r="AC2365">
        <v>1</v>
      </c>
      <c r="AD2365" s="2" t="s">
        <v>54</v>
      </c>
      <c r="AE2365" s="2" t="s">
        <v>46</v>
      </c>
      <c r="AF2365">
        <v>0</v>
      </c>
      <c r="AG2365" s="2" t="s">
        <v>47</v>
      </c>
      <c r="AH2365">
        <v>1</v>
      </c>
      <c r="AI2365">
        <v>1</v>
      </c>
      <c r="AJ2365"/>
    </row>
    <row r="2366" spans="1:36" x14ac:dyDescent="0.3">
      <c r="A2366">
        <v>52365</v>
      </c>
      <c r="B2366">
        <v>10851</v>
      </c>
      <c r="C2366">
        <v>201</v>
      </c>
      <c r="D2366" s="1">
        <v>45716</v>
      </c>
      <c r="E2366" s="1">
        <v>45686</v>
      </c>
      <c r="F2366" s="2" t="s">
        <v>35</v>
      </c>
      <c r="G2366" s="2" t="s">
        <v>36</v>
      </c>
      <c r="H2366">
        <v>30</v>
      </c>
      <c r="I2366">
        <v>1</v>
      </c>
      <c r="J2366">
        <v>30</v>
      </c>
      <c r="K2366" t="b">
        <v>1</v>
      </c>
      <c r="L2366" s="2" t="s">
        <v>37</v>
      </c>
      <c r="M2366" s="2" t="s">
        <v>50</v>
      </c>
      <c r="N2366">
        <v>1</v>
      </c>
      <c r="O2366">
        <v>0</v>
      </c>
      <c r="P2366" s="2" t="s">
        <v>101</v>
      </c>
      <c r="Q2366" s="2" t="s">
        <v>48</v>
      </c>
      <c r="R2366" s="2" t="s">
        <v>54</v>
      </c>
      <c r="S2366">
        <v>40</v>
      </c>
      <c r="T2366" s="1">
        <v>45716</v>
      </c>
      <c r="U2366" s="2" t="s">
        <v>41</v>
      </c>
      <c r="V2366">
        <v>0</v>
      </c>
      <c r="W2366">
        <v>0</v>
      </c>
      <c r="X2366" s="2" t="s">
        <v>61</v>
      </c>
      <c r="Y2366">
        <v>0</v>
      </c>
      <c r="Z2366" s="2" t="s">
        <v>62</v>
      </c>
      <c r="AA2366" s="2" t="s">
        <v>62</v>
      </c>
      <c r="AB2366" s="2" t="s">
        <v>62</v>
      </c>
      <c r="AC2366">
        <v>0</v>
      </c>
      <c r="AD2366" s="2" t="s">
        <v>41</v>
      </c>
      <c r="AE2366" s="2" t="s">
        <v>100</v>
      </c>
      <c r="AF2366">
        <v>0</v>
      </c>
      <c r="AG2366" s="2" t="s">
        <v>57</v>
      </c>
      <c r="AH2366">
        <v>0</v>
      </c>
      <c r="AI2366">
        <v>0</v>
      </c>
      <c r="AJ2366"/>
    </row>
    <row r="2367" spans="1:36" x14ac:dyDescent="0.3">
      <c r="A2367">
        <v>52366</v>
      </c>
      <c r="B2367">
        <v>10609</v>
      </c>
      <c r="C2367">
        <v>228</v>
      </c>
      <c r="D2367" s="1">
        <v>45756</v>
      </c>
      <c r="E2367" s="1">
        <v>45756</v>
      </c>
      <c r="F2367" s="2" t="s">
        <v>78</v>
      </c>
      <c r="G2367" s="2" t="s">
        <v>36</v>
      </c>
      <c r="H2367">
        <v>0</v>
      </c>
      <c r="I2367">
        <v>1</v>
      </c>
      <c r="J2367">
        <v>0</v>
      </c>
      <c r="K2367" t="b">
        <v>1</v>
      </c>
      <c r="L2367" s="2" t="s">
        <v>109</v>
      </c>
      <c r="M2367" s="2" t="s">
        <v>38</v>
      </c>
      <c r="N2367">
        <v>2</v>
      </c>
      <c r="O2367">
        <v>0</v>
      </c>
      <c r="P2367" s="2" t="s">
        <v>114</v>
      </c>
      <c r="Q2367" s="2" t="s">
        <v>78</v>
      </c>
      <c r="R2367" s="2" t="s">
        <v>67</v>
      </c>
      <c r="S2367">
        <v>31</v>
      </c>
      <c r="T2367" s="1">
        <v>45756</v>
      </c>
      <c r="U2367" s="2" t="s">
        <v>40</v>
      </c>
      <c r="V2367">
        <v>0</v>
      </c>
      <c r="W2367">
        <v>0</v>
      </c>
      <c r="X2367" s="2" t="s">
        <v>75</v>
      </c>
      <c r="Y2367">
        <v>1</v>
      </c>
      <c r="Z2367" s="2" t="s">
        <v>72</v>
      </c>
      <c r="AA2367" s="2" t="s">
        <v>44</v>
      </c>
      <c r="AB2367" s="2" t="s">
        <v>76</v>
      </c>
      <c r="AC2367">
        <v>1</v>
      </c>
      <c r="AD2367" s="2" t="s">
        <v>40</v>
      </c>
      <c r="AE2367" s="2" t="s">
        <v>93</v>
      </c>
      <c r="AF2367">
        <v>0</v>
      </c>
      <c r="AG2367" s="2" t="s">
        <v>82</v>
      </c>
      <c r="AH2367">
        <v>1</v>
      </c>
      <c r="AI2367">
        <v>1</v>
      </c>
      <c r="AJ2367"/>
    </row>
    <row r="2368" spans="1:36" x14ac:dyDescent="0.3">
      <c r="A2368">
        <v>52367</v>
      </c>
      <c r="B2368">
        <v>10413</v>
      </c>
      <c r="C2368">
        <v>210</v>
      </c>
      <c r="D2368" s="1">
        <v>46099</v>
      </c>
      <c r="E2368" s="1">
        <v>46096</v>
      </c>
      <c r="F2368" s="2" t="s">
        <v>52</v>
      </c>
      <c r="G2368" s="2" t="s">
        <v>36</v>
      </c>
      <c r="H2368">
        <v>3</v>
      </c>
      <c r="I2368">
        <v>1</v>
      </c>
      <c r="J2368">
        <v>3</v>
      </c>
      <c r="K2368" t="b">
        <v>1</v>
      </c>
      <c r="L2368" s="2" t="s">
        <v>109</v>
      </c>
      <c r="M2368" s="2" t="s">
        <v>38</v>
      </c>
      <c r="N2368">
        <v>5</v>
      </c>
      <c r="O2368">
        <v>0</v>
      </c>
      <c r="P2368" s="2" t="s">
        <v>111</v>
      </c>
      <c r="Q2368" s="2" t="s">
        <v>58</v>
      </c>
      <c r="R2368" s="2" t="s">
        <v>67</v>
      </c>
      <c r="S2368">
        <v>27</v>
      </c>
      <c r="T2368" s="1">
        <v>46099</v>
      </c>
      <c r="U2368" s="2" t="s">
        <v>40</v>
      </c>
      <c r="V2368">
        <v>0</v>
      </c>
      <c r="W2368">
        <v>0</v>
      </c>
      <c r="X2368" s="2" t="s">
        <v>75</v>
      </c>
      <c r="Y2368">
        <v>1</v>
      </c>
      <c r="Z2368" s="2" t="s">
        <v>72</v>
      </c>
      <c r="AA2368" s="2" t="s">
        <v>44</v>
      </c>
      <c r="AB2368" s="2" t="s">
        <v>76</v>
      </c>
      <c r="AC2368">
        <v>1</v>
      </c>
      <c r="AD2368" s="2" t="s">
        <v>40</v>
      </c>
      <c r="AE2368" s="2" t="s">
        <v>77</v>
      </c>
      <c r="AF2368">
        <v>0</v>
      </c>
      <c r="AG2368" s="2" t="s">
        <v>47</v>
      </c>
      <c r="AH2368">
        <v>1</v>
      </c>
      <c r="AI2368">
        <v>1</v>
      </c>
      <c r="AJ2368"/>
    </row>
    <row r="2369" spans="1:36" x14ac:dyDescent="0.3">
      <c r="A2369">
        <v>52368</v>
      </c>
      <c r="B2369">
        <v>11493</v>
      </c>
      <c r="C2369">
        <v>203</v>
      </c>
      <c r="D2369" s="1">
        <v>46045</v>
      </c>
      <c r="E2369" s="1">
        <v>46040</v>
      </c>
      <c r="F2369" s="2" t="s">
        <v>52</v>
      </c>
      <c r="G2369" s="2" t="s">
        <v>36</v>
      </c>
      <c r="H2369">
        <v>5</v>
      </c>
      <c r="I2369">
        <v>1</v>
      </c>
      <c r="J2369">
        <v>5</v>
      </c>
      <c r="K2369" t="b">
        <v>1</v>
      </c>
      <c r="L2369" s="2" t="s">
        <v>81</v>
      </c>
      <c r="M2369" s="2" t="s">
        <v>38</v>
      </c>
      <c r="N2369">
        <v>5</v>
      </c>
      <c r="O2369">
        <v>1</v>
      </c>
      <c r="P2369" s="2" t="s">
        <v>66</v>
      </c>
      <c r="Q2369" s="2" t="s">
        <v>52</v>
      </c>
      <c r="R2369" s="2" t="s">
        <v>54</v>
      </c>
      <c r="S2369">
        <v>22</v>
      </c>
      <c r="T2369" s="1">
        <v>46045</v>
      </c>
      <c r="U2369" s="2" t="s">
        <v>41</v>
      </c>
      <c r="V2369">
        <v>0</v>
      </c>
      <c r="W2369">
        <v>0</v>
      </c>
      <c r="X2369" s="2" t="s">
        <v>61</v>
      </c>
      <c r="Y2369">
        <v>0</v>
      </c>
      <c r="Z2369" s="2" t="s">
        <v>62</v>
      </c>
      <c r="AA2369" s="2" t="s">
        <v>62</v>
      </c>
      <c r="AB2369" s="2" t="s">
        <v>62</v>
      </c>
      <c r="AC2369">
        <v>0</v>
      </c>
      <c r="AD2369" s="2" t="s">
        <v>41</v>
      </c>
      <c r="AE2369" s="2" t="s">
        <v>86</v>
      </c>
      <c r="AF2369">
        <v>0</v>
      </c>
      <c r="AG2369" s="2" t="s">
        <v>64</v>
      </c>
      <c r="AH2369">
        <v>0</v>
      </c>
      <c r="AI2369">
        <v>0</v>
      </c>
      <c r="AJ2369"/>
    </row>
    <row r="2370" spans="1:36" x14ac:dyDescent="0.3">
      <c r="A2370">
        <v>52369</v>
      </c>
      <c r="B2370">
        <v>10677</v>
      </c>
      <c r="C2370">
        <v>210</v>
      </c>
      <c r="D2370" s="1">
        <v>45732</v>
      </c>
      <c r="E2370" s="1">
        <v>45731</v>
      </c>
      <c r="F2370" s="2" t="s">
        <v>97</v>
      </c>
      <c r="G2370" s="2" t="s">
        <v>36</v>
      </c>
      <c r="H2370">
        <v>1</v>
      </c>
      <c r="I2370">
        <v>1</v>
      </c>
      <c r="J2370">
        <v>1</v>
      </c>
      <c r="K2370" t="b">
        <v>1</v>
      </c>
      <c r="L2370" s="2" t="s">
        <v>37</v>
      </c>
      <c r="M2370" s="2" t="s">
        <v>65</v>
      </c>
      <c r="N2370">
        <v>5</v>
      </c>
      <c r="O2370">
        <v>0</v>
      </c>
      <c r="P2370" s="2" t="s">
        <v>111</v>
      </c>
      <c r="Q2370" s="2" t="s">
        <v>58</v>
      </c>
      <c r="R2370" s="2" t="s">
        <v>67</v>
      </c>
      <c r="S2370">
        <v>27</v>
      </c>
      <c r="T2370" s="1">
        <v>45732</v>
      </c>
      <c r="U2370" s="2" t="s">
        <v>74</v>
      </c>
      <c r="V2370">
        <v>1</v>
      </c>
      <c r="W2370">
        <v>0</v>
      </c>
      <c r="X2370" s="2" t="s">
        <v>75</v>
      </c>
      <c r="Y2370">
        <v>0</v>
      </c>
      <c r="Z2370" s="2" t="s">
        <v>62</v>
      </c>
      <c r="AA2370" s="2" t="s">
        <v>62</v>
      </c>
      <c r="AB2370" s="2" t="s">
        <v>62</v>
      </c>
      <c r="AC2370">
        <v>0</v>
      </c>
      <c r="AD2370" s="2" t="s">
        <v>74</v>
      </c>
      <c r="AE2370" s="2" t="s">
        <v>77</v>
      </c>
      <c r="AF2370">
        <v>0</v>
      </c>
      <c r="AG2370" s="2" t="s">
        <v>47</v>
      </c>
      <c r="AH2370">
        <v>0</v>
      </c>
      <c r="AI2370">
        <v>0</v>
      </c>
      <c r="AJ2370"/>
    </row>
    <row r="2371" spans="1:36" x14ac:dyDescent="0.3">
      <c r="A2371">
        <v>52370</v>
      </c>
      <c r="B2371">
        <v>10755</v>
      </c>
      <c r="C2371">
        <v>204</v>
      </c>
      <c r="D2371" s="1">
        <v>45898</v>
      </c>
      <c r="E2371" s="1">
        <v>45893</v>
      </c>
      <c r="F2371" s="2" t="s">
        <v>78</v>
      </c>
      <c r="G2371" s="2" t="s">
        <v>36</v>
      </c>
      <c r="H2371">
        <v>5</v>
      </c>
      <c r="I2371">
        <v>1</v>
      </c>
      <c r="J2371">
        <v>5</v>
      </c>
      <c r="K2371" t="b">
        <v>1</v>
      </c>
      <c r="L2371" s="2" t="s">
        <v>37</v>
      </c>
      <c r="M2371" s="2" t="s">
        <v>50</v>
      </c>
      <c r="N2371">
        <v>6</v>
      </c>
      <c r="O2371">
        <v>0</v>
      </c>
      <c r="P2371" s="2" t="s">
        <v>110</v>
      </c>
      <c r="Q2371" s="2" t="s">
        <v>48</v>
      </c>
      <c r="R2371" s="2" t="s">
        <v>41</v>
      </c>
      <c r="S2371">
        <v>38</v>
      </c>
      <c r="T2371" s="1">
        <v>45898</v>
      </c>
      <c r="U2371" s="2" t="s">
        <v>41</v>
      </c>
      <c r="V2371">
        <v>0</v>
      </c>
      <c r="W2371">
        <v>0</v>
      </c>
      <c r="X2371" s="2" t="s">
        <v>42</v>
      </c>
      <c r="Y2371">
        <v>1</v>
      </c>
      <c r="Z2371" s="2" t="s">
        <v>43</v>
      </c>
      <c r="AA2371" s="2" t="s">
        <v>62</v>
      </c>
      <c r="AB2371" s="2" t="s">
        <v>45</v>
      </c>
      <c r="AC2371">
        <v>1</v>
      </c>
      <c r="AD2371" s="2" t="s">
        <v>41</v>
      </c>
      <c r="AE2371" s="2" t="s">
        <v>46</v>
      </c>
      <c r="AF2371">
        <v>0</v>
      </c>
      <c r="AG2371" s="2" t="s">
        <v>64</v>
      </c>
      <c r="AH2371">
        <v>1</v>
      </c>
      <c r="AI2371">
        <v>0</v>
      </c>
      <c r="AJ2371"/>
    </row>
    <row r="2372" spans="1:36" x14ac:dyDescent="0.3">
      <c r="A2372">
        <v>52371</v>
      </c>
      <c r="B2372">
        <v>11258</v>
      </c>
      <c r="C2372">
        <v>224</v>
      </c>
      <c r="D2372" s="1">
        <v>46172</v>
      </c>
      <c r="E2372" s="1">
        <v>46171</v>
      </c>
      <c r="F2372" s="2" t="s">
        <v>48</v>
      </c>
      <c r="G2372" s="2" t="s">
        <v>59</v>
      </c>
      <c r="H2372">
        <v>1</v>
      </c>
      <c r="I2372">
        <v>1</v>
      </c>
      <c r="J2372">
        <v>1</v>
      </c>
      <c r="K2372" t="b">
        <v>1</v>
      </c>
      <c r="L2372" s="2" t="s">
        <v>70</v>
      </c>
      <c r="M2372" s="2" t="s">
        <v>65</v>
      </c>
      <c r="N2372">
        <v>6</v>
      </c>
      <c r="O2372">
        <v>2</v>
      </c>
      <c r="P2372" s="2" t="s">
        <v>60</v>
      </c>
      <c r="Q2372" s="2" t="s">
        <v>58</v>
      </c>
      <c r="R2372" s="2" t="s">
        <v>53</v>
      </c>
      <c r="S2372">
        <v>29</v>
      </c>
      <c r="T2372" s="1">
        <v>46172</v>
      </c>
      <c r="U2372" s="2" t="s">
        <v>54</v>
      </c>
      <c r="V2372">
        <v>1</v>
      </c>
      <c r="W2372">
        <v>0</v>
      </c>
      <c r="X2372" s="2" t="s">
        <v>75</v>
      </c>
      <c r="Y2372">
        <v>1</v>
      </c>
      <c r="Z2372" s="2" t="s">
        <v>72</v>
      </c>
      <c r="AA2372" s="2" t="s">
        <v>44</v>
      </c>
      <c r="AB2372" s="2" t="s">
        <v>45</v>
      </c>
      <c r="AC2372">
        <v>1</v>
      </c>
      <c r="AD2372" s="2" t="s">
        <v>54</v>
      </c>
      <c r="AE2372" s="2" t="s">
        <v>80</v>
      </c>
      <c r="AF2372">
        <v>1</v>
      </c>
      <c r="AG2372" s="2" t="s">
        <v>47</v>
      </c>
      <c r="AH2372">
        <v>1</v>
      </c>
      <c r="AI2372">
        <v>1</v>
      </c>
      <c r="AJ2372"/>
    </row>
    <row r="2373" spans="1:36" x14ac:dyDescent="0.3">
      <c r="A2373">
        <v>52372</v>
      </c>
      <c r="B2373">
        <v>11104</v>
      </c>
      <c r="C2373">
        <v>212</v>
      </c>
      <c r="D2373" s="1">
        <v>46032</v>
      </c>
      <c r="E2373" s="1">
        <v>46032</v>
      </c>
      <c r="F2373" s="2" t="s">
        <v>58</v>
      </c>
      <c r="G2373" s="2" t="s">
        <v>36</v>
      </c>
      <c r="H2373">
        <v>0</v>
      </c>
      <c r="I2373">
        <v>1</v>
      </c>
      <c r="J2373">
        <v>0</v>
      </c>
      <c r="K2373" t="b">
        <v>1</v>
      </c>
      <c r="L2373" s="2" t="s">
        <v>49</v>
      </c>
      <c r="M2373" s="2" t="s">
        <v>38</v>
      </c>
      <c r="N2373">
        <v>3</v>
      </c>
      <c r="O2373">
        <v>0</v>
      </c>
      <c r="P2373" s="2" t="s">
        <v>107</v>
      </c>
      <c r="Q2373" s="2" t="s">
        <v>58</v>
      </c>
      <c r="R2373" s="2" t="s">
        <v>67</v>
      </c>
      <c r="S2373">
        <v>20</v>
      </c>
      <c r="T2373" s="1">
        <v>46032</v>
      </c>
      <c r="U2373" s="2" t="s">
        <v>54</v>
      </c>
      <c r="V2373">
        <v>1</v>
      </c>
      <c r="W2373">
        <v>0</v>
      </c>
      <c r="X2373" s="2" t="s">
        <v>61</v>
      </c>
      <c r="Y2373">
        <v>0</v>
      </c>
      <c r="Z2373" s="2" t="s">
        <v>62</v>
      </c>
      <c r="AA2373" s="2" t="s">
        <v>62</v>
      </c>
      <c r="AB2373" s="2" t="s">
        <v>62</v>
      </c>
      <c r="AC2373">
        <v>0</v>
      </c>
      <c r="AD2373" s="2" t="s">
        <v>54</v>
      </c>
      <c r="AE2373" s="2" t="s">
        <v>86</v>
      </c>
      <c r="AF2373">
        <v>0</v>
      </c>
      <c r="AG2373" s="2" t="s">
        <v>82</v>
      </c>
      <c r="AH2373">
        <v>0</v>
      </c>
      <c r="AI2373">
        <v>0</v>
      </c>
      <c r="AJ2373"/>
    </row>
    <row r="2374" spans="1:36" x14ac:dyDescent="0.3">
      <c r="A2374">
        <v>52373</v>
      </c>
      <c r="B2374">
        <v>10461</v>
      </c>
      <c r="C2374">
        <v>214</v>
      </c>
      <c r="D2374" s="1">
        <v>45723</v>
      </c>
      <c r="E2374" s="1">
        <v>45716</v>
      </c>
      <c r="F2374" s="2" t="s">
        <v>48</v>
      </c>
      <c r="G2374" s="2" t="s">
        <v>36</v>
      </c>
      <c r="H2374">
        <v>7</v>
      </c>
      <c r="I2374">
        <v>1</v>
      </c>
      <c r="J2374">
        <v>7</v>
      </c>
      <c r="K2374" t="b">
        <v>1</v>
      </c>
      <c r="L2374" s="2" t="s">
        <v>49</v>
      </c>
      <c r="M2374" s="2" t="s">
        <v>38</v>
      </c>
      <c r="N2374">
        <v>4</v>
      </c>
      <c r="O2374">
        <v>1</v>
      </c>
      <c r="P2374" s="2" t="s">
        <v>90</v>
      </c>
      <c r="Q2374" s="2" t="s">
        <v>78</v>
      </c>
      <c r="R2374" s="2" t="s">
        <v>53</v>
      </c>
      <c r="S2374">
        <v>27</v>
      </c>
      <c r="T2374" s="1">
        <v>45723</v>
      </c>
      <c r="U2374" s="2" t="s">
        <v>41</v>
      </c>
      <c r="V2374">
        <v>0</v>
      </c>
      <c r="W2374">
        <v>0</v>
      </c>
      <c r="X2374" s="2" t="s">
        <v>75</v>
      </c>
      <c r="Y2374">
        <v>1</v>
      </c>
      <c r="Z2374" s="2" t="s">
        <v>72</v>
      </c>
      <c r="AA2374" s="2" t="s">
        <v>44</v>
      </c>
      <c r="AB2374" s="2" t="s">
        <v>76</v>
      </c>
      <c r="AC2374">
        <v>1</v>
      </c>
      <c r="AD2374" s="2" t="s">
        <v>41</v>
      </c>
      <c r="AE2374" s="2" t="s">
        <v>77</v>
      </c>
      <c r="AF2374">
        <v>0</v>
      </c>
      <c r="AG2374" s="2" t="s">
        <v>64</v>
      </c>
      <c r="AH2374">
        <v>1</v>
      </c>
      <c r="AI2374">
        <v>1</v>
      </c>
      <c r="AJ2374"/>
    </row>
    <row r="2375" spans="1:36" x14ac:dyDescent="0.3">
      <c r="A2375">
        <v>52374</v>
      </c>
      <c r="B2375">
        <v>10357</v>
      </c>
      <c r="C2375">
        <v>208</v>
      </c>
      <c r="D2375" s="1">
        <v>46320</v>
      </c>
      <c r="E2375" s="1">
        <v>46306</v>
      </c>
      <c r="F2375" s="2" t="s">
        <v>58</v>
      </c>
      <c r="G2375" s="2" t="s">
        <v>36</v>
      </c>
      <c r="H2375">
        <v>14</v>
      </c>
      <c r="I2375">
        <v>1</v>
      </c>
      <c r="J2375">
        <v>14</v>
      </c>
      <c r="K2375" t="b">
        <v>1</v>
      </c>
      <c r="L2375" s="2" t="s">
        <v>109</v>
      </c>
      <c r="M2375" s="2" t="s">
        <v>50</v>
      </c>
      <c r="N2375">
        <v>6</v>
      </c>
      <c r="O2375">
        <v>1</v>
      </c>
      <c r="P2375" s="2" t="s">
        <v>106</v>
      </c>
      <c r="Q2375" s="2" t="s">
        <v>48</v>
      </c>
      <c r="R2375" s="2" t="s">
        <v>40</v>
      </c>
      <c r="S2375">
        <v>37</v>
      </c>
      <c r="T2375" s="1">
        <v>46320</v>
      </c>
      <c r="U2375" s="2" t="s">
        <v>74</v>
      </c>
      <c r="V2375">
        <v>1</v>
      </c>
      <c r="W2375">
        <v>0</v>
      </c>
      <c r="X2375" s="2" t="s">
        <v>88</v>
      </c>
      <c r="Y2375">
        <v>0</v>
      </c>
      <c r="Z2375" s="2" t="s">
        <v>62</v>
      </c>
      <c r="AA2375" s="2" t="s">
        <v>62</v>
      </c>
      <c r="AB2375" s="2" t="s">
        <v>62</v>
      </c>
      <c r="AC2375">
        <v>0</v>
      </c>
      <c r="AD2375" s="2" t="s">
        <v>74</v>
      </c>
      <c r="AE2375" s="2" t="s">
        <v>89</v>
      </c>
      <c r="AF2375">
        <v>0</v>
      </c>
      <c r="AG2375" s="2" t="s">
        <v>69</v>
      </c>
      <c r="AH2375">
        <v>0</v>
      </c>
      <c r="AI2375">
        <v>0</v>
      </c>
      <c r="AJ2375"/>
    </row>
    <row r="2376" spans="1:36" x14ac:dyDescent="0.3">
      <c r="A2376">
        <v>52375</v>
      </c>
      <c r="B2376">
        <v>10146</v>
      </c>
      <c r="C2376">
        <v>224</v>
      </c>
      <c r="D2376" s="1">
        <v>45820</v>
      </c>
      <c r="E2376" s="1">
        <v>45815</v>
      </c>
      <c r="F2376" s="2" t="s">
        <v>58</v>
      </c>
      <c r="G2376" s="2" t="s">
        <v>59</v>
      </c>
      <c r="H2376">
        <v>5</v>
      </c>
      <c r="I2376">
        <v>1</v>
      </c>
      <c r="J2376">
        <v>5</v>
      </c>
      <c r="K2376" t="b">
        <v>1</v>
      </c>
      <c r="L2376" s="2" t="s">
        <v>81</v>
      </c>
      <c r="M2376" s="2" t="s">
        <v>38</v>
      </c>
      <c r="N2376">
        <v>4</v>
      </c>
      <c r="O2376">
        <v>1</v>
      </c>
      <c r="P2376" s="2" t="s">
        <v>60</v>
      </c>
      <c r="Q2376" s="2" t="s">
        <v>58</v>
      </c>
      <c r="R2376" s="2" t="s">
        <v>53</v>
      </c>
      <c r="S2376">
        <v>29</v>
      </c>
      <c r="T2376" s="1">
        <v>45820</v>
      </c>
      <c r="U2376" s="2" t="s">
        <v>53</v>
      </c>
      <c r="V2376">
        <v>0</v>
      </c>
      <c r="W2376">
        <v>0</v>
      </c>
      <c r="X2376" s="2" t="s">
        <v>42</v>
      </c>
      <c r="Y2376">
        <v>1</v>
      </c>
      <c r="Z2376" s="2" t="s">
        <v>72</v>
      </c>
      <c r="AA2376" s="2" t="s">
        <v>44</v>
      </c>
      <c r="AB2376" s="2" t="s">
        <v>45</v>
      </c>
      <c r="AC2376">
        <v>1</v>
      </c>
      <c r="AD2376" s="2" t="s">
        <v>53</v>
      </c>
      <c r="AE2376" s="2" t="s">
        <v>68</v>
      </c>
      <c r="AF2376">
        <v>1</v>
      </c>
      <c r="AG2376" s="2" t="s">
        <v>64</v>
      </c>
      <c r="AH2376">
        <v>1</v>
      </c>
      <c r="AI2376">
        <v>1</v>
      </c>
      <c r="AJ2376"/>
    </row>
    <row r="2377" spans="1:36" x14ac:dyDescent="0.3">
      <c r="A2377">
        <v>52376</v>
      </c>
      <c r="B2377">
        <v>10906</v>
      </c>
      <c r="C2377">
        <v>230</v>
      </c>
      <c r="D2377" s="1">
        <v>45904</v>
      </c>
      <c r="E2377" s="1">
        <v>45903</v>
      </c>
      <c r="F2377" s="2" t="s">
        <v>48</v>
      </c>
      <c r="G2377" s="2" t="s">
        <v>36</v>
      </c>
      <c r="H2377">
        <v>1</v>
      </c>
      <c r="I2377">
        <v>1</v>
      </c>
      <c r="J2377">
        <v>1</v>
      </c>
      <c r="K2377" t="b">
        <v>1</v>
      </c>
      <c r="L2377" s="2" t="s">
        <v>109</v>
      </c>
      <c r="M2377" s="2" t="s">
        <v>65</v>
      </c>
      <c r="N2377">
        <v>5</v>
      </c>
      <c r="O2377">
        <v>0</v>
      </c>
      <c r="P2377" s="2" t="s">
        <v>94</v>
      </c>
      <c r="Q2377" s="2" t="s">
        <v>35</v>
      </c>
      <c r="R2377" s="2" t="s">
        <v>79</v>
      </c>
      <c r="S2377">
        <v>37</v>
      </c>
      <c r="T2377" s="1">
        <v>45904</v>
      </c>
      <c r="U2377" s="2" t="s">
        <v>53</v>
      </c>
      <c r="V2377">
        <v>0</v>
      </c>
      <c r="W2377">
        <v>0</v>
      </c>
      <c r="X2377" s="2" t="s">
        <v>42</v>
      </c>
      <c r="Y2377">
        <v>1</v>
      </c>
      <c r="Z2377" s="2" t="s">
        <v>72</v>
      </c>
      <c r="AA2377" s="2" t="s">
        <v>44</v>
      </c>
      <c r="AB2377" s="2" t="s">
        <v>45</v>
      </c>
      <c r="AC2377">
        <v>1</v>
      </c>
      <c r="AD2377" s="2" t="s">
        <v>53</v>
      </c>
      <c r="AE2377" s="2" t="s">
        <v>102</v>
      </c>
      <c r="AF2377">
        <v>0</v>
      </c>
      <c r="AG2377" s="2" t="s">
        <v>47</v>
      </c>
      <c r="AH2377">
        <v>1</v>
      </c>
      <c r="AI2377">
        <v>1</v>
      </c>
      <c r="AJ2377"/>
    </row>
    <row r="2378" spans="1:36" x14ac:dyDescent="0.3">
      <c r="A2378">
        <v>52377</v>
      </c>
      <c r="B2378">
        <v>10184</v>
      </c>
      <c r="C2378">
        <v>207</v>
      </c>
      <c r="D2378" s="1">
        <v>45942</v>
      </c>
      <c r="E2378" s="1">
        <v>45939</v>
      </c>
      <c r="F2378" s="2" t="s">
        <v>35</v>
      </c>
      <c r="G2378" s="2" t="s">
        <v>36</v>
      </c>
      <c r="H2378">
        <v>3</v>
      </c>
      <c r="I2378">
        <v>1</v>
      </c>
      <c r="J2378">
        <v>3</v>
      </c>
      <c r="K2378" t="b">
        <v>1</v>
      </c>
      <c r="L2378" s="2" t="s">
        <v>49</v>
      </c>
      <c r="M2378" s="2" t="s">
        <v>38</v>
      </c>
      <c r="N2378">
        <v>4</v>
      </c>
      <c r="O2378">
        <v>1</v>
      </c>
      <c r="P2378" s="2" t="s">
        <v>51</v>
      </c>
      <c r="Q2378" s="2" t="s">
        <v>52</v>
      </c>
      <c r="R2378" s="2" t="s">
        <v>53</v>
      </c>
      <c r="S2378">
        <v>22</v>
      </c>
      <c r="T2378" s="1">
        <v>45942</v>
      </c>
      <c r="U2378" s="2" t="s">
        <v>74</v>
      </c>
      <c r="V2378">
        <v>1</v>
      </c>
      <c r="W2378">
        <v>0</v>
      </c>
      <c r="X2378" s="2" t="s">
        <v>88</v>
      </c>
      <c r="Y2378">
        <v>0</v>
      </c>
      <c r="Z2378" s="2" t="s">
        <v>62</v>
      </c>
      <c r="AA2378" s="2" t="s">
        <v>62</v>
      </c>
      <c r="AB2378" s="2" t="s">
        <v>62</v>
      </c>
      <c r="AC2378">
        <v>0</v>
      </c>
      <c r="AD2378" s="2" t="s">
        <v>74</v>
      </c>
      <c r="AE2378" s="2" t="s">
        <v>89</v>
      </c>
      <c r="AF2378">
        <v>0</v>
      </c>
      <c r="AG2378" s="2" t="s">
        <v>47</v>
      </c>
      <c r="AH2378">
        <v>0</v>
      </c>
      <c r="AI2378">
        <v>0</v>
      </c>
      <c r="AJ2378"/>
    </row>
    <row r="2379" spans="1:36" x14ac:dyDescent="0.3">
      <c r="A2379">
        <v>52378</v>
      </c>
      <c r="B2379">
        <v>10599</v>
      </c>
      <c r="C2379">
        <v>201</v>
      </c>
      <c r="D2379" s="1">
        <v>45974</v>
      </c>
      <c r="E2379" s="1">
        <v>45967</v>
      </c>
      <c r="F2379" s="2" t="s">
        <v>58</v>
      </c>
      <c r="G2379" s="2" t="s">
        <v>36</v>
      </c>
      <c r="H2379">
        <v>7</v>
      </c>
      <c r="I2379">
        <v>1</v>
      </c>
      <c r="J2379">
        <v>7</v>
      </c>
      <c r="K2379" t="b">
        <v>1</v>
      </c>
      <c r="L2379" s="2" t="s">
        <v>81</v>
      </c>
      <c r="M2379" s="2" t="s">
        <v>50</v>
      </c>
      <c r="N2379">
        <v>4</v>
      </c>
      <c r="O2379">
        <v>0</v>
      </c>
      <c r="P2379" s="2" t="s">
        <v>101</v>
      </c>
      <c r="Q2379" s="2" t="s">
        <v>48</v>
      </c>
      <c r="R2379" s="2" t="s">
        <v>54</v>
      </c>
      <c r="S2379">
        <v>40</v>
      </c>
      <c r="T2379" s="1">
        <v>45974</v>
      </c>
      <c r="U2379" s="2" t="s">
        <v>53</v>
      </c>
      <c r="V2379">
        <v>0</v>
      </c>
      <c r="W2379">
        <v>0</v>
      </c>
      <c r="X2379" s="2" t="s">
        <v>88</v>
      </c>
      <c r="Y2379">
        <v>1</v>
      </c>
      <c r="Z2379" s="2" t="s">
        <v>72</v>
      </c>
      <c r="AA2379" s="2" t="s">
        <v>112</v>
      </c>
      <c r="AB2379" s="2" t="s">
        <v>76</v>
      </c>
      <c r="AC2379">
        <v>1</v>
      </c>
      <c r="AD2379" s="2" t="s">
        <v>53</v>
      </c>
      <c r="AE2379" s="2" t="s">
        <v>104</v>
      </c>
      <c r="AF2379">
        <v>0</v>
      </c>
      <c r="AG2379" s="2" t="s">
        <v>64</v>
      </c>
      <c r="AH2379">
        <v>1</v>
      </c>
      <c r="AI2379">
        <v>0</v>
      </c>
      <c r="AJ2379"/>
    </row>
    <row r="2380" spans="1:36" x14ac:dyDescent="0.3">
      <c r="A2380">
        <v>52379</v>
      </c>
      <c r="B2380">
        <v>11464</v>
      </c>
      <c r="C2380">
        <v>217</v>
      </c>
      <c r="D2380" s="1">
        <v>45847</v>
      </c>
      <c r="E2380" s="1">
        <v>45847</v>
      </c>
      <c r="F2380" s="2" t="s">
        <v>48</v>
      </c>
      <c r="G2380" s="2" t="s">
        <v>36</v>
      </c>
      <c r="H2380">
        <v>0</v>
      </c>
      <c r="I2380">
        <v>1</v>
      </c>
      <c r="J2380">
        <v>0</v>
      </c>
      <c r="K2380" t="b">
        <v>1</v>
      </c>
      <c r="L2380" s="2" t="s">
        <v>70</v>
      </c>
      <c r="M2380" s="2" t="s">
        <v>50</v>
      </c>
      <c r="N2380">
        <v>5</v>
      </c>
      <c r="O2380">
        <v>0</v>
      </c>
      <c r="P2380" s="2" t="s">
        <v>71</v>
      </c>
      <c r="Q2380" s="2" t="s">
        <v>58</v>
      </c>
      <c r="R2380" s="2" t="s">
        <v>54</v>
      </c>
      <c r="S2380">
        <v>30</v>
      </c>
      <c r="T2380" s="1">
        <v>45847</v>
      </c>
      <c r="U2380" s="2" t="s">
        <v>40</v>
      </c>
      <c r="V2380">
        <v>0</v>
      </c>
      <c r="W2380">
        <v>0</v>
      </c>
      <c r="X2380" s="2" t="s">
        <v>42</v>
      </c>
      <c r="Y2380">
        <v>1</v>
      </c>
      <c r="Z2380" s="2" t="s">
        <v>55</v>
      </c>
      <c r="AA2380" s="2" t="s">
        <v>44</v>
      </c>
      <c r="AB2380" s="2" t="s">
        <v>76</v>
      </c>
      <c r="AC2380">
        <v>1</v>
      </c>
      <c r="AD2380" s="2" t="s">
        <v>40</v>
      </c>
      <c r="AE2380" s="2" t="s">
        <v>85</v>
      </c>
      <c r="AF2380">
        <v>0</v>
      </c>
      <c r="AG2380" s="2" t="s">
        <v>82</v>
      </c>
      <c r="AH2380">
        <v>1</v>
      </c>
      <c r="AI2380">
        <v>1</v>
      </c>
      <c r="AJ2380"/>
    </row>
    <row r="2381" spans="1:36" x14ac:dyDescent="0.3">
      <c r="A2381">
        <v>52380</v>
      </c>
      <c r="B2381">
        <v>11000</v>
      </c>
      <c r="C2381">
        <v>221</v>
      </c>
      <c r="D2381" s="1">
        <v>45664</v>
      </c>
      <c r="E2381" s="1">
        <v>45664</v>
      </c>
      <c r="F2381" s="2" t="s">
        <v>58</v>
      </c>
      <c r="G2381" s="2" t="s">
        <v>36</v>
      </c>
      <c r="H2381">
        <v>0</v>
      </c>
      <c r="I2381">
        <v>1</v>
      </c>
      <c r="J2381">
        <v>0</v>
      </c>
      <c r="K2381" t="b">
        <v>1</v>
      </c>
      <c r="L2381" s="2" t="s">
        <v>37</v>
      </c>
      <c r="M2381" s="2" t="s">
        <v>38</v>
      </c>
      <c r="N2381">
        <v>5</v>
      </c>
      <c r="O2381">
        <v>1</v>
      </c>
      <c r="P2381" s="2" t="s">
        <v>103</v>
      </c>
      <c r="Q2381" s="2" t="s">
        <v>58</v>
      </c>
      <c r="R2381" s="2" t="s">
        <v>40</v>
      </c>
      <c r="S2381">
        <v>27</v>
      </c>
      <c r="T2381" s="1">
        <v>45664</v>
      </c>
      <c r="U2381" s="2" t="s">
        <v>67</v>
      </c>
      <c r="V2381">
        <v>0</v>
      </c>
      <c r="W2381">
        <v>0</v>
      </c>
      <c r="X2381" s="2" t="s">
        <v>61</v>
      </c>
      <c r="Y2381">
        <v>1</v>
      </c>
      <c r="Z2381" s="2" t="s">
        <v>43</v>
      </c>
      <c r="AA2381" s="2" t="s">
        <v>44</v>
      </c>
      <c r="AB2381" s="2" t="s">
        <v>76</v>
      </c>
      <c r="AC2381">
        <v>1</v>
      </c>
      <c r="AD2381" s="2" t="s">
        <v>67</v>
      </c>
      <c r="AE2381" s="2" t="s">
        <v>86</v>
      </c>
      <c r="AF2381">
        <v>0</v>
      </c>
      <c r="AG2381" s="2" t="s">
        <v>82</v>
      </c>
      <c r="AH2381">
        <v>1</v>
      </c>
      <c r="AI2381">
        <v>1</v>
      </c>
      <c r="AJ2381"/>
    </row>
    <row r="2382" spans="1:36" x14ac:dyDescent="0.3">
      <c r="A2382">
        <v>52381</v>
      </c>
      <c r="B2382">
        <v>10228</v>
      </c>
      <c r="C2382">
        <v>215</v>
      </c>
      <c r="D2382" s="1">
        <v>46188</v>
      </c>
      <c r="E2382" s="1">
        <v>46158</v>
      </c>
      <c r="F2382" s="2" t="s">
        <v>35</v>
      </c>
      <c r="G2382" s="2" t="s">
        <v>36</v>
      </c>
      <c r="H2382">
        <v>30</v>
      </c>
      <c r="I2382">
        <v>1</v>
      </c>
      <c r="J2382">
        <v>30</v>
      </c>
      <c r="K2382" t="b">
        <v>1</v>
      </c>
      <c r="L2382" s="2" t="s">
        <v>81</v>
      </c>
      <c r="M2382" s="2" t="s">
        <v>50</v>
      </c>
      <c r="N2382">
        <v>8</v>
      </c>
      <c r="O2382">
        <v>2</v>
      </c>
      <c r="P2382" s="2" t="s">
        <v>92</v>
      </c>
      <c r="Q2382" s="2" t="s">
        <v>48</v>
      </c>
      <c r="R2382" s="2" t="s">
        <v>40</v>
      </c>
      <c r="S2382">
        <v>31</v>
      </c>
      <c r="T2382" s="1">
        <v>46188</v>
      </c>
      <c r="U2382" s="2" t="s">
        <v>79</v>
      </c>
      <c r="V2382">
        <v>0</v>
      </c>
      <c r="W2382">
        <v>0</v>
      </c>
      <c r="X2382" s="2" t="s">
        <v>42</v>
      </c>
      <c r="Y2382">
        <v>1</v>
      </c>
      <c r="Z2382" s="2" t="s">
        <v>72</v>
      </c>
      <c r="AA2382" s="2" t="s">
        <v>44</v>
      </c>
      <c r="AB2382" s="2" t="s">
        <v>45</v>
      </c>
      <c r="AC2382">
        <v>1</v>
      </c>
      <c r="AD2382" s="2" t="s">
        <v>79</v>
      </c>
      <c r="AE2382" s="2" t="s">
        <v>68</v>
      </c>
      <c r="AF2382">
        <v>0</v>
      </c>
      <c r="AG2382" s="2" t="s">
        <v>57</v>
      </c>
      <c r="AH2382">
        <v>1</v>
      </c>
      <c r="AI2382">
        <v>1</v>
      </c>
      <c r="AJ2382"/>
    </row>
    <row r="2383" spans="1:36" x14ac:dyDescent="0.3">
      <c r="A2383">
        <v>52382</v>
      </c>
      <c r="B2383">
        <v>11441</v>
      </c>
      <c r="C2383">
        <v>228</v>
      </c>
      <c r="D2383" s="1">
        <v>45983</v>
      </c>
      <c r="E2383" s="1">
        <v>45976</v>
      </c>
      <c r="F2383" s="2" t="s">
        <v>48</v>
      </c>
      <c r="G2383" s="2" t="s">
        <v>36</v>
      </c>
      <c r="H2383">
        <v>7</v>
      </c>
      <c r="I2383">
        <v>1</v>
      </c>
      <c r="J2383">
        <v>7</v>
      </c>
      <c r="K2383" t="b">
        <v>1</v>
      </c>
      <c r="L2383" s="2" t="s">
        <v>70</v>
      </c>
      <c r="M2383" s="2" t="s">
        <v>65</v>
      </c>
      <c r="N2383">
        <v>1</v>
      </c>
      <c r="O2383">
        <v>0</v>
      </c>
      <c r="P2383" s="2" t="s">
        <v>114</v>
      </c>
      <c r="Q2383" s="2" t="s">
        <v>78</v>
      </c>
      <c r="R2383" s="2" t="s">
        <v>67</v>
      </c>
      <c r="S2383">
        <v>31</v>
      </c>
      <c r="T2383" s="1">
        <v>45983</v>
      </c>
      <c r="U2383" s="2" t="s">
        <v>54</v>
      </c>
      <c r="V2383">
        <v>1</v>
      </c>
      <c r="W2383">
        <v>0</v>
      </c>
      <c r="X2383" s="2" t="s">
        <v>88</v>
      </c>
      <c r="Y2383">
        <v>0</v>
      </c>
      <c r="Z2383" s="2" t="s">
        <v>62</v>
      </c>
      <c r="AA2383" s="2" t="s">
        <v>62</v>
      </c>
      <c r="AB2383" s="2" t="s">
        <v>62</v>
      </c>
      <c r="AC2383">
        <v>0</v>
      </c>
      <c r="AD2383" s="2" t="s">
        <v>54</v>
      </c>
      <c r="AE2383" s="2" t="s">
        <v>104</v>
      </c>
      <c r="AF2383">
        <v>0</v>
      </c>
      <c r="AG2383" s="2" t="s">
        <v>64</v>
      </c>
      <c r="AH2383">
        <v>0</v>
      </c>
      <c r="AI2383">
        <v>0</v>
      </c>
      <c r="AJ2383"/>
    </row>
    <row r="2384" spans="1:36" x14ac:dyDescent="0.3">
      <c r="A2384">
        <v>52383</v>
      </c>
      <c r="B2384">
        <v>10941</v>
      </c>
      <c r="C2384">
        <v>215</v>
      </c>
      <c r="D2384" s="1">
        <v>45746</v>
      </c>
      <c r="E2384" s="1">
        <v>45739</v>
      </c>
      <c r="F2384" s="2" t="s">
        <v>58</v>
      </c>
      <c r="G2384" s="2" t="s">
        <v>36</v>
      </c>
      <c r="H2384">
        <v>7</v>
      </c>
      <c r="I2384">
        <v>1</v>
      </c>
      <c r="J2384">
        <v>7</v>
      </c>
      <c r="K2384" t="b">
        <v>1</v>
      </c>
      <c r="L2384" s="2" t="s">
        <v>49</v>
      </c>
      <c r="M2384" s="2" t="s">
        <v>65</v>
      </c>
      <c r="N2384">
        <v>2</v>
      </c>
      <c r="O2384">
        <v>0</v>
      </c>
      <c r="P2384" s="2" t="s">
        <v>92</v>
      </c>
      <c r="Q2384" s="2" t="s">
        <v>48</v>
      </c>
      <c r="R2384" s="2" t="s">
        <v>40</v>
      </c>
      <c r="S2384">
        <v>31</v>
      </c>
      <c r="T2384" s="1">
        <v>45746</v>
      </c>
      <c r="U2384" s="2" t="s">
        <v>74</v>
      </c>
      <c r="V2384">
        <v>1</v>
      </c>
      <c r="W2384">
        <v>0</v>
      </c>
      <c r="X2384" s="2" t="s">
        <v>75</v>
      </c>
      <c r="Y2384">
        <v>1</v>
      </c>
      <c r="Z2384" s="2" t="s">
        <v>72</v>
      </c>
      <c r="AA2384" s="2" t="s">
        <v>44</v>
      </c>
      <c r="AB2384" s="2" t="s">
        <v>45</v>
      </c>
      <c r="AC2384">
        <v>1</v>
      </c>
      <c r="AD2384" s="2" t="s">
        <v>74</v>
      </c>
      <c r="AE2384" s="2" t="s">
        <v>77</v>
      </c>
      <c r="AF2384">
        <v>0</v>
      </c>
      <c r="AG2384" s="2" t="s">
        <v>64</v>
      </c>
      <c r="AH2384">
        <v>1</v>
      </c>
      <c r="AI2384">
        <v>1</v>
      </c>
      <c r="AJ2384"/>
    </row>
    <row r="2385" spans="1:36" x14ac:dyDescent="0.3">
      <c r="A2385">
        <v>52384</v>
      </c>
      <c r="B2385">
        <v>11100</v>
      </c>
      <c r="C2385">
        <v>205</v>
      </c>
      <c r="D2385" s="1">
        <v>46377</v>
      </c>
      <c r="E2385" s="1">
        <v>46377</v>
      </c>
      <c r="F2385" s="2" t="s">
        <v>97</v>
      </c>
      <c r="G2385" s="2" t="s">
        <v>36</v>
      </c>
      <c r="H2385">
        <v>0</v>
      </c>
      <c r="I2385">
        <v>1</v>
      </c>
      <c r="J2385">
        <v>0</v>
      </c>
      <c r="K2385" t="b">
        <v>1</v>
      </c>
      <c r="L2385" s="2" t="s">
        <v>37</v>
      </c>
      <c r="M2385" s="2" t="s">
        <v>50</v>
      </c>
      <c r="N2385">
        <v>10</v>
      </c>
      <c r="O2385">
        <v>1</v>
      </c>
      <c r="P2385" s="2" t="s">
        <v>91</v>
      </c>
      <c r="Q2385" s="2" t="s">
        <v>48</v>
      </c>
      <c r="R2385" s="2" t="s">
        <v>54</v>
      </c>
      <c r="S2385">
        <v>37</v>
      </c>
      <c r="T2385" s="1">
        <v>46377</v>
      </c>
      <c r="U2385" s="2" t="s">
        <v>79</v>
      </c>
      <c r="V2385">
        <v>0</v>
      </c>
      <c r="W2385">
        <v>0</v>
      </c>
      <c r="X2385" s="2" t="s">
        <v>61</v>
      </c>
      <c r="Y2385">
        <v>1</v>
      </c>
      <c r="Z2385" s="2" t="s">
        <v>72</v>
      </c>
      <c r="AA2385" s="2" t="s">
        <v>44</v>
      </c>
      <c r="AB2385" s="2" t="s">
        <v>45</v>
      </c>
      <c r="AC2385">
        <v>1</v>
      </c>
      <c r="AD2385" s="2" t="s">
        <v>79</v>
      </c>
      <c r="AE2385" s="2" t="s">
        <v>63</v>
      </c>
      <c r="AF2385">
        <v>0</v>
      </c>
      <c r="AG2385" s="2" t="s">
        <v>82</v>
      </c>
      <c r="AH2385">
        <v>1</v>
      </c>
      <c r="AI2385">
        <v>1</v>
      </c>
      <c r="AJ2385"/>
    </row>
    <row r="2386" spans="1:36" x14ac:dyDescent="0.3">
      <c r="A2386">
        <v>52385</v>
      </c>
      <c r="B2386">
        <v>11236</v>
      </c>
      <c r="C2386">
        <v>221</v>
      </c>
      <c r="D2386" s="1">
        <v>45936</v>
      </c>
      <c r="E2386" s="1">
        <v>45935</v>
      </c>
      <c r="F2386" s="2" t="s">
        <v>78</v>
      </c>
      <c r="G2386" s="2" t="s">
        <v>36</v>
      </c>
      <c r="H2386">
        <v>1</v>
      </c>
      <c r="I2386">
        <v>1</v>
      </c>
      <c r="J2386">
        <v>1</v>
      </c>
      <c r="K2386" t="b">
        <v>1</v>
      </c>
      <c r="L2386" s="2" t="s">
        <v>49</v>
      </c>
      <c r="M2386" s="2" t="s">
        <v>50</v>
      </c>
      <c r="N2386">
        <v>4</v>
      </c>
      <c r="O2386">
        <v>0</v>
      </c>
      <c r="P2386" s="2" t="s">
        <v>103</v>
      </c>
      <c r="Q2386" s="2" t="s">
        <v>58</v>
      </c>
      <c r="R2386" s="2" t="s">
        <v>40</v>
      </c>
      <c r="S2386">
        <v>27</v>
      </c>
      <c r="T2386" s="1">
        <v>45936</v>
      </c>
      <c r="U2386" s="2" t="s">
        <v>79</v>
      </c>
      <c r="V2386">
        <v>0</v>
      </c>
      <c r="W2386">
        <v>0</v>
      </c>
      <c r="X2386" s="2" t="s">
        <v>88</v>
      </c>
      <c r="Y2386">
        <v>1</v>
      </c>
      <c r="Z2386" s="2" t="s">
        <v>72</v>
      </c>
      <c r="AA2386" s="2" t="s">
        <v>44</v>
      </c>
      <c r="AB2386" s="2" t="s">
        <v>76</v>
      </c>
      <c r="AC2386">
        <v>1</v>
      </c>
      <c r="AD2386" s="2" t="s">
        <v>79</v>
      </c>
      <c r="AE2386" s="2" t="s">
        <v>89</v>
      </c>
      <c r="AF2386">
        <v>0</v>
      </c>
      <c r="AG2386" s="2" t="s">
        <v>47</v>
      </c>
      <c r="AH2386">
        <v>1</v>
      </c>
      <c r="AI2386">
        <v>1</v>
      </c>
      <c r="AJ2386"/>
    </row>
    <row r="2387" spans="1:36" x14ac:dyDescent="0.3">
      <c r="A2387">
        <v>52386</v>
      </c>
      <c r="B2387">
        <v>11403</v>
      </c>
      <c r="C2387">
        <v>201</v>
      </c>
      <c r="D2387" s="1">
        <v>45729</v>
      </c>
      <c r="E2387" s="1">
        <v>45726</v>
      </c>
      <c r="F2387" s="2" t="s">
        <v>35</v>
      </c>
      <c r="G2387" s="2" t="s">
        <v>36</v>
      </c>
      <c r="H2387">
        <v>3</v>
      </c>
      <c r="I2387">
        <v>1</v>
      </c>
      <c r="J2387">
        <v>3</v>
      </c>
      <c r="K2387" t="b">
        <v>1</v>
      </c>
      <c r="L2387" s="2" t="s">
        <v>49</v>
      </c>
      <c r="M2387" s="2" t="s">
        <v>50</v>
      </c>
      <c r="N2387">
        <v>4</v>
      </c>
      <c r="O2387">
        <v>1</v>
      </c>
      <c r="P2387" s="2" t="s">
        <v>101</v>
      </c>
      <c r="Q2387" s="2" t="s">
        <v>48</v>
      </c>
      <c r="R2387" s="2" t="s">
        <v>54</v>
      </c>
      <c r="S2387">
        <v>40</v>
      </c>
      <c r="T2387" s="1">
        <v>45729</v>
      </c>
      <c r="U2387" s="2" t="s">
        <v>53</v>
      </c>
      <c r="V2387">
        <v>0</v>
      </c>
      <c r="W2387">
        <v>0</v>
      </c>
      <c r="X2387" s="2" t="s">
        <v>75</v>
      </c>
      <c r="Y2387">
        <v>1</v>
      </c>
      <c r="Z2387" s="2" t="s">
        <v>43</v>
      </c>
      <c r="AA2387" s="2" t="s">
        <v>44</v>
      </c>
      <c r="AB2387" s="2" t="s">
        <v>76</v>
      </c>
      <c r="AC2387">
        <v>1</v>
      </c>
      <c r="AD2387" s="2" t="s">
        <v>53</v>
      </c>
      <c r="AE2387" s="2" t="s">
        <v>77</v>
      </c>
      <c r="AF2387">
        <v>0</v>
      </c>
      <c r="AG2387" s="2" t="s">
        <v>47</v>
      </c>
      <c r="AH2387">
        <v>1</v>
      </c>
      <c r="AI2387">
        <v>1</v>
      </c>
      <c r="AJ2387"/>
    </row>
    <row r="2388" spans="1:36" x14ac:dyDescent="0.3">
      <c r="A2388">
        <v>52387</v>
      </c>
      <c r="B2388">
        <v>10632</v>
      </c>
      <c r="C2388">
        <v>219</v>
      </c>
      <c r="D2388" s="1">
        <v>46141</v>
      </c>
      <c r="E2388" s="1">
        <v>46140</v>
      </c>
      <c r="F2388" s="2" t="s">
        <v>52</v>
      </c>
      <c r="G2388" s="2" t="s">
        <v>36</v>
      </c>
      <c r="H2388">
        <v>1</v>
      </c>
      <c r="I2388">
        <v>1</v>
      </c>
      <c r="J2388">
        <v>1</v>
      </c>
      <c r="K2388" t="b">
        <v>1</v>
      </c>
      <c r="L2388" s="2" t="s">
        <v>81</v>
      </c>
      <c r="M2388" s="2" t="s">
        <v>65</v>
      </c>
      <c r="N2388">
        <v>7</v>
      </c>
      <c r="O2388">
        <v>1</v>
      </c>
      <c r="P2388" s="2" t="s">
        <v>98</v>
      </c>
      <c r="Q2388" s="2" t="s">
        <v>97</v>
      </c>
      <c r="R2388" s="2" t="s">
        <v>40</v>
      </c>
      <c r="S2388">
        <v>37</v>
      </c>
      <c r="T2388" s="1">
        <v>46141</v>
      </c>
      <c r="U2388" s="2" t="s">
        <v>40</v>
      </c>
      <c r="V2388">
        <v>0</v>
      </c>
      <c r="W2388">
        <v>0</v>
      </c>
      <c r="X2388" s="2" t="s">
        <v>75</v>
      </c>
      <c r="Y2388">
        <v>1</v>
      </c>
      <c r="Z2388" s="2" t="s">
        <v>72</v>
      </c>
      <c r="AA2388" s="2" t="s">
        <v>44</v>
      </c>
      <c r="AB2388" s="2" t="s">
        <v>76</v>
      </c>
      <c r="AC2388">
        <v>1</v>
      </c>
      <c r="AD2388" s="2" t="s">
        <v>40</v>
      </c>
      <c r="AE2388" s="2" t="s">
        <v>93</v>
      </c>
      <c r="AF2388">
        <v>0</v>
      </c>
      <c r="AG2388" s="2" t="s">
        <v>47</v>
      </c>
      <c r="AH2388">
        <v>1</v>
      </c>
      <c r="AI2388">
        <v>1</v>
      </c>
      <c r="AJ2388"/>
    </row>
    <row r="2389" spans="1:36" x14ac:dyDescent="0.3">
      <c r="A2389">
        <v>52388</v>
      </c>
      <c r="B2389">
        <v>11190</v>
      </c>
      <c r="C2389">
        <v>201</v>
      </c>
      <c r="D2389" s="1">
        <v>46164</v>
      </c>
      <c r="E2389" s="1">
        <v>46150</v>
      </c>
      <c r="F2389" s="2" t="s">
        <v>35</v>
      </c>
      <c r="G2389" s="2" t="s">
        <v>59</v>
      </c>
      <c r="H2389">
        <v>14</v>
      </c>
      <c r="I2389">
        <v>1</v>
      </c>
      <c r="J2389">
        <v>14</v>
      </c>
      <c r="K2389" t="b">
        <v>1</v>
      </c>
      <c r="L2389" s="2" t="s">
        <v>81</v>
      </c>
      <c r="M2389" s="2" t="s">
        <v>50</v>
      </c>
      <c r="N2389">
        <v>4</v>
      </c>
      <c r="O2389">
        <v>2</v>
      </c>
      <c r="P2389" s="2" t="s">
        <v>101</v>
      </c>
      <c r="Q2389" s="2" t="s">
        <v>48</v>
      </c>
      <c r="R2389" s="2" t="s">
        <v>54</v>
      </c>
      <c r="S2389">
        <v>40</v>
      </c>
      <c r="T2389" s="1">
        <v>46164</v>
      </c>
      <c r="U2389" s="2" t="s">
        <v>41</v>
      </c>
      <c r="V2389">
        <v>0</v>
      </c>
      <c r="W2389">
        <v>0</v>
      </c>
      <c r="X2389" s="2" t="s">
        <v>75</v>
      </c>
      <c r="Y2389">
        <v>1</v>
      </c>
      <c r="Z2389" s="2" t="s">
        <v>72</v>
      </c>
      <c r="AA2389" s="2" t="s">
        <v>44</v>
      </c>
      <c r="AB2389" s="2" t="s">
        <v>45</v>
      </c>
      <c r="AC2389">
        <v>1</v>
      </c>
      <c r="AD2389" s="2" t="s">
        <v>41</v>
      </c>
      <c r="AE2389" s="2" t="s">
        <v>80</v>
      </c>
      <c r="AF2389">
        <v>1</v>
      </c>
      <c r="AG2389" s="2" t="s">
        <v>69</v>
      </c>
      <c r="AH2389">
        <v>1</v>
      </c>
      <c r="AI2389">
        <v>1</v>
      </c>
      <c r="AJ2389"/>
    </row>
    <row r="2390" spans="1:36" x14ac:dyDescent="0.3">
      <c r="A2390">
        <v>52389</v>
      </c>
      <c r="B2390">
        <v>11116</v>
      </c>
      <c r="C2390">
        <v>202</v>
      </c>
      <c r="D2390" s="1">
        <v>45874</v>
      </c>
      <c r="E2390" s="1">
        <v>45867</v>
      </c>
      <c r="F2390" s="2" t="s">
        <v>78</v>
      </c>
      <c r="G2390" s="2" t="s">
        <v>36</v>
      </c>
      <c r="H2390">
        <v>7</v>
      </c>
      <c r="I2390">
        <v>1</v>
      </c>
      <c r="J2390">
        <v>7</v>
      </c>
      <c r="K2390" t="b">
        <v>1</v>
      </c>
      <c r="L2390" s="2" t="s">
        <v>81</v>
      </c>
      <c r="M2390" s="2" t="s">
        <v>65</v>
      </c>
      <c r="N2390">
        <v>4</v>
      </c>
      <c r="O2390">
        <v>0</v>
      </c>
      <c r="P2390" s="2" t="s">
        <v>95</v>
      </c>
      <c r="Q2390" s="2" t="s">
        <v>52</v>
      </c>
      <c r="R2390" s="2" t="s">
        <v>40</v>
      </c>
      <c r="S2390">
        <v>22</v>
      </c>
      <c r="T2390" s="1">
        <v>45874</v>
      </c>
      <c r="U2390" s="2" t="s">
        <v>67</v>
      </c>
      <c r="V2390">
        <v>0</v>
      </c>
      <c r="W2390">
        <v>0</v>
      </c>
      <c r="X2390" s="2" t="s">
        <v>42</v>
      </c>
      <c r="Y2390">
        <v>1</v>
      </c>
      <c r="Z2390" s="2" t="s">
        <v>72</v>
      </c>
      <c r="AA2390" s="2" t="s">
        <v>44</v>
      </c>
      <c r="AB2390" s="2" t="s">
        <v>76</v>
      </c>
      <c r="AC2390">
        <v>1</v>
      </c>
      <c r="AD2390" s="2" t="s">
        <v>67</v>
      </c>
      <c r="AE2390" s="2" t="s">
        <v>46</v>
      </c>
      <c r="AF2390">
        <v>0</v>
      </c>
      <c r="AG2390" s="2" t="s">
        <v>64</v>
      </c>
      <c r="AH2390">
        <v>1</v>
      </c>
      <c r="AI2390">
        <v>1</v>
      </c>
      <c r="AJ2390"/>
    </row>
    <row r="2391" spans="1:36" x14ac:dyDescent="0.3">
      <c r="A2391">
        <v>52390</v>
      </c>
      <c r="B2391">
        <v>10847</v>
      </c>
      <c r="C2391">
        <v>211</v>
      </c>
      <c r="D2391" s="1">
        <v>46204</v>
      </c>
      <c r="E2391" s="1">
        <v>46203</v>
      </c>
      <c r="F2391" s="2" t="s">
        <v>35</v>
      </c>
      <c r="G2391" s="2" t="s">
        <v>36</v>
      </c>
      <c r="H2391">
        <v>1</v>
      </c>
      <c r="I2391">
        <v>1</v>
      </c>
      <c r="J2391">
        <v>1</v>
      </c>
      <c r="K2391" t="b">
        <v>1</v>
      </c>
      <c r="L2391" s="2" t="s">
        <v>81</v>
      </c>
      <c r="M2391" s="2" t="s">
        <v>65</v>
      </c>
      <c r="N2391">
        <v>2</v>
      </c>
      <c r="O2391">
        <v>0</v>
      </c>
      <c r="P2391" s="2" t="s">
        <v>83</v>
      </c>
      <c r="Q2391" s="2" t="s">
        <v>58</v>
      </c>
      <c r="R2391" s="2" t="s">
        <v>67</v>
      </c>
      <c r="S2391">
        <v>33</v>
      </c>
      <c r="T2391" s="1">
        <v>46204</v>
      </c>
      <c r="U2391" s="2" t="s">
        <v>40</v>
      </c>
      <c r="V2391">
        <v>0</v>
      </c>
      <c r="W2391">
        <v>0</v>
      </c>
      <c r="X2391" s="2" t="s">
        <v>42</v>
      </c>
      <c r="Y2391">
        <v>1</v>
      </c>
      <c r="Z2391" s="2" t="s">
        <v>43</v>
      </c>
      <c r="AA2391" s="2" t="s">
        <v>44</v>
      </c>
      <c r="AB2391" s="2" t="s">
        <v>45</v>
      </c>
      <c r="AC2391">
        <v>1</v>
      </c>
      <c r="AD2391" s="2" t="s">
        <v>40</v>
      </c>
      <c r="AE2391" s="2" t="s">
        <v>85</v>
      </c>
      <c r="AF2391">
        <v>0</v>
      </c>
      <c r="AG2391" s="2" t="s">
        <v>47</v>
      </c>
      <c r="AH2391">
        <v>1</v>
      </c>
      <c r="AI2391">
        <v>1</v>
      </c>
      <c r="AJ2391"/>
    </row>
    <row r="2392" spans="1:36" x14ac:dyDescent="0.3">
      <c r="A2392">
        <v>52391</v>
      </c>
      <c r="B2392">
        <v>11452</v>
      </c>
      <c r="C2392">
        <v>230</v>
      </c>
      <c r="D2392" s="1">
        <v>46111</v>
      </c>
      <c r="E2392" s="1">
        <v>46101</v>
      </c>
      <c r="F2392" s="2" t="s">
        <v>58</v>
      </c>
      <c r="G2392" s="2" t="s">
        <v>36</v>
      </c>
      <c r="H2392">
        <v>10</v>
      </c>
      <c r="I2392">
        <v>1</v>
      </c>
      <c r="J2392">
        <v>10</v>
      </c>
      <c r="K2392" t="b">
        <v>1</v>
      </c>
      <c r="L2392" s="2" t="s">
        <v>70</v>
      </c>
      <c r="M2392" s="2" t="s">
        <v>50</v>
      </c>
      <c r="N2392">
        <v>7</v>
      </c>
      <c r="O2392">
        <v>1</v>
      </c>
      <c r="P2392" s="2" t="s">
        <v>94</v>
      </c>
      <c r="Q2392" s="2" t="s">
        <v>35</v>
      </c>
      <c r="R2392" s="2" t="s">
        <v>79</v>
      </c>
      <c r="S2392">
        <v>37</v>
      </c>
      <c r="T2392" s="1">
        <v>46111</v>
      </c>
      <c r="U2392" s="2" t="s">
        <v>79</v>
      </c>
      <c r="V2392">
        <v>0</v>
      </c>
      <c r="W2392">
        <v>0</v>
      </c>
      <c r="X2392" s="2" t="s">
        <v>75</v>
      </c>
      <c r="Y2392">
        <v>1</v>
      </c>
      <c r="Z2392" s="2" t="s">
        <v>43</v>
      </c>
      <c r="AA2392" s="2" t="s">
        <v>44</v>
      </c>
      <c r="AB2392" s="2" t="s">
        <v>45</v>
      </c>
      <c r="AC2392">
        <v>1</v>
      </c>
      <c r="AD2392" s="2" t="s">
        <v>79</v>
      </c>
      <c r="AE2392" s="2" t="s">
        <v>77</v>
      </c>
      <c r="AF2392">
        <v>0</v>
      </c>
      <c r="AG2392" s="2" t="s">
        <v>69</v>
      </c>
      <c r="AH2392">
        <v>1</v>
      </c>
      <c r="AI2392">
        <v>1</v>
      </c>
      <c r="AJ2392"/>
    </row>
    <row r="2393" spans="1:36" x14ac:dyDescent="0.3">
      <c r="A2393">
        <v>52392</v>
      </c>
      <c r="B2393">
        <v>10196</v>
      </c>
      <c r="C2393">
        <v>212</v>
      </c>
      <c r="D2393" s="1">
        <v>45767</v>
      </c>
      <c r="E2393" s="1">
        <v>45762</v>
      </c>
      <c r="F2393" s="2" t="s">
        <v>58</v>
      </c>
      <c r="G2393" s="2" t="s">
        <v>36</v>
      </c>
      <c r="H2393">
        <v>5</v>
      </c>
      <c r="I2393">
        <v>1</v>
      </c>
      <c r="J2393">
        <v>5</v>
      </c>
      <c r="K2393" t="b">
        <v>1</v>
      </c>
      <c r="L2393" s="2" t="s">
        <v>81</v>
      </c>
      <c r="M2393" s="2" t="s">
        <v>50</v>
      </c>
      <c r="N2393">
        <v>4</v>
      </c>
      <c r="O2393">
        <v>1</v>
      </c>
      <c r="P2393" s="2" t="s">
        <v>107</v>
      </c>
      <c r="Q2393" s="2" t="s">
        <v>58</v>
      </c>
      <c r="R2393" s="2" t="s">
        <v>67</v>
      </c>
      <c r="S2393">
        <v>20</v>
      </c>
      <c r="T2393" s="1">
        <v>45767</v>
      </c>
      <c r="U2393" s="2" t="s">
        <v>74</v>
      </c>
      <c r="V2393">
        <v>1</v>
      </c>
      <c r="W2393">
        <v>0</v>
      </c>
      <c r="X2393" s="2" t="s">
        <v>75</v>
      </c>
      <c r="Y2393">
        <v>1</v>
      </c>
      <c r="Z2393" s="2" t="s">
        <v>72</v>
      </c>
      <c r="AA2393" s="2" t="s">
        <v>44</v>
      </c>
      <c r="AB2393" s="2" t="s">
        <v>45</v>
      </c>
      <c r="AC2393">
        <v>1</v>
      </c>
      <c r="AD2393" s="2" t="s">
        <v>74</v>
      </c>
      <c r="AE2393" s="2" t="s">
        <v>93</v>
      </c>
      <c r="AF2393">
        <v>0</v>
      </c>
      <c r="AG2393" s="2" t="s">
        <v>64</v>
      </c>
      <c r="AH2393">
        <v>1</v>
      </c>
      <c r="AI2393">
        <v>1</v>
      </c>
      <c r="AJ2393"/>
    </row>
    <row r="2394" spans="1:36" x14ac:dyDescent="0.3">
      <c r="A2394">
        <v>52393</v>
      </c>
      <c r="B2394">
        <v>10251</v>
      </c>
      <c r="C2394">
        <v>211</v>
      </c>
      <c r="D2394" s="1">
        <v>45824</v>
      </c>
      <c r="E2394" s="1">
        <v>45823</v>
      </c>
      <c r="F2394" s="2" t="s">
        <v>35</v>
      </c>
      <c r="G2394" s="2" t="s">
        <v>36</v>
      </c>
      <c r="H2394">
        <v>1</v>
      </c>
      <c r="I2394">
        <v>1</v>
      </c>
      <c r="J2394">
        <v>1</v>
      </c>
      <c r="K2394" t="b">
        <v>1</v>
      </c>
      <c r="L2394" s="2" t="s">
        <v>49</v>
      </c>
      <c r="M2394" s="2" t="s">
        <v>65</v>
      </c>
      <c r="N2394">
        <v>1</v>
      </c>
      <c r="O2394">
        <v>0</v>
      </c>
      <c r="P2394" s="2" t="s">
        <v>83</v>
      </c>
      <c r="Q2394" s="2" t="s">
        <v>58</v>
      </c>
      <c r="R2394" s="2" t="s">
        <v>67</v>
      </c>
      <c r="S2394">
        <v>33</v>
      </c>
      <c r="T2394" s="1">
        <v>45824</v>
      </c>
      <c r="U2394" s="2" t="s">
        <v>79</v>
      </c>
      <c r="V2394">
        <v>0</v>
      </c>
      <c r="W2394">
        <v>0</v>
      </c>
      <c r="X2394" s="2" t="s">
        <v>42</v>
      </c>
      <c r="Y2394">
        <v>1</v>
      </c>
      <c r="Z2394" s="2" t="s">
        <v>72</v>
      </c>
      <c r="AA2394" s="2" t="s">
        <v>44</v>
      </c>
      <c r="AB2394" s="2" t="s">
        <v>45</v>
      </c>
      <c r="AC2394">
        <v>1</v>
      </c>
      <c r="AD2394" s="2" t="s">
        <v>79</v>
      </c>
      <c r="AE2394" s="2" t="s">
        <v>68</v>
      </c>
      <c r="AF2394">
        <v>0</v>
      </c>
      <c r="AG2394" s="2" t="s">
        <v>47</v>
      </c>
      <c r="AH2394">
        <v>1</v>
      </c>
      <c r="AI2394">
        <v>1</v>
      </c>
      <c r="AJ2394"/>
    </row>
    <row r="2395" spans="1:36" x14ac:dyDescent="0.3">
      <c r="A2395">
        <v>52394</v>
      </c>
      <c r="B2395">
        <v>10414</v>
      </c>
      <c r="C2395">
        <v>208</v>
      </c>
      <c r="D2395" s="1">
        <v>46155</v>
      </c>
      <c r="E2395" s="1">
        <v>46141</v>
      </c>
      <c r="F2395" s="2" t="s">
        <v>78</v>
      </c>
      <c r="G2395" s="2" t="s">
        <v>59</v>
      </c>
      <c r="H2395">
        <v>14</v>
      </c>
      <c r="I2395">
        <v>1</v>
      </c>
      <c r="J2395">
        <v>14</v>
      </c>
      <c r="K2395" t="b">
        <v>1</v>
      </c>
      <c r="L2395" s="2" t="s">
        <v>37</v>
      </c>
      <c r="M2395" s="2" t="s">
        <v>38</v>
      </c>
      <c r="N2395">
        <v>3</v>
      </c>
      <c r="O2395">
        <v>1</v>
      </c>
      <c r="P2395" s="2" t="s">
        <v>106</v>
      </c>
      <c r="Q2395" s="2" t="s">
        <v>48</v>
      </c>
      <c r="R2395" s="2" t="s">
        <v>40</v>
      </c>
      <c r="S2395">
        <v>37</v>
      </c>
      <c r="T2395" s="1">
        <v>46155</v>
      </c>
      <c r="U2395" s="2" t="s">
        <v>40</v>
      </c>
      <c r="V2395">
        <v>0</v>
      </c>
      <c r="W2395">
        <v>0</v>
      </c>
      <c r="X2395" s="2" t="s">
        <v>75</v>
      </c>
      <c r="Y2395">
        <v>1</v>
      </c>
      <c r="Z2395" s="2" t="s">
        <v>43</v>
      </c>
      <c r="AA2395" s="2" t="s">
        <v>44</v>
      </c>
      <c r="AB2395" s="2" t="s">
        <v>76</v>
      </c>
      <c r="AC2395">
        <v>1</v>
      </c>
      <c r="AD2395" s="2" t="s">
        <v>40</v>
      </c>
      <c r="AE2395" s="2" t="s">
        <v>80</v>
      </c>
      <c r="AF2395">
        <v>1</v>
      </c>
      <c r="AG2395" s="2" t="s">
        <v>69</v>
      </c>
      <c r="AH2395">
        <v>1</v>
      </c>
      <c r="AI2395">
        <v>1</v>
      </c>
      <c r="AJ2395"/>
    </row>
    <row r="2396" spans="1:36" x14ac:dyDescent="0.3">
      <c r="A2396">
        <v>52395</v>
      </c>
      <c r="B2396">
        <v>10318</v>
      </c>
      <c r="C2396">
        <v>220</v>
      </c>
      <c r="D2396" s="1">
        <v>46237</v>
      </c>
      <c r="E2396" s="1">
        <v>46236</v>
      </c>
      <c r="F2396" s="2" t="s">
        <v>48</v>
      </c>
      <c r="G2396" s="2" t="s">
        <v>59</v>
      </c>
      <c r="H2396">
        <v>1</v>
      </c>
      <c r="I2396">
        <v>1</v>
      </c>
      <c r="J2396">
        <v>1</v>
      </c>
      <c r="K2396" t="b">
        <v>1</v>
      </c>
      <c r="L2396" s="2" t="s">
        <v>81</v>
      </c>
      <c r="M2396" s="2" t="s">
        <v>50</v>
      </c>
      <c r="N2396">
        <v>5</v>
      </c>
      <c r="O2396">
        <v>1</v>
      </c>
      <c r="P2396" s="2" t="s">
        <v>73</v>
      </c>
      <c r="Q2396" s="2" t="s">
        <v>52</v>
      </c>
      <c r="R2396" s="2" t="s">
        <v>40</v>
      </c>
      <c r="S2396">
        <v>31</v>
      </c>
      <c r="T2396" s="1">
        <v>46237</v>
      </c>
      <c r="U2396" s="2" t="s">
        <v>79</v>
      </c>
      <c r="V2396">
        <v>0</v>
      </c>
      <c r="W2396">
        <v>0</v>
      </c>
      <c r="X2396" s="2" t="s">
        <v>42</v>
      </c>
      <c r="Y2396">
        <v>1</v>
      </c>
      <c r="Z2396" s="2" t="s">
        <v>55</v>
      </c>
      <c r="AA2396" s="2" t="s">
        <v>44</v>
      </c>
      <c r="AB2396" s="2" t="s">
        <v>56</v>
      </c>
      <c r="AC2396">
        <v>1</v>
      </c>
      <c r="AD2396" s="2" t="s">
        <v>79</v>
      </c>
      <c r="AE2396" s="2" t="s">
        <v>46</v>
      </c>
      <c r="AF2396">
        <v>1</v>
      </c>
      <c r="AG2396" s="2" t="s">
        <v>47</v>
      </c>
      <c r="AH2396">
        <v>1</v>
      </c>
      <c r="AI2396">
        <v>1</v>
      </c>
      <c r="AJ2396"/>
    </row>
    <row r="2397" spans="1:36" x14ac:dyDescent="0.3">
      <c r="A2397">
        <v>52396</v>
      </c>
      <c r="B2397">
        <v>10545</v>
      </c>
      <c r="C2397">
        <v>204</v>
      </c>
      <c r="D2397" s="1">
        <v>46084</v>
      </c>
      <c r="E2397" s="1">
        <v>46077</v>
      </c>
      <c r="F2397" s="2" t="s">
        <v>58</v>
      </c>
      <c r="G2397" s="2" t="s">
        <v>59</v>
      </c>
      <c r="H2397">
        <v>7</v>
      </c>
      <c r="I2397">
        <v>1</v>
      </c>
      <c r="J2397">
        <v>7</v>
      </c>
      <c r="K2397" t="b">
        <v>1</v>
      </c>
      <c r="L2397" s="2" t="s">
        <v>49</v>
      </c>
      <c r="M2397" s="2" t="s">
        <v>50</v>
      </c>
      <c r="N2397">
        <v>4</v>
      </c>
      <c r="O2397">
        <v>1</v>
      </c>
      <c r="P2397" s="2" t="s">
        <v>110</v>
      </c>
      <c r="Q2397" s="2" t="s">
        <v>48</v>
      </c>
      <c r="R2397" s="2" t="s">
        <v>41</v>
      </c>
      <c r="S2397">
        <v>38</v>
      </c>
      <c r="T2397" s="1">
        <v>46084</v>
      </c>
      <c r="U2397" s="2" t="s">
        <v>67</v>
      </c>
      <c r="V2397">
        <v>0</v>
      </c>
      <c r="W2397">
        <v>0</v>
      </c>
      <c r="X2397" s="2" t="s">
        <v>75</v>
      </c>
      <c r="Y2397">
        <v>0</v>
      </c>
      <c r="Z2397" s="2" t="s">
        <v>62</v>
      </c>
      <c r="AA2397" s="2" t="s">
        <v>62</v>
      </c>
      <c r="AB2397" s="2" t="s">
        <v>62</v>
      </c>
      <c r="AC2397">
        <v>0</v>
      </c>
      <c r="AD2397" s="2" t="s">
        <v>67</v>
      </c>
      <c r="AE2397" s="2" t="s">
        <v>77</v>
      </c>
      <c r="AF2397">
        <v>1</v>
      </c>
      <c r="AG2397" s="2" t="s">
        <v>64</v>
      </c>
      <c r="AH2397">
        <v>0</v>
      </c>
      <c r="AI2397">
        <v>0</v>
      </c>
      <c r="AJ2397"/>
    </row>
    <row r="2398" spans="1:36" x14ac:dyDescent="0.3">
      <c r="A2398">
        <v>52397</v>
      </c>
      <c r="B2398">
        <v>10652</v>
      </c>
      <c r="C2398">
        <v>221</v>
      </c>
      <c r="D2398" s="1">
        <v>46041</v>
      </c>
      <c r="E2398" s="1">
        <v>46038</v>
      </c>
      <c r="F2398" s="2" t="s">
        <v>58</v>
      </c>
      <c r="G2398" s="2" t="s">
        <v>36</v>
      </c>
      <c r="H2398">
        <v>3</v>
      </c>
      <c r="I2398">
        <v>1</v>
      </c>
      <c r="J2398">
        <v>3</v>
      </c>
      <c r="K2398" t="b">
        <v>1</v>
      </c>
      <c r="L2398" s="2" t="s">
        <v>49</v>
      </c>
      <c r="M2398" s="2" t="s">
        <v>50</v>
      </c>
      <c r="N2398">
        <v>1</v>
      </c>
      <c r="O2398">
        <v>0</v>
      </c>
      <c r="P2398" s="2" t="s">
        <v>103</v>
      </c>
      <c r="Q2398" s="2" t="s">
        <v>58</v>
      </c>
      <c r="R2398" s="2" t="s">
        <v>40</v>
      </c>
      <c r="S2398">
        <v>27</v>
      </c>
      <c r="T2398" s="1">
        <v>46041</v>
      </c>
      <c r="U2398" s="2" t="s">
        <v>79</v>
      </c>
      <c r="V2398">
        <v>0</v>
      </c>
      <c r="W2398">
        <v>0</v>
      </c>
      <c r="X2398" s="2" t="s">
        <v>61</v>
      </c>
      <c r="Y2398">
        <v>1</v>
      </c>
      <c r="Z2398" s="2" t="s">
        <v>43</v>
      </c>
      <c r="AA2398" s="2" t="s">
        <v>44</v>
      </c>
      <c r="AB2398" s="2" t="s">
        <v>45</v>
      </c>
      <c r="AC2398">
        <v>1</v>
      </c>
      <c r="AD2398" s="2" t="s">
        <v>79</v>
      </c>
      <c r="AE2398" s="2" t="s">
        <v>86</v>
      </c>
      <c r="AF2398">
        <v>0</v>
      </c>
      <c r="AG2398" s="2" t="s">
        <v>47</v>
      </c>
      <c r="AH2398">
        <v>1</v>
      </c>
      <c r="AI2398">
        <v>1</v>
      </c>
      <c r="AJ2398"/>
    </row>
    <row r="2399" spans="1:36" x14ac:dyDescent="0.3">
      <c r="A2399">
        <v>52398</v>
      </c>
      <c r="B2399">
        <v>10119</v>
      </c>
      <c r="C2399">
        <v>202</v>
      </c>
      <c r="D2399" s="1">
        <v>46083</v>
      </c>
      <c r="E2399" s="1">
        <v>46073</v>
      </c>
      <c r="F2399" s="2" t="s">
        <v>78</v>
      </c>
      <c r="G2399" s="2" t="s">
        <v>36</v>
      </c>
      <c r="H2399">
        <v>10</v>
      </c>
      <c r="I2399">
        <v>1</v>
      </c>
      <c r="J2399">
        <v>10</v>
      </c>
      <c r="K2399" t="b">
        <v>1</v>
      </c>
      <c r="L2399" s="2" t="s">
        <v>81</v>
      </c>
      <c r="M2399" s="2" t="s">
        <v>65</v>
      </c>
      <c r="N2399">
        <v>5</v>
      </c>
      <c r="O2399">
        <v>0</v>
      </c>
      <c r="P2399" s="2" t="s">
        <v>95</v>
      </c>
      <c r="Q2399" s="2" t="s">
        <v>52</v>
      </c>
      <c r="R2399" s="2" t="s">
        <v>40</v>
      </c>
      <c r="S2399">
        <v>22</v>
      </c>
      <c r="T2399" s="1">
        <v>46083</v>
      </c>
      <c r="U2399" s="2" t="s">
        <v>79</v>
      </c>
      <c r="V2399">
        <v>0</v>
      </c>
      <c r="W2399">
        <v>0</v>
      </c>
      <c r="X2399" s="2" t="s">
        <v>75</v>
      </c>
      <c r="Y2399">
        <v>0</v>
      </c>
      <c r="Z2399" s="2" t="s">
        <v>62</v>
      </c>
      <c r="AA2399" s="2" t="s">
        <v>62</v>
      </c>
      <c r="AB2399" s="2" t="s">
        <v>62</v>
      </c>
      <c r="AC2399">
        <v>0</v>
      </c>
      <c r="AD2399" s="2" t="s">
        <v>79</v>
      </c>
      <c r="AE2399" s="2" t="s">
        <v>77</v>
      </c>
      <c r="AF2399">
        <v>0</v>
      </c>
      <c r="AG2399" s="2" t="s">
        <v>69</v>
      </c>
      <c r="AH2399">
        <v>0</v>
      </c>
      <c r="AI2399">
        <v>0</v>
      </c>
      <c r="AJ2399"/>
    </row>
    <row r="2400" spans="1:36" x14ac:dyDescent="0.3">
      <c r="A2400">
        <v>52399</v>
      </c>
      <c r="B2400">
        <v>10483</v>
      </c>
      <c r="C2400">
        <v>209</v>
      </c>
      <c r="D2400" s="1">
        <v>45924</v>
      </c>
      <c r="E2400" s="1">
        <v>45921</v>
      </c>
      <c r="F2400" s="2" t="s">
        <v>97</v>
      </c>
      <c r="G2400" s="2" t="s">
        <v>36</v>
      </c>
      <c r="H2400">
        <v>3</v>
      </c>
      <c r="I2400">
        <v>1</v>
      </c>
      <c r="J2400">
        <v>3</v>
      </c>
      <c r="K2400" t="b">
        <v>1</v>
      </c>
      <c r="L2400" s="2" t="s">
        <v>81</v>
      </c>
      <c r="M2400" s="2" t="s">
        <v>38</v>
      </c>
      <c r="N2400">
        <v>5</v>
      </c>
      <c r="O2400">
        <v>0</v>
      </c>
      <c r="P2400" s="2" t="s">
        <v>99</v>
      </c>
      <c r="Q2400" s="2" t="s">
        <v>78</v>
      </c>
      <c r="R2400" s="2" t="s">
        <v>79</v>
      </c>
      <c r="S2400">
        <v>38</v>
      </c>
      <c r="T2400" s="1">
        <v>45924</v>
      </c>
      <c r="U2400" s="2" t="s">
        <v>40</v>
      </c>
      <c r="V2400">
        <v>0</v>
      </c>
      <c r="W2400">
        <v>0</v>
      </c>
      <c r="X2400" s="2" t="s">
        <v>42</v>
      </c>
      <c r="Y2400">
        <v>0</v>
      </c>
      <c r="Z2400" s="2" t="s">
        <v>62</v>
      </c>
      <c r="AA2400" s="2" t="s">
        <v>62</v>
      </c>
      <c r="AB2400" s="2" t="s">
        <v>62</v>
      </c>
      <c r="AC2400">
        <v>0</v>
      </c>
      <c r="AD2400" s="2" t="s">
        <v>40</v>
      </c>
      <c r="AE2400" s="2" t="s">
        <v>102</v>
      </c>
      <c r="AF2400">
        <v>0</v>
      </c>
      <c r="AG2400" s="2" t="s">
        <v>47</v>
      </c>
      <c r="AH2400">
        <v>0</v>
      </c>
      <c r="AI2400">
        <v>0</v>
      </c>
      <c r="AJ2400"/>
    </row>
    <row r="2401" spans="1:36" x14ac:dyDescent="0.3">
      <c r="A2401">
        <v>52400</v>
      </c>
      <c r="B2401">
        <v>10704</v>
      </c>
      <c r="C2401">
        <v>229</v>
      </c>
      <c r="D2401" s="1">
        <v>46257</v>
      </c>
      <c r="E2401" s="1">
        <v>46255</v>
      </c>
      <c r="F2401" s="2" t="s">
        <v>48</v>
      </c>
      <c r="G2401" s="2" t="s">
        <v>36</v>
      </c>
      <c r="H2401">
        <v>2</v>
      </c>
      <c r="I2401">
        <v>1</v>
      </c>
      <c r="J2401">
        <v>2</v>
      </c>
      <c r="K2401" t="b">
        <v>1</v>
      </c>
      <c r="L2401" s="2" t="s">
        <v>109</v>
      </c>
      <c r="M2401" s="2" t="s">
        <v>50</v>
      </c>
      <c r="N2401">
        <v>3</v>
      </c>
      <c r="O2401">
        <v>1</v>
      </c>
      <c r="P2401" s="2" t="s">
        <v>115</v>
      </c>
      <c r="Q2401" s="2" t="s">
        <v>52</v>
      </c>
      <c r="R2401" s="2" t="s">
        <v>67</v>
      </c>
      <c r="S2401">
        <v>23</v>
      </c>
      <c r="T2401" s="1">
        <v>46257</v>
      </c>
      <c r="U2401" s="2" t="s">
        <v>74</v>
      </c>
      <c r="V2401">
        <v>1</v>
      </c>
      <c r="W2401">
        <v>0</v>
      </c>
      <c r="X2401" s="2" t="s">
        <v>42</v>
      </c>
      <c r="Y2401">
        <v>0</v>
      </c>
      <c r="Z2401" s="2" t="s">
        <v>62</v>
      </c>
      <c r="AA2401" s="2" t="s">
        <v>62</v>
      </c>
      <c r="AB2401" s="2" t="s">
        <v>62</v>
      </c>
      <c r="AC2401">
        <v>0</v>
      </c>
      <c r="AD2401" s="2" t="s">
        <v>74</v>
      </c>
      <c r="AE2401" s="2" t="s">
        <v>46</v>
      </c>
      <c r="AF2401">
        <v>0</v>
      </c>
      <c r="AG2401" s="2" t="s">
        <v>47</v>
      </c>
      <c r="AH2401">
        <v>0</v>
      </c>
      <c r="AI2401">
        <v>0</v>
      </c>
      <c r="AJ2401"/>
    </row>
    <row r="2402" spans="1:36" x14ac:dyDescent="0.3">
      <c r="A2402">
        <v>52401</v>
      </c>
      <c r="B2402">
        <v>11021</v>
      </c>
      <c r="C2402">
        <v>213</v>
      </c>
      <c r="D2402" s="1">
        <v>46375</v>
      </c>
      <c r="E2402" s="1">
        <v>46345</v>
      </c>
      <c r="F2402" s="2" t="s">
        <v>58</v>
      </c>
      <c r="G2402" s="2" t="s">
        <v>36</v>
      </c>
      <c r="H2402">
        <v>30</v>
      </c>
      <c r="I2402">
        <v>1</v>
      </c>
      <c r="J2402">
        <v>30</v>
      </c>
      <c r="K2402" t="b">
        <v>1</v>
      </c>
      <c r="L2402" s="2" t="s">
        <v>37</v>
      </c>
      <c r="M2402" s="2" t="s">
        <v>50</v>
      </c>
      <c r="N2402">
        <v>2</v>
      </c>
      <c r="O2402">
        <v>0</v>
      </c>
      <c r="P2402" s="2" t="s">
        <v>113</v>
      </c>
      <c r="Q2402" s="2" t="s">
        <v>48</v>
      </c>
      <c r="R2402" s="2" t="s">
        <v>40</v>
      </c>
      <c r="S2402">
        <v>20</v>
      </c>
      <c r="T2402" s="1">
        <v>46375</v>
      </c>
      <c r="U2402" s="2" t="s">
        <v>54</v>
      </c>
      <c r="V2402">
        <v>1</v>
      </c>
      <c r="W2402">
        <v>0</v>
      </c>
      <c r="X2402" s="2" t="s">
        <v>61</v>
      </c>
      <c r="Y2402">
        <v>1</v>
      </c>
      <c r="Z2402" s="2" t="s">
        <v>72</v>
      </c>
      <c r="AA2402" s="2" t="s">
        <v>44</v>
      </c>
      <c r="AB2402" s="2" t="s">
        <v>76</v>
      </c>
      <c r="AC2402">
        <v>1</v>
      </c>
      <c r="AD2402" s="2" t="s">
        <v>54</v>
      </c>
      <c r="AE2402" s="2" t="s">
        <v>63</v>
      </c>
      <c r="AF2402">
        <v>0</v>
      </c>
      <c r="AG2402" s="2" t="s">
        <v>57</v>
      </c>
      <c r="AH2402">
        <v>1</v>
      </c>
      <c r="AI2402">
        <v>1</v>
      </c>
      <c r="AJ2402"/>
    </row>
    <row r="2403" spans="1:36" x14ac:dyDescent="0.3">
      <c r="A2403">
        <v>52402</v>
      </c>
      <c r="B2403">
        <v>10588</v>
      </c>
      <c r="C2403">
        <v>210</v>
      </c>
      <c r="D2403" s="1">
        <v>46017</v>
      </c>
      <c r="E2403" s="1">
        <v>46007</v>
      </c>
      <c r="F2403" s="2" t="s">
        <v>35</v>
      </c>
      <c r="G2403" s="2" t="s">
        <v>59</v>
      </c>
      <c r="H2403">
        <v>10</v>
      </c>
      <c r="I2403">
        <v>1</v>
      </c>
      <c r="J2403">
        <v>10</v>
      </c>
      <c r="K2403" t="b">
        <v>1</v>
      </c>
      <c r="L2403" s="2" t="s">
        <v>81</v>
      </c>
      <c r="M2403" s="2" t="s">
        <v>38</v>
      </c>
      <c r="N2403">
        <v>2</v>
      </c>
      <c r="O2403">
        <v>1</v>
      </c>
      <c r="P2403" s="2" t="s">
        <v>111</v>
      </c>
      <c r="Q2403" s="2" t="s">
        <v>58</v>
      </c>
      <c r="R2403" s="2" t="s">
        <v>67</v>
      </c>
      <c r="S2403">
        <v>27</v>
      </c>
      <c r="T2403" s="1">
        <v>46017</v>
      </c>
      <c r="U2403" s="2" t="s">
        <v>41</v>
      </c>
      <c r="V2403">
        <v>0</v>
      </c>
      <c r="W2403">
        <v>0</v>
      </c>
      <c r="X2403" s="2" t="s">
        <v>61</v>
      </c>
      <c r="Y2403">
        <v>1</v>
      </c>
      <c r="Z2403" s="2" t="s">
        <v>43</v>
      </c>
      <c r="AA2403" s="2" t="s">
        <v>112</v>
      </c>
      <c r="AB2403" s="2" t="s">
        <v>45</v>
      </c>
      <c r="AC2403">
        <v>1</v>
      </c>
      <c r="AD2403" s="2" t="s">
        <v>41</v>
      </c>
      <c r="AE2403" s="2" t="s">
        <v>63</v>
      </c>
      <c r="AF2403">
        <v>1</v>
      </c>
      <c r="AG2403" s="2" t="s">
        <v>69</v>
      </c>
      <c r="AH2403">
        <v>1</v>
      </c>
      <c r="AI2403">
        <v>0</v>
      </c>
      <c r="AJ2403"/>
    </row>
    <row r="2404" spans="1:36" x14ac:dyDescent="0.3">
      <c r="A2404">
        <v>52403</v>
      </c>
      <c r="B2404">
        <v>10163</v>
      </c>
      <c r="C2404">
        <v>209</v>
      </c>
      <c r="D2404" s="1">
        <v>45720</v>
      </c>
      <c r="E2404" s="1">
        <v>45706</v>
      </c>
      <c r="F2404" s="2" t="s">
        <v>58</v>
      </c>
      <c r="G2404" s="2" t="s">
        <v>36</v>
      </c>
      <c r="H2404">
        <v>14</v>
      </c>
      <c r="I2404">
        <v>1</v>
      </c>
      <c r="J2404">
        <v>14</v>
      </c>
      <c r="K2404" t="b">
        <v>1</v>
      </c>
      <c r="L2404" s="2" t="s">
        <v>49</v>
      </c>
      <c r="M2404" s="2" t="s">
        <v>50</v>
      </c>
      <c r="N2404">
        <v>3</v>
      </c>
      <c r="O2404">
        <v>0</v>
      </c>
      <c r="P2404" s="2" t="s">
        <v>99</v>
      </c>
      <c r="Q2404" s="2" t="s">
        <v>78</v>
      </c>
      <c r="R2404" s="2" t="s">
        <v>79</v>
      </c>
      <c r="S2404">
        <v>38</v>
      </c>
      <c r="T2404" s="1">
        <v>45720</v>
      </c>
      <c r="U2404" s="2" t="s">
        <v>67</v>
      </c>
      <c r="V2404">
        <v>0</v>
      </c>
      <c r="W2404">
        <v>0</v>
      </c>
      <c r="X2404" s="2" t="s">
        <v>75</v>
      </c>
      <c r="Y2404">
        <v>1</v>
      </c>
      <c r="Z2404" s="2" t="s">
        <v>72</v>
      </c>
      <c r="AA2404" s="2" t="s">
        <v>44</v>
      </c>
      <c r="AB2404" s="2" t="s">
        <v>76</v>
      </c>
      <c r="AC2404">
        <v>1</v>
      </c>
      <c r="AD2404" s="2" t="s">
        <v>67</v>
      </c>
      <c r="AE2404" s="2" t="s">
        <v>77</v>
      </c>
      <c r="AF2404">
        <v>0</v>
      </c>
      <c r="AG2404" s="2" t="s">
        <v>69</v>
      </c>
      <c r="AH2404">
        <v>1</v>
      </c>
      <c r="AI2404">
        <v>1</v>
      </c>
      <c r="AJ2404"/>
    </row>
    <row r="2405" spans="1:36" x14ac:dyDescent="0.3">
      <c r="A2405">
        <v>52404</v>
      </c>
      <c r="B2405">
        <v>11002</v>
      </c>
      <c r="C2405">
        <v>213</v>
      </c>
      <c r="D2405" s="1">
        <v>46032</v>
      </c>
      <c r="E2405" s="1">
        <v>46030</v>
      </c>
      <c r="F2405" s="2" t="s">
        <v>58</v>
      </c>
      <c r="G2405" s="2" t="s">
        <v>36</v>
      </c>
      <c r="H2405">
        <v>2</v>
      </c>
      <c r="I2405">
        <v>1</v>
      </c>
      <c r="J2405">
        <v>2</v>
      </c>
      <c r="K2405" t="b">
        <v>1</v>
      </c>
      <c r="L2405" s="2" t="s">
        <v>70</v>
      </c>
      <c r="M2405" s="2" t="s">
        <v>65</v>
      </c>
      <c r="N2405">
        <v>1</v>
      </c>
      <c r="O2405">
        <v>0</v>
      </c>
      <c r="P2405" s="2" t="s">
        <v>113</v>
      </c>
      <c r="Q2405" s="2" t="s">
        <v>48</v>
      </c>
      <c r="R2405" s="2" t="s">
        <v>40</v>
      </c>
      <c r="S2405">
        <v>20</v>
      </c>
      <c r="T2405" s="1">
        <v>46032</v>
      </c>
      <c r="U2405" s="2" t="s">
        <v>54</v>
      </c>
      <c r="V2405">
        <v>1</v>
      </c>
      <c r="W2405">
        <v>0</v>
      </c>
      <c r="X2405" s="2" t="s">
        <v>61</v>
      </c>
      <c r="Y2405">
        <v>1</v>
      </c>
      <c r="Z2405" s="2" t="s">
        <v>43</v>
      </c>
      <c r="AA2405" s="2" t="s">
        <v>62</v>
      </c>
      <c r="AB2405" s="2" t="s">
        <v>45</v>
      </c>
      <c r="AC2405">
        <v>1</v>
      </c>
      <c r="AD2405" s="2" t="s">
        <v>54</v>
      </c>
      <c r="AE2405" s="2" t="s">
        <v>86</v>
      </c>
      <c r="AF2405">
        <v>0</v>
      </c>
      <c r="AG2405" s="2" t="s">
        <v>47</v>
      </c>
      <c r="AH2405">
        <v>1</v>
      </c>
      <c r="AI2405">
        <v>0</v>
      </c>
      <c r="AJ2405"/>
    </row>
    <row r="2406" spans="1:36" x14ac:dyDescent="0.3">
      <c r="A2406">
        <v>52405</v>
      </c>
      <c r="B2406">
        <v>10102</v>
      </c>
      <c r="C2406">
        <v>203</v>
      </c>
      <c r="D2406" s="1">
        <v>46135</v>
      </c>
      <c r="E2406" s="1">
        <v>46133</v>
      </c>
      <c r="F2406" s="2" t="s">
        <v>58</v>
      </c>
      <c r="G2406" s="2" t="s">
        <v>36</v>
      </c>
      <c r="H2406">
        <v>2</v>
      </c>
      <c r="I2406">
        <v>1</v>
      </c>
      <c r="J2406">
        <v>2</v>
      </c>
      <c r="K2406" t="b">
        <v>1</v>
      </c>
      <c r="L2406" s="2" t="s">
        <v>49</v>
      </c>
      <c r="M2406" s="2" t="s">
        <v>50</v>
      </c>
      <c r="N2406">
        <v>7</v>
      </c>
      <c r="O2406">
        <v>1</v>
      </c>
      <c r="P2406" s="2" t="s">
        <v>66</v>
      </c>
      <c r="Q2406" s="2" t="s">
        <v>52</v>
      </c>
      <c r="R2406" s="2" t="s">
        <v>54</v>
      </c>
      <c r="S2406">
        <v>22</v>
      </c>
      <c r="T2406" s="1">
        <v>46135</v>
      </c>
      <c r="U2406" s="2" t="s">
        <v>53</v>
      </c>
      <c r="V2406">
        <v>0</v>
      </c>
      <c r="W2406">
        <v>0</v>
      </c>
      <c r="X2406" s="2" t="s">
        <v>75</v>
      </c>
      <c r="Y2406">
        <v>1</v>
      </c>
      <c r="Z2406" s="2" t="s">
        <v>72</v>
      </c>
      <c r="AA2406" s="2" t="s">
        <v>44</v>
      </c>
      <c r="AB2406" s="2" t="s">
        <v>76</v>
      </c>
      <c r="AC2406">
        <v>1</v>
      </c>
      <c r="AD2406" s="2" t="s">
        <v>53</v>
      </c>
      <c r="AE2406" s="2" t="s">
        <v>93</v>
      </c>
      <c r="AF2406">
        <v>0</v>
      </c>
      <c r="AG2406" s="2" t="s">
        <v>47</v>
      </c>
      <c r="AH2406">
        <v>1</v>
      </c>
      <c r="AI2406">
        <v>1</v>
      </c>
      <c r="AJ2406"/>
    </row>
    <row r="2407" spans="1:36" x14ac:dyDescent="0.3">
      <c r="A2407">
        <v>52406</v>
      </c>
      <c r="B2407">
        <v>10574</v>
      </c>
      <c r="C2407">
        <v>217</v>
      </c>
      <c r="D2407" s="1">
        <v>45944</v>
      </c>
      <c r="E2407" s="1">
        <v>45943</v>
      </c>
      <c r="F2407" s="2" t="s">
        <v>78</v>
      </c>
      <c r="G2407" s="2" t="s">
        <v>36</v>
      </c>
      <c r="H2407">
        <v>1</v>
      </c>
      <c r="I2407">
        <v>1</v>
      </c>
      <c r="J2407">
        <v>1</v>
      </c>
      <c r="K2407" t="b">
        <v>1</v>
      </c>
      <c r="L2407" s="2" t="s">
        <v>70</v>
      </c>
      <c r="M2407" s="2" t="s">
        <v>65</v>
      </c>
      <c r="N2407">
        <v>6</v>
      </c>
      <c r="O2407">
        <v>1</v>
      </c>
      <c r="P2407" s="2" t="s">
        <v>71</v>
      </c>
      <c r="Q2407" s="2" t="s">
        <v>58</v>
      </c>
      <c r="R2407" s="2" t="s">
        <v>54</v>
      </c>
      <c r="S2407">
        <v>30</v>
      </c>
      <c r="T2407" s="1">
        <v>45944</v>
      </c>
      <c r="U2407" s="2" t="s">
        <v>67</v>
      </c>
      <c r="V2407">
        <v>0</v>
      </c>
      <c r="W2407">
        <v>0</v>
      </c>
      <c r="X2407" s="2" t="s">
        <v>88</v>
      </c>
      <c r="Y2407">
        <v>1</v>
      </c>
      <c r="Z2407" s="2" t="s">
        <v>43</v>
      </c>
      <c r="AA2407" s="2" t="s">
        <v>44</v>
      </c>
      <c r="AB2407" s="2" t="s">
        <v>45</v>
      </c>
      <c r="AC2407">
        <v>1</v>
      </c>
      <c r="AD2407" s="2" t="s">
        <v>67</v>
      </c>
      <c r="AE2407" s="2" t="s">
        <v>89</v>
      </c>
      <c r="AF2407">
        <v>0</v>
      </c>
      <c r="AG2407" s="2" t="s">
        <v>47</v>
      </c>
      <c r="AH2407">
        <v>1</v>
      </c>
      <c r="AI2407">
        <v>1</v>
      </c>
      <c r="AJ2407"/>
    </row>
    <row r="2408" spans="1:36" x14ac:dyDescent="0.3">
      <c r="A2408">
        <v>52407</v>
      </c>
      <c r="B2408">
        <v>10373</v>
      </c>
      <c r="C2408">
        <v>218</v>
      </c>
      <c r="D2408" s="1">
        <v>46111</v>
      </c>
      <c r="E2408" s="1">
        <v>46108</v>
      </c>
      <c r="F2408" s="2" t="s">
        <v>97</v>
      </c>
      <c r="G2408" s="2" t="s">
        <v>59</v>
      </c>
      <c r="H2408">
        <v>3</v>
      </c>
      <c r="I2408">
        <v>1</v>
      </c>
      <c r="J2408">
        <v>3</v>
      </c>
      <c r="K2408" t="b">
        <v>1</v>
      </c>
      <c r="L2408" s="2" t="s">
        <v>49</v>
      </c>
      <c r="M2408" s="2" t="s">
        <v>38</v>
      </c>
      <c r="N2408">
        <v>7</v>
      </c>
      <c r="O2408">
        <v>2</v>
      </c>
      <c r="P2408" s="2" t="s">
        <v>84</v>
      </c>
      <c r="Q2408" s="2" t="s">
        <v>58</v>
      </c>
      <c r="R2408" s="2" t="s">
        <v>40</v>
      </c>
      <c r="S2408">
        <v>33</v>
      </c>
      <c r="T2408" s="1">
        <v>46111</v>
      </c>
      <c r="U2408" s="2" t="s">
        <v>79</v>
      </c>
      <c r="V2408">
        <v>0</v>
      </c>
      <c r="W2408">
        <v>0</v>
      </c>
      <c r="X2408" s="2" t="s">
        <v>75</v>
      </c>
      <c r="Y2408">
        <v>1</v>
      </c>
      <c r="Z2408" s="2" t="s">
        <v>43</v>
      </c>
      <c r="AA2408" s="2" t="s">
        <v>44</v>
      </c>
      <c r="AB2408" s="2" t="s">
        <v>56</v>
      </c>
      <c r="AC2408">
        <v>1</v>
      </c>
      <c r="AD2408" s="2" t="s">
        <v>79</v>
      </c>
      <c r="AE2408" s="2" t="s">
        <v>77</v>
      </c>
      <c r="AF2408">
        <v>1</v>
      </c>
      <c r="AG2408" s="2" t="s">
        <v>47</v>
      </c>
      <c r="AH2408">
        <v>1</v>
      </c>
      <c r="AI2408">
        <v>1</v>
      </c>
      <c r="AJ2408"/>
    </row>
    <row r="2409" spans="1:36" x14ac:dyDescent="0.3">
      <c r="A2409">
        <v>52408</v>
      </c>
      <c r="B2409">
        <v>10657</v>
      </c>
      <c r="C2409">
        <v>227</v>
      </c>
      <c r="D2409" s="1">
        <v>45937</v>
      </c>
      <c r="E2409" s="1">
        <v>45907</v>
      </c>
      <c r="F2409" s="2" t="s">
        <v>97</v>
      </c>
      <c r="G2409" s="2" t="s">
        <v>36</v>
      </c>
      <c r="H2409">
        <v>30</v>
      </c>
      <c r="I2409">
        <v>1</v>
      </c>
      <c r="J2409">
        <v>30</v>
      </c>
      <c r="K2409" t="b">
        <v>1</v>
      </c>
      <c r="L2409" s="2" t="s">
        <v>81</v>
      </c>
      <c r="M2409" s="2" t="s">
        <v>65</v>
      </c>
      <c r="N2409">
        <v>3</v>
      </c>
      <c r="O2409">
        <v>1</v>
      </c>
      <c r="P2409" s="2" t="s">
        <v>117</v>
      </c>
      <c r="Q2409" s="2" t="s">
        <v>52</v>
      </c>
      <c r="R2409" s="2" t="s">
        <v>53</v>
      </c>
      <c r="S2409">
        <v>27</v>
      </c>
      <c r="T2409" s="1">
        <v>45937</v>
      </c>
      <c r="U2409" s="2" t="s">
        <v>67</v>
      </c>
      <c r="V2409">
        <v>0</v>
      </c>
      <c r="W2409">
        <v>0</v>
      </c>
      <c r="X2409" s="2" t="s">
        <v>88</v>
      </c>
      <c r="Y2409">
        <v>0</v>
      </c>
      <c r="Z2409" s="2" t="s">
        <v>62</v>
      </c>
      <c r="AA2409" s="2" t="s">
        <v>62</v>
      </c>
      <c r="AB2409" s="2" t="s">
        <v>62</v>
      </c>
      <c r="AC2409">
        <v>0</v>
      </c>
      <c r="AD2409" s="2" t="s">
        <v>67</v>
      </c>
      <c r="AE2409" s="2" t="s">
        <v>89</v>
      </c>
      <c r="AF2409">
        <v>0</v>
      </c>
      <c r="AG2409" s="2" t="s">
        <v>57</v>
      </c>
      <c r="AH2409">
        <v>0</v>
      </c>
      <c r="AI2409">
        <v>0</v>
      </c>
      <c r="AJ2409"/>
    </row>
    <row r="2410" spans="1:36" x14ac:dyDescent="0.3">
      <c r="A2410">
        <v>52409</v>
      </c>
      <c r="B2410">
        <v>11314</v>
      </c>
      <c r="C2410">
        <v>227</v>
      </c>
      <c r="D2410" s="1">
        <v>46352</v>
      </c>
      <c r="E2410" s="1">
        <v>46347</v>
      </c>
      <c r="F2410" s="2" t="s">
        <v>52</v>
      </c>
      <c r="G2410" s="2" t="s">
        <v>36</v>
      </c>
      <c r="H2410">
        <v>5</v>
      </c>
      <c r="I2410">
        <v>1</v>
      </c>
      <c r="J2410">
        <v>5</v>
      </c>
      <c r="K2410" t="b">
        <v>1</v>
      </c>
      <c r="L2410" s="2" t="s">
        <v>37</v>
      </c>
      <c r="M2410" s="2" t="s">
        <v>50</v>
      </c>
      <c r="N2410">
        <v>4</v>
      </c>
      <c r="O2410">
        <v>0</v>
      </c>
      <c r="P2410" s="2" t="s">
        <v>117</v>
      </c>
      <c r="Q2410" s="2" t="s">
        <v>52</v>
      </c>
      <c r="R2410" s="2" t="s">
        <v>53</v>
      </c>
      <c r="S2410">
        <v>27</v>
      </c>
      <c r="T2410" s="1">
        <v>46352</v>
      </c>
      <c r="U2410" s="2" t="s">
        <v>53</v>
      </c>
      <c r="V2410">
        <v>0</v>
      </c>
      <c r="W2410">
        <v>0</v>
      </c>
      <c r="X2410" s="2" t="s">
        <v>88</v>
      </c>
      <c r="Y2410">
        <v>1</v>
      </c>
      <c r="Z2410" s="2" t="s">
        <v>55</v>
      </c>
      <c r="AA2410" s="2" t="s">
        <v>44</v>
      </c>
      <c r="AB2410" s="2" t="s">
        <v>45</v>
      </c>
      <c r="AC2410">
        <v>1</v>
      </c>
      <c r="AD2410" s="2" t="s">
        <v>53</v>
      </c>
      <c r="AE2410" s="2" t="s">
        <v>104</v>
      </c>
      <c r="AF2410">
        <v>0</v>
      </c>
      <c r="AG2410" s="2" t="s">
        <v>64</v>
      </c>
      <c r="AH2410">
        <v>1</v>
      </c>
      <c r="AI2410">
        <v>1</v>
      </c>
      <c r="AJ2410"/>
    </row>
    <row r="2411" spans="1:36" x14ac:dyDescent="0.3">
      <c r="A2411">
        <v>52410</v>
      </c>
      <c r="B2411">
        <v>11107</v>
      </c>
      <c r="C2411">
        <v>208</v>
      </c>
      <c r="D2411" s="1">
        <v>46169</v>
      </c>
      <c r="E2411" s="1">
        <v>46159</v>
      </c>
      <c r="F2411" s="2" t="s">
        <v>97</v>
      </c>
      <c r="G2411" s="2" t="s">
        <v>36</v>
      </c>
      <c r="H2411">
        <v>10</v>
      </c>
      <c r="I2411">
        <v>1</v>
      </c>
      <c r="J2411">
        <v>10</v>
      </c>
      <c r="K2411" t="b">
        <v>1</v>
      </c>
      <c r="L2411" s="2" t="s">
        <v>81</v>
      </c>
      <c r="M2411" s="2" t="s">
        <v>50</v>
      </c>
      <c r="N2411">
        <v>2</v>
      </c>
      <c r="O2411">
        <v>0</v>
      </c>
      <c r="P2411" s="2" t="s">
        <v>106</v>
      </c>
      <c r="Q2411" s="2" t="s">
        <v>48</v>
      </c>
      <c r="R2411" s="2" t="s">
        <v>40</v>
      </c>
      <c r="S2411">
        <v>37</v>
      </c>
      <c r="T2411" s="1">
        <v>46169</v>
      </c>
      <c r="U2411" s="2" t="s">
        <v>40</v>
      </c>
      <c r="V2411">
        <v>0</v>
      </c>
      <c r="W2411">
        <v>0</v>
      </c>
      <c r="X2411" s="2" t="s">
        <v>75</v>
      </c>
      <c r="Y2411">
        <v>1</v>
      </c>
      <c r="Z2411" s="2" t="s">
        <v>72</v>
      </c>
      <c r="AA2411" s="2" t="s">
        <v>44</v>
      </c>
      <c r="AB2411" s="2" t="s">
        <v>76</v>
      </c>
      <c r="AC2411">
        <v>1</v>
      </c>
      <c r="AD2411" s="2" t="s">
        <v>40</v>
      </c>
      <c r="AE2411" s="2" t="s">
        <v>80</v>
      </c>
      <c r="AF2411">
        <v>0</v>
      </c>
      <c r="AG2411" s="2" t="s">
        <v>69</v>
      </c>
      <c r="AH2411">
        <v>1</v>
      </c>
      <c r="AI2411">
        <v>1</v>
      </c>
      <c r="AJ2411"/>
    </row>
    <row r="2412" spans="1:36" x14ac:dyDescent="0.3">
      <c r="A2412">
        <v>52411</v>
      </c>
      <c r="B2412">
        <v>11469</v>
      </c>
      <c r="C2412">
        <v>224</v>
      </c>
      <c r="D2412" s="1">
        <v>46343</v>
      </c>
      <c r="E2412" s="1">
        <v>46333</v>
      </c>
      <c r="F2412" s="2" t="s">
        <v>52</v>
      </c>
      <c r="G2412" s="2" t="s">
        <v>36</v>
      </c>
      <c r="H2412">
        <v>10</v>
      </c>
      <c r="I2412">
        <v>1</v>
      </c>
      <c r="J2412">
        <v>10</v>
      </c>
      <c r="K2412" t="b">
        <v>1</v>
      </c>
      <c r="L2412" s="2" t="s">
        <v>109</v>
      </c>
      <c r="M2412" s="2" t="s">
        <v>50</v>
      </c>
      <c r="N2412">
        <v>3</v>
      </c>
      <c r="O2412">
        <v>0</v>
      </c>
      <c r="P2412" s="2" t="s">
        <v>60</v>
      </c>
      <c r="Q2412" s="2" t="s">
        <v>58</v>
      </c>
      <c r="R2412" s="2" t="s">
        <v>53</v>
      </c>
      <c r="S2412">
        <v>29</v>
      </c>
      <c r="T2412" s="1">
        <v>46343</v>
      </c>
      <c r="U2412" s="2" t="s">
        <v>67</v>
      </c>
      <c r="V2412">
        <v>0</v>
      </c>
      <c r="W2412">
        <v>0</v>
      </c>
      <c r="X2412" s="2" t="s">
        <v>88</v>
      </c>
      <c r="Y2412">
        <v>1</v>
      </c>
      <c r="Z2412" s="2" t="s">
        <v>72</v>
      </c>
      <c r="AA2412" s="2" t="s">
        <v>44</v>
      </c>
      <c r="AB2412" s="2" t="s">
        <v>76</v>
      </c>
      <c r="AC2412">
        <v>1</v>
      </c>
      <c r="AD2412" s="2" t="s">
        <v>67</v>
      </c>
      <c r="AE2412" s="2" t="s">
        <v>104</v>
      </c>
      <c r="AF2412">
        <v>0</v>
      </c>
      <c r="AG2412" s="2" t="s">
        <v>69</v>
      </c>
      <c r="AH2412">
        <v>1</v>
      </c>
      <c r="AI2412">
        <v>1</v>
      </c>
      <c r="AJ2412"/>
    </row>
    <row r="2413" spans="1:36" x14ac:dyDescent="0.3">
      <c r="A2413">
        <v>52412</v>
      </c>
      <c r="B2413">
        <v>11108</v>
      </c>
      <c r="C2413">
        <v>213</v>
      </c>
      <c r="D2413" s="1">
        <v>46126</v>
      </c>
      <c r="E2413" s="1">
        <v>46125</v>
      </c>
      <c r="F2413" s="2" t="s">
        <v>97</v>
      </c>
      <c r="G2413" s="2" t="s">
        <v>59</v>
      </c>
      <c r="H2413">
        <v>1</v>
      </c>
      <c r="I2413">
        <v>1</v>
      </c>
      <c r="J2413">
        <v>1</v>
      </c>
      <c r="K2413" t="b">
        <v>1</v>
      </c>
      <c r="L2413" s="2" t="s">
        <v>81</v>
      </c>
      <c r="M2413" s="2" t="s">
        <v>38</v>
      </c>
      <c r="N2413">
        <v>3</v>
      </c>
      <c r="O2413">
        <v>1</v>
      </c>
      <c r="P2413" s="2" t="s">
        <v>113</v>
      </c>
      <c r="Q2413" s="2" t="s">
        <v>48</v>
      </c>
      <c r="R2413" s="2" t="s">
        <v>40</v>
      </c>
      <c r="S2413">
        <v>20</v>
      </c>
      <c r="T2413" s="1">
        <v>46126</v>
      </c>
      <c r="U2413" s="2" t="s">
        <v>67</v>
      </c>
      <c r="V2413">
        <v>0</v>
      </c>
      <c r="W2413">
        <v>0</v>
      </c>
      <c r="X2413" s="2" t="s">
        <v>75</v>
      </c>
      <c r="Y2413">
        <v>1</v>
      </c>
      <c r="Z2413" s="2" t="s">
        <v>43</v>
      </c>
      <c r="AA2413" s="2" t="s">
        <v>44</v>
      </c>
      <c r="AB2413" s="2" t="s">
        <v>76</v>
      </c>
      <c r="AC2413">
        <v>1</v>
      </c>
      <c r="AD2413" s="2" t="s">
        <v>67</v>
      </c>
      <c r="AE2413" s="2" t="s">
        <v>93</v>
      </c>
      <c r="AF2413">
        <v>1</v>
      </c>
      <c r="AG2413" s="2" t="s">
        <v>47</v>
      </c>
      <c r="AH2413">
        <v>1</v>
      </c>
      <c r="AI2413">
        <v>1</v>
      </c>
      <c r="AJ2413"/>
    </row>
    <row r="2414" spans="1:36" x14ac:dyDescent="0.3">
      <c r="A2414">
        <v>52413</v>
      </c>
      <c r="B2414">
        <v>10474</v>
      </c>
      <c r="C2414">
        <v>218</v>
      </c>
      <c r="D2414" s="1">
        <v>45791</v>
      </c>
      <c r="E2414" s="1">
        <v>45791</v>
      </c>
      <c r="F2414" s="2" t="s">
        <v>78</v>
      </c>
      <c r="G2414" s="2" t="s">
        <v>36</v>
      </c>
      <c r="H2414">
        <v>0</v>
      </c>
      <c r="I2414">
        <v>1</v>
      </c>
      <c r="J2414">
        <v>0</v>
      </c>
      <c r="K2414" t="b">
        <v>1</v>
      </c>
      <c r="L2414" s="2" t="s">
        <v>81</v>
      </c>
      <c r="M2414" s="2" t="s">
        <v>50</v>
      </c>
      <c r="N2414">
        <v>4</v>
      </c>
      <c r="O2414">
        <v>0</v>
      </c>
      <c r="P2414" s="2" t="s">
        <v>84</v>
      </c>
      <c r="Q2414" s="2" t="s">
        <v>58</v>
      </c>
      <c r="R2414" s="2" t="s">
        <v>40</v>
      </c>
      <c r="S2414">
        <v>33</v>
      </c>
      <c r="T2414" s="1">
        <v>45791</v>
      </c>
      <c r="U2414" s="2" t="s">
        <v>40</v>
      </c>
      <c r="V2414">
        <v>0</v>
      </c>
      <c r="W2414">
        <v>0</v>
      </c>
      <c r="X2414" s="2" t="s">
        <v>75</v>
      </c>
      <c r="Y2414">
        <v>1</v>
      </c>
      <c r="Z2414" s="2" t="s">
        <v>55</v>
      </c>
      <c r="AA2414" s="2" t="s">
        <v>112</v>
      </c>
      <c r="AB2414" s="2" t="s">
        <v>45</v>
      </c>
      <c r="AC2414">
        <v>1</v>
      </c>
      <c r="AD2414" s="2" t="s">
        <v>40</v>
      </c>
      <c r="AE2414" s="2" t="s">
        <v>80</v>
      </c>
      <c r="AF2414">
        <v>0</v>
      </c>
      <c r="AG2414" s="2" t="s">
        <v>82</v>
      </c>
      <c r="AH2414">
        <v>1</v>
      </c>
      <c r="AI2414">
        <v>0</v>
      </c>
      <c r="AJ2414"/>
    </row>
    <row r="2415" spans="1:36" x14ac:dyDescent="0.3">
      <c r="A2415">
        <v>52414</v>
      </c>
      <c r="B2415">
        <v>10062</v>
      </c>
      <c r="C2415">
        <v>226</v>
      </c>
      <c r="D2415" s="1">
        <v>46309</v>
      </c>
      <c r="E2415" s="1">
        <v>46308</v>
      </c>
      <c r="F2415" s="2" t="s">
        <v>35</v>
      </c>
      <c r="G2415" s="2" t="s">
        <v>36</v>
      </c>
      <c r="H2415">
        <v>1</v>
      </c>
      <c r="I2415">
        <v>1</v>
      </c>
      <c r="J2415">
        <v>1</v>
      </c>
      <c r="K2415" t="b">
        <v>1</v>
      </c>
      <c r="L2415" s="2" t="s">
        <v>49</v>
      </c>
      <c r="M2415" s="2" t="s">
        <v>50</v>
      </c>
      <c r="N2415">
        <v>5</v>
      </c>
      <c r="O2415">
        <v>3</v>
      </c>
      <c r="P2415" s="2" t="s">
        <v>96</v>
      </c>
      <c r="Q2415" s="2" t="s">
        <v>78</v>
      </c>
      <c r="R2415" s="2" t="s">
        <v>79</v>
      </c>
      <c r="S2415">
        <v>33</v>
      </c>
      <c r="T2415" s="1">
        <v>46309</v>
      </c>
      <c r="U2415" s="2" t="s">
        <v>40</v>
      </c>
      <c r="V2415">
        <v>0</v>
      </c>
      <c r="W2415">
        <v>0</v>
      </c>
      <c r="X2415" s="2" t="s">
        <v>88</v>
      </c>
      <c r="Y2415">
        <v>1</v>
      </c>
      <c r="Z2415" s="2" t="s">
        <v>72</v>
      </c>
      <c r="AA2415" s="2" t="s">
        <v>112</v>
      </c>
      <c r="AB2415" s="2" t="s">
        <v>76</v>
      </c>
      <c r="AC2415">
        <v>1</v>
      </c>
      <c r="AD2415" s="2" t="s">
        <v>40</v>
      </c>
      <c r="AE2415" s="2" t="s">
        <v>89</v>
      </c>
      <c r="AF2415">
        <v>0</v>
      </c>
      <c r="AG2415" s="2" t="s">
        <v>47</v>
      </c>
      <c r="AH2415">
        <v>1</v>
      </c>
      <c r="AI2415">
        <v>0</v>
      </c>
      <c r="AJ2415"/>
    </row>
    <row r="2416" spans="1:36" x14ac:dyDescent="0.3">
      <c r="A2416">
        <v>52415</v>
      </c>
      <c r="B2416">
        <v>10614</v>
      </c>
      <c r="C2416">
        <v>216</v>
      </c>
      <c r="D2416" s="1">
        <v>45691</v>
      </c>
      <c r="E2416" s="1">
        <v>45681</v>
      </c>
      <c r="F2416" s="2" t="s">
        <v>48</v>
      </c>
      <c r="G2416" s="2" t="s">
        <v>59</v>
      </c>
      <c r="H2416">
        <v>10</v>
      </c>
      <c r="I2416">
        <v>1</v>
      </c>
      <c r="J2416">
        <v>10</v>
      </c>
      <c r="K2416" t="b">
        <v>1</v>
      </c>
      <c r="L2416" s="2" t="s">
        <v>81</v>
      </c>
      <c r="M2416" s="2" t="s">
        <v>50</v>
      </c>
      <c r="N2416">
        <v>3</v>
      </c>
      <c r="O2416">
        <v>1</v>
      </c>
      <c r="P2416" s="2" t="s">
        <v>105</v>
      </c>
      <c r="Q2416" s="2" t="s">
        <v>58</v>
      </c>
      <c r="R2416" s="2" t="s">
        <v>79</v>
      </c>
      <c r="S2416">
        <v>27</v>
      </c>
      <c r="T2416" s="1">
        <v>45691</v>
      </c>
      <c r="U2416" s="2" t="s">
        <v>79</v>
      </c>
      <c r="V2416">
        <v>0</v>
      </c>
      <c r="W2416">
        <v>0</v>
      </c>
      <c r="X2416" s="2" t="s">
        <v>61</v>
      </c>
      <c r="Y2416">
        <v>1</v>
      </c>
      <c r="Z2416" s="2" t="s">
        <v>43</v>
      </c>
      <c r="AA2416" s="2" t="s">
        <v>44</v>
      </c>
      <c r="AB2416" s="2" t="s">
        <v>45</v>
      </c>
      <c r="AC2416">
        <v>1</v>
      </c>
      <c r="AD2416" s="2" t="s">
        <v>79</v>
      </c>
      <c r="AE2416" s="2" t="s">
        <v>100</v>
      </c>
      <c r="AF2416">
        <v>1</v>
      </c>
      <c r="AG2416" s="2" t="s">
        <v>69</v>
      </c>
      <c r="AH2416">
        <v>1</v>
      </c>
      <c r="AI2416">
        <v>1</v>
      </c>
      <c r="AJ2416"/>
    </row>
    <row r="2417" spans="1:36" x14ac:dyDescent="0.3">
      <c r="A2417">
        <v>52416</v>
      </c>
      <c r="B2417">
        <v>10095</v>
      </c>
      <c r="C2417">
        <v>221</v>
      </c>
      <c r="D2417" s="1">
        <v>45723</v>
      </c>
      <c r="E2417" s="1">
        <v>45720</v>
      </c>
      <c r="F2417" s="2" t="s">
        <v>97</v>
      </c>
      <c r="G2417" s="2" t="s">
        <v>36</v>
      </c>
      <c r="H2417">
        <v>3</v>
      </c>
      <c r="I2417">
        <v>1</v>
      </c>
      <c r="J2417">
        <v>3</v>
      </c>
      <c r="K2417" t="b">
        <v>1</v>
      </c>
      <c r="L2417" s="2" t="s">
        <v>81</v>
      </c>
      <c r="M2417" s="2" t="s">
        <v>65</v>
      </c>
      <c r="N2417">
        <v>2</v>
      </c>
      <c r="O2417">
        <v>0</v>
      </c>
      <c r="P2417" s="2" t="s">
        <v>103</v>
      </c>
      <c r="Q2417" s="2" t="s">
        <v>58</v>
      </c>
      <c r="R2417" s="2" t="s">
        <v>40</v>
      </c>
      <c r="S2417">
        <v>27</v>
      </c>
      <c r="T2417" s="1">
        <v>45723</v>
      </c>
      <c r="U2417" s="2" t="s">
        <v>41</v>
      </c>
      <c r="V2417">
        <v>0</v>
      </c>
      <c r="W2417">
        <v>0</v>
      </c>
      <c r="X2417" s="2" t="s">
        <v>75</v>
      </c>
      <c r="Y2417">
        <v>1</v>
      </c>
      <c r="Z2417" s="2" t="s">
        <v>43</v>
      </c>
      <c r="AA2417" s="2" t="s">
        <v>44</v>
      </c>
      <c r="AB2417" s="2" t="s">
        <v>45</v>
      </c>
      <c r="AC2417">
        <v>1</v>
      </c>
      <c r="AD2417" s="2" t="s">
        <v>41</v>
      </c>
      <c r="AE2417" s="2" t="s">
        <v>77</v>
      </c>
      <c r="AF2417">
        <v>0</v>
      </c>
      <c r="AG2417" s="2" t="s">
        <v>47</v>
      </c>
      <c r="AH2417">
        <v>1</v>
      </c>
      <c r="AI2417">
        <v>1</v>
      </c>
      <c r="AJ2417"/>
    </row>
    <row r="2418" spans="1:36" x14ac:dyDescent="0.3">
      <c r="A2418">
        <v>52417</v>
      </c>
      <c r="B2418">
        <v>10266</v>
      </c>
      <c r="C2418">
        <v>214</v>
      </c>
      <c r="D2418" s="1">
        <v>45829</v>
      </c>
      <c r="E2418" s="1">
        <v>45808</v>
      </c>
      <c r="F2418" s="2" t="s">
        <v>97</v>
      </c>
      <c r="G2418" s="2" t="s">
        <v>36</v>
      </c>
      <c r="H2418">
        <v>21</v>
      </c>
      <c r="I2418">
        <v>1</v>
      </c>
      <c r="J2418">
        <v>21</v>
      </c>
      <c r="K2418" t="b">
        <v>1</v>
      </c>
      <c r="L2418" s="2" t="s">
        <v>70</v>
      </c>
      <c r="M2418" s="2" t="s">
        <v>50</v>
      </c>
      <c r="N2418">
        <v>8</v>
      </c>
      <c r="O2418">
        <v>0</v>
      </c>
      <c r="P2418" s="2" t="s">
        <v>90</v>
      </c>
      <c r="Q2418" s="2" t="s">
        <v>78</v>
      </c>
      <c r="R2418" s="2" t="s">
        <v>53</v>
      </c>
      <c r="S2418">
        <v>27</v>
      </c>
      <c r="T2418" s="1">
        <v>45829</v>
      </c>
      <c r="U2418" s="2" t="s">
        <v>54</v>
      </c>
      <c r="V2418">
        <v>1</v>
      </c>
      <c r="W2418">
        <v>0</v>
      </c>
      <c r="X2418" s="2" t="s">
        <v>42</v>
      </c>
      <c r="Y2418">
        <v>0</v>
      </c>
      <c r="Z2418" s="2" t="s">
        <v>62</v>
      </c>
      <c r="AA2418" s="2" t="s">
        <v>62</v>
      </c>
      <c r="AB2418" s="2" t="s">
        <v>62</v>
      </c>
      <c r="AC2418">
        <v>0</v>
      </c>
      <c r="AD2418" s="2" t="s">
        <v>54</v>
      </c>
      <c r="AE2418" s="2" t="s">
        <v>68</v>
      </c>
      <c r="AF2418">
        <v>0</v>
      </c>
      <c r="AG2418" s="2" t="s">
        <v>57</v>
      </c>
      <c r="AH2418">
        <v>0</v>
      </c>
      <c r="AI2418">
        <v>0</v>
      </c>
      <c r="AJ2418"/>
    </row>
    <row r="2419" spans="1:36" x14ac:dyDescent="0.3">
      <c r="A2419">
        <v>52418</v>
      </c>
      <c r="B2419">
        <v>10434</v>
      </c>
      <c r="C2419">
        <v>225</v>
      </c>
      <c r="D2419" s="1">
        <v>46190</v>
      </c>
      <c r="E2419" s="1">
        <v>46187</v>
      </c>
      <c r="F2419" s="2" t="s">
        <v>52</v>
      </c>
      <c r="G2419" s="2" t="s">
        <v>59</v>
      </c>
      <c r="H2419">
        <v>3</v>
      </c>
      <c r="I2419">
        <v>1</v>
      </c>
      <c r="J2419">
        <v>3</v>
      </c>
      <c r="K2419" t="b">
        <v>1</v>
      </c>
      <c r="L2419" s="2" t="s">
        <v>49</v>
      </c>
      <c r="M2419" s="2" t="s">
        <v>65</v>
      </c>
      <c r="N2419">
        <v>2</v>
      </c>
      <c r="O2419">
        <v>1</v>
      </c>
      <c r="P2419" s="2" t="s">
        <v>116</v>
      </c>
      <c r="Q2419" s="2" t="s">
        <v>35</v>
      </c>
      <c r="R2419" s="2" t="s">
        <v>41</v>
      </c>
      <c r="S2419">
        <v>24</v>
      </c>
      <c r="T2419" s="1">
        <v>46190</v>
      </c>
      <c r="U2419" s="2" t="s">
        <v>40</v>
      </c>
      <c r="V2419">
        <v>0</v>
      </c>
      <c r="W2419">
        <v>0</v>
      </c>
      <c r="X2419" s="2" t="s">
        <v>42</v>
      </c>
      <c r="Y2419">
        <v>1</v>
      </c>
      <c r="Z2419" s="2" t="s">
        <v>72</v>
      </c>
      <c r="AA2419" s="2" t="s">
        <v>44</v>
      </c>
      <c r="AB2419" s="2" t="s">
        <v>76</v>
      </c>
      <c r="AC2419">
        <v>1</v>
      </c>
      <c r="AD2419" s="2" t="s">
        <v>40</v>
      </c>
      <c r="AE2419" s="2" t="s">
        <v>68</v>
      </c>
      <c r="AF2419">
        <v>1</v>
      </c>
      <c r="AG2419" s="2" t="s">
        <v>47</v>
      </c>
      <c r="AH2419">
        <v>1</v>
      </c>
      <c r="AI2419">
        <v>1</v>
      </c>
      <c r="AJ2419"/>
    </row>
    <row r="2420" spans="1:36" x14ac:dyDescent="0.3">
      <c r="A2420">
        <v>52419</v>
      </c>
      <c r="B2420">
        <v>11143</v>
      </c>
      <c r="C2420">
        <v>228</v>
      </c>
      <c r="D2420" s="1">
        <v>46367</v>
      </c>
      <c r="E2420" s="1">
        <v>46367</v>
      </c>
      <c r="F2420" s="2" t="s">
        <v>35</v>
      </c>
      <c r="G2420" s="2" t="s">
        <v>36</v>
      </c>
      <c r="H2420">
        <v>0</v>
      </c>
      <c r="I2420">
        <v>1</v>
      </c>
      <c r="J2420">
        <v>0</v>
      </c>
      <c r="K2420" t="b">
        <v>1</v>
      </c>
      <c r="L2420" s="2" t="s">
        <v>81</v>
      </c>
      <c r="M2420" s="2" t="s">
        <v>50</v>
      </c>
      <c r="N2420">
        <v>5</v>
      </c>
      <c r="O2420">
        <v>0</v>
      </c>
      <c r="P2420" s="2" t="s">
        <v>114</v>
      </c>
      <c r="Q2420" s="2" t="s">
        <v>78</v>
      </c>
      <c r="R2420" s="2" t="s">
        <v>67</v>
      </c>
      <c r="S2420">
        <v>31</v>
      </c>
      <c r="T2420" s="1">
        <v>46367</v>
      </c>
      <c r="U2420" s="2" t="s">
        <v>41</v>
      </c>
      <c r="V2420">
        <v>0</v>
      </c>
      <c r="W2420">
        <v>0</v>
      </c>
      <c r="X2420" s="2" t="s">
        <v>61</v>
      </c>
      <c r="Y2420">
        <v>0</v>
      </c>
      <c r="Z2420" s="2" t="s">
        <v>62</v>
      </c>
      <c r="AA2420" s="2" t="s">
        <v>62</v>
      </c>
      <c r="AB2420" s="2" t="s">
        <v>62</v>
      </c>
      <c r="AC2420">
        <v>0</v>
      </c>
      <c r="AD2420" s="2" t="s">
        <v>41</v>
      </c>
      <c r="AE2420" s="2" t="s">
        <v>63</v>
      </c>
      <c r="AF2420">
        <v>0</v>
      </c>
      <c r="AG2420" s="2" t="s">
        <v>82</v>
      </c>
      <c r="AH2420">
        <v>0</v>
      </c>
      <c r="AI2420">
        <v>0</v>
      </c>
      <c r="AJ2420"/>
    </row>
    <row r="2421" spans="1:36" x14ac:dyDescent="0.3">
      <c r="A2421">
        <v>52420</v>
      </c>
      <c r="B2421">
        <v>11352</v>
      </c>
      <c r="C2421">
        <v>213</v>
      </c>
      <c r="D2421" s="1">
        <v>45663</v>
      </c>
      <c r="E2421" s="1">
        <v>45633</v>
      </c>
      <c r="F2421" s="2" t="s">
        <v>78</v>
      </c>
      <c r="G2421" s="2" t="s">
        <v>36</v>
      </c>
      <c r="H2421">
        <v>30</v>
      </c>
      <c r="I2421">
        <v>1</v>
      </c>
      <c r="J2421">
        <v>30</v>
      </c>
      <c r="K2421" t="b">
        <v>1</v>
      </c>
      <c r="L2421" s="2" t="s">
        <v>49</v>
      </c>
      <c r="M2421" s="2" t="s">
        <v>38</v>
      </c>
      <c r="N2421">
        <v>5</v>
      </c>
      <c r="O2421">
        <v>0</v>
      </c>
      <c r="P2421" s="2" t="s">
        <v>113</v>
      </c>
      <c r="Q2421" s="2" t="s">
        <v>48</v>
      </c>
      <c r="R2421" s="2" t="s">
        <v>40</v>
      </c>
      <c r="S2421">
        <v>20</v>
      </c>
      <c r="T2421" s="1">
        <v>45663</v>
      </c>
      <c r="U2421" s="2" t="s">
        <v>79</v>
      </c>
      <c r="V2421">
        <v>0</v>
      </c>
      <c r="W2421">
        <v>0</v>
      </c>
      <c r="X2421" s="2" t="s">
        <v>61</v>
      </c>
      <c r="Y2421">
        <v>1</v>
      </c>
      <c r="Z2421" s="2" t="s">
        <v>72</v>
      </c>
      <c r="AA2421" s="2" t="s">
        <v>44</v>
      </c>
      <c r="AB2421" s="2" t="s">
        <v>76</v>
      </c>
      <c r="AC2421">
        <v>1</v>
      </c>
      <c r="AD2421" s="2" t="s">
        <v>79</v>
      </c>
      <c r="AE2421" s="2" t="s">
        <v>86</v>
      </c>
      <c r="AF2421">
        <v>0</v>
      </c>
      <c r="AG2421" s="2" t="s">
        <v>57</v>
      </c>
      <c r="AH2421">
        <v>1</v>
      </c>
      <c r="AI2421">
        <v>1</v>
      </c>
      <c r="AJ2421"/>
    </row>
    <row r="2422" spans="1:36" x14ac:dyDescent="0.3">
      <c r="A2422">
        <v>52421</v>
      </c>
      <c r="B2422">
        <v>10938</v>
      </c>
      <c r="C2422">
        <v>227</v>
      </c>
      <c r="D2422" s="1">
        <v>46301</v>
      </c>
      <c r="E2422" s="1">
        <v>46298</v>
      </c>
      <c r="F2422" s="2" t="s">
        <v>78</v>
      </c>
      <c r="G2422" s="2" t="s">
        <v>36</v>
      </c>
      <c r="H2422">
        <v>3</v>
      </c>
      <c r="I2422">
        <v>1</v>
      </c>
      <c r="J2422">
        <v>3</v>
      </c>
      <c r="K2422" t="b">
        <v>1</v>
      </c>
      <c r="L2422" s="2" t="s">
        <v>81</v>
      </c>
      <c r="M2422" s="2" t="s">
        <v>50</v>
      </c>
      <c r="N2422">
        <v>5</v>
      </c>
      <c r="O2422">
        <v>1</v>
      </c>
      <c r="P2422" s="2" t="s">
        <v>117</v>
      </c>
      <c r="Q2422" s="2" t="s">
        <v>52</v>
      </c>
      <c r="R2422" s="2" t="s">
        <v>53</v>
      </c>
      <c r="S2422">
        <v>27</v>
      </c>
      <c r="T2422" s="1">
        <v>46301</v>
      </c>
      <c r="U2422" s="2" t="s">
        <v>67</v>
      </c>
      <c r="V2422">
        <v>0</v>
      </c>
      <c r="W2422">
        <v>0</v>
      </c>
      <c r="X2422" s="2" t="s">
        <v>88</v>
      </c>
      <c r="Y2422">
        <v>0</v>
      </c>
      <c r="Z2422" s="2" t="s">
        <v>62</v>
      </c>
      <c r="AA2422" s="2" t="s">
        <v>62</v>
      </c>
      <c r="AB2422" s="2" t="s">
        <v>62</v>
      </c>
      <c r="AC2422">
        <v>0</v>
      </c>
      <c r="AD2422" s="2" t="s">
        <v>67</v>
      </c>
      <c r="AE2422" s="2" t="s">
        <v>89</v>
      </c>
      <c r="AF2422">
        <v>0</v>
      </c>
      <c r="AG2422" s="2" t="s">
        <v>47</v>
      </c>
      <c r="AH2422">
        <v>0</v>
      </c>
      <c r="AI2422">
        <v>0</v>
      </c>
      <c r="AJ2422"/>
    </row>
    <row r="2423" spans="1:36" x14ac:dyDescent="0.3">
      <c r="A2423">
        <v>52422</v>
      </c>
      <c r="B2423">
        <v>10313</v>
      </c>
      <c r="C2423">
        <v>204</v>
      </c>
      <c r="D2423" s="1">
        <v>46176</v>
      </c>
      <c r="E2423" s="1">
        <v>46162</v>
      </c>
      <c r="F2423" s="2" t="s">
        <v>35</v>
      </c>
      <c r="G2423" s="2" t="s">
        <v>36</v>
      </c>
      <c r="H2423">
        <v>14</v>
      </c>
      <c r="I2423">
        <v>1</v>
      </c>
      <c r="J2423">
        <v>14</v>
      </c>
      <c r="K2423" t="b">
        <v>1</v>
      </c>
      <c r="L2423" s="2" t="s">
        <v>70</v>
      </c>
      <c r="M2423" s="2" t="s">
        <v>50</v>
      </c>
      <c r="N2423">
        <v>7</v>
      </c>
      <c r="O2423">
        <v>2</v>
      </c>
      <c r="P2423" s="2" t="s">
        <v>110</v>
      </c>
      <c r="Q2423" s="2" t="s">
        <v>48</v>
      </c>
      <c r="R2423" s="2" t="s">
        <v>41</v>
      </c>
      <c r="S2423">
        <v>38</v>
      </c>
      <c r="T2423" s="1">
        <v>46176</v>
      </c>
      <c r="U2423" s="2" t="s">
        <v>40</v>
      </c>
      <c r="V2423">
        <v>0</v>
      </c>
      <c r="W2423">
        <v>0</v>
      </c>
      <c r="X2423" s="2" t="s">
        <v>42</v>
      </c>
      <c r="Y2423">
        <v>1</v>
      </c>
      <c r="Z2423" s="2" t="s">
        <v>43</v>
      </c>
      <c r="AA2423" s="2" t="s">
        <v>44</v>
      </c>
      <c r="AB2423" s="2" t="s">
        <v>76</v>
      </c>
      <c r="AC2423">
        <v>1</v>
      </c>
      <c r="AD2423" s="2" t="s">
        <v>40</v>
      </c>
      <c r="AE2423" s="2" t="s">
        <v>68</v>
      </c>
      <c r="AF2423">
        <v>0</v>
      </c>
      <c r="AG2423" s="2" t="s">
        <v>69</v>
      </c>
      <c r="AH2423">
        <v>1</v>
      </c>
      <c r="AI2423">
        <v>1</v>
      </c>
      <c r="AJ2423"/>
    </row>
    <row r="2424" spans="1:36" x14ac:dyDescent="0.3">
      <c r="A2424">
        <v>52423</v>
      </c>
      <c r="B2424">
        <v>10673</v>
      </c>
      <c r="C2424">
        <v>201</v>
      </c>
      <c r="D2424" s="1">
        <v>46245</v>
      </c>
      <c r="E2424" s="1">
        <v>46245</v>
      </c>
      <c r="F2424" s="2" t="s">
        <v>78</v>
      </c>
      <c r="G2424" s="2" t="s">
        <v>59</v>
      </c>
      <c r="H2424">
        <v>0</v>
      </c>
      <c r="I2424">
        <v>1</v>
      </c>
      <c r="J2424">
        <v>0</v>
      </c>
      <c r="K2424" t="b">
        <v>1</v>
      </c>
      <c r="L2424" s="2" t="s">
        <v>37</v>
      </c>
      <c r="M2424" s="2" t="s">
        <v>38</v>
      </c>
      <c r="N2424">
        <v>2</v>
      </c>
      <c r="O2424">
        <v>1</v>
      </c>
      <c r="P2424" s="2" t="s">
        <v>101</v>
      </c>
      <c r="Q2424" s="2" t="s">
        <v>48</v>
      </c>
      <c r="R2424" s="2" t="s">
        <v>54</v>
      </c>
      <c r="S2424">
        <v>40</v>
      </c>
      <c r="T2424" s="1">
        <v>46245</v>
      </c>
      <c r="U2424" s="2" t="s">
        <v>67</v>
      </c>
      <c r="V2424">
        <v>0</v>
      </c>
      <c r="W2424">
        <v>0</v>
      </c>
      <c r="X2424" s="2" t="s">
        <v>42</v>
      </c>
      <c r="Y2424">
        <v>1</v>
      </c>
      <c r="Z2424" s="2" t="s">
        <v>72</v>
      </c>
      <c r="AA2424" s="2" t="s">
        <v>112</v>
      </c>
      <c r="AB2424" s="2" t="s">
        <v>76</v>
      </c>
      <c r="AC2424">
        <v>1</v>
      </c>
      <c r="AD2424" s="2" t="s">
        <v>67</v>
      </c>
      <c r="AE2424" s="2" t="s">
        <v>46</v>
      </c>
      <c r="AF2424">
        <v>1</v>
      </c>
      <c r="AG2424" s="2" t="s">
        <v>82</v>
      </c>
      <c r="AH2424">
        <v>1</v>
      </c>
      <c r="AI2424">
        <v>0</v>
      </c>
      <c r="AJ2424"/>
    </row>
    <row r="2425" spans="1:36" x14ac:dyDescent="0.3">
      <c r="A2425">
        <v>52424</v>
      </c>
      <c r="B2425">
        <v>10239</v>
      </c>
      <c r="C2425">
        <v>230</v>
      </c>
      <c r="D2425" s="1">
        <v>46176</v>
      </c>
      <c r="E2425" s="1">
        <v>46174</v>
      </c>
      <c r="F2425" s="2" t="s">
        <v>48</v>
      </c>
      <c r="G2425" s="2" t="s">
        <v>36</v>
      </c>
      <c r="H2425">
        <v>2</v>
      </c>
      <c r="I2425">
        <v>1</v>
      </c>
      <c r="J2425">
        <v>2</v>
      </c>
      <c r="K2425" t="b">
        <v>1</v>
      </c>
      <c r="L2425" s="2" t="s">
        <v>81</v>
      </c>
      <c r="M2425" s="2" t="s">
        <v>65</v>
      </c>
      <c r="N2425">
        <v>2</v>
      </c>
      <c r="O2425">
        <v>0</v>
      </c>
      <c r="P2425" s="2" t="s">
        <v>94</v>
      </c>
      <c r="Q2425" s="2" t="s">
        <v>35</v>
      </c>
      <c r="R2425" s="2" t="s">
        <v>79</v>
      </c>
      <c r="S2425">
        <v>37</v>
      </c>
      <c r="T2425" s="1">
        <v>46176</v>
      </c>
      <c r="U2425" s="2" t="s">
        <v>40</v>
      </c>
      <c r="V2425">
        <v>0</v>
      </c>
      <c r="W2425">
        <v>0</v>
      </c>
      <c r="X2425" s="2" t="s">
        <v>42</v>
      </c>
      <c r="Y2425">
        <v>1</v>
      </c>
      <c r="Z2425" s="2" t="s">
        <v>72</v>
      </c>
      <c r="AA2425" s="2" t="s">
        <v>44</v>
      </c>
      <c r="AB2425" s="2" t="s">
        <v>76</v>
      </c>
      <c r="AC2425">
        <v>1</v>
      </c>
      <c r="AD2425" s="2" t="s">
        <v>40</v>
      </c>
      <c r="AE2425" s="2" t="s">
        <v>68</v>
      </c>
      <c r="AF2425">
        <v>0</v>
      </c>
      <c r="AG2425" s="2" t="s">
        <v>47</v>
      </c>
      <c r="AH2425">
        <v>1</v>
      </c>
      <c r="AI2425">
        <v>1</v>
      </c>
      <c r="AJ2425"/>
    </row>
    <row r="2426" spans="1:36" x14ac:dyDescent="0.3">
      <c r="A2426">
        <v>52425</v>
      </c>
      <c r="B2426">
        <v>10746</v>
      </c>
      <c r="C2426">
        <v>201</v>
      </c>
      <c r="D2426" s="1">
        <v>45897</v>
      </c>
      <c r="E2426" s="1">
        <v>45890</v>
      </c>
      <c r="F2426" s="2" t="s">
        <v>58</v>
      </c>
      <c r="G2426" s="2" t="s">
        <v>59</v>
      </c>
      <c r="H2426">
        <v>7</v>
      </c>
      <c r="I2426">
        <v>1</v>
      </c>
      <c r="J2426">
        <v>7</v>
      </c>
      <c r="K2426" t="b">
        <v>1</v>
      </c>
      <c r="L2426" s="2" t="s">
        <v>109</v>
      </c>
      <c r="M2426" s="2" t="s">
        <v>50</v>
      </c>
      <c r="N2426">
        <v>7</v>
      </c>
      <c r="O2426">
        <v>1</v>
      </c>
      <c r="P2426" s="2" t="s">
        <v>101</v>
      </c>
      <c r="Q2426" s="2" t="s">
        <v>48</v>
      </c>
      <c r="R2426" s="2" t="s">
        <v>54</v>
      </c>
      <c r="S2426">
        <v>40</v>
      </c>
      <c r="T2426" s="1">
        <v>45897</v>
      </c>
      <c r="U2426" s="2" t="s">
        <v>53</v>
      </c>
      <c r="V2426">
        <v>0</v>
      </c>
      <c r="W2426">
        <v>0</v>
      </c>
      <c r="X2426" s="2" t="s">
        <v>42</v>
      </c>
      <c r="Y2426">
        <v>1</v>
      </c>
      <c r="Z2426" s="2" t="s">
        <v>72</v>
      </c>
      <c r="AA2426" s="2" t="s">
        <v>44</v>
      </c>
      <c r="AB2426" s="2" t="s">
        <v>76</v>
      </c>
      <c r="AC2426">
        <v>1</v>
      </c>
      <c r="AD2426" s="2" t="s">
        <v>53</v>
      </c>
      <c r="AE2426" s="2" t="s">
        <v>46</v>
      </c>
      <c r="AF2426">
        <v>1</v>
      </c>
      <c r="AG2426" s="2" t="s">
        <v>64</v>
      </c>
      <c r="AH2426">
        <v>1</v>
      </c>
      <c r="AI2426">
        <v>1</v>
      </c>
      <c r="AJ2426"/>
    </row>
    <row r="2427" spans="1:36" x14ac:dyDescent="0.3">
      <c r="A2427">
        <v>52426</v>
      </c>
      <c r="B2427">
        <v>10739</v>
      </c>
      <c r="C2427">
        <v>206</v>
      </c>
      <c r="D2427" s="1">
        <v>45704</v>
      </c>
      <c r="E2427" s="1">
        <v>45699</v>
      </c>
      <c r="F2427" s="2" t="s">
        <v>78</v>
      </c>
      <c r="G2427" s="2" t="s">
        <v>36</v>
      </c>
      <c r="H2427">
        <v>5</v>
      </c>
      <c r="I2427">
        <v>1</v>
      </c>
      <c r="J2427">
        <v>5</v>
      </c>
      <c r="K2427" t="b">
        <v>1</v>
      </c>
      <c r="L2427" s="2" t="s">
        <v>49</v>
      </c>
      <c r="M2427" s="2" t="s">
        <v>50</v>
      </c>
      <c r="N2427">
        <v>6</v>
      </c>
      <c r="O2427">
        <v>0</v>
      </c>
      <c r="P2427" s="2" t="s">
        <v>87</v>
      </c>
      <c r="Q2427" s="2" t="s">
        <v>78</v>
      </c>
      <c r="R2427" s="2" t="s">
        <v>54</v>
      </c>
      <c r="S2427">
        <v>32</v>
      </c>
      <c r="T2427" s="1">
        <v>45704</v>
      </c>
      <c r="U2427" s="2" t="s">
        <v>74</v>
      </c>
      <c r="V2427">
        <v>1</v>
      </c>
      <c r="W2427">
        <v>0</v>
      </c>
      <c r="X2427" s="2" t="s">
        <v>61</v>
      </c>
      <c r="Y2427">
        <v>1</v>
      </c>
      <c r="Z2427" s="2" t="s">
        <v>72</v>
      </c>
      <c r="AA2427" s="2" t="s">
        <v>44</v>
      </c>
      <c r="AB2427" s="2" t="s">
        <v>76</v>
      </c>
      <c r="AC2427">
        <v>1</v>
      </c>
      <c r="AD2427" s="2" t="s">
        <v>74</v>
      </c>
      <c r="AE2427" s="2" t="s">
        <v>100</v>
      </c>
      <c r="AF2427">
        <v>0</v>
      </c>
      <c r="AG2427" s="2" t="s">
        <v>64</v>
      </c>
      <c r="AH2427">
        <v>1</v>
      </c>
      <c r="AI2427">
        <v>1</v>
      </c>
      <c r="AJ2427"/>
    </row>
    <row r="2428" spans="1:36" x14ac:dyDescent="0.3">
      <c r="A2428">
        <v>52427</v>
      </c>
      <c r="B2428">
        <v>10951</v>
      </c>
      <c r="C2428">
        <v>215</v>
      </c>
      <c r="D2428" s="1">
        <v>45812</v>
      </c>
      <c r="E2428" s="1">
        <v>45802</v>
      </c>
      <c r="F2428" s="2" t="s">
        <v>48</v>
      </c>
      <c r="G2428" s="2" t="s">
        <v>36</v>
      </c>
      <c r="H2428">
        <v>10</v>
      </c>
      <c r="I2428">
        <v>1</v>
      </c>
      <c r="J2428">
        <v>10</v>
      </c>
      <c r="K2428" t="b">
        <v>1</v>
      </c>
      <c r="L2428" s="2" t="s">
        <v>109</v>
      </c>
      <c r="M2428" s="2" t="s">
        <v>50</v>
      </c>
      <c r="N2428">
        <v>2</v>
      </c>
      <c r="O2428">
        <v>0</v>
      </c>
      <c r="P2428" s="2" t="s">
        <v>92</v>
      </c>
      <c r="Q2428" s="2" t="s">
        <v>48</v>
      </c>
      <c r="R2428" s="2" t="s">
        <v>40</v>
      </c>
      <c r="S2428">
        <v>31</v>
      </c>
      <c r="T2428" s="1">
        <v>45812</v>
      </c>
      <c r="U2428" s="2" t="s">
        <v>40</v>
      </c>
      <c r="V2428">
        <v>0</v>
      </c>
      <c r="W2428">
        <v>0</v>
      </c>
      <c r="X2428" s="2" t="s">
        <v>42</v>
      </c>
      <c r="Y2428">
        <v>0</v>
      </c>
      <c r="Z2428" s="2" t="s">
        <v>62</v>
      </c>
      <c r="AA2428" s="2" t="s">
        <v>62</v>
      </c>
      <c r="AB2428" s="2" t="s">
        <v>62</v>
      </c>
      <c r="AC2428">
        <v>0</v>
      </c>
      <c r="AD2428" s="2" t="s">
        <v>40</v>
      </c>
      <c r="AE2428" s="2" t="s">
        <v>68</v>
      </c>
      <c r="AF2428">
        <v>0</v>
      </c>
      <c r="AG2428" s="2" t="s">
        <v>69</v>
      </c>
      <c r="AH2428">
        <v>0</v>
      </c>
      <c r="AI2428">
        <v>0</v>
      </c>
      <c r="AJ2428"/>
    </row>
    <row r="2429" spans="1:36" x14ac:dyDescent="0.3">
      <c r="A2429">
        <v>52428</v>
      </c>
      <c r="B2429">
        <v>10777</v>
      </c>
      <c r="C2429">
        <v>215</v>
      </c>
      <c r="D2429" s="1">
        <v>45909</v>
      </c>
      <c r="E2429" s="1">
        <v>45888</v>
      </c>
      <c r="F2429" s="2" t="s">
        <v>97</v>
      </c>
      <c r="G2429" s="2" t="s">
        <v>36</v>
      </c>
      <c r="H2429">
        <v>21</v>
      </c>
      <c r="I2429">
        <v>1</v>
      </c>
      <c r="J2429">
        <v>21</v>
      </c>
      <c r="K2429" t="b">
        <v>1</v>
      </c>
      <c r="L2429" s="2" t="s">
        <v>81</v>
      </c>
      <c r="M2429" s="2" t="s">
        <v>50</v>
      </c>
      <c r="N2429">
        <v>2</v>
      </c>
      <c r="O2429">
        <v>1</v>
      </c>
      <c r="P2429" s="2" t="s">
        <v>92</v>
      </c>
      <c r="Q2429" s="2" t="s">
        <v>48</v>
      </c>
      <c r="R2429" s="2" t="s">
        <v>40</v>
      </c>
      <c r="S2429">
        <v>31</v>
      </c>
      <c r="T2429" s="1">
        <v>45909</v>
      </c>
      <c r="U2429" s="2" t="s">
        <v>67</v>
      </c>
      <c r="V2429">
        <v>0</v>
      </c>
      <c r="W2429">
        <v>0</v>
      </c>
      <c r="X2429" s="2" t="s">
        <v>42</v>
      </c>
      <c r="Y2429">
        <v>0</v>
      </c>
      <c r="Z2429" s="2" t="s">
        <v>62</v>
      </c>
      <c r="AA2429" s="2" t="s">
        <v>62</v>
      </c>
      <c r="AB2429" s="2" t="s">
        <v>62</v>
      </c>
      <c r="AC2429">
        <v>0</v>
      </c>
      <c r="AD2429" s="2" t="s">
        <v>67</v>
      </c>
      <c r="AE2429" s="2" t="s">
        <v>102</v>
      </c>
      <c r="AF2429">
        <v>0</v>
      </c>
      <c r="AG2429" s="2" t="s">
        <v>57</v>
      </c>
      <c r="AH2429">
        <v>0</v>
      </c>
      <c r="AI2429">
        <v>0</v>
      </c>
      <c r="AJ2429"/>
    </row>
    <row r="2430" spans="1:36" x14ac:dyDescent="0.3">
      <c r="A2430">
        <v>52429</v>
      </c>
      <c r="B2430">
        <v>10173</v>
      </c>
      <c r="C2430">
        <v>207</v>
      </c>
      <c r="D2430" s="1">
        <v>46207</v>
      </c>
      <c r="E2430" s="1">
        <v>46197</v>
      </c>
      <c r="F2430" s="2" t="s">
        <v>78</v>
      </c>
      <c r="G2430" s="2" t="s">
        <v>36</v>
      </c>
      <c r="H2430">
        <v>10</v>
      </c>
      <c r="I2430">
        <v>1</v>
      </c>
      <c r="J2430">
        <v>10</v>
      </c>
      <c r="K2430" t="b">
        <v>1</v>
      </c>
      <c r="L2430" s="2" t="s">
        <v>49</v>
      </c>
      <c r="M2430" s="2" t="s">
        <v>65</v>
      </c>
      <c r="N2430">
        <v>10</v>
      </c>
      <c r="O2430">
        <v>3</v>
      </c>
      <c r="P2430" s="2" t="s">
        <v>51</v>
      </c>
      <c r="Q2430" s="2" t="s">
        <v>52</v>
      </c>
      <c r="R2430" s="2" t="s">
        <v>53</v>
      </c>
      <c r="S2430">
        <v>22</v>
      </c>
      <c r="T2430" s="1">
        <v>46207</v>
      </c>
      <c r="U2430" s="2" t="s">
        <v>54</v>
      </c>
      <c r="V2430">
        <v>1</v>
      </c>
      <c r="W2430">
        <v>0</v>
      </c>
      <c r="X2430" s="2" t="s">
        <v>42</v>
      </c>
      <c r="Y2430">
        <v>1</v>
      </c>
      <c r="Z2430" s="2" t="s">
        <v>72</v>
      </c>
      <c r="AA2430" s="2" t="s">
        <v>44</v>
      </c>
      <c r="AB2430" s="2" t="s">
        <v>76</v>
      </c>
      <c r="AC2430">
        <v>1</v>
      </c>
      <c r="AD2430" s="2" t="s">
        <v>54</v>
      </c>
      <c r="AE2430" s="2" t="s">
        <v>85</v>
      </c>
      <c r="AF2430">
        <v>0</v>
      </c>
      <c r="AG2430" s="2" t="s">
        <v>69</v>
      </c>
      <c r="AH2430">
        <v>1</v>
      </c>
      <c r="AI2430">
        <v>1</v>
      </c>
      <c r="AJ2430"/>
    </row>
    <row r="2431" spans="1:36" x14ac:dyDescent="0.3">
      <c r="A2431">
        <v>52430</v>
      </c>
      <c r="B2431">
        <v>10806</v>
      </c>
      <c r="C2431">
        <v>209</v>
      </c>
      <c r="D2431" s="1">
        <v>45745</v>
      </c>
      <c r="E2431" s="1">
        <v>45743</v>
      </c>
      <c r="F2431" s="2" t="s">
        <v>58</v>
      </c>
      <c r="G2431" s="2" t="s">
        <v>36</v>
      </c>
      <c r="H2431">
        <v>2</v>
      </c>
      <c r="I2431">
        <v>1</v>
      </c>
      <c r="J2431">
        <v>2</v>
      </c>
      <c r="K2431" t="b">
        <v>1</v>
      </c>
      <c r="L2431" s="2" t="s">
        <v>70</v>
      </c>
      <c r="M2431" s="2" t="s">
        <v>65</v>
      </c>
      <c r="N2431">
        <v>4</v>
      </c>
      <c r="O2431">
        <v>0</v>
      </c>
      <c r="P2431" s="2" t="s">
        <v>99</v>
      </c>
      <c r="Q2431" s="2" t="s">
        <v>78</v>
      </c>
      <c r="R2431" s="2" t="s">
        <v>79</v>
      </c>
      <c r="S2431">
        <v>38</v>
      </c>
      <c r="T2431" s="1">
        <v>45745</v>
      </c>
      <c r="U2431" s="2" t="s">
        <v>54</v>
      </c>
      <c r="V2431">
        <v>1</v>
      </c>
      <c r="W2431">
        <v>0</v>
      </c>
      <c r="X2431" s="2" t="s">
        <v>75</v>
      </c>
      <c r="Y2431">
        <v>1</v>
      </c>
      <c r="Z2431" s="2" t="s">
        <v>72</v>
      </c>
      <c r="AA2431" s="2" t="s">
        <v>112</v>
      </c>
      <c r="AB2431" s="2" t="s">
        <v>76</v>
      </c>
      <c r="AC2431">
        <v>1</v>
      </c>
      <c r="AD2431" s="2" t="s">
        <v>54</v>
      </c>
      <c r="AE2431" s="2" t="s">
        <v>77</v>
      </c>
      <c r="AF2431">
        <v>0</v>
      </c>
      <c r="AG2431" s="2" t="s">
        <v>47</v>
      </c>
      <c r="AH2431">
        <v>1</v>
      </c>
      <c r="AI2431">
        <v>0</v>
      </c>
      <c r="AJ2431"/>
    </row>
    <row r="2432" spans="1:36" x14ac:dyDescent="0.3">
      <c r="A2432">
        <v>52431</v>
      </c>
      <c r="B2432">
        <v>11171</v>
      </c>
      <c r="C2432">
        <v>228</v>
      </c>
      <c r="D2432" s="1">
        <v>45927</v>
      </c>
      <c r="E2432" s="1">
        <v>45897</v>
      </c>
      <c r="F2432" s="2" t="s">
        <v>78</v>
      </c>
      <c r="G2432" s="2" t="s">
        <v>36</v>
      </c>
      <c r="H2432">
        <v>30</v>
      </c>
      <c r="I2432">
        <v>1</v>
      </c>
      <c r="J2432">
        <v>30</v>
      </c>
      <c r="K2432" t="b">
        <v>1</v>
      </c>
      <c r="L2432" s="2" t="s">
        <v>37</v>
      </c>
      <c r="M2432" s="2" t="s">
        <v>50</v>
      </c>
      <c r="N2432">
        <v>4</v>
      </c>
      <c r="O2432">
        <v>0</v>
      </c>
      <c r="P2432" s="2" t="s">
        <v>114</v>
      </c>
      <c r="Q2432" s="2" t="s">
        <v>78</v>
      </c>
      <c r="R2432" s="2" t="s">
        <v>67</v>
      </c>
      <c r="S2432">
        <v>31</v>
      </c>
      <c r="T2432" s="1">
        <v>45927</v>
      </c>
      <c r="U2432" s="2" t="s">
        <v>54</v>
      </c>
      <c r="V2432">
        <v>1</v>
      </c>
      <c r="W2432">
        <v>0</v>
      </c>
      <c r="X2432" s="2" t="s">
        <v>42</v>
      </c>
      <c r="Y2432">
        <v>1</v>
      </c>
      <c r="Z2432" s="2" t="s">
        <v>43</v>
      </c>
      <c r="AA2432" s="2" t="s">
        <v>44</v>
      </c>
      <c r="AB2432" s="2" t="s">
        <v>45</v>
      </c>
      <c r="AC2432">
        <v>1</v>
      </c>
      <c r="AD2432" s="2" t="s">
        <v>54</v>
      </c>
      <c r="AE2432" s="2" t="s">
        <v>102</v>
      </c>
      <c r="AF2432">
        <v>0</v>
      </c>
      <c r="AG2432" s="2" t="s">
        <v>57</v>
      </c>
      <c r="AH2432">
        <v>1</v>
      </c>
      <c r="AI2432">
        <v>1</v>
      </c>
      <c r="AJ2432"/>
    </row>
    <row r="2433" spans="1:36" x14ac:dyDescent="0.3">
      <c r="A2433">
        <v>52432</v>
      </c>
      <c r="B2433">
        <v>10480</v>
      </c>
      <c r="C2433">
        <v>213</v>
      </c>
      <c r="D2433" s="1">
        <v>46337</v>
      </c>
      <c r="E2433" s="1">
        <v>46316</v>
      </c>
      <c r="F2433" s="2" t="s">
        <v>48</v>
      </c>
      <c r="G2433" s="2" t="s">
        <v>36</v>
      </c>
      <c r="H2433">
        <v>21</v>
      </c>
      <c r="I2433">
        <v>1</v>
      </c>
      <c r="J2433">
        <v>21</v>
      </c>
      <c r="K2433" t="b">
        <v>1</v>
      </c>
      <c r="L2433" s="2" t="s">
        <v>37</v>
      </c>
      <c r="M2433" s="2" t="s">
        <v>65</v>
      </c>
      <c r="N2433">
        <v>9</v>
      </c>
      <c r="O2433">
        <v>5</v>
      </c>
      <c r="P2433" s="2" t="s">
        <v>113</v>
      </c>
      <c r="Q2433" s="2" t="s">
        <v>48</v>
      </c>
      <c r="R2433" s="2" t="s">
        <v>40</v>
      </c>
      <c r="S2433">
        <v>20</v>
      </c>
      <c r="T2433" s="1">
        <v>46337</v>
      </c>
      <c r="U2433" s="2" t="s">
        <v>40</v>
      </c>
      <c r="V2433">
        <v>0</v>
      </c>
      <c r="W2433">
        <v>0</v>
      </c>
      <c r="X2433" s="2" t="s">
        <v>88</v>
      </c>
      <c r="Y2433">
        <v>0</v>
      </c>
      <c r="Z2433" s="2" t="s">
        <v>62</v>
      </c>
      <c r="AA2433" s="2" t="s">
        <v>62</v>
      </c>
      <c r="AB2433" s="2" t="s">
        <v>62</v>
      </c>
      <c r="AC2433">
        <v>0</v>
      </c>
      <c r="AD2433" s="2" t="s">
        <v>40</v>
      </c>
      <c r="AE2433" s="2" t="s">
        <v>104</v>
      </c>
      <c r="AF2433">
        <v>0</v>
      </c>
      <c r="AG2433" s="2" t="s">
        <v>57</v>
      </c>
      <c r="AH2433">
        <v>0</v>
      </c>
      <c r="AI2433">
        <v>0</v>
      </c>
      <c r="AJ2433"/>
    </row>
    <row r="2434" spans="1:36" x14ac:dyDescent="0.3">
      <c r="A2434">
        <v>52433</v>
      </c>
      <c r="B2434">
        <v>10354</v>
      </c>
      <c r="C2434">
        <v>206</v>
      </c>
      <c r="D2434" s="1">
        <v>46013</v>
      </c>
      <c r="E2434" s="1">
        <v>46006</v>
      </c>
      <c r="F2434" s="2" t="s">
        <v>97</v>
      </c>
      <c r="G2434" s="2" t="s">
        <v>59</v>
      </c>
      <c r="H2434">
        <v>7</v>
      </c>
      <c r="I2434">
        <v>1</v>
      </c>
      <c r="J2434">
        <v>7</v>
      </c>
      <c r="K2434" t="b">
        <v>1</v>
      </c>
      <c r="L2434" s="2" t="s">
        <v>37</v>
      </c>
      <c r="M2434" s="2" t="s">
        <v>50</v>
      </c>
      <c r="N2434">
        <v>1</v>
      </c>
      <c r="O2434">
        <v>1</v>
      </c>
      <c r="P2434" s="2" t="s">
        <v>87</v>
      </c>
      <c r="Q2434" s="2" t="s">
        <v>78</v>
      </c>
      <c r="R2434" s="2" t="s">
        <v>54</v>
      </c>
      <c r="S2434">
        <v>32</v>
      </c>
      <c r="T2434" s="1">
        <v>46013</v>
      </c>
      <c r="U2434" s="2" t="s">
        <v>79</v>
      </c>
      <c r="V2434">
        <v>0</v>
      </c>
      <c r="W2434">
        <v>0</v>
      </c>
      <c r="X2434" s="2" t="s">
        <v>61</v>
      </c>
      <c r="Y2434">
        <v>1</v>
      </c>
      <c r="Z2434" s="2" t="s">
        <v>72</v>
      </c>
      <c r="AA2434" s="2" t="s">
        <v>44</v>
      </c>
      <c r="AB2434" s="2" t="s">
        <v>76</v>
      </c>
      <c r="AC2434">
        <v>1</v>
      </c>
      <c r="AD2434" s="2" t="s">
        <v>79</v>
      </c>
      <c r="AE2434" s="2" t="s">
        <v>63</v>
      </c>
      <c r="AF2434">
        <v>1</v>
      </c>
      <c r="AG2434" s="2" t="s">
        <v>64</v>
      </c>
      <c r="AH2434">
        <v>1</v>
      </c>
      <c r="AI2434">
        <v>1</v>
      </c>
      <c r="AJ2434"/>
    </row>
    <row r="2435" spans="1:36" x14ac:dyDescent="0.3">
      <c r="A2435">
        <v>52434</v>
      </c>
      <c r="B2435">
        <v>10318</v>
      </c>
      <c r="C2435">
        <v>210</v>
      </c>
      <c r="D2435" s="1">
        <v>46374</v>
      </c>
      <c r="E2435" s="1">
        <v>46369</v>
      </c>
      <c r="F2435" s="2" t="s">
        <v>58</v>
      </c>
      <c r="G2435" s="2" t="s">
        <v>36</v>
      </c>
      <c r="H2435">
        <v>5</v>
      </c>
      <c r="I2435">
        <v>1</v>
      </c>
      <c r="J2435">
        <v>5</v>
      </c>
      <c r="K2435" t="b">
        <v>1</v>
      </c>
      <c r="L2435" s="2" t="s">
        <v>81</v>
      </c>
      <c r="M2435" s="2" t="s">
        <v>50</v>
      </c>
      <c r="N2435">
        <v>5</v>
      </c>
      <c r="O2435">
        <v>1</v>
      </c>
      <c r="P2435" s="2" t="s">
        <v>111</v>
      </c>
      <c r="Q2435" s="2" t="s">
        <v>58</v>
      </c>
      <c r="R2435" s="2" t="s">
        <v>67</v>
      </c>
      <c r="S2435">
        <v>27</v>
      </c>
      <c r="T2435" s="1">
        <v>46374</v>
      </c>
      <c r="U2435" s="2" t="s">
        <v>41</v>
      </c>
      <c r="V2435">
        <v>0</v>
      </c>
      <c r="W2435">
        <v>0</v>
      </c>
      <c r="X2435" s="2" t="s">
        <v>61</v>
      </c>
      <c r="Y2435">
        <v>1</v>
      </c>
      <c r="Z2435" s="2" t="s">
        <v>72</v>
      </c>
      <c r="AA2435" s="2" t="s">
        <v>44</v>
      </c>
      <c r="AB2435" s="2" t="s">
        <v>76</v>
      </c>
      <c r="AC2435">
        <v>1</v>
      </c>
      <c r="AD2435" s="2" t="s">
        <v>41</v>
      </c>
      <c r="AE2435" s="2" t="s">
        <v>63</v>
      </c>
      <c r="AF2435">
        <v>0</v>
      </c>
      <c r="AG2435" s="2" t="s">
        <v>64</v>
      </c>
      <c r="AH2435">
        <v>1</v>
      </c>
      <c r="AI2435">
        <v>1</v>
      </c>
      <c r="AJ2435"/>
    </row>
    <row r="2436" spans="1:36" x14ac:dyDescent="0.3">
      <c r="A2436">
        <v>52435</v>
      </c>
      <c r="B2436">
        <v>10747</v>
      </c>
      <c r="C2436">
        <v>221</v>
      </c>
      <c r="D2436" s="1">
        <v>46270</v>
      </c>
      <c r="E2436" s="1">
        <v>46265</v>
      </c>
      <c r="F2436" s="2" t="s">
        <v>97</v>
      </c>
      <c r="G2436" s="2" t="s">
        <v>36</v>
      </c>
      <c r="H2436">
        <v>5</v>
      </c>
      <c r="I2436">
        <v>1</v>
      </c>
      <c r="J2436">
        <v>5</v>
      </c>
      <c r="K2436" t="b">
        <v>1</v>
      </c>
      <c r="L2436" s="2" t="s">
        <v>81</v>
      </c>
      <c r="M2436" s="2" t="s">
        <v>50</v>
      </c>
      <c r="N2436">
        <v>2</v>
      </c>
      <c r="O2436">
        <v>0</v>
      </c>
      <c r="P2436" s="2" t="s">
        <v>103</v>
      </c>
      <c r="Q2436" s="2" t="s">
        <v>58</v>
      </c>
      <c r="R2436" s="2" t="s">
        <v>40</v>
      </c>
      <c r="S2436">
        <v>27</v>
      </c>
      <c r="T2436" s="1">
        <v>46270</v>
      </c>
      <c r="U2436" s="2" t="s">
        <v>54</v>
      </c>
      <c r="V2436">
        <v>1</v>
      </c>
      <c r="W2436">
        <v>0</v>
      </c>
      <c r="X2436" s="2" t="s">
        <v>42</v>
      </c>
      <c r="Y2436">
        <v>0</v>
      </c>
      <c r="Z2436" s="2" t="s">
        <v>62</v>
      </c>
      <c r="AA2436" s="2" t="s">
        <v>62</v>
      </c>
      <c r="AB2436" s="2" t="s">
        <v>62</v>
      </c>
      <c r="AC2436">
        <v>0</v>
      </c>
      <c r="AD2436" s="2" t="s">
        <v>54</v>
      </c>
      <c r="AE2436" s="2" t="s">
        <v>102</v>
      </c>
      <c r="AF2436">
        <v>0</v>
      </c>
      <c r="AG2436" s="2" t="s">
        <v>64</v>
      </c>
      <c r="AH2436">
        <v>0</v>
      </c>
      <c r="AI2436">
        <v>0</v>
      </c>
      <c r="AJ2436"/>
    </row>
    <row r="2437" spans="1:36" x14ac:dyDescent="0.3">
      <c r="A2437">
        <v>52436</v>
      </c>
      <c r="B2437">
        <v>10909</v>
      </c>
      <c r="C2437">
        <v>221</v>
      </c>
      <c r="D2437" s="1">
        <v>45773</v>
      </c>
      <c r="E2437" s="1">
        <v>45763</v>
      </c>
      <c r="F2437" s="2" t="s">
        <v>52</v>
      </c>
      <c r="G2437" s="2" t="s">
        <v>36</v>
      </c>
      <c r="H2437">
        <v>10</v>
      </c>
      <c r="I2437">
        <v>1</v>
      </c>
      <c r="J2437">
        <v>10</v>
      </c>
      <c r="K2437" t="b">
        <v>1</v>
      </c>
      <c r="L2437" s="2" t="s">
        <v>49</v>
      </c>
      <c r="M2437" s="2" t="s">
        <v>38</v>
      </c>
      <c r="N2437">
        <v>5</v>
      </c>
      <c r="O2437">
        <v>1</v>
      </c>
      <c r="P2437" s="2" t="s">
        <v>103</v>
      </c>
      <c r="Q2437" s="2" t="s">
        <v>58</v>
      </c>
      <c r="R2437" s="2" t="s">
        <v>40</v>
      </c>
      <c r="S2437">
        <v>27</v>
      </c>
      <c r="T2437" s="1">
        <v>45773</v>
      </c>
      <c r="U2437" s="2" t="s">
        <v>54</v>
      </c>
      <c r="V2437">
        <v>1</v>
      </c>
      <c r="W2437">
        <v>0</v>
      </c>
      <c r="X2437" s="2" t="s">
        <v>75</v>
      </c>
      <c r="Y2437">
        <v>1</v>
      </c>
      <c r="Z2437" s="2" t="s">
        <v>72</v>
      </c>
      <c r="AA2437" s="2" t="s">
        <v>44</v>
      </c>
      <c r="AB2437" s="2" t="s">
        <v>76</v>
      </c>
      <c r="AC2437">
        <v>1</v>
      </c>
      <c r="AD2437" s="2" t="s">
        <v>54</v>
      </c>
      <c r="AE2437" s="2" t="s">
        <v>93</v>
      </c>
      <c r="AF2437">
        <v>0</v>
      </c>
      <c r="AG2437" s="2" t="s">
        <v>69</v>
      </c>
      <c r="AH2437">
        <v>1</v>
      </c>
      <c r="AI2437">
        <v>1</v>
      </c>
      <c r="AJ2437"/>
    </row>
    <row r="2438" spans="1:36" x14ac:dyDescent="0.3">
      <c r="A2438">
        <v>52437</v>
      </c>
      <c r="B2438">
        <v>10803</v>
      </c>
      <c r="C2438">
        <v>212</v>
      </c>
      <c r="D2438" s="1">
        <v>45707</v>
      </c>
      <c r="E2438" s="1">
        <v>45702</v>
      </c>
      <c r="F2438" s="2" t="s">
        <v>97</v>
      </c>
      <c r="G2438" s="2" t="s">
        <v>62</v>
      </c>
      <c r="H2438">
        <v>5</v>
      </c>
      <c r="I2438">
        <v>0</v>
      </c>
      <c r="J2438">
        <v>5</v>
      </c>
      <c r="K2438" t="b">
        <v>1</v>
      </c>
      <c r="L2438" s="2" t="s">
        <v>109</v>
      </c>
      <c r="M2438" s="2" t="s">
        <v>50</v>
      </c>
      <c r="N2438">
        <v>2</v>
      </c>
      <c r="O2438">
        <v>0</v>
      </c>
      <c r="P2438" s="2" t="s">
        <v>107</v>
      </c>
      <c r="Q2438" s="2" t="s">
        <v>58</v>
      </c>
      <c r="R2438" s="2" t="s">
        <v>67</v>
      </c>
      <c r="S2438">
        <v>20</v>
      </c>
      <c r="T2438" s="1">
        <v>45707</v>
      </c>
      <c r="U2438" s="2" t="s">
        <v>40</v>
      </c>
      <c r="V2438">
        <v>0</v>
      </c>
      <c r="W2438">
        <v>0</v>
      </c>
      <c r="X2438" s="2" t="s">
        <v>61</v>
      </c>
      <c r="Y2438">
        <v>1</v>
      </c>
      <c r="Z2438" s="2" t="s">
        <v>72</v>
      </c>
      <c r="AA2438" s="2" t="s">
        <v>44</v>
      </c>
      <c r="AB2438" s="2" t="s">
        <v>76</v>
      </c>
      <c r="AC2438">
        <v>1</v>
      </c>
      <c r="AD2438" s="2" t="s">
        <v>40</v>
      </c>
      <c r="AE2438" s="2" t="s">
        <v>100</v>
      </c>
      <c r="AG2438" s="2" t="s">
        <v>64</v>
      </c>
      <c r="AH2438">
        <v>1</v>
      </c>
      <c r="AI2438">
        <v>1</v>
      </c>
      <c r="AJ2438"/>
    </row>
    <row r="2439" spans="1:36" x14ac:dyDescent="0.3">
      <c r="A2439">
        <v>52438</v>
      </c>
      <c r="B2439">
        <v>11073</v>
      </c>
      <c r="C2439">
        <v>203</v>
      </c>
      <c r="D2439" s="1">
        <v>46116</v>
      </c>
      <c r="E2439" s="1">
        <v>46086</v>
      </c>
      <c r="F2439" s="2" t="s">
        <v>58</v>
      </c>
      <c r="G2439" s="2" t="s">
        <v>59</v>
      </c>
      <c r="H2439">
        <v>30</v>
      </c>
      <c r="I2439">
        <v>1</v>
      </c>
      <c r="J2439">
        <v>30</v>
      </c>
      <c r="K2439" t="b">
        <v>1</v>
      </c>
      <c r="L2439" s="2" t="s">
        <v>70</v>
      </c>
      <c r="M2439" s="2" t="s">
        <v>65</v>
      </c>
      <c r="N2439">
        <v>3</v>
      </c>
      <c r="O2439">
        <v>1</v>
      </c>
      <c r="P2439" s="2" t="s">
        <v>66</v>
      </c>
      <c r="Q2439" s="2" t="s">
        <v>52</v>
      </c>
      <c r="R2439" s="2" t="s">
        <v>54</v>
      </c>
      <c r="S2439">
        <v>22</v>
      </c>
      <c r="T2439" s="1">
        <v>46116</v>
      </c>
      <c r="U2439" s="2" t="s">
        <v>54</v>
      </c>
      <c r="V2439">
        <v>1</v>
      </c>
      <c r="W2439">
        <v>0</v>
      </c>
      <c r="X2439" s="2" t="s">
        <v>75</v>
      </c>
      <c r="Y2439">
        <v>1</v>
      </c>
      <c r="Z2439" s="2" t="s">
        <v>72</v>
      </c>
      <c r="AA2439" s="2" t="s">
        <v>44</v>
      </c>
      <c r="AB2439" s="2" t="s">
        <v>76</v>
      </c>
      <c r="AC2439">
        <v>1</v>
      </c>
      <c r="AD2439" s="2" t="s">
        <v>54</v>
      </c>
      <c r="AE2439" s="2" t="s">
        <v>93</v>
      </c>
      <c r="AF2439">
        <v>1</v>
      </c>
      <c r="AG2439" s="2" t="s">
        <v>57</v>
      </c>
      <c r="AH2439">
        <v>1</v>
      </c>
      <c r="AI2439">
        <v>1</v>
      </c>
      <c r="AJ2439"/>
    </row>
    <row r="2440" spans="1:36" x14ac:dyDescent="0.3">
      <c r="A2440">
        <v>52439</v>
      </c>
      <c r="B2440">
        <v>10809</v>
      </c>
      <c r="C2440">
        <v>215</v>
      </c>
      <c r="D2440" s="1">
        <v>45689</v>
      </c>
      <c r="E2440" s="1">
        <v>45679</v>
      </c>
      <c r="F2440" s="2" t="s">
        <v>35</v>
      </c>
      <c r="G2440" s="2" t="s">
        <v>36</v>
      </c>
      <c r="H2440">
        <v>10</v>
      </c>
      <c r="I2440">
        <v>1</v>
      </c>
      <c r="J2440">
        <v>10</v>
      </c>
      <c r="K2440" t="b">
        <v>1</v>
      </c>
      <c r="L2440" s="2" t="s">
        <v>70</v>
      </c>
      <c r="M2440" s="2" t="s">
        <v>38</v>
      </c>
      <c r="N2440">
        <v>3</v>
      </c>
      <c r="O2440">
        <v>1</v>
      </c>
      <c r="P2440" s="2" t="s">
        <v>92</v>
      </c>
      <c r="Q2440" s="2" t="s">
        <v>48</v>
      </c>
      <c r="R2440" s="2" t="s">
        <v>40</v>
      </c>
      <c r="S2440">
        <v>31</v>
      </c>
      <c r="T2440" s="1">
        <v>45689</v>
      </c>
      <c r="U2440" s="2" t="s">
        <v>54</v>
      </c>
      <c r="V2440">
        <v>1</v>
      </c>
      <c r="W2440">
        <v>0</v>
      </c>
      <c r="X2440" s="2" t="s">
        <v>61</v>
      </c>
      <c r="Y2440">
        <v>1</v>
      </c>
      <c r="Z2440" s="2" t="s">
        <v>72</v>
      </c>
      <c r="AA2440" s="2" t="s">
        <v>44</v>
      </c>
      <c r="AB2440" s="2" t="s">
        <v>76</v>
      </c>
      <c r="AC2440">
        <v>1</v>
      </c>
      <c r="AD2440" s="2" t="s">
        <v>54</v>
      </c>
      <c r="AE2440" s="2" t="s">
        <v>100</v>
      </c>
      <c r="AF2440">
        <v>0</v>
      </c>
      <c r="AG2440" s="2" t="s">
        <v>69</v>
      </c>
      <c r="AH2440">
        <v>1</v>
      </c>
      <c r="AI2440">
        <v>1</v>
      </c>
      <c r="AJ2440"/>
    </row>
    <row r="2441" spans="1:36" x14ac:dyDescent="0.3">
      <c r="A2441">
        <v>52440</v>
      </c>
      <c r="B2441">
        <v>10719</v>
      </c>
      <c r="C2441">
        <v>220</v>
      </c>
      <c r="D2441" s="1">
        <v>45866</v>
      </c>
      <c r="E2441" s="1">
        <v>45865</v>
      </c>
      <c r="F2441" s="2" t="s">
        <v>52</v>
      </c>
      <c r="G2441" s="2" t="s">
        <v>36</v>
      </c>
      <c r="H2441">
        <v>1</v>
      </c>
      <c r="I2441">
        <v>1</v>
      </c>
      <c r="J2441">
        <v>1</v>
      </c>
      <c r="K2441" t="b">
        <v>1</v>
      </c>
      <c r="L2441" s="2" t="s">
        <v>109</v>
      </c>
      <c r="M2441" s="2" t="s">
        <v>50</v>
      </c>
      <c r="N2441">
        <v>2</v>
      </c>
      <c r="O2441">
        <v>0</v>
      </c>
      <c r="P2441" s="2" t="s">
        <v>73</v>
      </c>
      <c r="Q2441" s="2" t="s">
        <v>52</v>
      </c>
      <c r="R2441" s="2" t="s">
        <v>40</v>
      </c>
      <c r="S2441">
        <v>31</v>
      </c>
      <c r="T2441" s="1">
        <v>45866</v>
      </c>
      <c r="U2441" s="2" t="s">
        <v>79</v>
      </c>
      <c r="V2441">
        <v>0</v>
      </c>
      <c r="W2441">
        <v>0</v>
      </c>
      <c r="X2441" s="2" t="s">
        <v>42</v>
      </c>
      <c r="Y2441">
        <v>1</v>
      </c>
      <c r="Z2441" s="2" t="s">
        <v>72</v>
      </c>
      <c r="AA2441" s="2" t="s">
        <v>44</v>
      </c>
      <c r="AB2441" s="2" t="s">
        <v>45</v>
      </c>
      <c r="AC2441">
        <v>1</v>
      </c>
      <c r="AD2441" s="2" t="s">
        <v>79</v>
      </c>
      <c r="AE2441" s="2" t="s">
        <v>85</v>
      </c>
      <c r="AF2441">
        <v>0</v>
      </c>
      <c r="AG2441" s="2" t="s">
        <v>47</v>
      </c>
      <c r="AH2441">
        <v>1</v>
      </c>
      <c r="AI2441">
        <v>1</v>
      </c>
      <c r="AJ2441"/>
    </row>
    <row r="2442" spans="1:36" x14ac:dyDescent="0.3">
      <c r="A2442">
        <v>52441</v>
      </c>
      <c r="B2442">
        <v>10399</v>
      </c>
      <c r="C2442">
        <v>211</v>
      </c>
      <c r="D2442" s="1">
        <v>45851</v>
      </c>
      <c r="E2442" s="1">
        <v>45844</v>
      </c>
      <c r="F2442" s="2" t="s">
        <v>58</v>
      </c>
      <c r="G2442" s="2" t="s">
        <v>36</v>
      </c>
      <c r="H2442">
        <v>7</v>
      </c>
      <c r="I2442">
        <v>1</v>
      </c>
      <c r="J2442">
        <v>7</v>
      </c>
      <c r="K2442" t="b">
        <v>1</v>
      </c>
      <c r="L2442" s="2" t="s">
        <v>70</v>
      </c>
      <c r="M2442" s="2" t="s">
        <v>38</v>
      </c>
      <c r="N2442">
        <v>3</v>
      </c>
      <c r="O2442">
        <v>1</v>
      </c>
      <c r="P2442" s="2" t="s">
        <v>83</v>
      </c>
      <c r="Q2442" s="2" t="s">
        <v>58</v>
      </c>
      <c r="R2442" s="2" t="s">
        <v>67</v>
      </c>
      <c r="S2442">
        <v>33</v>
      </c>
      <c r="T2442" s="1">
        <v>45851</v>
      </c>
      <c r="U2442" s="2" t="s">
        <v>74</v>
      </c>
      <c r="V2442">
        <v>1</v>
      </c>
      <c r="W2442">
        <v>0</v>
      </c>
      <c r="X2442" s="2" t="s">
        <v>42</v>
      </c>
      <c r="Y2442">
        <v>0</v>
      </c>
      <c r="Z2442" s="2" t="s">
        <v>62</v>
      </c>
      <c r="AA2442" s="2" t="s">
        <v>62</v>
      </c>
      <c r="AB2442" s="2" t="s">
        <v>62</v>
      </c>
      <c r="AC2442">
        <v>0</v>
      </c>
      <c r="AD2442" s="2" t="s">
        <v>74</v>
      </c>
      <c r="AE2442" s="2" t="s">
        <v>85</v>
      </c>
      <c r="AF2442">
        <v>0</v>
      </c>
      <c r="AG2442" s="2" t="s">
        <v>64</v>
      </c>
      <c r="AH2442">
        <v>0</v>
      </c>
      <c r="AI2442">
        <v>0</v>
      </c>
      <c r="AJ2442"/>
    </row>
    <row r="2443" spans="1:36" x14ac:dyDescent="0.3">
      <c r="A2443">
        <v>52442</v>
      </c>
      <c r="B2443">
        <v>10356</v>
      </c>
      <c r="C2443">
        <v>228</v>
      </c>
      <c r="D2443" s="1">
        <v>45744</v>
      </c>
      <c r="E2443" s="1">
        <v>45739</v>
      </c>
      <c r="F2443" s="2" t="s">
        <v>97</v>
      </c>
      <c r="G2443" s="2" t="s">
        <v>59</v>
      </c>
      <c r="H2443">
        <v>5</v>
      </c>
      <c r="I2443">
        <v>1</v>
      </c>
      <c r="J2443">
        <v>5</v>
      </c>
      <c r="K2443" t="b">
        <v>1</v>
      </c>
      <c r="L2443" s="2" t="s">
        <v>49</v>
      </c>
      <c r="M2443" s="2" t="s">
        <v>50</v>
      </c>
      <c r="N2443">
        <v>5</v>
      </c>
      <c r="O2443">
        <v>2</v>
      </c>
      <c r="P2443" s="2" t="s">
        <v>114</v>
      </c>
      <c r="Q2443" s="2" t="s">
        <v>78</v>
      </c>
      <c r="R2443" s="2" t="s">
        <v>67</v>
      </c>
      <c r="S2443">
        <v>31</v>
      </c>
      <c r="T2443" s="1">
        <v>45744</v>
      </c>
      <c r="U2443" s="2" t="s">
        <v>41</v>
      </c>
      <c r="V2443">
        <v>0</v>
      </c>
      <c r="W2443">
        <v>0</v>
      </c>
      <c r="X2443" s="2" t="s">
        <v>75</v>
      </c>
      <c r="Y2443">
        <v>1</v>
      </c>
      <c r="Z2443" s="2" t="s">
        <v>43</v>
      </c>
      <c r="AA2443" s="2" t="s">
        <v>44</v>
      </c>
      <c r="AB2443" s="2" t="s">
        <v>45</v>
      </c>
      <c r="AC2443">
        <v>1</v>
      </c>
      <c r="AD2443" s="2" t="s">
        <v>41</v>
      </c>
      <c r="AE2443" s="2" t="s">
        <v>77</v>
      </c>
      <c r="AF2443">
        <v>1</v>
      </c>
      <c r="AG2443" s="2" t="s">
        <v>64</v>
      </c>
      <c r="AH2443">
        <v>1</v>
      </c>
      <c r="AI2443">
        <v>1</v>
      </c>
      <c r="AJ2443"/>
    </row>
    <row r="2444" spans="1:36" x14ac:dyDescent="0.3">
      <c r="A2444">
        <v>52443</v>
      </c>
      <c r="B2444">
        <v>10096</v>
      </c>
      <c r="C2444">
        <v>219</v>
      </c>
      <c r="D2444" s="1">
        <v>45918</v>
      </c>
      <c r="E2444" s="1">
        <v>45917</v>
      </c>
      <c r="F2444" s="2" t="s">
        <v>58</v>
      </c>
      <c r="G2444" s="2" t="s">
        <v>36</v>
      </c>
      <c r="H2444">
        <v>1</v>
      </c>
      <c r="I2444">
        <v>1</v>
      </c>
      <c r="J2444">
        <v>1</v>
      </c>
      <c r="K2444" t="b">
        <v>1</v>
      </c>
      <c r="L2444" s="2" t="s">
        <v>37</v>
      </c>
      <c r="M2444" s="2" t="s">
        <v>65</v>
      </c>
      <c r="N2444">
        <v>4</v>
      </c>
      <c r="O2444">
        <v>1</v>
      </c>
      <c r="P2444" s="2" t="s">
        <v>98</v>
      </c>
      <c r="Q2444" s="2" t="s">
        <v>97</v>
      </c>
      <c r="R2444" s="2" t="s">
        <v>40</v>
      </c>
      <c r="S2444">
        <v>37</v>
      </c>
      <c r="T2444" s="1">
        <v>45918</v>
      </c>
      <c r="U2444" s="2" t="s">
        <v>53</v>
      </c>
      <c r="V2444">
        <v>0</v>
      </c>
      <c r="W2444">
        <v>0</v>
      </c>
      <c r="X2444" s="2" t="s">
        <v>42</v>
      </c>
      <c r="Y2444">
        <v>1</v>
      </c>
      <c r="Z2444" s="2" t="s">
        <v>72</v>
      </c>
      <c r="AA2444" s="2" t="s">
        <v>44</v>
      </c>
      <c r="AB2444" s="2" t="s">
        <v>76</v>
      </c>
      <c r="AC2444">
        <v>1</v>
      </c>
      <c r="AD2444" s="2" t="s">
        <v>53</v>
      </c>
      <c r="AE2444" s="2" t="s">
        <v>102</v>
      </c>
      <c r="AF2444">
        <v>0</v>
      </c>
      <c r="AG2444" s="2" t="s">
        <v>47</v>
      </c>
      <c r="AH2444">
        <v>1</v>
      </c>
      <c r="AI2444">
        <v>1</v>
      </c>
      <c r="AJ2444"/>
    </row>
    <row r="2445" spans="1:36" x14ac:dyDescent="0.3">
      <c r="A2445">
        <v>52444</v>
      </c>
      <c r="B2445">
        <v>10142</v>
      </c>
      <c r="C2445">
        <v>226</v>
      </c>
      <c r="D2445" s="1">
        <v>46291</v>
      </c>
      <c r="E2445" s="1">
        <v>46286</v>
      </c>
      <c r="F2445" s="2" t="s">
        <v>48</v>
      </c>
      <c r="G2445" s="2" t="s">
        <v>59</v>
      </c>
      <c r="H2445">
        <v>5</v>
      </c>
      <c r="I2445">
        <v>1</v>
      </c>
      <c r="J2445">
        <v>5</v>
      </c>
      <c r="K2445" t="b">
        <v>1</v>
      </c>
      <c r="L2445" s="2" t="s">
        <v>109</v>
      </c>
      <c r="M2445" s="2" t="s">
        <v>38</v>
      </c>
      <c r="N2445">
        <v>5</v>
      </c>
      <c r="O2445">
        <v>1</v>
      </c>
      <c r="P2445" s="2" t="s">
        <v>96</v>
      </c>
      <c r="Q2445" s="2" t="s">
        <v>78</v>
      </c>
      <c r="R2445" s="2" t="s">
        <v>79</v>
      </c>
      <c r="S2445">
        <v>33</v>
      </c>
      <c r="T2445" s="1">
        <v>46291</v>
      </c>
      <c r="U2445" s="2" t="s">
        <v>54</v>
      </c>
      <c r="V2445">
        <v>1</v>
      </c>
      <c r="W2445">
        <v>0</v>
      </c>
      <c r="X2445" s="2" t="s">
        <v>42</v>
      </c>
      <c r="Y2445">
        <v>1</v>
      </c>
      <c r="Z2445" s="2" t="s">
        <v>72</v>
      </c>
      <c r="AA2445" s="2" t="s">
        <v>44</v>
      </c>
      <c r="AB2445" s="2" t="s">
        <v>76</v>
      </c>
      <c r="AC2445">
        <v>1</v>
      </c>
      <c r="AD2445" s="2" t="s">
        <v>54</v>
      </c>
      <c r="AE2445" s="2" t="s">
        <v>102</v>
      </c>
      <c r="AF2445">
        <v>1</v>
      </c>
      <c r="AG2445" s="2" t="s">
        <v>64</v>
      </c>
      <c r="AH2445">
        <v>1</v>
      </c>
      <c r="AI2445">
        <v>1</v>
      </c>
      <c r="AJ2445"/>
    </row>
    <row r="2446" spans="1:36" x14ac:dyDescent="0.3">
      <c r="A2446">
        <v>52445</v>
      </c>
      <c r="B2446">
        <v>11467</v>
      </c>
      <c r="C2446">
        <v>230</v>
      </c>
      <c r="D2446" s="1">
        <v>46335</v>
      </c>
      <c r="E2446" s="1">
        <v>46321</v>
      </c>
      <c r="F2446" s="2" t="s">
        <v>58</v>
      </c>
      <c r="G2446" s="2" t="s">
        <v>36</v>
      </c>
      <c r="H2446">
        <v>14</v>
      </c>
      <c r="I2446">
        <v>1</v>
      </c>
      <c r="J2446">
        <v>14</v>
      </c>
      <c r="K2446" t="b">
        <v>1</v>
      </c>
      <c r="L2446" s="2" t="s">
        <v>37</v>
      </c>
      <c r="M2446" s="2" t="s">
        <v>38</v>
      </c>
      <c r="N2446">
        <v>5</v>
      </c>
      <c r="O2446">
        <v>0</v>
      </c>
      <c r="P2446" s="2" t="s">
        <v>94</v>
      </c>
      <c r="Q2446" s="2" t="s">
        <v>35</v>
      </c>
      <c r="R2446" s="2" t="s">
        <v>79</v>
      </c>
      <c r="S2446">
        <v>37</v>
      </c>
      <c r="T2446" s="1">
        <v>46335</v>
      </c>
      <c r="U2446" s="2" t="s">
        <v>79</v>
      </c>
      <c r="V2446">
        <v>0</v>
      </c>
      <c r="W2446">
        <v>0</v>
      </c>
      <c r="X2446" s="2" t="s">
        <v>88</v>
      </c>
      <c r="Y2446">
        <v>1</v>
      </c>
      <c r="Z2446" s="2" t="s">
        <v>43</v>
      </c>
      <c r="AA2446" s="2" t="s">
        <v>44</v>
      </c>
      <c r="AB2446" s="2" t="s">
        <v>56</v>
      </c>
      <c r="AC2446">
        <v>1</v>
      </c>
      <c r="AD2446" s="2" t="s">
        <v>79</v>
      </c>
      <c r="AE2446" s="2" t="s">
        <v>104</v>
      </c>
      <c r="AF2446">
        <v>0</v>
      </c>
      <c r="AG2446" s="2" t="s">
        <v>69</v>
      </c>
      <c r="AH2446">
        <v>1</v>
      </c>
      <c r="AI2446">
        <v>1</v>
      </c>
      <c r="AJ2446"/>
    </row>
    <row r="2447" spans="1:36" x14ac:dyDescent="0.3">
      <c r="A2447">
        <v>52446</v>
      </c>
      <c r="B2447">
        <v>11102</v>
      </c>
      <c r="C2447">
        <v>210</v>
      </c>
      <c r="D2447" s="1">
        <v>46132</v>
      </c>
      <c r="E2447" s="1">
        <v>46132</v>
      </c>
      <c r="F2447" s="2" t="s">
        <v>35</v>
      </c>
      <c r="G2447" s="2" t="s">
        <v>36</v>
      </c>
      <c r="H2447">
        <v>0</v>
      </c>
      <c r="I2447">
        <v>1</v>
      </c>
      <c r="J2447">
        <v>0</v>
      </c>
      <c r="K2447" t="b">
        <v>1</v>
      </c>
      <c r="L2447" s="2" t="s">
        <v>37</v>
      </c>
      <c r="M2447" s="2" t="s">
        <v>38</v>
      </c>
      <c r="N2447">
        <v>11</v>
      </c>
      <c r="O2447">
        <v>4</v>
      </c>
      <c r="P2447" s="2" t="s">
        <v>111</v>
      </c>
      <c r="Q2447" s="2" t="s">
        <v>58</v>
      </c>
      <c r="R2447" s="2" t="s">
        <v>67</v>
      </c>
      <c r="S2447">
        <v>27</v>
      </c>
      <c r="T2447" s="1">
        <v>46132</v>
      </c>
      <c r="U2447" s="2" t="s">
        <v>79</v>
      </c>
      <c r="V2447">
        <v>0</v>
      </c>
      <c r="W2447">
        <v>0</v>
      </c>
      <c r="X2447" s="2" t="s">
        <v>75</v>
      </c>
      <c r="Y2447">
        <v>1</v>
      </c>
      <c r="Z2447" s="2" t="s">
        <v>72</v>
      </c>
      <c r="AA2447" s="2" t="s">
        <v>44</v>
      </c>
      <c r="AB2447" s="2" t="s">
        <v>76</v>
      </c>
      <c r="AC2447">
        <v>1</v>
      </c>
      <c r="AD2447" s="2" t="s">
        <v>79</v>
      </c>
      <c r="AE2447" s="2" t="s">
        <v>93</v>
      </c>
      <c r="AF2447">
        <v>0</v>
      </c>
      <c r="AG2447" s="2" t="s">
        <v>82</v>
      </c>
      <c r="AH2447">
        <v>1</v>
      </c>
      <c r="AI2447">
        <v>1</v>
      </c>
      <c r="AJ2447"/>
    </row>
    <row r="2448" spans="1:36" x14ac:dyDescent="0.3">
      <c r="A2448">
        <v>52447</v>
      </c>
      <c r="B2448">
        <v>10540</v>
      </c>
      <c r="C2448">
        <v>209</v>
      </c>
      <c r="D2448" s="1">
        <v>45847</v>
      </c>
      <c r="E2448" s="1">
        <v>45833</v>
      </c>
      <c r="F2448" s="2" t="s">
        <v>52</v>
      </c>
      <c r="G2448" s="2" t="s">
        <v>59</v>
      </c>
      <c r="H2448">
        <v>14</v>
      </c>
      <c r="I2448">
        <v>1</v>
      </c>
      <c r="J2448">
        <v>14</v>
      </c>
      <c r="K2448" t="b">
        <v>1</v>
      </c>
      <c r="L2448" s="2" t="s">
        <v>109</v>
      </c>
      <c r="M2448" s="2" t="s">
        <v>38</v>
      </c>
      <c r="N2448">
        <v>6</v>
      </c>
      <c r="O2448">
        <v>4</v>
      </c>
      <c r="P2448" s="2" t="s">
        <v>99</v>
      </c>
      <c r="Q2448" s="2" t="s">
        <v>78</v>
      </c>
      <c r="R2448" s="2" t="s">
        <v>79</v>
      </c>
      <c r="S2448">
        <v>38</v>
      </c>
      <c r="T2448" s="1">
        <v>45847</v>
      </c>
      <c r="U2448" s="2" t="s">
        <v>40</v>
      </c>
      <c r="V2448">
        <v>0</v>
      </c>
      <c r="W2448">
        <v>0</v>
      </c>
      <c r="X2448" s="2" t="s">
        <v>42</v>
      </c>
      <c r="Y2448">
        <v>1</v>
      </c>
      <c r="Z2448" s="2" t="s">
        <v>72</v>
      </c>
      <c r="AA2448" s="2" t="s">
        <v>44</v>
      </c>
      <c r="AB2448" s="2" t="s">
        <v>56</v>
      </c>
      <c r="AC2448">
        <v>1</v>
      </c>
      <c r="AD2448" s="2" t="s">
        <v>40</v>
      </c>
      <c r="AE2448" s="2" t="s">
        <v>85</v>
      </c>
      <c r="AF2448">
        <v>1</v>
      </c>
      <c r="AG2448" s="2" t="s">
        <v>69</v>
      </c>
      <c r="AH2448">
        <v>1</v>
      </c>
      <c r="AI2448">
        <v>1</v>
      </c>
      <c r="AJ2448"/>
    </row>
    <row r="2449" spans="1:36" x14ac:dyDescent="0.3">
      <c r="A2449">
        <v>52448</v>
      </c>
      <c r="B2449">
        <v>10611</v>
      </c>
      <c r="C2449">
        <v>223</v>
      </c>
      <c r="D2449" s="1">
        <v>45915</v>
      </c>
      <c r="E2449" s="1">
        <v>45908</v>
      </c>
      <c r="F2449" s="2" t="s">
        <v>78</v>
      </c>
      <c r="G2449" s="2" t="s">
        <v>36</v>
      </c>
      <c r="H2449">
        <v>7</v>
      </c>
      <c r="I2449">
        <v>1</v>
      </c>
      <c r="J2449">
        <v>7</v>
      </c>
      <c r="K2449" t="b">
        <v>1</v>
      </c>
      <c r="L2449" s="2" t="s">
        <v>49</v>
      </c>
      <c r="M2449" s="2" t="s">
        <v>38</v>
      </c>
      <c r="N2449">
        <v>4</v>
      </c>
      <c r="O2449">
        <v>1</v>
      </c>
      <c r="P2449" s="2" t="s">
        <v>39</v>
      </c>
      <c r="Q2449" s="2" t="s">
        <v>35</v>
      </c>
      <c r="R2449" s="2" t="s">
        <v>40</v>
      </c>
      <c r="S2449">
        <v>40</v>
      </c>
      <c r="T2449" s="1">
        <v>45915</v>
      </c>
      <c r="U2449" s="2" t="s">
        <v>79</v>
      </c>
      <c r="V2449">
        <v>0</v>
      </c>
      <c r="W2449">
        <v>0</v>
      </c>
      <c r="X2449" s="2" t="s">
        <v>42</v>
      </c>
      <c r="Y2449">
        <v>1</v>
      </c>
      <c r="Z2449" s="2" t="s">
        <v>72</v>
      </c>
      <c r="AA2449" s="2" t="s">
        <v>44</v>
      </c>
      <c r="AB2449" s="2" t="s">
        <v>45</v>
      </c>
      <c r="AC2449">
        <v>1</v>
      </c>
      <c r="AD2449" s="2" t="s">
        <v>79</v>
      </c>
      <c r="AE2449" s="2" t="s">
        <v>102</v>
      </c>
      <c r="AF2449">
        <v>0</v>
      </c>
      <c r="AG2449" s="2" t="s">
        <v>64</v>
      </c>
      <c r="AH2449">
        <v>1</v>
      </c>
      <c r="AI2449">
        <v>1</v>
      </c>
      <c r="AJ2449"/>
    </row>
    <row r="2450" spans="1:36" x14ac:dyDescent="0.3">
      <c r="A2450">
        <v>52449</v>
      </c>
      <c r="B2450">
        <v>10984</v>
      </c>
      <c r="C2450">
        <v>201</v>
      </c>
      <c r="D2450" s="1">
        <v>46162</v>
      </c>
      <c r="E2450" s="1">
        <v>46152</v>
      </c>
      <c r="F2450" s="2" t="s">
        <v>58</v>
      </c>
      <c r="G2450" s="2" t="s">
        <v>36</v>
      </c>
      <c r="H2450">
        <v>10</v>
      </c>
      <c r="I2450">
        <v>1</v>
      </c>
      <c r="J2450">
        <v>10</v>
      </c>
      <c r="K2450" t="b">
        <v>1</v>
      </c>
      <c r="L2450" s="2" t="s">
        <v>81</v>
      </c>
      <c r="M2450" s="2" t="s">
        <v>65</v>
      </c>
      <c r="N2450">
        <v>3</v>
      </c>
      <c r="O2450">
        <v>0</v>
      </c>
      <c r="P2450" s="2" t="s">
        <v>101</v>
      </c>
      <c r="Q2450" s="2" t="s">
        <v>48</v>
      </c>
      <c r="R2450" s="2" t="s">
        <v>54</v>
      </c>
      <c r="S2450">
        <v>40</v>
      </c>
      <c r="T2450" s="1">
        <v>46162</v>
      </c>
      <c r="U2450" s="2" t="s">
        <v>40</v>
      </c>
      <c r="V2450">
        <v>0</v>
      </c>
      <c r="W2450">
        <v>0</v>
      </c>
      <c r="X2450" s="2" t="s">
        <v>75</v>
      </c>
      <c r="Y2450">
        <v>0</v>
      </c>
      <c r="Z2450" s="2" t="s">
        <v>62</v>
      </c>
      <c r="AA2450" s="2" t="s">
        <v>62</v>
      </c>
      <c r="AB2450" s="2" t="s">
        <v>62</v>
      </c>
      <c r="AC2450">
        <v>0</v>
      </c>
      <c r="AD2450" s="2" t="s">
        <v>40</v>
      </c>
      <c r="AE2450" s="2" t="s">
        <v>80</v>
      </c>
      <c r="AF2450">
        <v>0</v>
      </c>
      <c r="AG2450" s="2" t="s">
        <v>69</v>
      </c>
      <c r="AH2450">
        <v>0</v>
      </c>
      <c r="AI2450">
        <v>0</v>
      </c>
      <c r="AJ2450"/>
    </row>
    <row r="2451" spans="1:36" x14ac:dyDescent="0.3">
      <c r="A2451">
        <v>52450</v>
      </c>
      <c r="B2451">
        <v>10137</v>
      </c>
      <c r="C2451">
        <v>216</v>
      </c>
      <c r="D2451" s="1">
        <v>46161</v>
      </c>
      <c r="E2451" s="1">
        <v>46140</v>
      </c>
      <c r="F2451" s="2" t="s">
        <v>48</v>
      </c>
      <c r="G2451" s="2" t="s">
        <v>36</v>
      </c>
      <c r="H2451">
        <v>21</v>
      </c>
      <c r="I2451">
        <v>1</v>
      </c>
      <c r="J2451">
        <v>21</v>
      </c>
      <c r="K2451" t="b">
        <v>1</v>
      </c>
      <c r="L2451" s="2" t="s">
        <v>49</v>
      </c>
      <c r="M2451" s="2" t="s">
        <v>65</v>
      </c>
      <c r="N2451">
        <v>5</v>
      </c>
      <c r="O2451">
        <v>1</v>
      </c>
      <c r="P2451" s="2" t="s">
        <v>105</v>
      </c>
      <c r="Q2451" s="2" t="s">
        <v>58</v>
      </c>
      <c r="R2451" s="2" t="s">
        <v>79</v>
      </c>
      <c r="S2451">
        <v>27</v>
      </c>
      <c r="T2451" s="1">
        <v>46161</v>
      </c>
      <c r="U2451" s="2" t="s">
        <v>67</v>
      </c>
      <c r="V2451">
        <v>0</v>
      </c>
      <c r="W2451">
        <v>0</v>
      </c>
      <c r="X2451" s="2" t="s">
        <v>75</v>
      </c>
      <c r="Y2451">
        <v>0</v>
      </c>
      <c r="Z2451" s="2" t="s">
        <v>62</v>
      </c>
      <c r="AA2451" s="2" t="s">
        <v>62</v>
      </c>
      <c r="AB2451" s="2" t="s">
        <v>62</v>
      </c>
      <c r="AC2451">
        <v>0</v>
      </c>
      <c r="AD2451" s="2" t="s">
        <v>67</v>
      </c>
      <c r="AE2451" s="2" t="s">
        <v>80</v>
      </c>
      <c r="AF2451">
        <v>0</v>
      </c>
      <c r="AG2451" s="2" t="s">
        <v>57</v>
      </c>
      <c r="AH2451">
        <v>0</v>
      </c>
      <c r="AI2451">
        <v>0</v>
      </c>
      <c r="AJ2451"/>
    </row>
    <row r="2452" spans="1:36" x14ac:dyDescent="0.3">
      <c r="A2452">
        <v>52451</v>
      </c>
      <c r="B2452">
        <v>10276</v>
      </c>
      <c r="C2452">
        <v>227</v>
      </c>
      <c r="D2452" s="1">
        <v>46240</v>
      </c>
      <c r="E2452" s="1">
        <v>46219</v>
      </c>
      <c r="F2452" s="2" t="s">
        <v>35</v>
      </c>
      <c r="G2452" s="2" t="s">
        <v>36</v>
      </c>
      <c r="H2452">
        <v>21</v>
      </c>
      <c r="I2452">
        <v>1</v>
      </c>
      <c r="J2452">
        <v>21</v>
      </c>
      <c r="K2452" t="b">
        <v>1</v>
      </c>
      <c r="L2452" s="2" t="s">
        <v>49</v>
      </c>
      <c r="M2452" s="2" t="s">
        <v>50</v>
      </c>
      <c r="N2452">
        <v>2</v>
      </c>
      <c r="O2452">
        <v>0</v>
      </c>
      <c r="P2452" s="2" t="s">
        <v>117</v>
      </c>
      <c r="Q2452" s="2" t="s">
        <v>52</v>
      </c>
      <c r="R2452" s="2" t="s">
        <v>53</v>
      </c>
      <c r="S2452">
        <v>27</v>
      </c>
      <c r="T2452" s="1">
        <v>46240</v>
      </c>
      <c r="U2452" s="2" t="s">
        <v>53</v>
      </c>
      <c r="V2452">
        <v>0</v>
      </c>
      <c r="W2452">
        <v>0</v>
      </c>
      <c r="X2452" s="2" t="s">
        <v>42</v>
      </c>
      <c r="Y2452">
        <v>1</v>
      </c>
      <c r="Z2452" s="2" t="s">
        <v>72</v>
      </c>
      <c r="AA2452" s="2" t="s">
        <v>44</v>
      </c>
      <c r="AB2452" s="2" t="s">
        <v>56</v>
      </c>
      <c r="AC2452">
        <v>1</v>
      </c>
      <c r="AD2452" s="2" t="s">
        <v>53</v>
      </c>
      <c r="AE2452" s="2" t="s">
        <v>46</v>
      </c>
      <c r="AF2452">
        <v>0</v>
      </c>
      <c r="AG2452" s="2" t="s">
        <v>57</v>
      </c>
      <c r="AH2452">
        <v>1</v>
      </c>
      <c r="AI2452">
        <v>1</v>
      </c>
      <c r="AJ2452"/>
    </row>
    <row r="2453" spans="1:36" x14ac:dyDescent="0.3">
      <c r="A2453">
        <v>52452</v>
      </c>
      <c r="B2453">
        <v>11314</v>
      </c>
      <c r="C2453">
        <v>221</v>
      </c>
      <c r="D2453" s="1">
        <v>45889</v>
      </c>
      <c r="E2453" s="1">
        <v>45887</v>
      </c>
      <c r="F2453" s="2" t="s">
        <v>48</v>
      </c>
      <c r="G2453" s="2" t="s">
        <v>36</v>
      </c>
      <c r="H2453">
        <v>2</v>
      </c>
      <c r="I2453">
        <v>1</v>
      </c>
      <c r="J2453">
        <v>2</v>
      </c>
      <c r="K2453" t="b">
        <v>1</v>
      </c>
      <c r="L2453" s="2" t="s">
        <v>37</v>
      </c>
      <c r="M2453" s="2" t="s">
        <v>50</v>
      </c>
      <c r="N2453">
        <v>4</v>
      </c>
      <c r="O2453">
        <v>0</v>
      </c>
      <c r="P2453" s="2" t="s">
        <v>103</v>
      </c>
      <c r="Q2453" s="2" t="s">
        <v>58</v>
      </c>
      <c r="R2453" s="2" t="s">
        <v>40</v>
      </c>
      <c r="S2453">
        <v>27</v>
      </c>
      <c r="T2453" s="1">
        <v>45889</v>
      </c>
      <c r="U2453" s="2" t="s">
        <v>40</v>
      </c>
      <c r="V2453">
        <v>0</v>
      </c>
      <c r="W2453">
        <v>0</v>
      </c>
      <c r="X2453" s="2" t="s">
        <v>42</v>
      </c>
      <c r="Y2453">
        <v>1</v>
      </c>
      <c r="Z2453" s="2" t="s">
        <v>72</v>
      </c>
      <c r="AA2453" s="2" t="s">
        <v>44</v>
      </c>
      <c r="AB2453" s="2" t="s">
        <v>76</v>
      </c>
      <c r="AC2453">
        <v>1</v>
      </c>
      <c r="AD2453" s="2" t="s">
        <v>40</v>
      </c>
      <c r="AE2453" s="2" t="s">
        <v>46</v>
      </c>
      <c r="AF2453">
        <v>0</v>
      </c>
      <c r="AG2453" s="2" t="s">
        <v>47</v>
      </c>
      <c r="AH2453">
        <v>1</v>
      </c>
      <c r="AI2453">
        <v>1</v>
      </c>
      <c r="AJ2453"/>
    </row>
    <row r="2454" spans="1:36" x14ac:dyDescent="0.3">
      <c r="A2454">
        <v>52453</v>
      </c>
      <c r="B2454">
        <v>10743</v>
      </c>
      <c r="C2454">
        <v>215</v>
      </c>
      <c r="D2454" s="1">
        <v>46091</v>
      </c>
      <c r="E2454" s="1">
        <v>46070</v>
      </c>
      <c r="F2454" s="2" t="s">
        <v>58</v>
      </c>
      <c r="G2454" s="2" t="s">
        <v>36</v>
      </c>
      <c r="H2454">
        <v>21</v>
      </c>
      <c r="I2454">
        <v>1</v>
      </c>
      <c r="J2454">
        <v>21</v>
      </c>
      <c r="K2454" t="b">
        <v>1</v>
      </c>
      <c r="L2454" s="2" t="s">
        <v>37</v>
      </c>
      <c r="M2454" s="2" t="s">
        <v>65</v>
      </c>
      <c r="N2454">
        <v>4</v>
      </c>
      <c r="O2454">
        <v>0</v>
      </c>
      <c r="P2454" s="2" t="s">
        <v>92</v>
      </c>
      <c r="Q2454" s="2" t="s">
        <v>48</v>
      </c>
      <c r="R2454" s="2" t="s">
        <v>40</v>
      </c>
      <c r="S2454">
        <v>31</v>
      </c>
      <c r="T2454" s="1">
        <v>46091</v>
      </c>
      <c r="U2454" s="2" t="s">
        <v>67</v>
      </c>
      <c r="V2454">
        <v>0</v>
      </c>
      <c r="W2454">
        <v>0</v>
      </c>
      <c r="X2454" s="2" t="s">
        <v>75</v>
      </c>
      <c r="Y2454">
        <v>1</v>
      </c>
      <c r="Z2454" s="2" t="s">
        <v>72</v>
      </c>
      <c r="AA2454" s="2" t="s">
        <v>44</v>
      </c>
      <c r="AB2454" s="2" t="s">
        <v>45</v>
      </c>
      <c r="AC2454">
        <v>1</v>
      </c>
      <c r="AD2454" s="2" t="s">
        <v>67</v>
      </c>
      <c r="AE2454" s="2" t="s">
        <v>77</v>
      </c>
      <c r="AF2454">
        <v>0</v>
      </c>
      <c r="AG2454" s="2" t="s">
        <v>57</v>
      </c>
      <c r="AH2454">
        <v>1</v>
      </c>
      <c r="AI2454">
        <v>1</v>
      </c>
      <c r="AJ2454"/>
    </row>
    <row r="2455" spans="1:36" x14ac:dyDescent="0.3">
      <c r="A2455">
        <v>52454</v>
      </c>
      <c r="B2455">
        <v>10069</v>
      </c>
      <c r="C2455">
        <v>217</v>
      </c>
      <c r="D2455" s="1">
        <v>46063</v>
      </c>
      <c r="E2455" s="1">
        <v>46062</v>
      </c>
      <c r="F2455" s="2" t="s">
        <v>52</v>
      </c>
      <c r="G2455" s="2" t="s">
        <v>36</v>
      </c>
      <c r="H2455">
        <v>1</v>
      </c>
      <c r="I2455">
        <v>1</v>
      </c>
      <c r="J2455">
        <v>1</v>
      </c>
      <c r="K2455" t="b">
        <v>1</v>
      </c>
      <c r="L2455" s="2" t="s">
        <v>49</v>
      </c>
      <c r="M2455" s="2" t="s">
        <v>50</v>
      </c>
      <c r="N2455">
        <v>6</v>
      </c>
      <c r="O2455">
        <v>3</v>
      </c>
      <c r="P2455" s="2" t="s">
        <v>71</v>
      </c>
      <c r="Q2455" s="2" t="s">
        <v>58</v>
      </c>
      <c r="R2455" s="2" t="s">
        <v>54</v>
      </c>
      <c r="S2455">
        <v>30</v>
      </c>
      <c r="T2455" s="1">
        <v>46063</v>
      </c>
      <c r="U2455" s="2" t="s">
        <v>67</v>
      </c>
      <c r="V2455">
        <v>0</v>
      </c>
      <c r="W2455">
        <v>0</v>
      </c>
      <c r="X2455" s="2" t="s">
        <v>61</v>
      </c>
      <c r="Y2455">
        <v>0</v>
      </c>
      <c r="Z2455" s="2" t="s">
        <v>62</v>
      </c>
      <c r="AA2455" s="2" t="s">
        <v>62</v>
      </c>
      <c r="AB2455" s="2" t="s">
        <v>62</v>
      </c>
      <c r="AC2455">
        <v>0</v>
      </c>
      <c r="AD2455" s="2" t="s">
        <v>67</v>
      </c>
      <c r="AE2455" s="2" t="s">
        <v>100</v>
      </c>
      <c r="AF2455">
        <v>0</v>
      </c>
      <c r="AG2455" s="2" t="s">
        <v>47</v>
      </c>
      <c r="AH2455">
        <v>0</v>
      </c>
      <c r="AI2455">
        <v>0</v>
      </c>
      <c r="AJ2455"/>
    </row>
    <row r="2456" spans="1:36" x14ac:dyDescent="0.3">
      <c r="A2456">
        <v>52455</v>
      </c>
      <c r="B2456">
        <v>11145</v>
      </c>
      <c r="C2456">
        <v>220</v>
      </c>
      <c r="D2456" s="1">
        <v>46152</v>
      </c>
      <c r="E2456" s="1">
        <v>46151</v>
      </c>
      <c r="F2456" s="2" t="s">
        <v>35</v>
      </c>
      <c r="G2456" s="2" t="s">
        <v>36</v>
      </c>
      <c r="H2456">
        <v>1</v>
      </c>
      <c r="I2456">
        <v>1</v>
      </c>
      <c r="J2456">
        <v>1</v>
      </c>
      <c r="K2456" t="b">
        <v>1</v>
      </c>
      <c r="L2456" s="2" t="s">
        <v>49</v>
      </c>
      <c r="M2456" s="2" t="s">
        <v>38</v>
      </c>
      <c r="N2456">
        <v>2</v>
      </c>
      <c r="O2456">
        <v>0</v>
      </c>
      <c r="P2456" s="2" t="s">
        <v>73</v>
      </c>
      <c r="Q2456" s="2" t="s">
        <v>52</v>
      </c>
      <c r="R2456" s="2" t="s">
        <v>40</v>
      </c>
      <c r="S2456">
        <v>31</v>
      </c>
      <c r="T2456" s="1">
        <v>46152</v>
      </c>
      <c r="U2456" s="2" t="s">
        <v>74</v>
      </c>
      <c r="V2456">
        <v>1</v>
      </c>
      <c r="W2456">
        <v>0</v>
      </c>
      <c r="X2456" s="2" t="s">
        <v>75</v>
      </c>
      <c r="Y2456">
        <v>1</v>
      </c>
      <c r="Z2456" s="2" t="s">
        <v>55</v>
      </c>
      <c r="AA2456" s="2" t="s">
        <v>44</v>
      </c>
      <c r="AB2456" s="2" t="s">
        <v>76</v>
      </c>
      <c r="AC2456">
        <v>1</v>
      </c>
      <c r="AD2456" s="2" t="s">
        <v>74</v>
      </c>
      <c r="AE2456" s="2" t="s">
        <v>80</v>
      </c>
      <c r="AF2456">
        <v>0</v>
      </c>
      <c r="AG2456" s="2" t="s">
        <v>47</v>
      </c>
      <c r="AH2456">
        <v>1</v>
      </c>
      <c r="AI2456">
        <v>1</v>
      </c>
      <c r="AJ2456"/>
    </row>
    <row r="2457" spans="1:36" x14ac:dyDescent="0.3">
      <c r="A2457">
        <v>52456</v>
      </c>
      <c r="B2457">
        <v>11185</v>
      </c>
      <c r="C2457">
        <v>226</v>
      </c>
      <c r="D2457" s="1">
        <v>46242</v>
      </c>
      <c r="E2457" s="1">
        <v>46237</v>
      </c>
      <c r="F2457" s="2" t="s">
        <v>52</v>
      </c>
      <c r="G2457" s="2" t="s">
        <v>36</v>
      </c>
      <c r="H2457">
        <v>5</v>
      </c>
      <c r="I2457">
        <v>1</v>
      </c>
      <c r="J2457">
        <v>5</v>
      </c>
      <c r="K2457" t="b">
        <v>1</v>
      </c>
      <c r="L2457" s="2" t="s">
        <v>49</v>
      </c>
      <c r="M2457" s="2" t="s">
        <v>50</v>
      </c>
      <c r="N2457">
        <v>7</v>
      </c>
      <c r="O2457">
        <v>1</v>
      </c>
      <c r="P2457" s="2" t="s">
        <v>96</v>
      </c>
      <c r="Q2457" s="2" t="s">
        <v>78</v>
      </c>
      <c r="R2457" s="2" t="s">
        <v>79</v>
      </c>
      <c r="S2457">
        <v>33</v>
      </c>
      <c r="T2457" s="1">
        <v>46242</v>
      </c>
      <c r="U2457" s="2" t="s">
        <v>54</v>
      </c>
      <c r="V2457">
        <v>1</v>
      </c>
      <c r="W2457">
        <v>0</v>
      </c>
      <c r="X2457" s="2" t="s">
        <v>42</v>
      </c>
      <c r="Y2457">
        <v>1</v>
      </c>
      <c r="Z2457" s="2" t="s">
        <v>72</v>
      </c>
      <c r="AA2457" s="2" t="s">
        <v>44</v>
      </c>
      <c r="AB2457" s="2" t="s">
        <v>45</v>
      </c>
      <c r="AC2457">
        <v>1</v>
      </c>
      <c r="AD2457" s="2" t="s">
        <v>54</v>
      </c>
      <c r="AE2457" s="2" t="s">
        <v>46</v>
      </c>
      <c r="AF2457">
        <v>0</v>
      </c>
      <c r="AG2457" s="2" t="s">
        <v>64</v>
      </c>
      <c r="AH2457">
        <v>1</v>
      </c>
      <c r="AI2457">
        <v>1</v>
      </c>
      <c r="AJ2457"/>
    </row>
    <row r="2458" spans="1:36" x14ac:dyDescent="0.3">
      <c r="A2458">
        <v>52457</v>
      </c>
      <c r="B2458">
        <v>10156</v>
      </c>
      <c r="C2458">
        <v>217</v>
      </c>
      <c r="D2458" s="1">
        <v>45895</v>
      </c>
      <c r="E2458" s="1">
        <v>45874</v>
      </c>
      <c r="F2458" s="2" t="s">
        <v>52</v>
      </c>
      <c r="G2458" s="2" t="s">
        <v>36</v>
      </c>
      <c r="H2458">
        <v>21</v>
      </c>
      <c r="I2458">
        <v>1</v>
      </c>
      <c r="J2458">
        <v>21</v>
      </c>
      <c r="K2458" t="b">
        <v>1</v>
      </c>
      <c r="L2458" s="2" t="s">
        <v>109</v>
      </c>
      <c r="M2458" s="2" t="s">
        <v>50</v>
      </c>
      <c r="N2458">
        <v>5</v>
      </c>
      <c r="O2458">
        <v>0</v>
      </c>
      <c r="P2458" s="2" t="s">
        <v>71</v>
      </c>
      <c r="Q2458" s="2" t="s">
        <v>58</v>
      </c>
      <c r="R2458" s="2" t="s">
        <v>54</v>
      </c>
      <c r="S2458">
        <v>30</v>
      </c>
      <c r="T2458" s="1">
        <v>45895</v>
      </c>
      <c r="U2458" s="2" t="s">
        <v>67</v>
      </c>
      <c r="V2458">
        <v>0</v>
      </c>
      <c r="W2458">
        <v>0</v>
      </c>
      <c r="X2458" s="2" t="s">
        <v>42</v>
      </c>
      <c r="Y2458">
        <v>1</v>
      </c>
      <c r="Z2458" s="2" t="s">
        <v>72</v>
      </c>
      <c r="AA2458" s="2" t="s">
        <v>44</v>
      </c>
      <c r="AB2458" s="2" t="s">
        <v>56</v>
      </c>
      <c r="AC2458">
        <v>1</v>
      </c>
      <c r="AD2458" s="2" t="s">
        <v>67</v>
      </c>
      <c r="AE2458" s="2" t="s">
        <v>46</v>
      </c>
      <c r="AF2458">
        <v>0</v>
      </c>
      <c r="AG2458" s="2" t="s">
        <v>57</v>
      </c>
      <c r="AH2458">
        <v>1</v>
      </c>
      <c r="AI2458">
        <v>1</v>
      </c>
      <c r="AJ2458"/>
    </row>
    <row r="2459" spans="1:36" x14ac:dyDescent="0.3">
      <c r="A2459">
        <v>52458</v>
      </c>
      <c r="B2459">
        <v>10181</v>
      </c>
      <c r="C2459">
        <v>225</v>
      </c>
      <c r="D2459" s="1">
        <v>46022</v>
      </c>
      <c r="E2459" s="1">
        <v>46022</v>
      </c>
      <c r="F2459" s="2" t="s">
        <v>97</v>
      </c>
      <c r="G2459" s="2" t="s">
        <v>36</v>
      </c>
      <c r="H2459">
        <v>0</v>
      </c>
      <c r="I2459">
        <v>1</v>
      </c>
      <c r="J2459">
        <v>0</v>
      </c>
      <c r="K2459" t="b">
        <v>1</v>
      </c>
      <c r="L2459" s="2" t="s">
        <v>109</v>
      </c>
      <c r="M2459" s="2" t="s">
        <v>50</v>
      </c>
      <c r="N2459">
        <v>4</v>
      </c>
      <c r="O2459">
        <v>0</v>
      </c>
      <c r="P2459" s="2" t="s">
        <v>116</v>
      </c>
      <c r="Q2459" s="2" t="s">
        <v>35</v>
      </c>
      <c r="R2459" s="2" t="s">
        <v>41</v>
      </c>
      <c r="S2459">
        <v>24</v>
      </c>
      <c r="T2459" s="1">
        <v>46022</v>
      </c>
      <c r="U2459" s="2" t="s">
        <v>40</v>
      </c>
      <c r="V2459">
        <v>0</v>
      </c>
      <c r="W2459">
        <v>0</v>
      </c>
      <c r="X2459" s="2" t="s">
        <v>61</v>
      </c>
      <c r="Y2459">
        <v>1</v>
      </c>
      <c r="Z2459" s="2" t="s">
        <v>72</v>
      </c>
      <c r="AA2459" s="2" t="s">
        <v>44</v>
      </c>
      <c r="AB2459" s="2" t="s">
        <v>56</v>
      </c>
      <c r="AC2459">
        <v>1</v>
      </c>
      <c r="AD2459" s="2" t="s">
        <v>40</v>
      </c>
      <c r="AE2459" s="2" t="s">
        <v>63</v>
      </c>
      <c r="AF2459">
        <v>0</v>
      </c>
      <c r="AG2459" s="2" t="s">
        <v>82</v>
      </c>
      <c r="AH2459">
        <v>1</v>
      </c>
      <c r="AI2459">
        <v>1</v>
      </c>
      <c r="AJ2459"/>
    </row>
    <row r="2460" spans="1:36" x14ac:dyDescent="0.3">
      <c r="A2460">
        <v>52459</v>
      </c>
      <c r="B2460">
        <v>10676</v>
      </c>
      <c r="C2460">
        <v>225</v>
      </c>
      <c r="D2460" s="1">
        <v>46076</v>
      </c>
      <c r="E2460" s="1">
        <v>46071</v>
      </c>
      <c r="F2460" s="2" t="s">
        <v>48</v>
      </c>
      <c r="G2460" s="2" t="s">
        <v>59</v>
      </c>
      <c r="H2460">
        <v>5</v>
      </c>
      <c r="I2460">
        <v>1</v>
      </c>
      <c r="J2460">
        <v>5</v>
      </c>
      <c r="K2460" t="b">
        <v>1</v>
      </c>
      <c r="L2460" s="2" t="s">
        <v>49</v>
      </c>
      <c r="M2460" s="2" t="s">
        <v>50</v>
      </c>
      <c r="N2460">
        <v>6</v>
      </c>
      <c r="O2460">
        <v>2</v>
      </c>
      <c r="P2460" s="2" t="s">
        <v>116</v>
      </c>
      <c r="Q2460" s="2" t="s">
        <v>35</v>
      </c>
      <c r="R2460" s="2" t="s">
        <v>41</v>
      </c>
      <c r="S2460">
        <v>24</v>
      </c>
      <c r="T2460" s="1">
        <v>46076</v>
      </c>
      <c r="U2460" s="2" t="s">
        <v>79</v>
      </c>
      <c r="V2460">
        <v>0</v>
      </c>
      <c r="W2460">
        <v>0</v>
      </c>
      <c r="X2460" s="2" t="s">
        <v>61</v>
      </c>
      <c r="Y2460">
        <v>0</v>
      </c>
      <c r="Z2460" s="2" t="s">
        <v>62</v>
      </c>
      <c r="AA2460" s="2" t="s">
        <v>62</v>
      </c>
      <c r="AB2460" s="2" t="s">
        <v>62</v>
      </c>
      <c r="AC2460">
        <v>0</v>
      </c>
      <c r="AD2460" s="2" t="s">
        <v>79</v>
      </c>
      <c r="AE2460" s="2" t="s">
        <v>100</v>
      </c>
      <c r="AF2460">
        <v>1</v>
      </c>
      <c r="AG2460" s="2" t="s">
        <v>64</v>
      </c>
      <c r="AH2460">
        <v>0</v>
      </c>
      <c r="AI2460">
        <v>0</v>
      </c>
      <c r="AJ2460"/>
    </row>
    <row r="2461" spans="1:36" x14ac:dyDescent="0.3">
      <c r="A2461">
        <v>52460</v>
      </c>
      <c r="B2461">
        <v>11263</v>
      </c>
      <c r="C2461">
        <v>204</v>
      </c>
      <c r="D2461" s="1">
        <v>46015</v>
      </c>
      <c r="E2461" s="1">
        <v>46008</v>
      </c>
      <c r="F2461" s="2" t="s">
        <v>97</v>
      </c>
      <c r="G2461" s="2" t="s">
        <v>36</v>
      </c>
      <c r="H2461">
        <v>7</v>
      </c>
      <c r="I2461">
        <v>1</v>
      </c>
      <c r="J2461">
        <v>7</v>
      </c>
      <c r="K2461" t="b">
        <v>1</v>
      </c>
      <c r="L2461" s="2" t="s">
        <v>81</v>
      </c>
      <c r="M2461" s="2" t="s">
        <v>50</v>
      </c>
      <c r="N2461">
        <v>3</v>
      </c>
      <c r="O2461">
        <v>0</v>
      </c>
      <c r="P2461" s="2" t="s">
        <v>110</v>
      </c>
      <c r="Q2461" s="2" t="s">
        <v>48</v>
      </c>
      <c r="R2461" s="2" t="s">
        <v>41</v>
      </c>
      <c r="S2461">
        <v>38</v>
      </c>
      <c r="T2461" s="1">
        <v>46015</v>
      </c>
      <c r="U2461" s="2" t="s">
        <v>40</v>
      </c>
      <c r="V2461">
        <v>0</v>
      </c>
      <c r="W2461">
        <v>0</v>
      </c>
      <c r="X2461" s="2" t="s">
        <v>61</v>
      </c>
      <c r="Y2461">
        <v>1</v>
      </c>
      <c r="Z2461" s="2" t="s">
        <v>72</v>
      </c>
      <c r="AA2461" s="2" t="s">
        <v>44</v>
      </c>
      <c r="AB2461" s="2" t="s">
        <v>45</v>
      </c>
      <c r="AC2461">
        <v>1</v>
      </c>
      <c r="AD2461" s="2" t="s">
        <v>40</v>
      </c>
      <c r="AE2461" s="2" t="s">
        <v>63</v>
      </c>
      <c r="AF2461">
        <v>0</v>
      </c>
      <c r="AG2461" s="2" t="s">
        <v>64</v>
      </c>
      <c r="AH2461">
        <v>1</v>
      </c>
      <c r="AI2461">
        <v>1</v>
      </c>
      <c r="AJ2461"/>
    </row>
    <row r="2462" spans="1:36" x14ac:dyDescent="0.3">
      <c r="A2462">
        <v>52461</v>
      </c>
      <c r="B2462">
        <v>11051</v>
      </c>
      <c r="C2462">
        <v>228</v>
      </c>
      <c r="D2462" s="1">
        <v>45681</v>
      </c>
      <c r="E2462" s="1">
        <v>45671</v>
      </c>
      <c r="F2462" s="2" t="s">
        <v>97</v>
      </c>
      <c r="G2462" s="2" t="s">
        <v>36</v>
      </c>
      <c r="H2462">
        <v>10</v>
      </c>
      <c r="I2462">
        <v>1</v>
      </c>
      <c r="J2462">
        <v>10</v>
      </c>
      <c r="K2462" t="b">
        <v>1</v>
      </c>
      <c r="L2462" s="2" t="s">
        <v>49</v>
      </c>
      <c r="M2462" s="2" t="s">
        <v>65</v>
      </c>
      <c r="N2462">
        <v>2</v>
      </c>
      <c r="O2462">
        <v>0</v>
      </c>
      <c r="P2462" s="2" t="s">
        <v>114</v>
      </c>
      <c r="Q2462" s="2" t="s">
        <v>78</v>
      </c>
      <c r="R2462" s="2" t="s">
        <v>67</v>
      </c>
      <c r="S2462">
        <v>31</v>
      </c>
      <c r="T2462" s="1">
        <v>45681</v>
      </c>
      <c r="U2462" s="2" t="s">
        <v>41</v>
      </c>
      <c r="V2462">
        <v>0</v>
      </c>
      <c r="W2462">
        <v>0</v>
      </c>
      <c r="X2462" s="2" t="s">
        <v>61</v>
      </c>
      <c r="Y2462">
        <v>0</v>
      </c>
      <c r="Z2462" s="2" t="s">
        <v>62</v>
      </c>
      <c r="AA2462" s="2" t="s">
        <v>62</v>
      </c>
      <c r="AB2462" s="2" t="s">
        <v>62</v>
      </c>
      <c r="AC2462">
        <v>0</v>
      </c>
      <c r="AD2462" s="2" t="s">
        <v>41</v>
      </c>
      <c r="AE2462" s="2" t="s">
        <v>86</v>
      </c>
      <c r="AF2462">
        <v>0</v>
      </c>
      <c r="AG2462" s="2" t="s">
        <v>69</v>
      </c>
      <c r="AH2462">
        <v>0</v>
      </c>
      <c r="AI2462">
        <v>0</v>
      </c>
      <c r="AJ2462"/>
    </row>
    <row r="2463" spans="1:36" x14ac:dyDescent="0.3">
      <c r="A2463">
        <v>52462</v>
      </c>
      <c r="B2463">
        <v>11202</v>
      </c>
      <c r="C2463">
        <v>201</v>
      </c>
      <c r="D2463" s="1">
        <v>45821</v>
      </c>
      <c r="E2463" s="1">
        <v>45816</v>
      </c>
      <c r="F2463" s="2" t="s">
        <v>48</v>
      </c>
      <c r="G2463" s="2" t="s">
        <v>36</v>
      </c>
      <c r="H2463">
        <v>5</v>
      </c>
      <c r="I2463">
        <v>1</v>
      </c>
      <c r="J2463">
        <v>5</v>
      </c>
      <c r="K2463" t="b">
        <v>1</v>
      </c>
      <c r="L2463" s="2" t="s">
        <v>70</v>
      </c>
      <c r="M2463" s="2" t="s">
        <v>65</v>
      </c>
      <c r="N2463">
        <v>6</v>
      </c>
      <c r="O2463">
        <v>2</v>
      </c>
      <c r="P2463" s="2" t="s">
        <v>101</v>
      </c>
      <c r="Q2463" s="2" t="s">
        <v>48</v>
      </c>
      <c r="R2463" s="2" t="s">
        <v>54</v>
      </c>
      <c r="S2463">
        <v>40</v>
      </c>
      <c r="T2463" s="1">
        <v>45821</v>
      </c>
      <c r="U2463" s="2" t="s">
        <v>41</v>
      </c>
      <c r="V2463">
        <v>0</v>
      </c>
      <c r="W2463">
        <v>0</v>
      </c>
      <c r="X2463" s="2" t="s">
        <v>42</v>
      </c>
      <c r="Y2463">
        <v>0</v>
      </c>
      <c r="Z2463" s="2" t="s">
        <v>62</v>
      </c>
      <c r="AA2463" s="2" t="s">
        <v>62</v>
      </c>
      <c r="AB2463" s="2" t="s">
        <v>62</v>
      </c>
      <c r="AC2463">
        <v>0</v>
      </c>
      <c r="AD2463" s="2" t="s">
        <v>41</v>
      </c>
      <c r="AE2463" s="2" t="s">
        <v>68</v>
      </c>
      <c r="AF2463">
        <v>0</v>
      </c>
      <c r="AG2463" s="2" t="s">
        <v>64</v>
      </c>
      <c r="AH2463">
        <v>0</v>
      </c>
      <c r="AI2463">
        <v>0</v>
      </c>
      <c r="AJ2463"/>
    </row>
    <row r="2464" spans="1:36" x14ac:dyDescent="0.3">
      <c r="A2464">
        <v>52463</v>
      </c>
      <c r="B2464">
        <v>10634</v>
      </c>
      <c r="C2464">
        <v>229</v>
      </c>
      <c r="D2464" s="1">
        <v>45867</v>
      </c>
      <c r="E2464" s="1">
        <v>45862</v>
      </c>
      <c r="F2464" s="2" t="s">
        <v>35</v>
      </c>
      <c r="G2464" s="2" t="s">
        <v>36</v>
      </c>
      <c r="H2464">
        <v>5</v>
      </c>
      <c r="I2464">
        <v>1</v>
      </c>
      <c r="J2464">
        <v>5</v>
      </c>
      <c r="K2464" t="b">
        <v>1</v>
      </c>
      <c r="L2464" s="2" t="s">
        <v>81</v>
      </c>
      <c r="M2464" s="2" t="s">
        <v>50</v>
      </c>
      <c r="N2464">
        <v>3</v>
      </c>
      <c r="O2464">
        <v>0</v>
      </c>
      <c r="P2464" s="2" t="s">
        <v>115</v>
      </c>
      <c r="Q2464" s="2" t="s">
        <v>52</v>
      </c>
      <c r="R2464" s="2" t="s">
        <v>67</v>
      </c>
      <c r="S2464">
        <v>23</v>
      </c>
      <c r="T2464" s="1">
        <v>45867</v>
      </c>
      <c r="U2464" s="2" t="s">
        <v>67</v>
      </c>
      <c r="V2464">
        <v>0</v>
      </c>
      <c r="W2464">
        <v>0</v>
      </c>
      <c r="X2464" s="2" t="s">
        <v>42</v>
      </c>
      <c r="Y2464">
        <v>0</v>
      </c>
      <c r="Z2464" s="2" t="s">
        <v>62</v>
      </c>
      <c r="AA2464" s="2" t="s">
        <v>62</v>
      </c>
      <c r="AB2464" s="2" t="s">
        <v>62</v>
      </c>
      <c r="AC2464">
        <v>0</v>
      </c>
      <c r="AD2464" s="2" t="s">
        <v>67</v>
      </c>
      <c r="AE2464" s="2" t="s">
        <v>85</v>
      </c>
      <c r="AF2464">
        <v>0</v>
      </c>
      <c r="AG2464" s="2" t="s">
        <v>64</v>
      </c>
      <c r="AH2464">
        <v>0</v>
      </c>
      <c r="AI2464">
        <v>0</v>
      </c>
      <c r="AJ2464"/>
    </row>
    <row r="2465" spans="1:36" x14ac:dyDescent="0.3">
      <c r="A2465">
        <v>52464</v>
      </c>
      <c r="B2465">
        <v>10690</v>
      </c>
      <c r="C2465">
        <v>214</v>
      </c>
      <c r="D2465" s="1">
        <v>46276</v>
      </c>
      <c r="E2465" s="1">
        <v>46273</v>
      </c>
      <c r="F2465" s="2" t="s">
        <v>48</v>
      </c>
      <c r="G2465" s="2" t="s">
        <v>36</v>
      </c>
      <c r="H2465">
        <v>3</v>
      </c>
      <c r="I2465">
        <v>1</v>
      </c>
      <c r="J2465">
        <v>3</v>
      </c>
      <c r="K2465" t="b">
        <v>1</v>
      </c>
      <c r="L2465" s="2" t="s">
        <v>81</v>
      </c>
      <c r="M2465" s="2" t="s">
        <v>50</v>
      </c>
      <c r="N2465">
        <v>4</v>
      </c>
      <c r="O2465">
        <v>2</v>
      </c>
      <c r="P2465" s="2" t="s">
        <v>90</v>
      </c>
      <c r="Q2465" s="2" t="s">
        <v>78</v>
      </c>
      <c r="R2465" s="2" t="s">
        <v>53</v>
      </c>
      <c r="S2465">
        <v>27</v>
      </c>
      <c r="T2465" s="1">
        <v>46276</v>
      </c>
      <c r="U2465" s="2" t="s">
        <v>41</v>
      </c>
      <c r="V2465">
        <v>0</v>
      </c>
      <c r="W2465">
        <v>0</v>
      </c>
      <c r="X2465" s="2" t="s">
        <v>42</v>
      </c>
      <c r="Y2465">
        <v>1</v>
      </c>
      <c r="Z2465" s="2" t="s">
        <v>72</v>
      </c>
      <c r="AA2465" s="2" t="s">
        <v>44</v>
      </c>
      <c r="AB2465" s="2" t="s">
        <v>45</v>
      </c>
      <c r="AC2465">
        <v>1</v>
      </c>
      <c r="AD2465" s="2" t="s">
        <v>41</v>
      </c>
      <c r="AE2465" s="2" t="s">
        <v>102</v>
      </c>
      <c r="AF2465">
        <v>0</v>
      </c>
      <c r="AG2465" s="2" t="s">
        <v>47</v>
      </c>
      <c r="AH2465">
        <v>1</v>
      </c>
      <c r="AI2465">
        <v>1</v>
      </c>
      <c r="AJ2465"/>
    </row>
    <row r="2466" spans="1:36" x14ac:dyDescent="0.3">
      <c r="A2466">
        <v>52465</v>
      </c>
      <c r="B2466">
        <v>10620</v>
      </c>
      <c r="C2466">
        <v>222</v>
      </c>
      <c r="D2466" s="1">
        <v>45888</v>
      </c>
      <c r="E2466" s="1">
        <v>45878</v>
      </c>
      <c r="F2466" s="2" t="s">
        <v>78</v>
      </c>
      <c r="G2466" s="2" t="s">
        <v>36</v>
      </c>
      <c r="H2466">
        <v>10</v>
      </c>
      <c r="I2466">
        <v>1</v>
      </c>
      <c r="J2466">
        <v>10</v>
      </c>
      <c r="K2466" t="b">
        <v>1</v>
      </c>
      <c r="L2466" s="2" t="s">
        <v>49</v>
      </c>
      <c r="M2466" s="2" t="s">
        <v>38</v>
      </c>
      <c r="N2466">
        <v>4</v>
      </c>
      <c r="O2466">
        <v>0</v>
      </c>
      <c r="P2466" s="2" t="s">
        <v>108</v>
      </c>
      <c r="Q2466" s="2" t="s">
        <v>48</v>
      </c>
      <c r="R2466" s="2" t="s">
        <v>79</v>
      </c>
      <c r="S2466">
        <v>20</v>
      </c>
      <c r="T2466" s="1">
        <v>45888</v>
      </c>
      <c r="U2466" s="2" t="s">
        <v>67</v>
      </c>
      <c r="V2466">
        <v>0</v>
      </c>
      <c r="W2466">
        <v>0</v>
      </c>
      <c r="X2466" s="2" t="s">
        <v>42</v>
      </c>
      <c r="Y2466">
        <v>0</v>
      </c>
      <c r="Z2466" s="2" t="s">
        <v>62</v>
      </c>
      <c r="AA2466" s="2" t="s">
        <v>62</v>
      </c>
      <c r="AB2466" s="2" t="s">
        <v>62</v>
      </c>
      <c r="AC2466">
        <v>0</v>
      </c>
      <c r="AD2466" s="2" t="s">
        <v>67</v>
      </c>
      <c r="AE2466" s="2" t="s">
        <v>46</v>
      </c>
      <c r="AF2466">
        <v>0</v>
      </c>
      <c r="AG2466" s="2" t="s">
        <v>69</v>
      </c>
      <c r="AH2466">
        <v>0</v>
      </c>
      <c r="AI2466">
        <v>0</v>
      </c>
      <c r="AJ2466"/>
    </row>
    <row r="2467" spans="1:36" x14ac:dyDescent="0.3">
      <c r="A2467">
        <v>52466</v>
      </c>
      <c r="B2467">
        <v>10032</v>
      </c>
      <c r="C2467">
        <v>214</v>
      </c>
      <c r="D2467" s="1">
        <v>46120</v>
      </c>
      <c r="E2467" s="1">
        <v>46117</v>
      </c>
      <c r="F2467" s="2" t="s">
        <v>35</v>
      </c>
      <c r="G2467" s="2" t="s">
        <v>59</v>
      </c>
      <c r="H2467">
        <v>3</v>
      </c>
      <c r="I2467">
        <v>1</v>
      </c>
      <c r="J2467">
        <v>3</v>
      </c>
      <c r="K2467" t="b">
        <v>1</v>
      </c>
      <c r="L2467" s="2" t="s">
        <v>37</v>
      </c>
      <c r="M2467" s="2" t="s">
        <v>38</v>
      </c>
      <c r="N2467">
        <v>8</v>
      </c>
      <c r="O2467">
        <v>3</v>
      </c>
      <c r="P2467" s="2" t="s">
        <v>90</v>
      </c>
      <c r="Q2467" s="2" t="s">
        <v>78</v>
      </c>
      <c r="R2467" s="2" t="s">
        <v>53</v>
      </c>
      <c r="S2467">
        <v>27</v>
      </c>
      <c r="T2467" s="1">
        <v>46120</v>
      </c>
      <c r="U2467" s="2" t="s">
        <v>40</v>
      </c>
      <c r="V2467">
        <v>0</v>
      </c>
      <c r="W2467">
        <v>0</v>
      </c>
      <c r="X2467" s="2" t="s">
        <v>75</v>
      </c>
      <c r="Y2467">
        <v>0</v>
      </c>
      <c r="Z2467" s="2" t="s">
        <v>62</v>
      </c>
      <c r="AA2467" s="2" t="s">
        <v>62</v>
      </c>
      <c r="AB2467" s="2" t="s">
        <v>62</v>
      </c>
      <c r="AC2467">
        <v>0</v>
      </c>
      <c r="AD2467" s="2" t="s">
        <v>40</v>
      </c>
      <c r="AE2467" s="2" t="s">
        <v>93</v>
      </c>
      <c r="AF2467">
        <v>1</v>
      </c>
      <c r="AG2467" s="2" t="s">
        <v>47</v>
      </c>
      <c r="AH2467">
        <v>0</v>
      </c>
      <c r="AI2467">
        <v>0</v>
      </c>
      <c r="AJ2467"/>
    </row>
    <row r="2468" spans="1:36" x14ac:dyDescent="0.3">
      <c r="A2468">
        <v>52467</v>
      </c>
      <c r="B2468">
        <v>11047</v>
      </c>
      <c r="C2468">
        <v>215</v>
      </c>
      <c r="D2468" s="1">
        <v>45969</v>
      </c>
      <c r="E2468" s="1">
        <v>45967</v>
      </c>
      <c r="F2468" s="2" t="s">
        <v>97</v>
      </c>
      <c r="G2468" s="2" t="s">
        <v>59</v>
      </c>
      <c r="H2468">
        <v>2</v>
      </c>
      <c r="I2468">
        <v>1</v>
      </c>
      <c r="J2468">
        <v>2</v>
      </c>
      <c r="K2468" t="b">
        <v>1</v>
      </c>
      <c r="L2468" s="2" t="s">
        <v>37</v>
      </c>
      <c r="M2468" s="2" t="s">
        <v>50</v>
      </c>
      <c r="N2468">
        <v>2</v>
      </c>
      <c r="O2468">
        <v>2</v>
      </c>
      <c r="P2468" s="2" t="s">
        <v>92</v>
      </c>
      <c r="Q2468" s="2" t="s">
        <v>48</v>
      </c>
      <c r="R2468" s="2" t="s">
        <v>40</v>
      </c>
      <c r="S2468">
        <v>31</v>
      </c>
      <c r="T2468" s="1">
        <v>45969</v>
      </c>
      <c r="U2468" s="2" t="s">
        <v>54</v>
      </c>
      <c r="V2468">
        <v>1</v>
      </c>
      <c r="W2468">
        <v>0</v>
      </c>
      <c r="X2468" s="2" t="s">
        <v>88</v>
      </c>
      <c r="Y2468">
        <v>1</v>
      </c>
      <c r="Z2468" s="2" t="s">
        <v>72</v>
      </c>
      <c r="AA2468" s="2" t="s">
        <v>44</v>
      </c>
      <c r="AB2468" s="2" t="s">
        <v>76</v>
      </c>
      <c r="AC2468">
        <v>1</v>
      </c>
      <c r="AD2468" s="2" t="s">
        <v>54</v>
      </c>
      <c r="AE2468" s="2" t="s">
        <v>104</v>
      </c>
      <c r="AF2468">
        <v>1</v>
      </c>
      <c r="AG2468" s="2" t="s">
        <v>47</v>
      </c>
      <c r="AH2468">
        <v>1</v>
      </c>
      <c r="AI2468">
        <v>1</v>
      </c>
      <c r="AJ2468"/>
    </row>
    <row r="2469" spans="1:36" x14ac:dyDescent="0.3">
      <c r="A2469">
        <v>52468</v>
      </c>
      <c r="B2469">
        <v>10173</v>
      </c>
      <c r="C2469">
        <v>205</v>
      </c>
      <c r="D2469" s="1">
        <v>46258</v>
      </c>
      <c r="E2469" s="1">
        <v>46256</v>
      </c>
      <c r="F2469" s="2" t="s">
        <v>52</v>
      </c>
      <c r="G2469" s="2" t="s">
        <v>36</v>
      </c>
      <c r="H2469">
        <v>2</v>
      </c>
      <c r="I2469">
        <v>1</v>
      </c>
      <c r="J2469">
        <v>2</v>
      </c>
      <c r="K2469" t="b">
        <v>1</v>
      </c>
      <c r="L2469" s="2" t="s">
        <v>49</v>
      </c>
      <c r="M2469" s="2" t="s">
        <v>65</v>
      </c>
      <c r="N2469">
        <v>10</v>
      </c>
      <c r="O2469">
        <v>3</v>
      </c>
      <c r="P2469" s="2" t="s">
        <v>91</v>
      </c>
      <c r="Q2469" s="2" t="s">
        <v>48</v>
      </c>
      <c r="R2469" s="2" t="s">
        <v>54</v>
      </c>
      <c r="S2469">
        <v>37</v>
      </c>
      <c r="T2469" s="1">
        <v>46258</v>
      </c>
      <c r="U2469" s="2" t="s">
        <v>79</v>
      </c>
      <c r="V2469">
        <v>0</v>
      </c>
      <c r="W2469">
        <v>0</v>
      </c>
      <c r="X2469" s="2" t="s">
        <v>42</v>
      </c>
      <c r="Y2469">
        <v>0</v>
      </c>
      <c r="Z2469" s="2" t="s">
        <v>62</v>
      </c>
      <c r="AA2469" s="2" t="s">
        <v>62</v>
      </c>
      <c r="AB2469" s="2" t="s">
        <v>62</v>
      </c>
      <c r="AC2469">
        <v>0</v>
      </c>
      <c r="AD2469" s="2" t="s">
        <v>79</v>
      </c>
      <c r="AE2469" s="2" t="s">
        <v>46</v>
      </c>
      <c r="AF2469">
        <v>0</v>
      </c>
      <c r="AG2469" s="2" t="s">
        <v>47</v>
      </c>
      <c r="AH2469">
        <v>0</v>
      </c>
      <c r="AI2469">
        <v>0</v>
      </c>
      <c r="AJ2469"/>
    </row>
    <row r="2470" spans="1:36" x14ac:dyDescent="0.3">
      <c r="A2470">
        <v>52469</v>
      </c>
      <c r="B2470">
        <v>10406</v>
      </c>
      <c r="C2470">
        <v>215</v>
      </c>
      <c r="D2470" s="1">
        <v>46212</v>
      </c>
      <c r="E2470" s="1">
        <v>46205</v>
      </c>
      <c r="F2470" s="2" t="s">
        <v>52</v>
      </c>
      <c r="G2470" s="2" t="s">
        <v>36</v>
      </c>
      <c r="H2470">
        <v>7</v>
      </c>
      <c r="I2470">
        <v>1</v>
      </c>
      <c r="J2470">
        <v>7</v>
      </c>
      <c r="K2470" t="b">
        <v>1</v>
      </c>
      <c r="L2470" s="2" t="s">
        <v>37</v>
      </c>
      <c r="M2470" s="2" t="s">
        <v>50</v>
      </c>
      <c r="N2470">
        <v>4</v>
      </c>
      <c r="O2470">
        <v>0</v>
      </c>
      <c r="P2470" s="2" t="s">
        <v>92</v>
      </c>
      <c r="Q2470" s="2" t="s">
        <v>48</v>
      </c>
      <c r="R2470" s="2" t="s">
        <v>40</v>
      </c>
      <c r="S2470">
        <v>31</v>
      </c>
      <c r="T2470" s="1">
        <v>46212</v>
      </c>
      <c r="U2470" s="2" t="s">
        <v>53</v>
      </c>
      <c r="V2470">
        <v>0</v>
      </c>
      <c r="W2470">
        <v>0</v>
      </c>
      <c r="X2470" s="2" t="s">
        <v>42</v>
      </c>
      <c r="Y2470">
        <v>1</v>
      </c>
      <c r="Z2470" s="2" t="s">
        <v>72</v>
      </c>
      <c r="AA2470" s="2" t="s">
        <v>44</v>
      </c>
      <c r="AB2470" s="2" t="s">
        <v>45</v>
      </c>
      <c r="AC2470">
        <v>1</v>
      </c>
      <c r="AD2470" s="2" t="s">
        <v>53</v>
      </c>
      <c r="AE2470" s="2" t="s">
        <v>85</v>
      </c>
      <c r="AF2470">
        <v>0</v>
      </c>
      <c r="AG2470" s="2" t="s">
        <v>64</v>
      </c>
      <c r="AH2470">
        <v>1</v>
      </c>
      <c r="AI2470">
        <v>1</v>
      </c>
      <c r="AJ2470"/>
    </row>
    <row r="2471" spans="1:36" x14ac:dyDescent="0.3">
      <c r="A2471">
        <v>52470</v>
      </c>
      <c r="B2471">
        <v>10028</v>
      </c>
      <c r="C2471">
        <v>220</v>
      </c>
      <c r="D2471" s="1">
        <v>46258</v>
      </c>
      <c r="E2471" s="1">
        <v>46237</v>
      </c>
      <c r="F2471" s="2" t="s">
        <v>97</v>
      </c>
      <c r="G2471" s="2" t="s">
        <v>36</v>
      </c>
      <c r="H2471">
        <v>21</v>
      </c>
      <c r="I2471">
        <v>1</v>
      </c>
      <c r="J2471">
        <v>21</v>
      </c>
      <c r="K2471" t="b">
        <v>1</v>
      </c>
      <c r="L2471" s="2" t="s">
        <v>81</v>
      </c>
      <c r="M2471" s="2" t="s">
        <v>38</v>
      </c>
      <c r="N2471">
        <v>2</v>
      </c>
      <c r="O2471">
        <v>1</v>
      </c>
      <c r="P2471" s="2" t="s">
        <v>73</v>
      </c>
      <c r="Q2471" s="2" t="s">
        <v>52</v>
      </c>
      <c r="R2471" s="2" t="s">
        <v>40</v>
      </c>
      <c r="S2471">
        <v>31</v>
      </c>
      <c r="T2471" s="1">
        <v>46258</v>
      </c>
      <c r="U2471" s="2" t="s">
        <v>79</v>
      </c>
      <c r="V2471">
        <v>0</v>
      </c>
      <c r="W2471">
        <v>0</v>
      </c>
      <c r="X2471" s="2" t="s">
        <v>42</v>
      </c>
      <c r="Y2471">
        <v>1</v>
      </c>
      <c r="Z2471" s="2" t="s">
        <v>43</v>
      </c>
      <c r="AA2471" s="2" t="s">
        <v>44</v>
      </c>
      <c r="AB2471" s="2" t="s">
        <v>45</v>
      </c>
      <c r="AC2471">
        <v>1</v>
      </c>
      <c r="AD2471" s="2" t="s">
        <v>79</v>
      </c>
      <c r="AE2471" s="2" t="s">
        <v>46</v>
      </c>
      <c r="AF2471">
        <v>0</v>
      </c>
      <c r="AG2471" s="2" t="s">
        <v>57</v>
      </c>
      <c r="AH2471">
        <v>1</v>
      </c>
      <c r="AI2471">
        <v>1</v>
      </c>
      <c r="AJ2471"/>
    </row>
    <row r="2472" spans="1:36" x14ac:dyDescent="0.3">
      <c r="A2472">
        <v>52471</v>
      </c>
      <c r="B2472">
        <v>11295</v>
      </c>
      <c r="C2472">
        <v>212</v>
      </c>
      <c r="D2472" s="1">
        <v>46258</v>
      </c>
      <c r="E2472" s="1">
        <v>46256</v>
      </c>
      <c r="F2472" s="2" t="s">
        <v>35</v>
      </c>
      <c r="G2472" s="2" t="s">
        <v>36</v>
      </c>
      <c r="H2472">
        <v>2</v>
      </c>
      <c r="I2472">
        <v>1</v>
      </c>
      <c r="J2472">
        <v>2</v>
      </c>
      <c r="K2472" t="b">
        <v>1</v>
      </c>
      <c r="L2472" s="2" t="s">
        <v>109</v>
      </c>
      <c r="M2472" s="2" t="s">
        <v>65</v>
      </c>
      <c r="N2472">
        <v>4</v>
      </c>
      <c r="O2472">
        <v>1</v>
      </c>
      <c r="P2472" s="2" t="s">
        <v>107</v>
      </c>
      <c r="Q2472" s="2" t="s">
        <v>58</v>
      </c>
      <c r="R2472" s="2" t="s">
        <v>67</v>
      </c>
      <c r="S2472">
        <v>20</v>
      </c>
      <c r="T2472" s="1">
        <v>46258</v>
      </c>
      <c r="U2472" s="2" t="s">
        <v>79</v>
      </c>
      <c r="V2472">
        <v>0</v>
      </c>
      <c r="W2472">
        <v>0</v>
      </c>
      <c r="X2472" s="2" t="s">
        <v>42</v>
      </c>
      <c r="Y2472">
        <v>0</v>
      </c>
      <c r="Z2472" s="2" t="s">
        <v>62</v>
      </c>
      <c r="AA2472" s="2" t="s">
        <v>62</v>
      </c>
      <c r="AB2472" s="2" t="s">
        <v>62</v>
      </c>
      <c r="AC2472">
        <v>0</v>
      </c>
      <c r="AD2472" s="2" t="s">
        <v>79</v>
      </c>
      <c r="AE2472" s="2" t="s">
        <v>46</v>
      </c>
      <c r="AF2472">
        <v>0</v>
      </c>
      <c r="AG2472" s="2" t="s">
        <v>47</v>
      </c>
      <c r="AH2472">
        <v>0</v>
      </c>
      <c r="AI2472">
        <v>0</v>
      </c>
      <c r="AJ2472"/>
    </row>
    <row r="2473" spans="1:36" x14ac:dyDescent="0.3">
      <c r="A2473">
        <v>52472</v>
      </c>
      <c r="B2473">
        <v>10276</v>
      </c>
      <c r="C2473">
        <v>215</v>
      </c>
      <c r="D2473" s="1">
        <v>46130</v>
      </c>
      <c r="E2473" s="1">
        <v>46128</v>
      </c>
      <c r="F2473" s="2" t="s">
        <v>58</v>
      </c>
      <c r="G2473" s="2" t="s">
        <v>36</v>
      </c>
      <c r="H2473">
        <v>2</v>
      </c>
      <c r="I2473">
        <v>1</v>
      </c>
      <c r="J2473">
        <v>2</v>
      </c>
      <c r="K2473" t="b">
        <v>1</v>
      </c>
      <c r="L2473" s="2" t="s">
        <v>49</v>
      </c>
      <c r="M2473" s="2" t="s">
        <v>50</v>
      </c>
      <c r="N2473">
        <v>2</v>
      </c>
      <c r="O2473">
        <v>0</v>
      </c>
      <c r="P2473" s="2" t="s">
        <v>92</v>
      </c>
      <c r="Q2473" s="2" t="s">
        <v>48</v>
      </c>
      <c r="R2473" s="2" t="s">
        <v>40</v>
      </c>
      <c r="S2473">
        <v>31</v>
      </c>
      <c r="T2473" s="1">
        <v>46130</v>
      </c>
      <c r="U2473" s="2" t="s">
        <v>54</v>
      </c>
      <c r="V2473">
        <v>1</v>
      </c>
      <c r="W2473">
        <v>0</v>
      </c>
      <c r="X2473" s="2" t="s">
        <v>75</v>
      </c>
      <c r="Y2473">
        <v>1</v>
      </c>
      <c r="Z2473" s="2" t="s">
        <v>55</v>
      </c>
      <c r="AA2473" s="2" t="s">
        <v>62</v>
      </c>
      <c r="AB2473" s="2" t="s">
        <v>45</v>
      </c>
      <c r="AC2473">
        <v>1</v>
      </c>
      <c r="AD2473" s="2" t="s">
        <v>54</v>
      </c>
      <c r="AE2473" s="2" t="s">
        <v>93</v>
      </c>
      <c r="AF2473">
        <v>0</v>
      </c>
      <c r="AG2473" s="2" t="s">
        <v>47</v>
      </c>
      <c r="AH2473">
        <v>1</v>
      </c>
      <c r="AI2473">
        <v>0</v>
      </c>
      <c r="AJ2473"/>
    </row>
    <row r="2474" spans="1:36" x14ac:dyDescent="0.3">
      <c r="A2474">
        <v>52473</v>
      </c>
      <c r="B2474">
        <v>11440</v>
      </c>
      <c r="C2474">
        <v>202</v>
      </c>
      <c r="D2474" s="1">
        <v>46252</v>
      </c>
      <c r="E2474" s="1">
        <v>46242</v>
      </c>
      <c r="F2474" s="2" t="s">
        <v>78</v>
      </c>
      <c r="G2474" s="2" t="s">
        <v>36</v>
      </c>
      <c r="H2474">
        <v>10</v>
      </c>
      <c r="I2474">
        <v>1</v>
      </c>
      <c r="J2474">
        <v>10</v>
      </c>
      <c r="K2474" t="b">
        <v>1</v>
      </c>
      <c r="L2474" s="2" t="s">
        <v>109</v>
      </c>
      <c r="M2474" s="2" t="s">
        <v>50</v>
      </c>
      <c r="N2474">
        <v>4</v>
      </c>
      <c r="O2474">
        <v>1</v>
      </c>
      <c r="P2474" s="2" t="s">
        <v>95</v>
      </c>
      <c r="Q2474" s="2" t="s">
        <v>52</v>
      </c>
      <c r="R2474" s="2" t="s">
        <v>40</v>
      </c>
      <c r="S2474">
        <v>22</v>
      </c>
      <c r="T2474" s="1">
        <v>46252</v>
      </c>
      <c r="U2474" s="2" t="s">
        <v>67</v>
      </c>
      <c r="V2474">
        <v>0</v>
      </c>
      <c r="W2474">
        <v>0</v>
      </c>
      <c r="X2474" s="2" t="s">
        <v>42</v>
      </c>
      <c r="Y2474">
        <v>1</v>
      </c>
      <c r="Z2474" s="2" t="s">
        <v>72</v>
      </c>
      <c r="AA2474" s="2" t="s">
        <v>44</v>
      </c>
      <c r="AB2474" s="2" t="s">
        <v>56</v>
      </c>
      <c r="AC2474">
        <v>1</v>
      </c>
      <c r="AD2474" s="2" t="s">
        <v>67</v>
      </c>
      <c r="AE2474" s="2" t="s">
        <v>46</v>
      </c>
      <c r="AF2474">
        <v>0</v>
      </c>
      <c r="AG2474" s="2" t="s">
        <v>69</v>
      </c>
      <c r="AH2474">
        <v>1</v>
      </c>
      <c r="AI2474">
        <v>1</v>
      </c>
      <c r="AJ2474"/>
    </row>
    <row r="2475" spans="1:36" x14ac:dyDescent="0.3">
      <c r="A2475">
        <v>52474</v>
      </c>
      <c r="B2475">
        <v>11495</v>
      </c>
      <c r="C2475">
        <v>229</v>
      </c>
      <c r="D2475" s="1">
        <v>45807</v>
      </c>
      <c r="E2475" s="1">
        <v>45807</v>
      </c>
      <c r="F2475" s="2" t="s">
        <v>35</v>
      </c>
      <c r="G2475" s="2" t="s">
        <v>36</v>
      </c>
      <c r="H2475">
        <v>0</v>
      </c>
      <c r="I2475">
        <v>1</v>
      </c>
      <c r="J2475">
        <v>0</v>
      </c>
      <c r="K2475" t="b">
        <v>1</v>
      </c>
      <c r="L2475" s="2" t="s">
        <v>49</v>
      </c>
      <c r="M2475" s="2" t="s">
        <v>50</v>
      </c>
      <c r="N2475">
        <v>5</v>
      </c>
      <c r="O2475">
        <v>0</v>
      </c>
      <c r="P2475" s="2" t="s">
        <v>115</v>
      </c>
      <c r="Q2475" s="2" t="s">
        <v>52</v>
      </c>
      <c r="R2475" s="2" t="s">
        <v>67</v>
      </c>
      <c r="S2475">
        <v>23</v>
      </c>
      <c r="T2475" s="1">
        <v>45807</v>
      </c>
      <c r="U2475" s="2" t="s">
        <v>41</v>
      </c>
      <c r="V2475">
        <v>0</v>
      </c>
      <c r="W2475">
        <v>0</v>
      </c>
      <c r="X2475" s="2" t="s">
        <v>75</v>
      </c>
      <c r="Y2475">
        <v>1</v>
      </c>
      <c r="Z2475" s="2" t="s">
        <v>43</v>
      </c>
      <c r="AA2475" s="2" t="s">
        <v>112</v>
      </c>
      <c r="AB2475" s="2" t="s">
        <v>76</v>
      </c>
      <c r="AC2475">
        <v>1</v>
      </c>
      <c r="AD2475" s="2" t="s">
        <v>41</v>
      </c>
      <c r="AE2475" s="2" t="s">
        <v>80</v>
      </c>
      <c r="AF2475">
        <v>0</v>
      </c>
      <c r="AG2475" s="2" t="s">
        <v>82</v>
      </c>
      <c r="AH2475">
        <v>1</v>
      </c>
      <c r="AI2475">
        <v>0</v>
      </c>
      <c r="AJ2475"/>
    </row>
    <row r="2476" spans="1:36" x14ac:dyDescent="0.3">
      <c r="A2476">
        <v>52475</v>
      </c>
      <c r="B2476">
        <v>11480</v>
      </c>
      <c r="C2476">
        <v>222</v>
      </c>
      <c r="D2476" s="1">
        <v>45959</v>
      </c>
      <c r="E2476" s="1">
        <v>45945</v>
      </c>
      <c r="F2476" s="2" t="s">
        <v>48</v>
      </c>
      <c r="G2476" s="2" t="s">
        <v>59</v>
      </c>
      <c r="H2476">
        <v>14</v>
      </c>
      <c r="I2476">
        <v>1</v>
      </c>
      <c r="J2476">
        <v>14</v>
      </c>
      <c r="K2476" t="b">
        <v>1</v>
      </c>
      <c r="L2476" s="2" t="s">
        <v>109</v>
      </c>
      <c r="M2476" s="2" t="s">
        <v>50</v>
      </c>
      <c r="N2476">
        <v>2</v>
      </c>
      <c r="O2476">
        <v>1</v>
      </c>
      <c r="P2476" s="2" t="s">
        <v>108</v>
      </c>
      <c r="Q2476" s="2" t="s">
        <v>48</v>
      </c>
      <c r="R2476" s="2" t="s">
        <v>79</v>
      </c>
      <c r="S2476">
        <v>20</v>
      </c>
      <c r="T2476" s="1">
        <v>45959</v>
      </c>
      <c r="U2476" s="2" t="s">
        <v>40</v>
      </c>
      <c r="V2476">
        <v>0</v>
      </c>
      <c r="W2476">
        <v>0</v>
      </c>
      <c r="X2476" s="2" t="s">
        <v>88</v>
      </c>
      <c r="Y2476">
        <v>1</v>
      </c>
      <c r="Z2476" s="2" t="s">
        <v>72</v>
      </c>
      <c r="AA2476" s="2" t="s">
        <v>44</v>
      </c>
      <c r="AB2476" s="2" t="s">
        <v>76</v>
      </c>
      <c r="AC2476">
        <v>1</v>
      </c>
      <c r="AD2476" s="2" t="s">
        <v>40</v>
      </c>
      <c r="AE2476" s="2" t="s">
        <v>89</v>
      </c>
      <c r="AF2476">
        <v>1</v>
      </c>
      <c r="AG2476" s="2" t="s">
        <v>69</v>
      </c>
      <c r="AH2476">
        <v>1</v>
      </c>
      <c r="AI2476">
        <v>1</v>
      </c>
      <c r="AJ2476"/>
    </row>
    <row r="2477" spans="1:36" x14ac:dyDescent="0.3">
      <c r="A2477">
        <v>52476</v>
      </c>
      <c r="B2477">
        <v>10309</v>
      </c>
      <c r="C2477">
        <v>216</v>
      </c>
      <c r="D2477" s="1">
        <v>45680</v>
      </c>
      <c r="E2477" s="1">
        <v>45677</v>
      </c>
      <c r="F2477" s="2" t="s">
        <v>78</v>
      </c>
      <c r="G2477" s="2" t="s">
        <v>36</v>
      </c>
      <c r="H2477">
        <v>3</v>
      </c>
      <c r="I2477">
        <v>1</v>
      </c>
      <c r="J2477">
        <v>3</v>
      </c>
      <c r="K2477" t="b">
        <v>1</v>
      </c>
      <c r="L2477" s="2" t="s">
        <v>70</v>
      </c>
      <c r="M2477" s="2" t="s">
        <v>65</v>
      </c>
      <c r="N2477">
        <v>2</v>
      </c>
      <c r="O2477">
        <v>0</v>
      </c>
      <c r="P2477" s="2" t="s">
        <v>105</v>
      </c>
      <c r="Q2477" s="2" t="s">
        <v>58</v>
      </c>
      <c r="R2477" s="2" t="s">
        <v>79</v>
      </c>
      <c r="S2477">
        <v>27</v>
      </c>
      <c r="T2477" s="1">
        <v>45680</v>
      </c>
      <c r="U2477" s="2" t="s">
        <v>53</v>
      </c>
      <c r="V2477">
        <v>0</v>
      </c>
      <c r="W2477">
        <v>0</v>
      </c>
      <c r="X2477" s="2" t="s">
        <v>61</v>
      </c>
      <c r="Y2477">
        <v>1</v>
      </c>
      <c r="Z2477" s="2" t="s">
        <v>72</v>
      </c>
      <c r="AA2477" s="2" t="s">
        <v>44</v>
      </c>
      <c r="AB2477" s="2" t="s">
        <v>76</v>
      </c>
      <c r="AC2477">
        <v>1</v>
      </c>
      <c r="AD2477" s="2" t="s">
        <v>53</v>
      </c>
      <c r="AE2477" s="2" t="s">
        <v>86</v>
      </c>
      <c r="AF2477">
        <v>0</v>
      </c>
      <c r="AG2477" s="2" t="s">
        <v>47</v>
      </c>
      <c r="AH2477">
        <v>1</v>
      </c>
      <c r="AI2477">
        <v>1</v>
      </c>
      <c r="AJ2477"/>
    </row>
    <row r="2478" spans="1:36" x14ac:dyDescent="0.3">
      <c r="A2478">
        <v>52477</v>
      </c>
      <c r="B2478">
        <v>11451</v>
      </c>
      <c r="C2478">
        <v>207</v>
      </c>
      <c r="D2478" s="1">
        <v>46253</v>
      </c>
      <c r="E2478" s="1">
        <v>46232</v>
      </c>
      <c r="F2478" s="2" t="s">
        <v>48</v>
      </c>
      <c r="G2478" s="2" t="s">
        <v>36</v>
      </c>
      <c r="H2478">
        <v>21</v>
      </c>
      <c r="I2478">
        <v>1</v>
      </c>
      <c r="J2478">
        <v>21</v>
      </c>
      <c r="K2478" t="b">
        <v>1</v>
      </c>
      <c r="L2478" s="2" t="s">
        <v>70</v>
      </c>
      <c r="M2478" s="2" t="s">
        <v>50</v>
      </c>
      <c r="N2478">
        <v>3</v>
      </c>
      <c r="O2478">
        <v>0</v>
      </c>
      <c r="P2478" s="2" t="s">
        <v>51</v>
      </c>
      <c r="Q2478" s="2" t="s">
        <v>52</v>
      </c>
      <c r="R2478" s="2" t="s">
        <v>53</v>
      </c>
      <c r="S2478">
        <v>22</v>
      </c>
      <c r="T2478" s="1">
        <v>46253</v>
      </c>
      <c r="U2478" s="2" t="s">
        <v>40</v>
      </c>
      <c r="V2478">
        <v>0</v>
      </c>
      <c r="W2478">
        <v>0</v>
      </c>
      <c r="X2478" s="2" t="s">
        <v>42</v>
      </c>
      <c r="Y2478">
        <v>1</v>
      </c>
      <c r="Z2478" s="2" t="s">
        <v>72</v>
      </c>
      <c r="AA2478" s="2" t="s">
        <v>44</v>
      </c>
      <c r="AB2478" s="2" t="s">
        <v>45</v>
      </c>
      <c r="AC2478">
        <v>1</v>
      </c>
      <c r="AD2478" s="2" t="s">
        <v>40</v>
      </c>
      <c r="AE2478" s="2" t="s">
        <v>46</v>
      </c>
      <c r="AF2478">
        <v>0</v>
      </c>
      <c r="AG2478" s="2" t="s">
        <v>57</v>
      </c>
      <c r="AH2478">
        <v>1</v>
      </c>
      <c r="AI2478">
        <v>1</v>
      </c>
      <c r="AJ2478"/>
    </row>
    <row r="2479" spans="1:36" x14ac:dyDescent="0.3">
      <c r="A2479">
        <v>52478</v>
      </c>
      <c r="B2479">
        <v>10850</v>
      </c>
      <c r="C2479">
        <v>201</v>
      </c>
      <c r="D2479" s="1">
        <v>46168</v>
      </c>
      <c r="E2479" s="1">
        <v>46161</v>
      </c>
      <c r="F2479" s="2" t="s">
        <v>35</v>
      </c>
      <c r="G2479" s="2" t="s">
        <v>36</v>
      </c>
      <c r="H2479">
        <v>7</v>
      </c>
      <c r="I2479">
        <v>1</v>
      </c>
      <c r="J2479">
        <v>7</v>
      </c>
      <c r="K2479" t="b">
        <v>1</v>
      </c>
      <c r="L2479" s="2" t="s">
        <v>49</v>
      </c>
      <c r="M2479" s="2" t="s">
        <v>50</v>
      </c>
      <c r="N2479">
        <v>7</v>
      </c>
      <c r="O2479">
        <v>0</v>
      </c>
      <c r="P2479" s="2" t="s">
        <v>101</v>
      </c>
      <c r="Q2479" s="2" t="s">
        <v>48</v>
      </c>
      <c r="R2479" s="2" t="s">
        <v>54</v>
      </c>
      <c r="S2479">
        <v>40</v>
      </c>
      <c r="T2479" s="1">
        <v>46168</v>
      </c>
      <c r="U2479" s="2" t="s">
        <v>67</v>
      </c>
      <c r="V2479">
        <v>0</v>
      </c>
      <c r="W2479">
        <v>0</v>
      </c>
      <c r="X2479" s="2" t="s">
        <v>75</v>
      </c>
      <c r="Y2479">
        <v>0</v>
      </c>
      <c r="Z2479" s="2" t="s">
        <v>62</v>
      </c>
      <c r="AA2479" s="2" t="s">
        <v>62</v>
      </c>
      <c r="AB2479" s="2" t="s">
        <v>62</v>
      </c>
      <c r="AC2479">
        <v>0</v>
      </c>
      <c r="AD2479" s="2" t="s">
        <v>67</v>
      </c>
      <c r="AE2479" s="2" t="s">
        <v>80</v>
      </c>
      <c r="AF2479">
        <v>0</v>
      </c>
      <c r="AG2479" s="2" t="s">
        <v>64</v>
      </c>
      <c r="AH2479">
        <v>0</v>
      </c>
      <c r="AI2479">
        <v>0</v>
      </c>
      <c r="AJ2479"/>
    </row>
    <row r="2480" spans="1:36" x14ac:dyDescent="0.3">
      <c r="A2480">
        <v>52479</v>
      </c>
      <c r="B2480">
        <v>11124</v>
      </c>
      <c r="C2480">
        <v>219</v>
      </c>
      <c r="D2480" s="1">
        <v>45997</v>
      </c>
      <c r="E2480" s="1">
        <v>45987</v>
      </c>
      <c r="F2480" s="2" t="s">
        <v>97</v>
      </c>
      <c r="G2480" s="2" t="s">
        <v>36</v>
      </c>
      <c r="H2480">
        <v>10</v>
      </c>
      <c r="I2480">
        <v>1</v>
      </c>
      <c r="J2480">
        <v>10</v>
      </c>
      <c r="K2480" t="b">
        <v>1</v>
      </c>
      <c r="L2480" s="2" t="s">
        <v>37</v>
      </c>
      <c r="M2480" s="2" t="s">
        <v>38</v>
      </c>
      <c r="N2480">
        <v>5</v>
      </c>
      <c r="O2480">
        <v>1</v>
      </c>
      <c r="P2480" s="2" t="s">
        <v>98</v>
      </c>
      <c r="Q2480" s="2" t="s">
        <v>97</v>
      </c>
      <c r="R2480" s="2" t="s">
        <v>40</v>
      </c>
      <c r="S2480">
        <v>37</v>
      </c>
      <c r="T2480" s="1">
        <v>45997</v>
      </c>
      <c r="U2480" s="2" t="s">
        <v>54</v>
      </c>
      <c r="V2480">
        <v>1</v>
      </c>
      <c r="W2480">
        <v>0</v>
      </c>
      <c r="X2480" s="2" t="s">
        <v>61</v>
      </c>
      <c r="Y2480">
        <v>1</v>
      </c>
      <c r="Z2480" s="2" t="s">
        <v>72</v>
      </c>
      <c r="AA2480" s="2" t="s">
        <v>112</v>
      </c>
      <c r="AB2480" s="2" t="s">
        <v>45</v>
      </c>
      <c r="AC2480">
        <v>1</v>
      </c>
      <c r="AD2480" s="2" t="s">
        <v>54</v>
      </c>
      <c r="AE2480" s="2" t="s">
        <v>63</v>
      </c>
      <c r="AF2480">
        <v>0</v>
      </c>
      <c r="AG2480" s="2" t="s">
        <v>69</v>
      </c>
      <c r="AH2480">
        <v>1</v>
      </c>
      <c r="AI2480">
        <v>0</v>
      </c>
      <c r="AJ2480"/>
    </row>
    <row r="2481" spans="1:36" x14ac:dyDescent="0.3">
      <c r="A2481">
        <v>52480</v>
      </c>
      <c r="B2481">
        <v>10765</v>
      </c>
      <c r="C2481">
        <v>207</v>
      </c>
      <c r="D2481" s="1">
        <v>46304</v>
      </c>
      <c r="E2481" s="1">
        <v>46303</v>
      </c>
      <c r="F2481" s="2" t="s">
        <v>97</v>
      </c>
      <c r="G2481" s="2" t="s">
        <v>59</v>
      </c>
      <c r="H2481">
        <v>1</v>
      </c>
      <c r="I2481">
        <v>1</v>
      </c>
      <c r="J2481">
        <v>1</v>
      </c>
      <c r="K2481" t="b">
        <v>1</v>
      </c>
      <c r="L2481" s="2" t="s">
        <v>49</v>
      </c>
      <c r="M2481" s="2" t="s">
        <v>50</v>
      </c>
      <c r="N2481">
        <v>6</v>
      </c>
      <c r="O2481">
        <v>1</v>
      </c>
      <c r="P2481" s="2" t="s">
        <v>51</v>
      </c>
      <c r="Q2481" s="2" t="s">
        <v>52</v>
      </c>
      <c r="R2481" s="2" t="s">
        <v>53</v>
      </c>
      <c r="S2481">
        <v>22</v>
      </c>
      <c r="T2481" s="1">
        <v>46304</v>
      </c>
      <c r="U2481" s="2" t="s">
        <v>41</v>
      </c>
      <c r="V2481">
        <v>0</v>
      </c>
      <c r="W2481">
        <v>0</v>
      </c>
      <c r="X2481" s="2" t="s">
        <v>88</v>
      </c>
      <c r="Y2481">
        <v>0</v>
      </c>
      <c r="Z2481" s="2" t="s">
        <v>62</v>
      </c>
      <c r="AA2481" s="2" t="s">
        <v>62</v>
      </c>
      <c r="AB2481" s="2" t="s">
        <v>62</v>
      </c>
      <c r="AC2481">
        <v>0</v>
      </c>
      <c r="AD2481" s="2" t="s">
        <v>41</v>
      </c>
      <c r="AE2481" s="2" t="s">
        <v>89</v>
      </c>
      <c r="AF2481">
        <v>1</v>
      </c>
      <c r="AG2481" s="2" t="s">
        <v>47</v>
      </c>
      <c r="AH2481">
        <v>0</v>
      </c>
      <c r="AI2481">
        <v>0</v>
      </c>
      <c r="AJ2481"/>
    </row>
    <row r="2482" spans="1:36" x14ac:dyDescent="0.3">
      <c r="A2482">
        <v>52481</v>
      </c>
      <c r="B2482">
        <v>10087</v>
      </c>
      <c r="C2482">
        <v>210</v>
      </c>
      <c r="D2482" s="1">
        <v>46052</v>
      </c>
      <c r="E2482" s="1">
        <v>46049</v>
      </c>
      <c r="F2482" s="2" t="s">
        <v>48</v>
      </c>
      <c r="G2482" s="2" t="s">
        <v>36</v>
      </c>
      <c r="H2482">
        <v>3</v>
      </c>
      <c r="I2482">
        <v>1</v>
      </c>
      <c r="J2482">
        <v>3</v>
      </c>
      <c r="K2482" t="b">
        <v>1</v>
      </c>
      <c r="L2482" s="2" t="s">
        <v>70</v>
      </c>
      <c r="M2482" s="2" t="s">
        <v>50</v>
      </c>
      <c r="N2482">
        <v>3</v>
      </c>
      <c r="O2482">
        <v>0</v>
      </c>
      <c r="P2482" s="2" t="s">
        <v>111</v>
      </c>
      <c r="Q2482" s="2" t="s">
        <v>58</v>
      </c>
      <c r="R2482" s="2" t="s">
        <v>67</v>
      </c>
      <c r="S2482">
        <v>27</v>
      </c>
      <c r="T2482" s="1">
        <v>46052</v>
      </c>
      <c r="U2482" s="2" t="s">
        <v>41</v>
      </c>
      <c r="V2482">
        <v>0</v>
      </c>
      <c r="W2482">
        <v>0</v>
      </c>
      <c r="X2482" s="2" t="s">
        <v>61</v>
      </c>
      <c r="Y2482">
        <v>1</v>
      </c>
      <c r="Z2482" s="2" t="s">
        <v>72</v>
      </c>
      <c r="AA2482" s="2" t="s">
        <v>44</v>
      </c>
      <c r="AB2482" s="2" t="s">
        <v>45</v>
      </c>
      <c r="AC2482">
        <v>1</v>
      </c>
      <c r="AD2482" s="2" t="s">
        <v>41</v>
      </c>
      <c r="AE2482" s="2" t="s">
        <v>86</v>
      </c>
      <c r="AF2482">
        <v>0</v>
      </c>
      <c r="AG2482" s="2" t="s">
        <v>47</v>
      </c>
      <c r="AH2482">
        <v>1</v>
      </c>
      <c r="AI2482">
        <v>1</v>
      </c>
      <c r="AJ2482"/>
    </row>
    <row r="2483" spans="1:36" x14ac:dyDescent="0.3">
      <c r="A2483">
        <v>52482</v>
      </c>
      <c r="B2483">
        <v>11302</v>
      </c>
      <c r="C2483">
        <v>222</v>
      </c>
      <c r="D2483" s="1">
        <v>45985</v>
      </c>
      <c r="E2483" s="1">
        <v>45983</v>
      </c>
      <c r="F2483" s="2" t="s">
        <v>78</v>
      </c>
      <c r="G2483" s="2" t="s">
        <v>59</v>
      </c>
      <c r="H2483">
        <v>2</v>
      </c>
      <c r="I2483">
        <v>1</v>
      </c>
      <c r="J2483">
        <v>2</v>
      </c>
      <c r="K2483" t="b">
        <v>1</v>
      </c>
      <c r="L2483" s="2" t="s">
        <v>81</v>
      </c>
      <c r="M2483" s="2" t="s">
        <v>38</v>
      </c>
      <c r="N2483">
        <v>2</v>
      </c>
      <c r="O2483">
        <v>1</v>
      </c>
      <c r="P2483" s="2" t="s">
        <v>108</v>
      </c>
      <c r="Q2483" s="2" t="s">
        <v>48</v>
      </c>
      <c r="R2483" s="2" t="s">
        <v>79</v>
      </c>
      <c r="S2483">
        <v>20</v>
      </c>
      <c r="T2483" s="1">
        <v>45985</v>
      </c>
      <c r="U2483" s="2" t="s">
        <v>79</v>
      </c>
      <c r="V2483">
        <v>0</v>
      </c>
      <c r="W2483">
        <v>0</v>
      </c>
      <c r="X2483" s="2" t="s">
        <v>88</v>
      </c>
      <c r="Y2483">
        <v>0</v>
      </c>
      <c r="Z2483" s="2" t="s">
        <v>62</v>
      </c>
      <c r="AA2483" s="2" t="s">
        <v>62</v>
      </c>
      <c r="AB2483" s="2" t="s">
        <v>62</v>
      </c>
      <c r="AC2483">
        <v>0</v>
      </c>
      <c r="AD2483" s="2" t="s">
        <v>79</v>
      </c>
      <c r="AE2483" s="2" t="s">
        <v>104</v>
      </c>
      <c r="AF2483">
        <v>1</v>
      </c>
      <c r="AG2483" s="2" t="s">
        <v>47</v>
      </c>
      <c r="AH2483">
        <v>0</v>
      </c>
      <c r="AI2483">
        <v>0</v>
      </c>
      <c r="AJ2483"/>
    </row>
    <row r="2484" spans="1:36" x14ac:dyDescent="0.3">
      <c r="A2484">
        <v>52483</v>
      </c>
      <c r="B2484">
        <v>10098</v>
      </c>
      <c r="C2484">
        <v>218</v>
      </c>
      <c r="D2484" s="1">
        <v>46015</v>
      </c>
      <c r="E2484" s="1">
        <v>46005</v>
      </c>
      <c r="F2484" s="2" t="s">
        <v>48</v>
      </c>
      <c r="G2484" s="2" t="s">
        <v>36</v>
      </c>
      <c r="H2484">
        <v>10</v>
      </c>
      <c r="I2484">
        <v>1</v>
      </c>
      <c r="J2484">
        <v>10</v>
      </c>
      <c r="K2484" t="b">
        <v>1</v>
      </c>
      <c r="L2484" s="2" t="s">
        <v>81</v>
      </c>
      <c r="M2484" s="2" t="s">
        <v>65</v>
      </c>
      <c r="N2484">
        <v>6</v>
      </c>
      <c r="O2484">
        <v>1</v>
      </c>
      <c r="P2484" s="2" t="s">
        <v>84</v>
      </c>
      <c r="Q2484" s="2" t="s">
        <v>58</v>
      </c>
      <c r="R2484" s="2" t="s">
        <v>40</v>
      </c>
      <c r="S2484">
        <v>33</v>
      </c>
      <c r="T2484" s="1">
        <v>46015</v>
      </c>
      <c r="U2484" s="2" t="s">
        <v>40</v>
      </c>
      <c r="V2484">
        <v>0</v>
      </c>
      <c r="W2484">
        <v>0</v>
      </c>
      <c r="X2484" s="2" t="s">
        <v>61</v>
      </c>
      <c r="Y2484">
        <v>1</v>
      </c>
      <c r="Z2484" s="2" t="s">
        <v>43</v>
      </c>
      <c r="AA2484" s="2" t="s">
        <v>44</v>
      </c>
      <c r="AB2484" s="2" t="s">
        <v>45</v>
      </c>
      <c r="AC2484">
        <v>1</v>
      </c>
      <c r="AD2484" s="2" t="s">
        <v>40</v>
      </c>
      <c r="AE2484" s="2" t="s">
        <v>63</v>
      </c>
      <c r="AF2484">
        <v>0</v>
      </c>
      <c r="AG2484" s="2" t="s">
        <v>69</v>
      </c>
      <c r="AH2484">
        <v>1</v>
      </c>
      <c r="AI2484">
        <v>1</v>
      </c>
      <c r="AJ2484"/>
    </row>
    <row r="2485" spans="1:36" x14ac:dyDescent="0.3">
      <c r="A2485">
        <v>52484</v>
      </c>
      <c r="B2485">
        <v>10995</v>
      </c>
      <c r="C2485">
        <v>208</v>
      </c>
      <c r="D2485" s="1">
        <v>46052</v>
      </c>
      <c r="E2485" s="1">
        <v>46052</v>
      </c>
      <c r="F2485" s="2" t="s">
        <v>78</v>
      </c>
      <c r="G2485" s="2" t="s">
        <v>36</v>
      </c>
      <c r="H2485">
        <v>0</v>
      </c>
      <c r="I2485">
        <v>1</v>
      </c>
      <c r="J2485">
        <v>0</v>
      </c>
      <c r="K2485" t="b">
        <v>1</v>
      </c>
      <c r="L2485" s="2" t="s">
        <v>49</v>
      </c>
      <c r="M2485" s="2" t="s">
        <v>50</v>
      </c>
      <c r="N2485">
        <v>6</v>
      </c>
      <c r="O2485">
        <v>0</v>
      </c>
      <c r="P2485" s="2" t="s">
        <v>106</v>
      </c>
      <c r="Q2485" s="2" t="s">
        <v>48</v>
      </c>
      <c r="R2485" s="2" t="s">
        <v>40</v>
      </c>
      <c r="S2485">
        <v>37</v>
      </c>
      <c r="T2485" s="1">
        <v>46052</v>
      </c>
      <c r="U2485" s="2" t="s">
        <v>41</v>
      </c>
      <c r="V2485">
        <v>0</v>
      </c>
      <c r="W2485">
        <v>0</v>
      </c>
      <c r="X2485" s="2" t="s">
        <v>61</v>
      </c>
      <c r="Y2485">
        <v>1</v>
      </c>
      <c r="Z2485" s="2" t="s">
        <v>72</v>
      </c>
      <c r="AA2485" s="2" t="s">
        <v>44</v>
      </c>
      <c r="AB2485" s="2" t="s">
        <v>76</v>
      </c>
      <c r="AC2485">
        <v>1</v>
      </c>
      <c r="AD2485" s="2" t="s">
        <v>41</v>
      </c>
      <c r="AE2485" s="2" t="s">
        <v>86</v>
      </c>
      <c r="AF2485">
        <v>0</v>
      </c>
      <c r="AG2485" s="2" t="s">
        <v>82</v>
      </c>
      <c r="AH2485">
        <v>1</v>
      </c>
      <c r="AI2485">
        <v>1</v>
      </c>
      <c r="AJ2485"/>
    </row>
    <row r="2486" spans="1:36" x14ac:dyDescent="0.3">
      <c r="A2486">
        <v>52485</v>
      </c>
      <c r="B2486">
        <v>11488</v>
      </c>
      <c r="C2486">
        <v>206</v>
      </c>
      <c r="D2486" s="1">
        <v>45938</v>
      </c>
      <c r="E2486" s="1">
        <v>45931</v>
      </c>
      <c r="F2486" s="2" t="s">
        <v>52</v>
      </c>
      <c r="G2486" s="2" t="s">
        <v>36</v>
      </c>
      <c r="H2486">
        <v>7</v>
      </c>
      <c r="I2486">
        <v>1</v>
      </c>
      <c r="J2486">
        <v>7</v>
      </c>
      <c r="K2486" t="b">
        <v>1</v>
      </c>
      <c r="L2486" s="2" t="s">
        <v>49</v>
      </c>
      <c r="M2486" s="2" t="s">
        <v>38</v>
      </c>
      <c r="N2486">
        <v>4</v>
      </c>
      <c r="O2486">
        <v>1</v>
      </c>
      <c r="P2486" s="2" t="s">
        <v>87</v>
      </c>
      <c r="Q2486" s="2" t="s">
        <v>78</v>
      </c>
      <c r="R2486" s="2" t="s">
        <v>54</v>
      </c>
      <c r="S2486">
        <v>32</v>
      </c>
      <c r="T2486" s="1">
        <v>45938</v>
      </c>
      <c r="U2486" s="2" t="s">
        <v>40</v>
      </c>
      <c r="V2486">
        <v>0</v>
      </c>
      <c r="W2486">
        <v>0</v>
      </c>
      <c r="X2486" s="2" t="s">
        <v>88</v>
      </c>
      <c r="Y2486">
        <v>1</v>
      </c>
      <c r="Z2486" s="2" t="s">
        <v>72</v>
      </c>
      <c r="AA2486" s="2" t="s">
        <v>112</v>
      </c>
      <c r="AB2486" s="2" t="s">
        <v>45</v>
      </c>
      <c r="AC2486">
        <v>1</v>
      </c>
      <c r="AD2486" s="2" t="s">
        <v>40</v>
      </c>
      <c r="AE2486" s="2" t="s">
        <v>89</v>
      </c>
      <c r="AF2486">
        <v>0</v>
      </c>
      <c r="AG2486" s="2" t="s">
        <v>64</v>
      </c>
      <c r="AH2486">
        <v>1</v>
      </c>
      <c r="AI2486">
        <v>0</v>
      </c>
      <c r="AJ2486"/>
    </row>
    <row r="2487" spans="1:36" x14ac:dyDescent="0.3">
      <c r="A2487">
        <v>52486</v>
      </c>
      <c r="B2487">
        <v>11009</v>
      </c>
      <c r="C2487">
        <v>201</v>
      </c>
      <c r="D2487" s="1">
        <v>45688</v>
      </c>
      <c r="E2487" s="1">
        <v>45674</v>
      </c>
      <c r="F2487" s="2" t="s">
        <v>35</v>
      </c>
      <c r="G2487" s="2" t="s">
        <v>36</v>
      </c>
      <c r="H2487">
        <v>14</v>
      </c>
      <c r="I2487">
        <v>1</v>
      </c>
      <c r="J2487">
        <v>14</v>
      </c>
      <c r="K2487" t="b">
        <v>1</v>
      </c>
      <c r="L2487" s="2" t="s">
        <v>70</v>
      </c>
      <c r="M2487" s="2" t="s">
        <v>50</v>
      </c>
      <c r="N2487">
        <v>6</v>
      </c>
      <c r="O2487">
        <v>1</v>
      </c>
      <c r="P2487" s="2" t="s">
        <v>101</v>
      </c>
      <c r="Q2487" s="2" t="s">
        <v>48</v>
      </c>
      <c r="R2487" s="2" t="s">
        <v>54</v>
      </c>
      <c r="S2487">
        <v>40</v>
      </c>
      <c r="T2487" s="1">
        <v>45688</v>
      </c>
      <c r="U2487" s="2" t="s">
        <v>41</v>
      </c>
      <c r="V2487">
        <v>0</v>
      </c>
      <c r="W2487">
        <v>0</v>
      </c>
      <c r="X2487" s="2" t="s">
        <v>61</v>
      </c>
      <c r="Y2487">
        <v>1</v>
      </c>
      <c r="Z2487" s="2" t="s">
        <v>72</v>
      </c>
      <c r="AA2487" s="2" t="s">
        <v>112</v>
      </c>
      <c r="AB2487" s="2" t="s">
        <v>76</v>
      </c>
      <c r="AC2487">
        <v>1</v>
      </c>
      <c r="AD2487" s="2" t="s">
        <v>41</v>
      </c>
      <c r="AE2487" s="2" t="s">
        <v>86</v>
      </c>
      <c r="AF2487">
        <v>0</v>
      </c>
      <c r="AG2487" s="2" t="s">
        <v>69</v>
      </c>
      <c r="AH2487">
        <v>1</v>
      </c>
      <c r="AI2487">
        <v>0</v>
      </c>
      <c r="AJ2487"/>
    </row>
    <row r="2488" spans="1:36" x14ac:dyDescent="0.3">
      <c r="A2488">
        <v>52487</v>
      </c>
      <c r="B2488">
        <v>11132</v>
      </c>
      <c r="C2488">
        <v>223</v>
      </c>
      <c r="D2488" s="1">
        <v>45913</v>
      </c>
      <c r="E2488" s="1">
        <v>45913</v>
      </c>
      <c r="F2488" s="2" t="s">
        <v>97</v>
      </c>
      <c r="G2488" s="2" t="s">
        <v>36</v>
      </c>
      <c r="H2488">
        <v>0</v>
      </c>
      <c r="I2488">
        <v>1</v>
      </c>
      <c r="J2488">
        <v>0</v>
      </c>
      <c r="K2488" t="b">
        <v>1</v>
      </c>
      <c r="L2488" s="2" t="s">
        <v>49</v>
      </c>
      <c r="M2488" s="2" t="s">
        <v>38</v>
      </c>
      <c r="N2488">
        <v>4</v>
      </c>
      <c r="O2488">
        <v>0</v>
      </c>
      <c r="P2488" s="2" t="s">
        <v>39</v>
      </c>
      <c r="Q2488" s="2" t="s">
        <v>35</v>
      </c>
      <c r="R2488" s="2" t="s">
        <v>40</v>
      </c>
      <c r="S2488">
        <v>40</v>
      </c>
      <c r="T2488" s="1">
        <v>45913</v>
      </c>
      <c r="U2488" s="2" t="s">
        <v>54</v>
      </c>
      <c r="V2488">
        <v>1</v>
      </c>
      <c r="W2488">
        <v>0</v>
      </c>
      <c r="X2488" s="2" t="s">
        <v>42</v>
      </c>
      <c r="Y2488">
        <v>1</v>
      </c>
      <c r="Z2488" s="2" t="s">
        <v>72</v>
      </c>
      <c r="AA2488" s="2" t="s">
        <v>44</v>
      </c>
      <c r="AB2488" s="2" t="s">
        <v>76</v>
      </c>
      <c r="AC2488">
        <v>1</v>
      </c>
      <c r="AD2488" s="2" t="s">
        <v>54</v>
      </c>
      <c r="AE2488" s="2" t="s">
        <v>102</v>
      </c>
      <c r="AF2488">
        <v>0</v>
      </c>
      <c r="AG2488" s="2" t="s">
        <v>82</v>
      </c>
      <c r="AH2488">
        <v>1</v>
      </c>
      <c r="AI2488">
        <v>1</v>
      </c>
      <c r="AJ2488"/>
    </row>
    <row r="2489" spans="1:36" x14ac:dyDescent="0.3">
      <c r="A2489">
        <v>52488</v>
      </c>
      <c r="B2489">
        <v>11066</v>
      </c>
      <c r="C2489">
        <v>225</v>
      </c>
      <c r="D2489" s="1">
        <v>46115</v>
      </c>
      <c r="E2489" s="1">
        <v>46113</v>
      </c>
      <c r="F2489" s="2" t="s">
        <v>97</v>
      </c>
      <c r="G2489" s="2" t="s">
        <v>36</v>
      </c>
      <c r="H2489">
        <v>2</v>
      </c>
      <c r="I2489">
        <v>1</v>
      </c>
      <c r="J2489">
        <v>2</v>
      </c>
      <c r="K2489" t="b">
        <v>1</v>
      </c>
      <c r="L2489" s="2" t="s">
        <v>81</v>
      </c>
      <c r="M2489" s="2" t="s">
        <v>50</v>
      </c>
      <c r="N2489">
        <v>3</v>
      </c>
      <c r="O2489">
        <v>0</v>
      </c>
      <c r="P2489" s="2" t="s">
        <v>116</v>
      </c>
      <c r="Q2489" s="2" t="s">
        <v>35</v>
      </c>
      <c r="R2489" s="2" t="s">
        <v>41</v>
      </c>
      <c r="S2489">
        <v>24</v>
      </c>
      <c r="T2489" s="1">
        <v>46115</v>
      </c>
      <c r="U2489" s="2" t="s">
        <v>41</v>
      </c>
      <c r="V2489">
        <v>0</v>
      </c>
      <c r="W2489">
        <v>0</v>
      </c>
      <c r="X2489" s="2" t="s">
        <v>75</v>
      </c>
      <c r="Y2489">
        <v>1</v>
      </c>
      <c r="Z2489" s="2" t="s">
        <v>72</v>
      </c>
      <c r="AA2489" s="2" t="s">
        <v>112</v>
      </c>
      <c r="AB2489" s="2" t="s">
        <v>76</v>
      </c>
      <c r="AC2489">
        <v>1</v>
      </c>
      <c r="AD2489" s="2" t="s">
        <v>41</v>
      </c>
      <c r="AE2489" s="2" t="s">
        <v>93</v>
      </c>
      <c r="AF2489">
        <v>0</v>
      </c>
      <c r="AG2489" s="2" t="s">
        <v>47</v>
      </c>
      <c r="AH2489">
        <v>1</v>
      </c>
      <c r="AI2489">
        <v>0</v>
      </c>
      <c r="AJ2489"/>
    </row>
    <row r="2490" spans="1:36" x14ac:dyDescent="0.3">
      <c r="A2490">
        <v>52489</v>
      </c>
      <c r="B2490">
        <v>10589</v>
      </c>
      <c r="C2490">
        <v>228</v>
      </c>
      <c r="D2490" s="1">
        <v>45984</v>
      </c>
      <c r="E2490" s="1">
        <v>45983</v>
      </c>
      <c r="F2490" s="2" t="s">
        <v>58</v>
      </c>
      <c r="G2490" s="2" t="s">
        <v>36</v>
      </c>
      <c r="H2490">
        <v>1</v>
      </c>
      <c r="I2490">
        <v>1</v>
      </c>
      <c r="J2490">
        <v>1</v>
      </c>
      <c r="K2490" t="b">
        <v>1</v>
      </c>
      <c r="L2490" s="2" t="s">
        <v>37</v>
      </c>
      <c r="M2490" s="2" t="s">
        <v>65</v>
      </c>
      <c r="N2490">
        <v>6</v>
      </c>
      <c r="O2490">
        <v>1</v>
      </c>
      <c r="P2490" s="2" t="s">
        <v>114</v>
      </c>
      <c r="Q2490" s="2" t="s">
        <v>78</v>
      </c>
      <c r="R2490" s="2" t="s">
        <v>67</v>
      </c>
      <c r="S2490">
        <v>31</v>
      </c>
      <c r="T2490" s="1">
        <v>45984</v>
      </c>
      <c r="U2490" s="2" t="s">
        <v>74</v>
      </c>
      <c r="V2490">
        <v>1</v>
      </c>
      <c r="W2490">
        <v>0</v>
      </c>
      <c r="X2490" s="2" t="s">
        <v>88</v>
      </c>
      <c r="Y2490">
        <v>1</v>
      </c>
      <c r="Z2490" s="2" t="s">
        <v>43</v>
      </c>
      <c r="AA2490" s="2" t="s">
        <v>44</v>
      </c>
      <c r="AB2490" s="2" t="s">
        <v>45</v>
      </c>
      <c r="AC2490">
        <v>1</v>
      </c>
      <c r="AD2490" s="2" t="s">
        <v>74</v>
      </c>
      <c r="AE2490" s="2" t="s">
        <v>104</v>
      </c>
      <c r="AF2490">
        <v>0</v>
      </c>
      <c r="AG2490" s="2" t="s">
        <v>47</v>
      </c>
      <c r="AH2490">
        <v>1</v>
      </c>
      <c r="AI2490">
        <v>1</v>
      </c>
      <c r="AJ2490"/>
    </row>
    <row r="2491" spans="1:36" x14ac:dyDescent="0.3">
      <c r="A2491">
        <v>52490</v>
      </c>
      <c r="B2491">
        <v>10479</v>
      </c>
      <c r="C2491">
        <v>213</v>
      </c>
      <c r="D2491" s="1">
        <v>46141</v>
      </c>
      <c r="E2491" s="1">
        <v>46111</v>
      </c>
      <c r="F2491" s="2" t="s">
        <v>78</v>
      </c>
      <c r="G2491" s="2" t="s">
        <v>59</v>
      </c>
      <c r="H2491">
        <v>30</v>
      </c>
      <c r="I2491">
        <v>1</v>
      </c>
      <c r="J2491">
        <v>30</v>
      </c>
      <c r="K2491" t="b">
        <v>1</v>
      </c>
      <c r="L2491" s="2" t="s">
        <v>70</v>
      </c>
      <c r="M2491" s="2" t="s">
        <v>65</v>
      </c>
      <c r="N2491">
        <v>5</v>
      </c>
      <c r="O2491">
        <v>1</v>
      </c>
      <c r="P2491" s="2" t="s">
        <v>113</v>
      </c>
      <c r="Q2491" s="2" t="s">
        <v>48</v>
      </c>
      <c r="R2491" s="2" t="s">
        <v>40</v>
      </c>
      <c r="S2491">
        <v>20</v>
      </c>
      <c r="T2491" s="1">
        <v>46141</v>
      </c>
      <c r="U2491" s="2" t="s">
        <v>40</v>
      </c>
      <c r="V2491">
        <v>0</v>
      </c>
      <c r="W2491">
        <v>0</v>
      </c>
      <c r="X2491" s="2" t="s">
        <v>75</v>
      </c>
      <c r="Y2491">
        <v>1</v>
      </c>
      <c r="Z2491" s="2" t="s">
        <v>72</v>
      </c>
      <c r="AA2491" s="2" t="s">
        <v>112</v>
      </c>
      <c r="AB2491" s="2" t="s">
        <v>45</v>
      </c>
      <c r="AC2491">
        <v>1</v>
      </c>
      <c r="AD2491" s="2" t="s">
        <v>40</v>
      </c>
      <c r="AE2491" s="2" t="s">
        <v>93</v>
      </c>
      <c r="AF2491">
        <v>1</v>
      </c>
      <c r="AG2491" s="2" t="s">
        <v>57</v>
      </c>
      <c r="AH2491">
        <v>1</v>
      </c>
      <c r="AI2491">
        <v>0</v>
      </c>
      <c r="AJ2491"/>
    </row>
    <row r="2492" spans="1:36" x14ac:dyDescent="0.3">
      <c r="A2492">
        <v>52491</v>
      </c>
      <c r="B2492">
        <v>10496</v>
      </c>
      <c r="C2492">
        <v>208</v>
      </c>
      <c r="D2492" s="1">
        <v>45830</v>
      </c>
      <c r="E2492" s="1">
        <v>45800</v>
      </c>
      <c r="F2492" s="2" t="s">
        <v>58</v>
      </c>
      <c r="G2492" s="2" t="s">
        <v>36</v>
      </c>
      <c r="H2492">
        <v>30</v>
      </c>
      <c r="I2492">
        <v>1</v>
      </c>
      <c r="J2492">
        <v>30</v>
      </c>
      <c r="K2492" t="b">
        <v>1</v>
      </c>
      <c r="L2492" s="2" t="s">
        <v>37</v>
      </c>
      <c r="M2492" s="2" t="s">
        <v>50</v>
      </c>
      <c r="N2492">
        <v>7</v>
      </c>
      <c r="O2492">
        <v>1</v>
      </c>
      <c r="P2492" s="2" t="s">
        <v>106</v>
      </c>
      <c r="Q2492" s="2" t="s">
        <v>48</v>
      </c>
      <c r="R2492" s="2" t="s">
        <v>40</v>
      </c>
      <c r="S2492">
        <v>37</v>
      </c>
      <c r="T2492" s="1">
        <v>45830</v>
      </c>
      <c r="U2492" s="2" t="s">
        <v>74</v>
      </c>
      <c r="V2492">
        <v>1</v>
      </c>
      <c r="W2492">
        <v>0</v>
      </c>
      <c r="X2492" s="2" t="s">
        <v>42</v>
      </c>
      <c r="Y2492">
        <v>1</v>
      </c>
      <c r="Z2492" s="2" t="s">
        <v>72</v>
      </c>
      <c r="AA2492" s="2" t="s">
        <v>44</v>
      </c>
      <c r="AB2492" s="2" t="s">
        <v>45</v>
      </c>
      <c r="AC2492">
        <v>1</v>
      </c>
      <c r="AD2492" s="2" t="s">
        <v>74</v>
      </c>
      <c r="AE2492" s="2" t="s">
        <v>68</v>
      </c>
      <c r="AF2492">
        <v>0</v>
      </c>
      <c r="AG2492" s="2" t="s">
        <v>57</v>
      </c>
      <c r="AH2492">
        <v>1</v>
      </c>
      <c r="AI2492">
        <v>1</v>
      </c>
      <c r="AJ2492"/>
    </row>
    <row r="2493" spans="1:36" x14ac:dyDescent="0.3">
      <c r="A2493">
        <v>52492</v>
      </c>
      <c r="B2493">
        <v>10216</v>
      </c>
      <c r="C2493">
        <v>223</v>
      </c>
      <c r="D2493" s="1">
        <v>45843</v>
      </c>
      <c r="E2493" s="1">
        <v>45842</v>
      </c>
      <c r="F2493" s="2" t="s">
        <v>52</v>
      </c>
      <c r="G2493" s="2" t="s">
        <v>36</v>
      </c>
      <c r="H2493">
        <v>1</v>
      </c>
      <c r="I2493">
        <v>1</v>
      </c>
      <c r="J2493">
        <v>1</v>
      </c>
      <c r="K2493" t="b">
        <v>1</v>
      </c>
      <c r="L2493" s="2" t="s">
        <v>109</v>
      </c>
      <c r="M2493" s="2" t="s">
        <v>50</v>
      </c>
      <c r="N2493">
        <v>4</v>
      </c>
      <c r="O2493">
        <v>0</v>
      </c>
      <c r="P2493" s="2" t="s">
        <v>39</v>
      </c>
      <c r="Q2493" s="2" t="s">
        <v>35</v>
      </c>
      <c r="R2493" s="2" t="s">
        <v>40</v>
      </c>
      <c r="S2493">
        <v>40</v>
      </c>
      <c r="T2493" s="1">
        <v>45843</v>
      </c>
      <c r="U2493" s="2" t="s">
        <v>54</v>
      </c>
      <c r="V2493">
        <v>1</v>
      </c>
      <c r="W2493">
        <v>0</v>
      </c>
      <c r="X2493" s="2" t="s">
        <v>42</v>
      </c>
      <c r="Y2493">
        <v>1</v>
      </c>
      <c r="Z2493" s="2" t="s">
        <v>72</v>
      </c>
      <c r="AA2493" s="2" t="s">
        <v>44</v>
      </c>
      <c r="AB2493" s="2" t="s">
        <v>45</v>
      </c>
      <c r="AC2493">
        <v>1</v>
      </c>
      <c r="AD2493" s="2" t="s">
        <v>54</v>
      </c>
      <c r="AE2493" s="2" t="s">
        <v>85</v>
      </c>
      <c r="AF2493">
        <v>0</v>
      </c>
      <c r="AG2493" s="2" t="s">
        <v>47</v>
      </c>
      <c r="AH2493">
        <v>1</v>
      </c>
      <c r="AI2493">
        <v>1</v>
      </c>
      <c r="AJ2493"/>
    </row>
    <row r="2494" spans="1:36" x14ac:dyDescent="0.3">
      <c r="A2494">
        <v>52493</v>
      </c>
      <c r="B2494">
        <v>10988</v>
      </c>
      <c r="C2494">
        <v>224</v>
      </c>
      <c r="D2494" s="1">
        <v>46233</v>
      </c>
      <c r="E2494" s="1">
        <v>46232</v>
      </c>
      <c r="F2494" s="2" t="s">
        <v>97</v>
      </c>
      <c r="G2494" s="2" t="s">
        <v>36</v>
      </c>
      <c r="H2494">
        <v>1</v>
      </c>
      <c r="I2494">
        <v>1</v>
      </c>
      <c r="J2494">
        <v>1</v>
      </c>
      <c r="K2494" t="b">
        <v>1</v>
      </c>
      <c r="L2494" s="2" t="s">
        <v>70</v>
      </c>
      <c r="M2494" s="2" t="s">
        <v>65</v>
      </c>
      <c r="N2494">
        <v>5</v>
      </c>
      <c r="O2494">
        <v>0</v>
      </c>
      <c r="P2494" s="2" t="s">
        <v>60</v>
      </c>
      <c r="Q2494" s="2" t="s">
        <v>58</v>
      </c>
      <c r="R2494" s="2" t="s">
        <v>53</v>
      </c>
      <c r="S2494">
        <v>29</v>
      </c>
      <c r="T2494" s="1">
        <v>46233</v>
      </c>
      <c r="U2494" s="2" t="s">
        <v>53</v>
      </c>
      <c r="V2494">
        <v>0</v>
      </c>
      <c r="W2494">
        <v>0</v>
      </c>
      <c r="X2494" s="2" t="s">
        <v>42</v>
      </c>
      <c r="Y2494">
        <v>1</v>
      </c>
      <c r="Z2494" s="2" t="s">
        <v>72</v>
      </c>
      <c r="AA2494" s="2" t="s">
        <v>44</v>
      </c>
      <c r="AB2494" s="2" t="s">
        <v>45</v>
      </c>
      <c r="AC2494">
        <v>1</v>
      </c>
      <c r="AD2494" s="2" t="s">
        <v>53</v>
      </c>
      <c r="AE2494" s="2" t="s">
        <v>85</v>
      </c>
      <c r="AF2494">
        <v>0</v>
      </c>
      <c r="AG2494" s="2" t="s">
        <v>47</v>
      </c>
      <c r="AH2494">
        <v>1</v>
      </c>
      <c r="AI2494">
        <v>1</v>
      </c>
      <c r="AJ2494"/>
    </row>
    <row r="2495" spans="1:36" x14ac:dyDescent="0.3">
      <c r="A2495">
        <v>52494</v>
      </c>
      <c r="B2495">
        <v>10481</v>
      </c>
      <c r="C2495">
        <v>224</v>
      </c>
      <c r="D2495" s="1">
        <v>45933</v>
      </c>
      <c r="E2495" s="1">
        <v>45933</v>
      </c>
      <c r="F2495" s="2" t="s">
        <v>58</v>
      </c>
      <c r="G2495" s="2" t="s">
        <v>36</v>
      </c>
      <c r="H2495">
        <v>0</v>
      </c>
      <c r="I2495">
        <v>1</v>
      </c>
      <c r="J2495">
        <v>0</v>
      </c>
      <c r="K2495" t="b">
        <v>1</v>
      </c>
      <c r="L2495" s="2" t="s">
        <v>49</v>
      </c>
      <c r="M2495" s="2" t="s">
        <v>38</v>
      </c>
      <c r="N2495">
        <v>3</v>
      </c>
      <c r="O2495">
        <v>0</v>
      </c>
      <c r="P2495" s="2" t="s">
        <v>60</v>
      </c>
      <c r="Q2495" s="2" t="s">
        <v>58</v>
      </c>
      <c r="R2495" s="2" t="s">
        <v>53</v>
      </c>
      <c r="S2495">
        <v>29</v>
      </c>
      <c r="T2495" s="1">
        <v>45933</v>
      </c>
      <c r="U2495" s="2" t="s">
        <v>41</v>
      </c>
      <c r="V2495">
        <v>0</v>
      </c>
      <c r="W2495">
        <v>0</v>
      </c>
      <c r="X2495" s="2" t="s">
        <v>88</v>
      </c>
      <c r="Y2495">
        <v>0</v>
      </c>
      <c r="Z2495" s="2" t="s">
        <v>62</v>
      </c>
      <c r="AA2495" s="2" t="s">
        <v>62</v>
      </c>
      <c r="AB2495" s="2" t="s">
        <v>62</v>
      </c>
      <c r="AC2495">
        <v>0</v>
      </c>
      <c r="AD2495" s="2" t="s">
        <v>41</v>
      </c>
      <c r="AE2495" s="2" t="s">
        <v>89</v>
      </c>
      <c r="AF2495">
        <v>0</v>
      </c>
      <c r="AG2495" s="2" t="s">
        <v>82</v>
      </c>
      <c r="AH2495">
        <v>0</v>
      </c>
      <c r="AI2495">
        <v>0</v>
      </c>
      <c r="AJ2495"/>
    </row>
    <row r="2496" spans="1:36" x14ac:dyDescent="0.3">
      <c r="A2496">
        <v>52495</v>
      </c>
      <c r="B2496">
        <v>11213</v>
      </c>
      <c r="C2496">
        <v>204</v>
      </c>
      <c r="D2496" s="1">
        <v>46249</v>
      </c>
      <c r="E2496" s="1">
        <v>46244</v>
      </c>
      <c r="F2496" s="2" t="s">
        <v>58</v>
      </c>
      <c r="G2496" s="2" t="s">
        <v>36</v>
      </c>
      <c r="H2496">
        <v>5</v>
      </c>
      <c r="I2496">
        <v>1</v>
      </c>
      <c r="J2496">
        <v>5</v>
      </c>
      <c r="K2496" t="b">
        <v>1</v>
      </c>
      <c r="L2496" s="2" t="s">
        <v>70</v>
      </c>
      <c r="M2496" s="2" t="s">
        <v>50</v>
      </c>
      <c r="N2496">
        <v>5</v>
      </c>
      <c r="O2496">
        <v>0</v>
      </c>
      <c r="P2496" s="2" t="s">
        <v>110</v>
      </c>
      <c r="Q2496" s="2" t="s">
        <v>48</v>
      </c>
      <c r="R2496" s="2" t="s">
        <v>41</v>
      </c>
      <c r="S2496">
        <v>38</v>
      </c>
      <c r="T2496" s="1">
        <v>46249</v>
      </c>
      <c r="U2496" s="2" t="s">
        <v>54</v>
      </c>
      <c r="V2496">
        <v>1</v>
      </c>
      <c r="W2496">
        <v>0</v>
      </c>
      <c r="X2496" s="2" t="s">
        <v>42</v>
      </c>
      <c r="Y2496">
        <v>1</v>
      </c>
      <c r="Z2496" s="2" t="s">
        <v>72</v>
      </c>
      <c r="AA2496" s="2" t="s">
        <v>44</v>
      </c>
      <c r="AB2496" s="2" t="s">
        <v>76</v>
      </c>
      <c r="AC2496">
        <v>1</v>
      </c>
      <c r="AD2496" s="2" t="s">
        <v>54</v>
      </c>
      <c r="AE2496" s="2" t="s">
        <v>46</v>
      </c>
      <c r="AF2496">
        <v>0</v>
      </c>
      <c r="AG2496" s="2" t="s">
        <v>64</v>
      </c>
      <c r="AH2496">
        <v>1</v>
      </c>
      <c r="AI2496">
        <v>1</v>
      </c>
      <c r="AJ2496"/>
    </row>
    <row r="2497" spans="1:36" x14ac:dyDescent="0.3">
      <c r="A2497">
        <v>52496</v>
      </c>
      <c r="B2497">
        <v>11138</v>
      </c>
      <c r="C2497">
        <v>205</v>
      </c>
      <c r="D2497" s="1">
        <v>45847</v>
      </c>
      <c r="E2497" s="1">
        <v>45840</v>
      </c>
      <c r="F2497" s="2" t="s">
        <v>48</v>
      </c>
      <c r="G2497" s="2" t="s">
        <v>59</v>
      </c>
      <c r="H2497">
        <v>7</v>
      </c>
      <c r="I2497">
        <v>1</v>
      </c>
      <c r="J2497">
        <v>7</v>
      </c>
      <c r="K2497" t="b">
        <v>1</v>
      </c>
      <c r="L2497" s="2" t="s">
        <v>70</v>
      </c>
      <c r="M2497" s="2" t="s">
        <v>50</v>
      </c>
      <c r="N2497">
        <v>2</v>
      </c>
      <c r="O2497">
        <v>1</v>
      </c>
      <c r="P2497" s="2" t="s">
        <v>91</v>
      </c>
      <c r="Q2497" s="2" t="s">
        <v>48</v>
      </c>
      <c r="R2497" s="2" t="s">
        <v>54</v>
      </c>
      <c r="S2497">
        <v>37</v>
      </c>
      <c r="T2497" s="1">
        <v>45847</v>
      </c>
      <c r="U2497" s="2" t="s">
        <v>40</v>
      </c>
      <c r="V2497">
        <v>0</v>
      </c>
      <c r="W2497">
        <v>0</v>
      </c>
      <c r="X2497" s="2" t="s">
        <v>42</v>
      </c>
      <c r="Y2497">
        <v>1</v>
      </c>
      <c r="Z2497" s="2" t="s">
        <v>72</v>
      </c>
      <c r="AA2497" s="2" t="s">
        <v>44</v>
      </c>
      <c r="AB2497" s="2" t="s">
        <v>76</v>
      </c>
      <c r="AC2497">
        <v>1</v>
      </c>
      <c r="AD2497" s="2" t="s">
        <v>40</v>
      </c>
      <c r="AE2497" s="2" t="s">
        <v>85</v>
      </c>
      <c r="AF2497">
        <v>1</v>
      </c>
      <c r="AG2497" s="2" t="s">
        <v>64</v>
      </c>
      <c r="AH2497">
        <v>1</v>
      </c>
      <c r="AI2497">
        <v>1</v>
      </c>
      <c r="AJ2497"/>
    </row>
    <row r="2498" spans="1:36" x14ac:dyDescent="0.3">
      <c r="A2498">
        <v>52497</v>
      </c>
      <c r="B2498">
        <v>10323</v>
      </c>
      <c r="C2498">
        <v>215</v>
      </c>
      <c r="D2498" s="1">
        <v>46102</v>
      </c>
      <c r="E2498" s="1">
        <v>46095</v>
      </c>
      <c r="F2498" s="2" t="s">
        <v>48</v>
      </c>
      <c r="G2498" s="2" t="s">
        <v>36</v>
      </c>
      <c r="H2498">
        <v>7</v>
      </c>
      <c r="I2498">
        <v>1</v>
      </c>
      <c r="J2498">
        <v>7</v>
      </c>
      <c r="K2498" t="b">
        <v>1</v>
      </c>
      <c r="L2498" s="2" t="s">
        <v>37</v>
      </c>
      <c r="M2498" s="2" t="s">
        <v>50</v>
      </c>
      <c r="N2498">
        <v>4</v>
      </c>
      <c r="O2498">
        <v>1</v>
      </c>
      <c r="P2498" s="2" t="s">
        <v>92</v>
      </c>
      <c r="Q2498" s="2" t="s">
        <v>48</v>
      </c>
      <c r="R2498" s="2" t="s">
        <v>40</v>
      </c>
      <c r="S2498">
        <v>31</v>
      </c>
      <c r="T2498" s="1">
        <v>46102</v>
      </c>
      <c r="U2498" s="2" t="s">
        <v>54</v>
      </c>
      <c r="V2498">
        <v>1</v>
      </c>
      <c r="W2498">
        <v>0</v>
      </c>
      <c r="X2498" s="2" t="s">
        <v>75</v>
      </c>
      <c r="Y2498">
        <v>1</v>
      </c>
      <c r="Z2498" s="2" t="s">
        <v>43</v>
      </c>
      <c r="AA2498" s="2" t="s">
        <v>44</v>
      </c>
      <c r="AB2498" s="2" t="s">
        <v>76</v>
      </c>
      <c r="AC2498">
        <v>1</v>
      </c>
      <c r="AD2498" s="2" t="s">
        <v>54</v>
      </c>
      <c r="AE2498" s="2" t="s">
        <v>77</v>
      </c>
      <c r="AF2498">
        <v>0</v>
      </c>
      <c r="AG2498" s="2" t="s">
        <v>64</v>
      </c>
      <c r="AH2498">
        <v>1</v>
      </c>
      <c r="AI2498">
        <v>1</v>
      </c>
      <c r="AJ2498"/>
    </row>
    <row r="2499" spans="1:36" x14ac:dyDescent="0.3">
      <c r="A2499">
        <v>52498</v>
      </c>
      <c r="B2499">
        <v>10558</v>
      </c>
      <c r="C2499">
        <v>205</v>
      </c>
      <c r="D2499" s="1">
        <v>46273</v>
      </c>
      <c r="E2499" s="1">
        <v>46271</v>
      </c>
      <c r="F2499" s="2" t="s">
        <v>58</v>
      </c>
      <c r="G2499" s="2" t="s">
        <v>36</v>
      </c>
      <c r="H2499">
        <v>2</v>
      </c>
      <c r="I2499">
        <v>1</v>
      </c>
      <c r="J2499">
        <v>2</v>
      </c>
      <c r="K2499" t="b">
        <v>1</v>
      </c>
      <c r="L2499" s="2" t="s">
        <v>109</v>
      </c>
      <c r="M2499" s="2" t="s">
        <v>50</v>
      </c>
      <c r="N2499">
        <v>2</v>
      </c>
      <c r="O2499">
        <v>0</v>
      </c>
      <c r="P2499" s="2" t="s">
        <v>91</v>
      </c>
      <c r="Q2499" s="2" t="s">
        <v>48</v>
      </c>
      <c r="R2499" s="2" t="s">
        <v>54</v>
      </c>
      <c r="S2499">
        <v>37</v>
      </c>
      <c r="T2499" s="1">
        <v>46273</v>
      </c>
      <c r="U2499" s="2" t="s">
        <v>67</v>
      </c>
      <c r="V2499">
        <v>0</v>
      </c>
      <c r="W2499">
        <v>0</v>
      </c>
      <c r="X2499" s="2" t="s">
        <v>42</v>
      </c>
      <c r="Y2499">
        <v>1</v>
      </c>
      <c r="Z2499" s="2" t="s">
        <v>72</v>
      </c>
      <c r="AA2499" s="2" t="s">
        <v>44</v>
      </c>
      <c r="AB2499" s="2" t="s">
        <v>45</v>
      </c>
      <c r="AC2499">
        <v>1</v>
      </c>
      <c r="AD2499" s="2" t="s">
        <v>67</v>
      </c>
      <c r="AE2499" s="2" t="s">
        <v>102</v>
      </c>
      <c r="AF2499">
        <v>0</v>
      </c>
      <c r="AG2499" s="2" t="s">
        <v>47</v>
      </c>
      <c r="AH2499">
        <v>1</v>
      </c>
      <c r="AI2499">
        <v>1</v>
      </c>
      <c r="AJ2499"/>
    </row>
    <row r="2500" spans="1:36" x14ac:dyDescent="0.3">
      <c r="A2500">
        <v>52499</v>
      </c>
      <c r="B2500">
        <v>11457</v>
      </c>
      <c r="C2500">
        <v>224</v>
      </c>
      <c r="D2500" s="1">
        <v>46025</v>
      </c>
      <c r="E2500" s="1">
        <v>46024</v>
      </c>
      <c r="F2500" s="2" t="s">
        <v>97</v>
      </c>
      <c r="G2500" s="2" t="s">
        <v>36</v>
      </c>
      <c r="H2500">
        <v>1</v>
      </c>
      <c r="I2500">
        <v>1</v>
      </c>
      <c r="J2500">
        <v>1</v>
      </c>
      <c r="K2500" t="b">
        <v>1</v>
      </c>
      <c r="L2500" s="2" t="s">
        <v>49</v>
      </c>
      <c r="M2500" s="2" t="s">
        <v>50</v>
      </c>
      <c r="N2500">
        <v>3</v>
      </c>
      <c r="O2500">
        <v>0</v>
      </c>
      <c r="P2500" s="2" t="s">
        <v>60</v>
      </c>
      <c r="Q2500" s="2" t="s">
        <v>58</v>
      </c>
      <c r="R2500" s="2" t="s">
        <v>53</v>
      </c>
      <c r="S2500">
        <v>29</v>
      </c>
      <c r="T2500" s="1">
        <v>46025</v>
      </c>
      <c r="U2500" s="2" t="s">
        <v>54</v>
      </c>
      <c r="V2500">
        <v>1</v>
      </c>
      <c r="W2500">
        <v>0</v>
      </c>
      <c r="X2500" s="2" t="s">
        <v>61</v>
      </c>
      <c r="Y2500">
        <v>1</v>
      </c>
      <c r="Z2500" s="2" t="s">
        <v>72</v>
      </c>
      <c r="AA2500" s="2" t="s">
        <v>44</v>
      </c>
      <c r="AB2500" s="2" t="s">
        <v>76</v>
      </c>
      <c r="AC2500">
        <v>1</v>
      </c>
      <c r="AD2500" s="2" t="s">
        <v>54</v>
      </c>
      <c r="AE2500" s="2" t="s">
        <v>86</v>
      </c>
      <c r="AF2500">
        <v>0</v>
      </c>
      <c r="AG2500" s="2" t="s">
        <v>47</v>
      </c>
      <c r="AH2500">
        <v>1</v>
      </c>
      <c r="AI2500">
        <v>1</v>
      </c>
      <c r="AJ2500"/>
    </row>
    <row r="2501" spans="1:36" x14ac:dyDescent="0.3">
      <c r="A2501">
        <v>52500</v>
      </c>
      <c r="B2501">
        <v>10895</v>
      </c>
      <c r="C2501">
        <v>211</v>
      </c>
      <c r="D2501" s="1">
        <v>46016</v>
      </c>
      <c r="E2501" s="1">
        <v>46016</v>
      </c>
      <c r="F2501" s="2" t="s">
        <v>78</v>
      </c>
      <c r="G2501" s="2" t="s">
        <v>36</v>
      </c>
      <c r="H2501">
        <v>0</v>
      </c>
      <c r="I2501">
        <v>1</v>
      </c>
      <c r="J2501">
        <v>0</v>
      </c>
      <c r="K2501" t="b">
        <v>1</v>
      </c>
      <c r="L2501" s="2" t="s">
        <v>49</v>
      </c>
      <c r="M2501" s="2" t="s">
        <v>50</v>
      </c>
      <c r="N2501">
        <v>4</v>
      </c>
      <c r="O2501">
        <v>0</v>
      </c>
      <c r="P2501" s="2" t="s">
        <v>83</v>
      </c>
      <c r="Q2501" s="2" t="s">
        <v>58</v>
      </c>
      <c r="R2501" s="2" t="s">
        <v>67</v>
      </c>
      <c r="S2501">
        <v>33</v>
      </c>
      <c r="T2501" s="1">
        <v>46016</v>
      </c>
      <c r="U2501" s="2" t="s">
        <v>53</v>
      </c>
      <c r="V2501">
        <v>0</v>
      </c>
      <c r="W2501">
        <v>0</v>
      </c>
      <c r="X2501" s="2" t="s">
        <v>61</v>
      </c>
      <c r="Y2501">
        <v>0</v>
      </c>
      <c r="Z2501" s="2" t="s">
        <v>62</v>
      </c>
      <c r="AA2501" s="2" t="s">
        <v>62</v>
      </c>
      <c r="AB2501" s="2" t="s">
        <v>62</v>
      </c>
      <c r="AC2501">
        <v>0</v>
      </c>
      <c r="AD2501" s="2" t="s">
        <v>53</v>
      </c>
      <c r="AE2501" s="2" t="s">
        <v>63</v>
      </c>
      <c r="AF2501">
        <v>0</v>
      </c>
      <c r="AG2501" s="2" t="s">
        <v>82</v>
      </c>
      <c r="AH2501">
        <v>0</v>
      </c>
      <c r="AI2501">
        <v>0</v>
      </c>
      <c r="AJ2501"/>
    </row>
    <row r="2502" spans="1:36" x14ac:dyDescent="0.3">
      <c r="A2502">
        <v>52501</v>
      </c>
      <c r="B2502">
        <v>11176</v>
      </c>
      <c r="C2502">
        <v>210</v>
      </c>
      <c r="D2502" s="1">
        <v>45782</v>
      </c>
      <c r="E2502" s="1">
        <v>45775</v>
      </c>
      <c r="F2502" s="2" t="s">
        <v>35</v>
      </c>
      <c r="G2502" s="2" t="s">
        <v>36</v>
      </c>
      <c r="H2502">
        <v>7</v>
      </c>
      <c r="I2502">
        <v>1</v>
      </c>
      <c r="J2502">
        <v>7</v>
      </c>
      <c r="K2502" t="b">
        <v>1</v>
      </c>
      <c r="L2502" s="2" t="s">
        <v>49</v>
      </c>
      <c r="M2502" s="2" t="s">
        <v>65</v>
      </c>
      <c r="N2502">
        <v>3</v>
      </c>
      <c r="O2502">
        <v>0</v>
      </c>
      <c r="P2502" s="2" t="s">
        <v>111</v>
      </c>
      <c r="Q2502" s="2" t="s">
        <v>58</v>
      </c>
      <c r="R2502" s="2" t="s">
        <v>67</v>
      </c>
      <c r="S2502">
        <v>27</v>
      </c>
      <c r="T2502" s="1">
        <v>45782</v>
      </c>
      <c r="U2502" s="2" t="s">
        <v>79</v>
      </c>
      <c r="V2502">
        <v>0</v>
      </c>
      <c r="W2502">
        <v>0</v>
      </c>
      <c r="X2502" s="2" t="s">
        <v>75</v>
      </c>
      <c r="Y2502">
        <v>0</v>
      </c>
      <c r="Z2502" s="2" t="s">
        <v>62</v>
      </c>
      <c r="AA2502" s="2" t="s">
        <v>62</v>
      </c>
      <c r="AB2502" s="2" t="s">
        <v>62</v>
      </c>
      <c r="AC2502">
        <v>0</v>
      </c>
      <c r="AD2502" s="2" t="s">
        <v>79</v>
      </c>
      <c r="AE2502" s="2" t="s">
        <v>80</v>
      </c>
      <c r="AF2502">
        <v>0</v>
      </c>
      <c r="AG2502" s="2" t="s">
        <v>64</v>
      </c>
      <c r="AH2502">
        <v>0</v>
      </c>
      <c r="AI2502">
        <v>0</v>
      </c>
      <c r="AJ2502"/>
    </row>
    <row r="2503" spans="1:36" x14ac:dyDescent="0.3">
      <c r="A2503">
        <v>52502</v>
      </c>
      <c r="B2503">
        <v>11070</v>
      </c>
      <c r="C2503">
        <v>227</v>
      </c>
      <c r="D2503" s="1">
        <v>46298</v>
      </c>
      <c r="E2503" s="1">
        <v>46296</v>
      </c>
      <c r="F2503" s="2" t="s">
        <v>52</v>
      </c>
      <c r="G2503" s="2" t="s">
        <v>36</v>
      </c>
      <c r="H2503">
        <v>2</v>
      </c>
      <c r="I2503">
        <v>1</v>
      </c>
      <c r="J2503">
        <v>2</v>
      </c>
      <c r="K2503" t="b">
        <v>1</v>
      </c>
      <c r="L2503" s="2" t="s">
        <v>49</v>
      </c>
      <c r="M2503" s="2" t="s">
        <v>38</v>
      </c>
      <c r="N2503">
        <v>5</v>
      </c>
      <c r="O2503">
        <v>2</v>
      </c>
      <c r="P2503" s="2" t="s">
        <v>117</v>
      </c>
      <c r="Q2503" s="2" t="s">
        <v>52</v>
      </c>
      <c r="R2503" s="2" t="s">
        <v>53</v>
      </c>
      <c r="S2503">
        <v>27</v>
      </c>
      <c r="T2503" s="1">
        <v>46298</v>
      </c>
      <c r="U2503" s="2" t="s">
        <v>54</v>
      </c>
      <c r="V2503">
        <v>1</v>
      </c>
      <c r="W2503">
        <v>0</v>
      </c>
      <c r="X2503" s="2" t="s">
        <v>88</v>
      </c>
      <c r="Y2503">
        <v>1</v>
      </c>
      <c r="Z2503" s="2" t="s">
        <v>72</v>
      </c>
      <c r="AA2503" s="2" t="s">
        <v>44</v>
      </c>
      <c r="AB2503" s="2" t="s">
        <v>76</v>
      </c>
      <c r="AC2503">
        <v>1</v>
      </c>
      <c r="AD2503" s="2" t="s">
        <v>54</v>
      </c>
      <c r="AE2503" s="2" t="s">
        <v>89</v>
      </c>
      <c r="AF2503">
        <v>0</v>
      </c>
      <c r="AG2503" s="2" t="s">
        <v>47</v>
      </c>
      <c r="AH2503">
        <v>1</v>
      </c>
      <c r="AI2503">
        <v>1</v>
      </c>
      <c r="AJ2503"/>
    </row>
    <row r="2504" spans="1:36" x14ac:dyDescent="0.3">
      <c r="A2504">
        <v>52503</v>
      </c>
      <c r="B2504">
        <v>10639</v>
      </c>
      <c r="C2504">
        <v>209</v>
      </c>
      <c r="D2504" s="1">
        <v>45666</v>
      </c>
      <c r="E2504" s="1">
        <v>45666</v>
      </c>
      <c r="F2504" s="2" t="s">
        <v>58</v>
      </c>
      <c r="G2504" s="2" t="s">
        <v>36</v>
      </c>
      <c r="H2504">
        <v>0</v>
      </c>
      <c r="I2504">
        <v>1</v>
      </c>
      <c r="J2504">
        <v>0</v>
      </c>
      <c r="K2504" t="b">
        <v>1</v>
      </c>
      <c r="L2504" s="2" t="s">
        <v>70</v>
      </c>
      <c r="M2504" s="2" t="s">
        <v>65</v>
      </c>
      <c r="N2504">
        <v>3</v>
      </c>
      <c r="O2504">
        <v>0</v>
      </c>
      <c r="P2504" s="2" t="s">
        <v>99</v>
      </c>
      <c r="Q2504" s="2" t="s">
        <v>78</v>
      </c>
      <c r="R2504" s="2" t="s">
        <v>79</v>
      </c>
      <c r="S2504">
        <v>38</v>
      </c>
      <c r="T2504" s="1">
        <v>45666</v>
      </c>
      <c r="U2504" s="2" t="s">
        <v>53</v>
      </c>
      <c r="V2504">
        <v>0</v>
      </c>
      <c r="W2504">
        <v>0</v>
      </c>
      <c r="X2504" s="2" t="s">
        <v>61</v>
      </c>
      <c r="Y2504">
        <v>1</v>
      </c>
      <c r="Z2504" s="2" t="s">
        <v>72</v>
      </c>
      <c r="AA2504" s="2" t="s">
        <v>44</v>
      </c>
      <c r="AB2504" s="2" t="s">
        <v>45</v>
      </c>
      <c r="AC2504">
        <v>1</v>
      </c>
      <c r="AD2504" s="2" t="s">
        <v>53</v>
      </c>
      <c r="AE2504" s="2" t="s">
        <v>86</v>
      </c>
      <c r="AF2504">
        <v>0</v>
      </c>
      <c r="AG2504" s="2" t="s">
        <v>82</v>
      </c>
      <c r="AH2504">
        <v>1</v>
      </c>
      <c r="AI2504">
        <v>1</v>
      </c>
      <c r="AJ2504"/>
    </row>
    <row r="2505" spans="1:36" x14ac:dyDescent="0.3">
      <c r="A2505">
        <v>52504</v>
      </c>
      <c r="B2505">
        <v>10501</v>
      </c>
      <c r="C2505">
        <v>227</v>
      </c>
      <c r="D2505" s="1">
        <v>45762</v>
      </c>
      <c r="E2505" s="1">
        <v>45760</v>
      </c>
      <c r="F2505" s="2" t="s">
        <v>58</v>
      </c>
      <c r="G2505" s="2" t="s">
        <v>59</v>
      </c>
      <c r="H2505">
        <v>2</v>
      </c>
      <c r="I2505">
        <v>1</v>
      </c>
      <c r="J2505">
        <v>2</v>
      </c>
      <c r="K2505" t="b">
        <v>1</v>
      </c>
      <c r="L2505" s="2" t="s">
        <v>109</v>
      </c>
      <c r="M2505" s="2" t="s">
        <v>50</v>
      </c>
      <c r="N2505">
        <v>4</v>
      </c>
      <c r="O2505">
        <v>1</v>
      </c>
      <c r="P2505" s="2" t="s">
        <v>117</v>
      </c>
      <c r="Q2505" s="2" t="s">
        <v>52</v>
      </c>
      <c r="R2505" s="2" t="s">
        <v>53</v>
      </c>
      <c r="S2505">
        <v>27</v>
      </c>
      <c r="T2505" s="1">
        <v>45762</v>
      </c>
      <c r="U2505" s="2" t="s">
        <v>67</v>
      </c>
      <c r="V2505">
        <v>0</v>
      </c>
      <c r="W2505">
        <v>0</v>
      </c>
      <c r="X2505" s="2" t="s">
        <v>75</v>
      </c>
      <c r="Y2505">
        <v>1</v>
      </c>
      <c r="Z2505" s="2" t="s">
        <v>72</v>
      </c>
      <c r="AA2505" s="2" t="s">
        <v>44</v>
      </c>
      <c r="AB2505" s="2" t="s">
        <v>76</v>
      </c>
      <c r="AC2505">
        <v>1</v>
      </c>
      <c r="AD2505" s="2" t="s">
        <v>67</v>
      </c>
      <c r="AE2505" s="2" t="s">
        <v>93</v>
      </c>
      <c r="AF2505">
        <v>1</v>
      </c>
      <c r="AG2505" s="2" t="s">
        <v>47</v>
      </c>
      <c r="AH2505">
        <v>1</v>
      </c>
      <c r="AI2505">
        <v>1</v>
      </c>
      <c r="AJ2505"/>
    </row>
    <row r="2506" spans="1:36" x14ac:dyDescent="0.3">
      <c r="A2506">
        <v>52505</v>
      </c>
      <c r="B2506">
        <v>11337</v>
      </c>
      <c r="C2506">
        <v>208</v>
      </c>
      <c r="D2506" s="1">
        <v>45751</v>
      </c>
      <c r="E2506" s="1">
        <v>45750</v>
      </c>
      <c r="F2506" s="2" t="s">
        <v>58</v>
      </c>
      <c r="G2506" s="2" t="s">
        <v>36</v>
      </c>
      <c r="H2506">
        <v>1</v>
      </c>
      <c r="I2506">
        <v>1</v>
      </c>
      <c r="J2506">
        <v>1</v>
      </c>
      <c r="K2506" t="b">
        <v>1</v>
      </c>
      <c r="L2506" s="2" t="s">
        <v>37</v>
      </c>
      <c r="M2506" s="2" t="s">
        <v>65</v>
      </c>
      <c r="N2506">
        <v>5</v>
      </c>
      <c r="O2506">
        <v>0</v>
      </c>
      <c r="P2506" s="2" t="s">
        <v>106</v>
      </c>
      <c r="Q2506" s="2" t="s">
        <v>48</v>
      </c>
      <c r="R2506" s="2" t="s">
        <v>40</v>
      </c>
      <c r="S2506">
        <v>37</v>
      </c>
      <c r="T2506" s="1">
        <v>45751</v>
      </c>
      <c r="U2506" s="2" t="s">
        <v>41</v>
      </c>
      <c r="V2506">
        <v>0</v>
      </c>
      <c r="W2506">
        <v>0</v>
      </c>
      <c r="X2506" s="2" t="s">
        <v>75</v>
      </c>
      <c r="Y2506">
        <v>1</v>
      </c>
      <c r="Z2506" s="2" t="s">
        <v>72</v>
      </c>
      <c r="AA2506" s="2" t="s">
        <v>44</v>
      </c>
      <c r="AB2506" s="2" t="s">
        <v>76</v>
      </c>
      <c r="AC2506">
        <v>1</v>
      </c>
      <c r="AD2506" s="2" t="s">
        <v>41</v>
      </c>
      <c r="AE2506" s="2" t="s">
        <v>93</v>
      </c>
      <c r="AF2506">
        <v>0</v>
      </c>
      <c r="AG2506" s="2" t="s">
        <v>47</v>
      </c>
      <c r="AH2506">
        <v>1</v>
      </c>
      <c r="AI2506">
        <v>1</v>
      </c>
      <c r="AJ2506"/>
    </row>
    <row r="2507" spans="1:36" x14ac:dyDescent="0.3">
      <c r="A2507">
        <v>52506</v>
      </c>
      <c r="B2507">
        <v>11096</v>
      </c>
      <c r="C2507">
        <v>227</v>
      </c>
      <c r="D2507" s="1">
        <v>46190</v>
      </c>
      <c r="E2507" s="1">
        <v>46185</v>
      </c>
      <c r="F2507" s="2" t="s">
        <v>35</v>
      </c>
      <c r="G2507" s="2" t="s">
        <v>36</v>
      </c>
      <c r="H2507">
        <v>5</v>
      </c>
      <c r="I2507">
        <v>1</v>
      </c>
      <c r="J2507">
        <v>5</v>
      </c>
      <c r="K2507" t="b">
        <v>1</v>
      </c>
      <c r="L2507" s="2" t="s">
        <v>70</v>
      </c>
      <c r="M2507" s="2" t="s">
        <v>50</v>
      </c>
      <c r="N2507">
        <v>2</v>
      </c>
      <c r="O2507">
        <v>0</v>
      </c>
      <c r="P2507" s="2" t="s">
        <v>117</v>
      </c>
      <c r="Q2507" s="2" t="s">
        <v>52</v>
      </c>
      <c r="R2507" s="2" t="s">
        <v>53</v>
      </c>
      <c r="S2507">
        <v>27</v>
      </c>
      <c r="T2507" s="1">
        <v>46190</v>
      </c>
      <c r="U2507" s="2" t="s">
        <v>40</v>
      </c>
      <c r="V2507">
        <v>0</v>
      </c>
      <c r="W2507">
        <v>0</v>
      </c>
      <c r="X2507" s="2" t="s">
        <v>42</v>
      </c>
      <c r="Y2507">
        <v>1</v>
      </c>
      <c r="Z2507" s="2" t="s">
        <v>72</v>
      </c>
      <c r="AA2507" s="2" t="s">
        <v>44</v>
      </c>
      <c r="AB2507" s="2" t="s">
        <v>76</v>
      </c>
      <c r="AC2507">
        <v>1</v>
      </c>
      <c r="AD2507" s="2" t="s">
        <v>40</v>
      </c>
      <c r="AE2507" s="2" t="s">
        <v>68</v>
      </c>
      <c r="AF2507">
        <v>0</v>
      </c>
      <c r="AG2507" s="2" t="s">
        <v>64</v>
      </c>
      <c r="AH2507">
        <v>1</v>
      </c>
      <c r="AI2507">
        <v>1</v>
      </c>
      <c r="AJ2507"/>
    </row>
    <row r="2508" spans="1:36" x14ac:dyDescent="0.3">
      <c r="A2508">
        <v>52507</v>
      </c>
      <c r="B2508">
        <v>10910</v>
      </c>
      <c r="C2508">
        <v>202</v>
      </c>
      <c r="D2508" s="1">
        <v>46379</v>
      </c>
      <c r="E2508" s="1">
        <v>46378</v>
      </c>
      <c r="F2508" s="2" t="s">
        <v>52</v>
      </c>
      <c r="G2508" s="2" t="s">
        <v>36</v>
      </c>
      <c r="H2508">
        <v>1</v>
      </c>
      <c r="I2508">
        <v>1</v>
      </c>
      <c r="J2508">
        <v>1</v>
      </c>
      <c r="K2508" t="b">
        <v>1</v>
      </c>
      <c r="L2508" s="2" t="s">
        <v>70</v>
      </c>
      <c r="M2508" s="2" t="s">
        <v>38</v>
      </c>
      <c r="N2508">
        <v>4</v>
      </c>
      <c r="O2508">
        <v>0</v>
      </c>
      <c r="P2508" s="2" t="s">
        <v>95</v>
      </c>
      <c r="Q2508" s="2" t="s">
        <v>52</v>
      </c>
      <c r="R2508" s="2" t="s">
        <v>40</v>
      </c>
      <c r="S2508">
        <v>22</v>
      </c>
      <c r="T2508" s="1">
        <v>46379</v>
      </c>
      <c r="U2508" s="2" t="s">
        <v>40</v>
      </c>
      <c r="V2508">
        <v>0</v>
      </c>
      <c r="W2508">
        <v>0</v>
      </c>
      <c r="X2508" s="2" t="s">
        <v>61</v>
      </c>
      <c r="Y2508">
        <v>0</v>
      </c>
      <c r="Z2508" s="2" t="s">
        <v>62</v>
      </c>
      <c r="AA2508" s="2" t="s">
        <v>62</v>
      </c>
      <c r="AB2508" s="2" t="s">
        <v>62</v>
      </c>
      <c r="AC2508">
        <v>0</v>
      </c>
      <c r="AD2508" s="2" t="s">
        <v>40</v>
      </c>
      <c r="AE2508" s="2" t="s">
        <v>63</v>
      </c>
      <c r="AF2508">
        <v>0</v>
      </c>
      <c r="AG2508" s="2" t="s">
        <v>47</v>
      </c>
      <c r="AH2508">
        <v>0</v>
      </c>
      <c r="AI2508">
        <v>0</v>
      </c>
      <c r="AJ2508"/>
    </row>
    <row r="2509" spans="1:36" x14ac:dyDescent="0.3">
      <c r="A2509">
        <v>52508</v>
      </c>
      <c r="B2509">
        <v>10134</v>
      </c>
      <c r="C2509">
        <v>223</v>
      </c>
      <c r="D2509" s="1">
        <v>45679</v>
      </c>
      <c r="E2509" s="1">
        <v>45649</v>
      </c>
      <c r="F2509" s="2" t="s">
        <v>97</v>
      </c>
      <c r="G2509" s="2" t="s">
        <v>36</v>
      </c>
      <c r="H2509">
        <v>30</v>
      </c>
      <c r="I2509">
        <v>1</v>
      </c>
      <c r="J2509">
        <v>30</v>
      </c>
      <c r="K2509" t="b">
        <v>1</v>
      </c>
      <c r="L2509" s="2" t="s">
        <v>70</v>
      </c>
      <c r="M2509" s="2" t="s">
        <v>50</v>
      </c>
      <c r="N2509">
        <v>4</v>
      </c>
      <c r="O2509">
        <v>1</v>
      </c>
      <c r="P2509" s="2" t="s">
        <v>39</v>
      </c>
      <c r="Q2509" s="2" t="s">
        <v>35</v>
      </c>
      <c r="R2509" s="2" t="s">
        <v>40</v>
      </c>
      <c r="S2509">
        <v>40</v>
      </c>
      <c r="T2509" s="1">
        <v>45679</v>
      </c>
      <c r="U2509" s="2" t="s">
        <v>40</v>
      </c>
      <c r="V2509">
        <v>0</v>
      </c>
      <c r="W2509">
        <v>0</v>
      </c>
      <c r="X2509" s="2" t="s">
        <v>61</v>
      </c>
      <c r="Y2509">
        <v>1</v>
      </c>
      <c r="Z2509" s="2" t="s">
        <v>43</v>
      </c>
      <c r="AA2509" s="2" t="s">
        <v>44</v>
      </c>
      <c r="AB2509" s="2" t="s">
        <v>45</v>
      </c>
      <c r="AC2509">
        <v>1</v>
      </c>
      <c r="AD2509" s="2" t="s">
        <v>40</v>
      </c>
      <c r="AE2509" s="2" t="s">
        <v>86</v>
      </c>
      <c r="AF2509">
        <v>0</v>
      </c>
      <c r="AG2509" s="2" t="s">
        <v>57</v>
      </c>
      <c r="AH2509">
        <v>1</v>
      </c>
      <c r="AI2509">
        <v>1</v>
      </c>
      <c r="AJ2509"/>
    </row>
    <row r="2510" spans="1:36" x14ac:dyDescent="0.3">
      <c r="A2510">
        <v>52509</v>
      </c>
      <c r="B2510">
        <v>10061</v>
      </c>
      <c r="C2510">
        <v>216</v>
      </c>
      <c r="D2510" s="1">
        <v>46021</v>
      </c>
      <c r="E2510" s="1">
        <v>46019</v>
      </c>
      <c r="F2510" s="2" t="s">
        <v>58</v>
      </c>
      <c r="G2510" s="2" t="s">
        <v>36</v>
      </c>
      <c r="H2510">
        <v>2</v>
      </c>
      <c r="I2510">
        <v>1</v>
      </c>
      <c r="J2510">
        <v>2</v>
      </c>
      <c r="K2510" t="b">
        <v>1</v>
      </c>
      <c r="L2510" s="2" t="s">
        <v>49</v>
      </c>
      <c r="M2510" s="2" t="s">
        <v>65</v>
      </c>
      <c r="N2510">
        <v>3</v>
      </c>
      <c r="O2510">
        <v>0</v>
      </c>
      <c r="P2510" s="2" t="s">
        <v>105</v>
      </c>
      <c r="Q2510" s="2" t="s">
        <v>58</v>
      </c>
      <c r="R2510" s="2" t="s">
        <v>79</v>
      </c>
      <c r="S2510">
        <v>27</v>
      </c>
      <c r="T2510" s="1">
        <v>46021</v>
      </c>
      <c r="U2510" s="2" t="s">
        <v>67</v>
      </c>
      <c r="V2510">
        <v>0</v>
      </c>
      <c r="W2510">
        <v>0</v>
      </c>
      <c r="X2510" s="2" t="s">
        <v>61</v>
      </c>
      <c r="Y2510">
        <v>1</v>
      </c>
      <c r="Z2510" s="2" t="s">
        <v>72</v>
      </c>
      <c r="AA2510" s="2" t="s">
        <v>44</v>
      </c>
      <c r="AB2510" s="2" t="s">
        <v>45</v>
      </c>
      <c r="AC2510">
        <v>1</v>
      </c>
      <c r="AD2510" s="2" t="s">
        <v>67</v>
      </c>
      <c r="AE2510" s="2" t="s">
        <v>63</v>
      </c>
      <c r="AF2510">
        <v>0</v>
      </c>
      <c r="AG2510" s="2" t="s">
        <v>47</v>
      </c>
      <c r="AH2510">
        <v>1</v>
      </c>
      <c r="AI2510">
        <v>1</v>
      </c>
      <c r="AJ2510"/>
    </row>
    <row r="2511" spans="1:36" x14ac:dyDescent="0.3">
      <c r="A2511">
        <v>52510</v>
      </c>
      <c r="B2511">
        <v>11370</v>
      </c>
      <c r="C2511">
        <v>203</v>
      </c>
      <c r="D2511" s="1">
        <v>46003</v>
      </c>
      <c r="E2511" s="1">
        <v>45998</v>
      </c>
      <c r="F2511" s="2" t="s">
        <v>78</v>
      </c>
      <c r="G2511" s="2" t="s">
        <v>36</v>
      </c>
      <c r="H2511">
        <v>5</v>
      </c>
      <c r="I2511">
        <v>1</v>
      </c>
      <c r="J2511">
        <v>5</v>
      </c>
      <c r="K2511" t="b">
        <v>1</v>
      </c>
      <c r="L2511" s="2" t="s">
        <v>70</v>
      </c>
      <c r="M2511" s="2" t="s">
        <v>65</v>
      </c>
      <c r="N2511">
        <v>4</v>
      </c>
      <c r="O2511">
        <v>2</v>
      </c>
      <c r="P2511" s="2" t="s">
        <v>66</v>
      </c>
      <c r="Q2511" s="2" t="s">
        <v>52</v>
      </c>
      <c r="R2511" s="2" t="s">
        <v>54</v>
      </c>
      <c r="S2511">
        <v>22</v>
      </c>
      <c r="T2511" s="1">
        <v>46003</v>
      </c>
      <c r="U2511" s="2" t="s">
        <v>41</v>
      </c>
      <c r="V2511">
        <v>0</v>
      </c>
      <c r="W2511">
        <v>0</v>
      </c>
      <c r="X2511" s="2" t="s">
        <v>61</v>
      </c>
      <c r="Y2511">
        <v>0</v>
      </c>
      <c r="Z2511" s="2" t="s">
        <v>62</v>
      </c>
      <c r="AA2511" s="2" t="s">
        <v>62</v>
      </c>
      <c r="AB2511" s="2" t="s">
        <v>62</v>
      </c>
      <c r="AC2511">
        <v>0</v>
      </c>
      <c r="AD2511" s="2" t="s">
        <v>41</v>
      </c>
      <c r="AE2511" s="2" t="s">
        <v>63</v>
      </c>
      <c r="AF2511">
        <v>0</v>
      </c>
      <c r="AG2511" s="2" t="s">
        <v>64</v>
      </c>
      <c r="AH2511">
        <v>0</v>
      </c>
      <c r="AI2511">
        <v>0</v>
      </c>
      <c r="AJ2511"/>
    </row>
    <row r="2512" spans="1:36" x14ac:dyDescent="0.3">
      <c r="A2512">
        <v>52511</v>
      </c>
      <c r="B2512">
        <v>11476</v>
      </c>
      <c r="C2512">
        <v>218</v>
      </c>
      <c r="D2512" s="1">
        <v>46373</v>
      </c>
      <c r="E2512" s="1">
        <v>46366</v>
      </c>
      <c r="F2512" s="2" t="s">
        <v>48</v>
      </c>
      <c r="G2512" s="2" t="s">
        <v>62</v>
      </c>
      <c r="H2512">
        <v>7</v>
      </c>
      <c r="I2512">
        <v>0</v>
      </c>
      <c r="J2512">
        <v>7</v>
      </c>
      <c r="K2512" t="b">
        <v>1</v>
      </c>
      <c r="L2512" s="2" t="s">
        <v>37</v>
      </c>
      <c r="M2512" s="2" t="s">
        <v>38</v>
      </c>
      <c r="N2512">
        <v>4</v>
      </c>
      <c r="O2512">
        <v>1</v>
      </c>
      <c r="P2512" s="2" t="s">
        <v>84</v>
      </c>
      <c r="Q2512" s="2" t="s">
        <v>58</v>
      </c>
      <c r="R2512" s="2" t="s">
        <v>40</v>
      </c>
      <c r="S2512">
        <v>33</v>
      </c>
      <c r="T2512" s="1">
        <v>46373</v>
      </c>
      <c r="U2512" s="2" t="s">
        <v>53</v>
      </c>
      <c r="V2512">
        <v>0</v>
      </c>
      <c r="W2512">
        <v>0</v>
      </c>
      <c r="X2512" s="2" t="s">
        <v>61</v>
      </c>
      <c r="Y2512">
        <v>1</v>
      </c>
      <c r="Z2512" s="2" t="s">
        <v>72</v>
      </c>
      <c r="AA2512" s="2" t="s">
        <v>44</v>
      </c>
      <c r="AB2512" s="2" t="s">
        <v>76</v>
      </c>
      <c r="AC2512">
        <v>1</v>
      </c>
      <c r="AD2512" s="2" t="s">
        <v>53</v>
      </c>
      <c r="AE2512" s="2" t="s">
        <v>63</v>
      </c>
      <c r="AG2512" s="2" t="s">
        <v>64</v>
      </c>
      <c r="AH2512">
        <v>1</v>
      </c>
      <c r="AI2512">
        <v>1</v>
      </c>
      <c r="AJ2512"/>
    </row>
    <row r="2513" spans="1:36" x14ac:dyDescent="0.3">
      <c r="A2513">
        <v>52512</v>
      </c>
      <c r="B2513">
        <v>11054</v>
      </c>
      <c r="C2513">
        <v>218</v>
      </c>
      <c r="D2513" s="1">
        <v>46206</v>
      </c>
      <c r="E2513" s="1">
        <v>46192</v>
      </c>
      <c r="F2513" s="2" t="s">
        <v>58</v>
      </c>
      <c r="G2513" s="2" t="s">
        <v>36</v>
      </c>
      <c r="H2513">
        <v>14</v>
      </c>
      <c r="I2513">
        <v>1</v>
      </c>
      <c r="J2513">
        <v>14</v>
      </c>
      <c r="K2513" t="b">
        <v>1</v>
      </c>
      <c r="L2513" s="2" t="s">
        <v>109</v>
      </c>
      <c r="M2513" s="2" t="s">
        <v>38</v>
      </c>
      <c r="N2513">
        <v>4</v>
      </c>
      <c r="O2513">
        <v>0</v>
      </c>
      <c r="P2513" s="2" t="s">
        <v>84</v>
      </c>
      <c r="Q2513" s="2" t="s">
        <v>58</v>
      </c>
      <c r="R2513" s="2" t="s">
        <v>40</v>
      </c>
      <c r="S2513">
        <v>33</v>
      </c>
      <c r="T2513" s="1">
        <v>46206</v>
      </c>
      <c r="U2513" s="2" t="s">
        <v>41</v>
      </c>
      <c r="V2513">
        <v>0</v>
      </c>
      <c r="W2513">
        <v>0</v>
      </c>
      <c r="X2513" s="2" t="s">
        <v>42</v>
      </c>
      <c r="Y2513">
        <v>1</v>
      </c>
      <c r="Z2513" s="2" t="s">
        <v>72</v>
      </c>
      <c r="AA2513" s="2" t="s">
        <v>44</v>
      </c>
      <c r="AB2513" s="2" t="s">
        <v>45</v>
      </c>
      <c r="AC2513">
        <v>1</v>
      </c>
      <c r="AD2513" s="2" t="s">
        <v>41</v>
      </c>
      <c r="AE2513" s="2" t="s">
        <v>85</v>
      </c>
      <c r="AF2513">
        <v>0</v>
      </c>
      <c r="AG2513" s="2" t="s">
        <v>69</v>
      </c>
      <c r="AH2513">
        <v>1</v>
      </c>
      <c r="AI2513">
        <v>1</v>
      </c>
      <c r="AJ2513"/>
    </row>
    <row r="2514" spans="1:36" x14ac:dyDescent="0.3">
      <c r="A2514">
        <v>52513</v>
      </c>
      <c r="B2514">
        <v>11072</v>
      </c>
      <c r="C2514">
        <v>210</v>
      </c>
      <c r="D2514" s="1">
        <v>45912</v>
      </c>
      <c r="E2514" s="1">
        <v>45891</v>
      </c>
      <c r="F2514" s="2" t="s">
        <v>58</v>
      </c>
      <c r="G2514" s="2" t="s">
        <v>36</v>
      </c>
      <c r="H2514">
        <v>21</v>
      </c>
      <c r="I2514">
        <v>1</v>
      </c>
      <c r="J2514">
        <v>21</v>
      </c>
      <c r="K2514" t="b">
        <v>1</v>
      </c>
      <c r="L2514" s="2" t="s">
        <v>37</v>
      </c>
      <c r="M2514" s="2" t="s">
        <v>65</v>
      </c>
      <c r="N2514">
        <v>5</v>
      </c>
      <c r="O2514">
        <v>1</v>
      </c>
      <c r="P2514" s="2" t="s">
        <v>111</v>
      </c>
      <c r="Q2514" s="2" t="s">
        <v>58</v>
      </c>
      <c r="R2514" s="2" t="s">
        <v>67</v>
      </c>
      <c r="S2514">
        <v>27</v>
      </c>
      <c r="T2514" s="1">
        <v>45912</v>
      </c>
      <c r="U2514" s="2" t="s">
        <v>41</v>
      </c>
      <c r="V2514">
        <v>0</v>
      </c>
      <c r="W2514">
        <v>0</v>
      </c>
      <c r="X2514" s="2" t="s">
        <v>42</v>
      </c>
      <c r="Y2514">
        <v>1</v>
      </c>
      <c r="Z2514" s="2" t="s">
        <v>55</v>
      </c>
      <c r="AA2514" s="2" t="s">
        <v>44</v>
      </c>
      <c r="AB2514" s="2" t="s">
        <v>45</v>
      </c>
      <c r="AC2514">
        <v>1</v>
      </c>
      <c r="AD2514" s="2" t="s">
        <v>41</v>
      </c>
      <c r="AE2514" s="2" t="s">
        <v>102</v>
      </c>
      <c r="AF2514">
        <v>0</v>
      </c>
      <c r="AG2514" s="2" t="s">
        <v>57</v>
      </c>
      <c r="AH2514">
        <v>1</v>
      </c>
      <c r="AI2514">
        <v>1</v>
      </c>
      <c r="AJ2514"/>
    </row>
    <row r="2515" spans="1:36" x14ac:dyDescent="0.3">
      <c r="A2515">
        <v>52514</v>
      </c>
      <c r="B2515">
        <v>10244</v>
      </c>
      <c r="C2515">
        <v>218</v>
      </c>
      <c r="D2515" s="1">
        <v>46089</v>
      </c>
      <c r="E2515" s="1">
        <v>46086</v>
      </c>
      <c r="F2515" s="2" t="s">
        <v>48</v>
      </c>
      <c r="G2515" s="2" t="s">
        <v>36</v>
      </c>
      <c r="H2515">
        <v>3</v>
      </c>
      <c r="I2515">
        <v>1</v>
      </c>
      <c r="J2515">
        <v>3</v>
      </c>
      <c r="K2515" t="b">
        <v>1</v>
      </c>
      <c r="L2515" s="2" t="s">
        <v>49</v>
      </c>
      <c r="M2515" s="2" t="s">
        <v>50</v>
      </c>
      <c r="N2515">
        <v>2</v>
      </c>
      <c r="O2515">
        <v>0</v>
      </c>
      <c r="P2515" s="2" t="s">
        <v>84</v>
      </c>
      <c r="Q2515" s="2" t="s">
        <v>58</v>
      </c>
      <c r="R2515" s="2" t="s">
        <v>40</v>
      </c>
      <c r="S2515">
        <v>33</v>
      </c>
      <c r="T2515" s="1">
        <v>46089</v>
      </c>
      <c r="U2515" s="2" t="s">
        <v>74</v>
      </c>
      <c r="V2515">
        <v>1</v>
      </c>
      <c r="W2515">
        <v>0</v>
      </c>
      <c r="X2515" s="2" t="s">
        <v>75</v>
      </c>
      <c r="Y2515">
        <v>1</v>
      </c>
      <c r="Z2515" s="2" t="s">
        <v>72</v>
      </c>
      <c r="AA2515" s="2" t="s">
        <v>44</v>
      </c>
      <c r="AB2515" s="2" t="s">
        <v>76</v>
      </c>
      <c r="AC2515">
        <v>1</v>
      </c>
      <c r="AD2515" s="2" t="s">
        <v>74</v>
      </c>
      <c r="AE2515" s="2" t="s">
        <v>77</v>
      </c>
      <c r="AF2515">
        <v>0</v>
      </c>
      <c r="AG2515" s="2" t="s">
        <v>47</v>
      </c>
      <c r="AH2515">
        <v>1</v>
      </c>
      <c r="AI2515">
        <v>1</v>
      </c>
      <c r="AJ2515"/>
    </row>
    <row r="2516" spans="1:36" x14ac:dyDescent="0.3">
      <c r="A2516">
        <v>52515</v>
      </c>
      <c r="B2516">
        <v>10320</v>
      </c>
      <c r="C2516">
        <v>203</v>
      </c>
      <c r="D2516" s="1">
        <v>45787</v>
      </c>
      <c r="E2516" s="1">
        <v>45784</v>
      </c>
      <c r="F2516" s="2" t="s">
        <v>48</v>
      </c>
      <c r="G2516" s="2" t="s">
        <v>59</v>
      </c>
      <c r="H2516">
        <v>3</v>
      </c>
      <c r="I2516">
        <v>1</v>
      </c>
      <c r="J2516">
        <v>3</v>
      </c>
      <c r="K2516" t="b">
        <v>1</v>
      </c>
      <c r="L2516" s="2" t="s">
        <v>49</v>
      </c>
      <c r="M2516" s="2" t="s">
        <v>50</v>
      </c>
      <c r="N2516">
        <v>8</v>
      </c>
      <c r="O2516">
        <v>2</v>
      </c>
      <c r="P2516" s="2" t="s">
        <v>66</v>
      </c>
      <c r="Q2516" s="2" t="s">
        <v>52</v>
      </c>
      <c r="R2516" s="2" t="s">
        <v>54</v>
      </c>
      <c r="S2516">
        <v>22</v>
      </c>
      <c r="T2516" s="1">
        <v>45787</v>
      </c>
      <c r="U2516" s="2" t="s">
        <v>54</v>
      </c>
      <c r="V2516">
        <v>1</v>
      </c>
      <c r="W2516">
        <v>0</v>
      </c>
      <c r="X2516" s="2" t="s">
        <v>75</v>
      </c>
      <c r="Y2516">
        <v>1</v>
      </c>
      <c r="Z2516" s="2" t="s">
        <v>43</v>
      </c>
      <c r="AA2516" s="2" t="s">
        <v>112</v>
      </c>
      <c r="AB2516" s="2" t="s">
        <v>76</v>
      </c>
      <c r="AC2516">
        <v>1</v>
      </c>
      <c r="AD2516" s="2" t="s">
        <v>54</v>
      </c>
      <c r="AE2516" s="2" t="s">
        <v>80</v>
      </c>
      <c r="AF2516">
        <v>1</v>
      </c>
      <c r="AG2516" s="2" t="s">
        <v>47</v>
      </c>
      <c r="AH2516">
        <v>1</v>
      </c>
      <c r="AI2516">
        <v>0</v>
      </c>
      <c r="AJ2516"/>
    </row>
    <row r="2517" spans="1:36" x14ac:dyDescent="0.3">
      <c r="A2517">
        <v>52516</v>
      </c>
      <c r="B2517">
        <v>10632</v>
      </c>
      <c r="C2517">
        <v>228</v>
      </c>
      <c r="D2517" s="1">
        <v>46273</v>
      </c>
      <c r="E2517" s="1">
        <v>46278</v>
      </c>
      <c r="F2517" s="2" t="s">
        <v>58</v>
      </c>
      <c r="G2517" s="2" t="s">
        <v>36</v>
      </c>
      <c r="H2517">
        <v>-10</v>
      </c>
      <c r="I2517">
        <v>1</v>
      </c>
      <c r="K2517" t="b">
        <v>0</v>
      </c>
      <c r="L2517" s="2" t="s">
        <v>81</v>
      </c>
      <c r="M2517" s="2" t="s">
        <v>65</v>
      </c>
      <c r="N2517">
        <v>7</v>
      </c>
      <c r="O2517">
        <v>1</v>
      </c>
      <c r="P2517" s="2" t="s">
        <v>114</v>
      </c>
      <c r="Q2517" s="2" t="s">
        <v>78</v>
      </c>
      <c r="R2517" s="2" t="s">
        <v>67</v>
      </c>
      <c r="S2517">
        <v>31</v>
      </c>
      <c r="T2517" s="1">
        <v>46273</v>
      </c>
      <c r="U2517" s="2" t="s">
        <v>67</v>
      </c>
      <c r="V2517">
        <v>0</v>
      </c>
      <c r="W2517">
        <v>0</v>
      </c>
      <c r="X2517" s="2" t="s">
        <v>42</v>
      </c>
      <c r="Y2517">
        <v>1</v>
      </c>
      <c r="Z2517" s="2" t="s">
        <v>72</v>
      </c>
      <c r="AA2517" s="2" t="s">
        <v>44</v>
      </c>
      <c r="AB2517" s="2" t="s">
        <v>45</v>
      </c>
      <c r="AC2517">
        <v>1</v>
      </c>
      <c r="AD2517" s="2" t="s">
        <v>67</v>
      </c>
      <c r="AE2517" s="2" t="s">
        <v>102</v>
      </c>
      <c r="AF2517">
        <v>0</v>
      </c>
      <c r="AG2517" s="2" t="s">
        <v>62</v>
      </c>
      <c r="AH2517">
        <v>1</v>
      </c>
      <c r="AI2517">
        <v>1</v>
      </c>
      <c r="AJ2517"/>
    </row>
    <row r="2518" spans="1:36" x14ac:dyDescent="0.3">
      <c r="A2518">
        <v>52517</v>
      </c>
      <c r="B2518">
        <v>10776</v>
      </c>
      <c r="C2518">
        <v>220</v>
      </c>
      <c r="D2518" s="1">
        <v>46313</v>
      </c>
      <c r="E2518" s="1">
        <v>46312</v>
      </c>
      <c r="F2518" s="2" t="s">
        <v>78</v>
      </c>
      <c r="G2518" s="2" t="s">
        <v>36</v>
      </c>
      <c r="H2518">
        <v>1</v>
      </c>
      <c r="I2518">
        <v>1</v>
      </c>
      <c r="J2518">
        <v>1</v>
      </c>
      <c r="K2518" t="b">
        <v>1</v>
      </c>
      <c r="L2518" s="2" t="s">
        <v>49</v>
      </c>
      <c r="M2518" s="2" t="s">
        <v>65</v>
      </c>
      <c r="N2518">
        <v>3</v>
      </c>
      <c r="O2518">
        <v>2</v>
      </c>
      <c r="P2518" s="2" t="s">
        <v>73</v>
      </c>
      <c r="Q2518" s="2" t="s">
        <v>52</v>
      </c>
      <c r="R2518" s="2" t="s">
        <v>40</v>
      </c>
      <c r="S2518">
        <v>31</v>
      </c>
      <c r="T2518" s="1">
        <v>46313</v>
      </c>
      <c r="U2518" s="2" t="s">
        <v>74</v>
      </c>
      <c r="V2518">
        <v>1</v>
      </c>
      <c r="W2518">
        <v>0</v>
      </c>
      <c r="X2518" s="2" t="s">
        <v>88</v>
      </c>
      <c r="Y2518">
        <v>0</v>
      </c>
      <c r="Z2518" s="2" t="s">
        <v>62</v>
      </c>
      <c r="AA2518" s="2" t="s">
        <v>62</v>
      </c>
      <c r="AB2518" s="2" t="s">
        <v>62</v>
      </c>
      <c r="AC2518">
        <v>0</v>
      </c>
      <c r="AD2518" s="2" t="s">
        <v>74</v>
      </c>
      <c r="AE2518" s="2" t="s">
        <v>89</v>
      </c>
      <c r="AF2518">
        <v>0</v>
      </c>
      <c r="AG2518" s="2" t="s">
        <v>47</v>
      </c>
      <c r="AH2518">
        <v>0</v>
      </c>
      <c r="AI2518">
        <v>0</v>
      </c>
      <c r="AJ2518"/>
    </row>
    <row r="2519" spans="1:36" x14ac:dyDescent="0.3">
      <c r="A2519">
        <v>52518</v>
      </c>
      <c r="B2519">
        <v>11443</v>
      </c>
      <c r="C2519">
        <v>222</v>
      </c>
      <c r="D2519" s="1">
        <v>45963</v>
      </c>
      <c r="E2519" s="1">
        <v>45953</v>
      </c>
      <c r="F2519" s="2" t="s">
        <v>58</v>
      </c>
      <c r="G2519" s="2" t="s">
        <v>36</v>
      </c>
      <c r="H2519">
        <v>10</v>
      </c>
      <c r="I2519">
        <v>1</v>
      </c>
      <c r="J2519">
        <v>10</v>
      </c>
      <c r="K2519" t="b">
        <v>1</v>
      </c>
      <c r="L2519" s="2" t="s">
        <v>81</v>
      </c>
      <c r="M2519" s="2" t="s">
        <v>50</v>
      </c>
      <c r="N2519">
        <v>4</v>
      </c>
      <c r="O2519">
        <v>1</v>
      </c>
      <c r="P2519" s="2" t="s">
        <v>108</v>
      </c>
      <c r="Q2519" s="2" t="s">
        <v>48</v>
      </c>
      <c r="R2519" s="2" t="s">
        <v>79</v>
      </c>
      <c r="S2519">
        <v>20</v>
      </c>
      <c r="T2519" s="1">
        <v>45963</v>
      </c>
      <c r="U2519" s="2" t="s">
        <v>74</v>
      </c>
      <c r="V2519">
        <v>1</v>
      </c>
      <c r="W2519">
        <v>0</v>
      </c>
      <c r="X2519" s="2" t="s">
        <v>88</v>
      </c>
      <c r="Y2519">
        <v>1</v>
      </c>
      <c r="Z2519" s="2" t="s">
        <v>72</v>
      </c>
      <c r="AA2519" s="2" t="s">
        <v>112</v>
      </c>
      <c r="AB2519" s="2" t="s">
        <v>45</v>
      </c>
      <c r="AC2519">
        <v>1</v>
      </c>
      <c r="AD2519" s="2" t="s">
        <v>74</v>
      </c>
      <c r="AE2519" s="2" t="s">
        <v>104</v>
      </c>
      <c r="AF2519">
        <v>0</v>
      </c>
      <c r="AG2519" s="2" t="s">
        <v>69</v>
      </c>
      <c r="AH2519">
        <v>1</v>
      </c>
      <c r="AI2519">
        <v>0</v>
      </c>
      <c r="AJ2519"/>
    </row>
    <row r="2520" spans="1:36" x14ac:dyDescent="0.3">
      <c r="A2520">
        <v>52519</v>
      </c>
      <c r="B2520">
        <v>10024</v>
      </c>
      <c r="C2520">
        <v>201</v>
      </c>
      <c r="D2520" s="1">
        <v>46038</v>
      </c>
      <c r="E2520" s="1">
        <v>46035</v>
      </c>
      <c r="F2520" s="2" t="s">
        <v>35</v>
      </c>
      <c r="G2520" s="2" t="s">
        <v>36</v>
      </c>
      <c r="H2520">
        <v>3</v>
      </c>
      <c r="I2520">
        <v>1</v>
      </c>
      <c r="J2520">
        <v>3</v>
      </c>
      <c r="K2520" t="b">
        <v>1</v>
      </c>
      <c r="L2520" s="2" t="s">
        <v>37</v>
      </c>
      <c r="M2520" s="2" t="s">
        <v>65</v>
      </c>
      <c r="N2520">
        <v>3</v>
      </c>
      <c r="O2520">
        <v>1</v>
      </c>
      <c r="P2520" s="2" t="s">
        <v>101</v>
      </c>
      <c r="Q2520" s="2" t="s">
        <v>48</v>
      </c>
      <c r="R2520" s="2" t="s">
        <v>54</v>
      </c>
      <c r="S2520">
        <v>40</v>
      </c>
      <c r="T2520" s="1">
        <v>46038</v>
      </c>
      <c r="U2520" s="2" t="s">
        <v>41</v>
      </c>
      <c r="V2520">
        <v>0</v>
      </c>
      <c r="W2520">
        <v>0</v>
      </c>
      <c r="X2520" s="2" t="s">
        <v>61</v>
      </c>
      <c r="Y2520">
        <v>1</v>
      </c>
      <c r="Z2520" s="2" t="s">
        <v>55</v>
      </c>
      <c r="AA2520" s="2" t="s">
        <v>44</v>
      </c>
      <c r="AB2520" s="2" t="s">
        <v>45</v>
      </c>
      <c r="AC2520">
        <v>1</v>
      </c>
      <c r="AD2520" s="2" t="s">
        <v>41</v>
      </c>
      <c r="AE2520" s="2" t="s">
        <v>86</v>
      </c>
      <c r="AF2520">
        <v>0</v>
      </c>
      <c r="AG2520" s="2" t="s">
        <v>47</v>
      </c>
      <c r="AH2520">
        <v>1</v>
      </c>
      <c r="AI2520">
        <v>1</v>
      </c>
      <c r="AJ2520"/>
    </row>
    <row r="2521" spans="1:36" x14ac:dyDescent="0.3">
      <c r="A2521">
        <v>52520</v>
      </c>
      <c r="B2521">
        <v>11055</v>
      </c>
      <c r="C2521">
        <v>210</v>
      </c>
      <c r="D2521" s="1">
        <v>46037</v>
      </c>
      <c r="E2521" s="1">
        <v>46023</v>
      </c>
      <c r="F2521" s="2" t="s">
        <v>97</v>
      </c>
      <c r="G2521" s="2" t="s">
        <v>59</v>
      </c>
      <c r="H2521">
        <v>14</v>
      </c>
      <c r="I2521">
        <v>1</v>
      </c>
      <c r="J2521">
        <v>14</v>
      </c>
      <c r="K2521" t="b">
        <v>1</v>
      </c>
      <c r="L2521" s="2" t="s">
        <v>81</v>
      </c>
      <c r="M2521" s="2" t="s">
        <v>50</v>
      </c>
      <c r="N2521">
        <v>3</v>
      </c>
      <c r="O2521">
        <v>1</v>
      </c>
      <c r="P2521" s="2" t="s">
        <v>111</v>
      </c>
      <c r="Q2521" s="2" t="s">
        <v>58</v>
      </c>
      <c r="R2521" s="2" t="s">
        <v>67</v>
      </c>
      <c r="S2521">
        <v>27</v>
      </c>
      <c r="T2521" s="1">
        <v>46037</v>
      </c>
      <c r="U2521" s="2" t="s">
        <v>53</v>
      </c>
      <c r="V2521">
        <v>0</v>
      </c>
      <c r="W2521">
        <v>0</v>
      </c>
      <c r="X2521" s="2" t="s">
        <v>61</v>
      </c>
      <c r="Y2521">
        <v>0</v>
      </c>
      <c r="Z2521" s="2" t="s">
        <v>62</v>
      </c>
      <c r="AA2521" s="2" t="s">
        <v>62</v>
      </c>
      <c r="AB2521" s="2" t="s">
        <v>62</v>
      </c>
      <c r="AC2521">
        <v>0</v>
      </c>
      <c r="AD2521" s="2" t="s">
        <v>53</v>
      </c>
      <c r="AE2521" s="2" t="s">
        <v>86</v>
      </c>
      <c r="AF2521">
        <v>1</v>
      </c>
      <c r="AG2521" s="2" t="s">
        <v>69</v>
      </c>
      <c r="AH2521">
        <v>0</v>
      </c>
      <c r="AI2521">
        <v>0</v>
      </c>
      <c r="AJ2521"/>
    </row>
    <row r="2522" spans="1:36" x14ac:dyDescent="0.3">
      <c r="A2522">
        <v>52521</v>
      </c>
      <c r="B2522">
        <v>10621</v>
      </c>
      <c r="C2522">
        <v>208</v>
      </c>
      <c r="D2522" s="1">
        <v>46268</v>
      </c>
      <c r="E2522" s="1">
        <v>46263</v>
      </c>
      <c r="F2522" s="2" t="s">
        <v>78</v>
      </c>
      <c r="G2522" s="2" t="s">
        <v>36</v>
      </c>
      <c r="H2522">
        <v>5</v>
      </c>
      <c r="I2522">
        <v>1</v>
      </c>
      <c r="J2522">
        <v>5</v>
      </c>
      <c r="K2522" t="b">
        <v>1</v>
      </c>
      <c r="L2522" s="2" t="s">
        <v>37</v>
      </c>
      <c r="M2522" s="2" t="s">
        <v>50</v>
      </c>
      <c r="N2522">
        <v>2</v>
      </c>
      <c r="O2522">
        <v>0</v>
      </c>
      <c r="P2522" s="2" t="s">
        <v>106</v>
      </c>
      <c r="Q2522" s="2" t="s">
        <v>48</v>
      </c>
      <c r="R2522" s="2" t="s">
        <v>40</v>
      </c>
      <c r="S2522">
        <v>37</v>
      </c>
      <c r="T2522" s="1">
        <v>46268</v>
      </c>
      <c r="U2522" s="2" t="s">
        <v>53</v>
      </c>
      <c r="V2522">
        <v>0</v>
      </c>
      <c r="W2522">
        <v>0</v>
      </c>
      <c r="X2522" s="2" t="s">
        <v>42</v>
      </c>
      <c r="Y2522">
        <v>1</v>
      </c>
      <c r="Z2522" s="2" t="s">
        <v>72</v>
      </c>
      <c r="AA2522" s="2" t="s">
        <v>112</v>
      </c>
      <c r="AB2522" s="2" t="s">
        <v>56</v>
      </c>
      <c r="AC2522">
        <v>1</v>
      </c>
      <c r="AD2522" s="2" t="s">
        <v>53</v>
      </c>
      <c r="AE2522" s="2" t="s">
        <v>102</v>
      </c>
      <c r="AF2522">
        <v>0</v>
      </c>
      <c r="AG2522" s="2" t="s">
        <v>64</v>
      </c>
      <c r="AH2522">
        <v>1</v>
      </c>
      <c r="AI2522">
        <v>0</v>
      </c>
      <c r="AJ2522"/>
    </row>
    <row r="2523" spans="1:36" x14ac:dyDescent="0.3">
      <c r="A2523">
        <v>52522</v>
      </c>
      <c r="B2523">
        <v>10615</v>
      </c>
      <c r="C2523">
        <v>208</v>
      </c>
      <c r="D2523" s="1">
        <v>46175</v>
      </c>
      <c r="E2523" s="1">
        <v>46173</v>
      </c>
      <c r="F2523" s="2" t="s">
        <v>58</v>
      </c>
      <c r="G2523" s="2" t="s">
        <v>59</v>
      </c>
      <c r="H2523">
        <v>2</v>
      </c>
      <c r="I2523">
        <v>1</v>
      </c>
      <c r="J2523">
        <v>2</v>
      </c>
      <c r="K2523" t="b">
        <v>1</v>
      </c>
      <c r="L2523" s="2" t="s">
        <v>109</v>
      </c>
      <c r="M2523" s="2" t="s">
        <v>50</v>
      </c>
      <c r="N2523">
        <v>3</v>
      </c>
      <c r="O2523">
        <v>2</v>
      </c>
      <c r="P2523" s="2" t="s">
        <v>106</v>
      </c>
      <c r="Q2523" s="2" t="s">
        <v>48</v>
      </c>
      <c r="R2523" s="2" t="s">
        <v>40</v>
      </c>
      <c r="S2523">
        <v>37</v>
      </c>
      <c r="T2523" s="1">
        <v>46175</v>
      </c>
      <c r="U2523" s="2" t="s">
        <v>67</v>
      </c>
      <c r="V2523">
        <v>0</v>
      </c>
      <c r="W2523">
        <v>0</v>
      </c>
      <c r="X2523" s="2" t="s">
        <v>42</v>
      </c>
      <c r="Y2523">
        <v>1</v>
      </c>
      <c r="Z2523" s="2" t="s">
        <v>72</v>
      </c>
      <c r="AA2523" s="2" t="s">
        <v>44</v>
      </c>
      <c r="AB2523" s="2" t="s">
        <v>45</v>
      </c>
      <c r="AC2523">
        <v>1</v>
      </c>
      <c r="AD2523" s="2" t="s">
        <v>67</v>
      </c>
      <c r="AE2523" s="2" t="s">
        <v>68</v>
      </c>
      <c r="AF2523">
        <v>1</v>
      </c>
      <c r="AG2523" s="2" t="s">
        <v>47</v>
      </c>
      <c r="AH2523">
        <v>1</v>
      </c>
      <c r="AI2523">
        <v>1</v>
      </c>
      <c r="AJ2523"/>
    </row>
    <row r="2524" spans="1:36" x14ac:dyDescent="0.3">
      <c r="A2524">
        <v>52523</v>
      </c>
      <c r="B2524">
        <v>11186</v>
      </c>
      <c r="C2524">
        <v>220</v>
      </c>
      <c r="D2524" s="1">
        <v>46358</v>
      </c>
      <c r="E2524" s="1">
        <v>46351</v>
      </c>
      <c r="F2524" s="2" t="s">
        <v>97</v>
      </c>
      <c r="G2524" s="2" t="s">
        <v>36</v>
      </c>
      <c r="H2524">
        <v>7</v>
      </c>
      <c r="I2524">
        <v>1</v>
      </c>
      <c r="J2524">
        <v>7</v>
      </c>
      <c r="K2524" t="b">
        <v>1</v>
      </c>
      <c r="L2524" s="2" t="s">
        <v>81</v>
      </c>
      <c r="M2524" s="2" t="s">
        <v>38</v>
      </c>
      <c r="N2524">
        <v>4</v>
      </c>
      <c r="O2524">
        <v>0</v>
      </c>
      <c r="P2524" s="2" t="s">
        <v>73</v>
      </c>
      <c r="Q2524" s="2" t="s">
        <v>52</v>
      </c>
      <c r="R2524" s="2" t="s">
        <v>40</v>
      </c>
      <c r="S2524">
        <v>31</v>
      </c>
      <c r="T2524" s="1">
        <v>46358</v>
      </c>
      <c r="U2524" s="2" t="s">
        <v>40</v>
      </c>
      <c r="V2524">
        <v>0</v>
      </c>
      <c r="W2524">
        <v>0</v>
      </c>
      <c r="X2524" s="2" t="s">
        <v>61</v>
      </c>
      <c r="Y2524">
        <v>1</v>
      </c>
      <c r="Z2524" s="2" t="s">
        <v>55</v>
      </c>
      <c r="AA2524" s="2" t="s">
        <v>44</v>
      </c>
      <c r="AB2524" s="2" t="s">
        <v>76</v>
      </c>
      <c r="AC2524">
        <v>1</v>
      </c>
      <c r="AD2524" s="2" t="s">
        <v>40</v>
      </c>
      <c r="AE2524" s="2" t="s">
        <v>63</v>
      </c>
      <c r="AF2524">
        <v>0</v>
      </c>
      <c r="AG2524" s="2" t="s">
        <v>64</v>
      </c>
      <c r="AH2524">
        <v>1</v>
      </c>
      <c r="AI2524">
        <v>1</v>
      </c>
      <c r="AJ2524"/>
    </row>
    <row r="2525" spans="1:36" x14ac:dyDescent="0.3">
      <c r="A2525">
        <v>52524</v>
      </c>
      <c r="B2525">
        <v>10389</v>
      </c>
      <c r="C2525">
        <v>217</v>
      </c>
      <c r="D2525" s="1">
        <v>46319</v>
      </c>
      <c r="E2525" s="1">
        <v>46314</v>
      </c>
      <c r="F2525" s="2" t="s">
        <v>97</v>
      </c>
      <c r="G2525" s="2" t="s">
        <v>36</v>
      </c>
      <c r="H2525">
        <v>5</v>
      </c>
      <c r="I2525">
        <v>1</v>
      </c>
      <c r="J2525">
        <v>5</v>
      </c>
      <c r="K2525" t="b">
        <v>1</v>
      </c>
      <c r="L2525" s="2" t="s">
        <v>81</v>
      </c>
      <c r="M2525" s="2" t="s">
        <v>50</v>
      </c>
      <c r="N2525">
        <v>4</v>
      </c>
      <c r="O2525">
        <v>1</v>
      </c>
      <c r="P2525" s="2" t="s">
        <v>71</v>
      </c>
      <c r="Q2525" s="2" t="s">
        <v>58</v>
      </c>
      <c r="R2525" s="2" t="s">
        <v>54</v>
      </c>
      <c r="S2525">
        <v>30</v>
      </c>
      <c r="T2525" s="1">
        <v>46319</v>
      </c>
      <c r="U2525" s="2" t="s">
        <v>54</v>
      </c>
      <c r="V2525">
        <v>1</v>
      </c>
      <c r="W2525">
        <v>0</v>
      </c>
      <c r="X2525" s="2" t="s">
        <v>88</v>
      </c>
      <c r="Y2525">
        <v>1</v>
      </c>
      <c r="Z2525" s="2" t="s">
        <v>72</v>
      </c>
      <c r="AA2525" s="2" t="s">
        <v>44</v>
      </c>
      <c r="AB2525" s="2" t="s">
        <v>45</v>
      </c>
      <c r="AC2525">
        <v>1</v>
      </c>
      <c r="AD2525" s="2" t="s">
        <v>54</v>
      </c>
      <c r="AE2525" s="2" t="s">
        <v>89</v>
      </c>
      <c r="AF2525">
        <v>0</v>
      </c>
      <c r="AG2525" s="2" t="s">
        <v>64</v>
      </c>
      <c r="AH2525">
        <v>1</v>
      </c>
      <c r="AI2525">
        <v>1</v>
      </c>
      <c r="AJ2525"/>
    </row>
    <row r="2526" spans="1:36" x14ac:dyDescent="0.3">
      <c r="A2526">
        <v>52525</v>
      </c>
      <c r="B2526">
        <v>11422</v>
      </c>
      <c r="C2526">
        <v>215</v>
      </c>
      <c r="D2526" s="1">
        <v>46139</v>
      </c>
      <c r="E2526" s="1">
        <v>46118</v>
      </c>
      <c r="F2526" s="2" t="s">
        <v>35</v>
      </c>
      <c r="G2526" s="2" t="s">
        <v>36</v>
      </c>
      <c r="H2526">
        <v>21</v>
      </c>
      <c r="I2526">
        <v>1</v>
      </c>
      <c r="J2526">
        <v>21</v>
      </c>
      <c r="K2526" t="b">
        <v>1</v>
      </c>
      <c r="L2526" s="2" t="s">
        <v>37</v>
      </c>
      <c r="M2526" s="2" t="s">
        <v>50</v>
      </c>
      <c r="N2526">
        <v>2</v>
      </c>
      <c r="O2526">
        <v>0</v>
      </c>
      <c r="P2526" s="2" t="s">
        <v>92</v>
      </c>
      <c r="Q2526" s="2" t="s">
        <v>48</v>
      </c>
      <c r="R2526" s="2" t="s">
        <v>40</v>
      </c>
      <c r="S2526">
        <v>31</v>
      </c>
      <c r="T2526" s="1">
        <v>46139</v>
      </c>
      <c r="U2526" s="2" t="s">
        <v>79</v>
      </c>
      <c r="V2526">
        <v>0</v>
      </c>
      <c r="W2526">
        <v>0</v>
      </c>
      <c r="X2526" s="2" t="s">
        <v>75</v>
      </c>
      <c r="Y2526">
        <v>1</v>
      </c>
      <c r="Z2526" s="2" t="s">
        <v>72</v>
      </c>
      <c r="AA2526" s="2" t="s">
        <v>44</v>
      </c>
      <c r="AB2526" s="2" t="s">
        <v>76</v>
      </c>
      <c r="AC2526">
        <v>1</v>
      </c>
      <c r="AD2526" s="2" t="s">
        <v>79</v>
      </c>
      <c r="AE2526" s="2" t="s">
        <v>93</v>
      </c>
      <c r="AF2526">
        <v>0</v>
      </c>
      <c r="AG2526" s="2" t="s">
        <v>57</v>
      </c>
      <c r="AH2526">
        <v>1</v>
      </c>
      <c r="AI2526">
        <v>1</v>
      </c>
      <c r="AJ2526"/>
    </row>
    <row r="2527" spans="1:36" x14ac:dyDescent="0.3">
      <c r="A2527">
        <v>52526</v>
      </c>
      <c r="B2527">
        <v>11380</v>
      </c>
      <c r="C2527">
        <v>211</v>
      </c>
      <c r="D2527" s="1">
        <v>46291</v>
      </c>
      <c r="E2527" s="1">
        <v>46288</v>
      </c>
      <c r="F2527" s="2" t="s">
        <v>48</v>
      </c>
      <c r="G2527" s="2" t="s">
        <v>36</v>
      </c>
      <c r="H2527">
        <v>3</v>
      </c>
      <c r="I2527">
        <v>1</v>
      </c>
      <c r="J2527">
        <v>3</v>
      </c>
      <c r="K2527" t="b">
        <v>1</v>
      </c>
      <c r="L2527" s="2" t="s">
        <v>109</v>
      </c>
      <c r="M2527" s="2" t="s">
        <v>38</v>
      </c>
      <c r="N2527">
        <v>5</v>
      </c>
      <c r="O2527">
        <v>0</v>
      </c>
      <c r="P2527" s="2" t="s">
        <v>83</v>
      </c>
      <c r="Q2527" s="2" t="s">
        <v>58</v>
      </c>
      <c r="R2527" s="2" t="s">
        <v>67</v>
      </c>
      <c r="S2527">
        <v>33</v>
      </c>
      <c r="T2527" s="1">
        <v>46291</v>
      </c>
      <c r="U2527" s="2" t="s">
        <v>54</v>
      </c>
      <c r="V2527">
        <v>1</v>
      </c>
      <c r="W2527">
        <v>0</v>
      </c>
      <c r="X2527" s="2" t="s">
        <v>42</v>
      </c>
      <c r="Y2527">
        <v>0</v>
      </c>
      <c r="Z2527" s="2" t="s">
        <v>62</v>
      </c>
      <c r="AA2527" s="2" t="s">
        <v>62</v>
      </c>
      <c r="AB2527" s="2" t="s">
        <v>62</v>
      </c>
      <c r="AC2527">
        <v>0</v>
      </c>
      <c r="AD2527" s="2" t="s">
        <v>54</v>
      </c>
      <c r="AE2527" s="2" t="s">
        <v>102</v>
      </c>
      <c r="AF2527">
        <v>0</v>
      </c>
      <c r="AG2527" s="2" t="s">
        <v>47</v>
      </c>
      <c r="AH2527">
        <v>0</v>
      </c>
      <c r="AI2527">
        <v>0</v>
      </c>
      <c r="AJ2527"/>
    </row>
    <row r="2528" spans="1:36" x14ac:dyDescent="0.3">
      <c r="A2528">
        <v>52527</v>
      </c>
      <c r="B2528">
        <v>10081</v>
      </c>
      <c r="C2528">
        <v>216</v>
      </c>
      <c r="D2528" s="1">
        <v>45734</v>
      </c>
      <c r="E2528" s="1">
        <v>45732</v>
      </c>
      <c r="F2528" s="2" t="s">
        <v>52</v>
      </c>
      <c r="G2528" s="2" t="s">
        <v>36</v>
      </c>
      <c r="H2528">
        <v>2</v>
      </c>
      <c r="I2528">
        <v>1</v>
      </c>
      <c r="J2528">
        <v>2</v>
      </c>
      <c r="K2528" t="b">
        <v>1</v>
      </c>
      <c r="L2528" s="2" t="s">
        <v>49</v>
      </c>
      <c r="M2528" s="2" t="s">
        <v>38</v>
      </c>
      <c r="N2528">
        <v>2</v>
      </c>
      <c r="O2528">
        <v>1</v>
      </c>
      <c r="P2528" s="2" t="s">
        <v>105</v>
      </c>
      <c r="Q2528" s="2" t="s">
        <v>58</v>
      </c>
      <c r="R2528" s="2" t="s">
        <v>79</v>
      </c>
      <c r="S2528">
        <v>27</v>
      </c>
      <c r="T2528" s="1">
        <v>45734</v>
      </c>
      <c r="U2528" s="2" t="s">
        <v>67</v>
      </c>
      <c r="V2528">
        <v>0</v>
      </c>
      <c r="W2528">
        <v>0</v>
      </c>
      <c r="X2528" s="2" t="s">
        <v>75</v>
      </c>
      <c r="Y2528">
        <v>1</v>
      </c>
      <c r="Z2528" s="2" t="s">
        <v>43</v>
      </c>
      <c r="AA2528" s="2" t="s">
        <v>44</v>
      </c>
      <c r="AB2528" s="2" t="s">
        <v>76</v>
      </c>
      <c r="AC2528">
        <v>1</v>
      </c>
      <c r="AD2528" s="2" t="s">
        <v>67</v>
      </c>
      <c r="AE2528" s="2" t="s">
        <v>77</v>
      </c>
      <c r="AF2528">
        <v>0</v>
      </c>
      <c r="AG2528" s="2" t="s">
        <v>47</v>
      </c>
      <c r="AH2528">
        <v>1</v>
      </c>
      <c r="AI2528">
        <v>1</v>
      </c>
      <c r="AJ2528"/>
    </row>
    <row r="2529" spans="1:36" x14ac:dyDescent="0.3">
      <c r="A2529">
        <v>52528</v>
      </c>
      <c r="B2529">
        <v>11428</v>
      </c>
      <c r="C2529">
        <v>222</v>
      </c>
      <c r="D2529" s="1">
        <v>46342</v>
      </c>
      <c r="E2529" s="1">
        <v>46339</v>
      </c>
      <c r="F2529" s="2" t="s">
        <v>78</v>
      </c>
      <c r="G2529" s="2" t="s">
        <v>36</v>
      </c>
      <c r="H2529">
        <v>3</v>
      </c>
      <c r="I2529">
        <v>1</v>
      </c>
      <c r="J2529">
        <v>3</v>
      </c>
      <c r="K2529" t="b">
        <v>1</v>
      </c>
      <c r="L2529" s="2" t="s">
        <v>70</v>
      </c>
      <c r="M2529" s="2" t="s">
        <v>50</v>
      </c>
      <c r="N2529">
        <v>5</v>
      </c>
      <c r="O2529">
        <v>1</v>
      </c>
      <c r="P2529" s="2" t="s">
        <v>108</v>
      </c>
      <c r="Q2529" s="2" t="s">
        <v>48</v>
      </c>
      <c r="R2529" s="2" t="s">
        <v>79</v>
      </c>
      <c r="S2529">
        <v>20</v>
      </c>
      <c r="T2529" s="1">
        <v>46342</v>
      </c>
      <c r="U2529" s="2" t="s">
        <v>79</v>
      </c>
      <c r="V2529">
        <v>0</v>
      </c>
      <c r="W2529">
        <v>0</v>
      </c>
      <c r="X2529" s="2" t="s">
        <v>88</v>
      </c>
      <c r="Y2529">
        <v>0</v>
      </c>
      <c r="Z2529" s="2" t="s">
        <v>62</v>
      </c>
      <c r="AA2529" s="2" t="s">
        <v>62</v>
      </c>
      <c r="AB2529" s="2" t="s">
        <v>62</v>
      </c>
      <c r="AC2529">
        <v>0</v>
      </c>
      <c r="AD2529" s="2" t="s">
        <v>79</v>
      </c>
      <c r="AE2529" s="2" t="s">
        <v>104</v>
      </c>
      <c r="AF2529">
        <v>0</v>
      </c>
      <c r="AG2529" s="2" t="s">
        <v>47</v>
      </c>
      <c r="AH2529">
        <v>0</v>
      </c>
      <c r="AI2529">
        <v>0</v>
      </c>
      <c r="AJ2529"/>
    </row>
    <row r="2530" spans="1:36" x14ac:dyDescent="0.3">
      <c r="A2530">
        <v>52529</v>
      </c>
      <c r="B2530">
        <v>10656</v>
      </c>
      <c r="C2530">
        <v>223</v>
      </c>
      <c r="D2530" s="1">
        <v>45867</v>
      </c>
      <c r="E2530" s="1">
        <v>45853</v>
      </c>
      <c r="F2530" s="2" t="s">
        <v>78</v>
      </c>
      <c r="G2530" s="2" t="s">
        <v>36</v>
      </c>
      <c r="H2530">
        <v>14</v>
      </c>
      <c r="I2530">
        <v>1</v>
      </c>
      <c r="J2530">
        <v>14</v>
      </c>
      <c r="K2530" t="b">
        <v>1</v>
      </c>
      <c r="L2530" s="2" t="s">
        <v>81</v>
      </c>
      <c r="M2530" s="2" t="s">
        <v>38</v>
      </c>
      <c r="N2530">
        <v>6</v>
      </c>
      <c r="O2530">
        <v>2</v>
      </c>
      <c r="P2530" s="2" t="s">
        <v>39</v>
      </c>
      <c r="Q2530" s="2" t="s">
        <v>35</v>
      </c>
      <c r="R2530" s="2" t="s">
        <v>40</v>
      </c>
      <c r="S2530">
        <v>40</v>
      </c>
      <c r="T2530" s="1">
        <v>45867</v>
      </c>
      <c r="U2530" s="2" t="s">
        <v>67</v>
      </c>
      <c r="V2530">
        <v>0</v>
      </c>
      <c r="W2530">
        <v>0</v>
      </c>
      <c r="X2530" s="2" t="s">
        <v>42</v>
      </c>
      <c r="Y2530">
        <v>1</v>
      </c>
      <c r="Z2530" s="2" t="s">
        <v>72</v>
      </c>
      <c r="AA2530" s="2" t="s">
        <v>44</v>
      </c>
      <c r="AB2530" s="2" t="s">
        <v>76</v>
      </c>
      <c r="AC2530">
        <v>1</v>
      </c>
      <c r="AD2530" s="2" t="s">
        <v>67</v>
      </c>
      <c r="AE2530" s="2" t="s">
        <v>85</v>
      </c>
      <c r="AF2530">
        <v>0</v>
      </c>
      <c r="AG2530" s="2" t="s">
        <v>69</v>
      </c>
      <c r="AH2530">
        <v>1</v>
      </c>
      <c r="AI2530">
        <v>1</v>
      </c>
      <c r="AJ2530"/>
    </row>
    <row r="2531" spans="1:36" x14ac:dyDescent="0.3">
      <c r="A2531">
        <v>52530</v>
      </c>
      <c r="B2531">
        <v>10875</v>
      </c>
      <c r="C2531">
        <v>216</v>
      </c>
      <c r="D2531" s="1">
        <v>45969</v>
      </c>
      <c r="E2531" s="1">
        <v>45955</v>
      </c>
      <c r="F2531" s="2" t="s">
        <v>78</v>
      </c>
      <c r="G2531" s="2" t="s">
        <v>36</v>
      </c>
      <c r="H2531">
        <v>14</v>
      </c>
      <c r="I2531">
        <v>1</v>
      </c>
      <c r="J2531">
        <v>14</v>
      </c>
      <c r="K2531" t="b">
        <v>1</v>
      </c>
      <c r="L2531" s="2" t="s">
        <v>81</v>
      </c>
      <c r="M2531" s="2" t="s">
        <v>50</v>
      </c>
      <c r="N2531">
        <v>1</v>
      </c>
      <c r="O2531">
        <v>0</v>
      </c>
      <c r="P2531" s="2" t="s">
        <v>105</v>
      </c>
      <c r="Q2531" s="2" t="s">
        <v>58</v>
      </c>
      <c r="R2531" s="2" t="s">
        <v>79</v>
      </c>
      <c r="S2531">
        <v>27</v>
      </c>
      <c r="T2531" s="1">
        <v>45969</v>
      </c>
      <c r="U2531" s="2" t="s">
        <v>54</v>
      </c>
      <c r="V2531">
        <v>1</v>
      </c>
      <c r="W2531">
        <v>0</v>
      </c>
      <c r="X2531" s="2" t="s">
        <v>88</v>
      </c>
      <c r="Y2531">
        <v>0</v>
      </c>
      <c r="Z2531" s="2" t="s">
        <v>62</v>
      </c>
      <c r="AA2531" s="2" t="s">
        <v>62</v>
      </c>
      <c r="AB2531" s="2" t="s">
        <v>62</v>
      </c>
      <c r="AC2531">
        <v>0</v>
      </c>
      <c r="AD2531" s="2" t="s">
        <v>54</v>
      </c>
      <c r="AE2531" s="2" t="s">
        <v>104</v>
      </c>
      <c r="AF2531">
        <v>0</v>
      </c>
      <c r="AG2531" s="2" t="s">
        <v>69</v>
      </c>
      <c r="AH2531">
        <v>0</v>
      </c>
      <c r="AI2531">
        <v>0</v>
      </c>
      <c r="AJ2531"/>
    </row>
    <row r="2532" spans="1:36" x14ac:dyDescent="0.3">
      <c r="A2532">
        <v>52531</v>
      </c>
      <c r="B2532">
        <v>10599</v>
      </c>
      <c r="C2532">
        <v>201</v>
      </c>
      <c r="D2532" s="1">
        <v>46341</v>
      </c>
      <c r="E2532" s="1">
        <v>46320</v>
      </c>
      <c r="F2532" s="2" t="s">
        <v>97</v>
      </c>
      <c r="G2532" s="2" t="s">
        <v>36</v>
      </c>
      <c r="H2532">
        <v>21</v>
      </c>
      <c r="I2532">
        <v>1</v>
      </c>
      <c r="J2532">
        <v>21</v>
      </c>
      <c r="K2532" t="b">
        <v>1</v>
      </c>
      <c r="L2532" s="2" t="s">
        <v>81</v>
      </c>
      <c r="M2532" s="2" t="s">
        <v>50</v>
      </c>
      <c r="N2532">
        <v>4</v>
      </c>
      <c r="O2532">
        <v>0</v>
      </c>
      <c r="P2532" s="2" t="s">
        <v>101</v>
      </c>
      <c r="Q2532" s="2" t="s">
        <v>48</v>
      </c>
      <c r="R2532" s="2" t="s">
        <v>54</v>
      </c>
      <c r="S2532">
        <v>40</v>
      </c>
      <c r="T2532" s="1">
        <v>46341</v>
      </c>
      <c r="U2532" s="2" t="s">
        <v>74</v>
      </c>
      <c r="V2532">
        <v>1</v>
      </c>
      <c r="W2532">
        <v>0</v>
      </c>
      <c r="X2532" s="2" t="s">
        <v>88</v>
      </c>
      <c r="Y2532">
        <v>1</v>
      </c>
      <c r="Z2532" s="2" t="s">
        <v>72</v>
      </c>
      <c r="AA2532" s="2" t="s">
        <v>44</v>
      </c>
      <c r="AB2532" s="2" t="s">
        <v>76</v>
      </c>
      <c r="AC2532">
        <v>1</v>
      </c>
      <c r="AD2532" s="2" t="s">
        <v>74</v>
      </c>
      <c r="AE2532" s="2" t="s">
        <v>104</v>
      </c>
      <c r="AF2532">
        <v>0</v>
      </c>
      <c r="AG2532" s="2" t="s">
        <v>57</v>
      </c>
      <c r="AH2532">
        <v>1</v>
      </c>
      <c r="AI2532">
        <v>1</v>
      </c>
      <c r="AJ2532"/>
    </row>
    <row r="2533" spans="1:36" x14ac:dyDescent="0.3">
      <c r="A2533">
        <v>52532</v>
      </c>
      <c r="B2533">
        <v>11163</v>
      </c>
      <c r="C2533">
        <v>224</v>
      </c>
      <c r="D2533" s="1">
        <v>45762</v>
      </c>
      <c r="E2533" s="1">
        <v>45748</v>
      </c>
      <c r="F2533" s="2" t="s">
        <v>35</v>
      </c>
      <c r="G2533" s="2" t="s">
        <v>36</v>
      </c>
      <c r="H2533">
        <v>14</v>
      </c>
      <c r="I2533">
        <v>1</v>
      </c>
      <c r="J2533">
        <v>14</v>
      </c>
      <c r="K2533" t="b">
        <v>1</v>
      </c>
      <c r="L2533" s="2" t="s">
        <v>37</v>
      </c>
      <c r="M2533" s="2" t="s">
        <v>50</v>
      </c>
      <c r="N2533">
        <v>3</v>
      </c>
      <c r="O2533">
        <v>0</v>
      </c>
      <c r="P2533" s="2" t="s">
        <v>60</v>
      </c>
      <c r="Q2533" s="2" t="s">
        <v>58</v>
      </c>
      <c r="R2533" s="2" t="s">
        <v>53</v>
      </c>
      <c r="S2533">
        <v>29</v>
      </c>
      <c r="T2533" s="1">
        <v>45762</v>
      </c>
      <c r="U2533" s="2" t="s">
        <v>67</v>
      </c>
      <c r="V2533">
        <v>0</v>
      </c>
      <c r="W2533">
        <v>0</v>
      </c>
      <c r="X2533" s="2" t="s">
        <v>75</v>
      </c>
      <c r="Y2533">
        <v>0</v>
      </c>
      <c r="Z2533" s="2" t="s">
        <v>62</v>
      </c>
      <c r="AA2533" s="2" t="s">
        <v>62</v>
      </c>
      <c r="AB2533" s="2" t="s">
        <v>62</v>
      </c>
      <c r="AC2533">
        <v>0</v>
      </c>
      <c r="AD2533" s="2" t="s">
        <v>67</v>
      </c>
      <c r="AE2533" s="2" t="s">
        <v>93</v>
      </c>
      <c r="AF2533">
        <v>0</v>
      </c>
      <c r="AG2533" s="2" t="s">
        <v>69</v>
      </c>
      <c r="AH2533">
        <v>0</v>
      </c>
      <c r="AI2533">
        <v>0</v>
      </c>
      <c r="AJ2533"/>
    </row>
    <row r="2534" spans="1:36" x14ac:dyDescent="0.3">
      <c r="A2534">
        <v>52533</v>
      </c>
      <c r="B2534">
        <v>11092</v>
      </c>
      <c r="C2534">
        <v>220</v>
      </c>
      <c r="D2534" s="1">
        <v>45873</v>
      </c>
      <c r="E2534" s="1">
        <v>45871</v>
      </c>
      <c r="F2534" s="2" t="s">
        <v>78</v>
      </c>
      <c r="G2534" s="2" t="s">
        <v>36</v>
      </c>
      <c r="H2534">
        <v>2</v>
      </c>
      <c r="I2534">
        <v>1</v>
      </c>
      <c r="J2534">
        <v>2</v>
      </c>
      <c r="K2534" t="b">
        <v>1</v>
      </c>
      <c r="L2534" s="2" t="s">
        <v>81</v>
      </c>
      <c r="M2534" s="2" t="s">
        <v>50</v>
      </c>
      <c r="N2534">
        <v>7</v>
      </c>
      <c r="O2534">
        <v>1</v>
      </c>
      <c r="P2534" s="2" t="s">
        <v>73</v>
      </c>
      <c r="Q2534" s="2" t="s">
        <v>52</v>
      </c>
      <c r="R2534" s="2" t="s">
        <v>40</v>
      </c>
      <c r="S2534">
        <v>31</v>
      </c>
      <c r="T2534" s="1">
        <v>45873</v>
      </c>
      <c r="U2534" s="2" t="s">
        <v>79</v>
      </c>
      <c r="V2534">
        <v>0</v>
      </c>
      <c r="W2534">
        <v>0</v>
      </c>
      <c r="X2534" s="2" t="s">
        <v>42</v>
      </c>
      <c r="Y2534">
        <v>1</v>
      </c>
      <c r="Z2534" s="2" t="s">
        <v>72</v>
      </c>
      <c r="AA2534" s="2" t="s">
        <v>112</v>
      </c>
      <c r="AB2534" s="2" t="s">
        <v>76</v>
      </c>
      <c r="AC2534">
        <v>1</v>
      </c>
      <c r="AD2534" s="2" t="s">
        <v>79</v>
      </c>
      <c r="AE2534" s="2" t="s">
        <v>46</v>
      </c>
      <c r="AF2534">
        <v>0</v>
      </c>
      <c r="AG2534" s="2" t="s">
        <v>47</v>
      </c>
      <c r="AH2534">
        <v>1</v>
      </c>
      <c r="AI2534">
        <v>0</v>
      </c>
      <c r="AJ2534"/>
    </row>
    <row r="2535" spans="1:36" x14ac:dyDescent="0.3">
      <c r="A2535">
        <v>52534</v>
      </c>
      <c r="B2535">
        <v>10368</v>
      </c>
      <c r="C2535">
        <v>230</v>
      </c>
      <c r="D2535" s="1">
        <v>46298</v>
      </c>
      <c r="E2535" s="1">
        <v>46291</v>
      </c>
      <c r="F2535" s="2" t="s">
        <v>97</v>
      </c>
      <c r="G2535" s="2" t="s">
        <v>36</v>
      </c>
      <c r="H2535">
        <v>7</v>
      </c>
      <c r="I2535">
        <v>1</v>
      </c>
      <c r="J2535">
        <v>7</v>
      </c>
      <c r="K2535" t="b">
        <v>1</v>
      </c>
      <c r="L2535" s="2" t="s">
        <v>49</v>
      </c>
      <c r="M2535" s="2" t="s">
        <v>65</v>
      </c>
      <c r="N2535">
        <v>5</v>
      </c>
      <c r="O2535">
        <v>1</v>
      </c>
      <c r="P2535" s="2" t="s">
        <v>94</v>
      </c>
      <c r="Q2535" s="2" t="s">
        <v>35</v>
      </c>
      <c r="R2535" s="2" t="s">
        <v>79</v>
      </c>
      <c r="S2535">
        <v>37</v>
      </c>
      <c r="T2535" s="1">
        <v>46298</v>
      </c>
      <c r="U2535" s="2" t="s">
        <v>54</v>
      </c>
      <c r="V2535">
        <v>1</v>
      </c>
      <c r="W2535">
        <v>0</v>
      </c>
      <c r="X2535" s="2" t="s">
        <v>88</v>
      </c>
      <c r="Y2535">
        <v>1</v>
      </c>
      <c r="Z2535" s="2" t="s">
        <v>72</v>
      </c>
      <c r="AA2535" s="2" t="s">
        <v>44</v>
      </c>
      <c r="AB2535" s="2" t="s">
        <v>45</v>
      </c>
      <c r="AC2535">
        <v>1</v>
      </c>
      <c r="AD2535" s="2" t="s">
        <v>54</v>
      </c>
      <c r="AE2535" s="2" t="s">
        <v>89</v>
      </c>
      <c r="AF2535">
        <v>0</v>
      </c>
      <c r="AG2535" s="2" t="s">
        <v>64</v>
      </c>
      <c r="AH2535">
        <v>1</v>
      </c>
      <c r="AI2535">
        <v>1</v>
      </c>
      <c r="AJ2535"/>
    </row>
    <row r="2536" spans="1:36" x14ac:dyDescent="0.3">
      <c r="A2536">
        <v>52535</v>
      </c>
      <c r="B2536">
        <v>10940</v>
      </c>
      <c r="C2536">
        <v>201</v>
      </c>
      <c r="D2536" s="1">
        <v>45886</v>
      </c>
      <c r="E2536" s="1">
        <v>45876</v>
      </c>
      <c r="F2536" s="2" t="s">
        <v>58</v>
      </c>
      <c r="G2536" s="2" t="s">
        <v>36</v>
      </c>
      <c r="H2536">
        <v>10</v>
      </c>
      <c r="I2536">
        <v>1</v>
      </c>
      <c r="J2536">
        <v>10</v>
      </c>
      <c r="K2536" t="b">
        <v>1</v>
      </c>
      <c r="L2536" s="2" t="s">
        <v>37</v>
      </c>
      <c r="M2536" s="2" t="s">
        <v>38</v>
      </c>
      <c r="N2536">
        <v>8</v>
      </c>
      <c r="O2536">
        <v>1</v>
      </c>
      <c r="P2536" s="2" t="s">
        <v>101</v>
      </c>
      <c r="Q2536" s="2" t="s">
        <v>48</v>
      </c>
      <c r="R2536" s="2" t="s">
        <v>54</v>
      </c>
      <c r="S2536">
        <v>40</v>
      </c>
      <c r="T2536" s="1">
        <v>45886</v>
      </c>
      <c r="U2536" s="2" t="s">
        <v>74</v>
      </c>
      <c r="V2536">
        <v>1</v>
      </c>
      <c r="W2536">
        <v>0</v>
      </c>
      <c r="X2536" s="2" t="s">
        <v>42</v>
      </c>
      <c r="Y2536">
        <v>1</v>
      </c>
      <c r="Z2536" s="2" t="s">
        <v>43</v>
      </c>
      <c r="AA2536" s="2" t="s">
        <v>44</v>
      </c>
      <c r="AB2536" s="2" t="s">
        <v>76</v>
      </c>
      <c r="AC2536">
        <v>1</v>
      </c>
      <c r="AD2536" s="2" t="s">
        <v>74</v>
      </c>
      <c r="AE2536" s="2" t="s">
        <v>46</v>
      </c>
      <c r="AF2536">
        <v>0</v>
      </c>
      <c r="AG2536" s="2" t="s">
        <v>69</v>
      </c>
      <c r="AH2536">
        <v>1</v>
      </c>
      <c r="AI2536">
        <v>1</v>
      </c>
      <c r="AJ2536"/>
    </row>
    <row r="2537" spans="1:36" x14ac:dyDescent="0.3">
      <c r="A2537">
        <v>52536</v>
      </c>
      <c r="B2537">
        <v>10727</v>
      </c>
      <c r="C2537">
        <v>225</v>
      </c>
      <c r="D2537" s="1">
        <v>46173</v>
      </c>
      <c r="E2537" s="1">
        <v>46159</v>
      </c>
      <c r="F2537" s="2" t="s">
        <v>35</v>
      </c>
      <c r="G2537" s="2" t="s">
        <v>36</v>
      </c>
      <c r="H2537">
        <v>14</v>
      </c>
      <c r="I2537">
        <v>1</v>
      </c>
      <c r="J2537">
        <v>14</v>
      </c>
      <c r="K2537" t="b">
        <v>1</v>
      </c>
      <c r="L2537" s="2" t="s">
        <v>37</v>
      </c>
      <c r="M2537" s="2" t="s">
        <v>50</v>
      </c>
      <c r="N2537">
        <v>1</v>
      </c>
      <c r="O2537">
        <v>0</v>
      </c>
      <c r="P2537" s="2" t="s">
        <v>116</v>
      </c>
      <c r="Q2537" s="2" t="s">
        <v>35</v>
      </c>
      <c r="R2537" s="2" t="s">
        <v>41</v>
      </c>
      <c r="S2537">
        <v>24</v>
      </c>
      <c r="T2537" s="1">
        <v>46173</v>
      </c>
      <c r="U2537" s="2" t="s">
        <v>74</v>
      </c>
      <c r="V2537">
        <v>1</v>
      </c>
      <c r="W2537">
        <v>0</v>
      </c>
      <c r="X2537" s="2" t="s">
        <v>75</v>
      </c>
      <c r="Y2537">
        <v>1</v>
      </c>
      <c r="Z2537" s="2" t="s">
        <v>72</v>
      </c>
      <c r="AA2537" s="2" t="s">
        <v>44</v>
      </c>
      <c r="AB2537" s="2" t="s">
        <v>45</v>
      </c>
      <c r="AC2537">
        <v>1</v>
      </c>
      <c r="AD2537" s="2" t="s">
        <v>74</v>
      </c>
      <c r="AE2537" s="2" t="s">
        <v>80</v>
      </c>
      <c r="AF2537">
        <v>0</v>
      </c>
      <c r="AG2537" s="2" t="s">
        <v>69</v>
      </c>
      <c r="AH2537">
        <v>1</v>
      </c>
      <c r="AI2537">
        <v>1</v>
      </c>
      <c r="AJ2537"/>
    </row>
    <row r="2538" spans="1:36" x14ac:dyDescent="0.3">
      <c r="A2538">
        <v>52537</v>
      </c>
      <c r="B2538">
        <v>11375</v>
      </c>
      <c r="C2538">
        <v>214</v>
      </c>
      <c r="D2538" s="1">
        <v>46045</v>
      </c>
      <c r="E2538" s="1">
        <v>46042</v>
      </c>
      <c r="F2538" s="2" t="s">
        <v>52</v>
      </c>
      <c r="G2538" s="2" t="s">
        <v>36</v>
      </c>
      <c r="H2538">
        <v>3</v>
      </c>
      <c r="I2538">
        <v>1</v>
      </c>
      <c r="J2538">
        <v>3</v>
      </c>
      <c r="K2538" t="b">
        <v>1</v>
      </c>
      <c r="L2538" s="2" t="s">
        <v>81</v>
      </c>
      <c r="M2538" s="2" t="s">
        <v>50</v>
      </c>
      <c r="N2538">
        <v>6</v>
      </c>
      <c r="O2538">
        <v>1</v>
      </c>
      <c r="P2538" s="2" t="s">
        <v>90</v>
      </c>
      <c r="Q2538" s="2" t="s">
        <v>78</v>
      </c>
      <c r="R2538" s="2" t="s">
        <v>53</v>
      </c>
      <c r="S2538">
        <v>27</v>
      </c>
      <c r="T2538" s="1">
        <v>46045</v>
      </c>
      <c r="U2538" s="2" t="s">
        <v>41</v>
      </c>
      <c r="V2538">
        <v>0</v>
      </c>
      <c r="W2538">
        <v>0</v>
      </c>
      <c r="X2538" s="2" t="s">
        <v>61</v>
      </c>
      <c r="Y2538">
        <v>1</v>
      </c>
      <c r="Z2538" s="2" t="s">
        <v>72</v>
      </c>
      <c r="AA2538" s="2" t="s">
        <v>44</v>
      </c>
      <c r="AB2538" s="2" t="s">
        <v>76</v>
      </c>
      <c r="AC2538">
        <v>1</v>
      </c>
      <c r="AD2538" s="2" t="s">
        <v>41</v>
      </c>
      <c r="AE2538" s="2" t="s">
        <v>86</v>
      </c>
      <c r="AF2538">
        <v>0</v>
      </c>
      <c r="AG2538" s="2" t="s">
        <v>47</v>
      </c>
      <c r="AH2538">
        <v>1</v>
      </c>
      <c r="AI2538">
        <v>1</v>
      </c>
      <c r="AJ2538"/>
    </row>
    <row r="2539" spans="1:36" x14ac:dyDescent="0.3">
      <c r="A2539">
        <v>52538</v>
      </c>
      <c r="B2539">
        <v>11469</v>
      </c>
      <c r="C2539">
        <v>214</v>
      </c>
      <c r="D2539" s="1">
        <v>45991</v>
      </c>
      <c r="E2539" s="1">
        <v>45986</v>
      </c>
      <c r="F2539" s="2" t="s">
        <v>35</v>
      </c>
      <c r="G2539" s="2" t="s">
        <v>36</v>
      </c>
      <c r="H2539">
        <v>5</v>
      </c>
      <c r="I2539">
        <v>1</v>
      </c>
      <c r="J2539">
        <v>5</v>
      </c>
      <c r="K2539" t="b">
        <v>1</v>
      </c>
      <c r="L2539" s="2" t="s">
        <v>109</v>
      </c>
      <c r="M2539" s="2" t="s">
        <v>50</v>
      </c>
      <c r="N2539">
        <v>3</v>
      </c>
      <c r="O2539">
        <v>0</v>
      </c>
      <c r="P2539" s="2" t="s">
        <v>90</v>
      </c>
      <c r="Q2539" s="2" t="s">
        <v>78</v>
      </c>
      <c r="R2539" s="2" t="s">
        <v>53</v>
      </c>
      <c r="S2539">
        <v>27</v>
      </c>
      <c r="T2539" s="1">
        <v>45991</v>
      </c>
      <c r="U2539" s="2" t="s">
        <v>74</v>
      </c>
      <c r="V2539">
        <v>1</v>
      </c>
      <c r="W2539">
        <v>0</v>
      </c>
      <c r="X2539" s="2" t="s">
        <v>88</v>
      </c>
      <c r="Y2539">
        <v>1</v>
      </c>
      <c r="Z2539" s="2" t="s">
        <v>72</v>
      </c>
      <c r="AA2539" s="2" t="s">
        <v>44</v>
      </c>
      <c r="AB2539" s="2" t="s">
        <v>76</v>
      </c>
      <c r="AC2539">
        <v>1</v>
      </c>
      <c r="AD2539" s="2" t="s">
        <v>74</v>
      </c>
      <c r="AE2539" s="2" t="s">
        <v>104</v>
      </c>
      <c r="AF2539">
        <v>0</v>
      </c>
      <c r="AG2539" s="2" t="s">
        <v>64</v>
      </c>
      <c r="AH2539">
        <v>1</v>
      </c>
      <c r="AI2539">
        <v>1</v>
      </c>
      <c r="AJ2539"/>
    </row>
    <row r="2540" spans="1:36" x14ac:dyDescent="0.3">
      <c r="A2540">
        <v>52539</v>
      </c>
      <c r="B2540">
        <v>10799</v>
      </c>
      <c r="C2540">
        <v>224</v>
      </c>
      <c r="D2540" s="1">
        <v>46372</v>
      </c>
      <c r="E2540" s="1">
        <v>46370</v>
      </c>
      <c r="F2540" s="2" t="s">
        <v>48</v>
      </c>
      <c r="G2540" s="2" t="s">
        <v>59</v>
      </c>
      <c r="H2540">
        <v>2</v>
      </c>
      <c r="I2540">
        <v>1</v>
      </c>
      <c r="J2540">
        <v>2</v>
      </c>
      <c r="K2540" t="b">
        <v>1</v>
      </c>
      <c r="L2540" s="2" t="s">
        <v>49</v>
      </c>
      <c r="M2540" s="2" t="s">
        <v>65</v>
      </c>
      <c r="N2540">
        <v>3</v>
      </c>
      <c r="O2540">
        <v>1</v>
      </c>
      <c r="P2540" s="2" t="s">
        <v>60</v>
      </c>
      <c r="Q2540" s="2" t="s">
        <v>58</v>
      </c>
      <c r="R2540" s="2" t="s">
        <v>53</v>
      </c>
      <c r="S2540">
        <v>29</v>
      </c>
      <c r="T2540" s="1">
        <v>46372</v>
      </c>
      <c r="U2540" s="2" t="s">
        <v>40</v>
      </c>
      <c r="V2540">
        <v>0</v>
      </c>
      <c r="W2540">
        <v>0</v>
      </c>
      <c r="X2540" s="2" t="s">
        <v>61</v>
      </c>
      <c r="Y2540">
        <v>0</v>
      </c>
      <c r="Z2540" s="2" t="s">
        <v>62</v>
      </c>
      <c r="AA2540" s="2" t="s">
        <v>62</v>
      </c>
      <c r="AB2540" s="2" t="s">
        <v>62</v>
      </c>
      <c r="AC2540">
        <v>0</v>
      </c>
      <c r="AD2540" s="2" t="s">
        <v>40</v>
      </c>
      <c r="AE2540" s="2" t="s">
        <v>63</v>
      </c>
      <c r="AF2540">
        <v>1</v>
      </c>
      <c r="AG2540" s="2" t="s">
        <v>47</v>
      </c>
      <c r="AH2540">
        <v>0</v>
      </c>
      <c r="AI2540">
        <v>0</v>
      </c>
      <c r="AJ2540"/>
    </row>
    <row r="2541" spans="1:36" x14ac:dyDescent="0.3">
      <c r="A2541">
        <v>52540</v>
      </c>
      <c r="B2541">
        <v>10837</v>
      </c>
      <c r="C2541">
        <v>225</v>
      </c>
      <c r="D2541" s="1">
        <v>45744</v>
      </c>
      <c r="E2541" s="1">
        <v>45737</v>
      </c>
      <c r="F2541" s="2" t="s">
        <v>52</v>
      </c>
      <c r="G2541" s="2" t="s">
        <v>36</v>
      </c>
      <c r="H2541">
        <v>7</v>
      </c>
      <c r="I2541">
        <v>1</v>
      </c>
      <c r="J2541">
        <v>7</v>
      </c>
      <c r="K2541" t="b">
        <v>1</v>
      </c>
      <c r="L2541" s="2" t="s">
        <v>49</v>
      </c>
      <c r="M2541" s="2" t="s">
        <v>50</v>
      </c>
      <c r="N2541">
        <v>3</v>
      </c>
      <c r="O2541">
        <v>0</v>
      </c>
      <c r="P2541" s="2" t="s">
        <v>116</v>
      </c>
      <c r="Q2541" s="2" t="s">
        <v>35</v>
      </c>
      <c r="R2541" s="2" t="s">
        <v>41</v>
      </c>
      <c r="S2541">
        <v>24</v>
      </c>
      <c r="T2541" s="1">
        <v>45744</v>
      </c>
      <c r="U2541" s="2" t="s">
        <v>41</v>
      </c>
      <c r="V2541">
        <v>0</v>
      </c>
      <c r="W2541">
        <v>0</v>
      </c>
      <c r="X2541" s="2" t="s">
        <v>75</v>
      </c>
      <c r="Y2541">
        <v>0</v>
      </c>
      <c r="Z2541" s="2" t="s">
        <v>62</v>
      </c>
      <c r="AA2541" s="2" t="s">
        <v>62</v>
      </c>
      <c r="AB2541" s="2" t="s">
        <v>62</v>
      </c>
      <c r="AC2541">
        <v>0</v>
      </c>
      <c r="AD2541" s="2" t="s">
        <v>41</v>
      </c>
      <c r="AE2541" s="2" t="s">
        <v>77</v>
      </c>
      <c r="AF2541">
        <v>0</v>
      </c>
      <c r="AG2541" s="2" t="s">
        <v>64</v>
      </c>
      <c r="AH2541">
        <v>0</v>
      </c>
      <c r="AI2541">
        <v>0</v>
      </c>
      <c r="AJ2541"/>
    </row>
    <row r="2542" spans="1:36" x14ac:dyDescent="0.3">
      <c r="A2542">
        <v>52541</v>
      </c>
      <c r="B2542">
        <v>10731</v>
      </c>
      <c r="C2542">
        <v>204</v>
      </c>
      <c r="D2542" s="1">
        <v>46151</v>
      </c>
      <c r="E2542" s="1">
        <v>46144</v>
      </c>
      <c r="F2542" s="2" t="s">
        <v>58</v>
      </c>
      <c r="G2542" s="2" t="s">
        <v>36</v>
      </c>
      <c r="H2542">
        <v>7</v>
      </c>
      <c r="I2542">
        <v>1</v>
      </c>
      <c r="J2542">
        <v>7</v>
      </c>
      <c r="K2542" t="b">
        <v>1</v>
      </c>
      <c r="L2542" s="2" t="s">
        <v>109</v>
      </c>
      <c r="M2542" s="2" t="s">
        <v>50</v>
      </c>
      <c r="N2542">
        <v>3</v>
      </c>
      <c r="O2542">
        <v>0</v>
      </c>
      <c r="P2542" s="2" t="s">
        <v>110</v>
      </c>
      <c r="Q2542" s="2" t="s">
        <v>48</v>
      </c>
      <c r="R2542" s="2" t="s">
        <v>41</v>
      </c>
      <c r="S2542">
        <v>38</v>
      </c>
      <c r="T2542" s="1">
        <v>46151</v>
      </c>
      <c r="U2542" s="2" t="s">
        <v>54</v>
      </c>
      <c r="V2542">
        <v>1</v>
      </c>
      <c r="W2542">
        <v>0</v>
      </c>
      <c r="X2542" s="2" t="s">
        <v>75</v>
      </c>
      <c r="Y2542">
        <v>1</v>
      </c>
      <c r="Z2542" s="2" t="s">
        <v>72</v>
      </c>
      <c r="AA2542" s="2" t="s">
        <v>62</v>
      </c>
      <c r="AB2542" s="2" t="s">
        <v>45</v>
      </c>
      <c r="AC2542">
        <v>1</v>
      </c>
      <c r="AD2542" s="2" t="s">
        <v>54</v>
      </c>
      <c r="AE2542" s="2" t="s">
        <v>80</v>
      </c>
      <c r="AF2542">
        <v>0</v>
      </c>
      <c r="AG2542" s="2" t="s">
        <v>64</v>
      </c>
      <c r="AH2542">
        <v>1</v>
      </c>
      <c r="AI2542">
        <v>0</v>
      </c>
      <c r="AJ2542"/>
    </row>
    <row r="2543" spans="1:36" x14ac:dyDescent="0.3">
      <c r="A2543">
        <v>52542</v>
      </c>
      <c r="B2543">
        <v>10221</v>
      </c>
      <c r="C2543">
        <v>208</v>
      </c>
      <c r="D2543" s="1">
        <v>46117</v>
      </c>
      <c r="E2543" s="1">
        <v>46110</v>
      </c>
      <c r="F2543" s="2" t="s">
        <v>52</v>
      </c>
      <c r="G2543" s="2" t="s">
        <v>36</v>
      </c>
      <c r="H2543">
        <v>7</v>
      </c>
      <c r="I2543">
        <v>1</v>
      </c>
      <c r="J2543">
        <v>7</v>
      </c>
      <c r="K2543" t="b">
        <v>1</v>
      </c>
      <c r="L2543" s="2" t="s">
        <v>37</v>
      </c>
      <c r="M2543" s="2" t="s">
        <v>38</v>
      </c>
      <c r="N2543">
        <v>4</v>
      </c>
      <c r="O2543">
        <v>2</v>
      </c>
      <c r="P2543" s="2" t="s">
        <v>106</v>
      </c>
      <c r="Q2543" s="2" t="s">
        <v>48</v>
      </c>
      <c r="R2543" s="2" t="s">
        <v>40</v>
      </c>
      <c r="S2543">
        <v>37</v>
      </c>
      <c r="T2543" s="1">
        <v>46117</v>
      </c>
      <c r="U2543" s="2" t="s">
        <v>74</v>
      </c>
      <c r="V2543">
        <v>1</v>
      </c>
      <c r="W2543">
        <v>0</v>
      </c>
      <c r="X2543" s="2" t="s">
        <v>75</v>
      </c>
      <c r="Y2543">
        <v>1</v>
      </c>
      <c r="Z2543" s="2" t="s">
        <v>43</v>
      </c>
      <c r="AA2543" s="2" t="s">
        <v>44</v>
      </c>
      <c r="AB2543" s="2" t="s">
        <v>76</v>
      </c>
      <c r="AC2543">
        <v>1</v>
      </c>
      <c r="AD2543" s="2" t="s">
        <v>74</v>
      </c>
      <c r="AE2543" s="2" t="s">
        <v>93</v>
      </c>
      <c r="AF2543">
        <v>0</v>
      </c>
      <c r="AG2543" s="2" t="s">
        <v>64</v>
      </c>
      <c r="AH2543">
        <v>1</v>
      </c>
      <c r="AI2543">
        <v>1</v>
      </c>
      <c r="AJ2543"/>
    </row>
    <row r="2544" spans="1:36" x14ac:dyDescent="0.3">
      <c r="A2544">
        <v>52543</v>
      </c>
      <c r="B2544">
        <v>11229</v>
      </c>
      <c r="C2544">
        <v>230</v>
      </c>
      <c r="D2544" s="1">
        <v>45897</v>
      </c>
      <c r="E2544" s="1">
        <v>45890</v>
      </c>
      <c r="F2544" s="2" t="s">
        <v>58</v>
      </c>
      <c r="G2544" s="2" t="s">
        <v>59</v>
      </c>
      <c r="H2544">
        <v>7</v>
      </c>
      <c r="I2544">
        <v>1</v>
      </c>
      <c r="J2544">
        <v>7</v>
      </c>
      <c r="K2544" t="b">
        <v>1</v>
      </c>
      <c r="L2544" s="2" t="s">
        <v>37</v>
      </c>
      <c r="M2544" s="2" t="s">
        <v>50</v>
      </c>
      <c r="N2544">
        <v>4</v>
      </c>
      <c r="O2544">
        <v>1</v>
      </c>
      <c r="P2544" s="2" t="s">
        <v>94</v>
      </c>
      <c r="Q2544" s="2" t="s">
        <v>35</v>
      </c>
      <c r="R2544" s="2" t="s">
        <v>79</v>
      </c>
      <c r="S2544">
        <v>37</v>
      </c>
      <c r="T2544" s="1">
        <v>45897</v>
      </c>
      <c r="U2544" s="2" t="s">
        <v>53</v>
      </c>
      <c r="V2544">
        <v>0</v>
      </c>
      <c r="W2544">
        <v>0</v>
      </c>
      <c r="X2544" s="2" t="s">
        <v>42</v>
      </c>
      <c r="Y2544">
        <v>1</v>
      </c>
      <c r="Z2544" s="2" t="s">
        <v>55</v>
      </c>
      <c r="AA2544" s="2" t="s">
        <v>112</v>
      </c>
      <c r="AB2544" s="2" t="s">
        <v>76</v>
      </c>
      <c r="AC2544">
        <v>1</v>
      </c>
      <c r="AD2544" s="2" t="s">
        <v>53</v>
      </c>
      <c r="AE2544" s="2" t="s">
        <v>46</v>
      </c>
      <c r="AF2544">
        <v>1</v>
      </c>
      <c r="AG2544" s="2" t="s">
        <v>64</v>
      </c>
      <c r="AH2544">
        <v>1</v>
      </c>
      <c r="AI2544">
        <v>0</v>
      </c>
      <c r="AJ2544"/>
    </row>
    <row r="2545" spans="1:36" x14ac:dyDescent="0.3">
      <c r="A2545">
        <v>52544</v>
      </c>
      <c r="B2545">
        <v>10483</v>
      </c>
      <c r="C2545">
        <v>216</v>
      </c>
      <c r="D2545" s="1">
        <v>45971</v>
      </c>
      <c r="E2545" s="1">
        <v>45950</v>
      </c>
      <c r="F2545" s="2" t="s">
        <v>52</v>
      </c>
      <c r="G2545" s="2" t="s">
        <v>36</v>
      </c>
      <c r="H2545">
        <v>21</v>
      </c>
      <c r="I2545">
        <v>1</v>
      </c>
      <c r="J2545">
        <v>21</v>
      </c>
      <c r="K2545" t="b">
        <v>1</v>
      </c>
      <c r="L2545" s="2" t="s">
        <v>81</v>
      </c>
      <c r="M2545" s="2" t="s">
        <v>38</v>
      </c>
      <c r="N2545">
        <v>5</v>
      </c>
      <c r="O2545">
        <v>0</v>
      </c>
      <c r="P2545" s="2" t="s">
        <v>105</v>
      </c>
      <c r="Q2545" s="2" t="s">
        <v>58</v>
      </c>
      <c r="R2545" s="2" t="s">
        <v>79</v>
      </c>
      <c r="S2545">
        <v>27</v>
      </c>
      <c r="T2545" s="1">
        <v>45971</v>
      </c>
      <c r="U2545" s="2" t="s">
        <v>79</v>
      </c>
      <c r="V2545">
        <v>0</v>
      </c>
      <c r="W2545">
        <v>0</v>
      </c>
      <c r="X2545" s="2" t="s">
        <v>88</v>
      </c>
      <c r="Y2545">
        <v>0</v>
      </c>
      <c r="Z2545" s="2" t="s">
        <v>62</v>
      </c>
      <c r="AA2545" s="2" t="s">
        <v>62</v>
      </c>
      <c r="AB2545" s="2" t="s">
        <v>62</v>
      </c>
      <c r="AC2545">
        <v>0</v>
      </c>
      <c r="AD2545" s="2" t="s">
        <v>79</v>
      </c>
      <c r="AE2545" s="2" t="s">
        <v>104</v>
      </c>
      <c r="AF2545">
        <v>0</v>
      </c>
      <c r="AG2545" s="2" t="s">
        <v>57</v>
      </c>
      <c r="AH2545">
        <v>0</v>
      </c>
      <c r="AI2545">
        <v>0</v>
      </c>
      <c r="AJ2545"/>
    </row>
    <row r="2546" spans="1:36" x14ac:dyDescent="0.3">
      <c r="A2546">
        <v>52545</v>
      </c>
      <c r="B2546">
        <v>10573</v>
      </c>
      <c r="C2546">
        <v>208</v>
      </c>
      <c r="D2546" s="1">
        <v>45768</v>
      </c>
      <c r="E2546" s="1">
        <v>45754</v>
      </c>
      <c r="F2546" s="2" t="s">
        <v>97</v>
      </c>
      <c r="G2546" s="2" t="s">
        <v>59</v>
      </c>
      <c r="H2546">
        <v>14</v>
      </c>
      <c r="I2546">
        <v>1</v>
      </c>
      <c r="J2546">
        <v>14</v>
      </c>
      <c r="K2546" t="b">
        <v>1</v>
      </c>
      <c r="L2546" s="2" t="s">
        <v>70</v>
      </c>
      <c r="M2546" s="2" t="s">
        <v>38</v>
      </c>
      <c r="N2546">
        <v>2</v>
      </c>
      <c r="O2546">
        <v>2</v>
      </c>
      <c r="P2546" s="2" t="s">
        <v>106</v>
      </c>
      <c r="Q2546" s="2" t="s">
        <v>48</v>
      </c>
      <c r="R2546" s="2" t="s">
        <v>40</v>
      </c>
      <c r="S2546">
        <v>37</v>
      </c>
      <c r="T2546" s="1">
        <v>45768</v>
      </c>
      <c r="U2546" s="2" t="s">
        <v>79</v>
      </c>
      <c r="V2546">
        <v>0</v>
      </c>
      <c r="W2546">
        <v>0</v>
      </c>
      <c r="X2546" s="2" t="s">
        <v>75</v>
      </c>
      <c r="Y2546">
        <v>1</v>
      </c>
      <c r="Z2546" s="2" t="s">
        <v>72</v>
      </c>
      <c r="AA2546" s="2" t="s">
        <v>44</v>
      </c>
      <c r="AB2546" s="2" t="s">
        <v>76</v>
      </c>
      <c r="AC2546">
        <v>1</v>
      </c>
      <c r="AD2546" s="2" t="s">
        <v>79</v>
      </c>
      <c r="AE2546" s="2" t="s">
        <v>93</v>
      </c>
      <c r="AF2546">
        <v>1</v>
      </c>
      <c r="AG2546" s="2" t="s">
        <v>69</v>
      </c>
      <c r="AH2546">
        <v>1</v>
      </c>
      <c r="AI2546">
        <v>1</v>
      </c>
      <c r="AJ2546"/>
    </row>
    <row r="2547" spans="1:36" x14ac:dyDescent="0.3">
      <c r="A2547">
        <v>52546</v>
      </c>
      <c r="B2547">
        <v>10393</v>
      </c>
      <c r="C2547">
        <v>226</v>
      </c>
      <c r="D2547" s="1">
        <v>46211</v>
      </c>
      <c r="E2547" s="1">
        <v>46210</v>
      </c>
      <c r="F2547" s="2" t="s">
        <v>58</v>
      </c>
      <c r="G2547" s="2" t="s">
        <v>36</v>
      </c>
      <c r="H2547">
        <v>1</v>
      </c>
      <c r="I2547">
        <v>1</v>
      </c>
      <c r="J2547">
        <v>1</v>
      </c>
      <c r="K2547" t="b">
        <v>1</v>
      </c>
      <c r="L2547" s="2" t="s">
        <v>81</v>
      </c>
      <c r="M2547" s="2" t="s">
        <v>65</v>
      </c>
      <c r="N2547">
        <v>8</v>
      </c>
      <c r="O2547">
        <v>1</v>
      </c>
      <c r="P2547" s="2" t="s">
        <v>96</v>
      </c>
      <c r="Q2547" s="2" t="s">
        <v>78</v>
      </c>
      <c r="R2547" s="2" t="s">
        <v>79</v>
      </c>
      <c r="S2547">
        <v>33</v>
      </c>
      <c r="T2547" s="1">
        <v>46211</v>
      </c>
      <c r="U2547" s="2" t="s">
        <v>40</v>
      </c>
      <c r="V2547">
        <v>0</v>
      </c>
      <c r="W2547">
        <v>0</v>
      </c>
      <c r="X2547" s="2" t="s">
        <v>42</v>
      </c>
      <c r="Y2547">
        <v>1</v>
      </c>
      <c r="Z2547" s="2" t="s">
        <v>43</v>
      </c>
      <c r="AA2547" s="2" t="s">
        <v>44</v>
      </c>
      <c r="AB2547" s="2" t="s">
        <v>76</v>
      </c>
      <c r="AC2547">
        <v>1</v>
      </c>
      <c r="AD2547" s="2" t="s">
        <v>40</v>
      </c>
      <c r="AE2547" s="2" t="s">
        <v>85</v>
      </c>
      <c r="AF2547">
        <v>0</v>
      </c>
      <c r="AG2547" s="2" t="s">
        <v>47</v>
      </c>
      <c r="AH2547">
        <v>1</v>
      </c>
      <c r="AI2547">
        <v>1</v>
      </c>
      <c r="AJ2547"/>
    </row>
    <row r="2548" spans="1:36" x14ac:dyDescent="0.3">
      <c r="A2548">
        <v>52547</v>
      </c>
      <c r="B2548">
        <v>10818</v>
      </c>
      <c r="C2548">
        <v>215</v>
      </c>
      <c r="D2548" s="1">
        <v>45853</v>
      </c>
      <c r="E2548" s="1">
        <v>45846</v>
      </c>
      <c r="F2548" s="2" t="s">
        <v>52</v>
      </c>
      <c r="G2548" s="2" t="s">
        <v>36</v>
      </c>
      <c r="H2548">
        <v>7</v>
      </c>
      <c r="I2548">
        <v>1</v>
      </c>
      <c r="J2548">
        <v>7</v>
      </c>
      <c r="K2548" t="b">
        <v>1</v>
      </c>
      <c r="L2548" s="2" t="s">
        <v>49</v>
      </c>
      <c r="M2548" s="2" t="s">
        <v>50</v>
      </c>
      <c r="N2548">
        <v>6</v>
      </c>
      <c r="O2548">
        <v>0</v>
      </c>
      <c r="P2548" s="2" t="s">
        <v>92</v>
      </c>
      <c r="Q2548" s="2" t="s">
        <v>48</v>
      </c>
      <c r="R2548" s="2" t="s">
        <v>40</v>
      </c>
      <c r="S2548">
        <v>31</v>
      </c>
      <c r="T2548" s="1">
        <v>45853</v>
      </c>
      <c r="U2548" s="2" t="s">
        <v>67</v>
      </c>
      <c r="V2548">
        <v>0</v>
      </c>
      <c r="W2548">
        <v>0</v>
      </c>
      <c r="X2548" s="2" t="s">
        <v>42</v>
      </c>
      <c r="Y2548">
        <v>0</v>
      </c>
      <c r="Z2548" s="2" t="s">
        <v>62</v>
      </c>
      <c r="AA2548" s="2" t="s">
        <v>62</v>
      </c>
      <c r="AB2548" s="2" t="s">
        <v>62</v>
      </c>
      <c r="AC2548">
        <v>0</v>
      </c>
      <c r="AD2548" s="2" t="s">
        <v>67</v>
      </c>
      <c r="AE2548" s="2" t="s">
        <v>85</v>
      </c>
      <c r="AF2548">
        <v>0</v>
      </c>
      <c r="AG2548" s="2" t="s">
        <v>64</v>
      </c>
      <c r="AH2548">
        <v>0</v>
      </c>
      <c r="AI2548">
        <v>0</v>
      </c>
      <c r="AJ2548"/>
    </row>
    <row r="2549" spans="1:36" x14ac:dyDescent="0.3">
      <c r="A2549">
        <v>52548</v>
      </c>
      <c r="B2549">
        <v>10658</v>
      </c>
      <c r="C2549">
        <v>227</v>
      </c>
      <c r="D2549" s="1">
        <v>46106</v>
      </c>
      <c r="E2549" s="1">
        <v>46105</v>
      </c>
      <c r="F2549" s="2" t="s">
        <v>97</v>
      </c>
      <c r="G2549" s="2" t="s">
        <v>59</v>
      </c>
      <c r="H2549">
        <v>1</v>
      </c>
      <c r="I2549">
        <v>1</v>
      </c>
      <c r="J2549">
        <v>1</v>
      </c>
      <c r="K2549" t="b">
        <v>1</v>
      </c>
      <c r="L2549" s="2" t="s">
        <v>37</v>
      </c>
      <c r="M2549" s="2" t="s">
        <v>65</v>
      </c>
      <c r="N2549">
        <v>6</v>
      </c>
      <c r="O2549">
        <v>2</v>
      </c>
      <c r="P2549" s="2" t="s">
        <v>117</v>
      </c>
      <c r="Q2549" s="2" t="s">
        <v>52</v>
      </c>
      <c r="R2549" s="2" t="s">
        <v>53</v>
      </c>
      <c r="S2549">
        <v>27</v>
      </c>
      <c r="T2549" s="1">
        <v>46106</v>
      </c>
      <c r="U2549" s="2" t="s">
        <v>40</v>
      </c>
      <c r="V2549">
        <v>0</v>
      </c>
      <c r="W2549">
        <v>0</v>
      </c>
      <c r="X2549" s="2" t="s">
        <v>75</v>
      </c>
      <c r="Y2549">
        <v>0</v>
      </c>
      <c r="Z2549" s="2" t="s">
        <v>62</v>
      </c>
      <c r="AA2549" s="2" t="s">
        <v>62</v>
      </c>
      <c r="AB2549" s="2" t="s">
        <v>62</v>
      </c>
      <c r="AC2549">
        <v>0</v>
      </c>
      <c r="AD2549" s="2" t="s">
        <v>40</v>
      </c>
      <c r="AE2549" s="2" t="s">
        <v>77</v>
      </c>
      <c r="AF2549">
        <v>1</v>
      </c>
      <c r="AG2549" s="2" t="s">
        <v>47</v>
      </c>
      <c r="AH2549">
        <v>0</v>
      </c>
      <c r="AI2549">
        <v>0</v>
      </c>
      <c r="AJ2549"/>
    </row>
    <row r="2550" spans="1:36" x14ac:dyDescent="0.3">
      <c r="A2550">
        <v>52549</v>
      </c>
      <c r="B2550">
        <v>10015</v>
      </c>
      <c r="C2550">
        <v>218</v>
      </c>
      <c r="D2550" s="1">
        <v>46209</v>
      </c>
      <c r="E2550" s="1">
        <v>46208</v>
      </c>
      <c r="F2550" s="2" t="s">
        <v>48</v>
      </c>
      <c r="G2550" s="2" t="s">
        <v>59</v>
      </c>
      <c r="H2550">
        <v>1</v>
      </c>
      <c r="I2550">
        <v>1</v>
      </c>
      <c r="J2550">
        <v>1</v>
      </c>
      <c r="K2550" t="b">
        <v>1</v>
      </c>
      <c r="L2550" s="2" t="s">
        <v>49</v>
      </c>
      <c r="M2550" s="2" t="s">
        <v>50</v>
      </c>
      <c r="N2550">
        <v>6</v>
      </c>
      <c r="O2550">
        <v>1</v>
      </c>
      <c r="P2550" s="2" t="s">
        <v>84</v>
      </c>
      <c r="Q2550" s="2" t="s">
        <v>58</v>
      </c>
      <c r="R2550" s="2" t="s">
        <v>40</v>
      </c>
      <c r="S2550">
        <v>33</v>
      </c>
      <c r="T2550" s="1">
        <v>46209</v>
      </c>
      <c r="U2550" s="2" t="s">
        <v>79</v>
      </c>
      <c r="V2550">
        <v>0</v>
      </c>
      <c r="W2550">
        <v>0</v>
      </c>
      <c r="X2550" s="2" t="s">
        <v>42</v>
      </c>
      <c r="Y2550">
        <v>1</v>
      </c>
      <c r="Z2550" s="2" t="s">
        <v>43</v>
      </c>
      <c r="AA2550" s="2" t="s">
        <v>44</v>
      </c>
      <c r="AB2550" s="2" t="s">
        <v>45</v>
      </c>
      <c r="AC2550">
        <v>1</v>
      </c>
      <c r="AD2550" s="2" t="s">
        <v>79</v>
      </c>
      <c r="AE2550" s="2" t="s">
        <v>85</v>
      </c>
      <c r="AF2550">
        <v>1</v>
      </c>
      <c r="AG2550" s="2" t="s">
        <v>47</v>
      </c>
      <c r="AH2550">
        <v>1</v>
      </c>
      <c r="AI2550">
        <v>1</v>
      </c>
      <c r="AJ2550"/>
    </row>
    <row r="2551" spans="1:36" x14ac:dyDescent="0.3">
      <c r="A2551">
        <v>52550</v>
      </c>
      <c r="B2551">
        <v>10280</v>
      </c>
      <c r="C2551">
        <v>213</v>
      </c>
      <c r="D2551" s="1">
        <v>45911</v>
      </c>
      <c r="E2551" s="1">
        <v>45908</v>
      </c>
      <c r="F2551" s="2" t="s">
        <v>52</v>
      </c>
      <c r="G2551" s="2" t="s">
        <v>36</v>
      </c>
      <c r="H2551">
        <v>3</v>
      </c>
      <c r="I2551">
        <v>1</v>
      </c>
      <c r="J2551">
        <v>3</v>
      </c>
      <c r="K2551" t="b">
        <v>1</v>
      </c>
      <c r="L2551" s="2" t="s">
        <v>109</v>
      </c>
      <c r="M2551" s="2" t="s">
        <v>38</v>
      </c>
      <c r="N2551">
        <v>3</v>
      </c>
      <c r="O2551">
        <v>0</v>
      </c>
      <c r="P2551" s="2" t="s">
        <v>113</v>
      </c>
      <c r="Q2551" s="2" t="s">
        <v>48</v>
      </c>
      <c r="R2551" s="2" t="s">
        <v>40</v>
      </c>
      <c r="S2551">
        <v>20</v>
      </c>
      <c r="T2551" s="1">
        <v>45911</v>
      </c>
      <c r="U2551" s="2" t="s">
        <v>53</v>
      </c>
      <c r="V2551">
        <v>0</v>
      </c>
      <c r="W2551">
        <v>0</v>
      </c>
      <c r="X2551" s="2" t="s">
        <v>42</v>
      </c>
      <c r="Y2551">
        <v>1</v>
      </c>
      <c r="Z2551" s="2" t="s">
        <v>72</v>
      </c>
      <c r="AA2551" s="2" t="s">
        <v>44</v>
      </c>
      <c r="AB2551" s="2" t="s">
        <v>76</v>
      </c>
      <c r="AC2551">
        <v>1</v>
      </c>
      <c r="AD2551" s="2" t="s">
        <v>53</v>
      </c>
      <c r="AE2551" s="2" t="s">
        <v>102</v>
      </c>
      <c r="AF2551">
        <v>0</v>
      </c>
      <c r="AG2551" s="2" t="s">
        <v>47</v>
      </c>
      <c r="AH2551">
        <v>1</v>
      </c>
      <c r="AI2551">
        <v>1</v>
      </c>
      <c r="AJ2551"/>
    </row>
    <row r="2552" spans="1:36" x14ac:dyDescent="0.3">
      <c r="A2552">
        <v>52551</v>
      </c>
      <c r="B2552">
        <v>10863</v>
      </c>
      <c r="C2552">
        <v>210</v>
      </c>
      <c r="D2552" s="1">
        <v>45731</v>
      </c>
      <c r="E2552" s="1">
        <v>45726</v>
      </c>
      <c r="F2552" s="2" t="s">
        <v>78</v>
      </c>
      <c r="G2552" s="2" t="s">
        <v>59</v>
      </c>
      <c r="H2552">
        <v>5</v>
      </c>
      <c r="I2552">
        <v>1</v>
      </c>
      <c r="J2552">
        <v>5</v>
      </c>
      <c r="K2552" t="b">
        <v>1</v>
      </c>
      <c r="L2552" s="2" t="s">
        <v>70</v>
      </c>
      <c r="M2552" s="2" t="s">
        <v>50</v>
      </c>
      <c r="N2552">
        <v>4</v>
      </c>
      <c r="O2552">
        <v>2</v>
      </c>
      <c r="P2552" s="2" t="s">
        <v>111</v>
      </c>
      <c r="Q2552" s="2" t="s">
        <v>58</v>
      </c>
      <c r="R2552" s="2" t="s">
        <v>67</v>
      </c>
      <c r="S2552">
        <v>27</v>
      </c>
      <c r="T2552" s="1">
        <v>45731</v>
      </c>
      <c r="U2552" s="2" t="s">
        <v>54</v>
      </c>
      <c r="V2552">
        <v>1</v>
      </c>
      <c r="W2552">
        <v>0</v>
      </c>
      <c r="X2552" s="2" t="s">
        <v>75</v>
      </c>
      <c r="Y2552">
        <v>1</v>
      </c>
      <c r="Z2552" s="2" t="s">
        <v>55</v>
      </c>
      <c r="AA2552" s="2" t="s">
        <v>44</v>
      </c>
      <c r="AB2552" s="2" t="s">
        <v>76</v>
      </c>
      <c r="AC2552">
        <v>1</v>
      </c>
      <c r="AD2552" s="2" t="s">
        <v>54</v>
      </c>
      <c r="AE2552" s="2" t="s">
        <v>77</v>
      </c>
      <c r="AF2552">
        <v>1</v>
      </c>
      <c r="AG2552" s="2" t="s">
        <v>64</v>
      </c>
      <c r="AH2552">
        <v>1</v>
      </c>
      <c r="AI2552">
        <v>1</v>
      </c>
      <c r="AJ2552"/>
    </row>
    <row r="2553" spans="1:36" x14ac:dyDescent="0.3">
      <c r="A2553">
        <v>52552</v>
      </c>
      <c r="B2553">
        <v>10757</v>
      </c>
      <c r="C2553">
        <v>224</v>
      </c>
      <c r="D2553" s="1">
        <v>46299</v>
      </c>
      <c r="E2553" s="1">
        <v>46299</v>
      </c>
      <c r="F2553" s="2" t="s">
        <v>97</v>
      </c>
      <c r="G2553" s="2" t="s">
        <v>36</v>
      </c>
      <c r="H2553">
        <v>0</v>
      </c>
      <c r="I2553">
        <v>1</v>
      </c>
      <c r="J2553">
        <v>0</v>
      </c>
      <c r="K2553" t="b">
        <v>1</v>
      </c>
      <c r="L2553" s="2" t="s">
        <v>70</v>
      </c>
      <c r="M2553" s="2" t="s">
        <v>65</v>
      </c>
      <c r="N2553">
        <v>3</v>
      </c>
      <c r="O2553">
        <v>1</v>
      </c>
      <c r="P2553" s="2" t="s">
        <v>60</v>
      </c>
      <c r="Q2553" s="2" t="s">
        <v>58</v>
      </c>
      <c r="R2553" s="2" t="s">
        <v>53</v>
      </c>
      <c r="S2553">
        <v>29</v>
      </c>
      <c r="T2553" s="1">
        <v>46299</v>
      </c>
      <c r="U2553" s="2" t="s">
        <v>74</v>
      </c>
      <c r="V2553">
        <v>1</v>
      </c>
      <c r="W2553">
        <v>0</v>
      </c>
      <c r="X2553" s="2" t="s">
        <v>88</v>
      </c>
      <c r="Y2553">
        <v>0</v>
      </c>
      <c r="Z2553" s="2" t="s">
        <v>62</v>
      </c>
      <c r="AA2553" s="2" t="s">
        <v>62</v>
      </c>
      <c r="AB2553" s="2" t="s">
        <v>62</v>
      </c>
      <c r="AC2553">
        <v>0</v>
      </c>
      <c r="AD2553" s="2" t="s">
        <v>74</v>
      </c>
      <c r="AE2553" s="2" t="s">
        <v>89</v>
      </c>
      <c r="AF2553">
        <v>0</v>
      </c>
      <c r="AG2553" s="2" t="s">
        <v>82</v>
      </c>
      <c r="AH2553">
        <v>0</v>
      </c>
      <c r="AI2553">
        <v>0</v>
      </c>
      <c r="AJ2553"/>
    </row>
    <row r="2554" spans="1:36" x14ac:dyDescent="0.3">
      <c r="A2554">
        <v>52553</v>
      </c>
      <c r="B2554">
        <v>11199</v>
      </c>
      <c r="C2554">
        <v>206</v>
      </c>
      <c r="D2554" s="1">
        <v>46384</v>
      </c>
      <c r="E2554" s="1">
        <v>46379</v>
      </c>
      <c r="F2554" s="2" t="s">
        <v>97</v>
      </c>
      <c r="G2554" s="2" t="s">
        <v>36</v>
      </c>
      <c r="H2554">
        <v>5</v>
      </c>
      <c r="I2554">
        <v>1</v>
      </c>
      <c r="J2554">
        <v>5</v>
      </c>
      <c r="K2554" t="b">
        <v>1</v>
      </c>
      <c r="L2554" s="2" t="s">
        <v>81</v>
      </c>
      <c r="M2554" s="2" t="s">
        <v>38</v>
      </c>
      <c r="N2554">
        <v>3</v>
      </c>
      <c r="O2554">
        <v>0</v>
      </c>
      <c r="P2554" s="2" t="s">
        <v>87</v>
      </c>
      <c r="Q2554" s="2" t="s">
        <v>78</v>
      </c>
      <c r="R2554" s="2" t="s">
        <v>54</v>
      </c>
      <c r="S2554">
        <v>32</v>
      </c>
      <c r="T2554" s="1">
        <v>46384</v>
      </c>
      <c r="U2554" s="2" t="s">
        <v>79</v>
      </c>
      <c r="V2554">
        <v>0</v>
      </c>
      <c r="W2554">
        <v>0</v>
      </c>
      <c r="X2554" s="2" t="s">
        <v>61</v>
      </c>
      <c r="Y2554">
        <v>1</v>
      </c>
      <c r="Z2554" s="2" t="s">
        <v>72</v>
      </c>
      <c r="AA2554" s="2" t="s">
        <v>44</v>
      </c>
      <c r="AB2554" s="2" t="s">
        <v>45</v>
      </c>
      <c r="AC2554">
        <v>1</v>
      </c>
      <c r="AD2554" s="2" t="s">
        <v>79</v>
      </c>
      <c r="AE2554" s="2" t="s">
        <v>63</v>
      </c>
      <c r="AF2554">
        <v>0</v>
      </c>
      <c r="AG2554" s="2" t="s">
        <v>64</v>
      </c>
      <c r="AH2554">
        <v>1</v>
      </c>
      <c r="AI2554">
        <v>1</v>
      </c>
      <c r="AJ2554"/>
    </row>
    <row r="2555" spans="1:36" x14ac:dyDescent="0.3">
      <c r="A2555">
        <v>52554</v>
      </c>
      <c r="B2555">
        <v>10635</v>
      </c>
      <c r="C2555">
        <v>219</v>
      </c>
      <c r="D2555" s="1">
        <v>45947</v>
      </c>
      <c r="E2555" s="1">
        <v>45946</v>
      </c>
      <c r="F2555" s="2" t="s">
        <v>35</v>
      </c>
      <c r="G2555" s="2" t="s">
        <v>36</v>
      </c>
      <c r="H2555">
        <v>1</v>
      </c>
      <c r="I2555">
        <v>1</v>
      </c>
      <c r="J2555">
        <v>1</v>
      </c>
      <c r="K2555" t="b">
        <v>1</v>
      </c>
      <c r="L2555" s="2" t="s">
        <v>37</v>
      </c>
      <c r="M2555" s="2" t="s">
        <v>50</v>
      </c>
      <c r="N2555">
        <v>2</v>
      </c>
      <c r="O2555">
        <v>0</v>
      </c>
      <c r="P2555" s="2" t="s">
        <v>98</v>
      </c>
      <c r="Q2555" s="2" t="s">
        <v>97</v>
      </c>
      <c r="R2555" s="2" t="s">
        <v>40</v>
      </c>
      <c r="S2555">
        <v>37</v>
      </c>
      <c r="T2555" s="1">
        <v>45947</v>
      </c>
      <c r="U2555" s="2" t="s">
        <v>41</v>
      </c>
      <c r="V2555">
        <v>0</v>
      </c>
      <c r="W2555">
        <v>0</v>
      </c>
      <c r="X2555" s="2" t="s">
        <v>88</v>
      </c>
      <c r="Y2555">
        <v>1</v>
      </c>
      <c r="Z2555" s="2" t="s">
        <v>55</v>
      </c>
      <c r="AA2555" s="2" t="s">
        <v>44</v>
      </c>
      <c r="AB2555" s="2" t="s">
        <v>76</v>
      </c>
      <c r="AC2555">
        <v>1</v>
      </c>
      <c r="AD2555" s="2" t="s">
        <v>41</v>
      </c>
      <c r="AE2555" s="2" t="s">
        <v>89</v>
      </c>
      <c r="AF2555">
        <v>0</v>
      </c>
      <c r="AG2555" s="2" t="s">
        <v>47</v>
      </c>
      <c r="AH2555">
        <v>1</v>
      </c>
      <c r="AI2555">
        <v>1</v>
      </c>
      <c r="AJ2555"/>
    </row>
    <row r="2556" spans="1:36" x14ac:dyDescent="0.3">
      <c r="A2556">
        <v>52555</v>
      </c>
      <c r="B2556">
        <v>10464</v>
      </c>
      <c r="C2556">
        <v>224</v>
      </c>
      <c r="D2556" s="1">
        <v>46289</v>
      </c>
      <c r="E2556" s="1">
        <v>46284</v>
      </c>
      <c r="F2556" s="2" t="s">
        <v>58</v>
      </c>
      <c r="G2556" s="2" t="s">
        <v>36</v>
      </c>
      <c r="H2556">
        <v>5</v>
      </c>
      <c r="I2556">
        <v>1</v>
      </c>
      <c r="J2556">
        <v>5</v>
      </c>
      <c r="K2556" t="b">
        <v>1</v>
      </c>
      <c r="L2556" s="2" t="s">
        <v>37</v>
      </c>
      <c r="M2556" s="2" t="s">
        <v>50</v>
      </c>
      <c r="N2556">
        <v>5</v>
      </c>
      <c r="O2556">
        <v>2</v>
      </c>
      <c r="P2556" s="2" t="s">
        <v>60</v>
      </c>
      <c r="Q2556" s="2" t="s">
        <v>58</v>
      </c>
      <c r="R2556" s="2" t="s">
        <v>53</v>
      </c>
      <c r="S2556">
        <v>29</v>
      </c>
      <c r="T2556" s="1">
        <v>46289</v>
      </c>
      <c r="U2556" s="2" t="s">
        <v>53</v>
      </c>
      <c r="V2556">
        <v>0</v>
      </c>
      <c r="W2556">
        <v>0</v>
      </c>
      <c r="X2556" s="2" t="s">
        <v>42</v>
      </c>
      <c r="Y2556">
        <v>1</v>
      </c>
      <c r="Z2556" s="2" t="s">
        <v>43</v>
      </c>
      <c r="AA2556" s="2" t="s">
        <v>44</v>
      </c>
      <c r="AB2556" s="2" t="s">
        <v>45</v>
      </c>
      <c r="AC2556">
        <v>1</v>
      </c>
      <c r="AD2556" s="2" t="s">
        <v>53</v>
      </c>
      <c r="AE2556" s="2" t="s">
        <v>102</v>
      </c>
      <c r="AF2556">
        <v>0</v>
      </c>
      <c r="AG2556" s="2" t="s">
        <v>64</v>
      </c>
      <c r="AH2556">
        <v>1</v>
      </c>
      <c r="AI2556">
        <v>1</v>
      </c>
      <c r="AJ2556"/>
    </row>
    <row r="2557" spans="1:36" x14ac:dyDescent="0.3">
      <c r="A2557">
        <v>52556</v>
      </c>
      <c r="B2557">
        <v>10480</v>
      </c>
      <c r="C2557">
        <v>201</v>
      </c>
      <c r="D2557" s="1">
        <v>45900</v>
      </c>
      <c r="E2557" s="1">
        <v>45886</v>
      </c>
      <c r="F2557" s="2" t="s">
        <v>52</v>
      </c>
      <c r="G2557" s="2" t="s">
        <v>36</v>
      </c>
      <c r="H2557">
        <v>14</v>
      </c>
      <c r="I2557">
        <v>1</v>
      </c>
      <c r="J2557">
        <v>14</v>
      </c>
      <c r="K2557" t="b">
        <v>1</v>
      </c>
      <c r="L2557" s="2" t="s">
        <v>37</v>
      </c>
      <c r="M2557" s="2" t="s">
        <v>65</v>
      </c>
      <c r="N2557">
        <v>9</v>
      </c>
      <c r="O2557">
        <v>5</v>
      </c>
      <c r="P2557" s="2" t="s">
        <v>101</v>
      </c>
      <c r="Q2557" s="2" t="s">
        <v>48</v>
      </c>
      <c r="R2557" s="2" t="s">
        <v>54</v>
      </c>
      <c r="S2557">
        <v>40</v>
      </c>
      <c r="T2557" s="1">
        <v>45900</v>
      </c>
      <c r="U2557" s="2" t="s">
        <v>74</v>
      </c>
      <c r="V2557">
        <v>1</v>
      </c>
      <c r="W2557">
        <v>0</v>
      </c>
      <c r="X2557" s="2" t="s">
        <v>42</v>
      </c>
      <c r="Y2557">
        <v>0</v>
      </c>
      <c r="Z2557" s="2" t="s">
        <v>62</v>
      </c>
      <c r="AA2557" s="2" t="s">
        <v>62</v>
      </c>
      <c r="AB2557" s="2" t="s">
        <v>62</v>
      </c>
      <c r="AC2557">
        <v>0</v>
      </c>
      <c r="AD2557" s="2" t="s">
        <v>74</v>
      </c>
      <c r="AE2557" s="2" t="s">
        <v>46</v>
      </c>
      <c r="AF2557">
        <v>0</v>
      </c>
      <c r="AG2557" s="2" t="s">
        <v>69</v>
      </c>
      <c r="AH2557">
        <v>0</v>
      </c>
      <c r="AI2557">
        <v>0</v>
      </c>
      <c r="AJ2557"/>
    </row>
    <row r="2558" spans="1:36" x14ac:dyDescent="0.3">
      <c r="A2558">
        <v>52557</v>
      </c>
      <c r="B2558">
        <v>11303</v>
      </c>
      <c r="C2558">
        <v>202</v>
      </c>
      <c r="D2558" s="1">
        <v>45894</v>
      </c>
      <c r="E2558" s="1">
        <v>45894</v>
      </c>
      <c r="F2558" s="2" t="s">
        <v>52</v>
      </c>
      <c r="G2558" s="2" t="s">
        <v>36</v>
      </c>
      <c r="H2558">
        <v>0</v>
      </c>
      <c r="I2558">
        <v>1</v>
      </c>
      <c r="J2558">
        <v>0</v>
      </c>
      <c r="K2558" t="b">
        <v>1</v>
      </c>
      <c r="L2558" s="2" t="s">
        <v>70</v>
      </c>
      <c r="M2558" s="2" t="s">
        <v>38</v>
      </c>
      <c r="N2558">
        <v>3</v>
      </c>
      <c r="O2558">
        <v>0</v>
      </c>
      <c r="P2558" s="2" t="s">
        <v>95</v>
      </c>
      <c r="Q2558" s="2" t="s">
        <v>52</v>
      </c>
      <c r="R2558" s="2" t="s">
        <v>40</v>
      </c>
      <c r="S2558">
        <v>22</v>
      </c>
      <c r="T2558" s="1">
        <v>45894</v>
      </c>
      <c r="U2558" s="2" t="s">
        <v>79</v>
      </c>
      <c r="V2558">
        <v>0</v>
      </c>
      <c r="W2558">
        <v>0</v>
      </c>
      <c r="X2558" s="2" t="s">
        <v>42</v>
      </c>
      <c r="Y2558">
        <v>0</v>
      </c>
      <c r="Z2558" s="2" t="s">
        <v>62</v>
      </c>
      <c r="AA2558" s="2" t="s">
        <v>62</v>
      </c>
      <c r="AB2558" s="2" t="s">
        <v>62</v>
      </c>
      <c r="AC2558">
        <v>0</v>
      </c>
      <c r="AD2558" s="2" t="s">
        <v>79</v>
      </c>
      <c r="AE2558" s="2" t="s">
        <v>46</v>
      </c>
      <c r="AF2558">
        <v>0</v>
      </c>
      <c r="AG2558" s="2" t="s">
        <v>82</v>
      </c>
      <c r="AH2558">
        <v>0</v>
      </c>
      <c r="AI2558">
        <v>0</v>
      </c>
      <c r="AJ2558"/>
    </row>
    <row r="2559" spans="1:36" x14ac:dyDescent="0.3">
      <c r="A2559">
        <v>52558</v>
      </c>
      <c r="B2559">
        <v>10557</v>
      </c>
      <c r="C2559">
        <v>207</v>
      </c>
      <c r="D2559" s="1">
        <v>45793</v>
      </c>
      <c r="E2559" s="1">
        <v>45790</v>
      </c>
      <c r="F2559" s="2" t="s">
        <v>35</v>
      </c>
      <c r="G2559" s="2" t="s">
        <v>36</v>
      </c>
      <c r="H2559">
        <v>3</v>
      </c>
      <c r="I2559">
        <v>1</v>
      </c>
      <c r="J2559">
        <v>3</v>
      </c>
      <c r="K2559" t="b">
        <v>1</v>
      </c>
      <c r="L2559" s="2" t="s">
        <v>70</v>
      </c>
      <c r="M2559" s="2" t="s">
        <v>50</v>
      </c>
      <c r="N2559">
        <v>4</v>
      </c>
      <c r="O2559">
        <v>0</v>
      </c>
      <c r="P2559" s="2" t="s">
        <v>51</v>
      </c>
      <c r="Q2559" s="2" t="s">
        <v>52</v>
      </c>
      <c r="R2559" s="2" t="s">
        <v>53</v>
      </c>
      <c r="S2559">
        <v>22</v>
      </c>
      <c r="T2559" s="1">
        <v>45793</v>
      </c>
      <c r="U2559" s="2" t="s">
        <v>41</v>
      </c>
      <c r="V2559">
        <v>0</v>
      </c>
      <c r="W2559">
        <v>0</v>
      </c>
      <c r="X2559" s="2" t="s">
        <v>75</v>
      </c>
      <c r="Y2559">
        <v>1</v>
      </c>
      <c r="Z2559" s="2" t="s">
        <v>43</v>
      </c>
      <c r="AA2559" s="2" t="s">
        <v>44</v>
      </c>
      <c r="AB2559" s="2" t="s">
        <v>76</v>
      </c>
      <c r="AC2559">
        <v>1</v>
      </c>
      <c r="AD2559" s="2" t="s">
        <v>41</v>
      </c>
      <c r="AE2559" s="2" t="s">
        <v>80</v>
      </c>
      <c r="AF2559">
        <v>0</v>
      </c>
      <c r="AG2559" s="2" t="s">
        <v>47</v>
      </c>
      <c r="AH2559">
        <v>1</v>
      </c>
      <c r="AI2559">
        <v>1</v>
      </c>
      <c r="AJ2559"/>
    </row>
    <row r="2560" spans="1:36" x14ac:dyDescent="0.3">
      <c r="A2560">
        <v>52559</v>
      </c>
      <c r="B2560">
        <v>10119</v>
      </c>
      <c r="C2560">
        <v>212</v>
      </c>
      <c r="D2560" s="1">
        <v>46339</v>
      </c>
      <c r="E2560" s="1">
        <v>46338</v>
      </c>
      <c r="F2560" s="2" t="s">
        <v>58</v>
      </c>
      <c r="G2560" s="2" t="s">
        <v>36</v>
      </c>
      <c r="H2560">
        <v>1</v>
      </c>
      <c r="I2560">
        <v>1</v>
      </c>
      <c r="J2560">
        <v>1</v>
      </c>
      <c r="K2560" t="b">
        <v>1</v>
      </c>
      <c r="L2560" s="2" t="s">
        <v>81</v>
      </c>
      <c r="M2560" s="2" t="s">
        <v>65</v>
      </c>
      <c r="N2560">
        <v>5</v>
      </c>
      <c r="O2560">
        <v>0</v>
      </c>
      <c r="P2560" s="2" t="s">
        <v>107</v>
      </c>
      <c r="Q2560" s="2" t="s">
        <v>58</v>
      </c>
      <c r="R2560" s="2" t="s">
        <v>67</v>
      </c>
      <c r="S2560">
        <v>20</v>
      </c>
      <c r="T2560" s="1">
        <v>46339</v>
      </c>
      <c r="U2560" s="2" t="s">
        <v>41</v>
      </c>
      <c r="V2560">
        <v>0</v>
      </c>
      <c r="W2560">
        <v>0</v>
      </c>
      <c r="X2560" s="2" t="s">
        <v>88</v>
      </c>
      <c r="Y2560">
        <v>1</v>
      </c>
      <c r="Z2560" s="2" t="s">
        <v>72</v>
      </c>
      <c r="AA2560" s="2" t="s">
        <v>44</v>
      </c>
      <c r="AB2560" s="2" t="s">
        <v>76</v>
      </c>
      <c r="AC2560">
        <v>1</v>
      </c>
      <c r="AD2560" s="2" t="s">
        <v>41</v>
      </c>
      <c r="AE2560" s="2" t="s">
        <v>104</v>
      </c>
      <c r="AF2560">
        <v>0</v>
      </c>
      <c r="AG2560" s="2" t="s">
        <v>47</v>
      </c>
      <c r="AH2560">
        <v>1</v>
      </c>
      <c r="AI2560">
        <v>1</v>
      </c>
      <c r="AJ2560"/>
    </row>
    <row r="2561" spans="1:36" x14ac:dyDescent="0.3">
      <c r="A2561">
        <v>52560</v>
      </c>
      <c r="B2561">
        <v>10292</v>
      </c>
      <c r="C2561">
        <v>230</v>
      </c>
      <c r="D2561" s="1">
        <v>46175</v>
      </c>
      <c r="E2561" s="1">
        <v>46170</v>
      </c>
      <c r="F2561" s="2" t="s">
        <v>58</v>
      </c>
      <c r="G2561" s="2" t="s">
        <v>36</v>
      </c>
      <c r="H2561">
        <v>5</v>
      </c>
      <c r="I2561">
        <v>1</v>
      </c>
      <c r="J2561">
        <v>5</v>
      </c>
      <c r="K2561" t="b">
        <v>1</v>
      </c>
      <c r="L2561" s="2" t="s">
        <v>81</v>
      </c>
      <c r="M2561" s="2" t="s">
        <v>50</v>
      </c>
      <c r="N2561">
        <v>4</v>
      </c>
      <c r="O2561">
        <v>0</v>
      </c>
      <c r="P2561" s="2" t="s">
        <v>94</v>
      </c>
      <c r="Q2561" s="2" t="s">
        <v>35</v>
      </c>
      <c r="R2561" s="2" t="s">
        <v>79</v>
      </c>
      <c r="S2561">
        <v>37</v>
      </c>
      <c r="T2561" s="1">
        <v>46175</v>
      </c>
      <c r="U2561" s="2" t="s">
        <v>67</v>
      </c>
      <c r="V2561">
        <v>0</v>
      </c>
      <c r="W2561">
        <v>0</v>
      </c>
      <c r="X2561" s="2" t="s">
        <v>42</v>
      </c>
      <c r="Y2561">
        <v>0</v>
      </c>
      <c r="Z2561" s="2" t="s">
        <v>62</v>
      </c>
      <c r="AA2561" s="2" t="s">
        <v>62</v>
      </c>
      <c r="AB2561" s="2" t="s">
        <v>62</v>
      </c>
      <c r="AC2561">
        <v>0</v>
      </c>
      <c r="AD2561" s="2" t="s">
        <v>67</v>
      </c>
      <c r="AE2561" s="2" t="s">
        <v>68</v>
      </c>
      <c r="AF2561">
        <v>0</v>
      </c>
      <c r="AG2561" s="2" t="s">
        <v>64</v>
      </c>
      <c r="AH2561">
        <v>0</v>
      </c>
      <c r="AI2561">
        <v>0</v>
      </c>
      <c r="AJ2561"/>
    </row>
    <row r="2562" spans="1:36" x14ac:dyDescent="0.3">
      <c r="A2562">
        <v>52561</v>
      </c>
      <c r="B2562">
        <v>10270</v>
      </c>
      <c r="C2562">
        <v>208</v>
      </c>
      <c r="D2562" s="1">
        <v>46120</v>
      </c>
      <c r="E2562" s="1">
        <v>46099</v>
      </c>
      <c r="F2562" s="2" t="s">
        <v>97</v>
      </c>
      <c r="G2562" s="2" t="s">
        <v>59</v>
      </c>
      <c r="H2562">
        <v>21</v>
      </c>
      <c r="I2562">
        <v>1</v>
      </c>
      <c r="J2562">
        <v>21</v>
      </c>
      <c r="K2562" t="b">
        <v>1</v>
      </c>
      <c r="L2562" s="2" t="s">
        <v>49</v>
      </c>
      <c r="M2562" s="2" t="s">
        <v>50</v>
      </c>
      <c r="N2562">
        <v>4</v>
      </c>
      <c r="O2562">
        <v>1</v>
      </c>
      <c r="P2562" s="2" t="s">
        <v>106</v>
      </c>
      <c r="Q2562" s="2" t="s">
        <v>48</v>
      </c>
      <c r="R2562" s="2" t="s">
        <v>40</v>
      </c>
      <c r="S2562">
        <v>37</v>
      </c>
      <c r="T2562" s="1">
        <v>46120</v>
      </c>
      <c r="U2562" s="2" t="s">
        <v>40</v>
      </c>
      <c r="V2562">
        <v>0</v>
      </c>
      <c r="W2562">
        <v>0</v>
      </c>
      <c r="X2562" s="2" t="s">
        <v>75</v>
      </c>
      <c r="Y2562">
        <v>1</v>
      </c>
      <c r="Z2562" s="2" t="s">
        <v>72</v>
      </c>
      <c r="AA2562" s="2" t="s">
        <v>44</v>
      </c>
      <c r="AB2562" s="2" t="s">
        <v>45</v>
      </c>
      <c r="AC2562">
        <v>1</v>
      </c>
      <c r="AD2562" s="2" t="s">
        <v>40</v>
      </c>
      <c r="AE2562" s="2" t="s">
        <v>93</v>
      </c>
      <c r="AF2562">
        <v>1</v>
      </c>
      <c r="AG2562" s="2" t="s">
        <v>57</v>
      </c>
      <c r="AH2562">
        <v>1</v>
      </c>
      <c r="AI2562">
        <v>1</v>
      </c>
      <c r="AJ2562"/>
    </row>
    <row r="2563" spans="1:36" x14ac:dyDescent="0.3">
      <c r="A2563">
        <v>52562</v>
      </c>
      <c r="B2563">
        <v>11451</v>
      </c>
      <c r="C2563">
        <v>213</v>
      </c>
      <c r="D2563" s="1">
        <v>46090</v>
      </c>
      <c r="E2563" s="1">
        <v>46089</v>
      </c>
      <c r="F2563" s="2" t="s">
        <v>97</v>
      </c>
      <c r="G2563" s="2" t="s">
        <v>36</v>
      </c>
      <c r="H2563">
        <v>1</v>
      </c>
      <c r="I2563">
        <v>1</v>
      </c>
      <c r="J2563">
        <v>1</v>
      </c>
      <c r="K2563" t="b">
        <v>1</v>
      </c>
      <c r="L2563" s="2" t="s">
        <v>70</v>
      </c>
      <c r="M2563" s="2" t="s">
        <v>50</v>
      </c>
      <c r="N2563">
        <v>3</v>
      </c>
      <c r="O2563">
        <v>0</v>
      </c>
      <c r="P2563" s="2" t="s">
        <v>113</v>
      </c>
      <c r="Q2563" s="2" t="s">
        <v>48</v>
      </c>
      <c r="R2563" s="2" t="s">
        <v>40</v>
      </c>
      <c r="S2563">
        <v>20</v>
      </c>
      <c r="T2563" s="1">
        <v>46090</v>
      </c>
      <c r="U2563" s="2" t="s">
        <v>79</v>
      </c>
      <c r="V2563">
        <v>0</v>
      </c>
      <c r="W2563">
        <v>0</v>
      </c>
      <c r="X2563" s="2" t="s">
        <v>75</v>
      </c>
      <c r="Y2563">
        <v>1</v>
      </c>
      <c r="Z2563" s="2" t="s">
        <v>72</v>
      </c>
      <c r="AA2563" s="2" t="s">
        <v>44</v>
      </c>
      <c r="AB2563" s="2" t="s">
        <v>45</v>
      </c>
      <c r="AC2563">
        <v>1</v>
      </c>
      <c r="AD2563" s="2" t="s">
        <v>79</v>
      </c>
      <c r="AE2563" s="2" t="s">
        <v>77</v>
      </c>
      <c r="AF2563">
        <v>0</v>
      </c>
      <c r="AG2563" s="2" t="s">
        <v>47</v>
      </c>
      <c r="AH2563">
        <v>1</v>
      </c>
      <c r="AI2563">
        <v>1</v>
      </c>
      <c r="AJ2563"/>
    </row>
    <row r="2564" spans="1:36" x14ac:dyDescent="0.3">
      <c r="A2564">
        <v>52563</v>
      </c>
      <c r="B2564">
        <v>10333</v>
      </c>
      <c r="C2564">
        <v>225</v>
      </c>
      <c r="D2564" s="1">
        <v>45796</v>
      </c>
      <c r="E2564" s="1">
        <v>45789</v>
      </c>
      <c r="F2564" s="2" t="s">
        <v>35</v>
      </c>
      <c r="G2564" s="2" t="s">
        <v>36</v>
      </c>
      <c r="H2564">
        <v>7</v>
      </c>
      <c r="I2564">
        <v>1</v>
      </c>
      <c r="J2564">
        <v>7</v>
      </c>
      <c r="K2564" t="b">
        <v>1</v>
      </c>
      <c r="L2564" s="2" t="s">
        <v>70</v>
      </c>
      <c r="M2564" s="2" t="s">
        <v>50</v>
      </c>
      <c r="N2564">
        <v>2</v>
      </c>
      <c r="O2564">
        <v>0</v>
      </c>
      <c r="P2564" s="2" t="s">
        <v>116</v>
      </c>
      <c r="Q2564" s="2" t="s">
        <v>35</v>
      </c>
      <c r="R2564" s="2" t="s">
        <v>41</v>
      </c>
      <c r="S2564">
        <v>24</v>
      </c>
      <c r="T2564" s="1">
        <v>45796</v>
      </c>
      <c r="U2564" s="2" t="s">
        <v>79</v>
      </c>
      <c r="V2564">
        <v>0</v>
      </c>
      <c r="W2564">
        <v>0</v>
      </c>
      <c r="X2564" s="2" t="s">
        <v>75</v>
      </c>
      <c r="Y2564">
        <v>1</v>
      </c>
      <c r="Z2564" s="2" t="s">
        <v>72</v>
      </c>
      <c r="AA2564" s="2" t="s">
        <v>44</v>
      </c>
      <c r="AB2564" s="2" t="s">
        <v>56</v>
      </c>
      <c r="AC2564">
        <v>1</v>
      </c>
      <c r="AD2564" s="2" t="s">
        <v>79</v>
      </c>
      <c r="AE2564" s="2" t="s">
        <v>80</v>
      </c>
      <c r="AF2564">
        <v>0</v>
      </c>
      <c r="AG2564" s="2" t="s">
        <v>64</v>
      </c>
      <c r="AH2564">
        <v>1</v>
      </c>
      <c r="AI2564">
        <v>1</v>
      </c>
      <c r="AJ2564"/>
    </row>
    <row r="2565" spans="1:36" x14ac:dyDescent="0.3">
      <c r="A2565">
        <v>52564</v>
      </c>
      <c r="B2565">
        <v>10445</v>
      </c>
      <c r="C2565">
        <v>201</v>
      </c>
      <c r="D2565" s="1">
        <v>45815</v>
      </c>
      <c r="E2565" s="1">
        <v>45815</v>
      </c>
      <c r="F2565" s="2" t="s">
        <v>48</v>
      </c>
      <c r="G2565" s="2" t="s">
        <v>59</v>
      </c>
      <c r="H2565">
        <v>0</v>
      </c>
      <c r="I2565">
        <v>1</v>
      </c>
      <c r="J2565">
        <v>0</v>
      </c>
      <c r="K2565" t="b">
        <v>1</v>
      </c>
      <c r="L2565" s="2" t="s">
        <v>81</v>
      </c>
      <c r="M2565" s="2" t="s">
        <v>50</v>
      </c>
      <c r="N2565">
        <v>4</v>
      </c>
      <c r="O2565">
        <v>1</v>
      </c>
      <c r="P2565" s="2" t="s">
        <v>101</v>
      </c>
      <c r="Q2565" s="2" t="s">
        <v>48</v>
      </c>
      <c r="R2565" s="2" t="s">
        <v>54</v>
      </c>
      <c r="S2565">
        <v>40</v>
      </c>
      <c r="T2565" s="1">
        <v>45815</v>
      </c>
      <c r="U2565" s="2" t="s">
        <v>54</v>
      </c>
      <c r="V2565">
        <v>1</v>
      </c>
      <c r="W2565">
        <v>0</v>
      </c>
      <c r="X2565" s="2" t="s">
        <v>42</v>
      </c>
      <c r="Y2565">
        <v>1</v>
      </c>
      <c r="Z2565" s="2" t="s">
        <v>43</v>
      </c>
      <c r="AA2565" s="2" t="s">
        <v>112</v>
      </c>
      <c r="AB2565" s="2" t="s">
        <v>56</v>
      </c>
      <c r="AC2565">
        <v>1</v>
      </c>
      <c r="AD2565" s="2" t="s">
        <v>54</v>
      </c>
      <c r="AE2565" s="2" t="s">
        <v>68</v>
      </c>
      <c r="AF2565">
        <v>1</v>
      </c>
      <c r="AG2565" s="2" t="s">
        <v>82</v>
      </c>
      <c r="AH2565">
        <v>1</v>
      </c>
      <c r="AI2565">
        <v>0</v>
      </c>
      <c r="AJ2565"/>
    </row>
    <row r="2566" spans="1:36" x14ac:dyDescent="0.3">
      <c r="A2566">
        <v>52565</v>
      </c>
      <c r="B2566">
        <v>10337</v>
      </c>
      <c r="C2566">
        <v>225</v>
      </c>
      <c r="D2566" s="1">
        <v>46256</v>
      </c>
      <c r="E2566" s="1">
        <v>46251</v>
      </c>
      <c r="F2566" s="2" t="s">
        <v>97</v>
      </c>
      <c r="G2566" s="2" t="s">
        <v>36</v>
      </c>
      <c r="H2566">
        <v>5</v>
      </c>
      <c r="I2566">
        <v>1</v>
      </c>
      <c r="J2566">
        <v>5</v>
      </c>
      <c r="K2566" t="b">
        <v>1</v>
      </c>
      <c r="L2566" s="2" t="s">
        <v>81</v>
      </c>
      <c r="M2566" s="2" t="s">
        <v>65</v>
      </c>
      <c r="N2566">
        <v>3</v>
      </c>
      <c r="O2566">
        <v>0</v>
      </c>
      <c r="P2566" s="2" t="s">
        <v>116</v>
      </c>
      <c r="Q2566" s="2" t="s">
        <v>35</v>
      </c>
      <c r="R2566" s="2" t="s">
        <v>41</v>
      </c>
      <c r="S2566">
        <v>24</v>
      </c>
      <c r="T2566" s="1">
        <v>46256</v>
      </c>
      <c r="U2566" s="2" t="s">
        <v>54</v>
      </c>
      <c r="V2566">
        <v>1</v>
      </c>
      <c r="W2566">
        <v>0</v>
      </c>
      <c r="X2566" s="2" t="s">
        <v>42</v>
      </c>
      <c r="Y2566">
        <v>1</v>
      </c>
      <c r="Z2566" s="2" t="s">
        <v>72</v>
      </c>
      <c r="AA2566" s="2" t="s">
        <v>44</v>
      </c>
      <c r="AB2566" s="2" t="s">
        <v>76</v>
      </c>
      <c r="AC2566">
        <v>1</v>
      </c>
      <c r="AD2566" s="2" t="s">
        <v>54</v>
      </c>
      <c r="AE2566" s="2" t="s">
        <v>46</v>
      </c>
      <c r="AF2566">
        <v>0</v>
      </c>
      <c r="AG2566" s="2" t="s">
        <v>64</v>
      </c>
      <c r="AH2566">
        <v>1</v>
      </c>
      <c r="AI2566">
        <v>1</v>
      </c>
      <c r="AJ2566"/>
    </row>
    <row r="2567" spans="1:36" x14ac:dyDescent="0.3">
      <c r="A2567">
        <v>52566</v>
      </c>
      <c r="B2567">
        <v>10918</v>
      </c>
      <c r="C2567">
        <v>218</v>
      </c>
      <c r="D2567" s="1">
        <v>46187</v>
      </c>
      <c r="E2567" s="1">
        <v>46180</v>
      </c>
      <c r="F2567" s="2" t="s">
        <v>52</v>
      </c>
      <c r="G2567" s="2" t="s">
        <v>59</v>
      </c>
      <c r="H2567">
        <v>7</v>
      </c>
      <c r="I2567">
        <v>1</v>
      </c>
      <c r="J2567">
        <v>7</v>
      </c>
      <c r="K2567" t="b">
        <v>1</v>
      </c>
      <c r="L2567" s="2" t="s">
        <v>37</v>
      </c>
      <c r="M2567" s="2" t="s">
        <v>50</v>
      </c>
      <c r="N2567">
        <v>5</v>
      </c>
      <c r="O2567">
        <v>1</v>
      </c>
      <c r="P2567" s="2" t="s">
        <v>84</v>
      </c>
      <c r="Q2567" s="2" t="s">
        <v>58</v>
      </c>
      <c r="R2567" s="2" t="s">
        <v>40</v>
      </c>
      <c r="S2567">
        <v>33</v>
      </c>
      <c r="T2567" s="1">
        <v>46187</v>
      </c>
      <c r="U2567" s="2" t="s">
        <v>74</v>
      </c>
      <c r="V2567">
        <v>1</v>
      </c>
      <c r="W2567">
        <v>0</v>
      </c>
      <c r="X2567" s="2" t="s">
        <v>42</v>
      </c>
      <c r="Y2567">
        <v>1</v>
      </c>
      <c r="Z2567" s="2" t="s">
        <v>72</v>
      </c>
      <c r="AA2567" s="2" t="s">
        <v>44</v>
      </c>
      <c r="AB2567" s="2" t="s">
        <v>45</v>
      </c>
      <c r="AC2567">
        <v>1</v>
      </c>
      <c r="AD2567" s="2" t="s">
        <v>74</v>
      </c>
      <c r="AE2567" s="2" t="s">
        <v>68</v>
      </c>
      <c r="AF2567">
        <v>1</v>
      </c>
      <c r="AG2567" s="2" t="s">
        <v>64</v>
      </c>
      <c r="AH2567">
        <v>1</v>
      </c>
      <c r="AI2567">
        <v>1</v>
      </c>
      <c r="AJ2567"/>
    </row>
    <row r="2568" spans="1:36" x14ac:dyDescent="0.3">
      <c r="A2568">
        <v>52567</v>
      </c>
      <c r="B2568">
        <v>10645</v>
      </c>
      <c r="C2568">
        <v>208</v>
      </c>
      <c r="D2568" s="1">
        <v>46178</v>
      </c>
      <c r="E2568" s="1">
        <v>46171</v>
      </c>
      <c r="F2568" s="2" t="s">
        <v>48</v>
      </c>
      <c r="G2568" s="2" t="s">
        <v>36</v>
      </c>
      <c r="H2568">
        <v>7</v>
      </c>
      <c r="I2568">
        <v>1</v>
      </c>
      <c r="J2568">
        <v>7</v>
      </c>
      <c r="K2568" t="b">
        <v>1</v>
      </c>
      <c r="L2568" s="2" t="s">
        <v>37</v>
      </c>
      <c r="M2568" s="2" t="s">
        <v>50</v>
      </c>
      <c r="N2568">
        <v>4</v>
      </c>
      <c r="O2568">
        <v>2</v>
      </c>
      <c r="P2568" s="2" t="s">
        <v>106</v>
      </c>
      <c r="Q2568" s="2" t="s">
        <v>48</v>
      </c>
      <c r="R2568" s="2" t="s">
        <v>40</v>
      </c>
      <c r="S2568">
        <v>37</v>
      </c>
      <c r="T2568" s="1">
        <v>46178</v>
      </c>
      <c r="U2568" s="2" t="s">
        <v>41</v>
      </c>
      <c r="V2568">
        <v>0</v>
      </c>
      <c r="W2568">
        <v>0</v>
      </c>
      <c r="X2568" s="2" t="s">
        <v>42</v>
      </c>
      <c r="Y2568">
        <v>1</v>
      </c>
      <c r="Z2568" s="2" t="s">
        <v>72</v>
      </c>
      <c r="AA2568" s="2" t="s">
        <v>44</v>
      </c>
      <c r="AB2568" s="2" t="s">
        <v>56</v>
      </c>
      <c r="AC2568">
        <v>1</v>
      </c>
      <c r="AD2568" s="2" t="s">
        <v>41</v>
      </c>
      <c r="AE2568" s="2" t="s">
        <v>68</v>
      </c>
      <c r="AF2568">
        <v>0</v>
      </c>
      <c r="AG2568" s="2" t="s">
        <v>64</v>
      </c>
      <c r="AH2568">
        <v>1</v>
      </c>
      <c r="AI2568">
        <v>1</v>
      </c>
      <c r="AJ2568"/>
    </row>
    <row r="2569" spans="1:36" x14ac:dyDescent="0.3">
      <c r="A2569">
        <v>52568</v>
      </c>
      <c r="B2569">
        <v>10612</v>
      </c>
      <c r="C2569">
        <v>212</v>
      </c>
      <c r="D2569" s="1">
        <v>46242</v>
      </c>
      <c r="E2569" s="1">
        <v>46232</v>
      </c>
      <c r="F2569" s="2" t="s">
        <v>78</v>
      </c>
      <c r="G2569" s="2" t="s">
        <v>59</v>
      </c>
      <c r="H2569">
        <v>10</v>
      </c>
      <c r="I2569">
        <v>1</v>
      </c>
      <c r="J2569">
        <v>10</v>
      </c>
      <c r="K2569" t="b">
        <v>1</v>
      </c>
      <c r="L2569" s="2" t="s">
        <v>109</v>
      </c>
      <c r="M2569" s="2" t="s">
        <v>50</v>
      </c>
      <c r="N2569">
        <v>3</v>
      </c>
      <c r="O2569">
        <v>2</v>
      </c>
      <c r="P2569" s="2" t="s">
        <v>107</v>
      </c>
      <c r="Q2569" s="2" t="s">
        <v>58</v>
      </c>
      <c r="R2569" s="2" t="s">
        <v>67</v>
      </c>
      <c r="S2569">
        <v>20</v>
      </c>
      <c r="T2569" s="1">
        <v>46242</v>
      </c>
      <c r="U2569" s="2" t="s">
        <v>54</v>
      </c>
      <c r="V2569">
        <v>1</v>
      </c>
      <c r="W2569">
        <v>0</v>
      </c>
      <c r="X2569" s="2" t="s">
        <v>42</v>
      </c>
      <c r="Y2569">
        <v>0</v>
      </c>
      <c r="Z2569" s="2" t="s">
        <v>62</v>
      </c>
      <c r="AA2569" s="2" t="s">
        <v>62</v>
      </c>
      <c r="AB2569" s="2" t="s">
        <v>62</v>
      </c>
      <c r="AC2569">
        <v>0</v>
      </c>
      <c r="AD2569" s="2" t="s">
        <v>54</v>
      </c>
      <c r="AE2569" s="2" t="s">
        <v>46</v>
      </c>
      <c r="AF2569">
        <v>1</v>
      </c>
      <c r="AG2569" s="2" t="s">
        <v>69</v>
      </c>
      <c r="AH2569">
        <v>0</v>
      </c>
      <c r="AI2569">
        <v>0</v>
      </c>
      <c r="AJ2569"/>
    </row>
    <row r="2570" spans="1:36" x14ac:dyDescent="0.3">
      <c r="A2570">
        <v>52569</v>
      </c>
      <c r="B2570">
        <v>10827</v>
      </c>
      <c r="C2570">
        <v>223</v>
      </c>
      <c r="D2570" s="1">
        <v>46283</v>
      </c>
      <c r="E2570" s="1">
        <v>46280</v>
      </c>
      <c r="F2570" s="2" t="s">
        <v>35</v>
      </c>
      <c r="G2570" s="2" t="s">
        <v>59</v>
      </c>
      <c r="H2570">
        <v>3</v>
      </c>
      <c r="I2570">
        <v>1</v>
      </c>
      <c r="J2570">
        <v>3</v>
      </c>
      <c r="K2570" t="b">
        <v>1</v>
      </c>
      <c r="L2570" s="2" t="s">
        <v>109</v>
      </c>
      <c r="M2570" s="2" t="s">
        <v>65</v>
      </c>
      <c r="N2570">
        <v>4</v>
      </c>
      <c r="O2570">
        <v>2</v>
      </c>
      <c r="P2570" s="2" t="s">
        <v>39</v>
      </c>
      <c r="Q2570" s="2" t="s">
        <v>35</v>
      </c>
      <c r="R2570" s="2" t="s">
        <v>40</v>
      </c>
      <c r="S2570">
        <v>40</v>
      </c>
      <c r="T2570" s="1">
        <v>46283</v>
      </c>
      <c r="U2570" s="2" t="s">
        <v>41</v>
      </c>
      <c r="V2570">
        <v>0</v>
      </c>
      <c r="W2570">
        <v>0</v>
      </c>
      <c r="X2570" s="2" t="s">
        <v>42</v>
      </c>
      <c r="Y2570">
        <v>0</v>
      </c>
      <c r="Z2570" s="2" t="s">
        <v>62</v>
      </c>
      <c r="AA2570" s="2" t="s">
        <v>62</v>
      </c>
      <c r="AB2570" s="2" t="s">
        <v>62</v>
      </c>
      <c r="AC2570">
        <v>0</v>
      </c>
      <c r="AD2570" s="2" t="s">
        <v>41</v>
      </c>
      <c r="AE2570" s="2" t="s">
        <v>102</v>
      </c>
      <c r="AF2570">
        <v>1</v>
      </c>
      <c r="AG2570" s="2" t="s">
        <v>47</v>
      </c>
      <c r="AH2570">
        <v>0</v>
      </c>
      <c r="AI2570">
        <v>0</v>
      </c>
      <c r="AJ2570"/>
    </row>
    <row r="2571" spans="1:36" x14ac:dyDescent="0.3">
      <c r="A2571">
        <v>52570</v>
      </c>
      <c r="B2571">
        <v>10989</v>
      </c>
      <c r="C2571">
        <v>222</v>
      </c>
      <c r="D2571" s="1">
        <v>45791</v>
      </c>
      <c r="E2571" s="1">
        <v>45781</v>
      </c>
      <c r="F2571" s="2" t="s">
        <v>97</v>
      </c>
      <c r="G2571" s="2" t="s">
        <v>59</v>
      </c>
      <c r="H2571">
        <v>10</v>
      </c>
      <c r="I2571">
        <v>1</v>
      </c>
      <c r="J2571">
        <v>10</v>
      </c>
      <c r="K2571" t="b">
        <v>1</v>
      </c>
      <c r="L2571" s="2" t="s">
        <v>81</v>
      </c>
      <c r="M2571" s="2" t="s">
        <v>65</v>
      </c>
      <c r="N2571">
        <v>6</v>
      </c>
      <c r="O2571">
        <v>3</v>
      </c>
      <c r="P2571" s="2" t="s">
        <v>108</v>
      </c>
      <c r="Q2571" s="2" t="s">
        <v>48</v>
      </c>
      <c r="R2571" s="2" t="s">
        <v>79</v>
      </c>
      <c r="S2571">
        <v>20</v>
      </c>
      <c r="T2571" s="1">
        <v>45791</v>
      </c>
      <c r="U2571" s="2" t="s">
        <v>40</v>
      </c>
      <c r="V2571">
        <v>0</v>
      </c>
      <c r="W2571">
        <v>0</v>
      </c>
      <c r="X2571" s="2" t="s">
        <v>75</v>
      </c>
      <c r="Y2571">
        <v>0</v>
      </c>
      <c r="Z2571" s="2" t="s">
        <v>62</v>
      </c>
      <c r="AA2571" s="2" t="s">
        <v>62</v>
      </c>
      <c r="AB2571" s="2" t="s">
        <v>62</v>
      </c>
      <c r="AC2571">
        <v>0</v>
      </c>
      <c r="AD2571" s="2" t="s">
        <v>40</v>
      </c>
      <c r="AE2571" s="2" t="s">
        <v>80</v>
      </c>
      <c r="AF2571">
        <v>1</v>
      </c>
      <c r="AG2571" s="2" t="s">
        <v>69</v>
      </c>
      <c r="AH2571">
        <v>0</v>
      </c>
      <c r="AI2571">
        <v>0</v>
      </c>
      <c r="AJ2571"/>
    </row>
    <row r="2572" spans="1:36" x14ac:dyDescent="0.3">
      <c r="A2572">
        <v>52571</v>
      </c>
      <c r="B2572">
        <v>11389</v>
      </c>
      <c r="C2572">
        <v>222</v>
      </c>
      <c r="D2572" s="1">
        <v>45737</v>
      </c>
      <c r="E2572" s="1">
        <v>45732</v>
      </c>
      <c r="F2572" s="2" t="s">
        <v>97</v>
      </c>
      <c r="G2572" s="2" t="s">
        <v>36</v>
      </c>
      <c r="H2572">
        <v>5</v>
      </c>
      <c r="I2572">
        <v>1</v>
      </c>
      <c r="J2572">
        <v>5</v>
      </c>
      <c r="K2572" t="b">
        <v>1</v>
      </c>
      <c r="L2572" s="2" t="s">
        <v>70</v>
      </c>
      <c r="M2572" s="2" t="s">
        <v>38</v>
      </c>
      <c r="N2572">
        <v>3</v>
      </c>
      <c r="O2572">
        <v>0</v>
      </c>
      <c r="P2572" s="2" t="s">
        <v>108</v>
      </c>
      <c r="Q2572" s="2" t="s">
        <v>48</v>
      </c>
      <c r="R2572" s="2" t="s">
        <v>79</v>
      </c>
      <c r="S2572">
        <v>20</v>
      </c>
      <c r="T2572" s="1">
        <v>45737</v>
      </c>
      <c r="U2572" s="2" t="s">
        <v>41</v>
      </c>
      <c r="V2572">
        <v>0</v>
      </c>
      <c r="W2572">
        <v>0</v>
      </c>
      <c r="X2572" s="2" t="s">
        <v>75</v>
      </c>
      <c r="Y2572">
        <v>0</v>
      </c>
      <c r="Z2572" s="2" t="s">
        <v>62</v>
      </c>
      <c r="AA2572" s="2" t="s">
        <v>62</v>
      </c>
      <c r="AB2572" s="2" t="s">
        <v>62</v>
      </c>
      <c r="AC2572">
        <v>0</v>
      </c>
      <c r="AD2572" s="2" t="s">
        <v>41</v>
      </c>
      <c r="AE2572" s="2" t="s">
        <v>77</v>
      </c>
      <c r="AF2572">
        <v>0</v>
      </c>
      <c r="AG2572" s="2" t="s">
        <v>64</v>
      </c>
      <c r="AH2572">
        <v>0</v>
      </c>
      <c r="AI2572">
        <v>0</v>
      </c>
      <c r="AJ2572"/>
    </row>
    <row r="2573" spans="1:36" x14ac:dyDescent="0.3">
      <c r="A2573">
        <v>52572</v>
      </c>
      <c r="B2573">
        <v>11228</v>
      </c>
      <c r="C2573">
        <v>219</v>
      </c>
      <c r="D2573" s="1">
        <v>46299</v>
      </c>
      <c r="E2573" s="1">
        <v>46297</v>
      </c>
      <c r="F2573" s="2" t="s">
        <v>35</v>
      </c>
      <c r="G2573" s="2" t="s">
        <v>36</v>
      </c>
      <c r="H2573">
        <v>2</v>
      </c>
      <c r="I2573">
        <v>1</v>
      </c>
      <c r="J2573">
        <v>2</v>
      </c>
      <c r="K2573" t="b">
        <v>1</v>
      </c>
      <c r="L2573" s="2" t="s">
        <v>70</v>
      </c>
      <c r="M2573" s="2" t="s">
        <v>50</v>
      </c>
      <c r="N2573">
        <v>3</v>
      </c>
      <c r="O2573">
        <v>1</v>
      </c>
      <c r="P2573" s="2" t="s">
        <v>98</v>
      </c>
      <c r="Q2573" s="2" t="s">
        <v>97</v>
      </c>
      <c r="R2573" s="2" t="s">
        <v>40</v>
      </c>
      <c r="S2573">
        <v>37</v>
      </c>
      <c r="T2573" s="1">
        <v>46299</v>
      </c>
      <c r="U2573" s="2" t="s">
        <v>74</v>
      </c>
      <c r="V2573">
        <v>1</v>
      </c>
      <c r="W2573">
        <v>0</v>
      </c>
      <c r="X2573" s="2" t="s">
        <v>88</v>
      </c>
      <c r="Y2573">
        <v>0</v>
      </c>
      <c r="Z2573" s="2" t="s">
        <v>62</v>
      </c>
      <c r="AA2573" s="2" t="s">
        <v>62</v>
      </c>
      <c r="AB2573" s="2" t="s">
        <v>62</v>
      </c>
      <c r="AC2573">
        <v>0</v>
      </c>
      <c r="AD2573" s="2" t="s">
        <v>74</v>
      </c>
      <c r="AE2573" s="2" t="s">
        <v>89</v>
      </c>
      <c r="AF2573">
        <v>0</v>
      </c>
      <c r="AG2573" s="2" t="s">
        <v>47</v>
      </c>
      <c r="AH2573">
        <v>0</v>
      </c>
      <c r="AI2573">
        <v>0</v>
      </c>
      <c r="AJ2573"/>
    </row>
    <row r="2574" spans="1:36" x14ac:dyDescent="0.3">
      <c r="A2574">
        <v>52573</v>
      </c>
      <c r="B2574">
        <v>10260</v>
      </c>
      <c r="C2574">
        <v>221</v>
      </c>
      <c r="D2574" s="1">
        <v>46122</v>
      </c>
      <c r="E2574" s="1">
        <v>46120</v>
      </c>
      <c r="F2574" s="2" t="s">
        <v>58</v>
      </c>
      <c r="G2574" s="2" t="s">
        <v>36</v>
      </c>
      <c r="H2574">
        <v>2</v>
      </c>
      <c r="I2574">
        <v>1</v>
      </c>
      <c r="J2574">
        <v>2</v>
      </c>
      <c r="K2574" t="b">
        <v>1</v>
      </c>
      <c r="L2574" s="2" t="s">
        <v>37</v>
      </c>
      <c r="M2574" s="2" t="s">
        <v>65</v>
      </c>
      <c r="N2574">
        <v>5</v>
      </c>
      <c r="O2574">
        <v>0</v>
      </c>
      <c r="P2574" s="2" t="s">
        <v>103</v>
      </c>
      <c r="Q2574" s="2" t="s">
        <v>58</v>
      </c>
      <c r="R2574" s="2" t="s">
        <v>40</v>
      </c>
      <c r="S2574">
        <v>27</v>
      </c>
      <c r="T2574" s="1">
        <v>46122</v>
      </c>
      <c r="U2574" s="2" t="s">
        <v>41</v>
      </c>
      <c r="V2574">
        <v>0</v>
      </c>
      <c r="W2574">
        <v>0</v>
      </c>
      <c r="X2574" s="2" t="s">
        <v>75</v>
      </c>
      <c r="Y2574">
        <v>0</v>
      </c>
      <c r="Z2574" s="2" t="s">
        <v>62</v>
      </c>
      <c r="AA2574" s="2" t="s">
        <v>62</v>
      </c>
      <c r="AB2574" s="2" t="s">
        <v>62</v>
      </c>
      <c r="AC2574">
        <v>0</v>
      </c>
      <c r="AD2574" s="2" t="s">
        <v>41</v>
      </c>
      <c r="AE2574" s="2" t="s">
        <v>93</v>
      </c>
      <c r="AF2574">
        <v>0</v>
      </c>
      <c r="AG2574" s="2" t="s">
        <v>47</v>
      </c>
      <c r="AH2574">
        <v>0</v>
      </c>
      <c r="AI2574">
        <v>0</v>
      </c>
      <c r="AJ2574"/>
    </row>
    <row r="2575" spans="1:36" x14ac:dyDescent="0.3">
      <c r="A2575">
        <v>52574</v>
      </c>
      <c r="B2575">
        <v>11233</v>
      </c>
      <c r="C2575">
        <v>212</v>
      </c>
      <c r="D2575" s="1">
        <v>46261</v>
      </c>
      <c r="E2575" s="1">
        <v>46260</v>
      </c>
      <c r="F2575" s="2" t="s">
        <v>58</v>
      </c>
      <c r="G2575" s="2" t="s">
        <v>36</v>
      </c>
      <c r="H2575">
        <v>1</v>
      </c>
      <c r="I2575">
        <v>1</v>
      </c>
      <c r="J2575">
        <v>1</v>
      </c>
      <c r="K2575" t="b">
        <v>1</v>
      </c>
      <c r="L2575" s="2" t="s">
        <v>70</v>
      </c>
      <c r="M2575" s="2" t="s">
        <v>65</v>
      </c>
      <c r="N2575">
        <v>3</v>
      </c>
      <c r="O2575">
        <v>0</v>
      </c>
      <c r="P2575" s="2" t="s">
        <v>107</v>
      </c>
      <c r="Q2575" s="2" t="s">
        <v>58</v>
      </c>
      <c r="R2575" s="2" t="s">
        <v>67</v>
      </c>
      <c r="S2575">
        <v>20</v>
      </c>
      <c r="T2575" s="1">
        <v>46261</v>
      </c>
      <c r="U2575" s="2" t="s">
        <v>53</v>
      </c>
      <c r="V2575">
        <v>0</v>
      </c>
      <c r="W2575">
        <v>0</v>
      </c>
      <c r="X2575" s="2" t="s">
        <v>42</v>
      </c>
      <c r="Y2575">
        <v>1</v>
      </c>
      <c r="Z2575" s="2" t="s">
        <v>43</v>
      </c>
      <c r="AA2575" s="2" t="s">
        <v>44</v>
      </c>
      <c r="AB2575" s="2" t="s">
        <v>45</v>
      </c>
      <c r="AC2575">
        <v>1</v>
      </c>
      <c r="AD2575" s="2" t="s">
        <v>53</v>
      </c>
      <c r="AE2575" s="2" t="s">
        <v>46</v>
      </c>
      <c r="AF2575">
        <v>0</v>
      </c>
      <c r="AG2575" s="2" t="s">
        <v>47</v>
      </c>
      <c r="AH2575">
        <v>1</v>
      </c>
      <c r="AI2575">
        <v>1</v>
      </c>
      <c r="AJ2575"/>
    </row>
    <row r="2576" spans="1:36" x14ac:dyDescent="0.3">
      <c r="A2576">
        <v>52575</v>
      </c>
      <c r="B2576">
        <v>10469</v>
      </c>
      <c r="C2576">
        <v>202</v>
      </c>
      <c r="D2576" s="1">
        <v>46007</v>
      </c>
      <c r="E2576" s="1">
        <v>45997</v>
      </c>
      <c r="F2576" s="2" t="s">
        <v>97</v>
      </c>
      <c r="G2576" s="2" t="s">
        <v>59</v>
      </c>
      <c r="H2576">
        <v>10</v>
      </c>
      <c r="I2576">
        <v>1</v>
      </c>
      <c r="J2576">
        <v>10</v>
      </c>
      <c r="K2576" t="b">
        <v>1</v>
      </c>
      <c r="L2576" s="2" t="s">
        <v>70</v>
      </c>
      <c r="M2576" s="2" t="s">
        <v>38</v>
      </c>
      <c r="N2576">
        <v>1</v>
      </c>
      <c r="O2576">
        <v>1</v>
      </c>
      <c r="P2576" s="2" t="s">
        <v>95</v>
      </c>
      <c r="Q2576" s="2" t="s">
        <v>52</v>
      </c>
      <c r="R2576" s="2" t="s">
        <v>40</v>
      </c>
      <c r="S2576">
        <v>22</v>
      </c>
      <c r="T2576" s="1">
        <v>46007</v>
      </c>
      <c r="U2576" s="2" t="s">
        <v>67</v>
      </c>
      <c r="V2576">
        <v>0</v>
      </c>
      <c r="W2576">
        <v>0</v>
      </c>
      <c r="X2576" s="2" t="s">
        <v>61</v>
      </c>
      <c r="Y2576">
        <v>1</v>
      </c>
      <c r="Z2576" s="2" t="s">
        <v>72</v>
      </c>
      <c r="AA2576" s="2" t="s">
        <v>44</v>
      </c>
      <c r="AB2576" s="2" t="s">
        <v>45</v>
      </c>
      <c r="AC2576">
        <v>1</v>
      </c>
      <c r="AD2576" s="2" t="s">
        <v>67</v>
      </c>
      <c r="AE2576" s="2" t="s">
        <v>63</v>
      </c>
      <c r="AF2576">
        <v>1</v>
      </c>
      <c r="AG2576" s="2" t="s">
        <v>69</v>
      </c>
      <c r="AH2576">
        <v>1</v>
      </c>
      <c r="AI2576">
        <v>1</v>
      </c>
      <c r="AJ2576"/>
    </row>
    <row r="2577" spans="1:36" x14ac:dyDescent="0.3">
      <c r="A2577">
        <v>52576</v>
      </c>
      <c r="B2577">
        <v>10338</v>
      </c>
      <c r="C2577">
        <v>221</v>
      </c>
      <c r="D2577" s="1">
        <v>45802</v>
      </c>
      <c r="E2577" s="1">
        <v>45801</v>
      </c>
      <c r="F2577" s="2" t="s">
        <v>97</v>
      </c>
      <c r="G2577" s="2" t="s">
        <v>36</v>
      </c>
      <c r="H2577">
        <v>1</v>
      </c>
      <c r="I2577">
        <v>1</v>
      </c>
      <c r="J2577">
        <v>1</v>
      </c>
      <c r="K2577" t="b">
        <v>1</v>
      </c>
      <c r="L2577" s="2" t="s">
        <v>49</v>
      </c>
      <c r="M2577" s="2" t="s">
        <v>50</v>
      </c>
      <c r="N2577">
        <v>6</v>
      </c>
      <c r="O2577">
        <v>0</v>
      </c>
      <c r="P2577" s="2" t="s">
        <v>103</v>
      </c>
      <c r="Q2577" s="2" t="s">
        <v>58</v>
      </c>
      <c r="R2577" s="2" t="s">
        <v>40</v>
      </c>
      <c r="S2577">
        <v>27</v>
      </c>
      <c r="T2577" s="1">
        <v>45802</v>
      </c>
      <c r="U2577" s="2" t="s">
        <v>74</v>
      </c>
      <c r="V2577">
        <v>1</v>
      </c>
      <c r="W2577">
        <v>0</v>
      </c>
      <c r="X2577" s="2" t="s">
        <v>75</v>
      </c>
      <c r="Y2577">
        <v>1</v>
      </c>
      <c r="Z2577" s="2" t="s">
        <v>72</v>
      </c>
      <c r="AA2577" s="2" t="s">
        <v>44</v>
      </c>
      <c r="AB2577" s="2" t="s">
        <v>45</v>
      </c>
      <c r="AC2577">
        <v>1</v>
      </c>
      <c r="AD2577" s="2" t="s">
        <v>74</v>
      </c>
      <c r="AE2577" s="2" t="s">
        <v>80</v>
      </c>
      <c r="AF2577">
        <v>0</v>
      </c>
      <c r="AG2577" s="2" t="s">
        <v>47</v>
      </c>
      <c r="AH2577">
        <v>1</v>
      </c>
      <c r="AI2577">
        <v>1</v>
      </c>
      <c r="AJ2577"/>
    </row>
    <row r="2578" spans="1:36" x14ac:dyDescent="0.3">
      <c r="A2578">
        <v>52577</v>
      </c>
      <c r="B2578">
        <v>11327</v>
      </c>
      <c r="C2578">
        <v>215</v>
      </c>
      <c r="D2578" s="1">
        <v>46216</v>
      </c>
      <c r="E2578" s="1">
        <v>46209</v>
      </c>
      <c r="F2578" s="2" t="s">
        <v>58</v>
      </c>
      <c r="G2578" s="2" t="s">
        <v>59</v>
      </c>
      <c r="H2578">
        <v>7</v>
      </c>
      <c r="I2578">
        <v>1</v>
      </c>
      <c r="J2578">
        <v>7</v>
      </c>
      <c r="K2578" t="b">
        <v>1</v>
      </c>
      <c r="L2578" s="2" t="s">
        <v>70</v>
      </c>
      <c r="M2578" s="2" t="s">
        <v>50</v>
      </c>
      <c r="N2578">
        <v>3</v>
      </c>
      <c r="O2578">
        <v>1</v>
      </c>
      <c r="P2578" s="2" t="s">
        <v>92</v>
      </c>
      <c r="Q2578" s="2" t="s">
        <v>48</v>
      </c>
      <c r="R2578" s="2" t="s">
        <v>40</v>
      </c>
      <c r="S2578">
        <v>31</v>
      </c>
      <c r="T2578" s="1">
        <v>46216</v>
      </c>
      <c r="U2578" s="2" t="s">
        <v>79</v>
      </c>
      <c r="V2578">
        <v>0</v>
      </c>
      <c r="W2578">
        <v>0</v>
      </c>
      <c r="X2578" s="2" t="s">
        <v>42</v>
      </c>
      <c r="Y2578">
        <v>0</v>
      </c>
      <c r="Z2578" s="2" t="s">
        <v>62</v>
      </c>
      <c r="AA2578" s="2" t="s">
        <v>62</v>
      </c>
      <c r="AB2578" s="2" t="s">
        <v>62</v>
      </c>
      <c r="AC2578">
        <v>0</v>
      </c>
      <c r="AD2578" s="2" t="s">
        <v>79</v>
      </c>
      <c r="AE2578" s="2" t="s">
        <v>85</v>
      </c>
      <c r="AF2578">
        <v>1</v>
      </c>
      <c r="AG2578" s="2" t="s">
        <v>64</v>
      </c>
      <c r="AH2578">
        <v>0</v>
      </c>
      <c r="AI2578">
        <v>0</v>
      </c>
      <c r="AJ2578"/>
    </row>
    <row r="2579" spans="1:36" x14ac:dyDescent="0.3">
      <c r="A2579">
        <v>52578</v>
      </c>
      <c r="B2579">
        <v>11127</v>
      </c>
      <c r="C2579">
        <v>228</v>
      </c>
      <c r="D2579" s="1">
        <v>45952</v>
      </c>
      <c r="E2579" s="1">
        <v>45945</v>
      </c>
      <c r="F2579" s="2" t="s">
        <v>58</v>
      </c>
      <c r="G2579" s="2" t="s">
        <v>36</v>
      </c>
      <c r="H2579">
        <v>7</v>
      </c>
      <c r="I2579">
        <v>1</v>
      </c>
      <c r="J2579">
        <v>7</v>
      </c>
      <c r="K2579" t="b">
        <v>1</v>
      </c>
      <c r="L2579" s="2" t="s">
        <v>37</v>
      </c>
      <c r="M2579" s="2" t="s">
        <v>50</v>
      </c>
      <c r="N2579">
        <v>6</v>
      </c>
      <c r="O2579">
        <v>3</v>
      </c>
      <c r="P2579" s="2" t="s">
        <v>114</v>
      </c>
      <c r="Q2579" s="2" t="s">
        <v>78</v>
      </c>
      <c r="R2579" s="2" t="s">
        <v>67</v>
      </c>
      <c r="S2579">
        <v>31</v>
      </c>
      <c r="T2579" s="1">
        <v>45952</v>
      </c>
      <c r="U2579" s="2" t="s">
        <v>40</v>
      </c>
      <c r="V2579">
        <v>0</v>
      </c>
      <c r="W2579">
        <v>0</v>
      </c>
      <c r="X2579" s="2" t="s">
        <v>88</v>
      </c>
      <c r="Y2579">
        <v>1</v>
      </c>
      <c r="Z2579" s="2" t="s">
        <v>43</v>
      </c>
      <c r="AA2579" s="2" t="s">
        <v>44</v>
      </c>
      <c r="AB2579" s="2" t="s">
        <v>56</v>
      </c>
      <c r="AC2579">
        <v>1</v>
      </c>
      <c r="AD2579" s="2" t="s">
        <v>40</v>
      </c>
      <c r="AE2579" s="2" t="s">
        <v>89</v>
      </c>
      <c r="AF2579">
        <v>0</v>
      </c>
      <c r="AG2579" s="2" t="s">
        <v>64</v>
      </c>
      <c r="AH2579">
        <v>1</v>
      </c>
      <c r="AI2579">
        <v>1</v>
      </c>
      <c r="AJ2579"/>
    </row>
    <row r="2580" spans="1:36" x14ac:dyDescent="0.3">
      <c r="A2580">
        <v>52579</v>
      </c>
      <c r="B2580">
        <v>10073</v>
      </c>
      <c r="C2580">
        <v>211</v>
      </c>
      <c r="D2580" s="1">
        <v>45785</v>
      </c>
      <c r="E2580" s="1">
        <v>45783</v>
      </c>
      <c r="F2580" s="2" t="s">
        <v>52</v>
      </c>
      <c r="G2580" s="2" t="s">
        <v>59</v>
      </c>
      <c r="H2580">
        <v>2</v>
      </c>
      <c r="I2580">
        <v>1</v>
      </c>
      <c r="J2580">
        <v>2</v>
      </c>
      <c r="K2580" t="b">
        <v>1</v>
      </c>
      <c r="L2580" s="2" t="s">
        <v>49</v>
      </c>
      <c r="M2580" s="2" t="s">
        <v>38</v>
      </c>
      <c r="N2580">
        <v>5</v>
      </c>
      <c r="O2580">
        <v>2</v>
      </c>
      <c r="P2580" s="2" t="s">
        <v>83</v>
      </c>
      <c r="Q2580" s="2" t="s">
        <v>58</v>
      </c>
      <c r="R2580" s="2" t="s">
        <v>67</v>
      </c>
      <c r="S2580">
        <v>33</v>
      </c>
      <c r="T2580" s="1">
        <v>45785</v>
      </c>
      <c r="U2580" s="2" t="s">
        <v>53</v>
      </c>
      <c r="V2580">
        <v>0</v>
      </c>
      <c r="W2580">
        <v>0</v>
      </c>
      <c r="X2580" s="2" t="s">
        <v>75</v>
      </c>
      <c r="Y2580">
        <v>1</v>
      </c>
      <c r="Z2580" s="2" t="s">
        <v>72</v>
      </c>
      <c r="AA2580" s="2" t="s">
        <v>44</v>
      </c>
      <c r="AB2580" s="2" t="s">
        <v>76</v>
      </c>
      <c r="AC2580">
        <v>1</v>
      </c>
      <c r="AD2580" s="2" t="s">
        <v>53</v>
      </c>
      <c r="AE2580" s="2" t="s">
        <v>80</v>
      </c>
      <c r="AF2580">
        <v>1</v>
      </c>
      <c r="AG2580" s="2" t="s">
        <v>47</v>
      </c>
      <c r="AH2580">
        <v>1</v>
      </c>
      <c r="AI2580">
        <v>1</v>
      </c>
      <c r="AJ2580"/>
    </row>
    <row r="2581" spans="1:36" x14ac:dyDescent="0.3">
      <c r="A2581">
        <v>52580</v>
      </c>
      <c r="B2581">
        <v>11102</v>
      </c>
      <c r="C2581">
        <v>219</v>
      </c>
      <c r="D2581" s="1">
        <v>46124</v>
      </c>
      <c r="E2581" s="1">
        <v>46119</v>
      </c>
      <c r="F2581" s="2" t="s">
        <v>52</v>
      </c>
      <c r="G2581" s="2" t="s">
        <v>59</v>
      </c>
      <c r="H2581">
        <v>5</v>
      </c>
      <c r="I2581">
        <v>1</v>
      </c>
      <c r="J2581">
        <v>5</v>
      </c>
      <c r="K2581" t="b">
        <v>1</v>
      </c>
      <c r="L2581" s="2" t="s">
        <v>37</v>
      </c>
      <c r="M2581" s="2" t="s">
        <v>38</v>
      </c>
      <c r="N2581">
        <v>11</v>
      </c>
      <c r="O2581">
        <v>4</v>
      </c>
      <c r="P2581" s="2" t="s">
        <v>98</v>
      </c>
      <c r="Q2581" s="2" t="s">
        <v>97</v>
      </c>
      <c r="R2581" s="2" t="s">
        <v>40</v>
      </c>
      <c r="S2581">
        <v>37</v>
      </c>
      <c r="T2581" s="1">
        <v>46124</v>
      </c>
      <c r="U2581" s="2" t="s">
        <v>74</v>
      </c>
      <c r="V2581">
        <v>1</v>
      </c>
      <c r="W2581">
        <v>0</v>
      </c>
      <c r="X2581" s="2" t="s">
        <v>75</v>
      </c>
      <c r="Y2581">
        <v>1</v>
      </c>
      <c r="Z2581" s="2" t="s">
        <v>72</v>
      </c>
      <c r="AA2581" s="2" t="s">
        <v>44</v>
      </c>
      <c r="AB2581" s="2" t="s">
        <v>76</v>
      </c>
      <c r="AC2581">
        <v>1</v>
      </c>
      <c r="AD2581" s="2" t="s">
        <v>74</v>
      </c>
      <c r="AE2581" s="2" t="s">
        <v>93</v>
      </c>
      <c r="AF2581">
        <v>1</v>
      </c>
      <c r="AG2581" s="2" t="s">
        <v>64</v>
      </c>
      <c r="AH2581">
        <v>1</v>
      </c>
      <c r="AI2581">
        <v>1</v>
      </c>
      <c r="AJ2581"/>
    </row>
    <row r="2582" spans="1:36" x14ac:dyDescent="0.3">
      <c r="A2582">
        <v>52581</v>
      </c>
      <c r="B2582">
        <v>11206</v>
      </c>
      <c r="C2582">
        <v>225</v>
      </c>
      <c r="D2582" s="1">
        <v>46365</v>
      </c>
      <c r="E2582" s="1">
        <v>46358</v>
      </c>
      <c r="F2582" s="2" t="s">
        <v>97</v>
      </c>
      <c r="G2582" s="2" t="s">
        <v>36</v>
      </c>
      <c r="H2582">
        <v>7</v>
      </c>
      <c r="I2582">
        <v>1</v>
      </c>
      <c r="J2582">
        <v>7</v>
      </c>
      <c r="K2582" t="b">
        <v>1</v>
      </c>
      <c r="L2582" s="2" t="s">
        <v>49</v>
      </c>
      <c r="M2582" s="2" t="s">
        <v>65</v>
      </c>
      <c r="N2582">
        <v>3</v>
      </c>
      <c r="O2582">
        <v>0</v>
      </c>
      <c r="P2582" s="2" t="s">
        <v>116</v>
      </c>
      <c r="Q2582" s="2" t="s">
        <v>35</v>
      </c>
      <c r="R2582" s="2" t="s">
        <v>41</v>
      </c>
      <c r="S2582">
        <v>24</v>
      </c>
      <c r="T2582" s="1">
        <v>46365</v>
      </c>
      <c r="U2582" s="2" t="s">
        <v>40</v>
      </c>
      <c r="V2582">
        <v>0</v>
      </c>
      <c r="W2582">
        <v>0</v>
      </c>
      <c r="X2582" s="2" t="s">
        <v>61</v>
      </c>
      <c r="Y2582">
        <v>0</v>
      </c>
      <c r="Z2582" s="2" t="s">
        <v>62</v>
      </c>
      <c r="AA2582" s="2" t="s">
        <v>62</v>
      </c>
      <c r="AB2582" s="2" t="s">
        <v>62</v>
      </c>
      <c r="AC2582">
        <v>0</v>
      </c>
      <c r="AD2582" s="2" t="s">
        <v>40</v>
      </c>
      <c r="AE2582" s="2" t="s">
        <v>63</v>
      </c>
      <c r="AF2582">
        <v>0</v>
      </c>
      <c r="AG2582" s="2" t="s">
        <v>64</v>
      </c>
      <c r="AH2582">
        <v>0</v>
      </c>
      <c r="AI2582">
        <v>0</v>
      </c>
      <c r="AJ2582"/>
    </row>
    <row r="2583" spans="1:36" x14ac:dyDescent="0.3">
      <c r="A2583">
        <v>52582</v>
      </c>
      <c r="B2583">
        <v>10444</v>
      </c>
      <c r="C2583">
        <v>201</v>
      </c>
      <c r="D2583" s="1">
        <v>46149</v>
      </c>
      <c r="E2583" s="1">
        <v>46149</v>
      </c>
      <c r="F2583" s="2" t="s">
        <v>97</v>
      </c>
      <c r="G2583" s="2" t="s">
        <v>36</v>
      </c>
      <c r="H2583">
        <v>0</v>
      </c>
      <c r="I2583">
        <v>1</v>
      </c>
      <c r="J2583">
        <v>0</v>
      </c>
      <c r="K2583" t="b">
        <v>1</v>
      </c>
      <c r="L2583" s="2" t="s">
        <v>81</v>
      </c>
      <c r="M2583" s="2" t="s">
        <v>65</v>
      </c>
      <c r="N2583">
        <v>5</v>
      </c>
      <c r="O2583">
        <v>1</v>
      </c>
      <c r="P2583" s="2" t="s">
        <v>101</v>
      </c>
      <c r="Q2583" s="2" t="s">
        <v>48</v>
      </c>
      <c r="R2583" s="2" t="s">
        <v>54</v>
      </c>
      <c r="S2583">
        <v>40</v>
      </c>
      <c r="T2583" s="1">
        <v>46149</v>
      </c>
      <c r="U2583" s="2" t="s">
        <v>53</v>
      </c>
      <c r="V2583">
        <v>0</v>
      </c>
      <c r="W2583">
        <v>0</v>
      </c>
      <c r="X2583" s="2" t="s">
        <v>75</v>
      </c>
      <c r="Y2583">
        <v>1</v>
      </c>
      <c r="Z2583" s="2" t="s">
        <v>72</v>
      </c>
      <c r="AA2583" s="2" t="s">
        <v>44</v>
      </c>
      <c r="AB2583" s="2" t="s">
        <v>76</v>
      </c>
      <c r="AC2583">
        <v>1</v>
      </c>
      <c r="AD2583" s="2" t="s">
        <v>53</v>
      </c>
      <c r="AE2583" s="2" t="s">
        <v>80</v>
      </c>
      <c r="AF2583">
        <v>0</v>
      </c>
      <c r="AG2583" s="2" t="s">
        <v>82</v>
      </c>
      <c r="AH2583">
        <v>1</v>
      </c>
      <c r="AI2583">
        <v>1</v>
      </c>
      <c r="AJ2583"/>
    </row>
    <row r="2584" spans="1:36" x14ac:dyDescent="0.3">
      <c r="A2584">
        <v>52583</v>
      </c>
      <c r="B2584">
        <v>11112</v>
      </c>
      <c r="C2584">
        <v>203</v>
      </c>
      <c r="D2584" s="1">
        <v>46028</v>
      </c>
      <c r="E2584" s="1">
        <v>46026</v>
      </c>
      <c r="F2584" s="2" t="s">
        <v>97</v>
      </c>
      <c r="G2584" s="2" t="s">
        <v>36</v>
      </c>
      <c r="H2584">
        <v>2</v>
      </c>
      <c r="I2584">
        <v>1</v>
      </c>
      <c r="J2584">
        <v>2</v>
      </c>
      <c r="K2584" t="b">
        <v>1</v>
      </c>
      <c r="L2584" s="2" t="s">
        <v>37</v>
      </c>
      <c r="M2584" s="2" t="s">
        <v>50</v>
      </c>
      <c r="N2584">
        <v>7</v>
      </c>
      <c r="O2584">
        <v>3</v>
      </c>
      <c r="P2584" s="2" t="s">
        <v>66</v>
      </c>
      <c r="Q2584" s="2" t="s">
        <v>52</v>
      </c>
      <c r="R2584" s="2" t="s">
        <v>54</v>
      </c>
      <c r="S2584">
        <v>22</v>
      </c>
      <c r="T2584" s="1">
        <v>46028</v>
      </c>
      <c r="U2584" s="2" t="s">
        <v>67</v>
      </c>
      <c r="V2584">
        <v>0</v>
      </c>
      <c r="W2584">
        <v>0</v>
      </c>
      <c r="X2584" s="2" t="s">
        <v>61</v>
      </c>
      <c r="Y2584">
        <v>1</v>
      </c>
      <c r="Z2584" s="2" t="s">
        <v>72</v>
      </c>
      <c r="AA2584" s="2" t="s">
        <v>44</v>
      </c>
      <c r="AB2584" s="2" t="s">
        <v>76</v>
      </c>
      <c r="AC2584">
        <v>1</v>
      </c>
      <c r="AD2584" s="2" t="s">
        <v>67</v>
      </c>
      <c r="AE2584" s="2" t="s">
        <v>86</v>
      </c>
      <c r="AF2584">
        <v>0</v>
      </c>
      <c r="AG2584" s="2" t="s">
        <v>47</v>
      </c>
      <c r="AH2584">
        <v>1</v>
      </c>
      <c r="AI2584">
        <v>1</v>
      </c>
      <c r="AJ2584"/>
    </row>
    <row r="2585" spans="1:36" x14ac:dyDescent="0.3">
      <c r="A2585">
        <v>52584</v>
      </c>
      <c r="B2585">
        <v>10909</v>
      </c>
      <c r="C2585">
        <v>201</v>
      </c>
      <c r="D2585" s="1">
        <v>45823</v>
      </c>
      <c r="E2585" s="1">
        <v>45820</v>
      </c>
      <c r="F2585" s="2" t="s">
        <v>58</v>
      </c>
      <c r="G2585" s="2" t="s">
        <v>36</v>
      </c>
      <c r="H2585">
        <v>3</v>
      </c>
      <c r="I2585">
        <v>1</v>
      </c>
      <c r="J2585">
        <v>3</v>
      </c>
      <c r="K2585" t="b">
        <v>1</v>
      </c>
      <c r="L2585" s="2" t="s">
        <v>49</v>
      </c>
      <c r="M2585" s="2" t="s">
        <v>38</v>
      </c>
      <c r="N2585">
        <v>5</v>
      </c>
      <c r="O2585">
        <v>1</v>
      </c>
      <c r="P2585" s="2" t="s">
        <v>101</v>
      </c>
      <c r="Q2585" s="2" t="s">
        <v>48</v>
      </c>
      <c r="R2585" s="2" t="s">
        <v>54</v>
      </c>
      <c r="S2585">
        <v>40</v>
      </c>
      <c r="T2585" s="1">
        <v>45823</v>
      </c>
      <c r="U2585" s="2" t="s">
        <v>74</v>
      </c>
      <c r="V2585">
        <v>1</v>
      </c>
      <c r="W2585">
        <v>0</v>
      </c>
      <c r="X2585" s="2" t="s">
        <v>42</v>
      </c>
      <c r="Y2585">
        <v>1</v>
      </c>
      <c r="Z2585" s="2" t="s">
        <v>43</v>
      </c>
      <c r="AA2585" s="2" t="s">
        <v>44</v>
      </c>
      <c r="AB2585" s="2" t="s">
        <v>76</v>
      </c>
      <c r="AC2585">
        <v>1</v>
      </c>
      <c r="AD2585" s="2" t="s">
        <v>74</v>
      </c>
      <c r="AE2585" s="2" t="s">
        <v>68</v>
      </c>
      <c r="AF2585">
        <v>0</v>
      </c>
      <c r="AG2585" s="2" t="s">
        <v>47</v>
      </c>
      <c r="AH2585">
        <v>1</v>
      </c>
      <c r="AI2585">
        <v>1</v>
      </c>
      <c r="AJ2585"/>
    </row>
    <row r="2586" spans="1:36" x14ac:dyDescent="0.3">
      <c r="A2586">
        <v>52585</v>
      </c>
      <c r="B2586">
        <v>11187</v>
      </c>
      <c r="C2586">
        <v>209</v>
      </c>
      <c r="D2586" s="1">
        <v>46353</v>
      </c>
      <c r="E2586" s="1">
        <v>46332</v>
      </c>
      <c r="F2586" s="2" t="s">
        <v>97</v>
      </c>
      <c r="G2586" s="2" t="s">
        <v>36</v>
      </c>
      <c r="H2586">
        <v>21</v>
      </c>
      <c r="I2586">
        <v>1</v>
      </c>
      <c r="J2586">
        <v>21</v>
      </c>
      <c r="K2586" t="b">
        <v>1</v>
      </c>
      <c r="L2586" s="2" t="s">
        <v>81</v>
      </c>
      <c r="M2586" s="2" t="s">
        <v>50</v>
      </c>
      <c r="N2586">
        <v>5</v>
      </c>
      <c r="O2586">
        <v>0</v>
      </c>
      <c r="P2586" s="2" t="s">
        <v>99</v>
      </c>
      <c r="Q2586" s="2" t="s">
        <v>78</v>
      </c>
      <c r="R2586" s="2" t="s">
        <v>79</v>
      </c>
      <c r="S2586">
        <v>38</v>
      </c>
      <c r="T2586" s="1">
        <v>46353</v>
      </c>
      <c r="U2586" s="2" t="s">
        <v>41</v>
      </c>
      <c r="V2586">
        <v>0</v>
      </c>
      <c r="W2586">
        <v>0</v>
      </c>
      <c r="X2586" s="2" t="s">
        <v>88</v>
      </c>
      <c r="Y2586">
        <v>1</v>
      </c>
      <c r="Z2586" s="2" t="s">
        <v>72</v>
      </c>
      <c r="AA2586" s="2" t="s">
        <v>44</v>
      </c>
      <c r="AB2586" s="2" t="s">
        <v>45</v>
      </c>
      <c r="AC2586">
        <v>1</v>
      </c>
      <c r="AD2586" s="2" t="s">
        <v>41</v>
      </c>
      <c r="AE2586" s="2" t="s">
        <v>104</v>
      </c>
      <c r="AF2586">
        <v>0</v>
      </c>
      <c r="AG2586" s="2" t="s">
        <v>57</v>
      </c>
      <c r="AH2586">
        <v>1</v>
      </c>
      <c r="AI2586">
        <v>1</v>
      </c>
      <c r="AJ2586"/>
    </row>
    <row r="2587" spans="1:36" x14ac:dyDescent="0.3">
      <c r="A2587">
        <v>52586</v>
      </c>
      <c r="B2587">
        <v>10272</v>
      </c>
      <c r="C2587">
        <v>227</v>
      </c>
      <c r="D2587" s="1">
        <v>45903</v>
      </c>
      <c r="E2587" s="1">
        <v>45898</v>
      </c>
      <c r="F2587" s="2" t="s">
        <v>48</v>
      </c>
      <c r="G2587" s="2" t="s">
        <v>59</v>
      </c>
      <c r="H2587">
        <v>5</v>
      </c>
      <c r="I2587">
        <v>1</v>
      </c>
      <c r="J2587">
        <v>5</v>
      </c>
      <c r="K2587" t="b">
        <v>1</v>
      </c>
      <c r="L2587" s="2" t="s">
        <v>70</v>
      </c>
      <c r="M2587" s="2" t="s">
        <v>50</v>
      </c>
      <c r="N2587">
        <v>4</v>
      </c>
      <c r="O2587">
        <v>1</v>
      </c>
      <c r="P2587" s="2" t="s">
        <v>117</v>
      </c>
      <c r="Q2587" s="2" t="s">
        <v>52</v>
      </c>
      <c r="R2587" s="2" t="s">
        <v>53</v>
      </c>
      <c r="S2587">
        <v>27</v>
      </c>
      <c r="T2587" s="1">
        <v>45903</v>
      </c>
      <c r="U2587" s="2" t="s">
        <v>40</v>
      </c>
      <c r="V2587">
        <v>0</v>
      </c>
      <c r="W2587">
        <v>0</v>
      </c>
      <c r="X2587" s="2" t="s">
        <v>42</v>
      </c>
      <c r="Y2587">
        <v>0</v>
      </c>
      <c r="Z2587" s="2" t="s">
        <v>62</v>
      </c>
      <c r="AA2587" s="2" t="s">
        <v>62</v>
      </c>
      <c r="AB2587" s="2" t="s">
        <v>62</v>
      </c>
      <c r="AC2587">
        <v>0</v>
      </c>
      <c r="AD2587" s="2" t="s">
        <v>40</v>
      </c>
      <c r="AE2587" s="2" t="s">
        <v>102</v>
      </c>
      <c r="AF2587">
        <v>1</v>
      </c>
      <c r="AG2587" s="2" t="s">
        <v>64</v>
      </c>
      <c r="AH2587">
        <v>0</v>
      </c>
      <c r="AI2587">
        <v>0</v>
      </c>
      <c r="AJ2587"/>
    </row>
    <row r="2588" spans="1:36" x14ac:dyDescent="0.3">
      <c r="A2588">
        <v>52587</v>
      </c>
      <c r="B2588">
        <v>11259</v>
      </c>
      <c r="C2588">
        <v>221</v>
      </c>
      <c r="D2588" s="1">
        <v>46055</v>
      </c>
      <c r="E2588" s="1">
        <v>46050</v>
      </c>
      <c r="F2588" s="2" t="s">
        <v>52</v>
      </c>
      <c r="G2588" s="2" t="s">
        <v>36</v>
      </c>
      <c r="H2588">
        <v>5</v>
      </c>
      <c r="I2588">
        <v>1</v>
      </c>
      <c r="J2588">
        <v>5</v>
      </c>
      <c r="K2588" t="b">
        <v>1</v>
      </c>
      <c r="L2588" s="2" t="s">
        <v>70</v>
      </c>
      <c r="M2588" s="2" t="s">
        <v>38</v>
      </c>
      <c r="N2588">
        <v>4</v>
      </c>
      <c r="O2588">
        <v>1</v>
      </c>
      <c r="P2588" s="2" t="s">
        <v>103</v>
      </c>
      <c r="Q2588" s="2" t="s">
        <v>58</v>
      </c>
      <c r="R2588" s="2" t="s">
        <v>40</v>
      </c>
      <c r="S2588">
        <v>27</v>
      </c>
      <c r="T2588" s="1">
        <v>46055</v>
      </c>
      <c r="U2588" s="2" t="s">
        <v>79</v>
      </c>
      <c r="V2588">
        <v>0</v>
      </c>
      <c r="W2588">
        <v>0</v>
      </c>
      <c r="X2588" s="2" t="s">
        <v>61</v>
      </c>
      <c r="Y2588">
        <v>1</v>
      </c>
      <c r="Z2588" s="2" t="s">
        <v>72</v>
      </c>
      <c r="AA2588" s="2" t="s">
        <v>62</v>
      </c>
      <c r="AB2588" s="2" t="s">
        <v>76</v>
      </c>
      <c r="AC2588">
        <v>1</v>
      </c>
      <c r="AD2588" s="2" t="s">
        <v>79</v>
      </c>
      <c r="AE2588" s="2" t="s">
        <v>100</v>
      </c>
      <c r="AF2588">
        <v>0</v>
      </c>
      <c r="AG2588" s="2" t="s">
        <v>64</v>
      </c>
      <c r="AH2588">
        <v>1</v>
      </c>
      <c r="AI2588">
        <v>0</v>
      </c>
      <c r="AJ2588"/>
    </row>
    <row r="2589" spans="1:36" x14ac:dyDescent="0.3">
      <c r="A2589">
        <v>52588</v>
      </c>
      <c r="B2589">
        <v>10068</v>
      </c>
      <c r="C2589">
        <v>214</v>
      </c>
      <c r="D2589" s="1">
        <v>46351</v>
      </c>
      <c r="E2589" s="1">
        <v>46344</v>
      </c>
      <c r="F2589" s="2" t="s">
        <v>97</v>
      </c>
      <c r="G2589" s="2" t="s">
        <v>36</v>
      </c>
      <c r="H2589">
        <v>7</v>
      </c>
      <c r="I2589">
        <v>1</v>
      </c>
      <c r="J2589">
        <v>7</v>
      </c>
      <c r="K2589" t="b">
        <v>1</v>
      </c>
      <c r="L2589" s="2" t="s">
        <v>70</v>
      </c>
      <c r="M2589" s="2" t="s">
        <v>50</v>
      </c>
      <c r="N2589">
        <v>2</v>
      </c>
      <c r="O2589">
        <v>0</v>
      </c>
      <c r="P2589" s="2" t="s">
        <v>90</v>
      </c>
      <c r="Q2589" s="2" t="s">
        <v>78</v>
      </c>
      <c r="R2589" s="2" t="s">
        <v>53</v>
      </c>
      <c r="S2589">
        <v>27</v>
      </c>
      <c r="T2589" s="1">
        <v>46351</v>
      </c>
      <c r="U2589" s="2" t="s">
        <v>40</v>
      </c>
      <c r="V2589">
        <v>0</v>
      </c>
      <c r="W2589">
        <v>0</v>
      </c>
      <c r="X2589" s="2" t="s">
        <v>88</v>
      </c>
      <c r="Y2589">
        <v>1</v>
      </c>
      <c r="Z2589" s="2" t="s">
        <v>72</v>
      </c>
      <c r="AA2589" s="2" t="s">
        <v>44</v>
      </c>
      <c r="AB2589" s="2" t="s">
        <v>45</v>
      </c>
      <c r="AC2589">
        <v>1</v>
      </c>
      <c r="AD2589" s="2" t="s">
        <v>40</v>
      </c>
      <c r="AE2589" s="2" t="s">
        <v>104</v>
      </c>
      <c r="AF2589">
        <v>0</v>
      </c>
      <c r="AG2589" s="2" t="s">
        <v>64</v>
      </c>
      <c r="AH2589">
        <v>1</v>
      </c>
      <c r="AI2589">
        <v>1</v>
      </c>
      <c r="AJ2589"/>
    </row>
    <row r="2590" spans="1:36" x14ac:dyDescent="0.3">
      <c r="A2590">
        <v>52589</v>
      </c>
      <c r="B2590">
        <v>11283</v>
      </c>
      <c r="C2590">
        <v>223</v>
      </c>
      <c r="D2590" s="1">
        <v>45758</v>
      </c>
      <c r="E2590" s="1">
        <v>45755</v>
      </c>
      <c r="F2590" s="2" t="s">
        <v>97</v>
      </c>
      <c r="G2590" s="2" t="s">
        <v>36</v>
      </c>
      <c r="H2590">
        <v>3</v>
      </c>
      <c r="I2590">
        <v>1</v>
      </c>
      <c r="J2590">
        <v>3</v>
      </c>
      <c r="K2590" t="b">
        <v>1</v>
      </c>
      <c r="L2590" s="2" t="s">
        <v>81</v>
      </c>
      <c r="M2590" s="2" t="s">
        <v>50</v>
      </c>
      <c r="N2590">
        <v>7</v>
      </c>
      <c r="O2590">
        <v>2</v>
      </c>
      <c r="P2590" s="2" t="s">
        <v>39</v>
      </c>
      <c r="Q2590" s="2" t="s">
        <v>35</v>
      </c>
      <c r="R2590" s="2" t="s">
        <v>40</v>
      </c>
      <c r="S2590">
        <v>40</v>
      </c>
      <c r="T2590" s="1">
        <v>45758</v>
      </c>
      <c r="U2590" s="2" t="s">
        <v>41</v>
      </c>
      <c r="V2590">
        <v>0</v>
      </c>
      <c r="W2590">
        <v>0</v>
      </c>
      <c r="X2590" s="2" t="s">
        <v>75</v>
      </c>
      <c r="Y2590">
        <v>1</v>
      </c>
      <c r="Z2590" s="2" t="s">
        <v>43</v>
      </c>
      <c r="AA2590" s="2" t="s">
        <v>44</v>
      </c>
      <c r="AB2590" s="2" t="s">
        <v>76</v>
      </c>
      <c r="AC2590">
        <v>1</v>
      </c>
      <c r="AD2590" s="2" t="s">
        <v>41</v>
      </c>
      <c r="AE2590" s="2" t="s">
        <v>93</v>
      </c>
      <c r="AF2590">
        <v>0</v>
      </c>
      <c r="AG2590" s="2" t="s">
        <v>47</v>
      </c>
      <c r="AH2590">
        <v>1</v>
      </c>
      <c r="AI2590">
        <v>1</v>
      </c>
      <c r="AJ2590"/>
    </row>
    <row r="2591" spans="1:36" x14ac:dyDescent="0.3">
      <c r="A2591">
        <v>52590</v>
      </c>
      <c r="B2591">
        <v>11086</v>
      </c>
      <c r="C2591">
        <v>216</v>
      </c>
      <c r="D2591" s="1">
        <v>46329</v>
      </c>
      <c r="E2591" s="1">
        <v>46326</v>
      </c>
      <c r="F2591" s="2" t="s">
        <v>52</v>
      </c>
      <c r="G2591" s="2" t="s">
        <v>36</v>
      </c>
      <c r="H2591">
        <v>3</v>
      </c>
      <c r="I2591">
        <v>1</v>
      </c>
      <c r="J2591">
        <v>3</v>
      </c>
      <c r="K2591" t="b">
        <v>1</v>
      </c>
      <c r="L2591" s="2" t="s">
        <v>70</v>
      </c>
      <c r="M2591" s="2" t="s">
        <v>50</v>
      </c>
      <c r="N2591">
        <v>2</v>
      </c>
      <c r="O2591">
        <v>1</v>
      </c>
      <c r="P2591" s="2" t="s">
        <v>105</v>
      </c>
      <c r="Q2591" s="2" t="s">
        <v>58</v>
      </c>
      <c r="R2591" s="2" t="s">
        <v>79</v>
      </c>
      <c r="S2591">
        <v>27</v>
      </c>
      <c r="T2591" s="1">
        <v>46329</v>
      </c>
      <c r="U2591" s="2" t="s">
        <v>67</v>
      </c>
      <c r="V2591">
        <v>0</v>
      </c>
      <c r="W2591">
        <v>0</v>
      </c>
      <c r="X2591" s="2" t="s">
        <v>88</v>
      </c>
      <c r="Y2591">
        <v>1</v>
      </c>
      <c r="Z2591" s="2" t="s">
        <v>72</v>
      </c>
      <c r="AA2591" s="2" t="s">
        <v>44</v>
      </c>
      <c r="AB2591" s="2" t="s">
        <v>45</v>
      </c>
      <c r="AC2591">
        <v>1</v>
      </c>
      <c r="AD2591" s="2" t="s">
        <v>67</v>
      </c>
      <c r="AE2591" s="2" t="s">
        <v>104</v>
      </c>
      <c r="AF2591">
        <v>0</v>
      </c>
      <c r="AG2591" s="2" t="s">
        <v>47</v>
      </c>
      <c r="AH2591">
        <v>1</v>
      </c>
      <c r="AI2591">
        <v>1</v>
      </c>
      <c r="AJ2591"/>
    </row>
    <row r="2592" spans="1:36" x14ac:dyDescent="0.3">
      <c r="A2592">
        <v>52591</v>
      </c>
      <c r="B2592">
        <v>10335</v>
      </c>
      <c r="C2592">
        <v>203</v>
      </c>
      <c r="D2592" s="1">
        <v>45816</v>
      </c>
      <c r="E2592" s="1">
        <v>45786</v>
      </c>
      <c r="F2592" s="2" t="s">
        <v>58</v>
      </c>
      <c r="G2592" s="2" t="s">
        <v>59</v>
      </c>
      <c r="H2592">
        <v>30</v>
      </c>
      <c r="I2592">
        <v>1</v>
      </c>
      <c r="J2592">
        <v>30</v>
      </c>
      <c r="K2592" t="b">
        <v>1</v>
      </c>
      <c r="L2592" s="2" t="s">
        <v>49</v>
      </c>
      <c r="M2592" s="2" t="s">
        <v>50</v>
      </c>
      <c r="N2592">
        <v>4</v>
      </c>
      <c r="O2592">
        <v>1</v>
      </c>
      <c r="P2592" s="2" t="s">
        <v>66</v>
      </c>
      <c r="Q2592" s="2" t="s">
        <v>52</v>
      </c>
      <c r="R2592" s="2" t="s">
        <v>54</v>
      </c>
      <c r="S2592">
        <v>22</v>
      </c>
      <c r="T2592" s="1">
        <v>45816</v>
      </c>
      <c r="U2592" s="2" t="s">
        <v>74</v>
      </c>
      <c r="V2592">
        <v>1</v>
      </c>
      <c r="W2592">
        <v>0</v>
      </c>
      <c r="X2592" s="2" t="s">
        <v>42</v>
      </c>
      <c r="Y2592">
        <v>1</v>
      </c>
      <c r="Z2592" s="2" t="s">
        <v>72</v>
      </c>
      <c r="AA2592" s="2" t="s">
        <v>44</v>
      </c>
      <c r="AB2592" s="2" t="s">
        <v>45</v>
      </c>
      <c r="AC2592">
        <v>1</v>
      </c>
      <c r="AD2592" s="2" t="s">
        <v>74</v>
      </c>
      <c r="AE2592" s="2" t="s">
        <v>68</v>
      </c>
      <c r="AF2592">
        <v>1</v>
      </c>
      <c r="AG2592" s="2" t="s">
        <v>57</v>
      </c>
      <c r="AH2592">
        <v>1</v>
      </c>
      <c r="AI2592">
        <v>1</v>
      </c>
      <c r="AJ2592"/>
    </row>
    <row r="2593" spans="1:36" x14ac:dyDescent="0.3">
      <c r="A2593">
        <v>52592</v>
      </c>
      <c r="B2593">
        <v>11055</v>
      </c>
      <c r="C2593">
        <v>209</v>
      </c>
      <c r="D2593" s="1">
        <v>45854</v>
      </c>
      <c r="E2593" s="1">
        <v>45840</v>
      </c>
      <c r="F2593" s="2" t="s">
        <v>58</v>
      </c>
      <c r="G2593" s="2" t="s">
        <v>36</v>
      </c>
      <c r="H2593">
        <v>14</v>
      </c>
      <c r="I2593">
        <v>1</v>
      </c>
      <c r="J2593">
        <v>14</v>
      </c>
      <c r="K2593" t="b">
        <v>1</v>
      </c>
      <c r="L2593" s="2" t="s">
        <v>81</v>
      </c>
      <c r="M2593" s="2" t="s">
        <v>50</v>
      </c>
      <c r="N2593">
        <v>3</v>
      </c>
      <c r="O2593">
        <v>1</v>
      </c>
      <c r="P2593" s="2" t="s">
        <v>99</v>
      </c>
      <c r="Q2593" s="2" t="s">
        <v>78</v>
      </c>
      <c r="R2593" s="2" t="s">
        <v>79</v>
      </c>
      <c r="S2593">
        <v>38</v>
      </c>
      <c r="T2593" s="1">
        <v>45854</v>
      </c>
      <c r="U2593" s="2" t="s">
        <v>40</v>
      </c>
      <c r="V2593">
        <v>0</v>
      </c>
      <c r="W2593">
        <v>0</v>
      </c>
      <c r="X2593" s="2" t="s">
        <v>42</v>
      </c>
      <c r="Y2593">
        <v>1</v>
      </c>
      <c r="Z2593" s="2" t="s">
        <v>43</v>
      </c>
      <c r="AA2593" s="2" t="s">
        <v>44</v>
      </c>
      <c r="AB2593" s="2" t="s">
        <v>76</v>
      </c>
      <c r="AC2593">
        <v>1</v>
      </c>
      <c r="AD2593" s="2" t="s">
        <v>40</v>
      </c>
      <c r="AE2593" s="2" t="s">
        <v>85</v>
      </c>
      <c r="AF2593">
        <v>0</v>
      </c>
      <c r="AG2593" s="2" t="s">
        <v>69</v>
      </c>
      <c r="AH2593">
        <v>1</v>
      </c>
      <c r="AI2593">
        <v>1</v>
      </c>
      <c r="AJ2593"/>
    </row>
    <row r="2594" spans="1:36" x14ac:dyDescent="0.3">
      <c r="A2594">
        <v>52593</v>
      </c>
      <c r="B2594">
        <v>10129</v>
      </c>
      <c r="C2594">
        <v>229</v>
      </c>
      <c r="D2594" s="1">
        <v>46314</v>
      </c>
      <c r="E2594" s="1">
        <v>46307</v>
      </c>
      <c r="F2594" s="2" t="s">
        <v>78</v>
      </c>
      <c r="G2594" s="2" t="s">
        <v>36</v>
      </c>
      <c r="H2594">
        <v>7</v>
      </c>
      <c r="I2594">
        <v>1</v>
      </c>
      <c r="J2594">
        <v>7</v>
      </c>
      <c r="K2594" t="b">
        <v>1</v>
      </c>
      <c r="L2594" s="2" t="s">
        <v>37</v>
      </c>
      <c r="M2594" s="2" t="s">
        <v>50</v>
      </c>
      <c r="N2594">
        <v>1</v>
      </c>
      <c r="O2594">
        <v>0</v>
      </c>
      <c r="P2594" s="2" t="s">
        <v>115</v>
      </c>
      <c r="Q2594" s="2" t="s">
        <v>52</v>
      </c>
      <c r="R2594" s="2" t="s">
        <v>67</v>
      </c>
      <c r="S2594">
        <v>23</v>
      </c>
      <c r="T2594" s="1">
        <v>46314</v>
      </c>
      <c r="U2594" s="2" t="s">
        <v>79</v>
      </c>
      <c r="V2594">
        <v>0</v>
      </c>
      <c r="W2594">
        <v>0</v>
      </c>
      <c r="X2594" s="2" t="s">
        <v>88</v>
      </c>
      <c r="Y2594">
        <v>1</v>
      </c>
      <c r="Z2594" s="2" t="s">
        <v>43</v>
      </c>
      <c r="AA2594" s="2" t="s">
        <v>44</v>
      </c>
      <c r="AB2594" s="2" t="s">
        <v>76</v>
      </c>
      <c r="AC2594">
        <v>1</v>
      </c>
      <c r="AD2594" s="2" t="s">
        <v>79</v>
      </c>
      <c r="AE2594" s="2" t="s">
        <v>89</v>
      </c>
      <c r="AF2594">
        <v>0</v>
      </c>
      <c r="AG2594" s="2" t="s">
        <v>64</v>
      </c>
      <c r="AH2594">
        <v>1</v>
      </c>
      <c r="AI2594">
        <v>1</v>
      </c>
      <c r="AJ2594"/>
    </row>
    <row r="2595" spans="1:36" x14ac:dyDescent="0.3">
      <c r="A2595">
        <v>52594</v>
      </c>
      <c r="B2595">
        <v>10318</v>
      </c>
      <c r="C2595">
        <v>217</v>
      </c>
      <c r="D2595" s="1">
        <v>45661</v>
      </c>
      <c r="E2595" s="1">
        <v>45656</v>
      </c>
      <c r="F2595" s="2" t="s">
        <v>97</v>
      </c>
      <c r="G2595" s="2" t="s">
        <v>62</v>
      </c>
      <c r="H2595">
        <v>5</v>
      </c>
      <c r="I2595">
        <v>0</v>
      </c>
      <c r="J2595">
        <v>5</v>
      </c>
      <c r="K2595" t="b">
        <v>1</v>
      </c>
      <c r="L2595" s="2" t="s">
        <v>81</v>
      </c>
      <c r="M2595" s="2" t="s">
        <v>50</v>
      </c>
      <c r="N2595">
        <v>5</v>
      </c>
      <c r="O2595">
        <v>1</v>
      </c>
      <c r="P2595" s="2" t="s">
        <v>71</v>
      </c>
      <c r="Q2595" s="2" t="s">
        <v>58</v>
      </c>
      <c r="R2595" s="2" t="s">
        <v>54</v>
      </c>
      <c r="S2595">
        <v>30</v>
      </c>
      <c r="T2595" s="1">
        <v>45661</v>
      </c>
      <c r="U2595" s="2" t="s">
        <v>54</v>
      </c>
      <c r="V2595">
        <v>1</v>
      </c>
      <c r="W2595">
        <v>0</v>
      </c>
      <c r="X2595" s="2" t="s">
        <v>61</v>
      </c>
      <c r="Y2595">
        <v>0</v>
      </c>
      <c r="Z2595" s="2" t="s">
        <v>62</v>
      </c>
      <c r="AA2595" s="2" t="s">
        <v>62</v>
      </c>
      <c r="AB2595" s="2" t="s">
        <v>62</v>
      </c>
      <c r="AC2595">
        <v>0</v>
      </c>
      <c r="AD2595" s="2" t="s">
        <v>54</v>
      </c>
      <c r="AE2595" s="2" t="s">
        <v>86</v>
      </c>
      <c r="AG2595" s="2" t="s">
        <v>64</v>
      </c>
      <c r="AH2595">
        <v>0</v>
      </c>
      <c r="AI2595">
        <v>0</v>
      </c>
      <c r="AJ2595"/>
    </row>
    <row r="2596" spans="1:36" x14ac:dyDescent="0.3">
      <c r="A2596">
        <v>52595</v>
      </c>
      <c r="B2596">
        <v>11185</v>
      </c>
      <c r="C2596">
        <v>226</v>
      </c>
      <c r="D2596" s="1">
        <v>46276</v>
      </c>
      <c r="E2596" s="1">
        <v>46274</v>
      </c>
      <c r="F2596" s="2" t="s">
        <v>35</v>
      </c>
      <c r="G2596" s="2" t="s">
        <v>36</v>
      </c>
      <c r="H2596">
        <v>2</v>
      </c>
      <c r="I2596">
        <v>1</v>
      </c>
      <c r="J2596">
        <v>2</v>
      </c>
      <c r="K2596" t="b">
        <v>1</v>
      </c>
      <c r="L2596" s="2" t="s">
        <v>49</v>
      </c>
      <c r="M2596" s="2" t="s">
        <v>50</v>
      </c>
      <c r="N2596">
        <v>7</v>
      </c>
      <c r="O2596">
        <v>1</v>
      </c>
      <c r="P2596" s="2" t="s">
        <v>96</v>
      </c>
      <c r="Q2596" s="2" t="s">
        <v>78</v>
      </c>
      <c r="R2596" s="2" t="s">
        <v>79</v>
      </c>
      <c r="S2596">
        <v>33</v>
      </c>
      <c r="T2596" s="1">
        <v>46276</v>
      </c>
      <c r="U2596" s="2" t="s">
        <v>41</v>
      </c>
      <c r="V2596">
        <v>0</v>
      </c>
      <c r="W2596">
        <v>0</v>
      </c>
      <c r="X2596" s="2" t="s">
        <v>42</v>
      </c>
      <c r="Y2596">
        <v>1</v>
      </c>
      <c r="Z2596" s="2" t="s">
        <v>72</v>
      </c>
      <c r="AA2596" s="2" t="s">
        <v>44</v>
      </c>
      <c r="AB2596" s="2" t="s">
        <v>76</v>
      </c>
      <c r="AC2596">
        <v>1</v>
      </c>
      <c r="AD2596" s="2" t="s">
        <v>41</v>
      </c>
      <c r="AE2596" s="2" t="s">
        <v>102</v>
      </c>
      <c r="AF2596">
        <v>0</v>
      </c>
      <c r="AG2596" s="2" t="s">
        <v>47</v>
      </c>
      <c r="AH2596">
        <v>1</v>
      </c>
      <c r="AI2596">
        <v>1</v>
      </c>
      <c r="AJ2596"/>
    </row>
    <row r="2597" spans="1:36" x14ac:dyDescent="0.3">
      <c r="A2597">
        <v>52596</v>
      </c>
      <c r="B2597">
        <v>10682</v>
      </c>
      <c r="C2597">
        <v>217</v>
      </c>
      <c r="D2597" s="1">
        <v>45873</v>
      </c>
      <c r="E2597" s="1">
        <v>45866</v>
      </c>
      <c r="F2597" s="2" t="s">
        <v>48</v>
      </c>
      <c r="G2597" s="2" t="s">
        <v>36</v>
      </c>
      <c r="H2597">
        <v>7</v>
      </c>
      <c r="I2597">
        <v>1</v>
      </c>
      <c r="J2597">
        <v>7</v>
      </c>
      <c r="K2597" t="b">
        <v>1</v>
      </c>
      <c r="L2597" s="2" t="s">
        <v>49</v>
      </c>
      <c r="M2597" s="2" t="s">
        <v>50</v>
      </c>
      <c r="N2597">
        <v>5</v>
      </c>
      <c r="O2597">
        <v>2</v>
      </c>
      <c r="P2597" s="2" t="s">
        <v>71</v>
      </c>
      <c r="Q2597" s="2" t="s">
        <v>58</v>
      </c>
      <c r="R2597" s="2" t="s">
        <v>54</v>
      </c>
      <c r="S2597">
        <v>30</v>
      </c>
      <c r="T2597" s="1">
        <v>45873</v>
      </c>
      <c r="U2597" s="2" t="s">
        <v>79</v>
      </c>
      <c r="V2597">
        <v>0</v>
      </c>
      <c r="W2597">
        <v>0</v>
      </c>
      <c r="X2597" s="2" t="s">
        <v>42</v>
      </c>
      <c r="Y2597">
        <v>0</v>
      </c>
      <c r="Z2597" s="2" t="s">
        <v>62</v>
      </c>
      <c r="AA2597" s="2" t="s">
        <v>62</v>
      </c>
      <c r="AB2597" s="2" t="s">
        <v>62</v>
      </c>
      <c r="AC2597">
        <v>0</v>
      </c>
      <c r="AD2597" s="2" t="s">
        <v>79</v>
      </c>
      <c r="AE2597" s="2" t="s">
        <v>46</v>
      </c>
      <c r="AF2597">
        <v>0</v>
      </c>
      <c r="AG2597" s="2" t="s">
        <v>64</v>
      </c>
      <c r="AH2597">
        <v>0</v>
      </c>
      <c r="AI2597">
        <v>0</v>
      </c>
      <c r="AJ2597"/>
    </row>
    <row r="2598" spans="1:36" x14ac:dyDescent="0.3">
      <c r="A2598">
        <v>52597</v>
      </c>
      <c r="B2598">
        <v>10193</v>
      </c>
      <c r="C2598">
        <v>204</v>
      </c>
      <c r="D2598" s="1">
        <v>45663</v>
      </c>
      <c r="E2598" s="1">
        <v>45660</v>
      </c>
      <c r="F2598" s="2" t="s">
        <v>58</v>
      </c>
      <c r="G2598" s="2" t="s">
        <v>36</v>
      </c>
      <c r="H2598">
        <v>3</v>
      </c>
      <c r="I2598">
        <v>1</v>
      </c>
      <c r="J2598">
        <v>3</v>
      </c>
      <c r="K2598" t="b">
        <v>1</v>
      </c>
      <c r="L2598" s="2" t="s">
        <v>37</v>
      </c>
      <c r="M2598" s="2" t="s">
        <v>65</v>
      </c>
      <c r="N2598">
        <v>8</v>
      </c>
      <c r="O2598">
        <v>1</v>
      </c>
      <c r="P2598" s="2" t="s">
        <v>110</v>
      </c>
      <c r="Q2598" s="2" t="s">
        <v>48</v>
      </c>
      <c r="R2598" s="2" t="s">
        <v>41</v>
      </c>
      <c r="S2598">
        <v>38</v>
      </c>
      <c r="T2598" s="1">
        <v>45663</v>
      </c>
      <c r="U2598" s="2" t="s">
        <v>79</v>
      </c>
      <c r="V2598">
        <v>0</v>
      </c>
      <c r="W2598">
        <v>0</v>
      </c>
      <c r="X2598" s="2" t="s">
        <v>61</v>
      </c>
      <c r="Y2598">
        <v>1</v>
      </c>
      <c r="Z2598" s="2" t="s">
        <v>72</v>
      </c>
      <c r="AA2598" s="2" t="s">
        <v>44</v>
      </c>
      <c r="AB2598" s="2" t="s">
        <v>76</v>
      </c>
      <c r="AC2598">
        <v>1</v>
      </c>
      <c r="AD2598" s="2" t="s">
        <v>79</v>
      </c>
      <c r="AE2598" s="2" t="s">
        <v>86</v>
      </c>
      <c r="AF2598">
        <v>0</v>
      </c>
      <c r="AG2598" s="2" t="s">
        <v>47</v>
      </c>
      <c r="AH2598">
        <v>1</v>
      </c>
      <c r="AI2598">
        <v>1</v>
      </c>
      <c r="AJ2598"/>
    </row>
    <row r="2599" spans="1:36" x14ac:dyDescent="0.3">
      <c r="A2599">
        <v>52598</v>
      </c>
      <c r="B2599">
        <v>11168</v>
      </c>
      <c r="C2599">
        <v>212</v>
      </c>
      <c r="D2599" s="1">
        <v>46105</v>
      </c>
      <c r="E2599" s="1">
        <v>46100</v>
      </c>
      <c r="F2599" s="2" t="s">
        <v>78</v>
      </c>
      <c r="G2599" s="2" t="s">
        <v>62</v>
      </c>
      <c r="H2599">
        <v>5</v>
      </c>
      <c r="I2599">
        <v>0</v>
      </c>
      <c r="J2599">
        <v>5</v>
      </c>
      <c r="K2599" t="b">
        <v>1</v>
      </c>
      <c r="L2599" s="2" t="s">
        <v>49</v>
      </c>
      <c r="M2599" s="2" t="s">
        <v>38</v>
      </c>
      <c r="N2599">
        <v>2</v>
      </c>
      <c r="O2599">
        <v>0</v>
      </c>
      <c r="P2599" s="2" t="s">
        <v>107</v>
      </c>
      <c r="Q2599" s="2" t="s">
        <v>58</v>
      </c>
      <c r="R2599" s="2" t="s">
        <v>67</v>
      </c>
      <c r="S2599">
        <v>20</v>
      </c>
      <c r="T2599" s="1">
        <v>46105</v>
      </c>
      <c r="U2599" s="2" t="s">
        <v>67</v>
      </c>
      <c r="V2599">
        <v>0</v>
      </c>
      <c r="W2599">
        <v>0</v>
      </c>
      <c r="X2599" s="2" t="s">
        <v>75</v>
      </c>
      <c r="Y2599">
        <v>0</v>
      </c>
      <c r="Z2599" s="2" t="s">
        <v>62</v>
      </c>
      <c r="AA2599" s="2" t="s">
        <v>62</v>
      </c>
      <c r="AB2599" s="2" t="s">
        <v>62</v>
      </c>
      <c r="AC2599">
        <v>0</v>
      </c>
      <c r="AD2599" s="2" t="s">
        <v>67</v>
      </c>
      <c r="AE2599" s="2" t="s">
        <v>77</v>
      </c>
      <c r="AG2599" s="2" t="s">
        <v>64</v>
      </c>
      <c r="AH2599">
        <v>0</v>
      </c>
      <c r="AI2599">
        <v>0</v>
      </c>
      <c r="AJ2599"/>
    </row>
    <row r="2600" spans="1:36" x14ac:dyDescent="0.3">
      <c r="A2600">
        <v>52599</v>
      </c>
      <c r="B2600">
        <v>10421</v>
      </c>
      <c r="C2600">
        <v>230</v>
      </c>
      <c r="D2600" s="1">
        <v>45815</v>
      </c>
      <c r="E2600" s="1">
        <v>45814</v>
      </c>
      <c r="F2600" s="2" t="s">
        <v>78</v>
      </c>
      <c r="G2600" s="2" t="s">
        <v>36</v>
      </c>
      <c r="H2600">
        <v>1</v>
      </c>
      <c r="I2600">
        <v>1</v>
      </c>
      <c r="J2600">
        <v>1</v>
      </c>
      <c r="K2600" t="b">
        <v>1</v>
      </c>
      <c r="L2600" s="2" t="s">
        <v>49</v>
      </c>
      <c r="M2600" s="2" t="s">
        <v>50</v>
      </c>
      <c r="N2600">
        <v>5</v>
      </c>
      <c r="O2600">
        <v>1</v>
      </c>
      <c r="P2600" s="2" t="s">
        <v>94</v>
      </c>
      <c r="Q2600" s="2" t="s">
        <v>35</v>
      </c>
      <c r="R2600" s="2" t="s">
        <v>79</v>
      </c>
      <c r="S2600">
        <v>37</v>
      </c>
      <c r="T2600" s="1">
        <v>45815</v>
      </c>
      <c r="U2600" s="2" t="s">
        <v>54</v>
      </c>
      <c r="V2600">
        <v>1</v>
      </c>
      <c r="W2600">
        <v>0</v>
      </c>
      <c r="X2600" s="2" t="s">
        <v>42</v>
      </c>
      <c r="Y2600">
        <v>0</v>
      </c>
      <c r="Z2600" s="2" t="s">
        <v>62</v>
      </c>
      <c r="AA2600" s="2" t="s">
        <v>62</v>
      </c>
      <c r="AB2600" s="2" t="s">
        <v>62</v>
      </c>
      <c r="AC2600">
        <v>0</v>
      </c>
      <c r="AD2600" s="2" t="s">
        <v>54</v>
      </c>
      <c r="AE2600" s="2" t="s">
        <v>68</v>
      </c>
      <c r="AF2600">
        <v>0</v>
      </c>
      <c r="AG2600" s="2" t="s">
        <v>47</v>
      </c>
      <c r="AH2600">
        <v>0</v>
      </c>
      <c r="AI2600">
        <v>0</v>
      </c>
      <c r="AJ2600"/>
    </row>
    <row r="2601" spans="1:36" x14ac:dyDescent="0.3">
      <c r="A2601">
        <v>52600</v>
      </c>
      <c r="B2601">
        <v>10564</v>
      </c>
      <c r="C2601">
        <v>214</v>
      </c>
      <c r="D2601" s="1">
        <v>46260</v>
      </c>
      <c r="E2601" s="1">
        <v>46250</v>
      </c>
      <c r="F2601" s="2" t="s">
        <v>52</v>
      </c>
      <c r="G2601" s="2" t="s">
        <v>59</v>
      </c>
      <c r="H2601">
        <v>10</v>
      </c>
      <c r="I2601">
        <v>1</v>
      </c>
      <c r="J2601">
        <v>10</v>
      </c>
      <c r="K2601" t="b">
        <v>1</v>
      </c>
      <c r="L2601" s="2" t="s">
        <v>70</v>
      </c>
      <c r="M2601" s="2" t="s">
        <v>65</v>
      </c>
      <c r="N2601">
        <v>3</v>
      </c>
      <c r="O2601">
        <v>2</v>
      </c>
      <c r="P2601" s="2" t="s">
        <v>90</v>
      </c>
      <c r="Q2601" s="2" t="s">
        <v>78</v>
      </c>
      <c r="R2601" s="2" t="s">
        <v>53</v>
      </c>
      <c r="S2601">
        <v>27</v>
      </c>
      <c r="T2601" s="1">
        <v>46260</v>
      </c>
      <c r="U2601" s="2" t="s">
        <v>40</v>
      </c>
      <c r="V2601">
        <v>0</v>
      </c>
      <c r="W2601">
        <v>0</v>
      </c>
      <c r="X2601" s="2" t="s">
        <v>42</v>
      </c>
      <c r="Y2601">
        <v>1</v>
      </c>
      <c r="Z2601" s="2" t="s">
        <v>72</v>
      </c>
      <c r="AA2601" s="2" t="s">
        <v>44</v>
      </c>
      <c r="AB2601" s="2" t="s">
        <v>76</v>
      </c>
      <c r="AC2601">
        <v>1</v>
      </c>
      <c r="AD2601" s="2" t="s">
        <v>40</v>
      </c>
      <c r="AE2601" s="2" t="s">
        <v>46</v>
      </c>
      <c r="AF2601">
        <v>1</v>
      </c>
      <c r="AG2601" s="2" t="s">
        <v>69</v>
      </c>
      <c r="AH2601">
        <v>1</v>
      </c>
      <c r="AI2601">
        <v>1</v>
      </c>
      <c r="AJ2601"/>
    </row>
    <row r="2602" spans="1:36" x14ac:dyDescent="0.3">
      <c r="A2602">
        <v>52601</v>
      </c>
      <c r="B2602">
        <v>11266</v>
      </c>
      <c r="C2602">
        <v>222</v>
      </c>
      <c r="D2602" s="1">
        <v>45922</v>
      </c>
      <c r="E2602" s="1">
        <v>45912</v>
      </c>
      <c r="F2602" s="2" t="s">
        <v>58</v>
      </c>
      <c r="G2602" s="2" t="s">
        <v>36</v>
      </c>
      <c r="H2602">
        <v>10</v>
      </c>
      <c r="I2602">
        <v>1</v>
      </c>
      <c r="J2602">
        <v>10</v>
      </c>
      <c r="K2602" t="b">
        <v>1</v>
      </c>
      <c r="L2602" s="2" t="s">
        <v>81</v>
      </c>
      <c r="M2602" s="2" t="s">
        <v>50</v>
      </c>
      <c r="N2602">
        <v>3</v>
      </c>
      <c r="O2602">
        <v>0</v>
      </c>
      <c r="P2602" s="2" t="s">
        <v>108</v>
      </c>
      <c r="Q2602" s="2" t="s">
        <v>48</v>
      </c>
      <c r="R2602" s="2" t="s">
        <v>79</v>
      </c>
      <c r="S2602">
        <v>20</v>
      </c>
      <c r="T2602" s="1">
        <v>45922</v>
      </c>
      <c r="U2602" s="2" t="s">
        <v>79</v>
      </c>
      <c r="V2602">
        <v>0</v>
      </c>
      <c r="W2602">
        <v>0</v>
      </c>
      <c r="X2602" s="2" t="s">
        <v>42</v>
      </c>
      <c r="Y2602">
        <v>1</v>
      </c>
      <c r="Z2602" s="2" t="s">
        <v>72</v>
      </c>
      <c r="AA2602" s="2" t="s">
        <v>44</v>
      </c>
      <c r="AB2602" s="2" t="s">
        <v>45</v>
      </c>
      <c r="AC2602">
        <v>1</v>
      </c>
      <c r="AD2602" s="2" t="s">
        <v>79</v>
      </c>
      <c r="AE2602" s="2" t="s">
        <v>102</v>
      </c>
      <c r="AF2602">
        <v>0</v>
      </c>
      <c r="AG2602" s="2" t="s">
        <v>69</v>
      </c>
      <c r="AH2602">
        <v>1</v>
      </c>
      <c r="AI2602">
        <v>1</v>
      </c>
      <c r="AJ2602"/>
    </row>
    <row r="2603" spans="1:36" x14ac:dyDescent="0.3">
      <c r="A2603">
        <v>52602</v>
      </c>
      <c r="B2603">
        <v>10035</v>
      </c>
      <c r="C2603">
        <v>214</v>
      </c>
      <c r="D2603" s="1">
        <v>46065</v>
      </c>
      <c r="E2603" s="1">
        <v>46063</v>
      </c>
      <c r="F2603" s="2" t="s">
        <v>48</v>
      </c>
      <c r="G2603" s="2" t="s">
        <v>36</v>
      </c>
      <c r="H2603">
        <v>2</v>
      </c>
      <c r="I2603">
        <v>1</v>
      </c>
      <c r="J2603">
        <v>2</v>
      </c>
      <c r="K2603" t="b">
        <v>1</v>
      </c>
      <c r="L2603" s="2" t="s">
        <v>70</v>
      </c>
      <c r="M2603" s="2" t="s">
        <v>50</v>
      </c>
      <c r="N2603">
        <v>3</v>
      </c>
      <c r="O2603">
        <v>0</v>
      </c>
      <c r="P2603" s="2" t="s">
        <v>90</v>
      </c>
      <c r="Q2603" s="2" t="s">
        <v>78</v>
      </c>
      <c r="R2603" s="2" t="s">
        <v>53</v>
      </c>
      <c r="S2603">
        <v>27</v>
      </c>
      <c r="T2603" s="1">
        <v>46065</v>
      </c>
      <c r="U2603" s="2" t="s">
        <v>53</v>
      </c>
      <c r="V2603">
        <v>0</v>
      </c>
      <c r="W2603">
        <v>0</v>
      </c>
      <c r="X2603" s="2" t="s">
        <v>61</v>
      </c>
      <c r="Y2603">
        <v>1</v>
      </c>
      <c r="Z2603" s="2" t="s">
        <v>72</v>
      </c>
      <c r="AA2603" s="2" t="s">
        <v>112</v>
      </c>
      <c r="AB2603" s="2" t="s">
        <v>45</v>
      </c>
      <c r="AC2603">
        <v>1</v>
      </c>
      <c r="AD2603" s="2" t="s">
        <v>53</v>
      </c>
      <c r="AE2603" s="2" t="s">
        <v>100</v>
      </c>
      <c r="AF2603">
        <v>0</v>
      </c>
      <c r="AG2603" s="2" t="s">
        <v>47</v>
      </c>
      <c r="AH2603">
        <v>1</v>
      </c>
      <c r="AI2603">
        <v>0</v>
      </c>
      <c r="AJ2603"/>
    </row>
    <row r="2604" spans="1:36" x14ac:dyDescent="0.3">
      <c r="A2604">
        <v>52603</v>
      </c>
      <c r="B2604">
        <v>10072</v>
      </c>
      <c r="C2604">
        <v>214</v>
      </c>
      <c r="D2604" s="1">
        <v>45670</v>
      </c>
      <c r="E2604" s="1">
        <v>45668</v>
      </c>
      <c r="F2604" s="2" t="s">
        <v>35</v>
      </c>
      <c r="G2604" s="2" t="s">
        <v>36</v>
      </c>
      <c r="H2604">
        <v>2</v>
      </c>
      <c r="I2604">
        <v>1</v>
      </c>
      <c r="J2604">
        <v>2</v>
      </c>
      <c r="K2604" t="b">
        <v>1</v>
      </c>
      <c r="L2604" s="2" t="s">
        <v>70</v>
      </c>
      <c r="M2604" s="2" t="s">
        <v>65</v>
      </c>
      <c r="N2604">
        <v>4</v>
      </c>
      <c r="O2604">
        <v>0</v>
      </c>
      <c r="P2604" s="2" t="s">
        <v>90</v>
      </c>
      <c r="Q2604" s="2" t="s">
        <v>78</v>
      </c>
      <c r="R2604" s="2" t="s">
        <v>53</v>
      </c>
      <c r="S2604">
        <v>27</v>
      </c>
      <c r="T2604" s="1">
        <v>45670</v>
      </c>
      <c r="U2604" s="2" t="s">
        <v>79</v>
      </c>
      <c r="V2604">
        <v>0</v>
      </c>
      <c r="W2604">
        <v>0</v>
      </c>
      <c r="X2604" s="2" t="s">
        <v>61</v>
      </c>
      <c r="Y2604">
        <v>1</v>
      </c>
      <c r="Z2604" s="2" t="s">
        <v>72</v>
      </c>
      <c r="AA2604" s="2" t="s">
        <v>44</v>
      </c>
      <c r="AB2604" s="2" t="s">
        <v>45</v>
      </c>
      <c r="AC2604">
        <v>1</v>
      </c>
      <c r="AD2604" s="2" t="s">
        <v>79</v>
      </c>
      <c r="AE2604" s="2" t="s">
        <v>86</v>
      </c>
      <c r="AF2604">
        <v>0</v>
      </c>
      <c r="AG2604" s="2" t="s">
        <v>47</v>
      </c>
      <c r="AH2604">
        <v>1</v>
      </c>
      <c r="AI2604">
        <v>1</v>
      </c>
      <c r="AJ2604"/>
    </row>
    <row r="2605" spans="1:36" x14ac:dyDescent="0.3">
      <c r="A2605">
        <v>52604</v>
      </c>
      <c r="B2605">
        <v>10687</v>
      </c>
      <c r="C2605">
        <v>216</v>
      </c>
      <c r="D2605" s="1">
        <v>46261</v>
      </c>
      <c r="E2605" s="1">
        <v>46259</v>
      </c>
      <c r="F2605" s="2" t="s">
        <v>48</v>
      </c>
      <c r="G2605" s="2" t="s">
        <v>36</v>
      </c>
      <c r="H2605">
        <v>2</v>
      </c>
      <c r="I2605">
        <v>1</v>
      </c>
      <c r="J2605">
        <v>2</v>
      </c>
      <c r="K2605" t="b">
        <v>1</v>
      </c>
      <c r="L2605" s="2" t="s">
        <v>81</v>
      </c>
      <c r="M2605" s="2" t="s">
        <v>50</v>
      </c>
      <c r="N2605">
        <v>4</v>
      </c>
      <c r="O2605">
        <v>0</v>
      </c>
      <c r="P2605" s="2" t="s">
        <v>105</v>
      </c>
      <c r="Q2605" s="2" t="s">
        <v>58</v>
      </c>
      <c r="R2605" s="2" t="s">
        <v>79</v>
      </c>
      <c r="S2605">
        <v>27</v>
      </c>
      <c r="T2605" s="1">
        <v>46261</v>
      </c>
      <c r="U2605" s="2" t="s">
        <v>53</v>
      </c>
      <c r="V2605">
        <v>0</v>
      </c>
      <c r="W2605">
        <v>0</v>
      </c>
      <c r="X2605" s="2" t="s">
        <v>42</v>
      </c>
      <c r="Y2605">
        <v>1</v>
      </c>
      <c r="Z2605" s="2" t="s">
        <v>72</v>
      </c>
      <c r="AA2605" s="2" t="s">
        <v>44</v>
      </c>
      <c r="AB2605" s="2" t="s">
        <v>45</v>
      </c>
      <c r="AC2605">
        <v>1</v>
      </c>
      <c r="AD2605" s="2" t="s">
        <v>53</v>
      </c>
      <c r="AE2605" s="2" t="s">
        <v>46</v>
      </c>
      <c r="AF2605">
        <v>0</v>
      </c>
      <c r="AG2605" s="2" t="s">
        <v>47</v>
      </c>
      <c r="AH2605">
        <v>1</v>
      </c>
      <c r="AI2605">
        <v>1</v>
      </c>
      <c r="AJ2605"/>
    </row>
    <row r="2606" spans="1:36" x14ac:dyDescent="0.3">
      <c r="A2606">
        <v>52605</v>
      </c>
      <c r="B2606">
        <v>11379</v>
      </c>
      <c r="C2606">
        <v>225</v>
      </c>
      <c r="D2606" s="1">
        <v>46152</v>
      </c>
      <c r="E2606" s="1">
        <v>46151</v>
      </c>
      <c r="F2606" s="2" t="s">
        <v>78</v>
      </c>
      <c r="G2606" s="2" t="s">
        <v>36</v>
      </c>
      <c r="H2606">
        <v>1</v>
      </c>
      <c r="I2606">
        <v>1</v>
      </c>
      <c r="J2606">
        <v>1</v>
      </c>
      <c r="K2606" t="b">
        <v>1</v>
      </c>
      <c r="L2606" s="2" t="s">
        <v>37</v>
      </c>
      <c r="M2606" s="2" t="s">
        <v>65</v>
      </c>
      <c r="N2606">
        <v>6</v>
      </c>
      <c r="O2606">
        <v>0</v>
      </c>
      <c r="P2606" s="2" t="s">
        <v>116</v>
      </c>
      <c r="Q2606" s="2" t="s">
        <v>35</v>
      </c>
      <c r="R2606" s="2" t="s">
        <v>41</v>
      </c>
      <c r="S2606">
        <v>24</v>
      </c>
      <c r="T2606" s="1">
        <v>46152</v>
      </c>
      <c r="U2606" s="2" t="s">
        <v>74</v>
      </c>
      <c r="V2606">
        <v>1</v>
      </c>
      <c r="W2606">
        <v>0</v>
      </c>
      <c r="X2606" s="2" t="s">
        <v>75</v>
      </c>
      <c r="Y2606">
        <v>0</v>
      </c>
      <c r="Z2606" s="2" t="s">
        <v>62</v>
      </c>
      <c r="AA2606" s="2" t="s">
        <v>62</v>
      </c>
      <c r="AB2606" s="2" t="s">
        <v>62</v>
      </c>
      <c r="AC2606">
        <v>0</v>
      </c>
      <c r="AD2606" s="2" t="s">
        <v>74</v>
      </c>
      <c r="AE2606" s="2" t="s">
        <v>80</v>
      </c>
      <c r="AF2606">
        <v>0</v>
      </c>
      <c r="AG2606" s="2" t="s">
        <v>47</v>
      </c>
      <c r="AH2606">
        <v>0</v>
      </c>
      <c r="AI2606">
        <v>0</v>
      </c>
      <c r="AJ2606"/>
    </row>
    <row r="2607" spans="1:36" x14ac:dyDescent="0.3">
      <c r="A2607">
        <v>52606</v>
      </c>
      <c r="B2607">
        <v>10371</v>
      </c>
      <c r="C2607">
        <v>209</v>
      </c>
      <c r="D2607" s="1">
        <v>46265</v>
      </c>
      <c r="E2607" s="1">
        <v>46251</v>
      </c>
      <c r="F2607" s="2" t="s">
        <v>78</v>
      </c>
      <c r="G2607" s="2" t="s">
        <v>36</v>
      </c>
      <c r="H2607">
        <v>14</v>
      </c>
      <c r="I2607">
        <v>1</v>
      </c>
      <c r="J2607">
        <v>14</v>
      </c>
      <c r="K2607" t="b">
        <v>1</v>
      </c>
      <c r="L2607" s="2" t="s">
        <v>49</v>
      </c>
      <c r="M2607" s="2" t="s">
        <v>50</v>
      </c>
      <c r="N2607">
        <v>5</v>
      </c>
      <c r="O2607">
        <v>0</v>
      </c>
      <c r="P2607" s="2" t="s">
        <v>99</v>
      </c>
      <c r="Q2607" s="2" t="s">
        <v>78</v>
      </c>
      <c r="R2607" s="2" t="s">
        <v>79</v>
      </c>
      <c r="S2607">
        <v>38</v>
      </c>
      <c r="T2607" s="1">
        <v>46265</v>
      </c>
      <c r="U2607" s="2" t="s">
        <v>79</v>
      </c>
      <c r="V2607">
        <v>0</v>
      </c>
      <c r="W2607">
        <v>0</v>
      </c>
      <c r="X2607" s="2" t="s">
        <v>42</v>
      </c>
      <c r="Y2607">
        <v>1</v>
      </c>
      <c r="Z2607" s="2" t="s">
        <v>55</v>
      </c>
      <c r="AA2607" s="2" t="s">
        <v>44</v>
      </c>
      <c r="AB2607" s="2" t="s">
        <v>45</v>
      </c>
      <c r="AC2607">
        <v>1</v>
      </c>
      <c r="AD2607" s="2" t="s">
        <v>79</v>
      </c>
      <c r="AE2607" s="2" t="s">
        <v>46</v>
      </c>
      <c r="AF2607">
        <v>0</v>
      </c>
      <c r="AG2607" s="2" t="s">
        <v>69</v>
      </c>
      <c r="AH2607">
        <v>1</v>
      </c>
      <c r="AI2607">
        <v>1</v>
      </c>
      <c r="AJ2607"/>
    </row>
    <row r="2608" spans="1:36" x14ac:dyDescent="0.3">
      <c r="A2608">
        <v>52607</v>
      </c>
      <c r="B2608">
        <v>10130</v>
      </c>
      <c r="C2608">
        <v>202</v>
      </c>
      <c r="D2608" s="1">
        <v>46014</v>
      </c>
      <c r="E2608" s="1">
        <v>46012</v>
      </c>
      <c r="F2608" s="2" t="s">
        <v>48</v>
      </c>
      <c r="G2608" s="2" t="s">
        <v>36</v>
      </c>
      <c r="H2608">
        <v>2</v>
      </c>
      <c r="I2608">
        <v>1</v>
      </c>
      <c r="J2608">
        <v>2</v>
      </c>
      <c r="K2608" t="b">
        <v>1</v>
      </c>
      <c r="L2608" s="2" t="s">
        <v>81</v>
      </c>
      <c r="M2608" s="2" t="s">
        <v>65</v>
      </c>
      <c r="N2608">
        <v>2</v>
      </c>
      <c r="O2608">
        <v>0</v>
      </c>
      <c r="P2608" s="2" t="s">
        <v>95</v>
      </c>
      <c r="Q2608" s="2" t="s">
        <v>52</v>
      </c>
      <c r="R2608" s="2" t="s">
        <v>40</v>
      </c>
      <c r="S2608">
        <v>22</v>
      </c>
      <c r="T2608" s="1">
        <v>46014</v>
      </c>
      <c r="U2608" s="2" t="s">
        <v>67</v>
      </c>
      <c r="V2608">
        <v>0</v>
      </c>
      <c r="W2608">
        <v>0</v>
      </c>
      <c r="X2608" s="2" t="s">
        <v>61</v>
      </c>
      <c r="Y2608">
        <v>1</v>
      </c>
      <c r="Z2608" s="2" t="s">
        <v>55</v>
      </c>
      <c r="AA2608" s="2" t="s">
        <v>44</v>
      </c>
      <c r="AB2608" s="2" t="s">
        <v>76</v>
      </c>
      <c r="AC2608">
        <v>1</v>
      </c>
      <c r="AD2608" s="2" t="s">
        <v>67</v>
      </c>
      <c r="AE2608" s="2" t="s">
        <v>63</v>
      </c>
      <c r="AF2608">
        <v>0</v>
      </c>
      <c r="AG2608" s="2" t="s">
        <v>47</v>
      </c>
      <c r="AH2608">
        <v>1</v>
      </c>
      <c r="AI2608">
        <v>1</v>
      </c>
      <c r="AJ2608"/>
    </row>
    <row r="2609" spans="1:36" x14ac:dyDescent="0.3">
      <c r="A2609">
        <v>52608</v>
      </c>
      <c r="B2609">
        <v>10428</v>
      </c>
      <c r="C2609">
        <v>205</v>
      </c>
      <c r="D2609" s="1">
        <v>45932</v>
      </c>
      <c r="E2609" s="1">
        <v>45925</v>
      </c>
      <c r="F2609" s="2" t="s">
        <v>52</v>
      </c>
      <c r="G2609" s="2" t="s">
        <v>36</v>
      </c>
      <c r="H2609">
        <v>7</v>
      </c>
      <c r="I2609">
        <v>1</v>
      </c>
      <c r="J2609">
        <v>7</v>
      </c>
      <c r="K2609" t="b">
        <v>1</v>
      </c>
      <c r="L2609" s="2" t="s">
        <v>81</v>
      </c>
      <c r="M2609" s="2" t="s">
        <v>50</v>
      </c>
      <c r="N2609">
        <v>5</v>
      </c>
      <c r="O2609">
        <v>1</v>
      </c>
      <c r="P2609" s="2" t="s">
        <v>91</v>
      </c>
      <c r="Q2609" s="2" t="s">
        <v>48</v>
      </c>
      <c r="R2609" s="2" t="s">
        <v>54</v>
      </c>
      <c r="S2609">
        <v>37</v>
      </c>
      <c r="T2609" s="1">
        <v>45932</v>
      </c>
      <c r="U2609" s="2" t="s">
        <v>53</v>
      </c>
      <c r="V2609">
        <v>0</v>
      </c>
      <c r="W2609">
        <v>0</v>
      </c>
      <c r="X2609" s="2" t="s">
        <v>88</v>
      </c>
      <c r="Y2609">
        <v>0</v>
      </c>
      <c r="Z2609" s="2" t="s">
        <v>62</v>
      </c>
      <c r="AA2609" s="2" t="s">
        <v>62</v>
      </c>
      <c r="AB2609" s="2" t="s">
        <v>62</v>
      </c>
      <c r="AC2609">
        <v>0</v>
      </c>
      <c r="AD2609" s="2" t="s">
        <v>53</v>
      </c>
      <c r="AE2609" s="2" t="s">
        <v>89</v>
      </c>
      <c r="AF2609">
        <v>0</v>
      </c>
      <c r="AG2609" s="2" t="s">
        <v>64</v>
      </c>
      <c r="AH2609">
        <v>0</v>
      </c>
      <c r="AI2609">
        <v>0</v>
      </c>
      <c r="AJ2609"/>
    </row>
    <row r="2610" spans="1:36" x14ac:dyDescent="0.3">
      <c r="A2610">
        <v>52609</v>
      </c>
      <c r="B2610">
        <v>11461</v>
      </c>
      <c r="C2610">
        <v>205</v>
      </c>
      <c r="D2610" s="1">
        <v>45960</v>
      </c>
      <c r="E2610" s="1">
        <v>45960</v>
      </c>
      <c r="F2610" s="2" t="s">
        <v>52</v>
      </c>
      <c r="G2610" s="2" t="s">
        <v>36</v>
      </c>
      <c r="H2610">
        <v>0</v>
      </c>
      <c r="I2610">
        <v>1</v>
      </c>
      <c r="J2610">
        <v>0</v>
      </c>
      <c r="K2610" t="b">
        <v>1</v>
      </c>
      <c r="L2610" s="2" t="s">
        <v>109</v>
      </c>
      <c r="M2610" s="2" t="s">
        <v>50</v>
      </c>
      <c r="N2610">
        <v>2</v>
      </c>
      <c r="O2610">
        <v>0</v>
      </c>
      <c r="P2610" s="2" t="s">
        <v>91</v>
      </c>
      <c r="Q2610" s="2" t="s">
        <v>48</v>
      </c>
      <c r="R2610" s="2" t="s">
        <v>54</v>
      </c>
      <c r="S2610">
        <v>37</v>
      </c>
      <c r="T2610" s="1">
        <v>45960</v>
      </c>
      <c r="U2610" s="2" t="s">
        <v>53</v>
      </c>
      <c r="V2610">
        <v>0</v>
      </c>
      <c r="W2610">
        <v>0</v>
      </c>
      <c r="X2610" s="2" t="s">
        <v>88</v>
      </c>
      <c r="Y2610">
        <v>1</v>
      </c>
      <c r="Z2610" s="2" t="s">
        <v>43</v>
      </c>
      <c r="AA2610" s="2" t="s">
        <v>44</v>
      </c>
      <c r="AB2610" s="2" t="s">
        <v>45</v>
      </c>
      <c r="AC2610">
        <v>1</v>
      </c>
      <c r="AD2610" s="2" t="s">
        <v>53</v>
      </c>
      <c r="AE2610" s="2" t="s">
        <v>89</v>
      </c>
      <c r="AF2610">
        <v>0</v>
      </c>
      <c r="AG2610" s="2" t="s">
        <v>82</v>
      </c>
      <c r="AH2610">
        <v>1</v>
      </c>
      <c r="AI2610">
        <v>1</v>
      </c>
      <c r="AJ2610"/>
    </row>
    <row r="2611" spans="1:36" x14ac:dyDescent="0.3">
      <c r="A2611">
        <v>52610</v>
      </c>
      <c r="B2611">
        <v>11106</v>
      </c>
      <c r="C2611">
        <v>218</v>
      </c>
      <c r="D2611" s="1">
        <v>45909</v>
      </c>
      <c r="E2611" s="1">
        <v>45899</v>
      </c>
      <c r="F2611" s="2" t="s">
        <v>78</v>
      </c>
      <c r="G2611" s="2" t="s">
        <v>36</v>
      </c>
      <c r="H2611">
        <v>10</v>
      </c>
      <c r="I2611">
        <v>1</v>
      </c>
      <c r="J2611">
        <v>10</v>
      </c>
      <c r="K2611" t="b">
        <v>1</v>
      </c>
      <c r="L2611" s="2" t="s">
        <v>70</v>
      </c>
      <c r="M2611" s="2" t="s">
        <v>50</v>
      </c>
      <c r="N2611">
        <v>1</v>
      </c>
      <c r="O2611">
        <v>0</v>
      </c>
      <c r="P2611" s="2" t="s">
        <v>84</v>
      </c>
      <c r="Q2611" s="2" t="s">
        <v>58</v>
      </c>
      <c r="R2611" s="2" t="s">
        <v>40</v>
      </c>
      <c r="S2611">
        <v>33</v>
      </c>
      <c r="T2611" s="1">
        <v>45909</v>
      </c>
      <c r="U2611" s="2" t="s">
        <v>67</v>
      </c>
      <c r="V2611">
        <v>0</v>
      </c>
      <c r="W2611">
        <v>0</v>
      </c>
      <c r="X2611" s="2" t="s">
        <v>42</v>
      </c>
      <c r="Y2611">
        <v>1</v>
      </c>
      <c r="Z2611" s="2" t="s">
        <v>55</v>
      </c>
      <c r="AA2611" s="2" t="s">
        <v>44</v>
      </c>
      <c r="AB2611" s="2" t="s">
        <v>76</v>
      </c>
      <c r="AC2611">
        <v>1</v>
      </c>
      <c r="AD2611" s="2" t="s">
        <v>67</v>
      </c>
      <c r="AE2611" s="2" t="s">
        <v>102</v>
      </c>
      <c r="AF2611">
        <v>0</v>
      </c>
      <c r="AG2611" s="2" t="s">
        <v>69</v>
      </c>
      <c r="AH2611">
        <v>1</v>
      </c>
      <c r="AI2611">
        <v>1</v>
      </c>
      <c r="AJ2611"/>
    </row>
    <row r="2612" spans="1:36" x14ac:dyDescent="0.3">
      <c r="A2612">
        <v>52611</v>
      </c>
      <c r="B2612">
        <v>10941</v>
      </c>
      <c r="C2612">
        <v>211</v>
      </c>
      <c r="D2612" s="1">
        <v>46240</v>
      </c>
      <c r="E2612" s="1">
        <v>46239</v>
      </c>
      <c r="F2612" s="2" t="s">
        <v>35</v>
      </c>
      <c r="G2612" s="2" t="s">
        <v>36</v>
      </c>
      <c r="H2612">
        <v>1</v>
      </c>
      <c r="I2612">
        <v>1</v>
      </c>
      <c r="J2612">
        <v>1</v>
      </c>
      <c r="K2612" t="b">
        <v>1</v>
      </c>
      <c r="L2612" s="2" t="s">
        <v>49</v>
      </c>
      <c r="M2612" s="2" t="s">
        <v>65</v>
      </c>
      <c r="N2612">
        <v>2</v>
      </c>
      <c r="O2612">
        <v>0</v>
      </c>
      <c r="P2612" s="2" t="s">
        <v>83</v>
      </c>
      <c r="Q2612" s="2" t="s">
        <v>58</v>
      </c>
      <c r="R2612" s="2" t="s">
        <v>67</v>
      </c>
      <c r="S2612">
        <v>33</v>
      </c>
      <c r="T2612" s="1">
        <v>46240</v>
      </c>
      <c r="U2612" s="2" t="s">
        <v>53</v>
      </c>
      <c r="V2612">
        <v>0</v>
      </c>
      <c r="W2612">
        <v>0</v>
      </c>
      <c r="X2612" s="2" t="s">
        <v>42</v>
      </c>
      <c r="Y2612">
        <v>1</v>
      </c>
      <c r="Z2612" s="2" t="s">
        <v>72</v>
      </c>
      <c r="AA2612" s="2" t="s">
        <v>44</v>
      </c>
      <c r="AB2612" s="2" t="s">
        <v>76</v>
      </c>
      <c r="AC2612">
        <v>1</v>
      </c>
      <c r="AD2612" s="2" t="s">
        <v>53</v>
      </c>
      <c r="AE2612" s="2" t="s">
        <v>46</v>
      </c>
      <c r="AF2612">
        <v>0</v>
      </c>
      <c r="AG2612" s="2" t="s">
        <v>47</v>
      </c>
      <c r="AH2612">
        <v>1</v>
      </c>
      <c r="AI2612">
        <v>1</v>
      </c>
      <c r="AJ2612"/>
    </row>
    <row r="2613" spans="1:36" x14ac:dyDescent="0.3">
      <c r="A2613">
        <v>52612</v>
      </c>
      <c r="B2613">
        <v>10332</v>
      </c>
      <c r="C2613">
        <v>209</v>
      </c>
      <c r="D2613" s="1">
        <v>45751</v>
      </c>
      <c r="E2613" s="1">
        <v>45750</v>
      </c>
      <c r="F2613" s="2" t="s">
        <v>78</v>
      </c>
      <c r="G2613" s="2" t="s">
        <v>36</v>
      </c>
      <c r="H2613">
        <v>1</v>
      </c>
      <c r="I2613">
        <v>1</v>
      </c>
      <c r="J2613">
        <v>1</v>
      </c>
      <c r="K2613" t="b">
        <v>1</v>
      </c>
      <c r="L2613" s="2" t="s">
        <v>81</v>
      </c>
      <c r="M2613" s="2" t="s">
        <v>38</v>
      </c>
      <c r="N2613">
        <v>3</v>
      </c>
      <c r="O2613">
        <v>0</v>
      </c>
      <c r="P2613" s="2" t="s">
        <v>99</v>
      </c>
      <c r="Q2613" s="2" t="s">
        <v>78</v>
      </c>
      <c r="R2613" s="2" t="s">
        <v>79</v>
      </c>
      <c r="S2613">
        <v>38</v>
      </c>
      <c r="T2613" s="1">
        <v>45751</v>
      </c>
      <c r="U2613" s="2" t="s">
        <v>41</v>
      </c>
      <c r="V2613">
        <v>0</v>
      </c>
      <c r="W2613">
        <v>0</v>
      </c>
      <c r="X2613" s="2" t="s">
        <v>75</v>
      </c>
      <c r="Y2613">
        <v>1</v>
      </c>
      <c r="Z2613" s="2" t="s">
        <v>43</v>
      </c>
      <c r="AA2613" s="2" t="s">
        <v>44</v>
      </c>
      <c r="AB2613" s="2" t="s">
        <v>56</v>
      </c>
      <c r="AC2613">
        <v>1</v>
      </c>
      <c r="AD2613" s="2" t="s">
        <v>41</v>
      </c>
      <c r="AE2613" s="2" t="s">
        <v>93</v>
      </c>
      <c r="AF2613">
        <v>0</v>
      </c>
      <c r="AG2613" s="2" t="s">
        <v>47</v>
      </c>
      <c r="AH2613">
        <v>1</v>
      </c>
      <c r="AI2613">
        <v>1</v>
      </c>
      <c r="AJ2613"/>
    </row>
    <row r="2614" spans="1:36" x14ac:dyDescent="0.3">
      <c r="A2614">
        <v>52613</v>
      </c>
      <c r="B2614">
        <v>11383</v>
      </c>
      <c r="C2614">
        <v>209</v>
      </c>
      <c r="D2614" s="1">
        <v>46227</v>
      </c>
      <c r="E2614" s="1">
        <v>46213</v>
      </c>
      <c r="F2614" s="2" t="s">
        <v>48</v>
      </c>
      <c r="G2614" s="2" t="s">
        <v>36</v>
      </c>
      <c r="H2614">
        <v>14</v>
      </c>
      <c r="I2614">
        <v>1</v>
      </c>
      <c r="J2614">
        <v>14</v>
      </c>
      <c r="K2614" t="b">
        <v>1</v>
      </c>
      <c r="L2614" s="2" t="s">
        <v>37</v>
      </c>
      <c r="M2614" s="2" t="s">
        <v>50</v>
      </c>
      <c r="N2614">
        <v>4</v>
      </c>
      <c r="O2614">
        <v>0</v>
      </c>
      <c r="P2614" s="2" t="s">
        <v>99</v>
      </c>
      <c r="Q2614" s="2" t="s">
        <v>78</v>
      </c>
      <c r="R2614" s="2" t="s">
        <v>79</v>
      </c>
      <c r="S2614">
        <v>38</v>
      </c>
      <c r="T2614" s="1">
        <v>46227</v>
      </c>
      <c r="U2614" s="2" t="s">
        <v>41</v>
      </c>
      <c r="V2614">
        <v>0</v>
      </c>
      <c r="W2614">
        <v>0</v>
      </c>
      <c r="X2614" s="2" t="s">
        <v>42</v>
      </c>
      <c r="Y2614">
        <v>1</v>
      </c>
      <c r="Z2614" s="2" t="s">
        <v>55</v>
      </c>
      <c r="AA2614" s="2" t="s">
        <v>44</v>
      </c>
      <c r="AB2614" s="2" t="s">
        <v>76</v>
      </c>
      <c r="AC2614">
        <v>1</v>
      </c>
      <c r="AD2614" s="2" t="s">
        <v>41</v>
      </c>
      <c r="AE2614" s="2" t="s">
        <v>85</v>
      </c>
      <c r="AF2614">
        <v>0</v>
      </c>
      <c r="AG2614" s="2" t="s">
        <v>69</v>
      </c>
      <c r="AH2614">
        <v>1</v>
      </c>
      <c r="AI2614">
        <v>1</v>
      </c>
      <c r="AJ2614"/>
    </row>
    <row r="2615" spans="1:36" x14ac:dyDescent="0.3">
      <c r="A2615">
        <v>52614</v>
      </c>
      <c r="B2615">
        <v>10186</v>
      </c>
      <c r="C2615">
        <v>212</v>
      </c>
      <c r="D2615" s="1">
        <v>45688</v>
      </c>
      <c r="E2615" s="1">
        <v>45686</v>
      </c>
      <c r="F2615" s="2" t="s">
        <v>97</v>
      </c>
      <c r="G2615" s="2" t="s">
        <v>36</v>
      </c>
      <c r="H2615">
        <v>2</v>
      </c>
      <c r="I2615">
        <v>1</v>
      </c>
      <c r="J2615">
        <v>2</v>
      </c>
      <c r="K2615" t="b">
        <v>1</v>
      </c>
      <c r="L2615" s="2" t="s">
        <v>49</v>
      </c>
      <c r="M2615" s="2" t="s">
        <v>65</v>
      </c>
      <c r="N2615">
        <v>7</v>
      </c>
      <c r="O2615">
        <v>1</v>
      </c>
      <c r="P2615" s="2" t="s">
        <v>107</v>
      </c>
      <c r="Q2615" s="2" t="s">
        <v>58</v>
      </c>
      <c r="R2615" s="2" t="s">
        <v>67</v>
      </c>
      <c r="S2615">
        <v>20</v>
      </c>
      <c r="T2615" s="1">
        <v>45688</v>
      </c>
      <c r="U2615" s="2" t="s">
        <v>41</v>
      </c>
      <c r="V2615">
        <v>0</v>
      </c>
      <c r="W2615">
        <v>0</v>
      </c>
      <c r="X2615" s="2" t="s">
        <v>61</v>
      </c>
      <c r="Y2615">
        <v>1</v>
      </c>
      <c r="Z2615" s="2" t="s">
        <v>72</v>
      </c>
      <c r="AA2615" s="2" t="s">
        <v>44</v>
      </c>
      <c r="AB2615" s="2" t="s">
        <v>76</v>
      </c>
      <c r="AC2615">
        <v>1</v>
      </c>
      <c r="AD2615" s="2" t="s">
        <v>41</v>
      </c>
      <c r="AE2615" s="2" t="s">
        <v>86</v>
      </c>
      <c r="AF2615">
        <v>0</v>
      </c>
      <c r="AG2615" s="2" t="s">
        <v>47</v>
      </c>
      <c r="AH2615">
        <v>1</v>
      </c>
      <c r="AI2615">
        <v>1</v>
      </c>
      <c r="AJ2615"/>
    </row>
    <row r="2616" spans="1:36" x14ac:dyDescent="0.3">
      <c r="A2616">
        <v>52615</v>
      </c>
      <c r="B2616">
        <v>10920</v>
      </c>
      <c r="C2616">
        <v>204</v>
      </c>
      <c r="D2616" s="1">
        <v>45958</v>
      </c>
      <c r="E2616" s="1">
        <v>45957</v>
      </c>
      <c r="F2616" s="2" t="s">
        <v>97</v>
      </c>
      <c r="G2616" s="2" t="s">
        <v>36</v>
      </c>
      <c r="H2616">
        <v>1</v>
      </c>
      <c r="I2616">
        <v>1</v>
      </c>
      <c r="J2616">
        <v>1</v>
      </c>
      <c r="K2616" t="b">
        <v>1</v>
      </c>
      <c r="L2616" s="2" t="s">
        <v>49</v>
      </c>
      <c r="M2616" s="2" t="s">
        <v>50</v>
      </c>
      <c r="N2616">
        <v>2</v>
      </c>
      <c r="O2616">
        <v>0</v>
      </c>
      <c r="P2616" s="2" t="s">
        <v>110</v>
      </c>
      <c r="Q2616" s="2" t="s">
        <v>48</v>
      </c>
      <c r="R2616" s="2" t="s">
        <v>41</v>
      </c>
      <c r="S2616">
        <v>38</v>
      </c>
      <c r="T2616" s="1">
        <v>45958</v>
      </c>
      <c r="U2616" s="2" t="s">
        <v>67</v>
      </c>
      <c r="V2616">
        <v>0</v>
      </c>
      <c r="W2616">
        <v>0</v>
      </c>
      <c r="X2616" s="2" t="s">
        <v>88</v>
      </c>
      <c r="Y2616">
        <v>1</v>
      </c>
      <c r="Z2616" s="2" t="s">
        <v>72</v>
      </c>
      <c r="AA2616" s="2" t="s">
        <v>44</v>
      </c>
      <c r="AB2616" s="2" t="s">
        <v>76</v>
      </c>
      <c r="AC2616">
        <v>1</v>
      </c>
      <c r="AD2616" s="2" t="s">
        <v>67</v>
      </c>
      <c r="AE2616" s="2" t="s">
        <v>89</v>
      </c>
      <c r="AF2616">
        <v>0</v>
      </c>
      <c r="AG2616" s="2" t="s">
        <v>47</v>
      </c>
      <c r="AH2616">
        <v>1</v>
      </c>
      <c r="AI2616">
        <v>1</v>
      </c>
      <c r="AJ2616"/>
    </row>
    <row r="2617" spans="1:36" x14ac:dyDescent="0.3">
      <c r="A2617">
        <v>52616</v>
      </c>
      <c r="B2617">
        <v>10278</v>
      </c>
      <c r="C2617">
        <v>203</v>
      </c>
      <c r="D2617" s="1">
        <v>46153</v>
      </c>
      <c r="E2617" s="1">
        <v>46148</v>
      </c>
      <c r="F2617" s="2" t="s">
        <v>35</v>
      </c>
      <c r="G2617" s="2" t="s">
        <v>36</v>
      </c>
      <c r="H2617">
        <v>5</v>
      </c>
      <c r="I2617">
        <v>1</v>
      </c>
      <c r="J2617">
        <v>5</v>
      </c>
      <c r="K2617" t="b">
        <v>1</v>
      </c>
      <c r="L2617" s="2" t="s">
        <v>109</v>
      </c>
      <c r="M2617" s="2" t="s">
        <v>38</v>
      </c>
      <c r="N2617">
        <v>5</v>
      </c>
      <c r="O2617">
        <v>1</v>
      </c>
      <c r="P2617" s="2" t="s">
        <v>66</v>
      </c>
      <c r="Q2617" s="2" t="s">
        <v>52</v>
      </c>
      <c r="R2617" s="2" t="s">
        <v>54</v>
      </c>
      <c r="S2617">
        <v>22</v>
      </c>
      <c r="T2617" s="1">
        <v>46153</v>
      </c>
      <c r="U2617" s="2" t="s">
        <v>79</v>
      </c>
      <c r="V2617">
        <v>0</v>
      </c>
      <c r="W2617">
        <v>0</v>
      </c>
      <c r="X2617" s="2" t="s">
        <v>75</v>
      </c>
      <c r="Y2617">
        <v>0</v>
      </c>
      <c r="Z2617" s="2" t="s">
        <v>62</v>
      </c>
      <c r="AA2617" s="2" t="s">
        <v>62</v>
      </c>
      <c r="AB2617" s="2" t="s">
        <v>62</v>
      </c>
      <c r="AC2617">
        <v>0</v>
      </c>
      <c r="AD2617" s="2" t="s">
        <v>79</v>
      </c>
      <c r="AE2617" s="2" t="s">
        <v>80</v>
      </c>
      <c r="AF2617">
        <v>0</v>
      </c>
      <c r="AG2617" s="2" t="s">
        <v>64</v>
      </c>
      <c r="AH2617">
        <v>0</v>
      </c>
      <c r="AI2617">
        <v>0</v>
      </c>
      <c r="AJ2617"/>
    </row>
    <row r="2618" spans="1:36" x14ac:dyDescent="0.3">
      <c r="A2618">
        <v>52617</v>
      </c>
      <c r="B2618">
        <v>11110</v>
      </c>
      <c r="C2618">
        <v>205</v>
      </c>
      <c r="D2618" s="1">
        <v>45761</v>
      </c>
      <c r="E2618" s="1">
        <v>45761</v>
      </c>
      <c r="F2618" s="2" t="s">
        <v>35</v>
      </c>
      <c r="G2618" s="2" t="s">
        <v>36</v>
      </c>
      <c r="H2618">
        <v>0</v>
      </c>
      <c r="I2618">
        <v>1</v>
      </c>
      <c r="J2618">
        <v>0</v>
      </c>
      <c r="K2618" t="b">
        <v>1</v>
      </c>
      <c r="L2618" s="2" t="s">
        <v>49</v>
      </c>
      <c r="M2618" s="2" t="s">
        <v>65</v>
      </c>
      <c r="N2618">
        <v>5</v>
      </c>
      <c r="O2618">
        <v>0</v>
      </c>
      <c r="P2618" s="2" t="s">
        <v>91</v>
      </c>
      <c r="Q2618" s="2" t="s">
        <v>48</v>
      </c>
      <c r="R2618" s="2" t="s">
        <v>54</v>
      </c>
      <c r="S2618">
        <v>37</v>
      </c>
      <c r="T2618" s="1">
        <v>45761</v>
      </c>
      <c r="U2618" s="2" t="s">
        <v>79</v>
      </c>
      <c r="V2618">
        <v>0</v>
      </c>
      <c r="W2618">
        <v>0</v>
      </c>
      <c r="X2618" s="2" t="s">
        <v>75</v>
      </c>
      <c r="Y2618">
        <v>0</v>
      </c>
      <c r="Z2618" s="2" t="s">
        <v>62</v>
      </c>
      <c r="AA2618" s="2" t="s">
        <v>62</v>
      </c>
      <c r="AB2618" s="2" t="s">
        <v>62</v>
      </c>
      <c r="AC2618">
        <v>0</v>
      </c>
      <c r="AD2618" s="2" t="s">
        <v>79</v>
      </c>
      <c r="AE2618" s="2" t="s">
        <v>93</v>
      </c>
      <c r="AF2618">
        <v>0</v>
      </c>
      <c r="AG2618" s="2" t="s">
        <v>82</v>
      </c>
      <c r="AH2618">
        <v>0</v>
      </c>
      <c r="AI2618">
        <v>0</v>
      </c>
      <c r="AJ2618"/>
    </row>
    <row r="2619" spans="1:36" x14ac:dyDescent="0.3">
      <c r="A2619">
        <v>52618</v>
      </c>
      <c r="B2619">
        <v>10644</v>
      </c>
      <c r="C2619">
        <v>221</v>
      </c>
      <c r="D2619" s="1">
        <v>45967</v>
      </c>
      <c r="E2619" s="1">
        <v>45957</v>
      </c>
      <c r="F2619" s="2" t="s">
        <v>35</v>
      </c>
      <c r="G2619" s="2" t="s">
        <v>36</v>
      </c>
      <c r="H2619">
        <v>10</v>
      </c>
      <c r="I2619">
        <v>1</v>
      </c>
      <c r="J2619">
        <v>10</v>
      </c>
      <c r="K2619" t="b">
        <v>1</v>
      </c>
      <c r="L2619" s="2" t="s">
        <v>70</v>
      </c>
      <c r="M2619" s="2" t="s">
        <v>50</v>
      </c>
      <c r="N2619">
        <v>4</v>
      </c>
      <c r="O2619">
        <v>1</v>
      </c>
      <c r="P2619" s="2" t="s">
        <v>103</v>
      </c>
      <c r="Q2619" s="2" t="s">
        <v>58</v>
      </c>
      <c r="R2619" s="2" t="s">
        <v>40</v>
      </c>
      <c r="S2619">
        <v>27</v>
      </c>
      <c r="T2619" s="1">
        <v>45967</v>
      </c>
      <c r="U2619" s="2" t="s">
        <v>53</v>
      </c>
      <c r="V2619">
        <v>0</v>
      </c>
      <c r="W2619">
        <v>0</v>
      </c>
      <c r="X2619" s="2" t="s">
        <v>88</v>
      </c>
      <c r="Y2619">
        <v>0</v>
      </c>
      <c r="Z2619" s="2" t="s">
        <v>62</v>
      </c>
      <c r="AA2619" s="2" t="s">
        <v>62</v>
      </c>
      <c r="AB2619" s="2" t="s">
        <v>62</v>
      </c>
      <c r="AC2619">
        <v>0</v>
      </c>
      <c r="AD2619" s="2" t="s">
        <v>53</v>
      </c>
      <c r="AE2619" s="2" t="s">
        <v>104</v>
      </c>
      <c r="AF2619">
        <v>0</v>
      </c>
      <c r="AG2619" s="2" t="s">
        <v>69</v>
      </c>
      <c r="AH2619">
        <v>0</v>
      </c>
      <c r="AI2619">
        <v>0</v>
      </c>
      <c r="AJ2619"/>
    </row>
    <row r="2620" spans="1:36" x14ac:dyDescent="0.3">
      <c r="A2620">
        <v>52619</v>
      </c>
      <c r="B2620">
        <v>10722</v>
      </c>
      <c r="C2620">
        <v>207</v>
      </c>
      <c r="D2620" s="1">
        <v>45986</v>
      </c>
      <c r="E2620" s="1">
        <v>45972</v>
      </c>
      <c r="F2620" s="2" t="s">
        <v>52</v>
      </c>
      <c r="G2620" s="2" t="s">
        <v>36</v>
      </c>
      <c r="H2620">
        <v>14</v>
      </c>
      <c r="I2620">
        <v>1</v>
      </c>
      <c r="J2620">
        <v>14</v>
      </c>
      <c r="K2620" t="b">
        <v>1</v>
      </c>
      <c r="L2620" s="2" t="s">
        <v>37</v>
      </c>
      <c r="M2620" s="2" t="s">
        <v>65</v>
      </c>
      <c r="N2620">
        <v>5</v>
      </c>
      <c r="O2620">
        <v>2</v>
      </c>
      <c r="P2620" s="2" t="s">
        <v>51</v>
      </c>
      <c r="Q2620" s="2" t="s">
        <v>52</v>
      </c>
      <c r="R2620" s="2" t="s">
        <v>53</v>
      </c>
      <c r="S2620">
        <v>22</v>
      </c>
      <c r="T2620" s="1">
        <v>45986</v>
      </c>
      <c r="U2620" s="2" t="s">
        <v>67</v>
      </c>
      <c r="V2620">
        <v>0</v>
      </c>
      <c r="W2620">
        <v>0</v>
      </c>
      <c r="X2620" s="2" t="s">
        <v>88</v>
      </c>
      <c r="Y2620">
        <v>1</v>
      </c>
      <c r="Z2620" s="2" t="s">
        <v>72</v>
      </c>
      <c r="AA2620" s="2" t="s">
        <v>44</v>
      </c>
      <c r="AB2620" s="2" t="s">
        <v>45</v>
      </c>
      <c r="AC2620">
        <v>1</v>
      </c>
      <c r="AD2620" s="2" t="s">
        <v>67</v>
      </c>
      <c r="AE2620" s="2" t="s">
        <v>104</v>
      </c>
      <c r="AF2620">
        <v>0</v>
      </c>
      <c r="AG2620" s="2" t="s">
        <v>69</v>
      </c>
      <c r="AH2620">
        <v>1</v>
      </c>
      <c r="AI2620">
        <v>1</v>
      </c>
      <c r="AJ2620"/>
    </row>
    <row r="2621" spans="1:36" x14ac:dyDescent="0.3">
      <c r="A2621">
        <v>52620</v>
      </c>
      <c r="B2621">
        <v>11246</v>
      </c>
      <c r="C2621">
        <v>224</v>
      </c>
      <c r="D2621" s="1">
        <v>45755</v>
      </c>
      <c r="E2621" s="1">
        <v>45753</v>
      </c>
      <c r="F2621" s="2" t="s">
        <v>78</v>
      </c>
      <c r="G2621" s="2" t="s">
        <v>36</v>
      </c>
      <c r="H2621">
        <v>2</v>
      </c>
      <c r="I2621">
        <v>1</v>
      </c>
      <c r="J2621">
        <v>2</v>
      </c>
      <c r="K2621" t="b">
        <v>1</v>
      </c>
      <c r="L2621" s="2" t="s">
        <v>70</v>
      </c>
      <c r="M2621" s="2" t="s">
        <v>50</v>
      </c>
      <c r="N2621">
        <v>5</v>
      </c>
      <c r="O2621">
        <v>1</v>
      </c>
      <c r="P2621" s="2" t="s">
        <v>60</v>
      </c>
      <c r="Q2621" s="2" t="s">
        <v>58</v>
      </c>
      <c r="R2621" s="2" t="s">
        <v>53</v>
      </c>
      <c r="S2621">
        <v>29</v>
      </c>
      <c r="T2621" s="1">
        <v>45755</v>
      </c>
      <c r="U2621" s="2" t="s">
        <v>67</v>
      </c>
      <c r="V2621">
        <v>0</v>
      </c>
      <c r="W2621">
        <v>0</v>
      </c>
      <c r="X2621" s="2" t="s">
        <v>75</v>
      </c>
      <c r="Y2621">
        <v>1</v>
      </c>
      <c r="Z2621" s="2" t="s">
        <v>43</v>
      </c>
      <c r="AA2621" s="2" t="s">
        <v>44</v>
      </c>
      <c r="AB2621" s="2" t="s">
        <v>76</v>
      </c>
      <c r="AC2621">
        <v>1</v>
      </c>
      <c r="AD2621" s="2" t="s">
        <v>67</v>
      </c>
      <c r="AE2621" s="2" t="s">
        <v>93</v>
      </c>
      <c r="AF2621">
        <v>0</v>
      </c>
      <c r="AG2621" s="2" t="s">
        <v>47</v>
      </c>
      <c r="AH2621">
        <v>1</v>
      </c>
      <c r="AI2621">
        <v>1</v>
      </c>
      <c r="AJ2621"/>
    </row>
    <row r="2622" spans="1:36" x14ac:dyDescent="0.3">
      <c r="A2622">
        <v>52621</v>
      </c>
      <c r="B2622">
        <v>10110</v>
      </c>
      <c r="C2622">
        <v>214</v>
      </c>
      <c r="D2622" s="1">
        <v>46127</v>
      </c>
      <c r="E2622" s="1">
        <v>46120</v>
      </c>
      <c r="F2622" s="2" t="s">
        <v>48</v>
      </c>
      <c r="G2622" s="2" t="s">
        <v>36</v>
      </c>
      <c r="H2622">
        <v>7</v>
      </c>
      <c r="I2622">
        <v>1</v>
      </c>
      <c r="J2622">
        <v>7</v>
      </c>
      <c r="K2622" t="b">
        <v>1</v>
      </c>
      <c r="L2622" s="2" t="s">
        <v>70</v>
      </c>
      <c r="M2622" s="2" t="s">
        <v>65</v>
      </c>
      <c r="N2622">
        <v>3</v>
      </c>
      <c r="O2622">
        <v>0</v>
      </c>
      <c r="P2622" s="2" t="s">
        <v>90</v>
      </c>
      <c r="Q2622" s="2" t="s">
        <v>78</v>
      </c>
      <c r="R2622" s="2" t="s">
        <v>53</v>
      </c>
      <c r="S2622">
        <v>27</v>
      </c>
      <c r="T2622" s="1">
        <v>46127</v>
      </c>
      <c r="U2622" s="2" t="s">
        <v>40</v>
      </c>
      <c r="V2622">
        <v>0</v>
      </c>
      <c r="W2622">
        <v>0</v>
      </c>
      <c r="X2622" s="2" t="s">
        <v>75</v>
      </c>
      <c r="Y2622">
        <v>1</v>
      </c>
      <c r="Z2622" s="2" t="s">
        <v>43</v>
      </c>
      <c r="AA2622" s="2" t="s">
        <v>44</v>
      </c>
      <c r="AB2622" s="2" t="s">
        <v>45</v>
      </c>
      <c r="AC2622">
        <v>1</v>
      </c>
      <c r="AD2622" s="2" t="s">
        <v>40</v>
      </c>
      <c r="AE2622" s="2" t="s">
        <v>93</v>
      </c>
      <c r="AF2622">
        <v>0</v>
      </c>
      <c r="AG2622" s="2" t="s">
        <v>64</v>
      </c>
      <c r="AH2622">
        <v>1</v>
      </c>
      <c r="AI2622">
        <v>1</v>
      </c>
      <c r="AJ2622"/>
    </row>
    <row r="2623" spans="1:36" x14ac:dyDescent="0.3">
      <c r="A2623">
        <v>52622</v>
      </c>
      <c r="B2623">
        <v>11467</v>
      </c>
      <c r="C2623">
        <v>230</v>
      </c>
      <c r="D2623" s="1">
        <v>46068</v>
      </c>
      <c r="E2623" s="1">
        <v>46068</v>
      </c>
      <c r="F2623" s="2" t="s">
        <v>78</v>
      </c>
      <c r="G2623" s="2" t="s">
        <v>36</v>
      </c>
      <c r="H2623">
        <v>0</v>
      </c>
      <c r="I2623">
        <v>1</v>
      </c>
      <c r="J2623">
        <v>0</v>
      </c>
      <c r="K2623" t="b">
        <v>1</v>
      </c>
      <c r="L2623" s="2" t="s">
        <v>37</v>
      </c>
      <c r="M2623" s="2" t="s">
        <v>38</v>
      </c>
      <c r="N2623">
        <v>5</v>
      </c>
      <c r="O2623">
        <v>0</v>
      </c>
      <c r="P2623" s="2" t="s">
        <v>94</v>
      </c>
      <c r="Q2623" s="2" t="s">
        <v>35</v>
      </c>
      <c r="R2623" s="2" t="s">
        <v>79</v>
      </c>
      <c r="S2623">
        <v>37</v>
      </c>
      <c r="T2623" s="1">
        <v>46068</v>
      </c>
      <c r="U2623" s="2" t="s">
        <v>74</v>
      </c>
      <c r="V2623">
        <v>1</v>
      </c>
      <c r="W2623">
        <v>0</v>
      </c>
      <c r="X2623" s="2" t="s">
        <v>61</v>
      </c>
      <c r="Y2623">
        <v>1</v>
      </c>
      <c r="Z2623" s="2" t="s">
        <v>43</v>
      </c>
      <c r="AA2623" s="2" t="s">
        <v>44</v>
      </c>
      <c r="AB2623" s="2" t="s">
        <v>45</v>
      </c>
      <c r="AC2623">
        <v>1</v>
      </c>
      <c r="AD2623" s="2" t="s">
        <v>74</v>
      </c>
      <c r="AE2623" s="2" t="s">
        <v>100</v>
      </c>
      <c r="AF2623">
        <v>0</v>
      </c>
      <c r="AG2623" s="2" t="s">
        <v>82</v>
      </c>
      <c r="AH2623">
        <v>1</v>
      </c>
      <c r="AI2623">
        <v>1</v>
      </c>
      <c r="AJ2623"/>
    </row>
    <row r="2624" spans="1:36" x14ac:dyDescent="0.3">
      <c r="A2624">
        <v>52623</v>
      </c>
      <c r="B2624">
        <v>10022</v>
      </c>
      <c r="C2624">
        <v>205</v>
      </c>
      <c r="D2624" s="1">
        <v>45709</v>
      </c>
      <c r="E2624" s="1">
        <v>45704</v>
      </c>
      <c r="F2624" s="2" t="s">
        <v>48</v>
      </c>
      <c r="G2624" s="2" t="s">
        <v>36</v>
      </c>
      <c r="H2624">
        <v>5</v>
      </c>
      <c r="I2624">
        <v>1</v>
      </c>
      <c r="J2624">
        <v>5</v>
      </c>
      <c r="K2624" t="b">
        <v>1</v>
      </c>
      <c r="L2624" s="2" t="s">
        <v>70</v>
      </c>
      <c r="M2624" s="2" t="s">
        <v>65</v>
      </c>
      <c r="N2624">
        <v>8</v>
      </c>
      <c r="O2624">
        <v>0</v>
      </c>
      <c r="P2624" s="2" t="s">
        <v>91</v>
      </c>
      <c r="Q2624" s="2" t="s">
        <v>48</v>
      </c>
      <c r="R2624" s="2" t="s">
        <v>54</v>
      </c>
      <c r="S2624">
        <v>37</v>
      </c>
      <c r="T2624" s="1">
        <v>45709</v>
      </c>
      <c r="U2624" s="2" t="s">
        <v>41</v>
      </c>
      <c r="V2624">
        <v>0</v>
      </c>
      <c r="W2624">
        <v>0</v>
      </c>
      <c r="X2624" s="2" t="s">
        <v>61</v>
      </c>
      <c r="Y2624">
        <v>1</v>
      </c>
      <c r="Z2624" s="2" t="s">
        <v>72</v>
      </c>
      <c r="AA2624" s="2" t="s">
        <v>44</v>
      </c>
      <c r="AB2624" s="2" t="s">
        <v>76</v>
      </c>
      <c r="AC2624">
        <v>1</v>
      </c>
      <c r="AD2624" s="2" t="s">
        <v>41</v>
      </c>
      <c r="AE2624" s="2" t="s">
        <v>100</v>
      </c>
      <c r="AF2624">
        <v>0</v>
      </c>
      <c r="AG2624" s="2" t="s">
        <v>64</v>
      </c>
      <c r="AH2624">
        <v>1</v>
      </c>
      <c r="AI2624">
        <v>1</v>
      </c>
      <c r="AJ2624"/>
    </row>
    <row r="2625" spans="1:36" x14ac:dyDescent="0.3">
      <c r="A2625">
        <v>52624</v>
      </c>
      <c r="B2625">
        <v>10838</v>
      </c>
      <c r="C2625">
        <v>224</v>
      </c>
      <c r="D2625" s="1">
        <v>46224</v>
      </c>
      <c r="E2625" s="1">
        <v>46194</v>
      </c>
      <c r="F2625" s="2" t="s">
        <v>97</v>
      </c>
      <c r="G2625" s="2" t="s">
        <v>36</v>
      </c>
      <c r="H2625">
        <v>30</v>
      </c>
      <c r="I2625">
        <v>1</v>
      </c>
      <c r="J2625">
        <v>30</v>
      </c>
      <c r="K2625" t="b">
        <v>1</v>
      </c>
      <c r="L2625" s="2" t="s">
        <v>70</v>
      </c>
      <c r="M2625" s="2" t="s">
        <v>50</v>
      </c>
      <c r="N2625">
        <v>4</v>
      </c>
      <c r="O2625">
        <v>1</v>
      </c>
      <c r="P2625" s="2" t="s">
        <v>60</v>
      </c>
      <c r="Q2625" s="2" t="s">
        <v>58</v>
      </c>
      <c r="R2625" s="2" t="s">
        <v>53</v>
      </c>
      <c r="S2625">
        <v>29</v>
      </c>
      <c r="T2625" s="1">
        <v>46224</v>
      </c>
      <c r="U2625" s="2" t="s">
        <v>67</v>
      </c>
      <c r="V2625">
        <v>0</v>
      </c>
      <c r="W2625">
        <v>0</v>
      </c>
      <c r="X2625" s="2" t="s">
        <v>42</v>
      </c>
      <c r="Y2625">
        <v>1</v>
      </c>
      <c r="Z2625" s="2" t="s">
        <v>55</v>
      </c>
      <c r="AA2625" s="2" t="s">
        <v>44</v>
      </c>
      <c r="AB2625" s="2" t="s">
        <v>76</v>
      </c>
      <c r="AC2625">
        <v>1</v>
      </c>
      <c r="AD2625" s="2" t="s">
        <v>67</v>
      </c>
      <c r="AE2625" s="2" t="s">
        <v>85</v>
      </c>
      <c r="AF2625">
        <v>0</v>
      </c>
      <c r="AG2625" s="2" t="s">
        <v>57</v>
      </c>
      <c r="AH2625">
        <v>1</v>
      </c>
      <c r="AI2625">
        <v>1</v>
      </c>
      <c r="AJ2625"/>
    </row>
    <row r="2626" spans="1:36" x14ac:dyDescent="0.3">
      <c r="A2626">
        <v>52625</v>
      </c>
      <c r="B2626">
        <v>10486</v>
      </c>
      <c r="C2626">
        <v>201</v>
      </c>
      <c r="D2626" s="1">
        <v>45684</v>
      </c>
      <c r="E2626" s="1">
        <v>45679</v>
      </c>
      <c r="F2626" s="2" t="s">
        <v>78</v>
      </c>
      <c r="G2626" s="2" t="s">
        <v>36</v>
      </c>
      <c r="H2626">
        <v>5</v>
      </c>
      <c r="I2626">
        <v>1</v>
      </c>
      <c r="J2626">
        <v>5</v>
      </c>
      <c r="K2626" t="b">
        <v>1</v>
      </c>
      <c r="L2626" s="2" t="s">
        <v>37</v>
      </c>
      <c r="M2626" s="2" t="s">
        <v>38</v>
      </c>
      <c r="N2626">
        <v>8</v>
      </c>
      <c r="O2626">
        <v>1</v>
      </c>
      <c r="P2626" s="2" t="s">
        <v>101</v>
      </c>
      <c r="Q2626" s="2" t="s">
        <v>48</v>
      </c>
      <c r="R2626" s="2" t="s">
        <v>54</v>
      </c>
      <c r="S2626">
        <v>40</v>
      </c>
      <c r="T2626" s="1">
        <v>45684</v>
      </c>
      <c r="U2626" s="2" t="s">
        <v>79</v>
      </c>
      <c r="V2626">
        <v>0</v>
      </c>
      <c r="W2626">
        <v>0</v>
      </c>
      <c r="X2626" s="2" t="s">
        <v>61</v>
      </c>
      <c r="Y2626">
        <v>1</v>
      </c>
      <c r="Z2626" s="2" t="s">
        <v>72</v>
      </c>
      <c r="AA2626" s="2" t="s">
        <v>44</v>
      </c>
      <c r="AB2626" s="2" t="s">
        <v>76</v>
      </c>
      <c r="AC2626">
        <v>1</v>
      </c>
      <c r="AD2626" s="2" t="s">
        <v>79</v>
      </c>
      <c r="AE2626" s="2" t="s">
        <v>86</v>
      </c>
      <c r="AF2626">
        <v>0</v>
      </c>
      <c r="AG2626" s="2" t="s">
        <v>64</v>
      </c>
      <c r="AH2626">
        <v>1</v>
      </c>
      <c r="AI2626">
        <v>1</v>
      </c>
      <c r="AJ2626"/>
    </row>
    <row r="2627" spans="1:36" x14ac:dyDescent="0.3">
      <c r="A2627">
        <v>52626</v>
      </c>
      <c r="B2627">
        <v>10878</v>
      </c>
      <c r="C2627">
        <v>216</v>
      </c>
      <c r="D2627" s="1">
        <v>45773</v>
      </c>
      <c r="E2627" s="1">
        <v>45770</v>
      </c>
      <c r="F2627" s="2" t="s">
        <v>48</v>
      </c>
      <c r="G2627" s="2" t="s">
        <v>59</v>
      </c>
      <c r="H2627">
        <v>3</v>
      </c>
      <c r="I2627">
        <v>1</v>
      </c>
      <c r="J2627">
        <v>3</v>
      </c>
      <c r="K2627" t="b">
        <v>1</v>
      </c>
      <c r="L2627" s="2" t="s">
        <v>70</v>
      </c>
      <c r="M2627" s="2" t="s">
        <v>38</v>
      </c>
      <c r="N2627">
        <v>5</v>
      </c>
      <c r="O2627">
        <v>3</v>
      </c>
      <c r="P2627" s="2" t="s">
        <v>105</v>
      </c>
      <c r="Q2627" s="2" t="s">
        <v>58</v>
      </c>
      <c r="R2627" s="2" t="s">
        <v>79</v>
      </c>
      <c r="S2627">
        <v>27</v>
      </c>
      <c r="T2627" s="1">
        <v>45773</v>
      </c>
      <c r="U2627" s="2" t="s">
        <v>54</v>
      </c>
      <c r="V2627">
        <v>1</v>
      </c>
      <c r="W2627">
        <v>0</v>
      </c>
      <c r="X2627" s="2" t="s">
        <v>75</v>
      </c>
      <c r="Y2627">
        <v>1</v>
      </c>
      <c r="Z2627" s="2" t="s">
        <v>72</v>
      </c>
      <c r="AA2627" s="2" t="s">
        <v>44</v>
      </c>
      <c r="AB2627" s="2" t="s">
        <v>45</v>
      </c>
      <c r="AC2627">
        <v>1</v>
      </c>
      <c r="AD2627" s="2" t="s">
        <v>54</v>
      </c>
      <c r="AE2627" s="2" t="s">
        <v>93</v>
      </c>
      <c r="AF2627">
        <v>1</v>
      </c>
      <c r="AG2627" s="2" t="s">
        <v>47</v>
      </c>
      <c r="AH2627">
        <v>1</v>
      </c>
      <c r="AI2627">
        <v>1</v>
      </c>
      <c r="AJ2627"/>
    </row>
    <row r="2628" spans="1:36" x14ac:dyDescent="0.3">
      <c r="A2628">
        <v>52627</v>
      </c>
      <c r="B2628">
        <v>10998</v>
      </c>
      <c r="C2628">
        <v>228</v>
      </c>
      <c r="D2628" s="1">
        <v>46022</v>
      </c>
      <c r="E2628" s="1">
        <v>46022</v>
      </c>
      <c r="F2628" s="2" t="s">
        <v>48</v>
      </c>
      <c r="G2628" s="2" t="s">
        <v>36</v>
      </c>
      <c r="H2628">
        <v>0</v>
      </c>
      <c r="I2628">
        <v>1</v>
      </c>
      <c r="J2628">
        <v>0</v>
      </c>
      <c r="K2628" t="b">
        <v>1</v>
      </c>
      <c r="L2628" s="2" t="s">
        <v>81</v>
      </c>
      <c r="M2628" s="2" t="s">
        <v>65</v>
      </c>
      <c r="N2628">
        <v>6</v>
      </c>
      <c r="O2628">
        <v>2</v>
      </c>
      <c r="P2628" s="2" t="s">
        <v>114</v>
      </c>
      <c r="Q2628" s="2" t="s">
        <v>78</v>
      </c>
      <c r="R2628" s="2" t="s">
        <v>67</v>
      </c>
      <c r="S2628">
        <v>31</v>
      </c>
      <c r="T2628" s="1">
        <v>46022</v>
      </c>
      <c r="U2628" s="2" t="s">
        <v>40</v>
      </c>
      <c r="V2628">
        <v>0</v>
      </c>
      <c r="W2628">
        <v>0</v>
      </c>
      <c r="X2628" s="2" t="s">
        <v>61</v>
      </c>
      <c r="Y2628">
        <v>1</v>
      </c>
      <c r="Z2628" s="2" t="s">
        <v>72</v>
      </c>
      <c r="AA2628" s="2" t="s">
        <v>44</v>
      </c>
      <c r="AB2628" s="2" t="s">
        <v>76</v>
      </c>
      <c r="AC2628">
        <v>1</v>
      </c>
      <c r="AD2628" s="2" t="s">
        <v>40</v>
      </c>
      <c r="AE2628" s="2" t="s">
        <v>63</v>
      </c>
      <c r="AF2628">
        <v>0</v>
      </c>
      <c r="AG2628" s="2" t="s">
        <v>82</v>
      </c>
      <c r="AH2628">
        <v>1</v>
      </c>
      <c r="AI2628">
        <v>1</v>
      </c>
      <c r="AJ2628"/>
    </row>
    <row r="2629" spans="1:36" x14ac:dyDescent="0.3">
      <c r="A2629">
        <v>52628</v>
      </c>
      <c r="B2629">
        <v>10372</v>
      </c>
      <c r="C2629">
        <v>230</v>
      </c>
      <c r="D2629" s="1">
        <v>46342</v>
      </c>
      <c r="E2629" s="1">
        <v>46340</v>
      </c>
      <c r="F2629" s="2" t="s">
        <v>97</v>
      </c>
      <c r="G2629" s="2" t="s">
        <v>36</v>
      </c>
      <c r="H2629">
        <v>2</v>
      </c>
      <c r="I2629">
        <v>1</v>
      </c>
      <c r="J2629">
        <v>2</v>
      </c>
      <c r="K2629" t="b">
        <v>1</v>
      </c>
      <c r="L2629" s="2" t="s">
        <v>37</v>
      </c>
      <c r="M2629" s="2" t="s">
        <v>65</v>
      </c>
      <c r="N2629">
        <v>2</v>
      </c>
      <c r="O2629">
        <v>0</v>
      </c>
      <c r="P2629" s="2" t="s">
        <v>94</v>
      </c>
      <c r="Q2629" s="2" t="s">
        <v>35</v>
      </c>
      <c r="R2629" s="2" t="s">
        <v>79</v>
      </c>
      <c r="S2629">
        <v>37</v>
      </c>
      <c r="T2629" s="1">
        <v>46342</v>
      </c>
      <c r="U2629" s="2" t="s">
        <v>79</v>
      </c>
      <c r="V2629">
        <v>0</v>
      </c>
      <c r="W2629">
        <v>0</v>
      </c>
      <c r="X2629" s="2" t="s">
        <v>88</v>
      </c>
      <c r="Y2629">
        <v>1</v>
      </c>
      <c r="Z2629" s="2" t="s">
        <v>55</v>
      </c>
      <c r="AA2629" s="2" t="s">
        <v>44</v>
      </c>
      <c r="AB2629" s="2" t="s">
        <v>45</v>
      </c>
      <c r="AC2629">
        <v>1</v>
      </c>
      <c r="AD2629" s="2" t="s">
        <v>79</v>
      </c>
      <c r="AE2629" s="2" t="s">
        <v>104</v>
      </c>
      <c r="AF2629">
        <v>0</v>
      </c>
      <c r="AG2629" s="2" t="s">
        <v>47</v>
      </c>
      <c r="AH2629">
        <v>1</v>
      </c>
      <c r="AI2629">
        <v>1</v>
      </c>
      <c r="AJ2629"/>
    </row>
    <row r="2630" spans="1:36" x14ac:dyDescent="0.3">
      <c r="A2630">
        <v>52629</v>
      </c>
      <c r="B2630">
        <v>11198</v>
      </c>
      <c r="C2630">
        <v>230</v>
      </c>
      <c r="D2630" s="1">
        <v>46084</v>
      </c>
      <c r="E2630" s="1">
        <v>46081</v>
      </c>
      <c r="F2630" s="2" t="s">
        <v>58</v>
      </c>
      <c r="G2630" s="2" t="s">
        <v>36</v>
      </c>
      <c r="H2630">
        <v>3</v>
      </c>
      <c r="I2630">
        <v>1</v>
      </c>
      <c r="J2630">
        <v>3</v>
      </c>
      <c r="K2630" t="b">
        <v>1</v>
      </c>
      <c r="L2630" s="2" t="s">
        <v>81</v>
      </c>
      <c r="M2630" s="2" t="s">
        <v>50</v>
      </c>
      <c r="N2630">
        <v>5</v>
      </c>
      <c r="O2630">
        <v>0</v>
      </c>
      <c r="P2630" s="2" t="s">
        <v>94</v>
      </c>
      <c r="Q2630" s="2" t="s">
        <v>35</v>
      </c>
      <c r="R2630" s="2" t="s">
        <v>79</v>
      </c>
      <c r="S2630">
        <v>37</v>
      </c>
      <c r="T2630" s="1">
        <v>46084</v>
      </c>
      <c r="U2630" s="2" t="s">
        <v>67</v>
      </c>
      <c r="V2630">
        <v>0</v>
      </c>
      <c r="W2630">
        <v>0</v>
      </c>
      <c r="X2630" s="2" t="s">
        <v>75</v>
      </c>
      <c r="Y2630">
        <v>1</v>
      </c>
      <c r="Z2630" s="2" t="s">
        <v>43</v>
      </c>
      <c r="AA2630" s="2" t="s">
        <v>44</v>
      </c>
      <c r="AB2630" s="2" t="s">
        <v>45</v>
      </c>
      <c r="AC2630">
        <v>1</v>
      </c>
      <c r="AD2630" s="2" t="s">
        <v>67</v>
      </c>
      <c r="AE2630" s="2" t="s">
        <v>77</v>
      </c>
      <c r="AF2630">
        <v>0</v>
      </c>
      <c r="AG2630" s="2" t="s">
        <v>47</v>
      </c>
      <c r="AH2630">
        <v>1</v>
      </c>
      <c r="AI2630">
        <v>1</v>
      </c>
      <c r="AJ2630"/>
    </row>
    <row r="2631" spans="1:36" x14ac:dyDescent="0.3">
      <c r="A2631">
        <v>52630</v>
      </c>
      <c r="B2631">
        <v>10681</v>
      </c>
      <c r="C2631">
        <v>225</v>
      </c>
      <c r="D2631" s="1">
        <v>46211</v>
      </c>
      <c r="E2631" s="1">
        <v>46208</v>
      </c>
      <c r="F2631" s="2" t="s">
        <v>78</v>
      </c>
      <c r="G2631" s="2" t="s">
        <v>36</v>
      </c>
      <c r="H2631">
        <v>3</v>
      </c>
      <c r="I2631">
        <v>1</v>
      </c>
      <c r="J2631">
        <v>3</v>
      </c>
      <c r="K2631" t="b">
        <v>1</v>
      </c>
      <c r="L2631" s="2" t="s">
        <v>70</v>
      </c>
      <c r="M2631" s="2" t="s">
        <v>65</v>
      </c>
      <c r="N2631">
        <v>5</v>
      </c>
      <c r="O2631">
        <v>0</v>
      </c>
      <c r="P2631" s="2" t="s">
        <v>116</v>
      </c>
      <c r="Q2631" s="2" t="s">
        <v>35</v>
      </c>
      <c r="R2631" s="2" t="s">
        <v>41</v>
      </c>
      <c r="S2631">
        <v>24</v>
      </c>
      <c r="T2631" s="1">
        <v>46211</v>
      </c>
      <c r="U2631" s="2" t="s">
        <v>40</v>
      </c>
      <c r="V2631">
        <v>0</v>
      </c>
      <c r="W2631">
        <v>0</v>
      </c>
      <c r="X2631" s="2" t="s">
        <v>42</v>
      </c>
      <c r="Y2631">
        <v>1</v>
      </c>
      <c r="Z2631" s="2" t="s">
        <v>72</v>
      </c>
      <c r="AA2631" s="2" t="s">
        <v>44</v>
      </c>
      <c r="AB2631" s="2" t="s">
        <v>76</v>
      </c>
      <c r="AC2631">
        <v>1</v>
      </c>
      <c r="AD2631" s="2" t="s">
        <v>40</v>
      </c>
      <c r="AE2631" s="2" t="s">
        <v>85</v>
      </c>
      <c r="AF2631">
        <v>0</v>
      </c>
      <c r="AG2631" s="2" t="s">
        <v>47</v>
      </c>
      <c r="AH2631">
        <v>1</v>
      </c>
      <c r="AI2631">
        <v>1</v>
      </c>
      <c r="AJ2631"/>
    </row>
    <row r="2632" spans="1:36" x14ac:dyDescent="0.3">
      <c r="A2632">
        <v>52631</v>
      </c>
      <c r="B2632">
        <v>10135</v>
      </c>
      <c r="C2632">
        <v>219</v>
      </c>
      <c r="D2632" s="1">
        <v>45961</v>
      </c>
      <c r="E2632" s="1">
        <v>45958</v>
      </c>
      <c r="F2632" s="2" t="s">
        <v>78</v>
      </c>
      <c r="G2632" s="2" t="s">
        <v>36</v>
      </c>
      <c r="H2632">
        <v>3</v>
      </c>
      <c r="I2632">
        <v>1</v>
      </c>
      <c r="J2632">
        <v>3</v>
      </c>
      <c r="K2632" t="b">
        <v>1</v>
      </c>
      <c r="L2632" s="2" t="s">
        <v>37</v>
      </c>
      <c r="M2632" s="2" t="s">
        <v>38</v>
      </c>
      <c r="N2632">
        <v>6</v>
      </c>
      <c r="O2632">
        <v>2</v>
      </c>
      <c r="P2632" s="2" t="s">
        <v>98</v>
      </c>
      <c r="Q2632" s="2" t="s">
        <v>97</v>
      </c>
      <c r="R2632" s="2" t="s">
        <v>40</v>
      </c>
      <c r="S2632">
        <v>37</v>
      </c>
      <c r="T2632" s="1">
        <v>45961</v>
      </c>
      <c r="U2632" s="2" t="s">
        <v>41</v>
      </c>
      <c r="V2632">
        <v>0</v>
      </c>
      <c r="W2632">
        <v>0</v>
      </c>
      <c r="X2632" s="2" t="s">
        <v>88</v>
      </c>
      <c r="Y2632">
        <v>0</v>
      </c>
      <c r="Z2632" s="2" t="s">
        <v>62</v>
      </c>
      <c r="AA2632" s="2" t="s">
        <v>62</v>
      </c>
      <c r="AB2632" s="2" t="s">
        <v>62</v>
      </c>
      <c r="AC2632">
        <v>0</v>
      </c>
      <c r="AD2632" s="2" t="s">
        <v>41</v>
      </c>
      <c r="AE2632" s="2" t="s">
        <v>89</v>
      </c>
      <c r="AF2632">
        <v>0</v>
      </c>
      <c r="AG2632" s="2" t="s">
        <v>47</v>
      </c>
      <c r="AH2632">
        <v>0</v>
      </c>
      <c r="AI2632">
        <v>0</v>
      </c>
      <c r="AJ2632"/>
    </row>
    <row r="2633" spans="1:36" x14ac:dyDescent="0.3">
      <c r="A2633">
        <v>52632</v>
      </c>
      <c r="B2633">
        <v>10280</v>
      </c>
      <c r="C2633">
        <v>223</v>
      </c>
      <c r="D2633" s="1">
        <v>46099</v>
      </c>
      <c r="E2633" s="1">
        <v>46099</v>
      </c>
      <c r="F2633" s="2" t="s">
        <v>52</v>
      </c>
      <c r="G2633" s="2" t="s">
        <v>36</v>
      </c>
      <c r="H2633">
        <v>0</v>
      </c>
      <c r="I2633">
        <v>1</v>
      </c>
      <c r="J2633">
        <v>0</v>
      </c>
      <c r="K2633" t="b">
        <v>1</v>
      </c>
      <c r="L2633" s="2" t="s">
        <v>109</v>
      </c>
      <c r="M2633" s="2" t="s">
        <v>38</v>
      </c>
      <c r="N2633">
        <v>3</v>
      </c>
      <c r="O2633">
        <v>0</v>
      </c>
      <c r="P2633" s="2" t="s">
        <v>39</v>
      </c>
      <c r="Q2633" s="2" t="s">
        <v>35</v>
      </c>
      <c r="R2633" s="2" t="s">
        <v>40</v>
      </c>
      <c r="S2633">
        <v>40</v>
      </c>
      <c r="T2633" s="1">
        <v>46099</v>
      </c>
      <c r="U2633" s="2" t="s">
        <v>40</v>
      </c>
      <c r="V2633">
        <v>0</v>
      </c>
      <c r="W2633">
        <v>0</v>
      </c>
      <c r="X2633" s="2" t="s">
        <v>75</v>
      </c>
      <c r="Y2633">
        <v>1</v>
      </c>
      <c r="Z2633" s="2" t="s">
        <v>72</v>
      </c>
      <c r="AA2633" s="2" t="s">
        <v>44</v>
      </c>
      <c r="AB2633" s="2" t="s">
        <v>76</v>
      </c>
      <c r="AC2633">
        <v>1</v>
      </c>
      <c r="AD2633" s="2" t="s">
        <v>40</v>
      </c>
      <c r="AE2633" s="2" t="s">
        <v>77</v>
      </c>
      <c r="AF2633">
        <v>0</v>
      </c>
      <c r="AG2633" s="2" t="s">
        <v>82</v>
      </c>
      <c r="AH2633">
        <v>1</v>
      </c>
      <c r="AI2633">
        <v>1</v>
      </c>
      <c r="AJ2633"/>
    </row>
    <row r="2634" spans="1:36" x14ac:dyDescent="0.3">
      <c r="A2634">
        <v>52633</v>
      </c>
      <c r="B2634">
        <v>11160</v>
      </c>
      <c r="C2634">
        <v>202</v>
      </c>
      <c r="D2634" s="1">
        <v>46196</v>
      </c>
      <c r="E2634" s="1">
        <v>46191</v>
      </c>
      <c r="F2634" s="2" t="s">
        <v>78</v>
      </c>
      <c r="G2634" s="2" t="s">
        <v>59</v>
      </c>
      <c r="H2634">
        <v>5</v>
      </c>
      <c r="I2634">
        <v>1</v>
      </c>
      <c r="J2634">
        <v>5</v>
      </c>
      <c r="K2634" t="b">
        <v>1</v>
      </c>
      <c r="L2634" s="2" t="s">
        <v>37</v>
      </c>
      <c r="M2634" s="2" t="s">
        <v>50</v>
      </c>
      <c r="N2634">
        <v>4</v>
      </c>
      <c r="O2634">
        <v>2</v>
      </c>
      <c r="P2634" s="2" t="s">
        <v>95</v>
      </c>
      <c r="Q2634" s="2" t="s">
        <v>52</v>
      </c>
      <c r="R2634" s="2" t="s">
        <v>40</v>
      </c>
      <c r="S2634">
        <v>22</v>
      </c>
      <c r="T2634" s="1">
        <v>46196</v>
      </c>
      <c r="U2634" s="2" t="s">
        <v>67</v>
      </c>
      <c r="V2634">
        <v>0</v>
      </c>
      <c r="W2634">
        <v>0</v>
      </c>
      <c r="X2634" s="2" t="s">
        <v>42</v>
      </c>
      <c r="Y2634">
        <v>1</v>
      </c>
      <c r="Z2634" s="2" t="s">
        <v>72</v>
      </c>
      <c r="AA2634" s="2" t="s">
        <v>62</v>
      </c>
      <c r="AB2634" s="2" t="s">
        <v>45</v>
      </c>
      <c r="AC2634">
        <v>1</v>
      </c>
      <c r="AD2634" s="2" t="s">
        <v>67</v>
      </c>
      <c r="AE2634" s="2" t="s">
        <v>68</v>
      </c>
      <c r="AF2634">
        <v>1</v>
      </c>
      <c r="AG2634" s="2" t="s">
        <v>64</v>
      </c>
      <c r="AH2634">
        <v>1</v>
      </c>
      <c r="AI2634">
        <v>0</v>
      </c>
      <c r="AJ2634"/>
    </row>
    <row r="2635" spans="1:36" x14ac:dyDescent="0.3">
      <c r="A2635">
        <v>52634</v>
      </c>
      <c r="B2635">
        <v>10268</v>
      </c>
      <c r="C2635">
        <v>218</v>
      </c>
      <c r="D2635" s="1">
        <v>45817</v>
      </c>
      <c r="E2635" s="1">
        <v>45815</v>
      </c>
      <c r="F2635" s="2" t="s">
        <v>97</v>
      </c>
      <c r="G2635" s="2" t="s">
        <v>36</v>
      </c>
      <c r="H2635">
        <v>2</v>
      </c>
      <c r="I2635">
        <v>1</v>
      </c>
      <c r="J2635">
        <v>2</v>
      </c>
      <c r="K2635" t="b">
        <v>1</v>
      </c>
      <c r="L2635" s="2" t="s">
        <v>70</v>
      </c>
      <c r="M2635" s="2" t="s">
        <v>50</v>
      </c>
      <c r="N2635">
        <v>2</v>
      </c>
      <c r="O2635">
        <v>0</v>
      </c>
      <c r="P2635" s="2" t="s">
        <v>84</v>
      </c>
      <c r="Q2635" s="2" t="s">
        <v>58</v>
      </c>
      <c r="R2635" s="2" t="s">
        <v>40</v>
      </c>
      <c r="S2635">
        <v>33</v>
      </c>
      <c r="T2635" s="1">
        <v>45817</v>
      </c>
      <c r="U2635" s="2" t="s">
        <v>79</v>
      </c>
      <c r="V2635">
        <v>0</v>
      </c>
      <c r="W2635">
        <v>0</v>
      </c>
      <c r="X2635" s="2" t="s">
        <v>42</v>
      </c>
      <c r="Y2635">
        <v>1</v>
      </c>
      <c r="Z2635" s="2" t="s">
        <v>72</v>
      </c>
      <c r="AA2635" s="2" t="s">
        <v>44</v>
      </c>
      <c r="AB2635" s="2" t="s">
        <v>76</v>
      </c>
      <c r="AC2635">
        <v>1</v>
      </c>
      <c r="AD2635" s="2" t="s">
        <v>79</v>
      </c>
      <c r="AE2635" s="2" t="s">
        <v>68</v>
      </c>
      <c r="AF2635">
        <v>0</v>
      </c>
      <c r="AG2635" s="2" t="s">
        <v>47</v>
      </c>
      <c r="AH2635">
        <v>1</v>
      </c>
      <c r="AI2635">
        <v>1</v>
      </c>
      <c r="AJ2635"/>
    </row>
    <row r="2636" spans="1:36" x14ac:dyDescent="0.3">
      <c r="A2636">
        <v>52635</v>
      </c>
      <c r="B2636">
        <v>10394</v>
      </c>
      <c r="C2636">
        <v>205</v>
      </c>
      <c r="D2636" s="1">
        <v>46335</v>
      </c>
      <c r="E2636" s="1">
        <v>46332</v>
      </c>
      <c r="F2636" s="2" t="s">
        <v>48</v>
      </c>
      <c r="G2636" s="2" t="s">
        <v>36</v>
      </c>
      <c r="H2636">
        <v>3</v>
      </c>
      <c r="I2636">
        <v>1</v>
      </c>
      <c r="J2636">
        <v>3</v>
      </c>
      <c r="K2636" t="b">
        <v>1</v>
      </c>
      <c r="L2636" s="2" t="s">
        <v>49</v>
      </c>
      <c r="M2636" s="2" t="s">
        <v>50</v>
      </c>
      <c r="N2636">
        <v>2</v>
      </c>
      <c r="O2636">
        <v>1</v>
      </c>
      <c r="P2636" s="2" t="s">
        <v>91</v>
      </c>
      <c r="Q2636" s="2" t="s">
        <v>48</v>
      </c>
      <c r="R2636" s="2" t="s">
        <v>54</v>
      </c>
      <c r="S2636">
        <v>37</v>
      </c>
      <c r="T2636" s="1">
        <v>46335</v>
      </c>
      <c r="U2636" s="2" t="s">
        <v>79</v>
      </c>
      <c r="V2636">
        <v>0</v>
      </c>
      <c r="W2636">
        <v>0</v>
      </c>
      <c r="X2636" s="2" t="s">
        <v>88</v>
      </c>
      <c r="Y2636">
        <v>1</v>
      </c>
      <c r="Z2636" s="2" t="s">
        <v>72</v>
      </c>
      <c r="AA2636" s="2" t="s">
        <v>44</v>
      </c>
      <c r="AB2636" s="2" t="s">
        <v>76</v>
      </c>
      <c r="AC2636">
        <v>1</v>
      </c>
      <c r="AD2636" s="2" t="s">
        <v>79</v>
      </c>
      <c r="AE2636" s="2" t="s">
        <v>104</v>
      </c>
      <c r="AF2636">
        <v>0</v>
      </c>
      <c r="AG2636" s="2" t="s">
        <v>47</v>
      </c>
      <c r="AH2636">
        <v>1</v>
      </c>
      <c r="AI2636">
        <v>1</v>
      </c>
      <c r="AJ2636"/>
    </row>
    <row r="2637" spans="1:36" x14ac:dyDescent="0.3">
      <c r="A2637">
        <v>52636</v>
      </c>
      <c r="B2637">
        <v>10395</v>
      </c>
      <c r="C2637">
        <v>223</v>
      </c>
      <c r="D2637" s="1">
        <v>45999</v>
      </c>
      <c r="E2637" s="1">
        <v>45978</v>
      </c>
      <c r="F2637" s="2" t="s">
        <v>97</v>
      </c>
      <c r="G2637" s="2" t="s">
        <v>36</v>
      </c>
      <c r="H2637">
        <v>21</v>
      </c>
      <c r="I2637">
        <v>1</v>
      </c>
      <c r="J2637">
        <v>21</v>
      </c>
      <c r="K2637" t="b">
        <v>1</v>
      </c>
      <c r="L2637" s="2" t="s">
        <v>81</v>
      </c>
      <c r="M2637" s="2" t="s">
        <v>50</v>
      </c>
      <c r="N2637">
        <v>5</v>
      </c>
      <c r="O2637">
        <v>1</v>
      </c>
      <c r="P2637" s="2" t="s">
        <v>39</v>
      </c>
      <c r="Q2637" s="2" t="s">
        <v>35</v>
      </c>
      <c r="R2637" s="2" t="s">
        <v>40</v>
      </c>
      <c r="S2637">
        <v>40</v>
      </c>
      <c r="T2637" s="1">
        <v>45999</v>
      </c>
      <c r="U2637" s="2" t="s">
        <v>79</v>
      </c>
      <c r="V2637">
        <v>0</v>
      </c>
      <c r="W2637">
        <v>0</v>
      </c>
      <c r="X2637" s="2" t="s">
        <v>61</v>
      </c>
      <c r="Y2637">
        <v>0</v>
      </c>
      <c r="Z2637" s="2" t="s">
        <v>62</v>
      </c>
      <c r="AA2637" s="2" t="s">
        <v>62</v>
      </c>
      <c r="AB2637" s="2" t="s">
        <v>62</v>
      </c>
      <c r="AC2637">
        <v>0</v>
      </c>
      <c r="AD2637" s="2" t="s">
        <v>79</v>
      </c>
      <c r="AE2637" s="2" t="s">
        <v>63</v>
      </c>
      <c r="AF2637">
        <v>0</v>
      </c>
      <c r="AG2637" s="2" t="s">
        <v>57</v>
      </c>
      <c r="AH2637">
        <v>0</v>
      </c>
      <c r="AI2637">
        <v>0</v>
      </c>
      <c r="AJ2637"/>
    </row>
    <row r="2638" spans="1:36" x14ac:dyDescent="0.3">
      <c r="A2638">
        <v>52637</v>
      </c>
      <c r="B2638">
        <v>11254</v>
      </c>
      <c r="C2638">
        <v>228</v>
      </c>
      <c r="D2638" s="1">
        <v>46157</v>
      </c>
      <c r="E2638" s="1">
        <v>46143</v>
      </c>
      <c r="F2638" s="2" t="s">
        <v>97</v>
      </c>
      <c r="G2638" s="2" t="s">
        <v>36</v>
      </c>
      <c r="H2638">
        <v>14</v>
      </c>
      <c r="I2638">
        <v>1</v>
      </c>
      <c r="J2638">
        <v>14</v>
      </c>
      <c r="K2638" t="b">
        <v>1</v>
      </c>
      <c r="L2638" s="2" t="s">
        <v>37</v>
      </c>
      <c r="M2638" s="2" t="s">
        <v>38</v>
      </c>
      <c r="N2638">
        <v>4</v>
      </c>
      <c r="O2638">
        <v>1</v>
      </c>
      <c r="P2638" s="2" t="s">
        <v>114</v>
      </c>
      <c r="Q2638" s="2" t="s">
        <v>78</v>
      </c>
      <c r="R2638" s="2" t="s">
        <v>67</v>
      </c>
      <c r="S2638">
        <v>31</v>
      </c>
      <c r="T2638" s="1">
        <v>46157</v>
      </c>
      <c r="U2638" s="2" t="s">
        <v>41</v>
      </c>
      <c r="V2638">
        <v>0</v>
      </c>
      <c r="W2638">
        <v>0</v>
      </c>
      <c r="X2638" s="2" t="s">
        <v>75</v>
      </c>
      <c r="Y2638">
        <v>1</v>
      </c>
      <c r="Z2638" s="2" t="s">
        <v>72</v>
      </c>
      <c r="AA2638" s="2" t="s">
        <v>44</v>
      </c>
      <c r="AB2638" s="2" t="s">
        <v>76</v>
      </c>
      <c r="AC2638">
        <v>1</v>
      </c>
      <c r="AD2638" s="2" t="s">
        <v>41</v>
      </c>
      <c r="AE2638" s="2" t="s">
        <v>80</v>
      </c>
      <c r="AF2638">
        <v>0</v>
      </c>
      <c r="AG2638" s="2" t="s">
        <v>69</v>
      </c>
      <c r="AH2638">
        <v>1</v>
      </c>
      <c r="AI2638">
        <v>1</v>
      </c>
      <c r="AJ2638"/>
    </row>
    <row r="2639" spans="1:36" x14ac:dyDescent="0.3">
      <c r="A2639">
        <v>52638</v>
      </c>
      <c r="B2639">
        <v>11068</v>
      </c>
      <c r="C2639">
        <v>211</v>
      </c>
      <c r="D2639" s="1">
        <v>46350</v>
      </c>
      <c r="E2639" s="1">
        <v>46347</v>
      </c>
      <c r="F2639" s="2" t="s">
        <v>97</v>
      </c>
      <c r="G2639" s="2" t="s">
        <v>36</v>
      </c>
      <c r="H2639">
        <v>3</v>
      </c>
      <c r="I2639">
        <v>1</v>
      </c>
      <c r="J2639">
        <v>3</v>
      </c>
      <c r="K2639" t="b">
        <v>1</v>
      </c>
      <c r="L2639" s="2" t="s">
        <v>81</v>
      </c>
      <c r="M2639" s="2" t="s">
        <v>38</v>
      </c>
      <c r="N2639">
        <v>6</v>
      </c>
      <c r="O2639">
        <v>0</v>
      </c>
      <c r="P2639" s="2" t="s">
        <v>83</v>
      </c>
      <c r="Q2639" s="2" t="s">
        <v>58</v>
      </c>
      <c r="R2639" s="2" t="s">
        <v>67</v>
      </c>
      <c r="S2639">
        <v>33</v>
      </c>
      <c r="T2639" s="1">
        <v>46350</v>
      </c>
      <c r="U2639" s="2" t="s">
        <v>67</v>
      </c>
      <c r="V2639">
        <v>0</v>
      </c>
      <c r="W2639">
        <v>0</v>
      </c>
      <c r="X2639" s="2" t="s">
        <v>88</v>
      </c>
      <c r="Y2639">
        <v>1</v>
      </c>
      <c r="Z2639" s="2" t="s">
        <v>72</v>
      </c>
      <c r="AA2639" s="2" t="s">
        <v>44</v>
      </c>
      <c r="AB2639" s="2" t="s">
        <v>56</v>
      </c>
      <c r="AC2639">
        <v>1</v>
      </c>
      <c r="AD2639" s="2" t="s">
        <v>67</v>
      </c>
      <c r="AE2639" s="2" t="s">
        <v>104</v>
      </c>
      <c r="AF2639">
        <v>0</v>
      </c>
      <c r="AG2639" s="2" t="s">
        <v>47</v>
      </c>
      <c r="AH2639">
        <v>1</v>
      </c>
      <c r="AI2639">
        <v>1</v>
      </c>
      <c r="AJ2639"/>
    </row>
    <row r="2640" spans="1:36" x14ac:dyDescent="0.3">
      <c r="A2640">
        <v>52639</v>
      </c>
      <c r="B2640">
        <v>10278</v>
      </c>
      <c r="C2640">
        <v>216</v>
      </c>
      <c r="D2640" s="1">
        <v>46265</v>
      </c>
      <c r="E2640" s="1">
        <v>46265</v>
      </c>
      <c r="F2640" s="2" t="s">
        <v>78</v>
      </c>
      <c r="G2640" s="2" t="s">
        <v>36</v>
      </c>
      <c r="H2640">
        <v>0</v>
      </c>
      <c r="I2640">
        <v>1</v>
      </c>
      <c r="J2640">
        <v>0</v>
      </c>
      <c r="K2640" t="b">
        <v>1</v>
      </c>
      <c r="L2640" s="2" t="s">
        <v>109</v>
      </c>
      <c r="M2640" s="2" t="s">
        <v>38</v>
      </c>
      <c r="N2640">
        <v>5</v>
      </c>
      <c r="O2640">
        <v>1</v>
      </c>
      <c r="P2640" s="2" t="s">
        <v>105</v>
      </c>
      <c r="Q2640" s="2" t="s">
        <v>58</v>
      </c>
      <c r="R2640" s="2" t="s">
        <v>79</v>
      </c>
      <c r="S2640">
        <v>27</v>
      </c>
      <c r="T2640" s="1">
        <v>46265</v>
      </c>
      <c r="U2640" s="2" t="s">
        <v>79</v>
      </c>
      <c r="V2640">
        <v>0</v>
      </c>
      <c r="W2640">
        <v>0</v>
      </c>
      <c r="X2640" s="2" t="s">
        <v>42</v>
      </c>
      <c r="Y2640">
        <v>1</v>
      </c>
      <c r="Z2640" s="2" t="s">
        <v>72</v>
      </c>
      <c r="AA2640" s="2" t="s">
        <v>44</v>
      </c>
      <c r="AB2640" s="2" t="s">
        <v>45</v>
      </c>
      <c r="AC2640">
        <v>1</v>
      </c>
      <c r="AD2640" s="2" t="s">
        <v>79</v>
      </c>
      <c r="AE2640" s="2" t="s">
        <v>46</v>
      </c>
      <c r="AF2640">
        <v>0</v>
      </c>
      <c r="AG2640" s="2" t="s">
        <v>82</v>
      </c>
      <c r="AH2640">
        <v>1</v>
      </c>
      <c r="AI2640">
        <v>1</v>
      </c>
      <c r="AJ2640"/>
    </row>
    <row r="2641" spans="1:36" x14ac:dyDescent="0.3">
      <c r="A2641">
        <v>52640</v>
      </c>
      <c r="B2641">
        <v>10022</v>
      </c>
      <c r="C2641">
        <v>209</v>
      </c>
      <c r="D2641" s="1">
        <v>45940</v>
      </c>
      <c r="E2641" s="1">
        <v>45919</v>
      </c>
      <c r="F2641" s="2" t="s">
        <v>35</v>
      </c>
      <c r="G2641" s="2" t="s">
        <v>36</v>
      </c>
      <c r="H2641">
        <v>21</v>
      </c>
      <c r="I2641">
        <v>1</v>
      </c>
      <c r="J2641">
        <v>21</v>
      </c>
      <c r="K2641" t="b">
        <v>1</v>
      </c>
      <c r="L2641" s="2" t="s">
        <v>70</v>
      </c>
      <c r="M2641" s="2" t="s">
        <v>65</v>
      </c>
      <c r="N2641">
        <v>8</v>
      </c>
      <c r="O2641">
        <v>0</v>
      </c>
      <c r="P2641" s="2" t="s">
        <v>99</v>
      </c>
      <c r="Q2641" s="2" t="s">
        <v>78</v>
      </c>
      <c r="R2641" s="2" t="s">
        <v>79</v>
      </c>
      <c r="S2641">
        <v>38</v>
      </c>
      <c r="T2641" s="1">
        <v>45940</v>
      </c>
      <c r="U2641" s="2" t="s">
        <v>41</v>
      </c>
      <c r="V2641">
        <v>0</v>
      </c>
      <c r="W2641">
        <v>0</v>
      </c>
      <c r="X2641" s="2" t="s">
        <v>88</v>
      </c>
      <c r="Y2641">
        <v>1</v>
      </c>
      <c r="Z2641" s="2" t="s">
        <v>72</v>
      </c>
      <c r="AA2641" s="2" t="s">
        <v>112</v>
      </c>
      <c r="AB2641" s="2" t="s">
        <v>76</v>
      </c>
      <c r="AC2641">
        <v>1</v>
      </c>
      <c r="AD2641" s="2" t="s">
        <v>41</v>
      </c>
      <c r="AE2641" s="2" t="s">
        <v>89</v>
      </c>
      <c r="AF2641">
        <v>0</v>
      </c>
      <c r="AG2641" s="2" t="s">
        <v>57</v>
      </c>
      <c r="AH2641">
        <v>1</v>
      </c>
      <c r="AI2641">
        <v>0</v>
      </c>
      <c r="AJ2641"/>
    </row>
    <row r="2642" spans="1:36" x14ac:dyDescent="0.3">
      <c r="A2642">
        <v>52641</v>
      </c>
      <c r="B2642">
        <v>11063</v>
      </c>
      <c r="C2642">
        <v>216</v>
      </c>
      <c r="D2642" s="1">
        <v>45953</v>
      </c>
      <c r="E2642" s="1">
        <v>45950</v>
      </c>
      <c r="F2642" s="2" t="s">
        <v>97</v>
      </c>
      <c r="G2642" s="2" t="s">
        <v>36</v>
      </c>
      <c r="H2642">
        <v>3</v>
      </c>
      <c r="I2642">
        <v>1</v>
      </c>
      <c r="J2642">
        <v>3</v>
      </c>
      <c r="K2642" t="b">
        <v>1</v>
      </c>
      <c r="L2642" s="2" t="s">
        <v>49</v>
      </c>
      <c r="M2642" s="2" t="s">
        <v>50</v>
      </c>
      <c r="N2642">
        <v>2</v>
      </c>
      <c r="O2642">
        <v>1</v>
      </c>
      <c r="P2642" s="2" t="s">
        <v>105</v>
      </c>
      <c r="Q2642" s="2" t="s">
        <v>58</v>
      </c>
      <c r="R2642" s="2" t="s">
        <v>79</v>
      </c>
      <c r="S2642">
        <v>27</v>
      </c>
      <c r="T2642" s="1">
        <v>45953</v>
      </c>
      <c r="U2642" s="2" t="s">
        <v>53</v>
      </c>
      <c r="V2642">
        <v>0</v>
      </c>
      <c r="W2642">
        <v>0</v>
      </c>
      <c r="X2642" s="2" t="s">
        <v>88</v>
      </c>
      <c r="Y2642">
        <v>0</v>
      </c>
      <c r="Z2642" s="2" t="s">
        <v>62</v>
      </c>
      <c r="AA2642" s="2" t="s">
        <v>62</v>
      </c>
      <c r="AB2642" s="2" t="s">
        <v>62</v>
      </c>
      <c r="AC2642">
        <v>0</v>
      </c>
      <c r="AD2642" s="2" t="s">
        <v>53</v>
      </c>
      <c r="AE2642" s="2" t="s">
        <v>89</v>
      </c>
      <c r="AF2642">
        <v>0</v>
      </c>
      <c r="AG2642" s="2" t="s">
        <v>47</v>
      </c>
      <c r="AH2642">
        <v>0</v>
      </c>
      <c r="AI2642">
        <v>0</v>
      </c>
      <c r="AJ2642"/>
    </row>
    <row r="2643" spans="1:36" x14ac:dyDescent="0.3">
      <c r="A2643">
        <v>52642</v>
      </c>
      <c r="B2643">
        <v>10056</v>
      </c>
      <c r="C2643">
        <v>203</v>
      </c>
      <c r="D2643" s="1">
        <v>45751</v>
      </c>
      <c r="E2643" s="1">
        <v>45746</v>
      </c>
      <c r="F2643" s="2" t="s">
        <v>48</v>
      </c>
      <c r="G2643" s="2" t="s">
        <v>36</v>
      </c>
      <c r="H2643">
        <v>5</v>
      </c>
      <c r="I2643">
        <v>1</v>
      </c>
      <c r="J2643">
        <v>5</v>
      </c>
      <c r="K2643" t="b">
        <v>1</v>
      </c>
      <c r="L2643" s="2" t="s">
        <v>70</v>
      </c>
      <c r="M2643" s="2" t="s">
        <v>38</v>
      </c>
      <c r="N2643">
        <v>4</v>
      </c>
      <c r="O2643">
        <v>1</v>
      </c>
      <c r="P2643" s="2" t="s">
        <v>66</v>
      </c>
      <c r="Q2643" s="2" t="s">
        <v>52</v>
      </c>
      <c r="R2643" s="2" t="s">
        <v>54</v>
      </c>
      <c r="S2643">
        <v>22</v>
      </c>
      <c r="T2643" s="1">
        <v>45751</v>
      </c>
      <c r="U2643" s="2" t="s">
        <v>41</v>
      </c>
      <c r="V2643">
        <v>0</v>
      </c>
      <c r="W2643">
        <v>0</v>
      </c>
      <c r="X2643" s="2" t="s">
        <v>75</v>
      </c>
      <c r="Y2643">
        <v>1</v>
      </c>
      <c r="Z2643" s="2" t="s">
        <v>43</v>
      </c>
      <c r="AA2643" s="2" t="s">
        <v>44</v>
      </c>
      <c r="AB2643" s="2" t="s">
        <v>45</v>
      </c>
      <c r="AC2643">
        <v>1</v>
      </c>
      <c r="AD2643" s="2" t="s">
        <v>41</v>
      </c>
      <c r="AE2643" s="2" t="s">
        <v>93</v>
      </c>
      <c r="AF2643">
        <v>0</v>
      </c>
      <c r="AG2643" s="2" t="s">
        <v>64</v>
      </c>
      <c r="AH2643">
        <v>1</v>
      </c>
      <c r="AI2643">
        <v>1</v>
      </c>
      <c r="AJ2643"/>
    </row>
    <row r="2644" spans="1:36" x14ac:dyDescent="0.3">
      <c r="A2644">
        <v>52643</v>
      </c>
      <c r="B2644">
        <v>10835</v>
      </c>
      <c r="C2644">
        <v>227</v>
      </c>
      <c r="D2644" s="1">
        <v>45820</v>
      </c>
      <c r="E2644" s="1">
        <v>45820</v>
      </c>
      <c r="F2644" s="2" t="s">
        <v>52</v>
      </c>
      <c r="G2644" s="2" t="s">
        <v>36</v>
      </c>
      <c r="H2644">
        <v>0</v>
      </c>
      <c r="I2644">
        <v>1</v>
      </c>
      <c r="J2644">
        <v>0</v>
      </c>
      <c r="K2644" t="b">
        <v>1</v>
      </c>
      <c r="L2644" s="2" t="s">
        <v>81</v>
      </c>
      <c r="M2644" s="2" t="s">
        <v>65</v>
      </c>
      <c r="N2644">
        <v>2</v>
      </c>
      <c r="O2644">
        <v>0</v>
      </c>
      <c r="P2644" s="2" t="s">
        <v>117</v>
      </c>
      <c r="Q2644" s="2" t="s">
        <v>52</v>
      </c>
      <c r="R2644" s="2" t="s">
        <v>53</v>
      </c>
      <c r="S2644">
        <v>27</v>
      </c>
      <c r="T2644" s="1">
        <v>45820</v>
      </c>
      <c r="U2644" s="2" t="s">
        <v>53</v>
      </c>
      <c r="V2644">
        <v>0</v>
      </c>
      <c r="W2644">
        <v>0</v>
      </c>
      <c r="X2644" s="2" t="s">
        <v>42</v>
      </c>
      <c r="Y2644">
        <v>1</v>
      </c>
      <c r="Z2644" s="2" t="s">
        <v>72</v>
      </c>
      <c r="AA2644" s="2" t="s">
        <v>112</v>
      </c>
      <c r="AB2644" s="2" t="s">
        <v>76</v>
      </c>
      <c r="AC2644">
        <v>1</v>
      </c>
      <c r="AD2644" s="2" t="s">
        <v>53</v>
      </c>
      <c r="AE2644" s="2" t="s">
        <v>68</v>
      </c>
      <c r="AF2644">
        <v>0</v>
      </c>
      <c r="AG2644" s="2" t="s">
        <v>82</v>
      </c>
      <c r="AH2644">
        <v>1</v>
      </c>
      <c r="AI2644">
        <v>0</v>
      </c>
      <c r="AJ2644"/>
    </row>
    <row r="2645" spans="1:36" x14ac:dyDescent="0.3">
      <c r="A2645">
        <v>52644</v>
      </c>
      <c r="B2645">
        <v>11148</v>
      </c>
      <c r="C2645">
        <v>203</v>
      </c>
      <c r="D2645" s="1">
        <v>46118</v>
      </c>
      <c r="E2645" s="1">
        <v>46111</v>
      </c>
      <c r="F2645" s="2" t="s">
        <v>78</v>
      </c>
      <c r="G2645" s="2" t="s">
        <v>36</v>
      </c>
      <c r="H2645">
        <v>7</v>
      </c>
      <c r="I2645">
        <v>1</v>
      </c>
      <c r="J2645">
        <v>7</v>
      </c>
      <c r="K2645" t="b">
        <v>1</v>
      </c>
      <c r="L2645" s="2" t="s">
        <v>49</v>
      </c>
      <c r="M2645" s="2" t="s">
        <v>65</v>
      </c>
      <c r="N2645">
        <v>6</v>
      </c>
      <c r="O2645">
        <v>1</v>
      </c>
      <c r="P2645" s="2" t="s">
        <v>66</v>
      </c>
      <c r="Q2645" s="2" t="s">
        <v>52</v>
      </c>
      <c r="R2645" s="2" t="s">
        <v>54</v>
      </c>
      <c r="S2645">
        <v>22</v>
      </c>
      <c r="T2645" s="1">
        <v>46118</v>
      </c>
      <c r="U2645" s="2" t="s">
        <v>79</v>
      </c>
      <c r="V2645">
        <v>0</v>
      </c>
      <c r="W2645">
        <v>0</v>
      </c>
      <c r="X2645" s="2" t="s">
        <v>75</v>
      </c>
      <c r="Y2645">
        <v>1</v>
      </c>
      <c r="Z2645" s="2" t="s">
        <v>55</v>
      </c>
      <c r="AA2645" s="2" t="s">
        <v>44</v>
      </c>
      <c r="AB2645" s="2" t="s">
        <v>45</v>
      </c>
      <c r="AC2645">
        <v>1</v>
      </c>
      <c r="AD2645" s="2" t="s">
        <v>79</v>
      </c>
      <c r="AE2645" s="2" t="s">
        <v>93</v>
      </c>
      <c r="AF2645">
        <v>0</v>
      </c>
      <c r="AG2645" s="2" t="s">
        <v>64</v>
      </c>
      <c r="AH2645">
        <v>1</v>
      </c>
      <c r="AI2645">
        <v>1</v>
      </c>
      <c r="AJ2645"/>
    </row>
    <row r="2646" spans="1:36" x14ac:dyDescent="0.3">
      <c r="A2646">
        <v>52645</v>
      </c>
      <c r="B2646">
        <v>10035</v>
      </c>
      <c r="C2646">
        <v>220</v>
      </c>
      <c r="D2646" s="1">
        <v>46287</v>
      </c>
      <c r="E2646" s="1">
        <v>46277</v>
      </c>
      <c r="F2646" s="2" t="s">
        <v>35</v>
      </c>
      <c r="G2646" s="2" t="s">
        <v>36</v>
      </c>
      <c r="H2646">
        <v>10</v>
      </c>
      <c r="I2646">
        <v>1</v>
      </c>
      <c r="J2646">
        <v>10</v>
      </c>
      <c r="K2646" t="b">
        <v>1</v>
      </c>
      <c r="L2646" s="2" t="s">
        <v>70</v>
      </c>
      <c r="M2646" s="2" t="s">
        <v>50</v>
      </c>
      <c r="N2646">
        <v>3</v>
      </c>
      <c r="O2646">
        <v>0</v>
      </c>
      <c r="P2646" s="2" t="s">
        <v>73</v>
      </c>
      <c r="Q2646" s="2" t="s">
        <v>52</v>
      </c>
      <c r="R2646" s="2" t="s">
        <v>40</v>
      </c>
      <c r="S2646">
        <v>31</v>
      </c>
      <c r="T2646" s="1">
        <v>46287</v>
      </c>
      <c r="U2646" s="2" t="s">
        <v>67</v>
      </c>
      <c r="V2646">
        <v>0</v>
      </c>
      <c r="W2646">
        <v>0</v>
      </c>
      <c r="X2646" s="2" t="s">
        <v>42</v>
      </c>
      <c r="Y2646">
        <v>1</v>
      </c>
      <c r="Z2646" s="2" t="s">
        <v>72</v>
      </c>
      <c r="AA2646" s="2" t="s">
        <v>44</v>
      </c>
      <c r="AB2646" s="2" t="s">
        <v>45</v>
      </c>
      <c r="AC2646">
        <v>1</v>
      </c>
      <c r="AD2646" s="2" t="s">
        <v>67</v>
      </c>
      <c r="AE2646" s="2" t="s">
        <v>102</v>
      </c>
      <c r="AF2646">
        <v>0</v>
      </c>
      <c r="AG2646" s="2" t="s">
        <v>69</v>
      </c>
      <c r="AH2646">
        <v>1</v>
      </c>
      <c r="AI2646">
        <v>1</v>
      </c>
      <c r="AJ2646"/>
    </row>
    <row r="2647" spans="1:36" x14ac:dyDescent="0.3">
      <c r="A2647">
        <v>52646</v>
      </c>
      <c r="B2647">
        <v>11296</v>
      </c>
      <c r="C2647">
        <v>227</v>
      </c>
      <c r="D2647" s="1">
        <v>46042</v>
      </c>
      <c r="E2647" s="1">
        <v>46039</v>
      </c>
      <c r="F2647" s="2" t="s">
        <v>35</v>
      </c>
      <c r="G2647" s="2" t="s">
        <v>36</v>
      </c>
      <c r="H2647">
        <v>3</v>
      </c>
      <c r="I2647">
        <v>1</v>
      </c>
      <c r="J2647">
        <v>3</v>
      </c>
      <c r="K2647" t="b">
        <v>1</v>
      </c>
      <c r="L2647" s="2" t="s">
        <v>81</v>
      </c>
      <c r="M2647" s="2" t="s">
        <v>65</v>
      </c>
      <c r="N2647">
        <v>5</v>
      </c>
      <c r="O2647">
        <v>0</v>
      </c>
      <c r="P2647" s="2" t="s">
        <v>117</v>
      </c>
      <c r="Q2647" s="2" t="s">
        <v>52</v>
      </c>
      <c r="R2647" s="2" t="s">
        <v>53</v>
      </c>
      <c r="S2647">
        <v>27</v>
      </c>
      <c r="T2647" s="1">
        <v>46042</v>
      </c>
      <c r="U2647" s="2" t="s">
        <v>67</v>
      </c>
      <c r="V2647">
        <v>0</v>
      </c>
      <c r="W2647">
        <v>0</v>
      </c>
      <c r="X2647" s="2" t="s">
        <v>61</v>
      </c>
      <c r="Y2647">
        <v>1</v>
      </c>
      <c r="Z2647" s="2" t="s">
        <v>72</v>
      </c>
      <c r="AA2647" s="2" t="s">
        <v>44</v>
      </c>
      <c r="AB2647" s="2" t="s">
        <v>76</v>
      </c>
      <c r="AC2647">
        <v>1</v>
      </c>
      <c r="AD2647" s="2" t="s">
        <v>67</v>
      </c>
      <c r="AE2647" s="2" t="s">
        <v>86</v>
      </c>
      <c r="AF2647">
        <v>0</v>
      </c>
      <c r="AG2647" s="2" t="s">
        <v>47</v>
      </c>
      <c r="AH2647">
        <v>1</v>
      </c>
      <c r="AI2647">
        <v>1</v>
      </c>
      <c r="AJ2647"/>
    </row>
    <row r="2648" spans="1:36" x14ac:dyDescent="0.3">
      <c r="A2648">
        <v>52647</v>
      </c>
      <c r="B2648">
        <v>10658</v>
      </c>
      <c r="C2648">
        <v>224</v>
      </c>
      <c r="D2648" s="1">
        <v>45891</v>
      </c>
      <c r="E2648" s="1">
        <v>45870</v>
      </c>
      <c r="F2648" s="2" t="s">
        <v>97</v>
      </c>
      <c r="G2648" s="2" t="s">
        <v>36</v>
      </c>
      <c r="H2648">
        <v>21</v>
      </c>
      <c r="I2648">
        <v>1</v>
      </c>
      <c r="J2648">
        <v>21</v>
      </c>
      <c r="K2648" t="b">
        <v>1</v>
      </c>
      <c r="L2648" s="2" t="s">
        <v>37</v>
      </c>
      <c r="M2648" s="2" t="s">
        <v>65</v>
      </c>
      <c r="N2648">
        <v>6</v>
      </c>
      <c r="O2648">
        <v>2</v>
      </c>
      <c r="P2648" s="2" t="s">
        <v>60</v>
      </c>
      <c r="Q2648" s="2" t="s">
        <v>58</v>
      </c>
      <c r="R2648" s="2" t="s">
        <v>53</v>
      </c>
      <c r="S2648">
        <v>29</v>
      </c>
      <c r="T2648" s="1">
        <v>45891</v>
      </c>
      <c r="U2648" s="2" t="s">
        <v>41</v>
      </c>
      <c r="V2648">
        <v>0</v>
      </c>
      <c r="W2648">
        <v>0</v>
      </c>
      <c r="X2648" s="2" t="s">
        <v>42</v>
      </c>
      <c r="Y2648">
        <v>1</v>
      </c>
      <c r="Z2648" s="2" t="s">
        <v>72</v>
      </c>
      <c r="AA2648" s="2" t="s">
        <v>44</v>
      </c>
      <c r="AB2648" s="2" t="s">
        <v>76</v>
      </c>
      <c r="AC2648">
        <v>1</v>
      </c>
      <c r="AD2648" s="2" t="s">
        <v>41</v>
      </c>
      <c r="AE2648" s="2" t="s">
        <v>46</v>
      </c>
      <c r="AF2648">
        <v>0</v>
      </c>
      <c r="AG2648" s="2" t="s">
        <v>57</v>
      </c>
      <c r="AH2648">
        <v>1</v>
      </c>
      <c r="AI2648">
        <v>1</v>
      </c>
      <c r="AJ2648"/>
    </row>
    <row r="2649" spans="1:36" x14ac:dyDescent="0.3">
      <c r="A2649">
        <v>52648</v>
      </c>
      <c r="B2649">
        <v>10397</v>
      </c>
      <c r="C2649">
        <v>202</v>
      </c>
      <c r="D2649" s="1">
        <v>45812</v>
      </c>
      <c r="E2649" s="1">
        <v>45812</v>
      </c>
      <c r="F2649" s="2" t="s">
        <v>48</v>
      </c>
      <c r="G2649" s="2" t="s">
        <v>36</v>
      </c>
      <c r="H2649">
        <v>0</v>
      </c>
      <c r="I2649">
        <v>1</v>
      </c>
      <c r="J2649">
        <v>0</v>
      </c>
      <c r="K2649" t="b">
        <v>1</v>
      </c>
      <c r="L2649" s="2" t="s">
        <v>81</v>
      </c>
      <c r="M2649" s="2" t="s">
        <v>65</v>
      </c>
      <c r="N2649">
        <v>4</v>
      </c>
      <c r="O2649">
        <v>1</v>
      </c>
      <c r="P2649" s="2" t="s">
        <v>95</v>
      </c>
      <c r="Q2649" s="2" t="s">
        <v>52</v>
      </c>
      <c r="R2649" s="2" t="s">
        <v>40</v>
      </c>
      <c r="S2649">
        <v>22</v>
      </c>
      <c r="T2649" s="1">
        <v>45812</v>
      </c>
      <c r="U2649" s="2" t="s">
        <v>40</v>
      </c>
      <c r="V2649">
        <v>0</v>
      </c>
      <c r="W2649">
        <v>0</v>
      </c>
      <c r="X2649" s="2" t="s">
        <v>42</v>
      </c>
      <c r="Y2649">
        <v>1</v>
      </c>
      <c r="Z2649" s="2" t="s">
        <v>72</v>
      </c>
      <c r="AA2649" s="2" t="s">
        <v>44</v>
      </c>
      <c r="AB2649" s="2" t="s">
        <v>76</v>
      </c>
      <c r="AC2649">
        <v>1</v>
      </c>
      <c r="AD2649" s="2" t="s">
        <v>40</v>
      </c>
      <c r="AE2649" s="2" t="s">
        <v>68</v>
      </c>
      <c r="AF2649">
        <v>0</v>
      </c>
      <c r="AG2649" s="2" t="s">
        <v>82</v>
      </c>
      <c r="AH2649">
        <v>1</v>
      </c>
      <c r="AI2649">
        <v>1</v>
      </c>
      <c r="AJ2649"/>
    </row>
    <row r="2650" spans="1:36" x14ac:dyDescent="0.3">
      <c r="A2650">
        <v>52649</v>
      </c>
      <c r="B2650">
        <v>10022</v>
      </c>
      <c r="C2650">
        <v>213</v>
      </c>
      <c r="D2650" s="1">
        <v>45935</v>
      </c>
      <c r="E2650" s="1">
        <v>45933</v>
      </c>
      <c r="F2650" s="2" t="s">
        <v>52</v>
      </c>
      <c r="G2650" s="2" t="s">
        <v>36</v>
      </c>
      <c r="H2650">
        <v>2</v>
      </c>
      <c r="I2650">
        <v>1</v>
      </c>
      <c r="J2650">
        <v>2</v>
      </c>
      <c r="K2650" t="b">
        <v>1</v>
      </c>
      <c r="L2650" s="2" t="s">
        <v>70</v>
      </c>
      <c r="M2650" s="2" t="s">
        <v>65</v>
      </c>
      <c r="N2650">
        <v>8</v>
      </c>
      <c r="O2650">
        <v>0</v>
      </c>
      <c r="P2650" s="2" t="s">
        <v>113</v>
      </c>
      <c r="Q2650" s="2" t="s">
        <v>48</v>
      </c>
      <c r="R2650" s="2" t="s">
        <v>40</v>
      </c>
      <c r="S2650">
        <v>20</v>
      </c>
      <c r="T2650" s="1">
        <v>45935</v>
      </c>
      <c r="U2650" s="2" t="s">
        <v>74</v>
      </c>
      <c r="V2650">
        <v>1</v>
      </c>
      <c r="W2650">
        <v>0</v>
      </c>
      <c r="X2650" s="2" t="s">
        <v>88</v>
      </c>
      <c r="Y2650">
        <v>1</v>
      </c>
      <c r="Z2650" s="2" t="s">
        <v>43</v>
      </c>
      <c r="AA2650" s="2" t="s">
        <v>44</v>
      </c>
      <c r="AB2650" s="2" t="s">
        <v>45</v>
      </c>
      <c r="AC2650">
        <v>1</v>
      </c>
      <c r="AD2650" s="2" t="s">
        <v>74</v>
      </c>
      <c r="AE2650" s="2" t="s">
        <v>89</v>
      </c>
      <c r="AF2650">
        <v>0</v>
      </c>
      <c r="AG2650" s="2" t="s">
        <v>47</v>
      </c>
      <c r="AH2650">
        <v>1</v>
      </c>
      <c r="AI2650">
        <v>1</v>
      </c>
      <c r="AJ2650"/>
    </row>
    <row r="2651" spans="1:36" x14ac:dyDescent="0.3">
      <c r="A2651">
        <v>52650</v>
      </c>
      <c r="B2651">
        <v>10009</v>
      </c>
      <c r="C2651">
        <v>206</v>
      </c>
      <c r="D2651" s="1">
        <v>46162</v>
      </c>
      <c r="E2651" s="1">
        <v>46161</v>
      </c>
      <c r="F2651" s="2" t="s">
        <v>35</v>
      </c>
      <c r="G2651" s="2" t="s">
        <v>36</v>
      </c>
      <c r="H2651">
        <v>1</v>
      </c>
      <c r="I2651">
        <v>1</v>
      </c>
      <c r="J2651">
        <v>1</v>
      </c>
      <c r="K2651" t="b">
        <v>1</v>
      </c>
      <c r="L2651" s="2" t="s">
        <v>49</v>
      </c>
      <c r="M2651" s="2" t="s">
        <v>65</v>
      </c>
      <c r="N2651">
        <v>5</v>
      </c>
      <c r="O2651">
        <v>2</v>
      </c>
      <c r="P2651" s="2" t="s">
        <v>87</v>
      </c>
      <c r="Q2651" s="2" t="s">
        <v>78</v>
      </c>
      <c r="R2651" s="2" t="s">
        <v>54</v>
      </c>
      <c r="S2651">
        <v>32</v>
      </c>
      <c r="T2651" s="1">
        <v>46162</v>
      </c>
      <c r="U2651" s="2" t="s">
        <v>40</v>
      </c>
      <c r="V2651">
        <v>0</v>
      </c>
      <c r="W2651">
        <v>0</v>
      </c>
      <c r="X2651" s="2" t="s">
        <v>75</v>
      </c>
      <c r="Y2651">
        <v>1</v>
      </c>
      <c r="Z2651" s="2" t="s">
        <v>72</v>
      </c>
      <c r="AA2651" s="2" t="s">
        <v>44</v>
      </c>
      <c r="AB2651" s="2" t="s">
        <v>76</v>
      </c>
      <c r="AC2651">
        <v>1</v>
      </c>
      <c r="AD2651" s="2" t="s">
        <v>40</v>
      </c>
      <c r="AE2651" s="2" t="s">
        <v>80</v>
      </c>
      <c r="AF2651">
        <v>0</v>
      </c>
      <c r="AG2651" s="2" t="s">
        <v>47</v>
      </c>
      <c r="AH2651">
        <v>1</v>
      </c>
      <c r="AI2651">
        <v>1</v>
      </c>
      <c r="AJ2651"/>
    </row>
    <row r="2652" spans="1:36" x14ac:dyDescent="0.3">
      <c r="A2652">
        <v>52651</v>
      </c>
      <c r="B2652">
        <v>10879</v>
      </c>
      <c r="C2652">
        <v>214</v>
      </c>
      <c r="D2652" s="1">
        <v>46280</v>
      </c>
      <c r="E2652" s="1">
        <v>46273</v>
      </c>
      <c r="F2652" s="2" t="s">
        <v>78</v>
      </c>
      <c r="G2652" s="2" t="s">
        <v>36</v>
      </c>
      <c r="H2652">
        <v>7</v>
      </c>
      <c r="I2652">
        <v>1</v>
      </c>
      <c r="J2652">
        <v>7</v>
      </c>
      <c r="K2652" t="b">
        <v>1</v>
      </c>
      <c r="L2652" s="2" t="s">
        <v>109</v>
      </c>
      <c r="M2652" s="2" t="s">
        <v>65</v>
      </c>
      <c r="N2652">
        <v>3</v>
      </c>
      <c r="O2652">
        <v>0</v>
      </c>
      <c r="P2652" s="2" t="s">
        <v>90</v>
      </c>
      <c r="Q2652" s="2" t="s">
        <v>78</v>
      </c>
      <c r="R2652" s="2" t="s">
        <v>53</v>
      </c>
      <c r="S2652">
        <v>27</v>
      </c>
      <c r="T2652" s="1">
        <v>46280</v>
      </c>
      <c r="U2652" s="2" t="s">
        <v>67</v>
      </c>
      <c r="V2652">
        <v>0</v>
      </c>
      <c r="W2652">
        <v>0</v>
      </c>
      <c r="X2652" s="2" t="s">
        <v>42</v>
      </c>
      <c r="Y2652">
        <v>0</v>
      </c>
      <c r="Z2652" s="2" t="s">
        <v>62</v>
      </c>
      <c r="AA2652" s="2" t="s">
        <v>62</v>
      </c>
      <c r="AB2652" s="2" t="s">
        <v>62</v>
      </c>
      <c r="AC2652">
        <v>0</v>
      </c>
      <c r="AD2652" s="2" t="s">
        <v>67</v>
      </c>
      <c r="AE2652" s="2" t="s">
        <v>102</v>
      </c>
      <c r="AF2652">
        <v>0</v>
      </c>
      <c r="AG2652" s="2" t="s">
        <v>64</v>
      </c>
      <c r="AH2652">
        <v>0</v>
      </c>
      <c r="AI2652">
        <v>0</v>
      </c>
      <c r="AJ2652"/>
    </row>
    <row r="2653" spans="1:36" x14ac:dyDescent="0.3">
      <c r="A2653">
        <v>52652</v>
      </c>
      <c r="B2653">
        <v>11417</v>
      </c>
      <c r="C2653">
        <v>224</v>
      </c>
      <c r="D2653" s="1">
        <v>45808</v>
      </c>
      <c r="E2653" s="1">
        <v>45807</v>
      </c>
      <c r="F2653" s="2" t="s">
        <v>48</v>
      </c>
      <c r="G2653" s="2" t="s">
        <v>36</v>
      </c>
      <c r="H2653">
        <v>1</v>
      </c>
      <c r="I2653">
        <v>1</v>
      </c>
      <c r="J2653">
        <v>1</v>
      </c>
      <c r="K2653" t="b">
        <v>1</v>
      </c>
      <c r="L2653" s="2" t="s">
        <v>109</v>
      </c>
      <c r="M2653" s="2" t="s">
        <v>65</v>
      </c>
      <c r="N2653">
        <v>5</v>
      </c>
      <c r="O2653">
        <v>0</v>
      </c>
      <c r="P2653" s="2" t="s">
        <v>60</v>
      </c>
      <c r="Q2653" s="2" t="s">
        <v>58</v>
      </c>
      <c r="R2653" s="2" t="s">
        <v>53</v>
      </c>
      <c r="S2653">
        <v>29</v>
      </c>
      <c r="T2653" s="1">
        <v>45808</v>
      </c>
      <c r="U2653" s="2" t="s">
        <v>54</v>
      </c>
      <c r="V2653">
        <v>1</v>
      </c>
      <c r="W2653">
        <v>0</v>
      </c>
      <c r="X2653" s="2" t="s">
        <v>75</v>
      </c>
      <c r="Y2653">
        <v>1</v>
      </c>
      <c r="Z2653" s="2" t="s">
        <v>72</v>
      </c>
      <c r="AA2653" s="2" t="s">
        <v>44</v>
      </c>
      <c r="AB2653" s="2" t="s">
        <v>76</v>
      </c>
      <c r="AC2653">
        <v>1</v>
      </c>
      <c r="AD2653" s="2" t="s">
        <v>54</v>
      </c>
      <c r="AE2653" s="2" t="s">
        <v>80</v>
      </c>
      <c r="AF2653">
        <v>0</v>
      </c>
      <c r="AG2653" s="2" t="s">
        <v>47</v>
      </c>
      <c r="AH2653">
        <v>1</v>
      </c>
      <c r="AI2653">
        <v>1</v>
      </c>
      <c r="AJ2653"/>
    </row>
    <row r="2654" spans="1:36" x14ac:dyDescent="0.3">
      <c r="A2654">
        <v>52653</v>
      </c>
      <c r="B2654">
        <v>11042</v>
      </c>
      <c r="C2654">
        <v>227</v>
      </c>
      <c r="D2654" s="1">
        <v>45838</v>
      </c>
      <c r="E2654" s="1">
        <v>45831</v>
      </c>
      <c r="F2654" s="2" t="s">
        <v>78</v>
      </c>
      <c r="G2654" s="2" t="s">
        <v>36</v>
      </c>
      <c r="H2654">
        <v>7</v>
      </c>
      <c r="I2654">
        <v>1</v>
      </c>
      <c r="J2654">
        <v>7</v>
      </c>
      <c r="K2654" t="b">
        <v>1</v>
      </c>
      <c r="L2654" s="2" t="s">
        <v>81</v>
      </c>
      <c r="M2654" s="2" t="s">
        <v>50</v>
      </c>
      <c r="N2654">
        <v>4</v>
      </c>
      <c r="O2654">
        <v>0</v>
      </c>
      <c r="P2654" s="2" t="s">
        <v>117</v>
      </c>
      <c r="Q2654" s="2" t="s">
        <v>52</v>
      </c>
      <c r="R2654" s="2" t="s">
        <v>53</v>
      </c>
      <c r="S2654">
        <v>27</v>
      </c>
      <c r="T2654" s="1">
        <v>45838</v>
      </c>
      <c r="U2654" s="2" t="s">
        <v>79</v>
      </c>
      <c r="V2654">
        <v>0</v>
      </c>
      <c r="W2654">
        <v>0</v>
      </c>
      <c r="X2654" s="2" t="s">
        <v>42</v>
      </c>
      <c r="Y2654">
        <v>0</v>
      </c>
      <c r="Z2654" s="2" t="s">
        <v>62</v>
      </c>
      <c r="AA2654" s="2" t="s">
        <v>62</v>
      </c>
      <c r="AB2654" s="2" t="s">
        <v>62</v>
      </c>
      <c r="AC2654">
        <v>0</v>
      </c>
      <c r="AD2654" s="2" t="s">
        <v>79</v>
      </c>
      <c r="AE2654" s="2" t="s">
        <v>68</v>
      </c>
      <c r="AF2654">
        <v>0</v>
      </c>
      <c r="AG2654" s="2" t="s">
        <v>64</v>
      </c>
      <c r="AH2654">
        <v>0</v>
      </c>
      <c r="AI2654">
        <v>0</v>
      </c>
      <c r="AJ2654"/>
    </row>
    <row r="2655" spans="1:36" x14ac:dyDescent="0.3">
      <c r="A2655">
        <v>52654</v>
      </c>
      <c r="B2655">
        <v>11268</v>
      </c>
      <c r="C2655">
        <v>209</v>
      </c>
      <c r="D2655" s="1">
        <v>45948</v>
      </c>
      <c r="E2655" s="1">
        <v>45938</v>
      </c>
      <c r="F2655" s="2" t="s">
        <v>97</v>
      </c>
      <c r="G2655" s="2" t="s">
        <v>36</v>
      </c>
      <c r="H2655">
        <v>10</v>
      </c>
      <c r="I2655">
        <v>1</v>
      </c>
      <c r="J2655">
        <v>10</v>
      </c>
      <c r="K2655" t="b">
        <v>1</v>
      </c>
      <c r="L2655" s="2" t="s">
        <v>70</v>
      </c>
      <c r="M2655" s="2" t="s">
        <v>50</v>
      </c>
      <c r="N2655">
        <v>2</v>
      </c>
      <c r="O2655">
        <v>0</v>
      </c>
      <c r="P2655" s="2" t="s">
        <v>99</v>
      </c>
      <c r="Q2655" s="2" t="s">
        <v>78</v>
      </c>
      <c r="R2655" s="2" t="s">
        <v>79</v>
      </c>
      <c r="S2655">
        <v>38</v>
      </c>
      <c r="T2655" s="1">
        <v>45948</v>
      </c>
      <c r="U2655" s="2" t="s">
        <v>54</v>
      </c>
      <c r="V2655">
        <v>1</v>
      </c>
      <c r="W2655">
        <v>0</v>
      </c>
      <c r="X2655" s="2" t="s">
        <v>88</v>
      </c>
      <c r="Y2655">
        <v>0</v>
      </c>
      <c r="Z2655" s="2" t="s">
        <v>62</v>
      </c>
      <c r="AA2655" s="2" t="s">
        <v>62</v>
      </c>
      <c r="AB2655" s="2" t="s">
        <v>62</v>
      </c>
      <c r="AC2655">
        <v>0</v>
      </c>
      <c r="AD2655" s="2" t="s">
        <v>54</v>
      </c>
      <c r="AE2655" s="2" t="s">
        <v>89</v>
      </c>
      <c r="AF2655">
        <v>0</v>
      </c>
      <c r="AG2655" s="2" t="s">
        <v>69</v>
      </c>
      <c r="AH2655">
        <v>0</v>
      </c>
      <c r="AI2655">
        <v>0</v>
      </c>
      <c r="AJ2655"/>
    </row>
    <row r="2656" spans="1:36" x14ac:dyDescent="0.3">
      <c r="A2656">
        <v>52655</v>
      </c>
      <c r="B2656">
        <v>10237</v>
      </c>
      <c r="C2656">
        <v>218</v>
      </c>
      <c r="D2656" s="1">
        <v>46176</v>
      </c>
      <c r="E2656" s="1">
        <v>46166</v>
      </c>
      <c r="F2656" s="2" t="s">
        <v>52</v>
      </c>
      <c r="G2656" s="2" t="s">
        <v>36</v>
      </c>
      <c r="H2656">
        <v>10</v>
      </c>
      <c r="I2656">
        <v>1</v>
      </c>
      <c r="J2656">
        <v>10</v>
      </c>
      <c r="K2656" t="b">
        <v>1</v>
      </c>
      <c r="L2656" s="2" t="s">
        <v>49</v>
      </c>
      <c r="M2656" s="2" t="s">
        <v>65</v>
      </c>
      <c r="N2656">
        <v>3</v>
      </c>
      <c r="O2656">
        <v>1</v>
      </c>
      <c r="P2656" s="2" t="s">
        <v>84</v>
      </c>
      <c r="Q2656" s="2" t="s">
        <v>58</v>
      </c>
      <c r="R2656" s="2" t="s">
        <v>40</v>
      </c>
      <c r="S2656">
        <v>33</v>
      </c>
      <c r="T2656" s="1">
        <v>46176</v>
      </c>
      <c r="U2656" s="2" t="s">
        <v>40</v>
      </c>
      <c r="V2656">
        <v>0</v>
      </c>
      <c r="W2656">
        <v>0</v>
      </c>
      <c r="X2656" s="2" t="s">
        <v>42</v>
      </c>
      <c r="Y2656">
        <v>0</v>
      </c>
      <c r="Z2656" s="2" t="s">
        <v>62</v>
      </c>
      <c r="AA2656" s="2" t="s">
        <v>62</v>
      </c>
      <c r="AB2656" s="2" t="s">
        <v>62</v>
      </c>
      <c r="AC2656">
        <v>0</v>
      </c>
      <c r="AD2656" s="2" t="s">
        <v>40</v>
      </c>
      <c r="AE2656" s="2" t="s">
        <v>68</v>
      </c>
      <c r="AF2656">
        <v>0</v>
      </c>
      <c r="AG2656" s="2" t="s">
        <v>69</v>
      </c>
      <c r="AH2656">
        <v>0</v>
      </c>
      <c r="AI2656">
        <v>0</v>
      </c>
      <c r="AJ2656"/>
    </row>
    <row r="2657" spans="1:36" x14ac:dyDescent="0.3">
      <c r="A2657">
        <v>52656</v>
      </c>
      <c r="B2657">
        <v>10704</v>
      </c>
      <c r="C2657">
        <v>223</v>
      </c>
      <c r="D2657" s="1">
        <v>46065</v>
      </c>
      <c r="E2657" s="1">
        <v>46065</v>
      </c>
      <c r="F2657" s="2" t="s">
        <v>78</v>
      </c>
      <c r="G2657" s="2" t="s">
        <v>59</v>
      </c>
      <c r="H2657">
        <v>0</v>
      </c>
      <c r="I2657">
        <v>1</v>
      </c>
      <c r="J2657">
        <v>0</v>
      </c>
      <c r="K2657" t="b">
        <v>1</v>
      </c>
      <c r="L2657" s="2" t="s">
        <v>109</v>
      </c>
      <c r="M2657" s="2" t="s">
        <v>50</v>
      </c>
      <c r="N2657">
        <v>3</v>
      </c>
      <c r="O2657">
        <v>1</v>
      </c>
      <c r="P2657" s="2" t="s">
        <v>39</v>
      </c>
      <c r="Q2657" s="2" t="s">
        <v>35</v>
      </c>
      <c r="R2657" s="2" t="s">
        <v>40</v>
      </c>
      <c r="S2657">
        <v>40</v>
      </c>
      <c r="T2657" s="1">
        <v>46065</v>
      </c>
      <c r="U2657" s="2" t="s">
        <v>53</v>
      </c>
      <c r="V2657">
        <v>0</v>
      </c>
      <c r="W2657">
        <v>0</v>
      </c>
      <c r="X2657" s="2" t="s">
        <v>61</v>
      </c>
      <c r="Y2657">
        <v>1</v>
      </c>
      <c r="Z2657" s="2" t="s">
        <v>72</v>
      </c>
      <c r="AA2657" s="2" t="s">
        <v>44</v>
      </c>
      <c r="AB2657" s="2" t="s">
        <v>45</v>
      </c>
      <c r="AC2657">
        <v>1</v>
      </c>
      <c r="AD2657" s="2" t="s">
        <v>53</v>
      </c>
      <c r="AE2657" s="2" t="s">
        <v>100</v>
      </c>
      <c r="AF2657">
        <v>1</v>
      </c>
      <c r="AG2657" s="2" t="s">
        <v>82</v>
      </c>
      <c r="AH2657">
        <v>1</v>
      </c>
      <c r="AI2657">
        <v>1</v>
      </c>
      <c r="AJ2657"/>
    </row>
    <row r="2658" spans="1:36" x14ac:dyDescent="0.3">
      <c r="A2658">
        <v>52657</v>
      </c>
      <c r="B2658">
        <v>11318</v>
      </c>
      <c r="C2658">
        <v>203</v>
      </c>
      <c r="D2658" s="1">
        <v>45865</v>
      </c>
      <c r="E2658" s="1">
        <v>45844</v>
      </c>
      <c r="F2658" s="2" t="s">
        <v>52</v>
      </c>
      <c r="G2658" s="2" t="s">
        <v>36</v>
      </c>
      <c r="H2658">
        <v>21</v>
      </c>
      <c r="I2658">
        <v>1</v>
      </c>
      <c r="J2658">
        <v>21</v>
      </c>
      <c r="K2658" t="b">
        <v>1</v>
      </c>
      <c r="L2658" s="2" t="s">
        <v>70</v>
      </c>
      <c r="M2658" s="2" t="s">
        <v>50</v>
      </c>
      <c r="N2658">
        <v>4</v>
      </c>
      <c r="O2658">
        <v>0</v>
      </c>
      <c r="P2658" s="2" t="s">
        <v>66</v>
      </c>
      <c r="Q2658" s="2" t="s">
        <v>52</v>
      </c>
      <c r="R2658" s="2" t="s">
        <v>54</v>
      </c>
      <c r="S2658">
        <v>22</v>
      </c>
      <c r="T2658" s="1">
        <v>45865</v>
      </c>
      <c r="U2658" s="2" t="s">
        <v>74</v>
      </c>
      <c r="V2658">
        <v>1</v>
      </c>
      <c r="W2658">
        <v>0</v>
      </c>
      <c r="X2658" s="2" t="s">
        <v>42</v>
      </c>
      <c r="Y2658">
        <v>1</v>
      </c>
      <c r="Z2658" s="2" t="s">
        <v>72</v>
      </c>
      <c r="AA2658" s="2" t="s">
        <v>44</v>
      </c>
      <c r="AB2658" s="2" t="s">
        <v>45</v>
      </c>
      <c r="AC2658">
        <v>1</v>
      </c>
      <c r="AD2658" s="2" t="s">
        <v>74</v>
      </c>
      <c r="AE2658" s="2" t="s">
        <v>85</v>
      </c>
      <c r="AF2658">
        <v>0</v>
      </c>
      <c r="AG2658" s="2" t="s">
        <v>57</v>
      </c>
      <c r="AH2658">
        <v>1</v>
      </c>
      <c r="AI2658">
        <v>1</v>
      </c>
      <c r="AJ2658"/>
    </row>
    <row r="2659" spans="1:36" x14ac:dyDescent="0.3">
      <c r="A2659">
        <v>52658</v>
      </c>
      <c r="B2659">
        <v>11075</v>
      </c>
      <c r="C2659">
        <v>212</v>
      </c>
      <c r="D2659" s="1">
        <v>45785</v>
      </c>
      <c r="E2659" s="1">
        <v>45775</v>
      </c>
      <c r="F2659" s="2" t="s">
        <v>78</v>
      </c>
      <c r="G2659" s="2" t="s">
        <v>36</v>
      </c>
      <c r="H2659">
        <v>10</v>
      </c>
      <c r="I2659">
        <v>1</v>
      </c>
      <c r="J2659">
        <v>10</v>
      </c>
      <c r="K2659" t="b">
        <v>1</v>
      </c>
      <c r="L2659" s="2" t="s">
        <v>81</v>
      </c>
      <c r="M2659" s="2" t="s">
        <v>65</v>
      </c>
      <c r="N2659">
        <v>3</v>
      </c>
      <c r="O2659">
        <v>0</v>
      </c>
      <c r="P2659" s="2" t="s">
        <v>107</v>
      </c>
      <c r="Q2659" s="2" t="s">
        <v>58</v>
      </c>
      <c r="R2659" s="2" t="s">
        <v>67</v>
      </c>
      <c r="S2659">
        <v>20</v>
      </c>
      <c r="T2659" s="1">
        <v>45785</v>
      </c>
      <c r="U2659" s="2" t="s">
        <v>53</v>
      </c>
      <c r="V2659">
        <v>0</v>
      </c>
      <c r="W2659">
        <v>0</v>
      </c>
      <c r="X2659" s="2" t="s">
        <v>75</v>
      </c>
      <c r="Y2659">
        <v>1</v>
      </c>
      <c r="Z2659" s="2" t="s">
        <v>43</v>
      </c>
      <c r="AA2659" s="2" t="s">
        <v>62</v>
      </c>
      <c r="AB2659" s="2" t="s">
        <v>76</v>
      </c>
      <c r="AC2659">
        <v>1</v>
      </c>
      <c r="AD2659" s="2" t="s">
        <v>53</v>
      </c>
      <c r="AE2659" s="2" t="s">
        <v>80</v>
      </c>
      <c r="AF2659">
        <v>0</v>
      </c>
      <c r="AG2659" s="2" t="s">
        <v>69</v>
      </c>
      <c r="AH2659">
        <v>1</v>
      </c>
      <c r="AI2659">
        <v>0</v>
      </c>
      <c r="AJ2659"/>
    </row>
    <row r="2660" spans="1:36" x14ac:dyDescent="0.3">
      <c r="A2660">
        <v>52659</v>
      </c>
      <c r="B2660">
        <v>11014</v>
      </c>
      <c r="C2660">
        <v>219</v>
      </c>
      <c r="D2660" s="1">
        <v>45680</v>
      </c>
      <c r="E2660" s="1">
        <v>45666</v>
      </c>
      <c r="F2660" s="2" t="s">
        <v>35</v>
      </c>
      <c r="G2660" s="2" t="s">
        <v>59</v>
      </c>
      <c r="H2660">
        <v>14</v>
      </c>
      <c r="I2660">
        <v>1</v>
      </c>
      <c r="J2660">
        <v>14</v>
      </c>
      <c r="K2660" t="b">
        <v>1</v>
      </c>
      <c r="L2660" s="2" t="s">
        <v>49</v>
      </c>
      <c r="M2660" s="2" t="s">
        <v>38</v>
      </c>
      <c r="N2660">
        <v>9</v>
      </c>
      <c r="O2660">
        <v>4</v>
      </c>
      <c r="P2660" s="2" t="s">
        <v>98</v>
      </c>
      <c r="Q2660" s="2" t="s">
        <v>97</v>
      </c>
      <c r="R2660" s="2" t="s">
        <v>40</v>
      </c>
      <c r="S2660">
        <v>37</v>
      </c>
      <c r="T2660" s="1">
        <v>45680</v>
      </c>
      <c r="U2660" s="2" t="s">
        <v>53</v>
      </c>
      <c r="V2660">
        <v>0</v>
      </c>
      <c r="W2660">
        <v>0</v>
      </c>
      <c r="X2660" s="2" t="s">
        <v>61</v>
      </c>
      <c r="Y2660">
        <v>1</v>
      </c>
      <c r="Z2660" s="2" t="s">
        <v>72</v>
      </c>
      <c r="AA2660" s="2" t="s">
        <v>44</v>
      </c>
      <c r="AB2660" s="2" t="s">
        <v>76</v>
      </c>
      <c r="AC2660">
        <v>1</v>
      </c>
      <c r="AD2660" s="2" t="s">
        <v>53</v>
      </c>
      <c r="AE2660" s="2" t="s">
        <v>86</v>
      </c>
      <c r="AF2660">
        <v>1</v>
      </c>
      <c r="AG2660" s="2" t="s">
        <v>69</v>
      </c>
      <c r="AH2660">
        <v>1</v>
      </c>
      <c r="AI2660">
        <v>1</v>
      </c>
      <c r="AJ2660"/>
    </row>
    <row r="2661" spans="1:36" x14ac:dyDescent="0.3">
      <c r="A2661">
        <v>52660</v>
      </c>
      <c r="B2661">
        <v>10620</v>
      </c>
      <c r="C2661">
        <v>205</v>
      </c>
      <c r="D2661" s="1">
        <v>45664</v>
      </c>
      <c r="E2661" s="1">
        <v>45657</v>
      </c>
      <c r="F2661" s="2" t="s">
        <v>58</v>
      </c>
      <c r="G2661" s="2" t="s">
        <v>36</v>
      </c>
      <c r="H2661">
        <v>7</v>
      </c>
      <c r="I2661">
        <v>1</v>
      </c>
      <c r="J2661">
        <v>7</v>
      </c>
      <c r="K2661" t="b">
        <v>1</v>
      </c>
      <c r="L2661" s="2" t="s">
        <v>49</v>
      </c>
      <c r="M2661" s="2" t="s">
        <v>38</v>
      </c>
      <c r="N2661">
        <v>4</v>
      </c>
      <c r="O2661">
        <v>0</v>
      </c>
      <c r="P2661" s="2" t="s">
        <v>91</v>
      </c>
      <c r="Q2661" s="2" t="s">
        <v>48</v>
      </c>
      <c r="R2661" s="2" t="s">
        <v>54</v>
      </c>
      <c r="S2661">
        <v>37</v>
      </c>
      <c r="T2661" s="1">
        <v>45664</v>
      </c>
      <c r="U2661" s="2" t="s">
        <v>67</v>
      </c>
      <c r="V2661">
        <v>0</v>
      </c>
      <c r="W2661">
        <v>0</v>
      </c>
      <c r="X2661" s="2" t="s">
        <v>61</v>
      </c>
      <c r="Y2661">
        <v>1</v>
      </c>
      <c r="Z2661" s="2" t="s">
        <v>72</v>
      </c>
      <c r="AA2661" s="2" t="s">
        <v>44</v>
      </c>
      <c r="AB2661" s="2" t="s">
        <v>76</v>
      </c>
      <c r="AC2661">
        <v>1</v>
      </c>
      <c r="AD2661" s="2" t="s">
        <v>67</v>
      </c>
      <c r="AE2661" s="2" t="s">
        <v>86</v>
      </c>
      <c r="AF2661">
        <v>0</v>
      </c>
      <c r="AG2661" s="2" t="s">
        <v>64</v>
      </c>
      <c r="AH2661">
        <v>1</v>
      </c>
      <c r="AI2661">
        <v>1</v>
      </c>
      <c r="AJ2661"/>
    </row>
    <row r="2662" spans="1:36" x14ac:dyDescent="0.3">
      <c r="A2662">
        <v>52661</v>
      </c>
      <c r="B2662">
        <v>11053</v>
      </c>
      <c r="C2662">
        <v>214</v>
      </c>
      <c r="D2662" s="1">
        <v>46145</v>
      </c>
      <c r="E2662" s="1">
        <v>46140</v>
      </c>
      <c r="F2662" s="2" t="s">
        <v>35</v>
      </c>
      <c r="G2662" s="2" t="s">
        <v>36</v>
      </c>
      <c r="H2662">
        <v>5</v>
      </c>
      <c r="I2662">
        <v>1</v>
      </c>
      <c r="J2662">
        <v>5</v>
      </c>
      <c r="K2662" t="b">
        <v>1</v>
      </c>
      <c r="L2662" s="2" t="s">
        <v>37</v>
      </c>
      <c r="M2662" s="2" t="s">
        <v>65</v>
      </c>
      <c r="N2662">
        <v>11</v>
      </c>
      <c r="O2662">
        <v>2</v>
      </c>
      <c r="P2662" s="2" t="s">
        <v>90</v>
      </c>
      <c r="Q2662" s="2" t="s">
        <v>78</v>
      </c>
      <c r="R2662" s="2" t="s">
        <v>53</v>
      </c>
      <c r="S2662">
        <v>27</v>
      </c>
      <c r="T2662" s="1">
        <v>46145</v>
      </c>
      <c r="U2662" s="2" t="s">
        <v>74</v>
      </c>
      <c r="V2662">
        <v>1</v>
      </c>
      <c r="W2662">
        <v>0</v>
      </c>
      <c r="X2662" s="2" t="s">
        <v>75</v>
      </c>
      <c r="Y2662">
        <v>1</v>
      </c>
      <c r="Z2662" s="2" t="s">
        <v>72</v>
      </c>
      <c r="AA2662" s="2" t="s">
        <v>44</v>
      </c>
      <c r="AB2662" s="2" t="s">
        <v>45</v>
      </c>
      <c r="AC2662">
        <v>1</v>
      </c>
      <c r="AD2662" s="2" t="s">
        <v>74</v>
      </c>
      <c r="AE2662" s="2" t="s">
        <v>80</v>
      </c>
      <c r="AF2662">
        <v>0</v>
      </c>
      <c r="AG2662" s="2" t="s">
        <v>64</v>
      </c>
      <c r="AH2662">
        <v>1</v>
      </c>
      <c r="AI2662">
        <v>1</v>
      </c>
      <c r="AJ2662"/>
    </row>
    <row r="2663" spans="1:36" x14ac:dyDescent="0.3">
      <c r="A2663">
        <v>52662</v>
      </c>
      <c r="B2663">
        <v>10695</v>
      </c>
      <c r="C2663">
        <v>226</v>
      </c>
      <c r="D2663" s="1">
        <v>45969</v>
      </c>
      <c r="E2663" s="1">
        <v>45962</v>
      </c>
      <c r="F2663" s="2" t="s">
        <v>58</v>
      </c>
      <c r="G2663" s="2" t="s">
        <v>36</v>
      </c>
      <c r="H2663">
        <v>7</v>
      </c>
      <c r="I2663">
        <v>1</v>
      </c>
      <c r="J2663">
        <v>7</v>
      </c>
      <c r="K2663" t="b">
        <v>1</v>
      </c>
      <c r="L2663" s="2" t="s">
        <v>70</v>
      </c>
      <c r="M2663" s="2" t="s">
        <v>50</v>
      </c>
      <c r="N2663">
        <v>4</v>
      </c>
      <c r="O2663">
        <v>0</v>
      </c>
      <c r="P2663" s="2" t="s">
        <v>96</v>
      </c>
      <c r="Q2663" s="2" t="s">
        <v>78</v>
      </c>
      <c r="R2663" s="2" t="s">
        <v>79</v>
      </c>
      <c r="S2663">
        <v>33</v>
      </c>
      <c r="T2663" s="1">
        <v>45969</v>
      </c>
      <c r="U2663" s="2" t="s">
        <v>54</v>
      </c>
      <c r="V2663">
        <v>1</v>
      </c>
      <c r="W2663">
        <v>0</v>
      </c>
      <c r="X2663" s="2" t="s">
        <v>88</v>
      </c>
      <c r="Y2663">
        <v>1</v>
      </c>
      <c r="Z2663" s="2" t="s">
        <v>43</v>
      </c>
      <c r="AA2663" s="2" t="s">
        <v>62</v>
      </c>
      <c r="AB2663" s="2" t="s">
        <v>45</v>
      </c>
      <c r="AC2663">
        <v>1</v>
      </c>
      <c r="AD2663" s="2" t="s">
        <v>54</v>
      </c>
      <c r="AE2663" s="2" t="s">
        <v>104</v>
      </c>
      <c r="AF2663">
        <v>0</v>
      </c>
      <c r="AG2663" s="2" t="s">
        <v>64</v>
      </c>
      <c r="AH2663">
        <v>1</v>
      </c>
      <c r="AI2663">
        <v>0</v>
      </c>
      <c r="AJ2663"/>
    </row>
    <row r="2664" spans="1:36" x14ac:dyDescent="0.3">
      <c r="A2664">
        <v>52663</v>
      </c>
      <c r="B2664">
        <v>10080</v>
      </c>
      <c r="C2664">
        <v>208</v>
      </c>
      <c r="D2664" s="1">
        <v>46319</v>
      </c>
      <c r="E2664" s="1">
        <v>46316</v>
      </c>
      <c r="F2664" s="2" t="s">
        <v>97</v>
      </c>
      <c r="G2664" s="2" t="s">
        <v>36</v>
      </c>
      <c r="H2664">
        <v>3</v>
      </c>
      <c r="I2664">
        <v>1</v>
      </c>
      <c r="J2664">
        <v>3</v>
      </c>
      <c r="K2664" t="b">
        <v>1</v>
      </c>
      <c r="L2664" s="2" t="s">
        <v>49</v>
      </c>
      <c r="M2664" s="2" t="s">
        <v>50</v>
      </c>
      <c r="N2664">
        <v>4</v>
      </c>
      <c r="O2664">
        <v>1</v>
      </c>
      <c r="P2664" s="2" t="s">
        <v>106</v>
      </c>
      <c r="Q2664" s="2" t="s">
        <v>48</v>
      </c>
      <c r="R2664" s="2" t="s">
        <v>40</v>
      </c>
      <c r="S2664">
        <v>37</v>
      </c>
      <c r="T2664" s="1">
        <v>46319</v>
      </c>
      <c r="U2664" s="2" t="s">
        <v>54</v>
      </c>
      <c r="V2664">
        <v>1</v>
      </c>
      <c r="W2664">
        <v>0</v>
      </c>
      <c r="X2664" s="2" t="s">
        <v>88</v>
      </c>
      <c r="Y2664">
        <v>1</v>
      </c>
      <c r="Z2664" s="2" t="s">
        <v>43</v>
      </c>
      <c r="AA2664" s="2" t="s">
        <v>44</v>
      </c>
      <c r="AB2664" s="2" t="s">
        <v>45</v>
      </c>
      <c r="AC2664">
        <v>1</v>
      </c>
      <c r="AD2664" s="2" t="s">
        <v>54</v>
      </c>
      <c r="AE2664" s="2" t="s">
        <v>89</v>
      </c>
      <c r="AF2664">
        <v>0</v>
      </c>
      <c r="AG2664" s="2" t="s">
        <v>47</v>
      </c>
      <c r="AH2664">
        <v>1</v>
      </c>
      <c r="AI2664">
        <v>1</v>
      </c>
      <c r="AJ2664"/>
    </row>
    <row r="2665" spans="1:36" x14ac:dyDescent="0.3">
      <c r="A2665">
        <v>52664</v>
      </c>
      <c r="B2665">
        <v>10388</v>
      </c>
      <c r="C2665">
        <v>221</v>
      </c>
      <c r="D2665" s="1">
        <v>46262</v>
      </c>
      <c r="E2665" s="1">
        <v>46259</v>
      </c>
      <c r="F2665" s="2" t="s">
        <v>48</v>
      </c>
      <c r="G2665" s="2" t="s">
        <v>36</v>
      </c>
      <c r="H2665">
        <v>3</v>
      </c>
      <c r="I2665">
        <v>1</v>
      </c>
      <c r="J2665">
        <v>3</v>
      </c>
      <c r="K2665" t="b">
        <v>1</v>
      </c>
      <c r="L2665" s="2" t="s">
        <v>49</v>
      </c>
      <c r="M2665" s="2" t="s">
        <v>38</v>
      </c>
      <c r="N2665">
        <v>3</v>
      </c>
      <c r="O2665">
        <v>0</v>
      </c>
      <c r="P2665" s="2" t="s">
        <v>103</v>
      </c>
      <c r="Q2665" s="2" t="s">
        <v>58</v>
      </c>
      <c r="R2665" s="2" t="s">
        <v>40</v>
      </c>
      <c r="S2665">
        <v>27</v>
      </c>
      <c r="T2665" s="1">
        <v>46262</v>
      </c>
      <c r="U2665" s="2" t="s">
        <v>41</v>
      </c>
      <c r="V2665">
        <v>0</v>
      </c>
      <c r="W2665">
        <v>0</v>
      </c>
      <c r="X2665" s="2" t="s">
        <v>42</v>
      </c>
      <c r="Y2665">
        <v>1</v>
      </c>
      <c r="Z2665" s="2" t="s">
        <v>72</v>
      </c>
      <c r="AA2665" s="2" t="s">
        <v>112</v>
      </c>
      <c r="AB2665" s="2" t="s">
        <v>45</v>
      </c>
      <c r="AC2665">
        <v>1</v>
      </c>
      <c r="AD2665" s="2" t="s">
        <v>41</v>
      </c>
      <c r="AE2665" s="2" t="s">
        <v>46</v>
      </c>
      <c r="AF2665">
        <v>0</v>
      </c>
      <c r="AG2665" s="2" t="s">
        <v>47</v>
      </c>
      <c r="AH2665">
        <v>1</v>
      </c>
      <c r="AI2665">
        <v>0</v>
      </c>
      <c r="AJ2665"/>
    </row>
    <row r="2666" spans="1:36" x14ac:dyDescent="0.3">
      <c r="A2666">
        <v>52665</v>
      </c>
      <c r="B2666">
        <v>11188</v>
      </c>
      <c r="C2666">
        <v>213</v>
      </c>
      <c r="D2666" s="1">
        <v>46061</v>
      </c>
      <c r="E2666" s="1">
        <v>46051</v>
      </c>
      <c r="F2666" s="2" t="s">
        <v>52</v>
      </c>
      <c r="G2666" s="2" t="s">
        <v>36</v>
      </c>
      <c r="H2666">
        <v>10</v>
      </c>
      <c r="I2666">
        <v>1</v>
      </c>
      <c r="J2666">
        <v>10</v>
      </c>
      <c r="K2666" t="b">
        <v>1</v>
      </c>
      <c r="L2666" s="2" t="s">
        <v>49</v>
      </c>
      <c r="M2666" s="2" t="s">
        <v>50</v>
      </c>
      <c r="N2666">
        <v>3</v>
      </c>
      <c r="O2666">
        <v>0</v>
      </c>
      <c r="P2666" s="2" t="s">
        <v>113</v>
      </c>
      <c r="Q2666" s="2" t="s">
        <v>48</v>
      </c>
      <c r="R2666" s="2" t="s">
        <v>40</v>
      </c>
      <c r="S2666">
        <v>20</v>
      </c>
      <c r="T2666" s="1">
        <v>46061</v>
      </c>
      <c r="U2666" s="2" t="s">
        <v>74</v>
      </c>
      <c r="V2666">
        <v>1</v>
      </c>
      <c r="W2666">
        <v>0</v>
      </c>
      <c r="X2666" s="2" t="s">
        <v>61</v>
      </c>
      <c r="Y2666">
        <v>1</v>
      </c>
      <c r="Z2666" s="2" t="s">
        <v>72</v>
      </c>
      <c r="AA2666" s="2" t="s">
        <v>44</v>
      </c>
      <c r="AB2666" s="2" t="s">
        <v>45</v>
      </c>
      <c r="AC2666">
        <v>1</v>
      </c>
      <c r="AD2666" s="2" t="s">
        <v>74</v>
      </c>
      <c r="AE2666" s="2" t="s">
        <v>100</v>
      </c>
      <c r="AF2666">
        <v>0</v>
      </c>
      <c r="AG2666" s="2" t="s">
        <v>69</v>
      </c>
      <c r="AH2666">
        <v>1</v>
      </c>
      <c r="AI2666">
        <v>1</v>
      </c>
      <c r="AJ2666"/>
    </row>
    <row r="2667" spans="1:36" x14ac:dyDescent="0.3">
      <c r="A2667">
        <v>52666</v>
      </c>
      <c r="B2667">
        <v>10970</v>
      </c>
      <c r="C2667">
        <v>208</v>
      </c>
      <c r="D2667" s="1">
        <v>46200</v>
      </c>
      <c r="E2667" s="1">
        <v>46193</v>
      </c>
      <c r="F2667" s="2" t="s">
        <v>48</v>
      </c>
      <c r="G2667" s="2" t="s">
        <v>36</v>
      </c>
      <c r="H2667">
        <v>7</v>
      </c>
      <c r="I2667">
        <v>1</v>
      </c>
      <c r="J2667">
        <v>7</v>
      </c>
      <c r="K2667" t="b">
        <v>1</v>
      </c>
      <c r="L2667" s="2" t="s">
        <v>109</v>
      </c>
      <c r="M2667" s="2" t="s">
        <v>65</v>
      </c>
      <c r="N2667">
        <v>8</v>
      </c>
      <c r="O2667">
        <v>1</v>
      </c>
      <c r="P2667" s="2" t="s">
        <v>106</v>
      </c>
      <c r="Q2667" s="2" t="s">
        <v>48</v>
      </c>
      <c r="R2667" s="2" t="s">
        <v>40</v>
      </c>
      <c r="S2667">
        <v>37</v>
      </c>
      <c r="T2667" s="1">
        <v>46200</v>
      </c>
      <c r="U2667" s="2" t="s">
        <v>54</v>
      </c>
      <c r="V2667">
        <v>1</v>
      </c>
      <c r="W2667">
        <v>0</v>
      </c>
      <c r="X2667" s="2" t="s">
        <v>42</v>
      </c>
      <c r="Y2667">
        <v>1</v>
      </c>
      <c r="Z2667" s="2" t="s">
        <v>72</v>
      </c>
      <c r="AA2667" s="2" t="s">
        <v>44</v>
      </c>
      <c r="AB2667" s="2" t="s">
        <v>76</v>
      </c>
      <c r="AC2667">
        <v>1</v>
      </c>
      <c r="AD2667" s="2" t="s">
        <v>54</v>
      </c>
      <c r="AE2667" s="2" t="s">
        <v>68</v>
      </c>
      <c r="AF2667">
        <v>0</v>
      </c>
      <c r="AG2667" s="2" t="s">
        <v>64</v>
      </c>
      <c r="AH2667">
        <v>1</v>
      </c>
      <c r="AI2667">
        <v>1</v>
      </c>
      <c r="AJ2667"/>
    </row>
    <row r="2668" spans="1:36" x14ac:dyDescent="0.3">
      <c r="A2668">
        <v>52667</v>
      </c>
      <c r="B2668">
        <v>10032</v>
      </c>
      <c r="C2668">
        <v>204</v>
      </c>
      <c r="D2668" s="1">
        <v>46132</v>
      </c>
      <c r="E2668" s="1">
        <v>46125</v>
      </c>
      <c r="F2668" s="2" t="s">
        <v>48</v>
      </c>
      <c r="G2668" s="2" t="s">
        <v>36</v>
      </c>
      <c r="H2668">
        <v>7</v>
      </c>
      <c r="I2668">
        <v>1</v>
      </c>
      <c r="J2668">
        <v>7</v>
      </c>
      <c r="K2668" t="b">
        <v>1</v>
      </c>
      <c r="L2668" s="2" t="s">
        <v>37</v>
      </c>
      <c r="M2668" s="2" t="s">
        <v>38</v>
      </c>
      <c r="N2668">
        <v>8</v>
      </c>
      <c r="O2668">
        <v>3</v>
      </c>
      <c r="P2668" s="2" t="s">
        <v>110</v>
      </c>
      <c r="Q2668" s="2" t="s">
        <v>48</v>
      </c>
      <c r="R2668" s="2" t="s">
        <v>41</v>
      </c>
      <c r="S2668">
        <v>38</v>
      </c>
      <c r="T2668" s="1">
        <v>46132</v>
      </c>
      <c r="U2668" s="2" t="s">
        <v>79</v>
      </c>
      <c r="V2668">
        <v>0</v>
      </c>
      <c r="W2668">
        <v>0</v>
      </c>
      <c r="X2668" s="2" t="s">
        <v>75</v>
      </c>
      <c r="Y2668">
        <v>1</v>
      </c>
      <c r="Z2668" s="2" t="s">
        <v>72</v>
      </c>
      <c r="AA2668" s="2" t="s">
        <v>44</v>
      </c>
      <c r="AB2668" s="2" t="s">
        <v>45</v>
      </c>
      <c r="AC2668">
        <v>1</v>
      </c>
      <c r="AD2668" s="2" t="s">
        <v>79</v>
      </c>
      <c r="AE2668" s="2" t="s">
        <v>93</v>
      </c>
      <c r="AF2668">
        <v>0</v>
      </c>
      <c r="AG2668" s="2" t="s">
        <v>64</v>
      </c>
      <c r="AH2668">
        <v>1</v>
      </c>
      <c r="AI2668">
        <v>1</v>
      </c>
      <c r="AJ2668"/>
    </row>
    <row r="2669" spans="1:36" x14ac:dyDescent="0.3">
      <c r="A2669">
        <v>52668</v>
      </c>
      <c r="B2669">
        <v>10224</v>
      </c>
      <c r="C2669">
        <v>230</v>
      </c>
      <c r="D2669" s="1">
        <v>46274</v>
      </c>
      <c r="E2669" s="1">
        <v>46274</v>
      </c>
      <c r="F2669" s="2" t="s">
        <v>48</v>
      </c>
      <c r="G2669" s="2" t="s">
        <v>59</v>
      </c>
      <c r="H2669">
        <v>0</v>
      </c>
      <c r="I2669">
        <v>1</v>
      </c>
      <c r="J2669">
        <v>0</v>
      </c>
      <c r="K2669" t="b">
        <v>1</v>
      </c>
      <c r="L2669" s="2" t="s">
        <v>49</v>
      </c>
      <c r="M2669" s="2" t="s">
        <v>38</v>
      </c>
      <c r="N2669">
        <v>1</v>
      </c>
      <c r="O2669">
        <v>1</v>
      </c>
      <c r="P2669" s="2" t="s">
        <v>94</v>
      </c>
      <c r="Q2669" s="2" t="s">
        <v>35</v>
      </c>
      <c r="R2669" s="2" t="s">
        <v>79</v>
      </c>
      <c r="S2669">
        <v>37</v>
      </c>
      <c r="T2669" s="1">
        <v>46274</v>
      </c>
      <c r="U2669" s="2" t="s">
        <v>40</v>
      </c>
      <c r="V2669">
        <v>0</v>
      </c>
      <c r="W2669">
        <v>0</v>
      </c>
      <c r="X2669" s="2" t="s">
        <v>42</v>
      </c>
      <c r="Y2669">
        <v>1</v>
      </c>
      <c r="Z2669" s="2" t="s">
        <v>43</v>
      </c>
      <c r="AA2669" s="2" t="s">
        <v>44</v>
      </c>
      <c r="AB2669" s="2" t="s">
        <v>76</v>
      </c>
      <c r="AC2669">
        <v>1</v>
      </c>
      <c r="AD2669" s="2" t="s">
        <v>40</v>
      </c>
      <c r="AE2669" s="2" t="s">
        <v>102</v>
      </c>
      <c r="AF2669">
        <v>1</v>
      </c>
      <c r="AG2669" s="2" t="s">
        <v>82</v>
      </c>
      <c r="AH2669">
        <v>1</v>
      </c>
      <c r="AI2669">
        <v>1</v>
      </c>
      <c r="AJ2669"/>
    </row>
    <row r="2670" spans="1:36" x14ac:dyDescent="0.3">
      <c r="A2670">
        <v>52669</v>
      </c>
      <c r="B2670">
        <v>11294</v>
      </c>
      <c r="C2670">
        <v>227</v>
      </c>
      <c r="D2670" s="1">
        <v>46142</v>
      </c>
      <c r="E2670" s="1">
        <v>46140</v>
      </c>
      <c r="F2670" s="2" t="s">
        <v>48</v>
      </c>
      <c r="G2670" s="2" t="s">
        <v>59</v>
      </c>
      <c r="H2670">
        <v>2</v>
      </c>
      <c r="I2670">
        <v>1</v>
      </c>
      <c r="J2670">
        <v>2</v>
      </c>
      <c r="K2670" t="b">
        <v>1</v>
      </c>
      <c r="L2670" s="2" t="s">
        <v>49</v>
      </c>
      <c r="M2670" s="2" t="s">
        <v>38</v>
      </c>
      <c r="N2670">
        <v>5</v>
      </c>
      <c r="O2670">
        <v>1</v>
      </c>
      <c r="P2670" s="2" t="s">
        <v>117</v>
      </c>
      <c r="Q2670" s="2" t="s">
        <v>52</v>
      </c>
      <c r="R2670" s="2" t="s">
        <v>53</v>
      </c>
      <c r="S2670">
        <v>27</v>
      </c>
      <c r="T2670" s="1">
        <v>46142</v>
      </c>
      <c r="U2670" s="2" t="s">
        <v>53</v>
      </c>
      <c r="V2670">
        <v>0</v>
      </c>
      <c r="W2670">
        <v>0</v>
      </c>
      <c r="X2670" s="2" t="s">
        <v>75</v>
      </c>
      <c r="Y2670">
        <v>0</v>
      </c>
      <c r="Z2670" s="2" t="s">
        <v>62</v>
      </c>
      <c r="AA2670" s="2" t="s">
        <v>62</v>
      </c>
      <c r="AB2670" s="2" t="s">
        <v>62</v>
      </c>
      <c r="AC2670">
        <v>0</v>
      </c>
      <c r="AD2670" s="2" t="s">
        <v>53</v>
      </c>
      <c r="AE2670" s="2" t="s">
        <v>93</v>
      </c>
      <c r="AF2670">
        <v>1</v>
      </c>
      <c r="AG2670" s="2" t="s">
        <v>47</v>
      </c>
      <c r="AH2670">
        <v>0</v>
      </c>
      <c r="AI2670">
        <v>0</v>
      </c>
      <c r="AJ2670"/>
    </row>
    <row r="2671" spans="1:36" x14ac:dyDescent="0.3">
      <c r="A2671">
        <v>52670</v>
      </c>
      <c r="B2671">
        <v>10786</v>
      </c>
      <c r="C2671">
        <v>216</v>
      </c>
      <c r="D2671" s="1">
        <v>46114</v>
      </c>
      <c r="E2671" s="1">
        <v>46107</v>
      </c>
      <c r="F2671" s="2" t="s">
        <v>48</v>
      </c>
      <c r="G2671" s="2" t="s">
        <v>36</v>
      </c>
      <c r="H2671">
        <v>7</v>
      </c>
      <c r="I2671">
        <v>1</v>
      </c>
      <c r="J2671">
        <v>7</v>
      </c>
      <c r="K2671" t="b">
        <v>1</v>
      </c>
      <c r="L2671" s="2" t="s">
        <v>49</v>
      </c>
      <c r="M2671" s="2" t="s">
        <v>38</v>
      </c>
      <c r="N2671">
        <v>7</v>
      </c>
      <c r="O2671">
        <v>2</v>
      </c>
      <c r="P2671" s="2" t="s">
        <v>105</v>
      </c>
      <c r="Q2671" s="2" t="s">
        <v>58</v>
      </c>
      <c r="R2671" s="2" t="s">
        <v>79</v>
      </c>
      <c r="S2671">
        <v>27</v>
      </c>
      <c r="T2671" s="1">
        <v>46114</v>
      </c>
      <c r="U2671" s="2" t="s">
        <v>53</v>
      </c>
      <c r="V2671">
        <v>0</v>
      </c>
      <c r="W2671">
        <v>0</v>
      </c>
      <c r="X2671" s="2" t="s">
        <v>75</v>
      </c>
      <c r="Y2671">
        <v>0</v>
      </c>
      <c r="Z2671" s="2" t="s">
        <v>62</v>
      </c>
      <c r="AA2671" s="2" t="s">
        <v>62</v>
      </c>
      <c r="AB2671" s="2" t="s">
        <v>62</v>
      </c>
      <c r="AC2671">
        <v>0</v>
      </c>
      <c r="AD2671" s="2" t="s">
        <v>53</v>
      </c>
      <c r="AE2671" s="2" t="s">
        <v>93</v>
      </c>
      <c r="AF2671">
        <v>0</v>
      </c>
      <c r="AG2671" s="2" t="s">
        <v>64</v>
      </c>
      <c r="AH2671">
        <v>0</v>
      </c>
      <c r="AI2671">
        <v>0</v>
      </c>
      <c r="AJ2671"/>
    </row>
    <row r="2672" spans="1:36" x14ac:dyDescent="0.3">
      <c r="A2672">
        <v>52671</v>
      </c>
      <c r="B2672">
        <v>10710</v>
      </c>
      <c r="C2672">
        <v>223</v>
      </c>
      <c r="D2672" s="1">
        <v>46002</v>
      </c>
      <c r="E2672" s="1">
        <v>45997</v>
      </c>
      <c r="F2672" s="2" t="s">
        <v>78</v>
      </c>
      <c r="G2672" s="2" t="s">
        <v>36</v>
      </c>
      <c r="H2672">
        <v>5</v>
      </c>
      <c r="I2672">
        <v>1</v>
      </c>
      <c r="J2672">
        <v>5</v>
      </c>
      <c r="K2672" t="b">
        <v>1</v>
      </c>
      <c r="L2672" s="2" t="s">
        <v>49</v>
      </c>
      <c r="M2672" s="2" t="s">
        <v>38</v>
      </c>
      <c r="N2672">
        <v>3</v>
      </c>
      <c r="O2672">
        <v>0</v>
      </c>
      <c r="P2672" s="2" t="s">
        <v>39</v>
      </c>
      <c r="Q2672" s="2" t="s">
        <v>35</v>
      </c>
      <c r="R2672" s="2" t="s">
        <v>40</v>
      </c>
      <c r="S2672">
        <v>40</v>
      </c>
      <c r="T2672" s="1">
        <v>46002</v>
      </c>
      <c r="U2672" s="2" t="s">
        <v>53</v>
      </c>
      <c r="V2672">
        <v>0</v>
      </c>
      <c r="W2672">
        <v>0</v>
      </c>
      <c r="X2672" s="2" t="s">
        <v>61</v>
      </c>
      <c r="Y2672">
        <v>1</v>
      </c>
      <c r="Z2672" s="2" t="s">
        <v>72</v>
      </c>
      <c r="AA2672" s="2" t="s">
        <v>44</v>
      </c>
      <c r="AB2672" s="2" t="s">
        <v>76</v>
      </c>
      <c r="AC2672">
        <v>1</v>
      </c>
      <c r="AD2672" s="2" t="s">
        <v>53</v>
      </c>
      <c r="AE2672" s="2" t="s">
        <v>63</v>
      </c>
      <c r="AF2672">
        <v>0</v>
      </c>
      <c r="AG2672" s="2" t="s">
        <v>64</v>
      </c>
      <c r="AH2672">
        <v>1</v>
      </c>
      <c r="AI2672">
        <v>1</v>
      </c>
      <c r="AJ2672"/>
    </row>
    <row r="2673" spans="1:36" x14ac:dyDescent="0.3">
      <c r="A2673">
        <v>52672</v>
      </c>
      <c r="B2673">
        <v>11248</v>
      </c>
      <c r="C2673">
        <v>221</v>
      </c>
      <c r="D2673" s="1">
        <v>46297</v>
      </c>
      <c r="E2673" s="1">
        <v>46295</v>
      </c>
      <c r="F2673" s="2" t="s">
        <v>48</v>
      </c>
      <c r="G2673" s="2" t="s">
        <v>36</v>
      </c>
      <c r="H2673">
        <v>2</v>
      </c>
      <c r="I2673">
        <v>1</v>
      </c>
      <c r="J2673">
        <v>2</v>
      </c>
      <c r="K2673" t="b">
        <v>1</v>
      </c>
      <c r="L2673" s="2" t="s">
        <v>70</v>
      </c>
      <c r="M2673" s="2" t="s">
        <v>65</v>
      </c>
      <c r="N2673">
        <v>4</v>
      </c>
      <c r="O2673">
        <v>2</v>
      </c>
      <c r="P2673" s="2" t="s">
        <v>103</v>
      </c>
      <c r="Q2673" s="2" t="s">
        <v>58</v>
      </c>
      <c r="R2673" s="2" t="s">
        <v>40</v>
      </c>
      <c r="S2673">
        <v>27</v>
      </c>
      <c r="T2673" s="1">
        <v>46297</v>
      </c>
      <c r="U2673" s="2" t="s">
        <v>41</v>
      </c>
      <c r="V2673">
        <v>0</v>
      </c>
      <c r="W2673">
        <v>0</v>
      </c>
      <c r="X2673" s="2" t="s">
        <v>88</v>
      </c>
      <c r="Y2673">
        <v>0</v>
      </c>
      <c r="Z2673" s="2" t="s">
        <v>62</v>
      </c>
      <c r="AA2673" s="2" t="s">
        <v>62</v>
      </c>
      <c r="AB2673" s="2" t="s">
        <v>62</v>
      </c>
      <c r="AC2673">
        <v>0</v>
      </c>
      <c r="AD2673" s="2" t="s">
        <v>41</v>
      </c>
      <c r="AE2673" s="2" t="s">
        <v>89</v>
      </c>
      <c r="AF2673">
        <v>0</v>
      </c>
      <c r="AG2673" s="2" t="s">
        <v>47</v>
      </c>
      <c r="AH2673">
        <v>0</v>
      </c>
      <c r="AI2673">
        <v>0</v>
      </c>
      <c r="AJ2673"/>
    </row>
    <row r="2674" spans="1:36" x14ac:dyDescent="0.3">
      <c r="A2674">
        <v>52673</v>
      </c>
      <c r="B2674">
        <v>10649</v>
      </c>
      <c r="C2674">
        <v>226</v>
      </c>
      <c r="D2674" s="1">
        <v>45699</v>
      </c>
      <c r="E2674" s="1">
        <v>45689</v>
      </c>
      <c r="F2674" s="2" t="s">
        <v>52</v>
      </c>
      <c r="G2674" s="2" t="s">
        <v>36</v>
      </c>
      <c r="H2674">
        <v>10</v>
      </c>
      <c r="I2674">
        <v>1</v>
      </c>
      <c r="J2674">
        <v>10</v>
      </c>
      <c r="K2674" t="b">
        <v>1</v>
      </c>
      <c r="L2674" s="2" t="s">
        <v>37</v>
      </c>
      <c r="M2674" s="2" t="s">
        <v>50</v>
      </c>
      <c r="N2674">
        <v>3</v>
      </c>
      <c r="O2674">
        <v>0</v>
      </c>
      <c r="P2674" s="2" t="s">
        <v>96</v>
      </c>
      <c r="Q2674" s="2" t="s">
        <v>78</v>
      </c>
      <c r="R2674" s="2" t="s">
        <v>79</v>
      </c>
      <c r="S2674">
        <v>33</v>
      </c>
      <c r="T2674" s="1">
        <v>45699</v>
      </c>
      <c r="U2674" s="2" t="s">
        <v>67</v>
      </c>
      <c r="V2674">
        <v>0</v>
      </c>
      <c r="W2674">
        <v>0</v>
      </c>
      <c r="X2674" s="2" t="s">
        <v>61</v>
      </c>
      <c r="Y2674">
        <v>0</v>
      </c>
      <c r="Z2674" s="2" t="s">
        <v>62</v>
      </c>
      <c r="AA2674" s="2" t="s">
        <v>62</v>
      </c>
      <c r="AB2674" s="2" t="s">
        <v>62</v>
      </c>
      <c r="AC2674">
        <v>0</v>
      </c>
      <c r="AD2674" s="2" t="s">
        <v>67</v>
      </c>
      <c r="AE2674" s="2" t="s">
        <v>100</v>
      </c>
      <c r="AF2674">
        <v>0</v>
      </c>
      <c r="AG2674" s="2" t="s">
        <v>69</v>
      </c>
      <c r="AH2674">
        <v>0</v>
      </c>
      <c r="AI2674">
        <v>0</v>
      </c>
      <c r="AJ2674"/>
    </row>
    <row r="2675" spans="1:36" x14ac:dyDescent="0.3">
      <c r="A2675">
        <v>52674</v>
      </c>
      <c r="B2675">
        <v>10282</v>
      </c>
      <c r="C2675">
        <v>203</v>
      </c>
      <c r="D2675" s="1">
        <v>46271</v>
      </c>
      <c r="E2675" s="1">
        <v>46268</v>
      </c>
      <c r="F2675" s="2" t="s">
        <v>58</v>
      </c>
      <c r="G2675" s="2" t="s">
        <v>36</v>
      </c>
      <c r="H2675">
        <v>3</v>
      </c>
      <c r="I2675">
        <v>1</v>
      </c>
      <c r="J2675">
        <v>3</v>
      </c>
      <c r="K2675" t="b">
        <v>1</v>
      </c>
      <c r="L2675" s="2" t="s">
        <v>49</v>
      </c>
      <c r="M2675" s="2" t="s">
        <v>50</v>
      </c>
      <c r="N2675">
        <v>4</v>
      </c>
      <c r="O2675">
        <v>1</v>
      </c>
      <c r="P2675" s="2" t="s">
        <v>66</v>
      </c>
      <c r="Q2675" s="2" t="s">
        <v>52</v>
      </c>
      <c r="R2675" s="2" t="s">
        <v>54</v>
      </c>
      <c r="S2675">
        <v>22</v>
      </c>
      <c r="T2675" s="1">
        <v>46271</v>
      </c>
      <c r="U2675" s="2" t="s">
        <v>74</v>
      </c>
      <c r="V2675">
        <v>1</v>
      </c>
      <c r="W2675">
        <v>0</v>
      </c>
      <c r="X2675" s="2" t="s">
        <v>42</v>
      </c>
      <c r="Y2675">
        <v>0</v>
      </c>
      <c r="Z2675" s="2" t="s">
        <v>62</v>
      </c>
      <c r="AA2675" s="2" t="s">
        <v>62</v>
      </c>
      <c r="AB2675" s="2" t="s">
        <v>62</v>
      </c>
      <c r="AC2675">
        <v>0</v>
      </c>
      <c r="AD2675" s="2" t="s">
        <v>74</v>
      </c>
      <c r="AE2675" s="2" t="s">
        <v>102</v>
      </c>
      <c r="AF2675">
        <v>0</v>
      </c>
      <c r="AG2675" s="2" t="s">
        <v>47</v>
      </c>
      <c r="AH2675">
        <v>0</v>
      </c>
      <c r="AI2675">
        <v>0</v>
      </c>
      <c r="AJ2675"/>
    </row>
    <row r="2676" spans="1:36" x14ac:dyDescent="0.3">
      <c r="A2676">
        <v>52675</v>
      </c>
      <c r="B2676">
        <v>11139</v>
      </c>
      <c r="C2676">
        <v>205</v>
      </c>
      <c r="D2676" s="1">
        <v>45882</v>
      </c>
      <c r="E2676" s="1">
        <v>45861</v>
      </c>
      <c r="F2676" s="2" t="s">
        <v>35</v>
      </c>
      <c r="G2676" s="2" t="s">
        <v>36</v>
      </c>
      <c r="H2676">
        <v>21</v>
      </c>
      <c r="I2676">
        <v>1</v>
      </c>
      <c r="J2676">
        <v>21</v>
      </c>
      <c r="K2676" t="b">
        <v>1</v>
      </c>
      <c r="L2676" s="2" t="s">
        <v>37</v>
      </c>
      <c r="M2676" s="2" t="s">
        <v>38</v>
      </c>
      <c r="N2676">
        <v>8</v>
      </c>
      <c r="O2676">
        <v>1</v>
      </c>
      <c r="P2676" s="2" t="s">
        <v>91</v>
      </c>
      <c r="Q2676" s="2" t="s">
        <v>48</v>
      </c>
      <c r="R2676" s="2" t="s">
        <v>54</v>
      </c>
      <c r="S2676">
        <v>37</v>
      </c>
      <c r="T2676" s="1">
        <v>45882</v>
      </c>
      <c r="U2676" s="2" t="s">
        <v>40</v>
      </c>
      <c r="V2676">
        <v>0</v>
      </c>
      <c r="W2676">
        <v>0</v>
      </c>
      <c r="X2676" s="2" t="s">
        <v>42</v>
      </c>
      <c r="Y2676">
        <v>1</v>
      </c>
      <c r="Z2676" s="2" t="s">
        <v>72</v>
      </c>
      <c r="AA2676" s="2" t="s">
        <v>44</v>
      </c>
      <c r="AB2676" s="2" t="s">
        <v>45</v>
      </c>
      <c r="AC2676">
        <v>1</v>
      </c>
      <c r="AD2676" s="2" t="s">
        <v>40</v>
      </c>
      <c r="AE2676" s="2" t="s">
        <v>46</v>
      </c>
      <c r="AF2676">
        <v>0</v>
      </c>
      <c r="AG2676" s="2" t="s">
        <v>57</v>
      </c>
      <c r="AH2676">
        <v>1</v>
      </c>
      <c r="AI2676">
        <v>1</v>
      </c>
      <c r="AJ2676"/>
    </row>
    <row r="2677" spans="1:36" x14ac:dyDescent="0.3">
      <c r="A2677">
        <v>52676</v>
      </c>
      <c r="B2677">
        <v>10275</v>
      </c>
      <c r="C2677">
        <v>214</v>
      </c>
      <c r="D2677" s="1">
        <v>46182</v>
      </c>
      <c r="E2677" s="1">
        <v>46177</v>
      </c>
      <c r="F2677" s="2" t="s">
        <v>48</v>
      </c>
      <c r="G2677" s="2" t="s">
        <v>36</v>
      </c>
      <c r="H2677">
        <v>5</v>
      </c>
      <c r="I2677">
        <v>1</v>
      </c>
      <c r="J2677">
        <v>5</v>
      </c>
      <c r="K2677" t="b">
        <v>1</v>
      </c>
      <c r="L2677" s="2" t="s">
        <v>49</v>
      </c>
      <c r="M2677" s="2" t="s">
        <v>65</v>
      </c>
      <c r="N2677">
        <v>2</v>
      </c>
      <c r="O2677">
        <v>0</v>
      </c>
      <c r="P2677" s="2" t="s">
        <v>90</v>
      </c>
      <c r="Q2677" s="2" t="s">
        <v>78</v>
      </c>
      <c r="R2677" s="2" t="s">
        <v>53</v>
      </c>
      <c r="S2677">
        <v>27</v>
      </c>
      <c r="T2677" s="1">
        <v>46182</v>
      </c>
      <c r="U2677" s="2" t="s">
        <v>67</v>
      </c>
      <c r="V2677">
        <v>0</v>
      </c>
      <c r="W2677">
        <v>0</v>
      </c>
      <c r="X2677" s="2" t="s">
        <v>42</v>
      </c>
      <c r="Y2677">
        <v>1</v>
      </c>
      <c r="Z2677" s="2" t="s">
        <v>72</v>
      </c>
      <c r="AA2677" s="2" t="s">
        <v>112</v>
      </c>
      <c r="AB2677" s="2" t="s">
        <v>76</v>
      </c>
      <c r="AC2677">
        <v>1</v>
      </c>
      <c r="AD2677" s="2" t="s">
        <v>67</v>
      </c>
      <c r="AE2677" s="2" t="s">
        <v>68</v>
      </c>
      <c r="AF2677">
        <v>0</v>
      </c>
      <c r="AG2677" s="2" t="s">
        <v>64</v>
      </c>
      <c r="AH2677">
        <v>1</v>
      </c>
      <c r="AI2677">
        <v>0</v>
      </c>
      <c r="AJ2677"/>
    </row>
    <row r="2678" spans="1:36" x14ac:dyDescent="0.3">
      <c r="A2678">
        <v>52677</v>
      </c>
      <c r="B2678">
        <v>10838</v>
      </c>
      <c r="C2678">
        <v>225</v>
      </c>
      <c r="D2678" s="1">
        <v>46270</v>
      </c>
      <c r="E2678" s="1">
        <v>46265</v>
      </c>
      <c r="F2678" s="2" t="s">
        <v>97</v>
      </c>
      <c r="G2678" s="2" t="s">
        <v>59</v>
      </c>
      <c r="H2678">
        <v>5</v>
      </c>
      <c r="I2678">
        <v>1</v>
      </c>
      <c r="J2678">
        <v>5</v>
      </c>
      <c r="K2678" t="b">
        <v>1</v>
      </c>
      <c r="L2678" s="2" t="s">
        <v>70</v>
      </c>
      <c r="M2678" s="2" t="s">
        <v>50</v>
      </c>
      <c r="N2678">
        <v>4</v>
      </c>
      <c r="O2678">
        <v>1</v>
      </c>
      <c r="P2678" s="2" t="s">
        <v>116</v>
      </c>
      <c r="Q2678" s="2" t="s">
        <v>35</v>
      </c>
      <c r="R2678" s="2" t="s">
        <v>41</v>
      </c>
      <c r="S2678">
        <v>24</v>
      </c>
      <c r="T2678" s="1">
        <v>46270</v>
      </c>
      <c r="U2678" s="2" t="s">
        <v>54</v>
      </c>
      <c r="V2678">
        <v>1</v>
      </c>
      <c r="W2678">
        <v>0</v>
      </c>
      <c r="X2678" s="2" t="s">
        <v>42</v>
      </c>
      <c r="Y2678">
        <v>1</v>
      </c>
      <c r="Z2678" s="2" t="s">
        <v>72</v>
      </c>
      <c r="AA2678" s="2" t="s">
        <v>112</v>
      </c>
      <c r="AB2678" s="2" t="s">
        <v>45</v>
      </c>
      <c r="AC2678">
        <v>1</v>
      </c>
      <c r="AD2678" s="2" t="s">
        <v>54</v>
      </c>
      <c r="AE2678" s="2" t="s">
        <v>102</v>
      </c>
      <c r="AF2678">
        <v>1</v>
      </c>
      <c r="AG2678" s="2" t="s">
        <v>64</v>
      </c>
      <c r="AH2678">
        <v>1</v>
      </c>
      <c r="AI2678">
        <v>0</v>
      </c>
      <c r="AJ2678"/>
    </row>
    <row r="2679" spans="1:36" x14ac:dyDescent="0.3">
      <c r="A2679">
        <v>52678</v>
      </c>
      <c r="B2679">
        <v>10130</v>
      </c>
      <c r="C2679">
        <v>215</v>
      </c>
      <c r="D2679" s="1">
        <v>46249</v>
      </c>
      <c r="E2679" s="1">
        <v>46247</v>
      </c>
      <c r="F2679" s="2" t="s">
        <v>52</v>
      </c>
      <c r="G2679" s="2" t="s">
        <v>36</v>
      </c>
      <c r="H2679">
        <v>2</v>
      </c>
      <c r="I2679">
        <v>1</v>
      </c>
      <c r="J2679">
        <v>2</v>
      </c>
      <c r="K2679" t="b">
        <v>1</v>
      </c>
      <c r="L2679" s="2" t="s">
        <v>81</v>
      </c>
      <c r="M2679" s="2" t="s">
        <v>65</v>
      </c>
      <c r="N2679">
        <v>2</v>
      </c>
      <c r="O2679">
        <v>0</v>
      </c>
      <c r="P2679" s="2" t="s">
        <v>92</v>
      </c>
      <c r="Q2679" s="2" t="s">
        <v>48</v>
      </c>
      <c r="R2679" s="2" t="s">
        <v>40</v>
      </c>
      <c r="S2679">
        <v>31</v>
      </c>
      <c r="T2679" s="1">
        <v>46249</v>
      </c>
      <c r="U2679" s="2" t="s">
        <v>54</v>
      </c>
      <c r="V2679">
        <v>1</v>
      </c>
      <c r="W2679">
        <v>0</v>
      </c>
      <c r="X2679" s="2" t="s">
        <v>42</v>
      </c>
      <c r="Y2679">
        <v>1</v>
      </c>
      <c r="Z2679" s="2" t="s">
        <v>72</v>
      </c>
      <c r="AA2679" s="2" t="s">
        <v>44</v>
      </c>
      <c r="AB2679" s="2" t="s">
        <v>56</v>
      </c>
      <c r="AC2679">
        <v>1</v>
      </c>
      <c r="AD2679" s="2" t="s">
        <v>54</v>
      </c>
      <c r="AE2679" s="2" t="s">
        <v>46</v>
      </c>
      <c r="AF2679">
        <v>0</v>
      </c>
      <c r="AG2679" s="2" t="s">
        <v>47</v>
      </c>
      <c r="AH2679">
        <v>1</v>
      </c>
      <c r="AI2679">
        <v>1</v>
      </c>
      <c r="AJ2679"/>
    </row>
    <row r="2680" spans="1:36" x14ac:dyDescent="0.3">
      <c r="A2680">
        <v>52679</v>
      </c>
      <c r="B2680">
        <v>10112</v>
      </c>
      <c r="C2680">
        <v>230</v>
      </c>
      <c r="D2680" s="1">
        <v>45704</v>
      </c>
      <c r="E2680" s="1">
        <v>45703</v>
      </c>
      <c r="F2680" s="2" t="s">
        <v>78</v>
      </c>
      <c r="G2680" s="2" t="s">
        <v>36</v>
      </c>
      <c r="H2680">
        <v>1</v>
      </c>
      <c r="I2680">
        <v>1</v>
      </c>
      <c r="J2680">
        <v>1</v>
      </c>
      <c r="K2680" t="b">
        <v>1</v>
      </c>
      <c r="L2680" s="2" t="s">
        <v>70</v>
      </c>
      <c r="M2680" s="2" t="s">
        <v>50</v>
      </c>
      <c r="N2680">
        <v>1</v>
      </c>
      <c r="O2680">
        <v>0</v>
      </c>
      <c r="P2680" s="2" t="s">
        <v>94</v>
      </c>
      <c r="Q2680" s="2" t="s">
        <v>35</v>
      </c>
      <c r="R2680" s="2" t="s">
        <v>79</v>
      </c>
      <c r="S2680">
        <v>37</v>
      </c>
      <c r="T2680" s="1">
        <v>45704</v>
      </c>
      <c r="U2680" s="2" t="s">
        <v>74</v>
      </c>
      <c r="V2680">
        <v>1</v>
      </c>
      <c r="W2680">
        <v>0</v>
      </c>
      <c r="X2680" s="2" t="s">
        <v>61</v>
      </c>
      <c r="Y2680">
        <v>1</v>
      </c>
      <c r="Z2680" s="2" t="s">
        <v>55</v>
      </c>
      <c r="AA2680" s="2" t="s">
        <v>44</v>
      </c>
      <c r="AB2680" s="2" t="s">
        <v>76</v>
      </c>
      <c r="AC2680">
        <v>1</v>
      </c>
      <c r="AD2680" s="2" t="s">
        <v>74</v>
      </c>
      <c r="AE2680" s="2" t="s">
        <v>100</v>
      </c>
      <c r="AF2680">
        <v>0</v>
      </c>
      <c r="AG2680" s="2" t="s">
        <v>47</v>
      </c>
      <c r="AH2680">
        <v>1</v>
      </c>
      <c r="AI2680">
        <v>1</v>
      </c>
      <c r="AJ2680"/>
    </row>
    <row r="2681" spans="1:36" x14ac:dyDescent="0.3">
      <c r="A2681">
        <v>52680</v>
      </c>
      <c r="B2681">
        <v>11236</v>
      </c>
      <c r="C2681">
        <v>207</v>
      </c>
      <c r="D2681" s="1">
        <v>46098</v>
      </c>
      <c r="E2681" s="1">
        <v>46098</v>
      </c>
      <c r="F2681" s="2" t="s">
        <v>35</v>
      </c>
      <c r="G2681" s="2" t="s">
        <v>62</v>
      </c>
      <c r="H2681">
        <v>0</v>
      </c>
      <c r="I2681">
        <v>0</v>
      </c>
      <c r="J2681">
        <v>0</v>
      </c>
      <c r="K2681" t="b">
        <v>1</v>
      </c>
      <c r="L2681" s="2" t="s">
        <v>49</v>
      </c>
      <c r="M2681" s="2" t="s">
        <v>50</v>
      </c>
      <c r="N2681">
        <v>4</v>
      </c>
      <c r="O2681">
        <v>0</v>
      </c>
      <c r="P2681" s="2" t="s">
        <v>51</v>
      </c>
      <c r="Q2681" s="2" t="s">
        <v>52</v>
      </c>
      <c r="R2681" s="2" t="s">
        <v>53</v>
      </c>
      <c r="S2681">
        <v>22</v>
      </c>
      <c r="T2681" s="1">
        <v>46098</v>
      </c>
      <c r="U2681" s="2" t="s">
        <v>67</v>
      </c>
      <c r="V2681">
        <v>0</v>
      </c>
      <c r="W2681">
        <v>0</v>
      </c>
      <c r="X2681" s="2" t="s">
        <v>75</v>
      </c>
      <c r="Y2681">
        <v>1</v>
      </c>
      <c r="Z2681" s="2" t="s">
        <v>72</v>
      </c>
      <c r="AA2681" s="2" t="s">
        <v>44</v>
      </c>
      <c r="AB2681" s="2" t="s">
        <v>76</v>
      </c>
      <c r="AC2681">
        <v>1</v>
      </c>
      <c r="AD2681" s="2" t="s">
        <v>67</v>
      </c>
      <c r="AE2681" s="2" t="s">
        <v>77</v>
      </c>
      <c r="AG2681" s="2" t="s">
        <v>82</v>
      </c>
      <c r="AH2681">
        <v>1</v>
      </c>
      <c r="AI2681">
        <v>1</v>
      </c>
      <c r="AJ2681"/>
    </row>
    <row r="2682" spans="1:36" x14ac:dyDescent="0.3">
      <c r="A2682">
        <v>52681</v>
      </c>
      <c r="B2682">
        <v>11230</v>
      </c>
      <c r="C2682">
        <v>230</v>
      </c>
      <c r="D2682" s="1">
        <v>46272</v>
      </c>
      <c r="E2682" s="1">
        <v>46265</v>
      </c>
      <c r="F2682" s="2" t="s">
        <v>58</v>
      </c>
      <c r="G2682" s="2" t="s">
        <v>36</v>
      </c>
      <c r="H2682">
        <v>7</v>
      </c>
      <c r="I2682">
        <v>1</v>
      </c>
      <c r="J2682">
        <v>7</v>
      </c>
      <c r="K2682" t="b">
        <v>1</v>
      </c>
      <c r="L2682" s="2" t="s">
        <v>70</v>
      </c>
      <c r="M2682" s="2" t="s">
        <v>65</v>
      </c>
      <c r="N2682">
        <v>9</v>
      </c>
      <c r="O2682">
        <v>2</v>
      </c>
      <c r="P2682" s="2" t="s">
        <v>94</v>
      </c>
      <c r="Q2682" s="2" t="s">
        <v>35</v>
      </c>
      <c r="R2682" s="2" t="s">
        <v>79</v>
      </c>
      <c r="S2682">
        <v>37</v>
      </c>
      <c r="T2682" s="1">
        <v>46272</v>
      </c>
      <c r="U2682" s="2" t="s">
        <v>79</v>
      </c>
      <c r="V2682">
        <v>0</v>
      </c>
      <c r="W2682">
        <v>0</v>
      </c>
      <c r="X2682" s="2" t="s">
        <v>42</v>
      </c>
      <c r="Y2682">
        <v>1</v>
      </c>
      <c r="Z2682" s="2" t="s">
        <v>72</v>
      </c>
      <c r="AA2682" s="2" t="s">
        <v>44</v>
      </c>
      <c r="AB2682" s="2" t="s">
        <v>45</v>
      </c>
      <c r="AC2682">
        <v>1</v>
      </c>
      <c r="AD2682" s="2" t="s">
        <v>79</v>
      </c>
      <c r="AE2682" s="2" t="s">
        <v>102</v>
      </c>
      <c r="AF2682">
        <v>0</v>
      </c>
      <c r="AG2682" s="2" t="s">
        <v>64</v>
      </c>
      <c r="AH2682">
        <v>1</v>
      </c>
      <c r="AI2682">
        <v>1</v>
      </c>
      <c r="AJ2682"/>
    </row>
    <row r="2683" spans="1:36" x14ac:dyDescent="0.3">
      <c r="A2683">
        <v>52682</v>
      </c>
      <c r="B2683">
        <v>10708</v>
      </c>
      <c r="C2683">
        <v>224</v>
      </c>
      <c r="D2683" s="1">
        <v>46063</v>
      </c>
      <c r="E2683" s="1">
        <v>46063</v>
      </c>
      <c r="F2683" s="2" t="s">
        <v>35</v>
      </c>
      <c r="G2683" s="2" t="s">
        <v>36</v>
      </c>
      <c r="H2683">
        <v>0</v>
      </c>
      <c r="I2683">
        <v>1</v>
      </c>
      <c r="J2683">
        <v>0</v>
      </c>
      <c r="K2683" t="b">
        <v>1</v>
      </c>
      <c r="L2683" s="2" t="s">
        <v>109</v>
      </c>
      <c r="M2683" s="2" t="s">
        <v>50</v>
      </c>
      <c r="N2683">
        <v>2</v>
      </c>
      <c r="O2683">
        <v>0</v>
      </c>
      <c r="P2683" s="2" t="s">
        <v>60</v>
      </c>
      <c r="Q2683" s="2" t="s">
        <v>58</v>
      </c>
      <c r="R2683" s="2" t="s">
        <v>53</v>
      </c>
      <c r="S2683">
        <v>29</v>
      </c>
      <c r="T2683" s="1">
        <v>46063</v>
      </c>
      <c r="U2683" s="2" t="s">
        <v>67</v>
      </c>
      <c r="V2683">
        <v>0</v>
      </c>
      <c r="W2683">
        <v>0</v>
      </c>
      <c r="X2683" s="2" t="s">
        <v>61</v>
      </c>
      <c r="Y2683">
        <v>0</v>
      </c>
      <c r="Z2683" s="2" t="s">
        <v>62</v>
      </c>
      <c r="AA2683" s="2" t="s">
        <v>62</v>
      </c>
      <c r="AB2683" s="2" t="s">
        <v>62</v>
      </c>
      <c r="AC2683">
        <v>0</v>
      </c>
      <c r="AD2683" s="2" t="s">
        <v>67</v>
      </c>
      <c r="AE2683" s="2" t="s">
        <v>100</v>
      </c>
      <c r="AF2683">
        <v>0</v>
      </c>
      <c r="AG2683" s="2" t="s">
        <v>82</v>
      </c>
      <c r="AH2683">
        <v>0</v>
      </c>
      <c r="AI2683">
        <v>0</v>
      </c>
      <c r="AJ2683"/>
    </row>
    <row r="2684" spans="1:36" x14ac:dyDescent="0.3">
      <c r="A2684">
        <v>52683</v>
      </c>
      <c r="B2684">
        <v>10988</v>
      </c>
      <c r="C2684">
        <v>225</v>
      </c>
      <c r="D2684" s="1">
        <v>46223</v>
      </c>
      <c r="E2684" s="1">
        <v>46221</v>
      </c>
      <c r="F2684" s="2" t="s">
        <v>58</v>
      </c>
      <c r="G2684" s="2" t="s">
        <v>36</v>
      </c>
      <c r="H2684">
        <v>2</v>
      </c>
      <c r="I2684">
        <v>1</v>
      </c>
      <c r="J2684">
        <v>2</v>
      </c>
      <c r="K2684" t="b">
        <v>1</v>
      </c>
      <c r="L2684" s="2" t="s">
        <v>70</v>
      </c>
      <c r="M2684" s="2" t="s">
        <v>65</v>
      </c>
      <c r="N2684">
        <v>5</v>
      </c>
      <c r="O2684">
        <v>0</v>
      </c>
      <c r="P2684" s="2" t="s">
        <v>116</v>
      </c>
      <c r="Q2684" s="2" t="s">
        <v>35</v>
      </c>
      <c r="R2684" s="2" t="s">
        <v>41</v>
      </c>
      <c r="S2684">
        <v>24</v>
      </c>
      <c r="T2684" s="1">
        <v>46223</v>
      </c>
      <c r="U2684" s="2" t="s">
        <v>79</v>
      </c>
      <c r="V2684">
        <v>0</v>
      </c>
      <c r="W2684">
        <v>0</v>
      </c>
      <c r="X2684" s="2" t="s">
        <v>42</v>
      </c>
      <c r="Y2684">
        <v>1</v>
      </c>
      <c r="Z2684" s="2" t="s">
        <v>55</v>
      </c>
      <c r="AA2684" s="2" t="s">
        <v>44</v>
      </c>
      <c r="AB2684" s="2" t="s">
        <v>56</v>
      </c>
      <c r="AC2684">
        <v>1</v>
      </c>
      <c r="AD2684" s="2" t="s">
        <v>79</v>
      </c>
      <c r="AE2684" s="2" t="s">
        <v>85</v>
      </c>
      <c r="AF2684">
        <v>0</v>
      </c>
      <c r="AG2684" s="2" t="s">
        <v>47</v>
      </c>
      <c r="AH2684">
        <v>1</v>
      </c>
      <c r="AI2684">
        <v>1</v>
      </c>
      <c r="AJ2684"/>
    </row>
    <row r="2685" spans="1:36" x14ac:dyDescent="0.3">
      <c r="A2685">
        <v>52684</v>
      </c>
      <c r="B2685">
        <v>11253</v>
      </c>
      <c r="C2685">
        <v>201</v>
      </c>
      <c r="D2685" s="1">
        <v>45786</v>
      </c>
      <c r="E2685" s="1">
        <v>45772</v>
      </c>
      <c r="F2685" s="2" t="s">
        <v>35</v>
      </c>
      <c r="G2685" s="2" t="s">
        <v>36</v>
      </c>
      <c r="H2685">
        <v>14</v>
      </c>
      <c r="I2685">
        <v>1</v>
      </c>
      <c r="J2685">
        <v>14</v>
      </c>
      <c r="K2685" t="b">
        <v>1</v>
      </c>
      <c r="L2685" s="2" t="s">
        <v>49</v>
      </c>
      <c r="M2685" s="2" t="s">
        <v>50</v>
      </c>
      <c r="N2685">
        <v>5</v>
      </c>
      <c r="O2685">
        <v>0</v>
      </c>
      <c r="P2685" s="2" t="s">
        <v>101</v>
      </c>
      <c r="Q2685" s="2" t="s">
        <v>48</v>
      </c>
      <c r="R2685" s="2" t="s">
        <v>54</v>
      </c>
      <c r="S2685">
        <v>40</v>
      </c>
      <c r="T2685" s="1">
        <v>45786</v>
      </c>
      <c r="U2685" s="2" t="s">
        <v>41</v>
      </c>
      <c r="V2685">
        <v>0</v>
      </c>
      <c r="W2685">
        <v>0</v>
      </c>
      <c r="X2685" s="2" t="s">
        <v>75</v>
      </c>
      <c r="Y2685">
        <v>0</v>
      </c>
      <c r="Z2685" s="2" t="s">
        <v>62</v>
      </c>
      <c r="AA2685" s="2" t="s">
        <v>62</v>
      </c>
      <c r="AB2685" s="2" t="s">
        <v>62</v>
      </c>
      <c r="AC2685">
        <v>0</v>
      </c>
      <c r="AD2685" s="2" t="s">
        <v>41</v>
      </c>
      <c r="AE2685" s="2" t="s">
        <v>80</v>
      </c>
      <c r="AF2685">
        <v>0</v>
      </c>
      <c r="AG2685" s="2" t="s">
        <v>69</v>
      </c>
      <c r="AH2685">
        <v>0</v>
      </c>
      <c r="AI2685">
        <v>0</v>
      </c>
      <c r="AJ2685"/>
    </row>
    <row r="2686" spans="1:36" x14ac:dyDescent="0.3">
      <c r="A2686">
        <v>52685</v>
      </c>
      <c r="B2686">
        <v>10810</v>
      </c>
      <c r="C2686">
        <v>223</v>
      </c>
      <c r="D2686" s="1">
        <v>45836</v>
      </c>
      <c r="E2686" s="1">
        <v>45831</v>
      </c>
      <c r="F2686" s="2" t="s">
        <v>58</v>
      </c>
      <c r="G2686" s="2" t="s">
        <v>36</v>
      </c>
      <c r="H2686">
        <v>5</v>
      </c>
      <c r="I2686">
        <v>1</v>
      </c>
      <c r="J2686">
        <v>5</v>
      </c>
      <c r="K2686" t="b">
        <v>1</v>
      </c>
      <c r="L2686" s="2" t="s">
        <v>49</v>
      </c>
      <c r="M2686" s="2" t="s">
        <v>65</v>
      </c>
      <c r="N2686">
        <v>6</v>
      </c>
      <c r="O2686">
        <v>0</v>
      </c>
      <c r="P2686" s="2" t="s">
        <v>39</v>
      </c>
      <c r="Q2686" s="2" t="s">
        <v>35</v>
      </c>
      <c r="R2686" s="2" t="s">
        <v>40</v>
      </c>
      <c r="S2686">
        <v>40</v>
      </c>
      <c r="T2686" s="1">
        <v>45836</v>
      </c>
      <c r="U2686" s="2" t="s">
        <v>54</v>
      </c>
      <c r="V2686">
        <v>1</v>
      </c>
      <c r="W2686">
        <v>0</v>
      </c>
      <c r="X2686" s="2" t="s">
        <v>42</v>
      </c>
      <c r="Y2686">
        <v>0</v>
      </c>
      <c r="Z2686" s="2" t="s">
        <v>62</v>
      </c>
      <c r="AA2686" s="2" t="s">
        <v>62</v>
      </c>
      <c r="AB2686" s="2" t="s">
        <v>62</v>
      </c>
      <c r="AC2686">
        <v>0</v>
      </c>
      <c r="AD2686" s="2" t="s">
        <v>54</v>
      </c>
      <c r="AE2686" s="2" t="s">
        <v>68</v>
      </c>
      <c r="AF2686">
        <v>0</v>
      </c>
      <c r="AG2686" s="2" t="s">
        <v>64</v>
      </c>
      <c r="AH2686">
        <v>0</v>
      </c>
      <c r="AI2686">
        <v>0</v>
      </c>
      <c r="AJ2686"/>
    </row>
    <row r="2687" spans="1:36" x14ac:dyDescent="0.3">
      <c r="A2687">
        <v>52686</v>
      </c>
      <c r="B2687">
        <v>10786</v>
      </c>
      <c r="C2687">
        <v>229</v>
      </c>
      <c r="D2687" s="1">
        <v>46126</v>
      </c>
      <c r="E2687" s="1">
        <v>46105</v>
      </c>
      <c r="F2687" s="2" t="s">
        <v>58</v>
      </c>
      <c r="G2687" s="2" t="s">
        <v>59</v>
      </c>
      <c r="H2687">
        <v>21</v>
      </c>
      <c r="I2687">
        <v>1</v>
      </c>
      <c r="J2687">
        <v>21</v>
      </c>
      <c r="K2687" t="b">
        <v>1</v>
      </c>
      <c r="L2687" s="2" t="s">
        <v>49</v>
      </c>
      <c r="M2687" s="2" t="s">
        <v>38</v>
      </c>
      <c r="N2687">
        <v>7</v>
      </c>
      <c r="O2687">
        <v>2</v>
      </c>
      <c r="P2687" s="2" t="s">
        <v>115</v>
      </c>
      <c r="Q2687" s="2" t="s">
        <v>52</v>
      </c>
      <c r="R2687" s="2" t="s">
        <v>67</v>
      </c>
      <c r="S2687">
        <v>23</v>
      </c>
      <c r="T2687" s="1">
        <v>46126</v>
      </c>
      <c r="U2687" s="2" t="s">
        <v>67</v>
      </c>
      <c r="V2687">
        <v>0</v>
      </c>
      <c r="W2687">
        <v>0</v>
      </c>
      <c r="X2687" s="2" t="s">
        <v>75</v>
      </c>
      <c r="Y2687">
        <v>1</v>
      </c>
      <c r="Z2687" s="2" t="s">
        <v>72</v>
      </c>
      <c r="AA2687" s="2" t="s">
        <v>44</v>
      </c>
      <c r="AB2687" s="2" t="s">
        <v>45</v>
      </c>
      <c r="AC2687">
        <v>1</v>
      </c>
      <c r="AD2687" s="2" t="s">
        <v>67</v>
      </c>
      <c r="AE2687" s="2" t="s">
        <v>93</v>
      </c>
      <c r="AF2687">
        <v>1</v>
      </c>
      <c r="AG2687" s="2" t="s">
        <v>57</v>
      </c>
      <c r="AH2687">
        <v>1</v>
      </c>
      <c r="AI2687">
        <v>1</v>
      </c>
      <c r="AJ2687"/>
    </row>
    <row r="2688" spans="1:36" x14ac:dyDescent="0.3">
      <c r="A2688">
        <v>52687</v>
      </c>
      <c r="B2688">
        <v>10125</v>
      </c>
      <c r="C2688">
        <v>228</v>
      </c>
      <c r="D2688" s="1">
        <v>45771</v>
      </c>
      <c r="E2688" s="1">
        <v>45771</v>
      </c>
      <c r="F2688" s="2" t="s">
        <v>97</v>
      </c>
      <c r="G2688" s="2" t="s">
        <v>59</v>
      </c>
      <c r="H2688">
        <v>0</v>
      </c>
      <c r="I2688">
        <v>1</v>
      </c>
      <c r="J2688">
        <v>0</v>
      </c>
      <c r="K2688" t="b">
        <v>1</v>
      </c>
      <c r="L2688" s="2" t="s">
        <v>49</v>
      </c>
      <c r="M2688" s="2" t="s">
        <v>65</v>
      </c>
      <c r="N2688">
        <v>2</v>
      </c>
      <c r="O2688">
        <v>1</v>
      </c>
      <c r="P2688" s="2" t="s">
        <v>114</v>
      </c>
      <c r="Q2688" s="2" t="s">
        <v>78</v>
      </c>
      <c r="R2688" s="2" t="s">
        <v>67</v>
      </c>
      <c r="S2688">
        <v>31</v>
      </c>
      <c r="T2688" s="1">
        <v>45771</v>
      </c>
      <c r="U2688" s="2" t="s">
        <v>53</v>
      </c>
      <c r="V2688">
        <v>0</v>
      </c>
      <c r="W2688">
        <v>0</v>
      </c>
      <c r="X2688" s="2" t="s">
        <v>75</v>
      </c>
      <c r="Y2688">
        <v>0</v>
      </c>
      <c r="Z2688" s="2" t="s">
        <v>62</v>
      </c>
      <c r="AA2688" s="2" t="s">
        <v>62</v>
      </c>
      <c r="AB2688" s="2" t="s">
        <v>62</v>
      </c>
      <c r="AC2688">
        <v>0</v>
      </c>
      <c r="AD2688" s="2" t="s">
        <v>53</v>
      </c>
      <c r="AE2688" s="2" t="s">
        <v>93</v>
      </c>
      <c r="AF2688">
        <v>1</v>
      </c>
      <c r="AG2688" s="2" t="s">
        <v>82</v>
      </c>
      <c r="AH2688">
        <v>0</v>
      </c>
      <c r="AI2688">
        <v>0</v>
      </c>
      <c r="AJ2688"/>
    </row>
    <row r="2689" spans="1:36" x14ac:dyDescent="0.3">
      <c r="A2689">
        <v>52688</v>
      </c>
      <c r="B2689">
        <v>11161</v>
      </c>
      <c r="C2689">
        <v>229</v>
      </c>
      <c r="D2689" s="1">
        <v>46232</v>
      </c>
      <c r="E2689" s="1">
        <v>46218</v>
      </c>
      <c r="F2689" s="2" t="s">
        <v>48</v>
      </c>
      <c r="G2689" s="2" t="s">
        <v>59</v>
      </c>
      <c r="H2689">
        <v>14</v>
      </c>
      <c r="I2689">
        <v>1</v>
      </c>
      <c r="J2689">
        <v>14</v>
      </c>
      <c r="K2689" t="b">
        <v>1</v>
      </c>
      <c r="L2689" s="2" t="s">
        <v>49</v>
      </c>
      <c r="M2689" s="2" t="s">
        <v>38</v>
      </c>
      <c r="N2689">
        <v>4</v>
      </c>
      <c r="O2689">
        <v>1</v>
      </c>
      <c r="P2689" s="2" t="s">
        <v>115</v>
      </c>
      <c r="Q2689" s="2" t="s">
        <v>52</v>
      </c>
      <c r="R2689" s="2" t="s">
        <v>67</v>
      </c>
      <c r="S2689">
        <v>23</v>
      </c>
      <c r="T2689" s="1">
        <v>46232</v>
      </c>
      <c r="U2689" s="2" t="s">
        <v>40</v>
      </c>
      <c r="V2689">
        <v>0</v>
      </c>
      <c r="W2689">
        <v>0</v>
      </c>
      <c r="X2689" s="2" t="s">
        <v>42</v>
      </c>
      <c r="Y2689">
        <v>1</v>
      </c>
      <c r="Z2689" s="2" t="s">
        <v>43</v>
      </c>
      <c r="AA2689" s="2" t="s">
        <v>44</v>
      </c>
      <c r="AB2689" s="2" t="s">
        <v>76</v>
      </c>
      <c r="AC2689">
        <v>1</v>
      </c>
      <c r="AD2689" s="2" t="s">
        <v>40</v>
      </c>
      <c r="AE2689" s="2" t="s">
        <v>85</v>
      </c>
      <c r="AF2689">
        <v>1</v>
      </c>
      <c r="AG2689" s="2" t="s">
        <v>69</v>
      </c>
      <c r="AH2689">
        <v>1</v>
      </c>
      <c r="AI2689">
        <v>1</v>
      </c>
      <c r="AJ2689"/>
    </row>
    <row r="2690" spans="1:36" x14ac:dyDescent="0.3">
      <c r="A2690">
        <v>52689</v>
      </c>
      <c r="B2690">
        <v>10263</v>
      </c>
      <c r="C2690">
        <v>210</v>
      </c>
      <c r="D2690" s="1">
        <v>46260</v>
      </c>
      <c r="E2690" s="1">
        <v>46239</v>
      </c>
      <c r="F2690" s="2" t="s">
        <v>78</v>
      </c>
      <c r="G2690" s="2" t="s">
        <v>59</v>
      </c>
      <c r="H2690">
        <v>21</v>
      </c>
      <c r="I2690">
        <v>1</v>
      </c>
      <c r="J2690">
        <v>21</v>
      </c>
      <c r="K2690" t="b">
        <v>1</v>
      </c>
      <c r="L2690" s="2" t="s">
        <v>49</v>
      </c>
      <c r="M2690" s="2" t="s">
        <v>38</v>
      </c>
      <c r="N2690">
        <v>7</v>
      </c>
      <c r="O2690">
        <v>1</v>
      </c>
      <c r="P2690" s="2" t="s">
        <v>111</v>
      </c>
      <c r="Q2690" s="2" t="s">
        <v>58</v>
      </c>
      <c r="R2690" s="2" t="s">
        <v>67</v>
      </c>
      <c r="S2690">
        <v>27</v>
      </c>
      <c r="T2690" s="1">
        <v>46260</v>
      </c>
      <c r="U2690" s="2" t="s">
        <v>40</v>
      </c>
      <c r="V2690">
        <v>0</v>
      </c>
      <c r="W2690">
        <v>0</v>
      </c>
      <c r="X2690" s="2" t="s">
        <v>42</v>
      </c>
      <c r="Y2690">
        <v>0</v>
      </c>
      <c r="Z2690" s="2" t="s">
        <v>62</v>
      </c>
      <c r="AA2690" s="2" t="s">
        <v>62</v>
      </c>
      <c r="AB2690" s="2" t="s">
        <v>62</v>
      </c>
      <c r="AC2690">
        <v>0</v>
      </c>
      <c r="AD2690" s="2" t="s">
        <v>40</v>
      </c>
      <c r="AE2690" s="2" t="s">
        <v>46</v>
      </c>
      <c r="AF2690">
        <v>1</v>
      </c>
      <c r="AG2690" s="2" t="s">
        <v>57</v>
      </c>
      <c r="AH2690">
        <v>0</v>
      </c>
      <c r="AI2690">
        <v>0</v>
      </c>
      <c r="AJ2690"/>
    </row>
    <row r="2691" spans="1:36" x14ac:dyDescent="0.3">
      <c r="A2691">
        <v>52690</v>
      </c>
      <c r="B2691">
        <v>10356</v>
      </c>
      <c r="C2691">
        <v>208</v>
      </c>
      <c r="D2691" s="1">
        <v>46151</v>
      </c>
      <c r="E2691" s="1">
        <v>46130</v>
      </c>
      <c r="F2691" s="2" t="s">
        <v>78</v>
      </c>
      <c r="G2691" s="2" t="s">
        <v>59</v>
      </c>
      <c r="H2691">
        <v>21</v>
      </c>
      <c r="I2691">
        <v>1</v>
      </c>
      <c r="J2691">
        <v>21</v>
      </c>
      <c r="K2691" t="b">
        <v>1</v>
      </c>
      <c r="L2691" s="2" t="s">
        <v>49</v>
      </c>
      <c r="M2691" s="2" t="s">
        <v>50</v>
      </c>
      <c r="N2691">
        <v>5</v>
      </c>
      <c r="O2691">
        <v>2</v>
      </c>
      <c r="P2691" s="2" t="s">
        <v>106</v>
      </c>
      <c r="Q2691" s="2" t="s">
        <v>48</v>
      </c>
      <c r="R2691" s="2" t="s">
        <v>40</v>
      </c>
      <c r="S2691">
        <v>37</v>
      </c>
      <c r="T2691" s="1">
        <v>46151</v>
      </c>
      <c r="U2691" s="2" t="s">
        <v>54</v>
      </c>
      <c r="V2691">
        <v>1</v>
      </c>
      <c r="W2691">
        <v>0</v>
      </c>
      <c r="X2691" s="2" t="s">
        <v>75</v>
      </c>
      <c r="Y2691">
        <v>0</v>
      </c>
      <c r="Z2691" s="2" t="s">
        <v>62</v>
      </c>
      <c r="AA2691" s="2" t="s">
        <v>62</v>
      </c>
      <c r="AB2691" s="2" t="s">
        <v>62</v>
      </c>
      <c r="AC2691">
        <v>0</v>
      </c>
      <c r="AD2691" s="2" t="s">
        <v>54</v>
      </c>
      <c r="AE2691" s="2" t="s">
        <v>80</v>
      </c>
      <c r="AF2691">
        <v>1</v>
      </c>
      <c r="AG2691" s="2" t="s">
        <v>57</v>
      </c>
      <c r="AH2691">
        <v>0</v>
      </c>
      <c r="AI2691">
        <v>0</v>
      </c>
      <c r="AJ2691"/>
    </row>
    <row r="2692" spans="1:36" x14ac:dyDescent="0.3">
      <c r="A2692">
        <v>52691</v>
      </c>
      <c r="B2692">
        <v>10821</v>
      </c>
      <c r="C2692">
        <v>208</v>
      </c>
      <c r="D2692" s="1">
        <v>45819</v>
      </c>
      <c r="E2692" s="1">
        <v>45817</v>
      </c>
      <c r="F2692" s="2" t="s">
        <v>58</v>
      </c>
      <c r="G2692" s="2" t="s">
        <v>36</v>
      </c>
      <c r="H2692">
        <v>2</v>
      </c>
      <c r="I2692">
        <v>1</v>
      </c>
      <c r="J2692">
        <v>2</v>
      </c>
      <c r="K2692" t="b">
        <v>1</v>
      </c>
      <c r="L2692" s="2" t="s">
        <v>70</v>
      </c>
      <c r="M2692" s="2" t="s">
        <v>65</v>
      </c>
      <c r="N2692">
        <v>7</v>
      </c>
      <c r="O2692">
        <v>1</v>
      </c>
      <c r="P2692" s="2" t="s">
        <v>106</v>
      </c>
      <c r="Q2692" s="2" t="s">
        <v>48</v>
      </c>
      <c r="R2692" s="2" t="s">
        <v>40</v>
      </c>
      <c r="S2692">
        <v>37</v>
      </c>
      <c r="T2692" s="1">
        <v>45819</v>
      </c>
      <c r="U2692" s="2" t="s">
        <v>40</v>
      </c>
      <c r="V2692">
        <v>0</v>
      </c>
      <c r="W2692">
        <v>0</v>
      </c>
      <c r="X2692" s="2" t="s">
        <v>42</v>
      </c>
      <c r="Y2692">
        <v>1</v>
      </c>
      <c r="Z2692" s="2" t="s">
        <v>43</v>
      </c>
      <c r="AA2692" s="2" t="s">
        <v>44</v>
      </c>
      <c r="AB2692" s="2" t="s">
        <v>45</v>
      </c>
      <c r="AC2692">
        <v>1</v>
      </c>
      <c r="AD2692" s="2" t="s">
        <v>40</v>
      </c>
      <c r="AE2692" s="2" t="s">
        <v>68</v>
      </c>
      <c r="AF2692">
        <v>0</v>
      </c>
      <c r="AG2692" s="2" t="s">
        <v>47</v>
      </c>
      <c r="AH2692">
        <v>1</v>
      </c>
      <c r="AI2692">
        <v>1</v>
      </c>
      <c r="AJ2692"/>
    </row>
    <row r="2693" spans="1:36" x14ac:dyDescent="0.3">
      <c r="A2693">
        <v>52692</v>
      </c>
      <c r="B2693">
        <v>10508</v>
      </c>
      <c r="C2693">
        <v>230</v>
      </c>
      <c r="D2693" s="1">
        <v>45686</v>
      </c>
      <c r="E2693" s="1">
        <v>45686</v>
      </c>
      <c r="F2693" s="2" t="s">
        <v>58</v>
      </c>
      <c r="G2693" s="2" t="s">
        <v>36</v>
      </c>
      <c r="H2693">
        <v>0</v>
      </c>
      <c r="I2693">
        <v>1</v>
      </c>
      <c r="J2693">
        <v>0</v>
      </c>
      <c r="K2693" t="b">
        <v>1</v>
      </c>
      <c r="L2693" s="2" t="s">
        <v>81</v>
      </c>
      <c r="M2693" s="2" t="s">
        <v>38</v>
      </c>
      <c r="N2693">
        <v>1</v>
      </c>
      <c r="O2693">
        <v>0</v>
      </c>
      <c r="P2693" s="2" t="s">
        <v>94</v>
      </c>
      <c r="Q2693" s="2" t="s">
        <v>35</v>
      </c>
      <c r="R2693" s="2" t="s">
        <v>79</v>
      </c>
      <c r="S2693">
        <v>37</v>
      </c>
      <c r="T2693" s="1">
        <v>45686</v>
      </c>
      <c r="U2693" s="2" t="s">
        <v>40</v>
      </c>
      <c r="V2693">
        <v>0</v>
      </c>
      <c r="W2693">
        <v>0</v>
      </c>
      <c r="X2693" s="2" t="s">
        <v>61</v>
      </c>
      <c r="Y2693">
        <v>1</v>
      </c>
      <c r="Z2693" s="2" t="s">
        <v>55</v>
      </c>
      <c r="AA2693" s="2" t="s">
        <v>44</v>
      </c>
      <c r="AB2693" s="2" t="s">
        <v>76</v>
      </c>
      <c r="AC2693">
        <v>1</v>
      </c>
      <c r="AD2693" s="2" t="s">
        <v>40</v>
      </c>
      <c r="AE2693" s="2" t="s">
        <v>86</v>
      </c>
      <c r="AF2693">
        <v>0</v>
      </c>
      <c r="AG2693" s="2" t="s">
        <v>82</v>
      </c>
      <c r="AH2693">
        <v>1</v>
      </c>
      <c r="AI2693">
        <v>1</v>
      </c>
      <c r="AJ2693"/>
    </row>
    <row r="2694" spans="1:36" x14ac:dyDescent="0.3">
      <c r="A2694">
        <v>52693</v>
      </c>
      <c r="B2694">
        <v>11231</v>
      </c>
      <c r="C2694">
        <v>230</v>
      </c>
      <c r="D2694" s="1">
        <v>46237</v>
      </c>
      <c r="E2694" s="1">
        <v>46216</v>
      </c>
      <c r="F2694" s="2" t="s">
        <v>78</v>
      </c>
      <c r="G2694" s="2" t="s">
        <v>36</v>
      </c>
      <c r="H2694">
        <v>21</v>
      </c>
      <c r="I2694">
        <v>1</v>
      </c>
      <c r="J2694">
        <v>21</v>
      </c>
      <c r="K2694" t="b">
        <v>1</v>
      </c>
      <c r="L2694" s="2" t="s">
        <v>49</v>
      </c>
      <c r="M2694" s="2" t="s">
        <v>38</v>
      </c>
      <c r="N2694">
        <v>5</v>
      </c>
      <c r="O2694">
        <v>1</v>
      </c>
      <c r="P2694" s="2" t="s">
        <v>94</v>
      </c>
      <c r="Q2694" s="2" t="s">
        <v>35</v>
      </c>
      <c r="R2694" s="2" t="s">
        <v>79</v>
      </c>
      <c r="S2694">
        <v>37</v>
      </c>
      <c r="T2694" s="1">
        <v>46237</v>
      </c>
      <c r="U2694" s="2" t="s">
        <v>79</v>
      </c>
      <c r="V2694">
        <v>0</v>
      </c>
      <c r="W2694">
        <v>0</v>
      </c>
      <c r="X2694" s="2" t="s">
        <v>42</v>
      </c>
      <c r="Y2694">
        <v>1</v>
      </c>
      <c r="Z2694" s="2" t="s">
        <v>43</v>
      </c>
      <c r="AA2694" s="2" t="s">
        <v>44</v>
      </c>
      <c r="AB2694" s="2" t="s">
        <v>45</v>
      </c>
      <c r="AC2694">
        <v>1</v>
      </c>
      <c r="AD2694" s="2" t="s">
        <v>79</v>
      </c>
      <c r="AE2694" s="2" t="s">
        <v>46</v>
      </c>
      <c r="AF2694">
        <v>0</v>
      </c>
      <c r="AG2694" s="2" t="s">
        <v>57</v>
      </c>
      <c r="AH2694">
        <v>1</v>
      </c>
      <c r="AI2694">
        <v>1</v>
      </c>
      <c r="AJ2694"/>
    </row>
    <row r="2695" spans="1:36" x14ac:dyDescent="0.3">
      <c r="A2695">
        <v>52694</v>
      </c>
      <c r="B2695">
        <v>10506</v>
      </c>
      <c r="C2695">
        <v>209</v>
      </c>
      <c r="D2695" s="1">
        <v>46368</v>
      </c>
      <c r="E2695" s="1">
        <v>46367</v>
      </c>
      <c r="F2695" s="2" t="s">
        <v>48</v>
      </c>
      <c r="G2695" s="2" t="s">
        <v>59</v>
      </c>
      <c r="H2695">
        <v>1</v>
      </c>
      <c r="I2695">
        <v>1</v>
      </c>
      <c r="J2695">
        <v>1</v>
      </c>
      <c r="K2695" t="b">
        <v>1</v>
      </c>
      <c r="L2695" s="2" t="s">
        <v>37</v>
      </c>
      <c r="M2695" s="2" t="s">
        <v>65</v>
      </c>
      <c r="N2695">
        <v>5</v>
      </c>
      <c r="O2695">
        <v>2</v>
      </c>
      <c r="P2695" s="2" t="s">
        <v>99</v>
      </c>
      <c r="Q2695" s="2" t="s">
        <v>78</v>
      </c>
      <c r="R2695" s="2" t="s">
        <v>79</v>
      </c>
      <c r="S2695">
        <v>38</v>
      </c>
      <c r="T2695" s="1">
        <v>46368</v>
      </c>
      <c r="U2695" s="2" t="s">
        <v>54</v>
      </c>
      <c r="V2695">
        <v>1</v>
      </c>
      <c r="W2695">
        <v>0</v>
      </c>
      <c r="X2695" s="2" t="s">
        <v>61</v>
      </c>
      <c r="Y2695">
        <v>1</v>
      </c>
      <c r="Z2695" s="2" t="s">
        <v>72</v>
      </c>
      <c r="AA2695" s="2" t="s">
        <v>44</v>
      </c>
      <c r="AB2695" s="2" t="s">
        <v>45</v>
      </c>
      <c r="AC2695">
        <v>1</v>
      </c>
      <c r="AD2695" s="2" t="s">
        <v>54</v>
      </c>
      <c r="AE2695" s="2" t="s">
        <v>63</v>
      </c>
      <c r="AF2695">
        <v>1</v>
      </c>
      <c r="AG2695" s="2" t="s">
        <v>47</v>
      </c>
      <c r="AH2695">
        <v>1</v>
      </c>
      <c r="AI2695">
        <v>1</v>
      </c>
      <c r="AJ2695"/>
    </row>
    <row r="2696" spans="1:36" x14ac:dyDescent="0.3">
      <c r="A2696">
        <v>52695</v>
      </c>
      <c r="B2696">
        <v>11126</v>
      </c>
      <c r="C2696">
        <v>206</v>
      </c>
      <c r="D2696" s="1">
        <v>46117</v>
      </c>
      <c r="E2696" s="1">
        <v>46112</v>
      </c>
      <c r="F2696" s="2" t="s">
        <v>78</v>
      </c>
      <c r="G2696" s="2" t="s">
        <v>36</v>
      </c>
      <c r="H2696">
        <v>5</v>
      </c>
      <c r="I2696">
        <v>1</v>
      </c>
      <c r="J2696">
        <v>5</v>
      </c>
      <c r="K2696" t="b">
        <v>1</v>
      </c>
      <c r="L2696" s="2" t="s">
        <v>49</v>
      </c>
      <c r="M2696" s="2" t="s">
        <v>65</v>
      </c>
      <c r="N2696">
        <v>1</v>
      </c>
      <c r="O2696">
        <v>0</v>
      </c>
      <c r="P2696" s="2" t="s">
        <v>87</v>
      </c>
      <c r="Q2696" s="2" t="s">
        <v>78</v>
      </c>
      <c r="R2696" s="2" t="s">
        <v>54</v>
      </c>
      <c r="S2696">
        <v>32</v>
      </c>
      <c r="T2696" s="1">
        <v>46117</v>
      </c>
      <c r="U2696" s="2" t="s">
        <v>74</v>
      </c>
      <c r="V2696">
        <v>1</v>
      </c>
      <c r="W2696">
        <v>0</v>
      </c>
      <c r="X2696" s="2" t="s">
        <v>75</v>
      </c>
      <c r="Y2696">
        <v>1</v>
      </c>
      <c r="Z2696" s="2" t="s">
        <v>72</v>
      </c>
      <c r="AA2696" s="2" t="s">
        <v>44</v>
      </c>
      <c r="AB2696" s="2" t="s">
        <v>76</v>
      </c>
      <c r="AC2696">
        <v>1</v>
      </c>
      <c r="AD2696" s="2" t="s">
        <v>74</v>
      </c>
      <c r="AE2696" s="2" t="s">
        <v>93</v>
      </c>
      <c r="AF2696">
        <v>0</v>
      </c>
      <c r="AG2696" s="2" t="s">
        <v>64</v>
      </c>
      <c r="AH2696">
        <v>1</v>
      </c>
      <c r="AI2696">
        <v>1</v>
      </c>
      <c r="AJ2696"/>
    </row>
    <row r="2697" spans="1:36" x14ac:dyDescent="0.3">
      <c r="A2697">
        <v>52696</v>
      </c>
      <c r="B2697">
        <v>10453</v>
      </c>
      <c r="C2697">
        <v>215</v>
      </c>
      <c r="D2697" s="1">
        <v>45946</v>
      </c>
      <c r="E2697" s="1">
        <v>45943</v>
      </c>
      <c r="F2697" s="2" t="s">
        <v>78</v>
      </c>
      <c r="G2697" s="2" t="s">
        <v>59</v>
      </c>
      <c r="H2697">
        <v>3</v>
      </c>
      <c r="I2697">
        <v>1</v>
      </c>
      <c r="J2697">
        <v>3</v>
      </c>
      <c r="K2697" t="b">
        <v>1</v>
      </c>
      <c r="L2697" s="2" t="s">
        <v>81</v>
      </c>
      <c r="M2697" s="2" t="s">
        <v>50</v>
      </c>
      <c r="N2697">
        <v>3</v>
      </c>
      <c r="O2697">
        <v>1</v>
      </c>
      <c r="P2697" s="2" t="s">
        <v>92</v>
      </c>
      <c r="Q2697" s="2" t="s">
        <v>48</v>
      </c>
      <c r="R2697" s="2" t="s">
        <v>40</v>
      </c>
      <c r="S2697">
        <v>31</v>
      </c>
      <c r="T2697" s="1">
        <v>45946</v>
      </c>
      <c r="U2697" s="2" t="s">
        <v>53</v>
      </c>
      <c r="V2697">
        <v>0</v>
      </c>
      <c r="W2697">
        <v>0</v>
      </c>
      <c r="X2697" s="2" t="s">
        <v>88</v>
      </c>
      <c r="Y2697">
        <v>1</v>
      </c>
      <c r="Z2697" s="2" t="s">
        <v>55</v>
      </c>
      <c r="AA2697" s="2" t="s">
        <v>44</v>
      </c>
      <c r="AB2697" s="2" t="s">
        <v>76</v>
      </c>
      <c r="AC2697">
        <v>1</v>
      </c>
      <c r="AD2697" s="2" t="s">
        <v>53</v>
      </c>
      <c r="AE2697" s="2" t="s">
        <v>89</v>
      </c>
      <c r="AF2697">
        <v>1</v>
      </c>
      <c r="AG2697" s="2" t="s">
        <v>47</v>
      </c>
      <c r="AH2697">
        <v>1</v>
      </c>
      <c r="AI2697">
        <v>1</v>
      </c>
      <c r="AJ2697"/>
    </row>
    <row r="2698" spans="1:36" x14ac:dyDescent="0.3">
      <c r="A2698">
        <v>52697</v>
      </c>
      <c r="B2698">
        <v>10214</v>
      </c>
      <c r="C2698">
        <v>223</v>
      </c>
      <c r="D2698" s="1">
        <v>46023</v>
      </c>
      <c r="E2698" s="1">
        <v>45993</v>
      </c>
      <c r="F2698" s="2" t="s">
        <v>35</v>
      </c>
      <c r="G2698" s="2" t="s">
        <v>36</v>
      </c>
      <c r="H2698">
        <v>30</v>
      </c>
      <c r="I2698">
        <v>1</v>
      </c>
      <c r="J2698">
        <v>30</v>
      </c>
      <c r="K2698" t="b">
        <v>1</v>
      </c>
      <c r="L2698" s="2" t="s">
        <v>49</v>
      </c>
      <c r="M2698" s="2" t="s">
        <v>50</v>
      </c>
      <c r="N2698">
        <v>6</v>
      </c>
      <c r="O2698">
        <v>1</v>
      </c>
      <c r="P2698" s="2" t="s">
        <v>39</v>
      </c>
      <c r="Q2698" s="2" t="s">
        <v>35</v>
      </c>
      <c r="R2698" s="2" t="s">
        <v>40</v>
      </c>
      <c r="S2698">
        <v>40</v>
      </c>
      <c r="T2698" s="1">
        <v>46023</v>
      </c>
      <c r="U2698" s="2" t="s">
        <v>53</v>
      </c>
      <c r="V2698">
        <v>0</v>
      </c>
      <c r="W2698">
        <v>1</v>
      </c>
      <c r="X2698" s="2" t="s">
        <v>61</v>
      </c>
      <c r="Y2698">
        <v>1</v>
      </c>
      <c r="Z2698" s="2" t="s">
        <v>43</v>
      </c>
      <c r="AA2698" s="2" t="s">
        <v>44</v>
      </c>
      <c r="AB2698" s="2" t="s">
        <v>76</v>
      </c>
      <c r="AC2698">
        <v>1</v>
      </c>
      <c r="AD2698" s="2" t="s">
        <v>53</v>
      </c>
      <c r="AE2698" s="2" t="s">
        <v>86</v>
      </c>
      <c r="AF2698">
        <v>0</v>
      </c>
      <c r="AG2698" s="2" t="s">
        <v>57</v>
      </c>
      <c r="AH2698">
        <v>1</v>
      </c>
      <c r="AI2698">
        <v>1</v>
      </c>
      <c r="AJ2698"/>
    </row>
    <row r="2699" spans="1:36" x14ac:dyDescent="0.3">
      <c r="A2699">
        <v>52698</v>
      </c>
      <c r="B2699">
        <v>11350</v>
      </c>
      <c r="C2699">
        <v>224</v>
      </c>
      <c r="D2699" s="1">
        <v>46129</v>
      </c>
      <c r="E2699" s="1">
        <v>46126</v>
      </c>
      <c r="F2699" s="2" t="s">
        <v>58</v>
      </c>
      <c r="G2699" s="2" t="s">
        <v>36</v>
      </c>
      <c r="H2699">
        <v>3</v>
      </c>
      <c r="I2699">
        <v>1</v>
      </c>
      <c r="J2699">
        <v>3</v>
      </c>
      <c r="K2699" t="b">
        <v>1</v>
      </c>
      <c r="L2699" s="2" t="s">
        <v>49</v>
      </c>
      <c r="M2699" s="2" t="s">
        <v>65</v>
      </c>
      <c r="N2699">
        <v>3</v>
      </c>
      <c r="O2699">
        <v>0</v>
      </c>
      <c r="P2699" s="2" t="s">
        <v>60</v>
      </c>
      <c r="Q2699" s="2" t="s">
        <v>58</v>
      </c>
      <c r="R2699" s="2" t="s">
        <v>53</v>
      </c>
      <c r="S2699">
        <v>29</v>
      </c>
      <c r="T2699" s="1">
        <v>46129</v>
      </c>
      <c r="U2699" s="2" t="s">
        <v>41</v>
      </c>
      <c r="V2699">
        <v>0</v>
      </c>
      <c r="W2699">
        <v>0</v>
      </c>
      <c r="X2699" s="2" t="s">
        <v>75</v>
      </c>
      <c r="Y2699">
        <v>1</v>
      </c>
      <c r="Z2699" s="2" t="s">
        <v>72</v>
      </c>
      <c r="AA2699" s="2" t="s">
        <v>44</v>
      </c>
      <c r="AB2699" s="2" t="s">
        <v>45</v>
      </c>
      <c r="AC2699">
        <v>1</v>
      </c>
      <c r="AD2699" s="2" t="s">
        <v>41</v>
      </c>
      <c r="AE2699" s="2" t="s">
        <v>93</v>
      </c>
      <c r="AF2699">
        <v>0</v>
      </c>
      <c r="AG2699" s="2" t="s">
        <v>47</v>
      </c>
      <c r="AH2699">
        <v>1</v>
      </c>
      <c r="AI2699">
        <v>1</v>
      </c>
      <c r="AJ2699"/>
    </row>
    <row r="2700" spans="1:36" x14ac:dyDescent="0.3">
      <c r="A2700">
        <v>52699</v>
      </c>
      <c r="B2700">
        <v>10301</v>
      </c>
      <c r="C2700">
        <v>213</v>
      </c>
      <c r="D2700" s="1">
        <v>45759</v>
      </c>
      <c r="E2700" s="1">
        <v>45756</v>
      </c>
      <c r="F2700" s="2" t="s">
        <v>48</v>
      </c>
      <c r="G2700" s="2" t="s">
        <v>36</v>
      </c>
      <c r="H2700">
        <v>3</v>
      </c>
      <c r="I2700">
        <v>1</v>
      </c>
      <c r="J2700">
        <v>3</v>
      </c>
      <c r="K2700" t="b">
        <v>1</v>
      </c>
      <c r="L2700" s="2" t="s">
        <v>70</v>
      </c>
      <c r="M2700" s="2" t="s">
        <v>65</v>
      </c>
      <c r="N2700">
        <v>2</v>
      </c>
      <c r="O2700">
        <v>0</v>
      </c>
      <c r="P2700" s="2" t="s">
        <v>113</v>
      </c>
      <c r="Q2700" s="2" t="s">
        <v>48</v>
      </c>
      <c r="R2700" s="2" t="s">
        <v>40</v>
      </c>
      <c r="S2700">
        <v>20</v>
      </c>
      <c r="T2700" s="1">
        <v>45759</v>
      </c>
      <c r="U2700" s="2" t="s">
        <v>54</v>
      </c>
      <c r="V2700">
        <v>1</v>
      </c>
      <c r="W2700">
        <v>0</v>
      </c>
      <c r="X2700" s="2" t="s">
        <v>75</v>
      </c>
      <c r="Y2700">
        <v>1</v>
      </c>
      <c r="Z2700" s="2" t="s">
        <v>72</v>
      </c>
      <c r="AA2700" s="2" t="s">
        <v>44</v>
      </c>
      <c r="AB2700" s="2" t="s">
        <v>76</v>
      </c>
      <c r="AC2700">
        <v>1</v>
      </c>
      <c r="AD2700" s="2" t="s">
        <v>54</v>
      </c>
      <c r="AE2700" s="2" t="s">
        <v>93</v>
      </c>
      <c r="AF2700">
        <v>0</v>
      </c>
      <c r="AG2700" s="2" t="s">
        <v>47</v>
      </c>
      <c r="AH2700">
        <v>1</v>
      </c>
      <c r="AI2700">
        <v>1</v>
      </c>
      <c r="AJ2700"/>
    </row>
    <row r="2701" spans="1:36" x14ac:dyDescent="0.3">
      <c r="A2701">
        <v>52700</v>
      </c>
      <c r="B2701">
        <v>10874</v>
      </c>
      <c r="C2701">
        <v>209</v>
      </c>
      <c r="D2701" s="1">
        <v>46362</v>
      </c>
      <c r="E2701" s="1">
        <v>46357</v>
      </c>
      <c r="F2701" s="2" t="s">
        <v>52</v>
      </c>
      <c r="G2701" s="2" t="s">
        <v>36</v>
      </c>
      <c r="H2701">
        <v>5</v>
      </c>
      <c r="I2701">
        <v>1</v>
      </c>
      <c r="J2701">
        <v>5</v>
      </c>
      <c r="K2701" t="b">
        <v>1</v>
      </c>
      <c r="L2701" s="2" t="s">
        <v>49</v>
      </c>
      <c r="M2701" s="2" t="s">
        <v>50</v>
      </c>
      <c r="N2701">
        <v>4</v>
      </c>
      <c r="O2701">
        <v>1</v>
      </c>
      <c r="P2701" s="2" t="s">
        <v>99</v>
      </c>
      <c r="Q2701" s="2" t="s">
        <v>78</v>
      </c>
      <c r="R2701" s="2" t="s">
        <v>79</v>
      </c>
      <c r="S2701">
        <v>38</v>
      </c>
      <c r="T2701" s="1">
        <v>46362</v>
      </c>
      <c r="U2701" s="2" t="s">
        <v>74</v>
      </c>
      <c r="V2701">
        <v>1</v>
      </c>
      <c r="W2701">
        <v>0</v>
      </c>
      <c r="X2701" s="2" t="s">
        <v>61</v>
      </c>
      <c r="Y2701">
        <v>1</v>
      </c>
      <c r="Z2701" s="2" t="s">
        <v>55</v>
      </c>
      <c r="AA2701" s="2" t="s">
        <v>44</v>
      </c>
      <c r="AB2701" s="2" t="s">
        <v>76</v>
      </c>
      <c r="AC2701">
        <v>1</v>
      </c>
      <c r="AD2701" s="2" t="s">
        <v>74</v>
      </c>
      <c r="AE2701" s="2" t="s">
        <v>63</v>
      </c>
      <c r="AF2701">
        <v>0</v>
      </c>
      <c r="AG2701" s="2" t="s">
        <v>64</v>
      </c>
      <c r="AH2701">
        <v>1</v>
      </c>
      <c r="AI2701">
        <v>1</v>
      </c>
      <c r="AJ2701"/>
    </row>
    <row r="2702" spans="1:36" x14ac:dyDescent="0.3">
      <c r="A2702">
        <v>52701</v>
      </c>
      <c r="B2702">
        <v>11378</v>
      </c>
      <c r="C2702">
        <v>218</v>
      </c>
      <c r="D2702" s="1">
        <v>45776</v>
      </c>
      <c r="E2702" s="1">
        <v>45771</v>
      </c>
      <c r="F2702" s="2" t="s">
        <v>52</v>
      </c>
      <c r="G2702" s="2" t="s">
        <v>36</v>
      </c>
      <c r="H2702">
        <v>5</v>
      </c>
      <c r="I2702">
        <v>1</v>
      </c>
      <c r="J2702">
        <v>5</v>
      </c>
      <c r="K2702" t="b">
        <v>1</v>
      </c>
      <c r="L2702" s="2" t="s">
        <v>37</v>
      </c>
      <c r="M2702" s="2" t="s">
        <v>50</v>
      </c>
      <c r="N2702">
        <v>2</v>
      </c>
      <c r="O2702">
        <v>0</v>
      </c>
      <c r="P2702" s="2" t="s">
        <v>84</v>
      </c>
      <c r="Q2702" s="2" t="s">
        <v>58</v>
      </c>
      <c r="R2702" s="2" t="s">
        <v>40</v>
      </c>
      <c r="S2702">
        <v>33</v>
      </c>
      <c r="T2702" s="1">
        <v>45776</v>
      </c>
      <c r="U2702" s="2" t="s">
        <v>67</v>
      </c>
      <c r="V2702">
        <v>0</v>
      </c>
      <c r="W2702">
        <v>0</v>
      </c>
      <c r="X2702" s="2" t="s">
        <v>75</v>
      </c>
      <c r="Y2702">
        <v>1</v>
      </c>
      <c r="Z2702" s="2" t="s">
        <v>72</v>
      </c>
      <c r="AA2702" s="2" t="s">
        <v>44</v>
      </c>
      <c r="AB2702" s="2" t="s">
        <v>45</v>
      </c>
      <c r="AC2702">
        <v>1</v>
      </c>
      <c r="AD2702" s="2" t="s">
        <v>67</v>
      </c>
      <c r="AE2702" s="2" t="s">
        <v>93</v>
      </c>
      <c r="AF2702">
        <v>0</v>
      </c>
      <c r="AG2702" s="2" t="s">
        <v>64</v>
      </c>
      <c r="AH2702">
        <v>1</v>
      </c>
      <c r="AI2702">
        <v>1</v>
      </c>
      <c r="AJ2702"/>
    </row>
    <row r="2703" spans="1:36" x14ac:dyDescent="0.3">
      <c r="A2703">
        <v>52702</v>
      </c>
      <c r="B2703">
        <v>11282</v>
      </c>
      <c r="C2703">
        <v>220</v>
      </c>
      <c r="D2703" s="1">
        <v>46075</v>
      </c>
      <c r="E2703" s="1">
        <v>46072</v>
      </c>
      <c r="F2703" s="2" t="s">
        <v>52</v>
      </c>
      <c r="G2703" s="2" t="s">
        <v>36</v>
      </c>
      <c r="H2703">
        <v>3</v>
      </c>
      <c r="I2703">
        <v>1</v>
      </c>
      <c r="J2703">
        <v>3</v>
      </c>
      <c r="K2703" t="b">
        <v>1</v>
      </c>
      <c r="L2703" s="2" t="s">
        <v>37</v>
      </c>
      <c r="M2703" s="2" t="s">
        <v>50</v>
      </c>
      <c r="N2703">
        <v>3</v>
      </c>
      <c r="O2703">
        <v>0</v>
      </c>
      <c r="P2703" s="2" t="s">
        <v>73</v>
      </c>
      <c r="Q2703" s="2" t="s">
        <v>52</v>
      </c>
      <c r="R2703" s="2" t="s">
        <v>40</v>
      </c>
      <c r="S2703">
        <v>31</v>
      </c>
      <c r="T2703" s="1">
        <v>46075</v>
      </c>
      <c r="U2703" s="2" t="s">
        <v>74</v>
      </c>
      <c r="V2703">
        <v>1</v>
      </c>
      <c r="W2703">
        <v>0</v>
      </c>
      <c r="X2703" s="2" t="s">
        <v>61</v>
      </c>
      <c r="Y2703">
        <v>1</v>
      </c>
      <c r="Z2703" s="2" t="s">
        <v>72</v>
      </c>
      <c r="AA2703" s="2" t="s">
        <v>44</v>
      </c>
      <c r="AB2703" s="2" t="s">
        <v>56</v>
      </c>
      <c r="AC2703">
        <v>1</v>
      </c>
      <c r="AD2703" s="2" t="s">
        <v>74</v>
      </c>
      <c r="AE2703" s="2" t="s">
        <v>100</v>
      </c>
      <c r="AF2703">
        <v>0</v>
      </c>
      <c r="AG2703" s="2" t="s">
        <v>47</v>
      </c>
      <c r="AH2703">
        <v>1</v>
      </c>
      <c r="AI2703">
        <v>1</v>
      </c>
      <c r="AJ2703"/>
    </row>
    <row r="2704" spans="1:36" x14ac:dyDescent="0.3">
      <c r="A2704">
        <v>52703</v>
      </c>
      <c r="B2704">
        <v>10393</v>
      </c>
      <c r="C2704">
        <v>204</v>
      </c>
      <c r="D2704" s="1">
        <v>46122</v>
      </c>
      <c r="E2704" s="1">
        <v>46117</v>
      </c>
      <c r="F2704" s="2" t="s">
        <v>97</v>
      </c>
      <c r="G2704" s="2" t="s">
        <v>36</v>
      </c>
      <c r="H2704">
        <v>5</v>
      </c>
      <c r="I2704">
        <v>1</v>
      </c>
      <c r="J2704">
        <v>5</v>
      </c>
      <c r="K2704" t="b">
        <v>1</v>
      </c>
      <c r="L2704" s="2" t="s">
        <v>81</v>
      </c>
      <c r="M2704" s="2" t="s">
        <v>65</v>
      </c>
      <c r="N2704">
        <v>8</v>
      </c>
      <c r="O2704">
        <v>1</v>
      </c>
      <c r="P2704" s="2" t="s">
        <v>110</v>
      </c>
      <c r="Q2704" s="2" t="s">
        <v>48</v>
      </c>
      <c r="R2704" s="2" t="s">
        <v>41</v>
      </c>
      <c r="S2704">
        <v>38</v>
      </c>
      <c r="T2704" s="1">
        <v>46122</v>
      </c>
      <c r="U2704" s="2" t="s">
        <v>41</v>
      </c>
      <c r="V2704">
        <v>0</v>
      </c>
      <c r="W2704">
        <v>0</v>
      </c>
      <c r="X2704" s="2" t="s">
        <v>75</v>
      </c>
      <c r="Y2704">
        <v>1</v>
      </c>
      <c r="Z2704" s="2" t="s">
        <v>72</v>
      </c>
      <c r="AA2704" s="2" t="s">
        <v>112</v>
      </c>
      <c r="AB2704" s="2" t="s">
        <v>76</v>
      </c>
      <c r="AC2704">
        <v>1</v>
      </c>
      <c r="AD2704" s="2" t="s">
        <v>41</v>
      </c>
      <c r="AE2704" s="2" t="s">
        <v>93</v>
      </c>
      <c r="AF2704">
        <v>0</v>
      </c>
      <c r="AG2704" s="2" t="s">
        <v>64</v>
      </c>
      <c r="AH2704">
        <v>1</v>
      </c>
      <c r="AI2704">
        <v>0</v>
      </c>
      <c r="AJ2704"/>
    </row>
    <row r="2705" spans="1:36" x14ac:dyDescent="0.3">
      <c r="A2705">
        <v>52704</v>
      </c>
      <c r="B2705">
        <v>10986</v>
      </c>
      <c r="C2705">
        <v>220</v>
      </c>
      <c r="D2705" s="1">
        <v>45761</v>
      </c>
      <c r="E2705" s="1">
        <v>45761</v>
      </c>
      <c r="F2705" s="2" t="s">
        <v>35</v>
      </c>
      <c r="G2705" s="2" t="s">
        <v>36</v>
      </c>
      <c r="H2705">
        <v>0</v>
      </c>
      <c r="I2705">
        <v>1</v>
      </c>
      <c r="J2705">
        <v>0</v>
      </c>
      <c r="K2705" t="b">
        <v>1</v>
      </c>
      <c r="L2705" s="2" t="s">
        <v>81</v>
      </c>
      <c r="M2705" s="2" t="s">
        <v>50</v>
      </c>
      <c r="N2705">
        <v>4</v>
      </c>
      <c r="O2705">
        <v>1</v>
      </c>
      <c r="P2705" s="2" t="s">
        <v>73</v>
      </c>
      <c r="Q2705" s="2" t="s">
        <v>52</v>
      </c>
      <c r="R2705" s="2" t="s">
        <v>40</v>
      </c>
      <c r="S2705">
        <v>31</v>
      </c>
      <c r="T2705" s="1">
        <v>45761</v>
      </c>
      <c r="U2705" s="2" t="s">
        <v>79</v>
      </c>
      <c r="V2705">
        <v>0</v>
      </c>
      <c r="W2705">
        <v>0</v>
      </c>
      <c r="X2705" s="2" t="s">
        <v>75</v>
      </c>
      <c r="Y2705">
        <v>1</v>
      </c>
      <c r="Z2705" s="2" t="s">
        <v>72</v>
      </c>
      <c r="AA2705" s="2" t="s">
        <v>44</v>
      </c>
      <c r="AB2705" s="2" t="s">
        <v>45</v>
      </c>
      <c r="AC2705">
        <v>1</v>
      </c>
      <c r="AD2705" s="2" t="s">
        <v>79</v>
      </c>
      <c r="AE2705" s="2" t="s">
        <v>93</v>
      </c>
      <c r="AF2705">
        <v>0</v>
      </c>
      <c r="AG2705" s="2" t="s">
        <v>82</v>
      </c>
      <c r="AH2705">
        <v>1</v>
      </c>
      <c r="AI2705">
        <v>1</v>
      </c>
      <c r="AJ2705"/>
    </row>
    <row r="2706" spans="1:36" x14ac:dyDescent="0.3">
      <c r="A2706">
        <v>52705</v>
      </c>
      <c r="B2706">
        <v>10404</v>
      </c>
      <c r="C2706">
        <v>217</v>
      </c>
      <c r="D2706" s="1">
        <v>45707</v>
      </c>
      <c r="E2706" s="1">
        <v>45686</v>
      </c>
      <c r="F2706" s="2" t="s">
        <v>78</v>
      </c>
      <c r="G2706" s="2" t="s">
        <v>59</v>
      </c>
      <c r="H2706">
        <v>21</v>
      </c>
      <c r="I2706">
        <v>1</v>
      </c>
      <c r="J2706">
        <v>21</v>
      </c>
      <c r="K2706" t="b">
        <v>1</v>
      </c>
      <c r="L2706" s="2" t="s">
        <v>37</v>
      </c>
      <c r="M2706" s="2" t="s">
        <v>50</v>
      </c>
      <c r="N2706">
        <v>3</v>
      </c>
      <c r="O2706">
        <v>2</v>
      </c>
      <c r="P2706" s="2" t="s">
        <v>71</v>
      </c>
      <c r="Q2706" s="2" t="s">
        <v>58</v>
      </c>
      <c r="R2706" s="2" t="s">
        <v>54</v>
      </c>
      <c r="S2706">
        <v>30</v>
      </c>
      <c r="T2706" s="1">
        <v>45707</v>
      </c>
      <c r="U2706" s="2" t="s">
        <v>40</v>
      </c>
      <c r="V2706">
        <v>0</v>
      </c>
      <c r="W2706">
        <v>0</v>
      </c>
      <c r="X2706" s="2" t="s">
        <v>61</v>
      </c>
      <c r="Y2706">
        <v>1</v>
      </c>
      <c r="Z2706" s="2" t="s">
        <v>55</v>
      </c>
      <c r="AA2706" s="2" t="s">
        <v>44</v>
      </c>
      <c r="AB2706" s="2" t="s">
        <v>45</v>
      </c>
      <c r="AC2706">
        <v>1</v>
      </c>
      <c r="AD2706" s="2" t="s">
        <v>40</v>
      </c>
      <c r="AE2706" s="2" t="s">
        <v>100</v>
      </c>
      <c r="AF2706">
        <v>1</v>
      </c>
      <c r="AG2706" s="2" t="s">
        <v>57</v>
      </c>
      <c r="AH2706">
        <v>1</v>
      </c>
      <c r="AI2706">
        <v>1</v>
      </c>
      <c r="AJ2706"/>
    </row>
    <row r="2707" spans="1:36" x14ac:dyDescent="0.3">
      <c r="A2707">
        <v>52706</v>
      </c>
      <c r="B2707">
        <v>10842</v>
      </c>
      <c r="C2707">
        <v>213</v>
      </c>
      <c r="D2707" s="1">
        <v>46354</v>
      </c>
      <c r="E2707" s="1">
        <v>46352</v>
      </c>
      <c r="F2707" s="2" t="s">
        <v>58</v>
      </c>
      <c r="G2707" s="2" t="s">
        <v>36</v>
      </c>
      <c r="H2707">
        <v>2</v>
      </c>
      <c r="I2707">
        <v>1</v>
      </c>
      <c r="J2707">
        <v>2</v>
      </c>
      <c r="K2707" t="b">
        <v>1</v>
      </c>
      <c r="L2707" s="2" t="s">
        <v>49</v>
      </c>
      <c r="M2707" s="2" t="s">
        <v>50</v>
      </c>
      <c r="N2707">
        <v>6</v>
      </c>
      <c r="O2707">
        <v>1</v>
      </c>
      <c r="P2707" s="2" t="s">
        <v>113</v>
      </c>
      <c r="Q2707" s="2" t="s">
        <v>48</v>
      </c>
      <c r="R2707" s="2" t="s">
        <v>40</v>
      </c>
      <c r="S2707">
        <v>20</v>
      </c>
      <c r="T2707" s="1">
        <v>46354</v>
      </c>
      <c r="U2707" s="2" t="s">
        <v>54</v>
      </c>
      <c r="V2707">
        <v>1</v>
      </c>
      <c r="W2707">
        <v>0</v>
      </c>
      <c r="X2707" s="2" t="s">
        <v>88</v>
      </c>
      <c r="Y2707">
        <v>1</v>
      </c>
      <c r="Z2707" s="2" t="s">
        <v>43</v>
      </c>
      <c r="AA2707" s="2" t="s">
        <v>44</v>
      </c>
      <c r="AB2707" s="2" t="s">
        <v>76</v>
      </c>
      <c r="AC2707">
        <v>1</v>
      </c>
      <c r="AD2707" s="2" t="s">
        <v>54</v>
      </c>
      <c r="AE2707" s="2" t="s">
        <v>104</v>
      </c>
      <c r="AF2707">
        <v>0</v>
      </c>
      <c r="AG2707" s="2" t="s">
        <v>47</v>
      </c>
      <c r="AH2707">
        <v>1</v>
      </c>
      <c r="AI2707">
        <v>1</v>
      </c>
      <c r="AJ2707"/>
    </row>
    <row r="2708" spans="1:36" x14ac:dyDescent="0.3">
      <c r="A2708">
        <v>52707</v>
      </c>
      <c r="B2708">
        <v>10765</v>
      </c>
      <c r="C2708">
        <v>227</v>
      </c>
      <c r="D2708" s="1">
        <v>46132</v>
      </c>
      <c r="E2708" s="1">
        <v>46127</v>
      </c>
      <c r="F2708" s="2" t="s">
        <v>35</v>
      </c>
      <c r="G2708" s="2" t="s">
        <v>36</v>
      </c>
      <c r="H2708">
        <v>5</v>
      </c>
      <c r="I2708">
        <v>1</v>
      </c>
      <c r="J2708">
        <v>5</v>
      </c>
      <c r="K2708" t="b">
        <v>1</v>
      </c>
      <c r="L2708" s="2" t="s">
        <v>49</v>
      </c>
      <c r="M2708" s="2" t="s">
        <v>50</v>
      </c>
      <c r="N2708">
        <v>6</v>
      </c>
      <c r="O2708">
        <v>1</v>
      </c>
      <c r="P2708" s="2" t="s">
        <v>117</v>
      </c>
      <c r="Q2708" s="2" t="s">
        <v>52</v>
      </c>
      <c r="R2708" s="2" t="s">
        <v>53</v>
      </c>
      <c r="S2708">
        <v>27</v>
      </c>
      <c r="T2708" s="1">
        <v>46132</v>
      </c>
      <c r="U2708" s="2" t="s">
        <v>79</v>
      </c>
      <c r="V2708">
        <v>0</v>
      </c>
      <c r="W2708">
        <v>0</v>
      </c>
      <c r="X2708" s="2" t="s">
        <v>75</v>
      </c>
      <c r="Y2708">
        <v>0</v>
      </c>
      <c r="Z2708" s="2" t="s">
        <v>62</v>
      </c>
      <c r="AA2708" s="2" t="s">
        <v>62</v>
      </c>
      <c r="AB2708" s="2" t="s">
        <v>62</v>
      </c>
      <c r="AC2708">
        <v>0</v>
      </c>
      <c r="AD2708" s="2" t="s">
        <v>79</v>
      </c>
      <c r="AE2708" s="2" t="s">
        <v>93</v>
      </c>
      <c r="AF2708">
        <v>0</v>
      </c>
      <c r="AG2708" s="2" t="s">
        <v>64</v>
      </c>
      <c r="AH2708">
        <v>0</v>
      </c>
      <c r="AI2708">
        <v>0</v>
      </c>
      <c r="AJ2708"/>
    </row>
    <row r="2709" spans="1:36" x14ac:dyDescent="0.3">
      <c r="A2709">
        <v>52708</v>
      </c>
      <c r="B2709">
        <v>10188</v>
      </c>
      <c r="C2709">
        <v>218</v>
      </c>
      <c r="D2709" s="1">
        <v>46376</v>
      </c>
      <c r="E2709" s="1">
        <v>46376</v>
      </c>
      <c r="F2709" s="2" t="s">
        <v>58</v>
      </c>
      <c r="G2709" s="2" t="s">
        <v>36</v>
      </c>
      <c r="H2709">
        <v>0</v>
      </c>
      <c r="I2709">
        <v>1</v>
      </c>
      <c r="J2709">
        <v>0</v>
      </c>
      <c r="K2709" t="b">
        <v>1</v>
      </c>
      <c r="L2709" s="2" t="s">
        <v>49</v>
      </c>
      <c r="M2709" s="2" t="s">
        <v>50</v>
      </c>
      <c r="N2709">
        <v>7</v>
      </c>
      <c r="O2709">
        <v>1</v>
      </c>
      <c r="P2709" s="2" t="s">
        <v>84</v>
      </c>
      <c r="Q2709" s="2" t="s">
        <v>58</v>
      </c>
      <c r="R2709" s="2" t="s">
        <v>40</v>
      </c>
      <c r="S2709">
        <v>33</v>
      </c>
      <c r="T2709" s="1">
        <v>46376</v>
      </c>
      <c r="U2709" s="2" t="s">
        <v>74</v>
      </c>
      <c r="V2709">
        <v>1</v>
      </c>
      <c r="W2709">
        <v>0</v>
      </c>
      <c r="X2709" s="2" t="s">
        <v>61</v>
      </c>
      <c r="Y2709">
        <v>1</v>
      </c>
      <c r="Z2709" s="2" t="s">
        <v>55</v>
      </c>
      <c r="AA2709" s="2" t="s">
        <v>44</v>
      </c>
      <c r="AB2709" s="2" t="s">
        <v>45</v>
      </c>
      <c r="AC2709">
        <v>1</v>
      </c>
      <c r="AD2709" s="2" t="s">
        <v>74</v>
      </c>
      <c r="AE2709" s="2" t="s">
        <v>63</v>
      </c>
      <c r="AF2709">
        <v>0</v>
      </c>
      <c r="AG2709" s="2" t="s">
        <v>82</v>
      </c>
      <c r="AH2709">
        <v>1</v>
      </c>
      <c r="AI2709">
        <v>1</v>
      </c>
      <c r="AJ2709"/>
    </row>
    <row r="2710" spans="1:36" x14ac:dyDescent="0.3">
      <c r="A2710">
        <v>52709</v>
      </c>
      <c r="B2710">
        <v>10651</v>
      </c>
      <c r="C2710">
        <v>225</v>
      </c>
      <c r="D2710" s="1">
        <v>46248</v>
      </c>
      <c r="E2710" s="1">
        <v>46246</v>
      </c>
      <c r="F2710" s="2" t="s">
        <v>48</v>
      </c>
      <c r="G2710" s="2" t="s">
        <v>36</v>
      </c>
      <c r="H2710">
        <v>2</v>
      </c>
      <c r="I2710">
        <v>1</v>
      </c>
      <c r="J2710">
        <v>2</v>
      </c>
      <c r="K2710" t="b">
        <v>1</v>
      </c>
      <c r="L2710" s="2" t="s">
        <v>70</v>
      </c>
      <c r="M2710" s="2" t="s">
        <v>50</v>
      </c>
      <c r="N2710">
        <v>2</v>
      </c>
      <c r="O2710">
        <v>0</v>
      </c>
      <c r="P2710" s="2" t="s">
        <v>116</v>
      </c>
      <c r="Q2710" s="2" t="s">
        <v>35</v>
      </c>
      <c r="R2710" s="2" t="s">
        <v>41</v>
      </c>
      <c r="S2710">
        <v>24</v>
      </c>
      <c r="T2710" s="1">
        <v>46248</v>
      </c>
      <c r="U2710" s="2" t="s">
        <v>41</v>
      </c>
      <c r="V2710">
        <v>0</v>
      </c>
      <c r="W2710">
        <v>0</v>
      </c>
      <c r="X2710" s="2" t="s">
        <v>42</v>
      </c>
      <c r="Y2710">
        <v>1</v>
      </c>
      <c r="Z2710" s="2" t="s">
        <v>72</v>
      </c>
      <c r="AA2710" s="2" t="s">
        <v>44</v>
      </c>
      <c r="AB2710" s="2" t="s">
        <v>56</v>
      </c>
      <c r="AC2710">
        <v>1</v>
      </c>
      <c r="AD2710" s="2" t="s">
        <v>41</v>
      </c>
      <c r="AE2710" s="2" t="s">
        <v>46</v>
      </c>
      <c r="AF2710">
        <v>0</v>
      </c>
      <c r="AG2710" s="2" t="s">
        <v>47</v>
      </c>
      <c r="AH2710">
        <v>1</v>
      </c>
      <c r="AI2710">
        <v>1</v>
      </c>
      <c r="AJ2710"/>
    </row>
    <row r="2711" spans="1:36" x14ac:dyDescent="0.3">
      <c r="A2711">
        <v>52710</v>
      </c>
      <c r="B2711">
        <v>10360</v>
      </c>
      <c r="C2711">
        <v>208</v>
      </c>
      <c r="D2711" s="1">
        <v>45841</v>
      </c>
      <c r="E2711" s="1">
        <v>45834</v>
      </c>
      <c r="F2711" s="2" t="s">
        <v>48</v>
      </c>
      <c r="G2711" s="2" t="s">
        <v>36</v>
      </c>
      <c r="H2711">
        <v>7</v>
      </c>
      <c r="I2711">
        <v>1</v>
      </c>
      <c r="J2711">
        <v>7</v>
      </c>
      <c r="K2711" t="b">
        <v>1</v>
      </c>
      <c r="L2711" s="2" t="s">
        <v>81</v>
      </c>
      <c r="M2711" s="2" t="s">
        <v>65</v>
      </c>
      <c r="N2711">
        <v>4</v>
      </c>
      <c r="O2711">
        <v>1</v>
      </c>
      <c r="P2711" s="2" t="s">
        <v>106</v>
      </c>
      <c r="Q2711" s="2" t="s">
        <v>48</v>
      </c>
      <c r="R2711" s="2" t="s">
        <v>40</v>
      </c>
      <c r="S2711">
        <v>37</v>
      </c>
      <c r="T2711" s="1">
        <v>45841</v>
      </c>
      <c r="U2711" s="2" t="s">
        <v>53</v>
      </c>
      <c r="V2711">
        <v>0</v>
      </c>
      <c r="W2711">
        <v>0</v>
      </c>
      <c r="X2711" s="2" t="s">
        <v>42</v>
      </c>
      <c r="Y2711">
        <v>1</v>
      </c>
      <c r="Z2711" s="2" t="s">
        <v>72</v>
      </c>
      <c r="AA2711" s="2" t="s">
        <v>44</v>
      </c>
      <c r="AB2711" s="2" t="s">
        <v>45</v>
      </c>
      <c r="AC2711">
        <v>1</v>
      </c>
      <c r="AD2711" s="2" t="s">
        <v>53</v>
      </c>
      <c r="AE2711" s="2" t="s">
        <v>85</v>
      </c>
      <c r="AF2711">
        <v>0</v>
      </c>
      <c r="AG2711" s="2" t="s">
        <v>64</v>
      </c>
      <c r="AH2711">
        <v>1</v>
      </c>
      <c r="AI2711">
        <v>1</v>
      </c>
      <c r="AJ2711"/>
    </row>
    <row r="2712" spans="1:36" x14ac:dyDescent="0.3">
      <c r="A2712">
        <v>52711</v>
      </c>
      <c r="B2712">
        <v>10277</v>
      </c>
      <c r="C2712">
        <v>210</v>
      </c>
      <c r="D2712" s="1">
        <v>45797</v>
      </c>
      <c r="E2712" s="1">
        <v>45794</v>
      </c>
      <c r="F2712" s="2" t="s">
        <v>35</v>
      </c>
      <c r="G2712" s="2" t="s">
        <v>36</v>
      </c>
      <c r="H2712">
        <v>3</v>
      </c>
      <c r="I2712">
        <v>1</v>
      </c>
      <c r="J2712">
        <v>3</v>
      </c>
      <c r="K2712" t="b">
        <v>1</v>
      </c>
      <c r="L2712" s="2" t="s">
        <v>70</v>
      </c>
      <c r="M2712" s="2" t="s">
        <v>38</v>
      </c>
      <c r="N2712">
        <v>4</v>
      </c>
      <c r="O2712">
        <v>0</v>
      </c>
      <c r="P2712" s="2" t="s">
        <v>111</v>
      </c>
      <c r="Q2712" s="2" t="s">
        <v>58</v>
      </c>
      <c r="R2712" s="2" t="s">
        <v>67</v>
      </c>
      <c r="S2712">
        <v>27</v>
      </c>
      <c r="T2712" s="1">
        <v>45797</v>
      </c>
      <c r="U2712" s="2" t="s">
        <v>67</v>
      </c>
      <c r="V2712">
        <v>0</v>
      </c>
      <c r="W2712">
        <v>0</v>
      </c>
      <c r="X2712" s="2" t="s">
        <v>75</v>
      </c>
      <c r="Y2712">
        <v>1</v>
      </c>
      <c r="Z2712" s="2" t="s">
        <v>72</v>
      </c>
      <c r="AA2712" s="2" t="s">
        <v>44</v>
      </c>
      <c r="AB2712" s="2" t="s">
        <v>45</v>
      </c>
      <c r="AC2712">
        <v>1</v>
      </c>
      <c r="AD2712" s="2" t="s">
        <v>67</v>
      </c>
      <c r="AE2712" s="2" t="s">
        <v>80</v>
      </c>
      <c r="AF2712">
        <v>0</v>
      </c>
      <c r="AG2712" s="2" t="s">
        <v>47</v>
      </c>
      <c r="AH2712">
        <v>1</v>
      </c>
      <c r="AI2712">
        <v>1</v>
      </c>
      <c r="AJ2712"/>
    </row>
    <row r="2713" spans="1:36" x14ac:dyDescent="0.3">
      <c r="A2713">
        <v>52712</v>
      </c>
      <c r="B2713">
        <v>10722</v>
      </c>
      <c r="C2713">
        <v>217</v>
      </c>
      <c r="D2713" s="1">
        <v>45770</v>
      </c>
      <c r="E2713" s="1">
        <v>45760</v>
      </c>
      <c r="F2713" s="2" t="s">
        <v>48</v>
      </c>
      <c r="G2713" s="2" t="s">
        <v>36</v>
      </c>
      <c r="H2713">
        <v>10</v>
      </c>
      <c r="I2713">
        <v>1</v>
      </c>
      <c r="J2713">
        <v>10</v>
      </c>
      <c r="K2713" t="b">
        <v>1</v>
      </c>
      <c r="L2713" s="2" t="s">
        <v>37</v>
      </c>
      <c r="M2713" s="2" t="s">
        <v>65</v>
      </c>
      <c r="N2713">
        <v>5</v>
      </c>
      <c r="O2713">
        <v>2</v>
      </c>
      <c r="P2713" s="2" t="s">
        <v>71</v>
      </c>
      <c r="Q2713" s="2" t="s">
        <v>58</v>
      </c>
      <c r="R2713" s="2" t="s">
        <v>54</v>
      </c>
      <c r="S2713">
        <v>30</v>
      </c>
      <c r="T2713" s="1">
        <v>45770</v>
      </c>
      <c r="U2713" s="2" t="s">
        <v>40</v>
      </c>
      <c r="V2713">
        <v>0</v>
      </c>
      <c r="W2713">
        <v>0</v>
      </c>
      <c r="X2713" s="2" t="s">
        <v>75</v>
      </c>
      <c r="Y2713">
        <v>1</v>
      </c>
      <c r="Z2713" s="2" t="s">
        <v>72</v>
      </c>
      <c r="AA2713" s="2" t="s">
        <v>44</v>
      </c>
      <c r="AB2713" s="2" t="s">
        <v>76</v>
      </c>
      <c r="AC2713">
        <v>1</v>
      </c>
      <c r="AD2713" s="2" t="s">
        <v>40</v>
      </c>
      <c r="AE2713" s="2" t="s">
        <v>93</v>
      </c>
      <c r="AF2713">
        <v>0</v>
      </c>
      <c r="AG2713" s="2" t="s">
        <v>69</v>
      </c>
      <c r="AH2713">
        <v>1</v>
      </c>
      <c r="AI2713">
        <v>1</v>
      </c>
      <c r="AJ2713"/>
    </row>
    <row r="2714" spans="1:36" x14ac:dyDescent="0.3">
      <c r="A2714">
        <v>52713</v>
      </c>
      <c r="B2714">
        <v>10706</v>
      </c>
      <c r="C2714">
        <v>208</v>
      </c>
      <c r="D2714" s="1">
        <v>46225</v>
      </c>
      <c r="E2714" s="1">
        <v>46224</v>
      </c>
      <c r="F2714" s="2" t="s">
        <v>35</v>
      </c>
      <c r="G2714" s="2" t="s">
        <v>36</v>
      </c>
      <c r="H2714">
        <v>1</v>
      </c>
      <c r="I2714">
        <v>1</v>
      </c>
      <c r="J2714">
        <v>1</v>
      </c>
      <c r="K2714" t="b">
        <v>1</v>
      </c>
      <c r="L2714" s="2" t="s">
        <v>49</v>
      </c>
      <c r="M2714" s="2" t="s">
        <v>50</v>
      </c>
      <c r="N2714">
        <v>5</v>
      </c>
      <c r="O2714">
        <v>2</v>
      </c>
      <c r="P2714" s="2" t="s">
        <v>106</v>
      </c>
      <c r="Q2714" s="2" t="s">
        <v>48</v>
      </c>
      <c r="R2714" s="2" t="s">
        <v>40</v>
      </c>
      <c r="S2714">
        <v>37</v>
      </c>
      <c r="T2714" s="1">
        <v>46225</v>
      </c>
      <c r="U2714" s="2" t="s">
        <v>40</v>
      </c>
      <c r="V2714">
        <v>0</v>
      </c>
      <c r="W2714">
        <v>0</v>
      </c>
      <c r="X2714" s="2" t="s">
        <v>42</v>
      </c>
      <c r="Y2714">
        <v>1</v>
      </c>
      <c r="Z2714" s="2" t="s">
        <v>72</v>
      </c>
      <c r="AA2714" s="2" t="s">
        <v>44</v>
      </c>
      <c r="AB2714" s="2" t="s">
        <v>76</v>
      </c>
      <c r="AC2714">
        <v>1</v>
      </c>
      <c r="AD2714" s="2" t="s">
        <v>40</v>
      </c>
      <c r="AE2714" s="2" t="s">
        <v>85</v>
      </c>
      <c r="AF2714">
        <v>0</v>
      </c>
      <c r="AG2714" s="2" t="s">
        <v>47</v>
      </c>
      <c r="AH2714">
        <v>1</v>
      </c>
      <c r="AI2714">
        <v>1</v>
      </c>
      <c r="AJ2714"/>
    </row>
    <row r="2715" spans="1:36" x14ac:dyDescent="0.3">
      <c r="A2715">
        <v>52714</v>
      </c>
      <c r="B2715">
        <v>10484</v>
      </c>
      <c r="C2715">
        <v>228</v>
      </c>
      <c r="D2715" s="1">
        <v>45889</v>
      </c>
      <c r="E2715" s="1">
        <v>45859</v>
      </c>
      <c r="F2715" s="2" t="s">
        <v>35</v>
      </c>
      <c r="G2715" s="2" t="s">
        <v>36</v>
      </c>
      <c r="H2715">
        <v>30</v>
      </c>
      <c r="I2715">
        <v>1</v>
      </c>
      <c r="J2715">
        <v>30</v>
      </c>
      <c r="K2715" t="b">
        <v>1</v>
      </c>
      <c r="L2715" s="2" t="s">
        <v>109</v>
      </c>
      <c r="M2715" s="2" t="s">
        <v>50</v>
      </c>
      <c r="N2715">
        <v>4</v>
      </c>
      <c r="O2715">
        <v>1</v>
      </c>
      <c r="P2715" s="2" t="s">
        <v>114</v>
      </c>
      <c r="Q2715" s="2" t="s">
        <v>78</v>
      </c>
      <c r="R2715" s="2" t="s">
        <v>67</v>
      </c>
      <c r="S2715">
        <v>31</v>
      </c>
      <c r="T2715" s="1">
        <v>45889</v>
      </c>
      <c r="U2715" s="2" t="s">
        <v>40</v>
      </c>
      <c r="V2715">
        <v>0</v>
      </c>
      <c r="W2715">
        <v>0</v>
      </c>
      <c r="X2715" s="2" t="s">
        <v>42</v>
      </c>
      <c r="Y2715">
        <v>0</v>
      </c>
      <c r="Z2715" s="2" t="s">
        <v>62</v>
      </c>
      <c r="AA2715" s="2" t="s">
        <v>62</v>
      </c>
      <c r="AB2715" s="2" t="s">
        <v>62</v>
      </c>
      <c r="AC2715">
        <v>0</v>
      </c>
      <c r="AD2715" s="2" t="s">
        <v>40</v>
      </c>
      <c r="AE2715" s="2" t="s">
        <v>46</v>
      </c>
      <c r="AF2715">
        <v>0</v>
      </c>
      <c r="AG2715" s="2" t="s">
        <v>57</v>
      </c>
      <c r="AH2715">
        <v>0</v>
      </c>
      <c r="AI2715">
        <v>0</v>
      </c>
      <c r="AJ2715"/>
    </row>
    <row r="2716" spans="1:36" x14ac:dyDescent="0.3">
      <c r="A2716">
        <v>52715</v>
      </c>
      <c r="B2716">
        <v>10733</v>
      </c>
      <c r="C2716">
        <v>226</v>
      </c>
      <c r="D2716" s="1">
        <v>45794</v>
      </c>
      <c r="E2716" s="1">
        <v>45791</v>
      </c>
      <c r="F2716" s="2" t="s">
        <v>58</v>
      </c>
      <c r="G2716" s="2" t="s">
        <v>36</v>
      </c>
      <c r="H2716">
        <v>3</v>
      </c>
      <c r="I2716">
        <v>1</v>
      </c>
      <c r="J2716">
        <v>3</v>
      </c>
      <c r="K2716" t="b">
        <v>1</v>
      </c>
      <c r="L2716" s="2" t="s">
        <v>37</v>
      </c>
      <c r="M2716" s="2" t="s">
        <v>50</v>
      </c>
      <c r="N2716">
        <v>5</v>
      </c>
      <c r="O2716">
        <v>1</v>
      </c>
      <c r="P2716" s="2" t="s">
        <v>96</v>
      </c>
      <c r="Q2716" s="2" t="s">
        <v>78</v>
      </c>
      <c r="R2716" s="2" t="s">
        <v>79</v>
      </c>
      <c r="S2716">
        <v>33</v>
      </c>
      <c r="T2716" s="1">
        <v>45794</v>
      </c>
      <c r="U2716" s="2" t="s">
        <v>54</v>
      </c>
      <c r="V2716">
        <v>1</v>
      </c>
      <c r="W2716">
        <v>0</v>
      </c>
      <c r="X2716" s="2" t="s">
        <v>75</v>
      </c>
      <c r="Y2716">
        <v>1</v>
      </c>
      <c r="Z2716" s="2" t="s">
        <v>72</v>
      </c>
      <c r="AA2716" s="2" t="s">
        <v>44</v>
      </c>
      <c r="AB2716" s="2" t="s">
        <v>45</v>
      </c>
      <c r="AC2716">
        <v>1</v>
      </c>
      <c r="AD2716" s="2" t="s">
        <v>54</v>
      </c>
      <c r="AE2716" s="2" t="s">
        <v>80</v>
      </c>
      <c r="AF2716">
        <v>0</v>
      </c>
      <c r="AG2716" s="2" t="s">
        <v>47</v>
      </c>
      <c r="AH2716">
        <v>1</v>
      </c>
      <c r="AI2716">
        <v>1</v>
      </c>
      <c r="AJ2716"/>
    </row>
    <row r="2717" spans="1:36" x14ac:dyDescent="0.3">
      <c r="A2717">
        <v>52716</v>
      </c>
      <c r="B2717">
        <v>11394</v>
      </c>
      <c r="C2717">
        <v>219</v>
      </c>
      <c r="D2717" s="1">
        <v>46280</v>
      </c>
      <c r="E2717" s="1">
        <v>46275</v>
      </c>
      <c r="F2717" s="2" t="s">
        <v>58</v>
      </c>
      <c r="G2717" s="2" t="s">
        <v>36</v>
      </c>
      <c r="H2717">
        <v>5</v>
      </c>
      <c r="I2717">
        <v>1</v>
      </c>
      <c r="J2717">
        <v>5</v>
      </c>
      <c r="K2717" t="b">
        <v>1</v>
      </c>
      <c r="L2717" s="2" t="s">
        <v>109</v>
      </c>
      <c r="M2717" s="2" t="s">
        <v>65</v>
      </c>
      <c r="N2717">
        <v>3</v>
      </c>
      <c r="O2717">
        <v>1</v>
      </c>
      <c r="P2717" s="2" t="s">
        <v>98</v>
      </c>
      <c r="Q2717" s="2" t="s">
        <v>97</v>
      </c>
      <c r="R2717" s="2" t="s">
        <v>40</v>
      </c>
      <c r="S2717">
        <v>37</v>
      </c>
      <c r="T2717" s="1">
        <v>46280</v>
      </c>
      <c r="U2717" s="2" t="s">
        <v>67</v>
      </c>
      <c r="V2717">
        <v>0</v>
      </c>
      <c r="W2717">
        <v>0</v>
      </c>
      <c r="X2717" s="2" t="s">
        <v>42</v>
      </c>
      <c r="Y2717">
        <v>1</v>
      </c>
      <c r="Z2717" s="2" t="s">
        <v>72</v>
      </c>
      <c r="AA2717" s="2" t="s">
        <v>44</v>
      </c>
      <c r="AB2717" s="2" t="s">
        <v>76</v>
      </c>
      <c r="AC2717">
        <v>1</v>
      </c>
      <c r="AD2717" s="2" t="s">
        <v>67</v>
      </c>
      <c r="AE2717" s="2" t="s">
        <v>102</v>
      </c>
      <c r="AF2717">
        <v>0</v>
      </c>
      <c r="AG2717" s="2" t="s">
        <v>64</v>
      </c>
      <c r="AH2717">
        <v>1</v>
      </c>
      <c r="AI2717">
        <v>1</v>
      </c>
      <c r="AJ2717"/>
    </row>
    <row r="2718" spans="1:36" x14ac:dyDescent="0.3">
      <c r="A2718">
        <v>52717</v>
      </c>
      <c r="B2718">
        <v>11360</v>
      </c>
      <c r="C2718">
        <v>220</v>
      </c>
      <c r="D2718" s="1">
        <v>45822</v>
      </c>
      <c r="E2718" s="1">
        <v>45820</v>
      </c>
      <c r="F2718" s="2" t="s">
        <v>35</v>
      </c>
      <c r="G2718" s="2" t="s">
        <v>59</v>
      </c>
      <c r="H2718">
        <v>2</v>
      </c>
      <c r="I2718">
        <v>1</v>
      </c>
      <c r="J2718">
        <v>2</v>
      </c>
      <c r="K2718" t="b">
        <v>1</v>
      </c>
      <c r="L2718" s="2" t="s">
        <v>37</v>
      </c>
      <c r="M2718" s="2" t="s">
        <v>50</v>
      </c>
      <c r="N2718">
        <v>3</v>
      </c>
      <c r="O2718">
        <v>1</v>
      </c>
      <c r="P2718" s="2" t="s">
        <v>73</v>
      </c>
      <c r="Q2718" s="2" t="s">
        <v>52</v>
      </c>
      <c r="R2718" s="2" t="s">
        <v>40</v>
      </c>
      <c r="S2718">
        <v>31</v>
      </c>
      <c r="T2718" s="1">
        <v>45822</v>
      </c>
      <c r="U2718" s="2" t="s">
        <v>54</v>
      </c>
      <c r="V2718">
        <v>1</v>
      </c>
      <c r="W2718">
        <v>0</v>
      </c>
      <c r="X2718" s="2" t="s">
        <v>42</v>
      </c>
      <c r="Y2718">
        <v>1</v>
      </c>
      <c r="Z2718" s="2" t="s">
        <v>72</v>
      </c>
      <c r="AA2718" s="2" t="s">
        <v>44</v>
      </c>
      <c r="AB2718" s="2" t="s">
        <v>76</v>
      </c>
      <c r="AC2718">
        <v>1</v>
      </c>
      <c r="AD2718" s="2" t="s">
        <v>54</v>
      </c>
      <c r="AE2718" s="2" t="s">
        <v>68</v>
      </c>
      <c r="AF2718">
        <v>1</v>
      </c>
      <c r="AG2718" s="2" t="s">
        <v>47</v>
      </c>
      <c r="AH2718">
        <v>1</v>
      </c>
      <c r="AI2718">
        <v>1</v>
      </c>
      <c r="AJ2718"/>
    </row>
    <row r="2719" spans="1:36" x14ac:dyDescent="0.3">
      <c r="A2719">
        <v>52718</v>
      </c>
      <c r="B2719">
        <v>11375</v>
      </c>
      <c r="C2719">
        <v>224</v>
      </c>
      <c r="D2719" s="1">
        <v>46062</v>
      </c>
      <c r="E2719" s="1">
        <v>46060</v>
      </c>
      <c r="F2719" s="2" t="s">
        <v>58</v>
      </c>
      <c r="G2719" s="2" t="s">
        <v>36</v>
      </c>
      <c r="H2719">
        <v>2</v>
      </c>
      <c r="I2719">
        <v>1</v>
      </c>
      <c r="J2719">
        <v>2</v>
      </c>
      <c r="K2719" t="b">
        <v>1</v>
      </c>
      <c r="L2719" s="2" t="s">
        <v>81</v>
      </c>
      <c r="M2719" s="2" t="s">
        <v>50</v>
      </c>
      <c r="N2719">
        <v>6</v>
      </c>
      <c r="O2719">
        <v>1</v>
      </c>
      <c r="P2719" s="2" t="s">
        <v>60</v>
      </c>
      <c r="Q2719" s="2" t="s">
        <v>58</v>
      </c>
      <c r="R2719" s="2" t="s">
        <v>53</v>
      </c>
      <c r="S2719">
        <v>29</v>
      </c>
      <c r="T2719" s="1">
        <v>46062</v>
      </c>
      <c r="U2719" s="2" t="s">
        <v>79</v>
      </c>
      <c r="V2719">
        <v>0</v>
      </c>
      <c r="W2719">
        <v>0</v>
      </c>
      <c r="X2719" s="2" t="s">
        <v>61</v>
      </c>
      <c r="Y2719">
        <v>1</v>
      </c>
      <c r="Z2719" s="2" t="s">
        <v>72</v>
      </c>
      <c r="AA2719" s="2" t="s">
        <v>44</v>
      </c>
      <c r="AB2719" s="2" t="s">
        <v>76</v>
      </c>
      <c r="AC2719">
        <v>1</v>
      </c>
      <c r="AD2719" s="2" t="s">
        <v>79</v>
      </c>
      <c r="AE2719" s="2" t="s">
        <v>100</v>
      </c>
      <c r="AF2719">
        <v>0</v>
      </c>
      <c r="AG2719" s="2" t="s">
        <v>47</v>
      </c>
      <c r="AH2719">
        <v>1</v>
      </c>
      <c r="AI2719">
        <v>1</v>
      </c>
      <c r="AJ2719"/>
    </row>
    <row r="2720" spans="1:36" x14ac:dyDescent="0.3">
      <c r="A2720">
        <v>52719</v>
      </c>
      <c r="B2720">
        <v>11178</v>
      </c>
      <c r="C2720">
        <v>212</v>
      </c>
      <c r="D2720" s="1">
        <v>45776</v>
      </c>
      <c r="E2720" s="1">
        <v>45769</v>
      </c>
      <c r="F2720" s="2" t="s">
        <v>52</v>
      </c>
      <c r="G2720" s="2" t="s">
        <v>36</v>
      </c>
      <c r="H2720">
        <v>7</v>
      </c>
      <c r="I2720">
        <v>1</v>
      </c>
      <c r="J2720">
        <v>7</v>
      </c>
      <c r="K2720" t="b">
        <v>1</v>
      </c>
      <c r="L2720" s="2" t="s">
        <v>70</v>
      </c>
      <c r="M2720" s="2" t="s">
        <v>65</v>
      </c>
      <c r="N2720">
        <v>3</v>
      </c>
      <c r="O2720">
        <v>0</v>
      </c>
      <c r="P2720" s="2" t="s">
        <v>107</v>
      </c>
      <c r="Q2720" s="2" t="s">
        <v>58</v>
      </c>
      <c r="R2720" s="2" t="s">
        <v>67</v>
      </c>
      <c r="S2720">
        <v>20</v>
      </c>
      <c r="T2720" s="1">
        <v>45776</v>
      </c>
      <c r="U2720" s="2" t="s">
        <v>67</v>
      </c>
      <c r="V2720">
        <v>0</v>
      </c>
      <c r="W2720">
        <v>0</v>
      </c>
      <c r="X2720" s="2" t="s">
        <v>75</v>
      </c>
      <c r="Y2720">
        <v>1</v>
      </c>
      <c r="Z2720" s="2" t="s">
        <v>72</v>
      </c>
      <c r="AA2720" s="2" t="s">
        <v>44</v>
      </c>
      <c r="AB2720" s="2" t="s">
        <v>76</v>
      </c>
      <c r="AC2720">
        <v>1</v>
      </c>
      <c r="AD2720" s="2" t="s">
        <v>67</v>
      </c>
      <c r="AE2720" s="2" t="s">
        <v>93</v>
      </c>
      <c r="AF2720">
        <v>0</v>
      </c>
      <c r="AG2720" s="2" t="s">
        <v>64</v>
      </c>
      <c r="AH2720">
        <v>1</v>
      </c>
      <c r="AI2720">
        <v>1</v>
      </c>
      <c r="AJ2720"/>
    </row>
    <row r="2721" spans="1:36" x14ac:dyDescent="0.3">
      <c r="A2721">
        <v>52720</v>
      </c>
      <c r="B2721">
        <v>11223</v>
      </c>
      <c r="C2721">
        <v>208</v>
      </c>
      <c r="D2721" s="1">
        <v>46170</v>
      </c>
      <c r="E2721" s="1">
        <v>46168</v>
      </c>
      <c r="F2721" s="2" t="s">
        <v>58</v>
      </c>
      <c r="G2721" s="2" t="s">
        <v>36</v>
      </c>
      <c r="H2721">
        <v>2</v>
      </c>
      <c r="I2721">
        <v>1</v>
      </c>
      <c r="J2721">
        <v>2</v>
      </c>
      <c r="K2721" t="b">
        <v>1</v>
      </c>
      <c r="L2721" s="2" t="s">
        <v>109</v>
      </c>
      <c r="M2721" s="2" t="s">
        <v>50</v>
      </c>
      <c r="N2721">
        <v>3</v>
      </c>
      <c r="O2721">
        <v>1</v>
      </c>
      <c r="P2721" s="2" t="s">
        <v>106</v>
      </c>
      <c r="Q2721" s="2" t="s">
        <v>48</v>
      </c>
      <c r="R2721" s="2" t="s">
        <v>40</v>
      </c>
      <c r="S2721">
        <v>37</v>
      </c>
      <c r="T2721" s="1">
        <v>46170</v>
      </c>
      <c r="U2721" s="2" t="s">
        <v>53</v>
      </c>
      <c r="V2721">
        <v>0</v>
      </c>
      <c r="W2721">
        <v>0</v>
      </c>
      <c r="X2721" s="2" t="s">
        <v>75</v>
      </c>
      <c r="Y2721">
        <v>0</v>
      </c>
      <c r="Z2721" s="2" t="s">
        <v>62</v>
      </c>
      <c r="AA2721" s="2" t="s">
        <v>62</v>
      </c>
      <c r="AB2721" s="2" t="s">
        <v>62</v>
      </c>
      <c r="AC2721">
        <v>0</v>
      </c>
      <c r="AD2721" s="2" t="s">
        <v>53</v>
      </c>
      <c r="AE2721" s="2" t="s">
        <v>80</v>
      </c>
      <c r="AF2721">
        <v>0</v>
      </c>
      <c r="AG2721" s="2" t="s">
        <v>47</v>
      </c>
      <c r="AH2721">
        <v>0</v>
      </c>
      <c r="AI2721">
        <v>0</v>
      </c>
      <c r="AJ2721"/>
    </row>
    <row r="2722" spans="1:36" x14ac:dyDescent="0.3">
      <c r="A2722">
        <v>52721</v>
      </c>
      <c r="B2722">
        <v>10932</v>
      </c>
      <c r="C2722">
        <v>227</v>
      </c>
      <c r="D2722" s="1">
        <v>46158</v>
      </c>
      <c r="E2722" s="1">
        <v>46148</v>
      </c>
      <c r="F2722" s="2" t="s">
        <v>58</v>
      </c>
      <c r="G2722" s="2" t="s">
        <v>36</v>
      </c>
      <c r="H2722">
        <v>10</v>
      </c>
      <c r="I2722">
        <v>1</v>
      </c>
      <c r="J2722">
        <v>10</v>
      </c>
      <c r="K2722" t="b">
        <v>1</v>
      </c>
      <c r="L2722" s="2" t="s">
        <v>37</v>
      </c>
      <c r="M2722" s="2" t="s">
        <v>50</v>
      </c>
      <c r="N2722">
        <v>3</v>
      </c>
      <c r="O2722">
        <v>0</v>
      </c>
      <c r="P2722" s="2" t="s">
        <v>117</v>
      </c>
      <c r="Q2722" s="2" t="s">
        <v>52</v>
      </c>
      <c r="R2722" s="2" t="s">
        <v>53</v>
      </c>
      <c r="S2722">
        <v>27</v>
      </c>
      <c r="T2722" s="1">
        <v>46158</v>
      </c>
      <c r="U2722" s="2" t="s">
        <v>54</v>
      </c>
      <c r="V2722">
        <v>1</v>
      </c>
      <c r="W2722">
        <v>0</v>
      </c>
      <c r="X2722" s="2" t="s">
        <v>75</v>
      </c>
      <c r="Y2722">
        <v>1</v>
      </c>
      <c r="Z2722" s="2" t="s">
        <v>43</v>
      </c>
      <c r="AA2722" s="2" t="s">
        <v>44</v>
      </c>
      <c r="AB2722" s="2" t="s">
        <v>45</v>
      </c>
      <c r="AC2722">
        <v>1</v>
      </c>
      <c r="AD2722" s="2" t="s">
        <v>54</v>
      </c>
      <c r="AE2722" s="2" t="s">
        <v>80</v>
      </c>
      <c r="AF2722">
        <v>0</v>
      </c>
      <c r="AG2722" s="2" t="s">
        <v>69</v>
      </c>
      <c r="AH2722">
        <v>1</v>
      </c>
      <c r="AI2722">
        <v>1</v>
      </c>
      <c r="AJ2722"/>
    </row>
    <row r="2723" spans="1:36" x14ac:dyDescent="0.3">
      <c r="A2723">
        <v>52722</v>
      </c>
      <c r="B2723">
        <v>10805</v>
      </c>
      <c r="C2723">
        <v>219</v>
      </c>
      <c r="D2723" s="1">
        <v>45989</v>
      </c>
      <c r="E2723" s="1">
        <v>45987</v>
      </c>
      <c r="F2723" s="2" t="s">
        <v>78</v>
      </c>
      <c r="G2723" s="2" t="s">
        <v>36</v>
      </c>
      <c r="H2723">
        <v>2</v>
      </c>
      <c r="I2723">
        <v>1</v>
      </c>
      <c r="J2723">
        <v>2</v>
      </c>
      <c r="K2723" t="b">
        <v>1</v>
      </c>
      <c r="L2723" s="2" t="s">
        <v>49</v>
      </c>
      <c r="M2723" s="2" t="s">
        <v>65</v>
      </c>
      <c r="N2723">
        <v>2</v>
      </c>
      <c r="O2723">
        <v>0</v>
      </c>
      <c r="P2723" s="2" t="s">
        <v>98</v>
      </c>
      <c r="Q2723" s="2" t="s">
        <v>97</v>
      </c>
      <c r="R2723" s="2" t="s">
        <v>40</v>
      </c>
      <c r="S2723">
        <v>37</v>
      </c>
      <c r="T2723" s="1">
        <v>45989</v>
      </c>
      <c r="U2723" s="2" t="s">
        <v>41</v>
      </c>
      <c r="V2723">
        <v>0</v>
      </c>
      <c r="W2723">
        <v>0</v>
      </c>
      <c r="X2723" s="2" t="s">
        <v>88</v>
      </c>
      <c r="Y2723">
        <v>1</v>
      </c>
      <c r="Z2723" s="2" t="s">
        <v>72</v>
      </c>
      <c r="AA2723" s="2" t="s">
        <v>44</v>
      </c>
      <c r="AB2723" s="2" t="s">
        <v>76</v>
      </c>
      <c r="AC2723">
        <v>1</v>
      </c>
      <c r="AD2723" s="2" t="s">
        <v>41</v>
      </c>
      <c r="AE2723" s="2" t="s">
        <v>104</v>
      </c>
      <c r="AF2723">
        <v>0</v>
      </c>
      <c r="AG2723" s="2" t="s">
        <v>47</v>
      </c>
      <c r="AH2723">
        <v>1</v>
      </c>
      <c r="AI2723">
        <v>1</v>
      </c>
      <c r="AJ2723"/>
    </row>
    <row r="2724" spans="1:36" x14ac:dyDescent="0.3">
      <c r="A2724">
        <v>52723</v>
      </c>
      <c r="B2724">
        <v>11170</v>
      </c>
      <c r="C2724">
        <v>220</v>
      </c>
      <c r="D2724" s="1">
        <v>46234</v>
      </c>
      <c r="E2724" s="1">
        <v>46224</v>
      </c>
      <c r="F2724" s="2" t="s">
        <v>48</v>
      </c>
      <c r="G2724" s="2" t="s">
        <v>59</v>
      </c>
      <c r="H2724">
        <v>10</v>
      </c>
      <c r="I2724">
        <v>1</v>
      </c>
      <c r="J2724">
        <v>10</v>
      </c>
      <c r="K2724" t="b">
        <v>1</v>
      </c>
      <c r="L2724" s="2" t="s">
        <v>70</v>
      </c>
      <c r="M2724" s="2" t="s">
        <v>38</v>
      </c>
      <c r="N2724">
        <v>3</v>
      </c>
      <c r="O2724">
        <v>1</v>
      </c>
      <c r="P2724" s="2" t="s">
        <v>73</v>
      </c>
      <c r="Q2724" s="2" t="s">
        <v>52</v>
      </c>
      <c r="R2724" s="2" t="s">
        <v>40</v>
      </c>
      <c r="S2724">
        <v>31</v>
      </c>
      <c r="T2724" s="1">
        <v>46234</v>
      </c>
      <c r="U2724" s="2" t="s">
        <v>41</v>
      </c>
      <c r="V2724">
        <v>0</v>
      </c>
      <c r="W2724">
        <v>0</v>
      </c>
      <c r="X2724" s="2" t="s">
        <v>42</v>
      </c>
      <c r="Y2724">
        <v>1</v>
      </c>
      <c r="Z2724" s="2" t="s">
        <v>72</v>
      </c>
      <c r="AA2724" s="2" t="s">
        <v>44</v>
      </c>
      <c r="AB2724" s="2" t="s">
        <v>76</v>
      </c>
      <c r="AC2724">
        <v>1</v>
      </c>
      <c r="AD2724" s="2" t="s">
        <v>41</v>
      </c>
      <c r="AE2724" s="2" t="s">
        <v>85</v>
      </c>
      <c r="AF2724">
        <v>1</v>
      </c>
      <c r="AG2724" s="2" t="s">
        <v>69</v>
      </c>
      <c r="AH2724">
        <v>1</v>
      </c>
      <c r="AI2724">
        <v>1</v>
      </c>
      <c r="AJ2724"/>
    </row>
    <row r="2725" spans="1:36" x14ac:dyDescent="0.3">
      <c r="A2725">
        <v>52724</v>
      </c>
      <c r="B2725">
        <v>11179</v>
      </c>
      <c r="C2725">
        <v>203</v>
      </c>
      <c r="D2725" s="1">
        <v>46324</v>
      </c>
      <c r="E2725" s="1">
        <v>46317</v>
      </c>
      <c r="F2725" s="2" t="s">
        <v>78</v>
      </c>
      <c r="G2725" s="2" t="s">
        <v>36</v>
      </c>
      <c r="H2725">
        <v>7</v>
      </c>
      <c r="I2725">
        <v>1</v>
      </c>
      <c r="J2725">
        <v>7</v>
      </c>
      <c r="K2725" t="b">
        <v>1</v>
      </c>
      <c r="L2725" s="2" t="s">
        <v>37</v>
      </c>
      <c r="M2725" s="2" t="s">
        <v>50</v>
      </c>
      <c r="N2725">
        <v>5</v>
      </c>
      <c r="O2725">
        <v>1</v>
      </c>
      <c r="P2725" s="2" t="s">
        <v>66</v>
      </c>
      <c r="Q2725" s="2" t="s">
        <v>52</v>
      </c>
      <c r="R2725" s="2" t="s">
        <v>54</v>
      </c>
      <c r="S2725">
        <v>22</v>
      </c>
      <c r="T2725" s="1">
        <v>46324</v>
      </c>
      <c r="U2725" s="2" t="s">
        <v>53</v>
      </c>
      <c r="V2725">
        <v>0</v>
      </c>
      <c r="W2725">
        <v>0</v>
      </c>
      <c r="X2725" s="2" t="s">
        <v>88</v>
      </c>
      <c r="Y2725">
        <v>1</v>
      </c>
      <c r="Z2725" s="2" t="s">
        <v>72</v>
      </c>
      <c r="AA2725" s="2" t="s">
        <v>44</v>
      </c>
      <c r="AB2725" s="2" t="s">
        <v>76</v>
      </c>
      <c r="AC2725">
        <v>1</v>
      </c>
      <c r="AD2725" s="2" t="s">
        <v>53</v>
      </c>
      <c r="AE2725" s="2" t="s">
        <v>89</v>
      </c>
      <c r="AF2725">
        <v>0</v>
      </c>
      <c r="AG2725" s="2" t="s">
        <v>64</v>
      </c>
      <c r="AH2725">
        <v>1</v>
      </c>
      <c r="AI2725">
        <v>1</v>
      </c>
      <c r="AJ2725"/>
    </row>
    <row r="2726" spans="1:36" x14ac:dyDescent="0.3">
      <c r="A2726">
        <v>52725</v>
      </c>
      <c r="B2726">
        <v>10734</v>
      </c>
      <c r="C2726">
        <v>230</v>
      </c>
      <c r="D2726" s="1">
        <v>45937</v>
      </c>
      <c r="E2726" s="1">
        <v>45936</v>
      </c>
      <c r="F2726" s="2" t="s">
        <v>78</v>
      </c>
      <c r="G2726" s="2" t="s">
        <v>36</v>
      </c>
      <c r="H2726">
        <v>1</v>
      </c>
      <c r="I2726">
        <v>1</v>
      </c>
      <c r="J2726">
        <v>1</v>
      </c>
      <c r="K2726" t="b">
        <v>1</v>
      </c>
      <c r="L2726" s="2" t="s">
        <v>49</v>
      </c>
      <c r="M2726" s="2" t="s">
        <v>50</v>
      </c>
      <c r="N2726">
        <v>10</v>
      </c>
      <c r="O2726">
        <v>1</v>
      </c>
      <c r="P2726" s="2" t="s">
        <v>94</v>
      </c>
      <c r="Q2726" s="2" t="s">
        <v>35</v>
      </c>
      <c r="R2726" s="2" t="s">
        <v>79</v>
      </c>
      <c r="S2726">
        <v>37</v>
      </c>
      <c r="T2726" s="1">
        <v>45937</v>
      </c>
      <c r="U2726" s="2" t="s">
        <v>67</v>
      </c>
      <c r="V2726">
        <v>0</v>
      </c>
      <c r="W2726">
        <v>0</v>
      </c>
      <c r="X2726" s="2" t="s">
        <v>88</v>
      </c>
      <c r="Y2726">
        <v>0</v>
      </c>
      <c r="Z2726" s="2" t="s">
        <v>62</v>
      </c>
      <c r="AA2726" s="2" t="s">
        <v>62</v>
      </c>
      <c r="AB2726" s="2" t="s">
        <v>62</v>
      </c>
      <c r="AC2726">
        <v>0</v>
      </c>
      <c r="AD2726" s="2" t="s">
        <v>67</v>
      </c>
      <c r="AE2726" s="2" t="s">
        <v>89</v>
      </c>
      <c r="AF2726">
        <v>0</v>
      </c>
      <c r="AG2726" s="2" t="s">
        <v>47</v>
      </c>
      <c r="AH2726">
        <v>0</v>
      </c>
      <c r="AI2726">
        <v>0</v>
      </c>
      <c r="AJ2726"/>
    </row>
    <row r="2727" spans="1:36" x14ac:dyDescent="0.3">
      <c r="A2727">
        <v>52726</v>
      </c>
      <c r="B2727">
        <v>10074</v>
      </c>
      <c r="C2727">
        <v>208</v>
      </c>
      <c r="D2727" s="1">
        <v>46001</v>
      </c>
      <c r="E2727" s="1">
        <v>46001</v>
      </c>
      <c r="F2727" s="2" t="s">
        <v>35</v>
      </c>
      <c r="G2727" s="2" t="s">
        <v>59</v>
      </c>
      <c r="H2727">
        <v>0</v>
      </c>
      <c r="I2727">
        <v>1</v>
      </c>
      <c r="J2727">
        <v>0</v>
      </c>
      <c r="K2727" t="b">
        <v>1</v>
      </c>
      <c r="L2727" s="2" t="s">
        <v>49</v>
      </c>
      <c r="M2727" s="2" t="s">
        <v>38</v>
      </c>
      <c r="N2727">
        <v>3</v>
      </c>
      <c r="O2727">
        <v>1</v>
      </c>
      <c r="P2727" s="2" t="s">
        <v>106</v>
      </c>
      <c r="Q2727" s="2" t="s">
        <v>48</v>
      </c>
      <c r="R2727" s="2" t="s">
        <v>40</v>
      </c>
      <c r="S2727">
        <v>37</v>
      </c>
      <c r="T2727" s="1">
        <v>46001</v>
      </c>
      <c r="U2727" s="2" t="s">
        <v>40</v>
      </c>
      <c r="V2727">
        <v>0</v>
      </c>
      <c r="W2727">
        <v>0</v>
      </c>
      <c r="X2727" s="2" t="s">
        <v>61</v>
      </c>
      <c r="Y2727">
        <v>1</v>
      </c>
      <c r="Z2727" s="2" t="s">
        <v>72</v>
      </c>
      <c r="AA2727" s="2" t="s">
        <v>44</v>
      </c>
      <c r="AB2727" s="2" t="s">
        <v>76</v>
      </c>
      <c r="AC2727">
        <v>1</v>
      </c>
      <c r="AD2727" s="2" t="s">
        <v>40</v>
      </c>
      <c r="AE2727" s="2" t="s">
        <v>63</v>
      </c>
      <c r="AF2727">
        <v>1</v>
      </c>
      <c r="AG2727" s="2" t="s">
        <v>82</v>
      </c>
      <c r="AH2727">
        <v>1</v>
      </c>
      <c r="AI2727">
        <v>1</v>
      </c>
      <c r="AJ2727"/>
    </row>
    <row r="2728" spans="1:36" x14ac:dyDescent="0.3">
      <c r="A2728">
        <v>52727</v>
      </c>
      <c r="B2728">
        <v>11119</v>
      </c>
      <c r="C2728">
        <v>224</v>
      </c>
      <c r="D2728" s="1">
        <v>45834</v>
      </c>
      <c r="E2728" s="1">
        <v>45813</v>
      </c>
      <c r="F2728" s="2" t="s">
        <v>78</v>
      </c>
      <c r="G2728" s="2" t="s">
        <v>36</v>
      </c>
      <c r="H2728">
        <v>21</v>
      </c>
      <c r="I2728">
        <v>1</v>
      </c>
      <c r="J2728">
        <v>21</v>
      </c>
      <c r="K2728" t="b">
        <v>1</v>
      </c>
      <c r="L2728" s="2" t="s">
        <v>49</v>
      </c>
      <c r="M2728" s="2" t="s">
        <v>50</v>
      </c>
      <c r="N2728">
        <v>4</v>
      </c>
      <c r="O2728">
        <v>0</v>
      </c>
      <c r="P2728" s="2" t="s">
        <v>60</v>
      </c>
      <c r="Q2728" s="2" t="s">
        <v>58</v>
      </c>
      <c r="R2728" s="2" t="s">
        <v>53</v>
      </c>
      <c r="S2728">
        <v>29</v>
      </c>
      <c r="T2728" s="1">
        <v>45834</v>
      </c>
      <c r="U2728" s="2" t="s">
        <v>53</v>
      </c>
      <c r="V2728">
        <v>0</v>
      </c>
      <c r="W2728">
        <v>0</v>
      </c>
      <c r="X2728" s="2" t="s">
        <v>42</v>
      </c>
      <c r="Y2728">
        <v>1</v>
      </c>
      <c r="Z2728" s="2" t="s">
        <v>72</v>
      </c>
      <c r="AA2728" s="2" t="s">
        <v>44</v>
      </c>
      <c r="AB2728" s="2" t="s">
        <v>45</v>
      </c>
      <c r="AC2728">
        <v>1</v>
      </c>
      <c r="AD2728" s="2" t="s">
        <v>53</v>
      </c>
      <c r="AE2728" s="2" t="s">
        <v>68</v>
      </c>
      <c r="AF2728">
        <v>0</v>
      </c>
      <c r="AG2728" s="2" t="s">
        <v>57</v>
      </c>
      <c r="AH2728">
        <v>1</v>
      </c>
      <c r="AI2728">
        <v>1</v>
      </c>
      <c r="AJ2728"/>
    </row>
    <row r="2729" spans="1:36" x14ac:dyDescent="0.3">
      <c r="A2729">
        <v>52728</v>
      </c>
      <c r="B2729">
        <v>10336</v>
      </c>
      <c r="C2729">
        <v>208</v>
      </c>
      <c r="D2729" s="1">
        <v>46203</v>
      </c>
      <c r="E2729" s="1">
        <v>46202</v>
      </c>
      <c r="F2729" s="2" t="s">
        <v>35</v>
      </c>
      <c r="G2729" s="2" t="s">
        <v>36</v>
      </c>
      <c r="H2729">
        <v>1</v>
      </c>
      <c r="I2729">
        <v>1</v>
      </c>
      <c r="J2729">
        <v>1</v>
      </c>
      <c r="K2729" t="b">
        <v>1</v>
      </c>
      <c r="L2729" s="2" t="s">
        <v>37</v>
      </c>
      <c r="M2729" s="2" t="s">
        <v>50</v>
      </c>
      <c r="N2729">
        <v>4</v>
      </c>
      <c r="O2729">
        <v>0</v>
      </c>
      <c r="P2729" s="2" t="s">
        <v>106</v>
      </c>
      <c r="Q2729" s="2" t="s">
        <v>48</v>
      </c>
      <c r="R2729" s="2" t="s">
        <v>40</v>
      </c>
      <c r="S2729">
        <v>37</v>
      </c>
      <c r="T2729" s="1">
        <v>46203</v>
      </c>
      <c r="U2729" s="2" t="s">
        <v>67</v>
      </c>
      <c r="V2729">
        <v>0</v>
      </c>
      <c r="W2729">
        <v>0</v>
      </c>
      <c r="X2729" s="2" t="s">
        <v>42</v>
      </c>
      <c r="Y2729">
        <v>0</v>
      </c>
      <c r="Z2729" s="2" t="s">
        <v>62</v>
      </c>
      <c r="AA2729" s="2" t="s">
        <v>62</v>
      </c>
      <c r="AB2729" s="2" t="s">
        <v>62</v>
      </c>
      <c r="AC2729">
        <v>0</v>
      </c>
      <c r="AD2729" s="2" t="s">
        <v>67</v>
      </c>
      <c r="AE2729" s="2" t="s">
        <v>68</v>
      </c>
      <c r="AF2729">
        <v>0</v>
      </c>
      <c r="AG2729" s="2" t="s">
        <v>47</v>
      </c>
      <c r="AH2729">
        <v>0</v>
      </c>
      <c r="AI2729">
        <v>0</v>
      </c>
      <c r="AJ2729"/>
    </row>
    <row r="2730" spans="1:36" x14ac:dyDescent="0.3">
      <c r="A2730">
        <v>52729</v>
      </c>
      <c r="B2730">
        <v>11299</v>
      </c>
      <c r="C2730">
        <v>212</v>
      </c>
      <c r="D2730" s="1">
        <v>45760</v>
      </c>
      <c r="E2730" s="1">
        <v>45755</v>
      </c>
      <c r="F2730" s="2" t="s">
        <v>58</v>
      </c>
      <c r="G2730" s="2" t="s">
        <v>36</v>
      </c>
      <c r="H2730">
        <v>5</v>
      </c>
      <c r="I2730">
        <v>1</v>
      </c>
      <c r="J2730">
        <v>5</v>
      </c>
      <c r="K2730" t="b">
        <v>1</v>
      </c>
      <c r="L2730" s="2" t="s">
        <v>109</v>
      </c>
      <c r="M2730" s="2" t="s">
        <v>65</v>
      </c>
      <c r="N2730">
        <v>1</v>
      </c>
      <c r="O2730">
        <v>0</v>
      </c>
      <c r="P2730" s="2" t="s">
        <v>107</v>
      </c>
      <c r="Q2730" s="2" t="s">
        <v>58</v>
      </c>
      <c r="R2730" s="2" t="s">
        <v>67</v>
      </c>
      <c r="S2730">
        <v>20</v>
      </c>
      <c r="T2730" s="1">
        <v>45760</v>
      </c>
      <c r="U2730" s="2" t="s">
        <v>74</v>
      </c>
      <c r="V2730">
        <v>1</v>
      </c>
      <c r="W2730">
        <v>0</v>
      </c>
      <c r="X2730" s="2" t="s">
        <v>75</v>
      </c>
      <c r="Y2730">
        <v>1</v>
      </c>
      <c r="Z2730" s="2" t="s">
        <v>55</v>
      </c>
      <c r="AA2730" s="2" t="s">
        <v>44</v>
      </c>
      <c r="AB2730" s="2" t="s">
        <v>45</v>
      </c>
      <c r="AC2730">
        <v>1</v>
      </c>
      <c r="AD2730" s="2" t="s">
        <v>74</v>
      </c>
      <c r="AE2730" s="2" t="s">
        <v>93</v>
      </c>
      <c r="AF2730">
        <v>0</v>
      </c>
      <c r="AG2730" s="2" t="s">
        <v>64</v>
      </c>
      <c r="AH2730">
        <v>1</v>
      </c>
      <c r="AI2730">
        <v>1</v>
      </c>
      <c r="AJ2730"/>
    </row>
    <row r="2731" spans="1:36" x14ac:dyDescent="0.3">
      <c r="A2731">
        <v>52730</v>
      </c>
      <c r="B2731">
        <v>11338</v>
      </c>
      <c r="C2731">
        <v>229</v>
      </c>
      <c r="D2731" s="1">
        <v>45781</v>
      </c>
      <c r="E2731" s="1">
        <v>45779</v>
      </c>
      <c r="F2731" s="2" t="s">
        <v>48</v>
      </c>
      <c r="G2731" s="2" t="s">
        <v>36</v>
      </c>
      <c r="H2731">
        <v>2</v>
      </c>
      <c r="I2731">
        <v>1</v>
      </c>
      <c r="J2731">
        <v>2</v>
      </c>
      <c r="K2731" t="b">
        <v>1</v>
      </c>
      <c r="L2731" s="2" t="s">
        <v>109</v>
      </c>
      <c r="M2731" s="2" t="s">
        <v>50</v>
      </c>
      <c r="N2731">
        <v>5</v>
      </c>
      <c r="O2731">
        <v>2</v>
      </c>
      <c r="P2731" s="2" t="s">
        <v>115</v>
      </c>
      <c r="Q2731" s="2" t="s">
        <v>52</v>
      </c>
      <c r="R2731" s="2" t="s">
        <v>67</v>
      </c>
      <c r="S2731">
        <v>23</v>
      </c>
      <c r="T2731" s="1">
        <v>45781</v>
      </c>
      <c r="U2731" s="2" t="s">
        <v>74</v>
      </c>
      <c r="V2731">
        <v>1</v>
      </c>
      <c r="W2731">
        <v>0</v>
      </c>
      <c r="X2731" s="2" t="s">
        <v>75</v>
      </c>
      <c r="Y2731">
        <v>1</v>
      </c>
      <c r="Z2731" s="2" t="s">
        <v>72</v>
      </c>
      <c r="AA2731" s="2" t="s">
        <v>44</v>
      </c>
      <c r="AB2731" s="2" t="s">
        <v>76</v>
      </c>
      <c r="AC2731">
        <v>1</v>
      </c>
      <c r="AD2731" s="2" t="s">
        <v>74</v>
      </c>
      <c r="AE2731" s="2" t="s">
        <v>80</v>
      </c>
      <c r="AF2731">
        <v>0</v>
      </c>
      <c r="AG2731" s="2" t="s">
        <v>47</v>
      </c>
      <c r="AH2731">
        <v>1</v>
      </c>
      <c r="AI2731">
        <v>1</v>
      </c>
      <c r="AJ2731"/>
    </row>
    <row r="2732" spans="1:36" x14ac:dyDescent="0.3">
      <c r="A2732">
        <v>52731</v>
      </c>
      <c r="B2732">
        <v>11316</v>
      </c>
      <c r="C2732">
        <v>215</v>
      </c>
      <c r="D2732" s="1">
        <v>46140</v>
      </c>
      <c r="E2732" s="1">
        <v>46133</v>
      </c>
      <c r="F2732" s="2" t="s">
        <v>58</v>
      </c>
      <c r="G2732" s="2" t="s">
        <v>36</v>
      </c>
      <c r="H2732">
        <v>7</v>
      </c>
      <c r="I2732">
        <v>1</v>
      </c>
      <c r="J2732">
        <v>7</v>
      </c>
      <c r="K2732" t="b">
        <v>1</v>
      </c>
      <c r="L2732" s="2" t="s">
        <v>37</v>
      </c>
      <c r="M2732" s="2" t="s">
        <v>50</v>
      </c>
      <c r="N2732">
        <v>4</v>
      </c>
      <c r="O2732">
        <v>0</v>
      </c>
      <c r="P2732" s="2" t="s">
        <v>92</v>
      </c>
      <c r="Q2732" s="2" t="s">
        <v>48</v>
      </c>
      <c r="R2732" s="2" t="s">
        <v>40</v>
      </c>
      <c r="S2732">
        <v>31</v>
      </c>
      <c r="T2732" s="1">
        <v>46140</v>
      </c>
      <c r="U2732" s="2" t="s">
        <v>67</v>
      </c>
      <c r="V2732">
        <v>0</v>
      </c>
      <c r="W2732">
        <v>0</v>
      </c>
      <c r="X2732" s="2" t="s">
        <v>75</v>
      </c>
      <c r="Y2732">
        <v>1</v>
      </c>
      <c r="Z2732" s="2" t="s">
        <v>72</v>
      </c>
      <c r="AA2732" s="2" t="s">
        <v>44</v>
      </c>
      <c r="AB2732" s="2" t="s">
        <v>76</v>
      </c>
      <c r="AC2732">
        <v>1</v>
      </c>
      <c r="AD2732" s="2" t="s">
        <v>67</v>
      </c>
      <c r="AE2732" s="2" t="s">
        <v>93</v>
      </c>
      <c r="AF2732">
        <v>0</v>
      </c>
      <c r="AG2732" s="2" t="s">
        <v>64</v>
      </c>
      <c r="AH2732">
        <v>1</v>
      </c>
      <c r="AI2732">
        <v>1</v>
      </c>
      <c r="AJ2732"/>
    </row>
    <row r="2733" spans="1:36" x14ac:dyDescent="0.3">
      <c r="A2733">
        <v>52732</v>
      </c>
      <c r="B2733">
        <v>11104</v>
      </c>
      <c r="C2733">
        <v>201</v>
      </c>
      <c r="D2733" s="1">
        <v>45707</v>
      </c>
      <c r="E2733" s="1">
        <v>45700</v>
      </c>
      <c r="F2733" s="2" t="s">
        <v>97</v>
      </c>
      <c r="G2733" s="2" t="s">
        <v>36</v>
      </c>
      <c r="H2733">
        <v>7</v>
      </c>
      <c r="I2733">
        <v>1</v>
      </c>
      <c r="J2733">
        <v>7</v>
      </c>
      <c r="K2733" t="b">
        <v>1</v>
      </c>
      <c r="L2733" s="2" t="s">
        <v>49</v>
      </c>
      <c r="M2733" s="2" t="s">
        <v>38</v>
      </c>
      <c r="N2733">
        <v>3</v>
      </c>
      <c r="O2733">
        <v>0</v>
      </c>
      <c r="P2733" s="2" t="s">
        <v>101</v>
      </c>
      <c r="Q2733" s="2" t="s">
        <v>48</v>
      </c>
      <c r="R2733" s="2" t="s">
        <v>54</v>
      </c>
      <c r="S2733">
        <v>40</v>
      </c>
      <c r="T2733" s="1">
        <v>45707</v>
      </c>
      <c r="U2733" s="2" t="s">
        <v>40</v>
      </c>
      <c r="V2733">
        <v>0</v>
      </c>
      <c r="W2733">
        <v>0</v>
      </c>
      <c r="X2733" s="2" t="s">
        <v>61</v>
      </c>
      <c r="Y2733">
        <v>1</v>
      </c>
      <c r="Z2733" s="2" t="s">
        <v>43</v>
      </c>
      <c r="AA2733" s="2" t="s">
        <v>44</v>
      </c>
      <c r="AB2733" s="2" t="s">
        <v>45</v>
      </c>
      <c r="AC2733">
        <v>1</v>
      </c>
      <c r="AD2733" s="2" t="s">
        <v>40</v>
      </c>
      <c r="AE2733" s="2" t="s">
        <v>100</v>
      </c>
      <c r="AF2733">
        <v>0</v>
      </c>
      <c r="AG2733" s="2" t="s">
        <v>64</v>
      </c>
      <c r="AH2733">
        <v>1</v>
      </c>
      <c r="AI2733">
        <v>1</v>
      </c>
      <c r="AJ2733"/>
    </row>
    <row r="2734" spans="1:36" x14ac:dyDescent="0.3">
      <c r="A2734">
        <v>52733</v>
      </c>
      <c r="B2734">
        <v>10109</v>
      </c>
      <c r="C2734">
        <v>214</v>
      </c>
      <c r="D2734" s="1">
        <v>46343</v>
      </c>
      <c r="E2734" s="1">
        <v>46343</v>
      </c>
      <c r="F2734" s="2" t="s">
        <v>78</v>
      </c>
      <c r="G2734" s="2" t="s">
        <v>36</v>
      </c>
      <c r="H2734">
        <v>0</v>
      </c>
      <c r="I2734">
        <v>1</v>
      </c>
      <c r="J2734">
        <v>0</v>
      </c>
      <c r="K2734" t="b">
        <v>1</v>
      </c>
      <c r="L2734" s="2" t="s">
        <v>49</v>
      </c>
      <c r="M2734" s="2" t="s">
        <v>38</v>
      </c>
      <c r="N2734">
        <v>4</v>
      </c>
      <c r="O2734">
        <v>2</v>
      </c>
      <c r="P2734" s="2" t="s">
        <v>90</v>
      </c>
      <c r="Q2734" s="2" t="s">
        <v>78</v>
      </c>
      <c r="R2734" s="2" t="s">
        <v>53</v>
      </c>
      <c r="S2734">
        <v>27</v>
      </c>
      <c r="T2734" s="1">
        <v>46343</v>
      </c>
      <c r="U2734" s="2" t="s">
        <v>67</v>
      </c>
      <c r="V2734">
        <v>0</v>
      </c>
      <c r="W2734">
        <v>0</v>
      </c>
      <c r="X2734" s="2" t="s">
        <v>88</v>
      </c>
      <c r="Y2734">
        <v>1</v>
      </c>
      <c r="Z2734" s="2" t="s">
        <v>43</v>
      </c>
      <c r="AA2734" s="2" t="s">
        <v>44</v>
      </c>
      <c r="AB2734" s="2" t="s">
        <v>56</v>
      </c>
      <c r="AC2734">
        <v>1</v>
      </c>
      <c r="AD2734" s="2" t="s">
        <v>67</v>
      </c>
      <c r="AE2734" s="2" t="s">
        <v>104</v>
      </c>
      <c r="AF2734">
        <v>0</v>
      </c>
      <c r="AG2734" s="2" t="s">
        <v>82</v>
      </c>
      <c r="AH2734">
        <v>1</v>
      </c>
      <c r="AI2734">
        <v>1</v>
      </c>
      <c r="AJ2734"/>
    </row>
    <row r="2735" spans="1:36" x14ac:dyDescent="0.3">
      <c r="A2735">
        <v>52734</v>
      </c>
      <c r="B2735">
        <v>11148</v>
      </c>
      <c r="C2735">
        <v>221</v>
      </c>
      <c r="D2735" s="1">
        <v>45923</v>
      </c>
      <c r="E2735" s="1">
        <v>45923</v>
      </c>
      <c r="F2735" s="2" t="s">
        <v>78</v>
      </c>
      <c r="G2735" s="2" t="s">
        <v>59</v>
      </c>
      <c r="H2735">
        <v>0</v>
      </c>
      <c r="I2735">
        <v>1</v>
      </c>
      <c r="J2735">
        <v>0</v>
      </c>
      <c r="K2735" t="b">
        <v>1</v>
      </c>
      <c r="L2735" s="2" t="s">
        <v>49</v>
      </c>
      <c r="M2735" s="2" t="s">
        <v>65</v>
      </c>
      <c r="N2735">
        <v>6</v>
      </c>
      <c r="O2735">
        <v>1</v>
      </c>
      <c r="P2735" s="2" t="s">
        <v>103</v>
      </c>
      <c r="Q2735" s="2" t="s">
        <v>58</v>
      </c>
      <c r="R2735" s="2" t="s">
        <v>40</v>
      </c>
      <c r="S2735">
        <v>27</v>
      </c>
      <c r="T2735" s="1">
        <v>45923</v>
      </c>
      <c r="U2735" s="2" t="s">
        <v>67</v>
      </c>
      <c r="V2735">
        <v>0</v>
      </c>
      <c r="W2735">
        <v>0</v>
      </c>
      <c r="X2735" s="2" t="s">
        <v>42</v>
      </c>
      <c r="Y2735">
        <v>1</v>
      </c>
      <c r="Z2735" s="2" t="s">
        <v>72</v>
      </c>
      <c r="AA2735" s="2" t="s">
        <v>44</v>
      </c>
      <c r="AB2735" s="2" t="s">
        <v>45</v>
      </c>
      <c r="AC2735">
        <v>1</v>
      </c>
      <c r="AD2735" s="2" t="s">
        <v>67</v>
      </c>
      <c r="AE2735" s="2" t="s">
        <v>102</v>
      </c>
      <c r="AF2735">
        <v>1</v>
      </c>
      <c r="AG2735" s="2" t="s">
        <v>82</v>
      </c>
      <c r="AH2735">
        <v>1</v>
      </c>
      <c r="AI2735">
        <v>1</v>
      </c>
      <c r="AJ2735"/>
    </row>
    <row r="2736" spans="1:36" x14ac:dyDescent="0.3">
      <c r="A2736">
        <v>52735</v>
      </c>
      <c r="B2736">
        <v>10281</v>
      </c>
      <c r="C2736">
        <v>201</v>
      </c>
      <c r="D2736" s="1">
        <v>46385</v>
      </c>
      <c r="E2736" s="1">
        <v>46355</v>
      </c>
      <c r="F2736" s="2" t="s">
        <v>78</v>
      </c>
      <c r="G2736" s="2" t="s">
        <v>36</v>
      </c>
      <c r="H2736">
        <v>30</v>
      </c>
      <c r="I2736">
        <v>1</v>
      </c>
      <c r="J2736">
        <v>30</v>
      </c>
      <c r="K2736" t="b">
        <v>1</v>
      </c>
      <c r="L2736" s="2" t="s">
        <v>49</v>
      </c>
      <c r="M2736" s="2" t="s">
        <v>38</v>
      </c>
      <c r="N2736">
        <v>2</v>
      </c>
      <c r="O2736">
        <v>0</v>
      </c>
      <c r="P2736" s="2" t="s">
        <v>101</v>
      </c>
      <c r="Q2736" s="2" t="s">
        <v>48</v>
      </c>
      <c r="R2736" s="2" t="s">
        <v>54</v>
      </c>
      <c r="S2736">
        <v>40</v>
      </c>
      <c r="T2736" s="1">
        <v>46385</v>
      </c>
      <c r="U2736" s="2" t="s">
        <v>67</v>
      </c>
      <c r="V2736">
        <v>0</v>
      </c>
      <c r="W2736">
        <v>0</v>
      </c>
      <c r="X2736" s="2" t="s">
        <v>61</v>
      </c>
      <c r="Y2736">
        <v>1</v>
      </c>
      <c r="Z2736" s="2" t="s">
        <v>72</v>
      </c>
      <c r="AA2736" s="2" t="s">
        <v>44</v>
      </c>
      <c r="AB2736" s="2" t="s">
        <v>56</v>
      </c>
      <c r="AC2736">
        <v>1</v>
      </c>
      <c r="AD2736" s="2" t="s">
        <v>67</v>
      </c>
      <c r="AE2736" s="2" t="s">
        <v>63</v>
      </c>
      <c r="AF2736">
        <v>0</v>
      </c>
      <c r="AG2736" s="2" t="s">
        <v>57</v>
      </c>
      <c r="AH2736">
        <v>1</v>
      </c>
      <c r="AI2736">
        <v>1</v>
      </c>
      <c r="AJ2736"/>
    </row>
    <row r="2737" spans="1:36" x14ac:dyDescent="0.3">
      <c r="A2737">
        <v>52736</v>
      </c>
      <c r="B2737">
        <v>11431</v>
      </c>
      <c r="C2737">
        <v>209</v>
      </c>
      <c r="D2737" s="1">
        <v>45748</v>
      </c>
      <c r="E2737" s="1">
        <v>45738</v>
      </c>
      <c r="F2737" s="2" t="s">
        <v>35</v>
      </c>
      <c r="G2737" s="2" t="s">
        <v>36</v>
      </c>
      <c r="H2737">
        <v>10</v>
      </c>
      <c r="I2737">
        <v>1</v>
      </c>
      <c r="J2737">
        <v>10</v>
      </c>
      <c r="K2737" t="b">
        <v>1</v>
      </c>
      <c r="L2737" s="2" t="s">
        <v>70</v>
      </c>
      <c r="M2737" s="2" t="s">
        <v>50</v>
      </c>
      <c r="N2737">
        <v>5</v>
      </c>
      <c r="O2737">
        <v>1</v>
      </c>
      <c r="P2737" s="2" t="s">
        <v>99</v>
      </c>
      <c r="Q2737" s="2" t="s">
        <v>78</v>
      </c>
      <c r="R2737" s="2" t="s">
        <v>79</v>
      </c>
      <c r="S2737">
        <v>38</v>
      </c>
      <c r="T2737" s="1">
        <v>45748</v>
      </c>
      <c r="U2737" s="2" t="s">
        <v>67</v>
      </c>
      <c r="V2737">
        <v>0</v>
      </c>
      <c r="W2737">
        <v>0</v>
      </c>
      <c r="X2737" s="2" t="s">
        <v>75</v>
      </c>
      <c r="Y2737">
        <v>1</v>
      </c>
      <c r="Z2737" s="2" t="s">
        <v>72</v>
      </c>
      <c r="AA2737" s="2" t="s">
        <v>44</v>
      </c>
      <c r="AB2737" s="2" t="s">
        <v>56</v>
      </c>
      <c r="AC2737">
        <v>1</v>
      </c>
      <c r="AD2737" s="2" t="s">
        <v>67</v>
      </c>
      <c r="AE2737" s="2" t="s">
        <v>93</v>
      </c>
      <c r="AF2737">
        <v>0</v>
      </c>
      <c r="AG2737" s="2" t="s">
        <v>69</v>
      </c>
      <c r="AH2737">
        <v>1</v>
      </c>
      <c r="AI2737">
        <v>1</v>
      </c>
      <c r="AJ2737"/>
    </row>
    <row r="2738" spans="1:36" x14ac:dyDescent="0.3">
      <c r="A2738">
        <v>52737</v>
      </c>
      <c r="B2738">
        <v>10057</v>
      </c>
      <c r="C2738">
        <v>213</v>
      </c>
      <c r="D2738" s="1">
        <v>45920</v>
      </c>
      <c r="E2738" s="1">
        <v>45918</v>
      </c>
      <c r="F2738" s="2" t="s">
        <v>58</v>
      </c>
      <c r="G2738" s="2" t="s">
        <v>36</v>
      </c>
      <c r="H2738">
        <v>2</v>
      </c>
      <c r="I2738">
        <v>1</v>
      </c>
      <c r="J2738">
        <v>2</v>
      </c>
      <c r="K2738" t="b">
        <v>1</v>
      </c>
      <c r="L2738" s="2" t="s">
        <v>37</v>
      </c>
      <c r="M2738" s="2" t="s">
        <v>50</v>
      </c>
      <c r="N2738">
        <v>3</v>
      </c>
      <c r="O2738">
        <v>0</v>
      </c>
      <c r="P2738" s="2" t="s">
        <v>113</v>
      </c>
      <c r="Q2738" s="2" t="s">
        <v>48</v>
      </c>
      <c r="R2738" s="2" t="s">
        <v>40</v>
      </c>
      <c r="S2738">
        <v>20</v>
      </c>
      <c r="T2738" s="1">
        <v>45920</v>
      </c>
      <c r="U2738" s="2" t="s">
        <v>54</v>
      </c>
      <c r="V2738">
        <v>1</v>
      </c>
      <c r="W2738">
        <v>0</v>
      </c>
      <c r="X2738" s="2" t="s">
        <v>42</v>
      </c>
      <c r="Y2738">
        <v>1</v>
      </c>
      <c r="Z2738" s="2" t="s">
        <v>55</v>
      </c>
      <c r="AA2738" s="2" t="s">
        <v>44</v>
      </c>
      <c r="AB2738" s="2" t="s">
        <v>76</v>
      </c>
      <c r="AC2738">
        <v>1</v>
      </c>
      <c r="AD2738" s="2" t="s">
        <v>54</v>
      </c>
      <c r="AE2738" s="2" t="s">
        <v>102</v>
      </c>
      <c r="AF2738">
        <v>0</v>
      </c>
      <c r="AG2738" s="2" t="s">
        <v>47</v>
      </c>
      <c r="AH2738">
        <v>1</v>
      </c>
      <c r="AI2738">
        <v>1</v>
      </c>
      <c r="AJ2738"/>
    </row>
    <row r="2739" spans="1:36" x14ac:dyDescent="0.3">
      <c r="A2739">
        <v>52738</v>
      </c>
      <c r="B2739">
        <v>10325</v>
      </c>
      <c r="C2739">
        <v>223</v>
      </c>
      <c r="D2739" s="1">
        <v>46055</v>
      </c>
      <c r="E2739" s="1">
        <v>46050</v>
      </c>
      <c r="F2739" s="2" t="s">
        <v>52</v>
      </c>
      <c r="G2739" s="2" t="s">
        <v>59</v>
      </c>
      <c r="H2739">
        <v>5</v>
      </c>
      <c r="I2739">
        <v>1</v>
      </c>
      <c r="J2739">
        <v>5</v>
      </c>
      <c r="K2739" t="b">
        <v>1</v>
      </c>
      <c r="L2739" s="2" t="s">
        <v>37</v>
      </c>
      <c r="M2739" s="2" t="s">
        <v>38</v>
      </c>
      <c r="N2739">
        <v>5</v>
      </c>
      <c r="O2739">
        <v>1</v>
      </c>
      <c r="P2739" s="2" t="s">
        <v>39</v>
      </c>
      <c r="Q2739" s="2" t="s">
        <v>35</v>
      </c>
      <c r="R2739" s="2" t="s">
        <v>40</v>
      </c>
      <c r="S2739">
        <v>40</v>
      </c>
      <c r="T2739" s="1">
        <v>46055</v>
      </c>
      <c r="U2739" s="2" t="s">
        <v>79</v>
      </c>
      <c r="V2739">
        <v>0</v>
      </c>
      <c r="W2739">
        <v>0</v>
      </c>
      <c r="X2739" s="2" t="s">
        <v>61</v>
      </c>
      <c r="Y2739">
        <v>1</v>
      </c>
      <c r="Z2739" s="2" t="s">
        <v>72</v>
      </c>
      <c r="AA2739" s="2" t="s">
        <v>44</v>
      </c>
      <c r="AB2739" s="2" t="s">
        <v>45</v>
      </c>
      <c r="AC2739">
        <v>1</v>
      </c>
      <c r="AD2739" s="2" t="s">
        <v>79</v>
      </c>
      <c r="AE2739" s="2" t="s">
        <v>100</v>
      </c>
      <c r="AF2739">
        <v>1</v>
      </c>
      <c r="AG2739" s="2" t="s">
        <v>64</v>
      </c>
      <c r="AH2739">
        <v>1</v>
      </c>
      <c r="AI2739">
        <v>1</v>
      </c>
      <c r="AJ2739"/>
    </row>
    <row r="2740" spans="1:36" x14ac:dyDescent="0.3">
      <c r="A2740">
        <v>52739</v>
      </c>
      <c r="B2740">
        <v>10091</v>
      </c>
      <c r="C2740">
        <v>201</v>
      </c>
      <c r="D2740" s="1">
        <v>46056</v>
      </c>
      <c r="E2740" s="1">
        <v>46026</v>
      </c>
      <c r="F2740" s="2" t="s">
        <v>35</v>
      </c>
      <c r="G2740" s="2" t="s">
        <v>36</v>
      </c>
      <c r="H2740">
        <v>30</v>
      </c>
      <c r="I2740">
        <v>1</v>
      </c>
      <c r="J2740">
        <v>30</v>
      </c>
      <c r="K2740" t="b">
        <v>1</v>
      </c>
      <c r="L2740" s="2" t="s">
        <v>49</v>
      </c>
      <c r="M2740" s="2" t="s">
        <v>50</v>
      </c>
      <c r="N2740">
        <v>5</v>
      </c>
      <c r="O2740">
        <v>0</v>
      </c>
      <c r="P2740" s="2" t="s">
        <v>101</v>
      </c>
      <c r="Q2740" s="2" t="s">
        <v>48</v>
      </c>
      <c r="R2740" s="2" t="s">
        <v>54</v>
      </c>
      <c r="S2740">
        <v>40</v>
      </c>
      <c r="T2740" s="1">
        <v>46056</v>
      </c>
      <c r="U2740" s="2" t="s">
        <v>67</v>
      </c>
      <c r="V2740">
        <v>0</v>
      </c>
      <c r="W2740">
        <v>0</v>
      </c>
      <c r="X2740" s="2" t="s">
        <v>61</v>
      </c>
      <c r="Y2740">
        <v>1</v>
      </c>
      <c r="Z2740" s="2" t="s">
        <v>72</v>
      </c>
      <c r="AA2740" s="2" t="s">
        <v>44</v>
      </c>
      <c r="AB2740" s="2" t="s">
        <v>76</v>
      </c>
      <c r="AC2740">
        <v>1</v>
      </c>
      <c r="AD2740" s="2" t="s">
        <v>67</v>
      </c>
      <c r="AE2740" s="2" t="s">
        <v>100</v>
      </c>
      <c r="AF2740">
        <v>0</v>
      </c>
      <c r="AG2740" s="2" t="s">
        <v>57</v>
      </c>
      <c r="AH2740">
        <v>1</v>
      </c>
      <c r="AI2740">
        <v>1</v>
      </c>
      <c r="AJ2740"/>
    </row>
    <row r="2741" spans="1:36" x14ac:dyDescent="0.3">
      <c r="A2741">
        <v>52740</v>
      </c>
      <c r="B2741">
        <v>10004</v>
      </c>
      <c r="C2741">
        <v>225</v>
      </c>
      <c r="D2741" s="1">
        <v>45964</v>
      </c>
      <c r="E2741" s="1">
        <v>45959</v>
      </c>
      <c r="F2741" s="2" t="s">
        <v>58</v>
      </c>
      <c r="G2741" s="2" t="s">
        <v>36</v>
      </c>
      <c r="H2741">
        <v>5</v>
      </c>
      <c r="I2741">
        <v>1</v>
      </c>
      <c r="J2741">
        <v>5</v>
      </c>
      <c r="K2741" t="b">
        <v>1</v>
      </c>
      <c r="L2741" s="2" t="s">
        <v>70</v>
      </c>
      <c r="M2741" s="2" t="s">
        <v>50</v>
      </c>
      <c r="N2741">
        <v>5</v>
      </c>
      <c r="O2741">
        <v>0</v>
      </c>
      <c r="P2741" s="2" t="s">
        <v>116</v>
      </c>
      <c r="Q2741" s="2" t="s">
        <v>35</v>
      </c>
      <c r="R2741" s="2" t="s">
        <v>41</v>
      </c>
      <c r="S2741">
        <v>24</v>
      </c>
      <c r="T2741" s="1">
        <v>45964</v>
      </c>
      <c r="U2741" s="2" t="s">
        <v>79</v>
      </c>
      <c r="V2741">
        <v>0</v>
      </c>
      <c r="W2741">
        <v>0</v>
      </c>
      <c r="X2741" s="2" t="s">
        <v>88</v>
      </c>
      <c r="Y2741">
        <v>1</v>
      </c>
      <c r="Z2741" s="2" t="s">
        <v>55</v>
      </c>
      <c r="AA2741" s="2" t="s">
        <v>44</v>
      </c>
      <c r="AB2741" s="2" t="s">
        <v>45</v>
      </c>
      <c r="AC2741">
        <v>1</v>
      </c>
      <c r="AD2741" s="2" t="s">
        <v>79</v>
      </c>
      <c r="AE2741" s="2" t="s">
        <v>104</v>
      </c>
      <c r="AF2741">
        <v>0</v>
      </c>
      <c r="AG2741" s="2" t="s">
        <v>64</v>
      </c>
      <c r="AH2741">
        <v>1</v>
      </c>
      <c r="AI2741">
        <v>1</v>
      </c>
      <c r="AJ2741"/>
    </row>
    <row r="2742" spans="1:36" x14ac:dyDescent="0.3">
      <c r="A2742">
        <v>52741</v>
      </c>
      <c r="B2742">
        <v>10533</v>
      </c>
      <c r="C2742">
        <v>206</v>
      </c>
      <c r="D2742" s="1">
        <v>46352</v>
      </c>
      <c r="E2742" s="1">
        <v>46349</v>
      </c>
      <c r="F2742" s="2" t="s">
        <v>35</v>
      </c>
      <c r="G2742" s="2" t="s">
        <v>59</v>
      </c>
      <c r="H2742">
        <v>3</v>
      </c>
      <c r="I2742">
        <v>1</v>
      </c>
      <c r="J2742">
        <v>3</v>
      </c>
      <c r="K2742" t="b">
        <v>1</v>
      </c>
      <c r="L2742" s="2" t="s">
        <v>70</v>
      </c>
      <c r="M2742" s="2" t="s">
        <v>50</v>
      </c>
      <c r="N2742">
        <v>4</v>
      </c>
      <c r="O2742">
        <v>2</v>
      </c>
      <c r="P2742" s="2" t="s">
        <v>87</v>
      </c>
      <c r="Q2742" s="2" t="s">
        <v>78</v>
      </c>
      <c r="R2742" s="2" t="s">
        <v>54</v>
      </c>
      <c r="S2742">
        <v>32</v>
      </c>
      <c r="T2742" s="1">
        <v>46352</v>
      </c>
      <c r="U2742" s="2" t="s">
        <v>53</v>
      </c>
      <c r="V2742">
        <v>0</v>
      </c>
      <c r="W2742">
        <v>0</v>
      </c>
      <c r="X2742" s="2" t="s">
        <v>88</v>
      </c>
      <c r="Y2742">
        <v>1</v>
      </c>
      <c r="Z2742" s="2" t="s">
        <v>72</v>
      </c>
      <c r="AA2742" s="2" t="s">
        <v>44</v>
      </c>
      <c r="AB2742" s="2" t="s">
        <v>45</v>
      </c>
      <c r="AC2742">
        <v>1</v>
      </c>
      <c r="AD2742" s="2" t="s">
        <v>53</v>
      </c>
      <c r="AE2742" s="2" t="s">
        <v>104</v>
      </c>
      <c r="AF2742">
        <v>1</v>
      </c>
      <c r="AG2742" s="2" t="s">
        <v>47</v>
      </c>
      <c r="AH2742">
        <v>1</v>
      </c>
      <c r="AI2742">
        <v>1</v>
      </c>
      <c r="AJ2742"/>
    </row>
    <row r="2743" spans="1:36" x14ac:dyDescent="0.3">
      <c r="A2743">
        <v>52742</v>
      </c>
      <c r="B2743">
        <v>11483</v>
      </c>
      <c r="C2743">
        <v>214</v>
      </c>
      <c r="D2743" s="1">
        <v>46294</v>
      </c>
      <c r="E2743" s="1">
        <v>46294</v>
      </c>
      <c r="F2743" s="2" t="s">
        <v>35</v>
      </c>
      <c r="G2743" s="2" t="s">
        <v>36</v>
      </c>
      <c r="H2743">
        <v>0</v>
      </c>
      <c r="I2743">
        <v>1</v>
      </c>
      <c r="J2743">
        <v>0</v>
      </c>
      <c r="K2743" t="b">
        <v>1</v>
      </c>
      <c r="L2743" s="2" t="s">
        <v>81</v>
      </c>
      <c r="M2743" s="2" t="s">
        <v>50</v>
      </c>
      <c r="N2743">
        <v>4</v>
      </c>
      <c r="O2743">
        <v>1</v>
      </c>
      <c r="P2743" s="2" t="s">
        <v>90</v>
      </c>
      <c r="Q2743" s="2" t="s">
        <v>78</v>
      </c>
      <c r="R2743" s="2" t="s">
        <v>53</v>
      </c>
      <c r="S2743">
        <v>27</v>
      </c>
      <c r="T2743" s="1">
        <v>46294</v>
      </c>
      <c r="U2743" s="2" t="s">
        <v>67</v>
      </c>
      <c r="V2743">
        <v>0</v>
      </c>
      <c r="W2743">
        <v>0</v>
      </c>
      <c r="X2743" s="2" t="s">
        <v>42</v>
      </c>
      <c r="Y2743">
        <v>0</v>
      </c>
      <c r="Z2743" s="2" t="s">
        <v>62</v>
      </c>
      <c r="AA2743" s="2" t="s">
        <v>62</v>
      </c>
      <c r="AB2743" s="2" t="s">
        <v>62</v>
      </c>
      <c r="AC2743">
        <v>0</v>
      </c>
      <c r="AD2743" s="2" t="s">
        <v>67</v>
      </c>
      <c r="AE2743" s="2" t="s">
        <v>102</v>
      </c>
      <c r="AF2743">
        <v>0</v>
      </c>
      <c r="AG2743" s="2" t="s">
        <v>82</v>
      </c>
      <c r="AH2743">
        <v>0</v>
      </c>
      <c r="AI2743">
        <v>0</v>
      </c>
      <c r="AJ2743"/>
    </row>
    <row r="2744" spans="1:36" x14ac:dyDescent="0.3">
      <c r="A2744">
        <v>52743</v>
      </c>
      <c r="B2744">
        <v>10415</v>
      </c>
      <c r="C2744">
        <v>228</v>
      </c>
      <c r="D2744" s="1">
        <v>46021</v>
      </c>
      <c r="E2744" s="1">
        <v>46016</v>
      </c>
      <c r="F2744" s="2" t="s">
        <v>48</v>
      </c>
      <c r="G2744" s="2" t="s">
        <v>36</v>
      </c>
      <c r="H2744">
        <v>5</v>
      </c>
      <c r="I2744">
        <v>1</v>
      </c>
      <c r="J2744">
        <v>5</v>
      </c>
      <c r="K2744" t="b">
        <v>1</v>
      </c>
      <c r="L2744" s="2" t="s">
        <v>37</v>
      </c>
      <c r="M2744" s="2" t="s">
        <v>50</v>
      </c>
      <c r="N2744">
        <v>4</v>
      </c>
      <c r="O2744">
        <v>0</v>
      </c>
      <c r="P2744" s="2" t="s">
        <v>114</v>
      </c>
      <c r="Q2744" s="2" t="s">
        <v>78</v>
      </c>
      <c r="R2744" s="2" t="s">
        <v>67</v>
      </c>
      <c r="S2744">
        <v>31</v>
      </c>
      <c r="T2744" s="1">
        <v>46021</v>
      </c>
      <c r="U2744" s="2" t="s">
        <v>67</v>
      </c>
      <c r="V2744">
        <v>0</v>
      </c>
      <c r="W2744">
        <v>0</v>
      </c>
      <c r="X2744" s="2" t="s">
        <v>61</v>
      </c>
      <c r="Y2744">
        <v>0</v>
      </c>
      <c r="Z2744" s="2" t="s">
        <v>62</v>
      </c>
      <c r="AA2744" s="2" t="s">
        <v>62</v>
      </c>
      <c r="AB2744" s="2" t="s">
        <v>62</v>
      </c>
      <c r="AC2744">
        <v>0</v>
      </c>
      <c r="AD2744" s="2" t="s">
        <v>67</v>
      </c>
      <c r="AE2744" s="2" t="s">
        <v>63</v>
      </c>
      <c r="AF2744">
        <v>0</v>
      </c>
      <c r="AG2744" s="2" t="s">
        <v>64</v>
      </c>
      <c r="AH2744">
        <v>0</v>
      </c>
      <c r="AI2744">
        <v>0</v>
      </c>
      <c r="AJ2744"/>
    </row>
    <row r="2745" spans="1:36" x14ac:dyDescent="0.3">
      <c r="A2745">
        <v>52744</v>
      </c>
      <c r="B2745">
        <v>10636</v>
      </c>
      <c r="C2745">
        <v>225</v>
      </c>
      <c r="D2745" s="1">
        <v>45844</v>
      </c>
      <c r="E2745" s="1">
        <v>45823</v>
      </c>
      <c r="F2745" s="2" t="s">
        <v>48</v>
      </c>
      <c r="G2745" s="2" t="s">
        <v>36</v>
      </c>
      <c r="H2745">
        <v>21</v>
      </c>
      <c r="I2745">
        <v>1</v>
      </c>
      <c r="J2745">
        <v>21</v>
      </c>
      <c r="K2745" t="b">
        <v>1</v>
      </c>
      <c r="L2745" s="2" t="s">
        <v>49</v>
      </c>
      <c r="M2745" s="2" t="s">
        <v>50</v>
      </c>
      <c r="N2745">
        <v>5</v>
      </c>
      <c r="O2745">
        <v>1</v>
      </c>
      <c r="P2745" s="2" t="s">
        <v>116</v>
      </c>
      <c r="Q2745" s="2" t="s">
        <v>35</v>
      </c>
      <c r="R2745" s="2" t="s">
        <v>41</v>
      </c>
      <c r="S2745">
        <v>24</v>
      </c>
      <c r="T2745" s="1">
        <v>45844</v>
      </c>
      <c r="U2745" s="2" t="s">
        <v>74</v>
      </c>
      <c r="V2745">
        <v>1</v>
      </c>
      <c r="W2745">
        <v>0</v>
      </c>
      <c r="X2745" s="2" t="s">
        <v>42</v>
      </c>
      <c r="Y2745">
        <v>0</v>
      </c>
      <c r="Z2745" s="2" t="s">
        <v>62</v>
      </c>
      <c r="AA2745" s="2" t="s">
        <v>62</v>
      </c>
      <c r="AB2745" s="2" t="s">
        <v>62</v>
      </c>
      <c r="AC2745">
        <v>0</v>
      </c>
      <c r="AD2745" s="2" t="s">
        <v>74</v>
      </c>
      <c r="AE2745" s="2" t="s">
        <v>85</v>
      </c>
      <c r="AF2745">
        <v>0</v>
      </c>
      <c r="AG2745" s="2" t="s">
        <v>57</v>
      </c>
      <c r="AH2745">
        <v>0</v>
      </c>
      <c r="AI2745">
        <v>0</v>
      </c>
      <c r="AJ2745"/>
    </row>
    <row r="2746" spans="1:36" x14ac:dyDescent="0.3">
      <c r="A2746">
        <v>52745</v>
      </c>
      <c r="B2746">
        <v>11233</v>
      </c>
      <c r="C2746">
        <v>207</v>
      </c>
      <c r="D2746" s="1">
        <v>45986</v>
      </c>
      <c r="E2746" s="1">
        <v>45981</v>
      </c>
      <c r="F2746" s="2" t="s">
        <v>97</v>
      </c>
      <c r="G2746" s="2" t="s">
        <v>36</v>
      </c>
      <c r="H2746">
        <v>5</v>
      </c>
      <c r="I2746">
        <v>1</v>
      </c>
      <c r="J2746">
        <v>5</v>
      </c>
      <c r="K2746" t="b">
        <v>1</v>
      </c>
      <c r="L2746" s="2" t="s">
        <v>70</v>
      </c>
      <c r="M2746" s="2" t="s">
        <v>65</v>
      </c>
      <c r="N2746">
        <v>3</v>
      </c>
      <c r="O2746">
        <v>0</v>
      </c>
      <c r="P2746" s="2" t="s">
        <v>51</v>
      </c>
      <c r="Q2746" s="2" t="s">
        <v>52</v>
      </c>
      <c r="R2746" s="2" t="s">
        <v>53</v>
      </c>
      <c r="S2746">
        <v>22</v>
      </c>
      <c r="T2746" s="1">
        <v>45986</v>
      </c>
      <c r="U2746" s="2" t="s">
        <v>67</v>
      </c>
      <c r="V2746">
        <v>0</v>
      </c>
      <c r="W2746">
        <v>0</v>
      </c>
      <c r="X2746" s="2" t="s">
        <v>88</v>
      </c>
      <c r="Y2746">
        <v>1</v>
      </c>
      <c r="Z2746" s="2" t="s">
        <v>72</v>
      </c>
      <c r="AA2746" s="2" t="s">
        <v>44</v>
      </c>
      <c r="AB2746" s="2" t="s">
        <v>76</v>
      </c>
      <c r="AC2746">
        <v>1</v>
      </c>
      <c r="AD2746" s="2" t="s">
        <v>67</v>
      </c>
      <c r="AE2746" s="2" t="s">
        <v>104</v>
      </c>
      <c r="AF2746">
        <v>0</v>
      </c>
      <c r="AG2746" s="2" t="s">
        <v>64</v>
      </c>
      <c r="AH2746">
        <v>1</v>
      </c>
      <c r="AI2746">
        <v>1</v>
      </c>
      <c r="AJ2746"/>
    </row>
    <row r="2747" spans="1:36" x14ac:dyDescent="0.3">
      <c r="A2747">
        <v>52746</v>
      </c>
      <c r="B2747">
        <v>10263</v>
      </c>
      <c r="C2747">
        <v>223</v>
      </c>
      <c r="D2747" s="1">
        <v>46088</v>
      </c>
      <c r="E2747" s="1">
        <v>46078</v>
      </c>
      <c r="F2747" s="2" t="s">
        <v>78</v>
      </c>
      <c r="G2747" s="2" t="s">
        <v>36</v>
      </c>
      <c r="H2747">
        <v>10</v>
      </c>
      <c r="I2747">
        <v>1</v>
      </c>
      <c r="J2747">
        <v>10</v>
      </c>
      <c r="K2747" t="b">
        <v>1</v>
      </c>
      <c r="L2747" s="2" t="s">
        <v>49</v>
      </c>
      <c r="M2747" s="2" t="s">
        <v>38</v>
      </c>
      <c r="N2747">
        <v>7</v>
      </c>
      <c r="O2747">
        <v>1</v>
      </c>
      <c r="P2747" s="2" t="s">
        <v>39</v>
      </c>
      <c r="Q2747" s="2" t="s">
        <v>35</v>
      </c>
      <c r="R2747" s="2" t="s">
        <v>40</v>
      </c>
      <c r="S2747">
        <v>40</v>
      </c>
      <c r="T2747" s="1">
        <v>46088</v>
      </c>
      <c r="U2747" s="2" t="s">
        <v>54</v>
      </c>
      <c r="V2747">
        <v>1</v>
      </c>
      <c r="W2747">
        <v>0</v>
      </c>
      <c r="X2747" s="2" t="s">
        <v>75</v>
      </c>
      <c r="Y2747">
        <v>1</v>
      </c>
      <c r="Z2747" s="2" t="s">
        <v>72</v>
      </c>
      <c r="AA2747" s="2" t="s">
        <v>44</v>
      </c>
      <c r="AB2747" s="2" t="s">
        <v>45</v>
      </c>
      <c r="AC2747">
        <v>1</v>
      </c>
      <c r="AD2747" s="2" t="s">
        <v>54</v>
      </c>
      <c r="AE2747" s="2" t="s">
        <v>77</v>
      </c>
      <c r="AF2747">
        <v>0</v>
      </c>
      <c r="AG2747" s="2" t="s">
        <v>69</v>
      </c>
      <c r="AH2747">
        <v>1</v>
      </c>
      <c r="AI2747">
        <v>1</v>
      </c>
      <c r="AJ2747"/>
    </row>
    <row r="2748" spans="1:36" x14ac:dyDescent="0.3">
      <c r="A2748">
        <v>52747</v>
      </c>
      <c r="B2748">
        <v>10745</v>
      </c>
      <c r="C2748">
        <v>211</v>
      </c>
      <c r="D2748" s="1">
        <v>45690</v>
      </c>
      <c r="E2748" s="1">
        <v>45669</v>
      </c>
      <c r="F2748" s="2" t="s">
        <v>97</v>
      </c>
      <c r="G2748" s="2" t="s">
        <v>59</v>
      </c>
      <c r="H2748">
        <v>21</v>
      </c>
      <c r="I2748">
        <v>1</v>
      </c>
      <c r="J2748">
        <v>21</v>
      </c>
      <c r="K2748" t="b">
        <v>1</v>
      </c>
      <c r="L2748" s="2" t="s">
        <v>49</v>
      </c>
      <c r="M2748" s="2" t="s">
        <v>65</v>
      </c>
      <c r="N2748">
        <v>11</v>
      </c>
      <c r="O2748">
        <v>3</v>
      </c>
      <c r="P2748" s="2" t="s">
        <v>83</v>
      </c>
      <c r="Q2748" s="2" t="s">
        <v>58</v>
      </c>
      <c r="R2748" s="2" t="s">
        <v>67</v>
      </c>
      <c r="S2748">
        <v>33</v>
      </c>
      <c r="T2748" s="1">
        <v>45690</v>
      </c>
      <c r="U2748" s="2" t="s">
        <v>74</v>
      </c>
      <c r="V2748">
        <v>1</v>
      </c>
      <c r="W2748">
        <v>0</v>
      </c>
      <c r="X2748" s="2" t="s">
        <v>61</v>
      </c>
      <c r="Y2748">
        <v>1</v>
      </c>
      <c r="Z2748" s="2" t="s">
        <v>43</v>
      </c>
      <c r="AA2748" s="2" t="s">
        <v>44</v>
      </c>
      <c r="AB2748" s="2" t="s">
        <v>56</v>
      </c>
      <c r="AC2748">
        <v>1</v>
      </c>
      <c r="AD2748" s="2" t="s">
        <v>74</v>
      </c>
      <c r="AE2748" s="2" t="s">
        <v>100</v>
      </c>
      <c r="AF2748">
        <v>1</v>
      </c>
      <c r="AG2748" s="2" t="s">
        <v>57</v>
      </c>
      <c r="AH2748">
        <v>1</v>
      </c>
      <c r="AI2748">
        <v>1</v>
      </c>
      <c r="AJ2748"/>
    </row>
    <row r="2749" spans="1:36" x14ac:dyDescent="0.3">
      <c r="A2749">
        <v>52748</v>
      </c>
      <c r="B2749">
        <v>10115</v>
      </c>
      <c r="C2749">
        <v>207</v>
      </c>
      <c r="D2749" s="1">
        <v>46202</v>
      </c>
      <c r="E2749" s="1">
        <v>46199</v>
      </c>
      <c r="F2749" s="2" t="s">
        <v>52</v>
      </c>
      <c r="G2749" s="2" t="s">
        <v>36</v>
      </c>
      <c r="H2749">
        <v>3</v>
      </c>
      <c r="I2749">
        <v>1</v>
      </c>
      <c r="J2749">
        <v>3</v>
      </c>
      <c r="K2749" t="b">
        <v>1</v>
      </c>
      <c r="L2749" s="2" t="s">
        <v>49</v>
      </c>
      <c r="M2749" s="2" t="s">
        <v>65</v>
      </c>
      <c r="N2749">
        <v>7</v>
      </c>
      <c r="O2749">
        <v>1</v>
      </c>
      <c r="P2749" s="2" t="s">
        <v>51</v>
      </c>
      <c r="Q2749" s="2" t="s">
        <v>52</v>
      </c>
      <c r="R2749" s="2" t="s">
        <v>53</v>
      </c>
      <c r="S2749">
        <v>22</v>
      </c>
      <c r="T2749" s="1">
        <v>46202</v>
      </c>
      <c r="U2749" s="2" t="s">
        <v>79</v>
      </c>
      <c r="V2749">
        <v>0</v>
      </c>
      <c r="W2749">
        <v>0</v>
      </c>
      <c r="X2749" s="2" t="s">
        <v>42</v>
      </c>
      <c r="Y2749">
        <v>0</v>
      </c>
      <c r="Z2749" s="2" t="s">
        <v>62</v>
      </c>
      <c r="AA2749" s="2" t="s">
        <v>62</v>
      </c>
      <c r="AB2749" s="2" t="s">
        <v>62</v>
      </c>
      <c r="AC2749">
        <v>0</v>
      </c>
      <c r="AD2749" s="2" t="s">
        <v>79</v>
      </c>
      <c r="AE2749" s="2" t="s">
        <v>68</v>
      </c>
      <c r="AF2749">
        <v>0</v>
      </c>
      <c r="AG2749" s="2" t="s">
        <v>47</v>
      </c>
      <c r="AH2749">
        <v>0</v>
      </c>
      <c r="AI2749">
        <v>0</v>
      </c>
      <c r="AJ2749"/>
    </row>
    <row r="2750" spans="1:36" x14ac:dyDescent="0.3">
      <c r="A2750">
        <v>52749</v>
      </c>
      <c r="B2750">
        <v>10397</v>
      </c>
      <c r="C2750">
        <v>224</v>
      </c>
      <c r="D2750" s="1">
        <v>45695</v>
      </c>
      <c r="E2750" s="1">
        <v>45692</v>
      </c>
      <c r="F2750" s="2" t="s">
        <v>48</v>
      </c>
      <c r="G2750" s="2" t="s">
        <v>59</v>
      </c>
      <c r="H2750">
        <v>3</v>
      </c>
      <c r="I2750">
        <v>1</v>
      </c>
      <c r="J2750">
        <v>3</v>
      </c>
      <c r="K2750" t="b">
        <v>1</v>
      </c>
      <c r="L2750" s="2" t="s">
        <v>81</v>
      </c>
      <c r="M2750" s="2" t="s">
        <v>65</v>
      </c>
      <c r="N2750">
        <v>4</v>
      </c>
      <c r="O2750">
        <v>1</v>
      </c>
      <c r="P2750" s="2" t="s">
        <v>60</v>
      </c>
      <c r="Q2750" s="2" t="s">
        <v>58</v>
      </c>
      <c r="R2750" s="2" t="s">
        <v>53</v>
      </c>
      <c r="S2750">
        <v>29</v>
      </c>
      <c r="T2750" s="1">
        <v>45695</v>
      </c>
      <c r="U2750" s="2" t="s">
        <v>41</v>
      </c>
      <c r="V2750">
        <v>0</v>
      </c>
      <c r="W2750">
        <v>0</v>
      </c>
      <c r="X2750" s="2" t="s">
        <v>61</v>
      </c>
      <c r="Y2750">
        <v>0</v>
      </c>
      <c r="Z2750" s="2" t="s">
        <v>62</v>
      </c>
      <c r="AA2750" s="2" t="s">
        <v>62</v>
      </c>
      <c r="AB2750" s="2" t="s">
        <v>62</v>
      </c>
      <c r="AC2750">
        <v>0</v>
      </c>
      <c r="AD2750" s="2" t="s">
        <v>41</v>
      </c>
      <c r="AE2750" s="2" t="s">
        <v>100</v>
      </c>
      <c r="AF2750">
        <v>1</v>
      </c>
      <c r="AG2750" s="2" t="s">
        <v>47</v>
      </c>
      <c r="AH2750">
        <v>0</v>
      </c>
      <c r="AI2750">
        <v>0</v>
      </c>
      <c r="AJ2750"/>
    </row>
    <row r="2751" spans="1:36" x14ac:dyDescent="0.3">
      <c r="A2751">
        <v>52750</v>
      </c>
      <c r="B2751">
        <v>10311</v>
      </c>
      <c r="C2751">
        <v>217</v>
      </c>
      <c r="D2751" s="1">
        <v>46190</v>
      </c>
      <c r="E2751" s="1">
        <v>46169</v>
      </c>
      <c r="F2751" s="2" t="s">
        <v>35</v>
      </c>
      <c r="G2751" s="2" t="s">
        <v>36</v>
      </c>
      <c r="H2751">
        <v>21</v>
      </c>
      <c r="I2751">
        <v>1</v>
      </c>
      <c r="J2751">
        <v>21</v>
      </c>
      <c r="K2751" t="b">
        <v>1</v>
      </c>
      <c r="L2751" s="2" t="s">
        <v>81</v>
      </c>
      <c r="M2751" s="2" t="s">
        <v>50</v>
      </c>
      <c r="N2751">
        <v>5</v>
      </c>
      <c r="O2751">
        <v>1</v>
      </c>
      <c r="P2751" s="2" t="s">
        <v>71</v>
      </c>
      <c r="Q2751" s="2" t="s">
        <v>58</v>
      </c>
      <c r="R2751" s="2" t="s">
        <v>54</v>
      </c>
      <c r="S2751">
        <v>30</v>
      </c>
      <c r="T2751" s="1">
        <v>46190</v>
      </c>
      <c r="U2751" s="2" t="s">
        <v>40</v>
      </c>
      <c r="V2751">
        <v>0</v>
      </c>
      <c r="W2751">
        <v>0</v>
      </c>
      <c r="X2751" s="2" t="s">
        <v>42</v>
      </c>
      <c r="Y2751">
        <v>1</v>
      </c>
      <c r="Z2751" s="2" t="s">
        <v>72</v>
      </c>
      <c r="AA2751" s="2" t="s">
        <v>44</v>
      </c>
      <c r="AB2751" s="2" t="s">
        <v>45</v>
      </c>
      <c r="AC2751">
        <v>1</v>
      </c>
      <c r="AD2751" s="2" t="s">
        <v>40</v>
      </c>
      <c r="AE2751" s="2" t="s">
        <v>68</v>
      </c>
      <c r="AF2751">
        <v>0</v>
      </c>
      <c r="AG2751" s="2" t="s">
        <v>57</v>
      </c>
      <c r="AH2751">
        <v>1</v>
      </c>
      <c r="AI2751">
        <v>1</v>
      </c>
      <c r="AJ2751"/>
    </row>
    <row r="2752" spans="1:36" x14ac:dyDescent="0.3">
      <c r="A2752">
        <v>52751</v>
      </c>
      <c r="B2752">
        <v>10607</v>
      </c>
      <c r="C2752">
        <v>226</v>
      </c>
      <c r="D2752" s="1">
        <v>46238</v>
      </c>
      <c r="E2752" s="1">
        <v>46236</v>
      </c>
      <c r="F2752" s="2" t="s">
        <v>48</v>
      </c>
      <c r="G2752" s="2" t="s">
        <v>36</v>
      </c>
      <c r="H2752">
        <v>2</v>
      </c>
      <c r="I2752">
        <v>1</v>
      </c>
      <c r="J2752">
        <v>2</v>
      </c>
      <c r="K2752" t="b">
        <v>1</v>
      </c>
      <c r="L2752" s="2" t="s">
        <v>70</v>
      </c>
      <c r="M2752" s="2" t="s">
        <v>50</v>
      </c>
      <c r="N2752">
        <v>8</v>
      </c>
      <c r="O2752">
        <v>3</v>
      </c>
      <c r="P2752" s="2" t="s">
        <v>96</v>
      </c>
      <c r="Q2752" s="2" t="s">
        <v>78</v>
      </c>
      <c r="R2752" s="2" t="s">
        <v>79</v>
      </c>
      <c r="S2752">
        <v>33</v>
      </c>
      <c r="T2752" s="1">
        <v>46238</v>
      </c>
      <c r="U2752" s="2" t="s">
        <v>67</v>
      </c>
      <c r="V2752">
        <v>0</v>
      </c>
      <c r="W2752">
        <v>0</v>
      </c>
      <c r="X2752" s="2" t="s">
        <v>42</v>
      </c>
      <c r="Y2752">
        <v>0</v>
      </c>
      <c r="Z2752" s="2" t="s">
        <v>62</v>
      </c>
      <c r="AA2752" s="2" t="s">
        <v>62</v>
      </c>
      <c r="AB2752" s="2" t="s">
        <v>62</v>
      </c>
      <c r="AC2752">
        <v>0</v>
      </c>
      <c r="AD2752" s="2" t="s">
        <v>67</v>
      </c>
      <c r="AE2752" s="2" t="s">
        <v>46</v>
      </c>
      <c r="AF2752">
        <v>0</v>
      </c>
      <c r="AG2752" s="2" t="s">
        <v>47</v>
      </c>
      <c r="AH2752">
        <v>0</v>
      </c>
      <c r="AI2752">
        <v>0</v>
      </c>
      <c r="AJ2752"/>
    </row>
    <row r="2753" spans="1:36" x14ac:dyDescent="0.3">
      <c r="A2753">
        <v>52752</v>
      </c>
      <c r="B2753">
        <v>10826</v>
      </c>
      <c r="C2753">
        <v>220</v>
      </c>
      <c r="D2753" s="1">
        <v>45924</v>
      </c>
      <c r="E2753" s="1">
        <v>45917</v>
      </c>
      <c r="F2753" s="2" t="s">
        <v>48</v>
      </c>
      <c r="G2753" s="2" t="s">
        <v>36</v>
      </c>
      <c r="H2753">
        <v>7</v>
      </c>
      <c r="I2753">
        <v>1</v>
      </c>
      <c r="J2753">
        <v>7</v>
      </c>
      <c r="K2753" t="b">
        <v>1</v>
      </c>
      <c r="L2753" s="2" t="s">
        <v>81</v>
      </c>
      <c r="M2753" s="2" t="s">
        <v>50</v>
      </c>
      <c r="N2753">
        <v>2</v>
      </c>
      <c r="O2753">
        <v>1</v>
      </c>
      <c r="P2753" s="2" t="s">
        <v>73</v>
      </c>
      <c r="Q2753" s="2" t="s">
        <v>52</v>
      </c>
      <c r="R2753" s="2" t="s">
        <v>40</v>
      </c>
      <c r="S2753">
        <v>31</v>
      </c>
      <c r="T2753" s="1">
        <v>45924</v>
      </c>
      <c r="U2753" s="2" t="s">
        <v>40</v>
      </c>
      <c r="V2753">
        <v>0</v>
      </c>
      <c r="W2753">
        <v>0</v>
      </c>
      <c r="X2753" s="2" t="s">
        <v>42</v>
      </c>
      <c r="Y2753">
        <v>0</v>
      </c>
      <c r="Z2753" s="2" t="s">
        <v>62</v>
      </c>
      <c r="AA2753" s="2" t="s">
        <v>62</v>
      </c>
      <c r="AB2753" s="2" t="s">
        <v>62</v>
      </c>
      <c r="AC2753">
        <v>0</v>
      </c>
      <c r="AD2753" s="2" t="s">
        <v>40</v>
      </c>
      <c r="AE2753" s="2" t="s">
        <v>102</v>
      </c>
      <c r="AF2753">
        <v>0</v>
      </c>
      <c r="AG2753" s="2" t="s">
        <v>64</v>
      </c>
      <c r="AH2753">
        <v>0</v>
      </c>
      <c r="AI2753">
        <v>0</v>
      </c>
      <c r="AJ2753"/>
    </row>
    <row r="2754" spans="1:36" x14ac:dyDescent="0.3">
      <c r="A2754">
        <v>52753</v>
      </c>
      <c r="B2754">
        <v>10939</v>
      </c>
      <c r="C2754">
        <v>228</v>
      </c>
      <c r="D2754" s="1">
        <v>46134</v>
      </c>
      <c r="E2754" s="1">
        <v>46127</v>
      </c>
      <c r="F2754" s="2" t="s">
        <v>58</v>
      </c>
      <c r="G2754" s="2" t="s">
        <v>59</v>
      </c>
      <c r="H2754">
        <v>7</v>
      </c>
      <c r="I2754">
        <v>1</v>
      </c>
      <c r="J2754">
        <v>7</v>
      </c>
      <c r="K2754" t="b">
        <v>1</v>
      </c>
      <c r="L2754" s="2" t="s">
        <v>109</v>
      </c>
      <c r="M2754" s="2" t="s">
        <v>65</v>
      </c>
      <c r="N2754">
        <v>5</v>
      </c>
      <c r="O2754">
        <v>1</v>
      </c>
      <c r="P2754" s="2" t="s">
        <v>114</v>
      </c>
      <c r="Q2754" s="2" t="s">
        <v>78</v>
      </c>
      <c r="R2754" s="2" t="s">
        <v>67</v>
      </c>
      <c r="S2754">
        <v>31</v>
      </c>
      <c r="T2754" s="1">
        <v>46134</v>
      </c>
      <c r="U2754" s="2" t="s">
        <v>40</v>
      </c>
      <c r="V2754">
        <v>0</v>
      </c>
      <c r="W2754">
        <v>0</v>
      </c>
      <c r="X2754" s="2" t="s">
        <v>75</v>
      </c>
      <c r="Y2754">
        <v>1</v>
      </c>
      <c r="Z2754" s="2" t="s">
        <v>43</v>
      </c>
      <c r="AA2754" s="2" t="s">
        <v>44</v>
      </c>
      <c r="AB2754" s="2" t="s">
        <v>76</v>
      </c>
      <c r="AC2754">
        <v>1</v>
      </c>
      <c r="AD2754" s="2" t="s">
        <v>40</v>
      </c>
      <c r="AE2754" s="2" t="s">
        <v>93</v>
      </c>
      <c r="AF2754">
        <v>1</v>
      </c>
      <c r="AG2754" s="2" t="s">
        <v>64</v>
      </c>
      <c r="AH2754">
        <v>1</v>
      </c>
      <c r="AI2754">
        <v>1</v>
      </c>
      <c r="AJ2754"/>
    </row>
    <row r="2755" spans="1:36" x14ac:dyDescent="0.3">
      <c r="A2755">
        <v>52754</v>
      </c>
      <c r="B2755">
        <v>10109</v>
      </c>
      <c r="C2755">
        <v>207</v>
      </c>
      <c r="D2755" s="1">
        <v>45845</v>
      </c>
      <c r="E2755" s="1">
        <v>45840</v>
      </c>
      <c r="F2755" s="2" t="s">
        <v>52</v>
      </c>
      <c r="G2755" s="2" t="s">
        <v>59</v>
      </c>
      <c r="H2755">
        <v>5</v>
      </c>
      <c r="I2755">
        <v>1</v>
      </c>
      <c r="J2755">
        <v>5</v>
      </c>
      <c r="K2755" t="b">
        <v>1</v>
      </c>
      <c r="L2755" s="2" t="s">
        <v>49</v>
      </c>
      <c r="M2755" s="2" t="s">
        <v>38</v>
      </c>
      <c r="N2755">
        <v>4</v>
      </c>
      <c r="O2755">
        <v>2</v>
      </c>
      <c r="P2755" s="2" t="s">
        <v>51</v>
      </c>
      <c r="Q2755" s="2" t="s">
        <v>52</v>
      </c>
      <c r="R2755" s="2" t="s">
        <v>53</v>
      </c>
      <c r="S2755">
        <v>22</v>
      </c>
      <c r="T2755" s="1">
        <v>45845</v>
      </c>
      <c r="U2755" s="2" t="s">
        <v>79</v>
      </c>
      <c r="V2755">
        <v>0</v>
      </c>
      <c r="W2755">
        <v>0</v>
      </c>
      <c r="X2755" s="2" t="s">
        <v>42</v>
      </c>
      <c r="Y2755">
        <v>1</v>
      </c>
      <c r="Z2755" s="2" t="s">
        <v>43</v>
      </c>
      <c r="AA2755" s="2" t="s">
        <v>44</v>
      </c>
      <c r="AB2755" s="2" t="s">
        <v>76</v>
      </c>
      <c r="AC2755">
        <v>1</v>
      </c>
      <c r="AD2755" s="2" t="s">
        <v>79</v>
      </c>
      <c r="AE2755" s="2" t="s">
        <v>85</v>
      </c>
      <c r="AF2755">
        <v>1</v>
      </c>
      <c r="AG2755" s="2" t="s">
        <v>64</v>
      </c>
      <c r="AH2755">
        <v>1</v>
      </c>
      <c r="AI2755">
        <v>1</v>
      </c>
      <c r="AJ2755"/>
    </row>
    <row r="2756" spans="1:36" x14ac:dyDescent="0.3">
      <c r="A2756">
        <v>52755</v>
      </c>
      <c r="B2756">
        <v>10286</v>
      </c>
      <c r="C2756">
        <v>225</v>
      </c>
      <c r="D2756" s="1">
        <v>46343</v>
      </c>
      <c r="E2756" s="1">
        <v>46336</v>
      </c>
      <c r="F2756" s="2" t="s">
        <v>52</v>
      </c>
      <c r="G2756" s="2" t="s">
        <v>36</v>
      </c>
      <c r="H2756">
        <v>7</v>
      </c>
      <c r="I2756">
        <v>1</v>
      </c>
      <c r="J2756">
        <v>7</v>
      </c>
      <c r="K2756" t="b">
        <v>1</v>
      </c>
      <c r="L2756" s="2" t="s">
        <v>70</v>
      </c>
      <c r="M2756" s="2" t="s">
        <v>38</v>
      </c>
      <c r="N2756">
        <v>4</v>
      </c>
      <c r="O2756">
        <v>1</v>
      </c>
      <c r="P2756" s="2" t="s">
        <v>116</v>
      </c>
      <c r="Q2756" s="2" t="s">
        <v>35</v>
      </c>
      <c r="R2756" s="2" t="s">
        <v>41</v>
      </c>
      <c r="S2756">
        <v>24</v>
      </c>
      <c r="T2756" s="1">
        <v>46343</v>
      </c>
      <c r="U2756" s="2" t="s">
        <v>67</v>
      </c>
      <c r="V2756">
        <v>0</v>
      </c>
      <c r="W2756">
        <v>0</v>
      </c>
      <c r="X2756" s="2" t="s">
        <v>88</v>
      </c>
      <c r="Y2756">
        <v>1</v>
      </c>
      <c r="Z2756" s="2" t="s">
        <v>72</v>
      </c>
      <c r="AA2756" s="2" t="s">
        <v>44</v>
      </c>
      <c r="AB2756" s="2" t="s">
        <v>76</v>
      </c>
      <c r="AC2756">
        <v>1</v>
      </c>
      <c r="AD2756" s="2" t="s">
        <v>67</v>
      </c>
      <c r="AE2756" s="2" t="s">
        <v>104</v>
      </c>
      <c r="AF2756">
        <v>0</v>
      </c>
      <c r="AG2756" s="2" t="s">
        <v>64</v>
      </c>
      <c r="AH2756">
        <v>1</v>
      </c>
      <c r="AI2756">
        <v>1</v>
      </c>
      <c r="AJ2756"/>
    </row>
    <row r="2757" spans="1:36" x14ac:dyDescent="0.3">
      <c r="A2757">
        <v>52756</v>
      </c>
      <c r="B2757">
        <v>10472</v>
      </c>
      <c r="C2757">
        <v>218</v>
      </c>
      <c r="D2757" s="1">
        <v>46039</v>
      </c>
      <c r="E2757" s="1">
        <v>46032</v>
      </c>
      <c r="F2757" s="2" t="s">
        <v>78</v>
      </c>
      <c r="G2757" s="2" t="s">
        <v>59</v>
      </c>
      <c r="H2757">
        <v>7</v>
      </c>
      <c r="I2757">
        <v>1</v>
      </c>
      <c r="J2757">
        <v>7</v>
      </c>
      <c r="K2757" t="b">
        <v>1</v>
      </c>
      <c r="L2757" s="2" t="s">
        <v>37</v>
      </c>
      <c r="M2757" s="2" t="s">
        <v>65</v>
      </c>
      <c r="N2757">
        <v>2</v>
      </c>
      <c r="O2757">
        <v>1</v>
      </c>
      <c r="P2757" s="2" t="s">
        <v>84</v>
      </c>
      <c r="Q2757" s="2" t="s">
        <v>58</v>
      </c>
      <c r="R2757" s="2" t="s">
        <v>40</v>
      </c>
      <c r="S2757">
        <v>33</v>
      </c>
      <c r="T2757" s="1">
        <v>46039</v>
      </c>
      <c r="U2757" s="2" t="s">
        <v>54</v>
      </c>
      <c r="V2757">
        <v>1</v>
      </c>
      <c r="W2757">
        <v>0</v>
      </c>
      <c r="X2757" s="2" t="s">
        <v>61</v>
      </c>
      <c r="Y2757">
        <v>1</v>
      </c>
      <c r="Z2757" s="2" t="s">
        <v>43</v>
      </c>
      <c r="AA2757" s="2" t="s">
        <v>44</v>
      </c>
      <c r="AB2757" s="2" t="s">
        <v>45</v>
      </c>
      <c r="AC2757">
        <v>1</v>
      </c>
      <c r="AD2757" s="2" t="s">
        <v>54</v>
      </c>
      <c r="AE2757" s="2" t="s">
        <v>86</v>
      </c>
      <c r="AF2757">
        <v>1</v>
      </c>
      <c r="AG2757" s="2" t="s">
        <v>64</v>
      </c>
      <c r="AH2757">
        <v>1</v>
      </c>
      <c r="AI2757">
        <v>1</v>
      </c>
      <c r="AJ2757"/>
    </row>
    <row r="2758" spans="1:36" x14ac:dyDescent="0.3">
      <c r="A2758">
        <v>52757</v>
      </c>
      <c r="B2758">
        <v>10368</v>
      </c>
      <c r="C2758">
        <v>216</v>
      </c>
      <c r="D2758" s="1">
        <v>46113</v>
      </c>
      <c r="E2758" s="1">
        <v>46092</v>
      </c>
      <c r="F2758" s="2" t="s">
        <v>58</v>
      </c>
      <c r="G2758" s="2" t="s">
        <v>36</v>
      </c>
      <c r="H2758">
        <v>21</v>
      </c>
      <c r="I2758">
        <v>1</v>
      </c>
      <c r="J2758">
        <v>21</v>
      </c>
      <c r="K2758" t="b">
        <v>1</v>
      </c>
      <c r="L2758" s="2" t="s">
        <v>49</v>
      </c>
      <c r="M2758" s="2" t="s">
        <v>65</v>
      </c>
      <c r="N2758">
        <v>5</v>
      </c>
      <c r="O2758">
        <v>1</v>
      </c>
      <c r="P2758" s="2" t="s">
        <v>105</v>
      </c>
      <c r="Q2758" s="2" t="s">
        <v>58</v>
      </c>
      <c r="R2758" s="2" t="s">
        <v>79</v>
      </c>
      <c r="S2758">
        <v>27</v>
      </c>
      <c r="T2758" s="1">
        <v>46113</v>
      </c>
      <c r="U2758" s="2" t="s">
        <v>40</v>
      </c>
      <c r="V2758">
        <v>0</v>
      </c>
      <c r="W2758">
        <v>0</v>
      </c>
      <c r="X2758" s="2" t="s">
        <v>75</v>
      </c>
      <c r="Y2758">
        <v>1</v>
      </c>
      <c r="Z2758" s="2" t="s">
        <v>43</v>
      </c>
      <c r="AA2758" s="2" t="s">
        <v>44</v>
      </c>
      <c r="AB2758" s="2" t="s">
        <v>76</v>
      </c>
      <c r="AC2758">
        <v>1</v>
      </c>
      <c r="AD2758" s="2" t="s">
        <v>40</v>
      </c>
      <c r="AE2758" s="2" t="s">
        <v>93</v>
      </c>
      <c r="AF2758">
        <v>0</v>
      </c>
      <c r="AG2758" s="2" t="s">
        <v>57</v>
      </c>
      <c r="AH2758">
        <v>1</v>
      </c>
      <c r="AI2758">
        <v>1</v>
      </c>
      <c r="AJ2758"/>
    </row>
    <row r="2759" spans="1:36" x14ac:dyDescent="0.3">
      <c r="A2759">
        <v>52758</v>
      </c>
      <c r="B2759">
        <v>11130</v>
      </c>
      <c r="C2759">
        <v>206</v>
      </c>
      <c r="D2759" s="1">
        <v>45713</v>
      </c>
      <c r="E2759" s="1">
        <v>45699</v>
      </c>
      <c r="F2759" s="2" t="s">
        <v>48</v>
      </c>
      <c r="G2759" s="2" t="s">
        <v>36</v>
      </c>
      <c r="H2759">
        <v>14</v>
      </c>
      <c r="I2759">
        <v>1</v>
      </c>
      <c r="J2759">
        <v>14</v>
      </c>
      <c r="K2759" t="b">
        <v>1</v>
      </c>
      <c r="L2759" s="2" t="s">
        <v>49</v>
      </c>
      <c r="M2759" s="2" t="s">
        <v>65</v>
      </c>
      <c r="N2759">
        <v>2</v>
      </c>
      <c r="O2759">
        <v>0</v>
      </c>
      <c r="P2759" s="2" t="s">
        <v>87</v>
      </c>
      <c r="Q2759" s="2" t="s">
        <v>78</v>
      </c>
      <c r="R2759" s="2" t="s">
        <v>54</v>
      </c>
      <c r="S2759">
        <v>32</v>
      </c>
      <c r="T2759" s="1">
        <v>45713</v>
      </c>
      <c r="U2759" s="2" t="s">
        <v>67</v>
      </c>
      <c r="V2759">
        <v>0</v>
      </c>
      <c r="W2759">
        <v>0</v>
      </c>
      <c r="X2759" s="2" t="s">
        <v>61</v>
      </c>
      <c r="Y2759">
        <v>1</v>
      </c>
      <c r="Z2759" s="2" t="s">
        <v>72</v>
      </c>
      <c r="AA2759" s="2" t="s">
        <v>44</v>
      </c>
      <c r="AB2759" s="2" t="s">
        <v>76</v>
      </c>
      <c r="AC2759">
        <v>1</v>
      </c>
      <c r="AD2759" s="2" t="s">
        <v>67</v>
      </c>
      <c r="AE2759" s="2" t="s">
        <v>100</v>
      </c>
      <c r="AF2759">
        <v>0</v>
      </c>
      <c r="AG2759" s="2" t="s">
        <v>69</v>
      </c>
      <c r="AH2759">
        <v>1</v>
      </c>
      <c r="AI2759">
        <v>1</v>
      </c>
      <c r="AJ2759"/>
    </row>
    <row r="2760" spans="1:36" x14ac:dyDescent="0.3">
      <c r="A2760">
        <v>52759</v>
      </c>
      <c r="B2760">
        <v>11476</v>
      </c>
      <c r="C2760">
        <v>202</v>
      </c>
      <c r="D2760" s="1">
        <v>46151</v>
      </c>
      <c r="E2760" s="1">
        <v>46149</v>
      </c>
      <c r="F2760" s="2" t="s">
        <v>52</v>
      </c>
      <c r="G2760" s="2" t="s">
        <v>36</v>
      </c>
      <c r="H2760">
        <v>2</v>
      </c>
      <c r="I2760">
        <v>1</v>
      </c>
      <c r="J2760">
        <v>2</v>
      </c>
      <c r="K2760" t="b">
        <v>1</v>
      </c>
      <c r="L2760" s="2" t="s">
        <v>37</v>
      </c>
      <c r="M2760" s="2" t="s">
        <v>38</v>
      </c>
      <c r="N2760">
        <v>4</v>
      </c>
      <c r="O2760">
        <v>1</v>
      </c>
      <c r="P2760" s="2" t="s">
        <v>95</v>
      </c>
      <c r="Q2760" s="2" t="s">
        <v>52</v>
      </c>
      <c r="R2760" s="2" t="s">
        <v>40</v>
      </c>
      <c r="S2760">
        <v>22</v>
      </c>
      <c r="T2760" s="1">
        <v>46151</v>
      </c>
      <c r="U2760" s="2" t="s">
        <v>54</v>
      </c>
      <c r="V2760">
        <v>1</v>
      </c>
      <c r="W2760">
        <v>0</v>
      </c>
      <c r="X2760" s="2" t="s">
        <v>75</v>
      </c>
      <c r="Y2760">
        <v>1</v>
      </c>
      <c r="Z2760" s="2" t="s">
        <v>72</v>
      </c>
      <c r="AA2760" s="2" t="s">
        <v>44</v>
      </c>
      <c r="AB2760" s="2" t="s">
        <v>45</v>
      </c>
      <c r="AC2760">
        <v>1</v>
      </c>
      <c r="AD2760" s="2" t="s">
        <v>54</v>
      </c>
      <c r="AE2760" s="2" t="s">
        <v>80</v>
      </c>
      <c r="AF2760">
        <v>0</v>
      </c>
      <c r="AG2760" s="2" t="s">
        <v>47</v>
      </c>
      <c r="AH2760">
        <v>1</v>
      </c>
      <c r="AI2760">
        <v>1</v>
      </c>
      <c r="AJ2760"/>
    </row>
    <row r="2761" spans="1:36" x14ac:dyDescent="0.3">
      <c r="A2761">
        <v>52760</v>
      </c>
      <c r="B2761">
        <v>10061</v>
      </c>
      <c r="C2761">
        <v>220</v>
      </c>
      <c r="D2761" s="1">
        <v>46020</v>
      </c>
      <c r="E2761" s="1">
        <v>46017</v>
      </c>
      <c r="F2761" s="2" t="s">
        <v>97</v>
      </c>
      <c r="G2761" s="2" t="s">
        <v>36</v>
      </c>
      <c r="H2761">
        <v>3</v>
      </c>
      <c r="I2761">
        <v>1</v>
      </c>
      <c r="J2761">
        <v>3</v>
      </c>
      <c r="K2761" t="b">
        <v>1</v>
      </c>
      <c r="L2761" s="2" t="s">
        <v>49</v>
      </c>
      <c r="M2761" s="2" t="s">
        <v>65</v>
      </c>
      <c r="N2761">
        <v>3</v>
      </c>
      <c r="O2761">
        <v>0</v>
      </c>
      <c r="P2761" s="2" t="s">
        <v>73</v>
      </c>
      <c r="Q2761" s="2" t="s">
        <v>52</v>
      </c>
      <c r="R2761" s="2" t="s">
        <v>40</v>
      </c>
      <c r="S2761">
        <v>31</v>
      </c>
      <c r="T2761" s="1">
        <v>46020</v>
      </c>
      <c r="U2761" s="2" t="s">
        <v>79</v>
      </c>
      <c r="V2761">
        <v>0</v>
      </c>
      <c r="W2761">
        <v>0</v>
      </c>
      <c r="X2761" s="2" t="s">
        <v>61</v>
      </c>
      <c r="Y2761">
        <v>0</v>
      </c>
      <c r="Z2761" s="2" t="s">
        <v>62</v>
      </c>
      <c r="AA2761" s="2" t="s">
        <v>62</v>
      </c>
      <c r="AB2761" s="2" t="s">
        <v>62</v>
      </c>
      <c r="AC2761">
        <v>0</v>
      </c>
      <c r="AD2761" s="2" t="s">
        <v>79</v>
      </c>
      <c r="AE2761" s="2" t="s">
        <v>63</v>
      </c>
      <c r="AF2761">
        <v>0</v>
      </c>
      <c r="AG2761" s="2" t="s">
        <v>47</v>
      </c>
      <c r="AH2761">
        <v>0</v>
      </c>
      <c r="AI2761">
        <v>0</v>
      </c>
      <c r="AJ2761"/>
    </row>
    <row r="2762" spans="1:36" x14ac:dyDescent="0.3">
      <c r="A2762">
        <v>52761</v>
      </c>
      <c r="B2762">
        <v>10067</v>
      </c>
      <c r="C2762">
        <v>229</v>
      </c>
      <c r="D2762" s="1">
        <v>45956</v>
      </c>
      <c r="E2762" s="1">
        <v>45935</v>
      </c>
      <c r="F2762" s="2" t="s">
        <v>48</v>
      </c>
      <c r="G2762" s="2" t="s">
        <v>59</v>
      </c>
      <c r="H2762">
        <v>21</v>
      </c>
      <c r="I2762">
        <v>1</v>
      </c>
      <c r="J2762">
        <v>21</v>
      </c>
      <c r="K2762" t="b">
        <v>1</v>
      </c>
      <c r="L2762" s="2" t="s">
        <v>49</v>
      </c>
      <c r="M2762" s="2" t="s">
        <v>50</v>
      </c>
      <c r="N2762">
        <v>3</v>
      </c>
      <c r="O2762">
        <v>1</v>
      </c>
      <c r="P2762" s="2" t="s">
        <v>115</v>
      </c>
      <c r="Q2762" s="2" t="s">
        <v>52</v>
      </c>
      <c r="R2762" s="2" t="s">
        <v>67</v>
      </c>
      <c r="S2762">
        <v>23</v>
      </c>
      <c r="T2762" s="1">
        <v>45956</v>
      </c>
      <c r="U2762" s="2" t="s">
        <v>74</v>
      </c>
      <c r="V2762">
        <v>1</v>
      </c>
      <c r="W2762">
        <v>0</v>
      </c>
      <c r="X2762" s="2" t="s">
        <v>88</v>
      </c>
      <c r="Y2762">
        <v>1</v>
      </c>
      <c r="Z2762" s="2" t="s">
        <v>55</v>
      </c>
      <c r="AA2762" s="2" t="s">
        <v>44</v>
      </c>
      <c r="AB2762" s="2" t="s">
        <v>76</v>
      </c>
      <c r="AC2762">
        <v>1</v>
      </c>
      <c r="AD2762" s="2" t="s">
        <v>74</v>
      </c>
      <c r="AE2762" s="2" t="s">
        <v>89</v>
      </c>
      <c r="AF2762">
        <v>1</v>
      </c>
      <c r="AG2762" s="2" t="s">
        <v>57</v>
      </c>
      <c r="AH2762">
        <v>1</v>
      </c>
      <c r="AI2762">
        <v>1</v>
      </c>
      <c r="AJ2762"/>
    </row>
    <row r="2763" spans="1:36" x14ac:dyDescent="0.3">
      <c r="A2763">
        <v>52762</v>
      </c>
      <c r="B2763">
        <v>10373</v>
      </c>
      <c r="C2763">
        <v>223</v>
      </c>
      <c r="D2763" s="1">
        <v>46221</v>
      </c>
      <c r="E2763" s="1">
        <v>46219</v>
      </c>
      <c r="F2763" s="2" t="s">
        <v>35</v>
      </c>
      <c r="G2763" s="2" t="s">
        <v>36</v>
      </c>
      <c r="H2763">
        <v>2</v>
      </c>
      <c r="I2763">
        <v>1</v>
      </c>
      <c r="J2763">
        <v>2</v>
      </c>
      <c r="K2763" t="b">
        <v>1</v>
      </c>
      <c r="L2763" s="2" t="s">
        <v>49</v>
      </c>
      <c r="M2763" s="2" t="s">
        <v>38</v>
      </c>
      <c r="N2763">
        <v>7</v>
      </c>
      <c r="O2763">
        <v>2</v>
      </c>
      <c r="P2763" s="2" t="s">
        <v>39</v>
      </c>
      <c r="Q2763" s="2" t="s">
        <v>35</v>
      </c>
      <c r="R2763" s="2" t="s">
        <v>40</v>
      </c>
      <c r="S2763">
        <v>40</v>
      </c>
      <c r="T2763" s="1">
        <v>46221</v>
      </c>
      <c r="U2763" s="2" t="s">
        <v>54</v>
      </c>
      <c r="V2763">
        <v>1</v>
      </c>
      <c r="W2763">
        <v>0</v>
      </c>
      <c r="X2763" s="2" t="s">
        <v>42</v>
      </c>
      <c r="Y2763">
        <v>1</v>
      </c>
      <c r="Z2763" s="2" t="s">
        <v>72</v>
      </c>
      <c r="AA2763" s="2" t="s">
        <v>44</v>
      </c>
      <c r="AB2763" s="2" t="s">
        <v>45</v>
      </c>
      <c r="AC2763">
        <v>1</v>
      </c>
      <c r="AD2763" s="2" t="s">
        <v>54</v>
      </c>
      <c r="AE2763" s="2" t="s">
        <v>85</v>
      </c>
      <c r="AF2763">
        <v>0</v>
      </c>
      <c r="AG2763" s="2" t="s">
        <v>47</v>
      </c>
      <c r="AH2763">
        <v>1</v>
      </c>
      <c r="AI2763">
        <v>1</v>
      </c>
      <c r="AJ2763"/>
    </row>
    <row r="2764" spans="1:36" x14ac:dyDescent="0.3">
      <c r="A2764">
        <v>52763</v>
      </c>
      <c r="B2764">
        <v>10247</v>
      </c>
      <c r="C2764">
        <v>202</v>
      </c>
      <c r="D2764" s="1">
        <v>45961</v>
      </c>
      <c r="E2764" s="1">
        <v>45959</v>
      </c>
      <c r="F2764" s="2" t="s">
        <v>78</v>
      </c>
      <c r="G2764" s="2" t="s">
        <v>36</v>
      </c>
      <c r="H2764">
        <v>2</v>
      </c>
      <c r="I2764">
        <v>1</v>
      </c>
      <c r="J2764">
        <v>2</v>
      </c>
      <c r="K2764" t="b">
        <v>1</v>
      </c>
      <c r="L2764" s="2" t="s">
        <v>81</v>
      </c>
      <c r="M2764" s="2" t="s">
        <v>50</v>
      </c>
      <c r="N2764">
        <v>4</v>
      </c>
      <c r="O2764">
        <v>1</v>
      </c>
      <c r="P2764" s="2" t="s">
        <v>95</v>
      </c>
      <c r="Q2764" s="2" t="s">
        <v>52</v>
      </c>
      <c r="R2764" s="2" t="s">
        <v>40</v>
      </c>
      <c r="S2764">
        <v>22</v>
      </c>
      <c r="T2764" s="1">
        <v>45961</v>
      </c>
      <c r="U2764" s="2" t="s">
        <v>41</v>
      </c>
      <c r="V2764">
        <v>0</v>
      </c>
      <c r="W2764">
        <v>0</v>
      </c>
      <c r="X2764" s="2" t="s">
        <v>88</v>
      </c>
      <c r="Y2764">
        <v>1</v>
      </c>
      <c r="Z2764" s="2" t="s">
        <v>43</v>
      </c>
      <c r="AA2764" s="2" t="s">
        <v>44</v>
      </c>
      <c r="AB2764" s="2" t="s">
        <v>45</v>
      </c>
      <c r="AC2764">
        <v>1</v>
      </c>
      <c r="AD2764" s="2" t="s">
        <v>41</v>
      </c>
      <c r="AE2764" s="2" t="s">
        <v>89</v>
      </c>
      <c r="AF2764">
        <v>0</v>
      </c>
      <c r="AG2764" s="2" t="s">
        <v>47</v>
      </c>
      <c r="AH2764">
        <v>1</v>
      </c>
      <c r="AI2764">
        <v>1</v>
      </c>
      <c r="AJ2764"/>
    </row>
    <row r="2765" spans="1:36" x14ac:dyDescent="0.3">
      <c r="A2765">
        <v>52764</v>
      </c>
      <c r="B2765">
        <v>11462</v>
      </c>
      <c r="C2765">
        <v>225</v>
      </c>
      <c r="D2765" s="1">
        <v>46304</v>
      </c>
      <c r="E2765" s="1">
        <v>46297</v>
      </c>
      <c r="F2765" s="2" t="s">
        <v>48</v>
      </c>
      <c r="G2765" s="2" t="s">
        <v>36</v>
      </c>
      <c r="H2765">
        <v>7</v>
      </c>
      <c r="I2765">
        <v>1</v>
      </c>
      <c r="J2765">
        <v>7</v>
      </c>
      <c r="K2765" t="b">
        <v>1</v>
      </c>
      <c r="L2765" s="2" t="s">
        <v>49</v>
      </c>
      <c r="M2765" s="2" t="s">
        <v>50</v>
      </c>
      <c r="N2765">
        <v>3</v>
      </c>
      <c r="O2765">
        <v>1</v>
      </c>
      <c r="P2765" s="2" t="s">
        <v>116</v>
      </c>
      <c r="Q2765" s="2" t="s">
        <v>35</v>
      </c>
      <c r="R2765" s="2" t="s">
        <v>41</v>
      </c>
      <c r="S2765">
        <v>24</v>
      </c>
      <c r="T2765" s="1">
        <v>46304</v>
      </c>
      <c r="U2765" s="2" t="s">
        <v>41</v>
      </c>
      <c r="V2765">
        <v>0</v>
      </c>
      <c r="W2765">
        <v>0</v>
      </c>
      <c r="X2765" s="2" t="s">
        <v>88</v>
      </c>
      <c r="Y2765">
        <v>1</v>
      </c>
      <c r="Z2765" s="2" t="s">
        <v>43</v>
      </c>
      <c r="AA2765" s="2" t="s">
        <v>44</v>
      </c>
      <c r="AB2765" s="2" t="s">
        <v>45</v>
      </c>
      <c r="AC2765">
        <v>1</v>
      </c>
      <c r="AD2765" s="2" t="s">
        <v>41</v>
      </c>
      <c r="AE2765" s="2" t="s">
        <v>89</v>
      </c>
      <c r="AF2765">
        <v>0</v>
      </c>
      <c r="AG2765" s="2" t="s">
        <v>64</v>
      </c>
      <c r="AH2765">
        <v>1</v>
      </c>
      <c r="AI2765">
        <v>1</v>
      </c>
      <c r="AJ2765"/>
    </row>
    <row r="2766" spans="1:36" x14ac:dyDescent="0.3">
      <c r="A2766">
        <v>52765</v>
      </c>
      <c r="B2766">
        <v>10423</v>
      </c>
      <c r="C2766">
        <v>215</v>
      </c>
      <c r="D2766" s="1">
        <v>45756</v>
      </c>
      <c r="E2766" s="1">
        <v>45756</v>
      </c>
      <c r="F2766" s="2" t="s">
        <v>78</v>
      </c>
      <c r="G2766" s="2" t="s">
        <v>36</v>
      </c>
      <c r="H2766">
        <v>0</v>
      </c>
      <c r="I2766">
        <v>1</v>
      </c>
      <c r="J2766">
        <v>0</v>
      </c>
      <c r="K2766" t="b">
        <v>1</v>
      </c>
      <c r="L2766" s="2" t="s">
        <v>49</v>
      </c>
      <c r="M2766" s="2" t="s">
        <v>38</v>
      </c>
      <c r="N2766">
        <v>6</v>
      </c>
      <c r="O2766">
        <v>2</v>
      </c>
      <c r="P2766" s="2" t="s">
        <v>92</v>
      </c>
      <c r="Q2766" s="2" t="s">
        <v>48</v>
      </c>
      <c r="R2766" s="2" t="s">
        <v>40</v>
      </c>
      <c r="S2766">
        <v>31</v>
      </c>
      <c r="T2766" s="1">
        <v>45756</v>
      </c>
      <c r="U2766" s="2" t="s">
        <v>40</v>
      </c>
      <c r="V2766">
        <v>0</v>
      </c>
      <c r="W2766">
        <v>0</v>
      </c>
      <c r="X2766" s="2" t="s">
        <v>75</v>
      </c>
      <c r="Y2766">
        <v>0</v>
      </c>
      <c r="Z2766" s="2" t="s">
        <v>62</v>
      </c>
      <c r="AA2766" s="2" t="s">
        <v>62</v>
      </c>
      <c r="AB2766" s="2" t="s">
        <v>62</v>
      </c>
      <c r="AC2766">
        <v>0</v>
      </c>
      <c r="AD2766" s="2" t="s">
        <v>40</v>
      </c>
      <c r="AE2766" s="2" t="s">
        <v>93</v>
      </c>
      <c r="AF2766">
        <v>0</v>
      </c>
      <c r="AG2766" s="2" t="s">
        <v>82</v>
      </c>
      <c r="AH2766">
        <v>0</v>
      </c>
      <c r="AI2766">
        <v>0</v>
      </c>
      <c r="AJ2766"/>
    </row>
    <row r="2767" spans="1:36" x14ac:dyDescent="0.3">
      <c r="A2767">
        <v>52766</v>
      </c>
      <c r="B2767">
        <v>10925</v>
      </c>
      <c r="C2767">
        <v>206</v>
      </c>
      <c r="D2767" s="1">
        <v>46213</v>
      </c>
      <c r="E2767" s="1">
        <v>46203</v>
      </c>
      <c r="F2767" s="2" t="s">
        <v>78</v>
      </c>
      <c r="G2767" s="2" t="s">
        <v>59</v>
      </c>
      <c r="H2767">
        <v>10</v>
      </c>
      <c r="I2767">
        <v>1</v>
      </c>
      <c r="J2767">
        <v>10</v>
      </c>
      <c r="K2767" t="b">
        <v>1</v>
      </c>
      <c r="L2767" s="2" t="s">
        <v>49</v>
      </c>
      <c r="M2767" s="2" t="s">
        <v>50</v>
      </c>
      <c r="N2767">
        <v>5</v>
      </c>
      <c r="O2767">
        <v>2</v>
      </c>
      <c r="P2767" s="2" t="s">
        <v>87</v>
      </c>
      <c r="Q2767" s="2" t="s">
        <v>78</v>
      </c>
      <c r="R2767" s="2" t="s">
        <v>54</v>
      </c>
      <c r="S2767">
        <v>32</v>
      </c>
      <c r="T2767" s="1">
        <v>46213</v>
      </c>
      <c r="U2767" s="2" t="s">
        <v>41</v>
      </c>
      <c r="V2767">
        <v>0</v>
      </c>
      <c r="W2767">
        <v>0</v>
      </c>
      <c r="X2767" s="2" t="s">
        <v>42</v>
      </c>
      <c r="Y2767">
        <v>1</v>
      </c>
      <c r="Z2767" s="2" t="s">
        <v>72</v>
      </c>
      <c r="AA2767" s="2" t="s">
        <v>44</v>
      </c>
      <c r="AB2767" s="2" t="s">
        <v>56</v>
      </c>
      <c r="AC2767">
        <v>1</v>
      </c>
      <c r="AD2767" s="2" t="s">
        <v>41</v>
      </c>
      <c r="AE2767" s="2" t="s">
        <v>85</v>
      </c>
      <c r="AF2767">
        <v>1</v>
      </c>
      <c r="AG2767" s="2" t="s">
        <v>69</v>
      </c>
      <c r="AH2767">
        <v>1</v>
      </c>
      <c r="AI2767">
        <v>1</v>
      </c>
      <c r="AJ2767"/>
    </row>
    <row r="2768" spans="1:36" x14ac:dyDescent="0.3">
      <c r="A2768">
        <v>52767</v>
      </c>
      <c r="B2768">
        <v>11301</v>
      </c>
      <c r="C2768">
        <v>211</v>
      </c>
      <c r="D2768" s="1">
        <v>45791</v>
      </c>
      <c r="E2768" s="1">
        <v>45770</v>
      </c>
      <c r="F2768" s="2" t="s">
        <v>52</v>
      </c>
      <c r="G2768" s="2" t="s">
        <v>36</v>
      </c>
      <c r="H2768">
        <v>21</v>
      </c>
      <c r="I2768">
        <v>1</v>
      </c>
      <c r="J2768">
        <v>21</v>
      </c>
      <c r="K2768" t="b">
        <v>1</v>
      </c>
      <c r="L2768" s="2" t="s">
        <v>49</v>
      </c>
      <c r="M2768" s="2" t="s">
        <v>38</v>
      </c>
      <c r="N2768">
        <v>4</v>
      </c>
      <c r="O2768">
        <v>0</v>
      </c>
      <c r="P2768" s="2" t="s">
        <v>83</v>
      </c>
      <c r="Q2768" s="2" t="s">
        <v>58</v>
      </c>
      <c r="R2768" s="2" t="s">
        <v>67</v>
      </c>
      <c r="S2768">
        <v>33</v>
      </c>
      <c r="T2768" s="1">
        <v>45791</v>
      </c>
      <c r="U2768" s="2" t="s">
        <v>40</v>
      </c>
      <c r="V2768">
        <v>0</v>
      </c>
      <c r="W2768">
        <v>0</v>
      </c>
      <c r="X2768" s="2" t="s">
        <v>75</v>
      </c>
      <c r="Y2768">
        <v>1</v>
      </c>
      <c r="Z2768" s="2" t="s">
        <v>55</v>
      </c>
      <c r="AA2768" s="2" t="s">
        <v>44</v>
      </c>
      <c r="AB2768" s="2" t="s">
        <v>45</v>
      </c>
      <c r="AC2768">
        <v>1</v>
      </c>
      <c r="AD2768" s="2" t="s">
        <v>40</v>
      </c>
      <c r="AE2768" s="2" t="s">
        <v>80</v>
      </c>
      <c r="AF2768">
        <v>0</v>
      </c>
      <c r="AG2768" s="2" t="s">
        <v>57</v>
      </c>
      <c r="AH2768">
        <v>1</v>
      </c>
      <c r="AI2768">
        <v>1</v>
      </c>
      <c r="AJ2768"/>
    </row>
    <row r="2769" spans="1:36" x14ac:dyDescent="0.3">
      <c r="A2769">
        <v>52768</v>
      </c>
      <c r="B2769">
        <v>10268</v>
      </c>
      <c r="C2769">
        <v>208</v>
      </c>
      <c r="D2769" s="1">
        <v>45804</v>
      </c>
      <c r="E2769" s="1">
        <v>45797</v>
      </c>
      <c r="F2769" s="2" t="s">
        <v>52</v>
      </c>
      <c r="G2769" s="2" t="s">
        <v>36</v>
      </c>
      <c r="H2769">
        <v>7</v>
      </c>
      <c r="I2769">
        <v>1</v>
      </c>
      <c r="J2769">
        <v>7</v>
      </c>
      <c r="K2769" t="b">
        <v>1</v>
      </c>
      <c r="L2769" s="2" t="s">
        <v>70</v>
      </c>
      <c r="M2769" s="2" t="s">
        <v>50</v>
      </c>
      <c r="N2769">
        <v>2</v>
      </c>
      <c r="O2769">
        <v>0</v>
      </c>
      <c r="P2769" s="2" t="s">
        <v>106</v>
      </c>
      <c r="Q2769" s="2" t="s">
        <v>48</v>
      </c>
      <c r="R2769" s="2" t="s">
        <v>40</v>
      </c>
      <c r="S2769">
        <v>37</v>
      </c>
      <c r="T2769" s="1">
        <v>45804</v>
      </c>
      <c r="U2769" s="2" t="s">
        <v>67</v>
      </c>
      <c r="V2769">
        <v>0</v>
      </c>
      <c r="W2769">
        <v>0</v>
      </c>
      <c r="X2769" s="2" t="s">
        <v>75</v>
      </c>
      <c r="Y2769">
        <v>1</v>
      </c>
      <c r="Z2769" s="2" t="s">
        <v>72</v>
      </c>
      <c r="AA2769" s="2" t="s">
        <v>44</v>
      </c>
      <c r="AB2769" s="2" t="s">
        <v>45</v>
      </c>
      <c r="AC2769">
        <v>1</v>
      </c>
      <c r="AD2769" s="2" t="s">
        <v>67</v>
      </c>
      <c r="AE2769" s="2" t="s">
        <v>80</v>
      </c>
      <c r="AF2769">
        <v>0</v>
      </c>
      <c r="AG2769" s="2" t="s">
        <v>64</v>
      </c>
      <c r="AH2769">
        <v>1</v>
      </c>
      <c r="AI2769">
        <v>1</v>
      </c>
      <c r="AJ2769"/>
    </row>
    <row r="2770" spans="1:36" x14ac:dyDescent="0.3">
      <c r="A2770">
        <v>52769</v>
      </c>
      <c r="B2770">
        <v>10338</v>
      </c>
      <c r="C2770">
        <v>229</v>
      </c>
      <c r="D2770" s="1">
        <v>45885</v>
      </c>
      <c r="E2770" s="1">
        <v>45885</v>
      </c>
      <c r="F2770" s="2" t="s">
        <v>48</v>
      </c>
      <c r="G2770" s="2" t="s">
        <v>36</v>
      </c>
      <c r="H2770">
        <v>0</v>
      </c>
      <c r="I2770">
        <v>1</v>
      </c>
      <c r="J2770">
        <v>0</v>
      </c>
      <c r="K2770" t="b">
        <v>1</v>
      </c>
      <c r="L2770" s="2" t="s">
        <v>49</v>
      </c>
      <c r="M2770" s="2" t="s">
        <v>50</v>
      </c>
      <c r="N2770">
        <v>6</v>
      </c>
      <c r="O2770">
        <v>0</v>
      </c>
      <c r="P2770" s="2" t="s">
        <v>115</v>
      </c>
      <c r="Q2770" s="2" t="s">
        <v>52</v>
      </c>
      <c r="R2770" s="2" t="s">
        <v>67</v>
      </c>
      <c r="S2770">
        <v>23</v>
      </c>
      <c r="T2770" s="1">
        <v>45885</v>
      </c>
      <c r="U2770" s="2" t="s">
        <v>54</v>
      </c>
      <c r="V2770">
        <v>1</v>
      </c>
      <c r="W2770">
        <v>0</v>
      </c>
      <c r="X2770" s="2" t="s">
        <v>42</v>
      </c>
      <c r="Y2770">
        <v>1</v>
      </c>
      <c r="Z2770" s="2" t="s">
        <v>43</v>
      </c>
      <c r="AA2770" s="2" t="s">
        <v>44</v>
      </c>
      <c r="AB2770" s="2" t="s">
        <v>45</v>
      </c>
      <c r="AC2770">
        <v>1</v>
      </c>
      <c r="AD2770" s="2" t="s">
        <v>54</v>
      </c>
      <c r="AE2770" s="2" t="s">
        <v>46</v>
      </c>
      <c r="AF2770">
        <v>0</v>
      </c>
      <c r="AG2770" s="2" t="s">
        <v>82</v>
      </c>
      <c r="AH2770">
        <v>1</v>
      </c>
      <c r="AI2770">
        <v>1</v>
      </c>
      <c r="AJ2770"/>
    </row>
    <row r="2771" spans="1:36" x14ac:dyDescent="0.3">
      <c r="A2771">
        <v>52770</v>
      </c>
      <c r="B2771">
        <v>11477</v>
      </c>
      <c r="C2771">
        <v>209</v>
      </c>
      <c r="D2771" s="1">
        <v>45889</v>
      </c>
      <c r="E2771" s="1">
        <v>45888</v>
      </c>
      <c r="F2771" s="2" t="s">
        <v>78</v>
      </c>
      <c r="G2771" s="2" t="s">
        <v>36</v>
      </c>
      <c r="H2771">
        <v>1</v>
      </c>
      <c r="I2771">
        <v>1</v>
      </c>
      <c r="J2771">
        <v>1</v>
      </c>
      <c r="K2771" t="b">
        <v>1</v>
      </c>
      <c r="L2771" s="2" t="s">
        <v>70</v>
      </c>
      <c r="M2771" s="2" t="s">
        <v>65</v>
      </c>
      <c r="N2771">
        <v>6</v>
      </c>
      <c r="O2771">
        <v>0</v>
      </c>
      <c r="P2771" s="2" t="s">
        <v>99</v>
      </c>
      <c r="Q2771" s="2" t="s">
        <v>78</v>
      </c>
      <c r="R2771" s="2" t="s">
        <v>79</v>
      </c>
      <c r="S2771">
        <v>38</v>
      </c>
      <c r="T2771" s="1">
        <v>45889</v>
      </c>
      <c r="U2771" s="2" t="s">
        <v>40</v>
      </c>
      <c r="V2771">
        <v>0</v>
      </c>
      <c r="W2771">
        <v>0</v>
      </c>
      <c r="X2771" s="2" t="s">
        <v>42</v>
      </c>
      <c r="Y2771">
        <v>1</v>
      </c>
      <c r="Z2771" s="2" t="s">
        <v>72</v>
      </c>
      <c r="AA2771" s="2" t="s">
        <v>44</v>
      </c>
      <c r="AB2771" s="2" t="s">
        <v>76</v>
      </c>
      <c r="AC2771">
        <v>1</v>
      </c>
      <c r="AD2771" s="2" t="s">
        <v>40</v>
      </c>
      <c r="AE2771" s="2" t="s">
        <v>46</v>
      </c>
      <c r="AF2771">
        <v>0</v>
      </c>
      <c r="AG2771" s="2" t="s">
        <v>47</v>
      </c>
      <c r="AH2771">
        <v>1</v>
      </c>
      <c r="AI2771">
        <v>1</v>
      </c>
      <c r="AJ2771"/>
    </row>
    <row r="2772" spans="1:36" x14ac:dyDescent="0.3">
      <c r="A2772">
        <v>52771</v>
      </c>
      <c r="B2772">
        <v>11213</v>
      </c>
      <c r="C2772">
        <v>209</v>
      </c>
      <c r="D2772" s="1">
        <v>46057</v>
      </c>
      <c r="E2772" s="1">
        <v>46057</v>
      </c>
      <c r="F2772" s="2" t="s">
        <v>97</v>
      </c>
      <c r="G2772" s="2" t="s">
        <v>36</v>
      </c>
      <c r="H2772">
        <v>0</v>
      </c>
      <c r="I2772">
        <v>1</v>
      </c>
      <c r="J2772">
        <v>0</v>
      </c>
      <c r="K2772" t="b">
        <v>1</v>
      </c>
      <c r="L2772" s="2" t="s">
        <v>70</v>
      </c>
      <c r="M2772" s="2" t="s">
        <v>50</v>
      </c>
      <c r="N2772">
        <v>5</v>
      </c>
      <c r="O2772">
        <v>0</v>
      </c>
      <c r="P2772" s="2" t="s">
        <v>99</v>
      </c>
      <c r="Q2772" s="2" t="s">
        <v>78</v>
      </c>
      <c r="R2772" s="2" t="s">
        <v>79</v>
      </c>
      <c r="S2772">
        <v>38</v>
      </c>
      <c r="T2772" s="1">
        <v>46057</v>
      </c>
      <c r="U2772" s="2" t="s">
        <v>40</v>
      </c>
      <c r="V2772">
        <v>0</v>
      </c>
      <c r="W2772">
        <v>0</v>
      </c>
      <c r="X2772" s="2" t="s">
        <v>61</v>
      </c>
      <c r="Y2772">
        <v>1</v>
      </c>
      <c r="Z2772" s="2" t="s">
        <v>72</v>
      </c>
      <c r="AA2772" s="2" t="s">
        <v>44</v>
      </c>
      <c r="AB2772" s="2" t="s">
        <v>76</v>
      </c>
      <c r="AC2772">
        <v>1</v>
      </c>
      <c r="AD2772" s="2" t="s">
        <v>40</v>
      </c>
      <c r="AE2772" s="2" t="s">
        <v>100</v>
      </c>
      <c r="AF2772">
        <v>0</v>
      </c>
      <c r="AG2772" s="2" t="s">
        <v>82</v>
      </c>
      <c r="AH2772">
        <v>1</v>
      </c>
      <c r="AI2772">
        <v>1</v>
      </c>
      <c r="AJ2772"/>
    </row>
    <row r="2773" spans="1:36" x14ac:dyDescent="0.3">
      <c r="A2773">
        <v>52772</v>
      </c>
      <c r="B2773">
        <v>10613</v>
      </c>
      <c r="C2773">
        <v>214</v>
      </c>
      <c r="D2773" s="1">
        <v>46052</v>
      </c>
      <c r="E2773" s="1">
        <v>46050</v>
      </c>
      <c r="F2773" s="2" t="s">
        <v>58</v>
      </c>
      <c r="G2773" s="2" t="s">
        <v>36</v>
      </c>
      <c r="H2773">
        <v>2</v>
      </c>
      <c r="I2773">
        <v>1</v>
      </c>
      <c r="J2773">
        <v>2</v>
      </c>
      <c r="K2773" t="b">
        <v>1</v>
      </c>
      <c r="L2773" s="2" t="s">
        <v>81</v>
      </c>
      <c r="M2773" s="2" t="s">
        <v>50</v>
      </c>
      <c r="N2773">
        <v>4</v>
      </c>
      <c r="O2773">
        <v>0</v>
      </c>
      <c r="P2773" s="2" t="s">
        <v>90</v>
      </c>
      <c r="Q2773" s="2" t="s">
        <v>78</v>
      </c>
      <c r="R2773" s="2" t="s">
        <v>53</v>
      </c>
      <c r="S2773">
        <v>27</v>
      </c>
      <c r="T2773" s="1">
        <v>46052</v>
      </c>
      <c r="U2773" s="2" t="s">
        <v>41</v>
      </c>
      <c r="V2773">
        <v>0</v>
      </c>
      <c r="W2773">
        <v>0</v>
      </c>
      <c r="X2773" s="2" t="s">
        <v>61</v>
      </c>
      <c r="Y2773">
        <v>1</v>
      </c>
      <c r="Z2773" s="2" t="s">
        <v>72</v>
      </c>
      <c r="AA2773" s="2" t="s">
        <v>112</v>
      </c>
      <c r="AB2773" s="2" t="s">
        <v>76</v>
      </c>
      <c r="AC2773">
        <v>1</v>
      </c>
      <c r="AD2773" s="2" t="s">
        <v>41</v>
      </c>
      <c r="AE2773" s="2" t="s">
        <v>86</v>
      </c>
      <c r="AF2773">
        <v>0</v>
      </c>
      <c r="AG2773" s="2" t="s">
        <v>47</v>
      </c>
      <c r="AH2773">
        <v>1</v>
      </c>
      <c r="AI2773">
        <v>0</v>
      </c>
      <c r="AJ2773"/>
    </row>
    <row r="2774" spans="1:36" x14ac:dyDescent="0.3">
      <c r="A2774">
        <v>52773</v>
      </c>
      <c r="B2774">
        <v>10764</v>
      </c>
      <c r="C2774">
        <v>213</v>
      </c>
      <c r="D2774" s="1">
        <v>46228</v>
      </c>
      <c r="E2774" s="1">
        <v>46207</v>
      </c>
      <c r="F2774" s="2" t="s">
        <v>58</v>
      </c>
      <c r="G2774" s="2" t="s">
        <v>36</v>
      </c>
      <c r="H2774">
        <v>21</v>
      </c>
      <c r="I2774">
        <v>1</v>
      </c>
      <c r="J2774">
        <v>21</v>
      </c>
      <c r="K2774" t="b">
        <v>1</v>
      </c>
      <c r="L2774" s="2" t="s">
        <v>37</v>
      </c>
      <c r="M2774" s="2" t="s">
        <v>38</v>
      </c>
      <c r="N2774">
        <v>4</v>
      </c>
      <c r="O2774">
        <v>1</v>
      </c>
      <c r="P2774" s="2" t="s">
        <v>113</v>
      </c>
      <c r="Q2774" s="2" t="s">
        <v>48</v>
      </c>
      <c r="R2774" s="2" t="s">
        <v>40</v>
      </c>
      <c r="S2774">
        <v>20</v>
      </c>
      <c r="T2774" s="1">
        <v>46228</v>
      </c>
      <c r="U2774" s="2" t="s">
        <v>54</v>
      </c>
      <c r="V2774">
        <v>1</v>
      </c>
      <c r="W2774">
        <v>0</v>
      </c>
      <c r="X2774" s="2" t="s">
        <v>42</v>
      </c>
      <c r="Y2774">
        <v>1</v>
      </c>
      <c r="Z2774" s="2" t="s">
        <v>72</v>
      </c>
      <c r="AA2774" s="2" t="s">
        <v>44</v>
      </c>
      <c r="AB2774" s="2" t="s">
        <v>45</v>
      </c>
      <c r="AC2774">
        <v>1</v>
      </c>
      <c r="AD2774" s="2" t="s">
        <v>54</v>
      </c>
      <c r="AE2774" s="2" t="s">
        <v>85</v>
      </c>
      <c r="AF2774">
        <v>0</v>
      </c>
      <c r="AG2774" s="2" t="s">
        <v>57</v>
      </c>
      <c r="AH2774">
        <v>1</v>
      </c>
      <c r="AI2774">
        <v>1</v>
      </c>
      <c r="AJ2774"/>
    </row>
    <row r="2775" spans="1:36" x14ac:dyDescent="0.3">
      <c r="A2775">
        <v>52774</v>
      </c>
      <c r="B2775">
        <v>10415</v>
      </c>
      <c r="C2775">
        <v>215</v>
      </c>
      <c r="D2775" s="1">
        <v>46261</v>
      </c>
      <c r="E2775" s="1">
        <v>46259</v>
      </c>
      <c r="F2775" s="2" t="s">
        <v>52</v>
      </c>
      <c r="G2775" s="2" t="s">
        <v>36</v>
      </c>
      <c r="H2775">
        <v>2</v>
      </c>
      <c r="I2775">
        <v>1</v>
      </c>
      <c r="J2775">
        <v>2</v>
      </c>
      <c r="K2775" t="b">
        <v>1</v>
      </c>
      <c r="L2775" s="2" t="s">
        <v>37</v>
      </c>
      <c r="M2775" s="2" t="s">
        <v>50</v>
      </c>
      <c r="N2775">
        <v>4</v>
      </c>
      <c r="O2775">
        <v>0</v>
      </c>
      <c r="P2775" s="2" t="s">
        <v>92</v>
      </c>
      <c r="Q2775" s="2" t="s">
        <v>48</v>
      </c>
      <c r="R2775" s="2" t="s">
        <v>40</v>
      </c>
      <c r="S2775">
        <v>31</v>
      </c>
      <c r="T2775" s="1">
        <v>46261</v>
      </c>
      <c r="U2775" s="2" t="s">
        <v>53</v>
      </c>
      <c r="V2775">
        <v>0</v>
      </c>
      <c r="W2775">
        <v>0</v>
      </c>
      <c r="X2775" s="2" t="s">
        <v>42</v>
      </c>
      <c r="Y2775">
        <v>0</v>
      </c>
      <c r="Z2775" s="2" t="s">
        <v>62</v>
      </c>
      <c r="AA2775" s="2" t="s">
        <v>62</v>
      </c>
      <c r="AB2775" s="2" t="s">
        <v>62</v>
      </c>
      <c r="AC2775">
        <v>0</v>
      </c>
      <c r="AD2775" s="2" t="s">
        <v>53</v>
      </c>
      <c r="AE2775" s="2" t="s">
        <v>46</v>
      </c>
      <c r="AF2775">
        <v>0</v>
      </c>
      <c r="AG2775" s="2" t="s">
        <v>47</v>
      </c>
      <c r="AH2775">
        <v>0</v>
      </c>
      <c r="AI2775">
        <v>0</v>
      </c>
      <c r="AJ2775"/>
    </row>
    <row r="2776" spans="1:36" x14ac:dyDescent="0.3">
      <c r="A2776">
        <v>52775</v>
      </c>
      <c r="B2776">
        <v>10780</v>
      </c>
      <c r="C2776">
        <v>214</v>
      </c>
      <c r="D2776" s="1">
        <v>46285</v>
      </c>
      <c r="E2776" s="1">
        <v>46284</v>
      </c>
      <c r="F2776" s="2" t="s">
        <v>52</v>
      </c>
      <c r="G2776" s="2" t="s">
        <v>36</v>
      </c>
      <c r="H2776">
        <v>1</v>
      </c>
      <c r="I2776">
        <v>1</v>
      </c>
      <c r="J2776">
        <v>1</v>
      </c>
      <c r="K2776" t="b">
        <v>1</v>
      </c>
      <c r="L2776" s="2" t="s">
        <v>81</v>
      </c>
      <c r="M2776" s="2" t="s">
        <v>38</v>
      </c>
      <c r="N2776">
        <v>6</v>
      </c>
      <c r="O2776">
        <v>0</v>
      </c>
      <c r="P2776" s="2" t="s">
        <v>90</v>
      </c>
      <c r="Q2776" s="2" t="s">
        <v>78</v>
      </c>
      <c r="R2776" s="2" t="s">
        <v>53</v>
      </c>
      <c r="S2776">
        <v>27</v>
      </c>
      <c r="T2776" s="1">
        <v>46285</v>
      </c>
      <c r="U2776" s="2" t="s">
        <v>74</v>
      </c>
      <c r="V2776">
        <v>1</v>
      </c>
      <c r="W2776">
        <v>0</v>
      </c>
      <c r="X2776" s="2" t="s">
        <v>42</v>
      </c>
      <c r="Y2776">
        <v>1</v>
      </c>
      <c r="Z2776" s="2" t="s">
        <v>72</v>
      </c>
      <c r="AA2776" s="2" t="s">
        <v>44</v>
      </c>
      <c r="AB2776" s="2" t="s">
        <v>76</v>
      </c>
      <c r="AC2776">
        <v>1</v>
      </c>
      <c r="AD2776" s="2" t="s">
        <v>74</v>
      </c>
      <c r="AE2776" s="2" t="s">
        <v>102</v>
      </c>
      <c r="AF2776">
        <v>0</v>
      </c>
      <c r="AG2776" s="2" t="s">
        <v>47</v>
      </c>
      <c r="AH2776">
        <v>1</v>
      </c>
      <c r="AI2776">
        <v>1</v>
      </c>
      <c r="AJ2776"/>
    </row>
    <row r="2777" spans="1:36" x14ac:dyDescent="0.3">
      <c r="A2777">
        <v>52776</v>
      </c>
      <c r="B2777">
        <v>11271</v>
      </c>
      <c r="C2777">
        <v>216</v>
      </c>
      <c r="D2777" s="1">
        <v>45744</v>
      </c>
      <c r="E2777" s="1">
        <v>45737</v>
      </c>
      <c r="F2777" s="2" t="s">
        <v>52</v>
      </c>
      <c r="G2777" s="2" t="s">
        <v>36</v>
      </c>
      <c r="H2777">
        <v>7</v>
      </c>
      <c r="I2777">
        <v>1</v>
      </c>
      <c r="J2777">
        <v>7</v>
      </c>
      <c r="K2777" t="b">
        <v>1</v>
      </c>
      <c r="L2777" s="2" t="s">
        <v>49</v>
      </c>
      <c r="M2777" s="2" t="s">
        <v>65</v>
      </c>
      <c r="N2777">
        <v>5</v>
      </c>
      <c r="O2777">
        <v>2</v>
      </c>
      <c r="P2777" s="2" t="s">
        <v>105</v>
      </c>
      <c r="Q2777" s="2" t="s">
        <v>58</v>
      </c>
      <c r="R2777" s="2" t="s">
        <v>79</v>
      </c>
      <c r="S2777">
        <v>27</v>
      </c>
      <c r="T2777" s="1">
        <v>45744</v>
      </c>
      <c r="U2777" s="2" t="s">
        <v>41</v>
      </c>
      <c r="V2777">
        <v>0</v>
      </c>
      <c r="W2777">
        <v>0</v>
      </c>
      <c r="X2777" s="2" t="s">
        <v>75</v>
      </c>
      <c r="Y2777">
        <v>1</v>
      </c>
      <c r="Z2777" s="2" t="s">
        <v>72</v>
      </c>
      <c r="AA2777" s="2" t="s">
        <v>44</v>
      </c>
      <c r="AB2777" s="2" t="s">
        <v>76</v>
      </c>
      <c r="AC2777">
        <v>1</v>
      </c>
      <c r="AD2777" s="2" t="s">
        <v>41</v>
      </c>
      <c r="AE2777" s="2" t="s">
        <v>77</v>
      </c>
      <c r="AF2777">
        <v>0</v>
      </c>
      <c r="AG2777" s="2" t="s">
        <v>64</v>
      </c>
      <c r="AH2777">
        <v>1</v>
      </c>
      <c r="AI2777">
        <v>1</v>
      </c>
      <c r="AJ2777"/>
    </row>
    <row r="2778" spans="1:36" x14ac:dyDescent="0.3">
      <c r="A2778">
        <v>52777</v>
      </c>
      <c r="B2778">
        <v>10688</v>
      </c>
      <c r="C2778">
        <v>216</v>
      </c>
      <c r="D2778" s="1">
        <v>46076</v>
      </c>
      <c r="E2778" s="1">
        <v>46055</v>
      </c>
      <c r="F2778" s="2" t="s">
        <v>52</v>
      </c>
      <c r="G2778" s="2" t="s">
        <v>36</v>
      </c>
      <c r="H2778">
        <v>21</v>
      </c>
      <c r="I2778">
        <v>1</v>
      </c>
      <c r="J2778">
        <v>21</v>
      </c>
      <c r="K2778" t="b">
        <v>1</v>
      </c>
      <c r="L2778" s="2" t="s">
        <v>81</v>
      </c>
      <c r="M2778" s="2" t="s">
        <v>50</v>
      </c>
      <c r="N2778">
        <v>1</v>
      </c>
      <c r="O2778">
        <v>0</v>
      </c>
      <c r="P2778" s="2" t="s">
        <v>105</v>
      </c>
      <c r="Q2778" s="2" t="s">
        <v>58</v>
      </c>
      <c r="R2778" s="2" t="s">
        <v>79</v>
      </c>
      <c r="S2778">
        <v>27</v>
      </c>
      <c r="T2778" s="1">
        <v>46076</v>
      </c>
      <c r="U2778" s="2" t="s">
        <v>79</v>
      </c>
      <c r="V2778">
        <v>0</v>
      </c>
      <c r="W2778">
        <v>0</v>
      </c>
      <c r="X2778" s="2" t="s">
        <v>61</v>
      </c>
      <c r="Y2778">
        <v>1</v>
      </c>
      <c r="Z2778" s="2" t="s">
        <v>43</v>
      </c>
      <c r="AA2778" s="2" t="s">
        <v>44</v>
      </c>
      <c r="AB2778" s="2" t="s">
        <v>56</v>
      </c>
      <c r="AC2778">
        <v>1</v>
      </c>
      <c r="AD2778" s="2" t="s">
        <v>79</v>
      </c>
      <c r="AE2778" s="2" t="s">
        <v>100</v>
      </c>
      <c r="AF2778">
        <v>0</v>
      </c>
      <c r="AG2778" s="2" t="s">
        <v>57</v>
      </c>
      <c r="AH2778">
        <v>1</v>
      </c>
      <c r="AI2778">
        <v>1</v>
      </c>
      <c r="AJ2778"/>
    </row>
    <row r="2779" spans="1:36" x14ac:dyDescent="0.3">
      <c r="A2779">
        <v>52778</v>
      </c>
      <c r="B2779">
        <v>10534</v>
      </c>
      <c r="C2779">
        <v>219</v>
      </c>
      <c r="D2779" s="1">
        <v>45717</v>
      </c>
      <c r="E2779" s="1">
        <v>45717</v>
      </c>
      <c r="F2779" s="2" t="s">
        <v>78</v>
      </c>
      <c r="G2779" s="2" t="s">
        <v>36</v>
      </c>
      <c r="H2779">
        <v>0</v>
      </c>
      <c r="I2779">
        <v>1</v>
      </c>
      <c r="J2779">
        <v>0</v>
      </c>
      <c r="K2779" t="b">
        <v>1</v>
      </c>
      <c r="L2779" s="2" t="s">
        <v>49</v>
      </c>
      <c r="M2779" s="2" t="s">
        <v>65</v>
      </c>
      <c r="N2779">
        <v>4</v>
      </c>
      <c r="O2779">
        <v>1</v>
      </c>
      <c r="P2779" s="2" t="s">
        <v>98</v>
      </c>
      <c r="Q2779" s="2" t="s">
        <v>97</v>
      </c>
      <c r="R2779" s="2" t="s">
        <v>40</v>
      </c>
      <c r="S2779">
        <v>37</v>
      </c>
      <c r="T2779" s="1">
        <v>45717</v>
      </c>
      <c r="U2779" s="2" t="s">
        <v>54</v>
      </c>
      <c r="V2779">
        <v>1</v>
      </c>
      <c r="W2779">
        <v>0</v>
      </c>
      <c r="X2779" s="2" t="s">
        <v>75</v>
      </c>
      <c r="Y2779">
        <v>1</v>
      </c>
      <c r="Z2779" s="2" t="s">
        <v>43</v>
      </c>
      <c r="AA2779" s="2" t="s">
        <v>44</v>
      </c>
      <c r="AB2779" s="2" t="s">
        <v>56</v>
      </c>
      <c r="AC2779">
        <v>1</v>
      </c>
      <c r="AD2779" s="2" t="s">
        <v>54</v>
      </c>
      <c r="AE2779" s="2" t="s">
        <v>77</v>
      </c>
      <c r="AF2779">
        <v>0</v>
      </c>
      <c r="AG2779" s="2" t="s">
        <v>82</v>
      </c>
      <c r="AH2779">
        <v>1</v>
      </c>
      <c r="AI2779">
        <v>1</v>
      </c>
      <c r="AJ2779"/>
    </row>
    <row r="2780" spans="1:36" x14ac:dyDescent="0.3">
      <c r="A2780">
        <v>52779</v>
      </c>
      <c r="B2780">
        <v>11383</v>
      </c>
      <c r="C2780">
        <v>213</v>
      </c>
      <c r="D2780" s="1">
        <v>46332</v>
      </c>
      <c r="E2780" s="1">
        <v>46325</v>
      </c>
      <c r="F2780" s="2" t="s">
        <v>97</v>
      </c>
      <c r="G2780" s="2" t="s">
        <v>36</v>
      </c>
      <c r="H2780">
        <v>7</v>
      </c>
      <c r="I2780">
        <v>1</v>
      </c>
      <c r="J2780">
        <v>7</v>
      </c>
      <c r="K2780" t="b">
        <v>1</v>
      </c>
      <c r="L2780" s="2" t="s">
        <v>37</v>
      </c>
      <c r="M2780" s="2" t="s">
        <v>50</v>
      </c>
      <c r="N2780">
        <v>4</v>
      </c>
      <c r="O2780">
        <v>0</v>
      </c>
      <c r="P2780" s="2" t="s">
        <v>113</v>
      </c>
      <c r="Q2780" s="2" t="s">
        <v>48</v>
      </c>
      <c r="R2780" s="2" t="s">
        <v>40</v>
      </c>
      <c r="S2780">
        <v>20</v>
      </c>
      <c r="T2780" s="1">
        <v>46332</v>
      </c>
      <c r="U2780" s="2" t="s">
        <v>41</v>
      </c>
      <c r="V2780">
        <v>0</v>
      </c>
      <c r="W2780">
        <v>0</v>
      </c>
      <c r="X2780" s="2" t="s">
        <v>88</v>
      </c>
      <c r="Y2780">
        <v>1</v>
      </c>
      <c r="Z2780" s="2" t="s">
        <v>72</v>
      </c>
      <c r="AA2780" s="2" t="s">
        <v>44</v>
      </c>
      <c r="AB2780" s="2" t="s">
        <v>45</v>
      </c>
      <c r="AC2780">
        <v>1</v>
      </c>
      <c r="AD2780" s="2" t="s">
        <v>41</v>
      </c>
      <c r="AE2780" s="2" t="s">
        <v>104</v>
      </c>
      <c r="AF2780">
        <v>0</v>
      </c>
      <c r="AG2780" s="2" t="s">
        <v>64</v>
      </c>
      <c r="AH2780">
        <v>1</v>
      </c>
      <c r="AI2780">
        <v>1</v>
      </c>
      <c r="AJ2780"/>
    </row>
    <row r="2781" spans="1:36" x14ac:dyDescent="0.3">
      <c r="A2781">
        <v>52780</v>
      </c>
      <c r="B2781">
        <v>11261</v>
      </c>
      <c r="C2781">
        <v>212</v>
      </c>
      <c r="D2781" s="1">
        <v>46164</v>
      </c>
      <c r="E2781" s="1">
        <v>46162</v>
      </c>
      <c r="F2781" s="2" t="s">
        <v>52</v>
      </c>
      <c r="G2781" s="2" t="s">
        <v>36</v>
      </c>
      <c r="H2781">
        <v>2</v>
      </c>
      <c r="I2781">
        <v>1</v>
      </c>
      <c r="J2781">
        <v>2</v>
      </c>
      <c r="K2781" t="b">
        <v>1</v>
      </c>
      <c r="L2781" s="2" t="s">
        <v>109</v>
      </c>
      <c r="M2781" s="2" t="s">
        <v>65</v>
      </c>
      <c r="N2781">
        <v>2</v>
      </c>
      <c r="O2781">
        <v>1</v>
      </c>
      <c r="P2781" s="2" t="s">
        <v>107</v>
      </c>
      <c r="Q2781" s="2" t="s">
        <v>58</v>
      </c>
      <c r="R2781" s="2" t="s">
        <v>67</v>
      </c>
      <c r="S2781">
        <v>20</v>
      </c>
      <c r="T2781" s="1">
        <v>46164</v>
      </c>
      <c r="U2781" s="2" t="s">
        <v>41</v>
      </c>
      <c r="V2781">
        <v>0</v>
      </c>
      <c r="W2781">
        <v>0</v>
      </c>
      <c r="X2781" s="2" t="s">
        <v>75</v>
      </c>
      <c r="Y2781">
        <v>0</v>
      </c>
      <c r="Z2781" s="2" t="s">
        <v>62</v>
      </c>
      <c r="AA2781" s="2" t="s">
        <v>62</v>
      </c>
      <c r="AB2781" s="2" t="s">
        <v>62</v>
      </c>
      <c r="AC2781">
        <v>0</v>
      </c>
      <c r="AD2781" s="2" t="s">
        <v>41</v>
      </c>
      <c r="AE2781" s="2" t="s">
        <v>80</v>
      </c>
      <c r="AF2781">
        <v>0</v>
      </c>
      <c r="AG2781" s="2" t="s">
        <v>47</v>
      </c>
      <c r="AH2781">
        <v>0</v>
      </c>
      <c r="AI2781">
        <v>0</v>
      </c>
      <c r="AJ2781"/>
    </row>
    <row r="2782" spans="1:36" x14ac:dyDescent="0.3">
      <c r="A2782">
        <v>52781</v>
      </c>
      <c r="B2782">
        <v>10517</v>
      </c>
      <c r="C2782">
        <v>209</v>
      </c>
      <c r="D2782" s="1">
        <v>46314</v>
      </c>
      <c r="E2782" s="1">
        <v>46311</v>
      </c>
      <c r="F2782" s="2" t="s">
        <v>97</v>
      </c>
      <c r="G2782" s="2" t="s">
        <v>36</v>
      </c>
      <c r="H2782">
        <v>3</v>
      </c>
      <c r="I2782">
        <v>1</v>
      </c>
      <c r="J2782">
        <v>3</v>
      </c>
      <c r="K2782" t="b">
        <v>1</v>
      </c>
      <c r="L2782" s="2" t="s">
        <v>37</v>
      </c>
      <c r="M2782" s="2" t="s">
        <v>50</v>
      </c>
      <c r="N2782">
        <v>4</v>
      </c>
      <c r="O2782">
        <v>0</v>
      </c>
      <c r="P2782" s="2" t="s">
        <v>99</v>
      </c>
      <c r="Q2782" s="2" t="s">
        <v>78</v>
      </c>
      <c r="R2782" s="2" t="s">
        <v>79</v>
      </c>
      <c r="S2782">
        <v>38</v>
      </c>
      <c r="T2782" s="1">
        <v>46314</v>
      </c>
      <c r="U2782" s="2" t="s">
        <v>79</v>
      </c>
      <c r="V2782">
        <v>0</v>
      </c>
      <c r="W2782">
        <v>0</v>
      </c>
      <c r="X2782" s="2" t="s">
        <v>88</v>
      </c>
      <c r="Y2782">
        <v>1</v>
      </c>
      <c r="Z2782" s="2" t="s">
        <v>55</v>
      </c>
      <c r="AA2782" s="2" t="s">
        <v>44</v>
      </c>
      <c r="AB2782" s="2" t="s">
        <v>76</v>
      </c>
      <c r="AC2782">
        <v>1</v>
      </c>
      <c r="AD2782" s="2" t="s">
        <v>79</v>
      </c>
      <c r="AE2782" s="2" t="s">
        <v>89</v>
      </c>
      <c r="AF2782">
        <v>0</v>
      </c>
      <c r="AG2782" s="2" t="s">
        <v>47</v>
      </c>
      <c r="AH2782">
        <v>1</v>
      </c>
      <c r="AI2782">
        <v>1</v>
      </c>
      <c r="AJ2782"/>
    </row>
    <row r="2783" spans="1:36" x14ac:dyDescent="0.3">
      <c r="A2783">
        <v>52782</v>
      </c>
      <c r="B2783">
        <v>10760</v>
      </c>
      <c r="C2783">
        <v>228</v>
      </c>
      <c r="D2783" s="1">
        <v>45824</v>
      </c>
      <c r="E2783" s="1">
        <v>45823</v>
      </c>
      <c r="F2783" s="2" t="s">
        <v>78</v>
      </c>
      <c r="G2783" s="2" t="s">
        <v>59</v>
      </c>
      <c r="H2783">
        <v>1</v>
      </c>
      <c r="I2783">
        <v>1</v>
      </c>
      <c r="J2783">
        <v>1</v>
      </c>
      <c r="K2783" t="b">
        <v>1</v>
      </c>
      <c r="L2783" s="2" t="s">
        <v>81</v>
      </c>
      <c r="M2783" s="2" t="s">
        <v>50</v>
      </c>
      <c r="N2783">
        <v>3</v>
      </c>
      <c r="O2783">
        <v>2</v>
      </c>
      <c r="P2783" s="2" t="s">
        <v>114</v>
      </c>
      <c r="Q2783" s="2" t="s">
        <v>78</v>
      </c>
      <c r="R2783" s="2" t="s">
        <v>67</v>
      </c>
      <c r="S2783">
        <v>31</v>
      </c>
      <c r="T2783" s="1">
        <v>45824</v>
      </c>
      <c r="U2783" s="2" t="s">
        <v>79</v>
      </c>
      <c r="V2783">
        <v>0</v>
      </c>
      <c r="W2783">
        <v>0</v>
      </c>
      <c r="X2783" s="2" t="s">
        <v>42</v>
      </c>
      <c r="Y2783">
        <v>0</v>
      </c>
      <c r="Z2783" s="2" t="s">
        <v>62</v>
      </c>
      <c r="AA2783" s="2" t="s">
        <v>62</v>
      </c>
      <c r="AB2783" s="2" t="s">
        <v>62</v>
      </c>
      <c r="AC2783">
        <v>0</v>
      </c>
      <c r="AD2783" s="2" t="s">
        <v>79</v>
      </c>
      <c r="AE2783" s="2" t="s">
        <v>68</v>
      </c>
      <c r="AF2783">
        <v>1</v>
      </c>
      <c r="AG2783" s="2" t="s">
        <v>47</v>
      </c>
      <c r="AH2783">
        <v>0</v>
      </c>
      <c r="AI2783">
        <v>0</v>
      </c>
      <c r="AJ2783"/>
    </row>
    <row r="2784" spans="1:36" x14ac:dyDescent="0.3">
      <c r="A2784">
        <v>52783</v>
      </c>
      <c r="B2784">
        <v>10755</v>
      </c>
      <c r="C2784">
        <v>204</v>
      </c>
      <c r="D2784" s="1">
        <v>46148</v>
      </c>
      <c r="E2784" s="1">
        <v>46127</v>
      </c>
      <c r="F2784" s="2" t="s">
        <v>58</v>
      </c>
      <c r="G2784" s="2" t="s">
        <v>36</v>
      </c>
      <c r="H2784">
        <v>21</v>
      </c>
      <c r="I2784">
        <v>1</v>
      </c>
      <c r="J2784">
        <v>21</v>
      </c>
      <c r="K2784" t="b">
        <v>1</v>
      </c>
      <c r="L2784" s="2" t="s">
        <v>37</v>
      </c>
      <c r="M2784" s="2" t="s">
        <v>50</v>
      </c>
      <c r="N2784">
        <v>6</v>
      </c>
      <c r="O2784">
        <v>0</v>
      </c>
      <c r="P2784" s="2" t="s">
        <v>110</v>
      </c>
      <c r="Q2784" s="2" t="s">
        <v>48</v>
      </c>
      <c r="R2784" s="2" t="s">
        <v>41</v>
      </c>
      <c r="S2784">
        <v>38</v>
      </c>
      <c r="T2784" s="1">
        <v>46148</v>
      </c>
      <c r="U2784" s="2" t="s">
        <v>40</v>
      </c>
      <c r="V2784">
        <v>0</v>
      </c>
      <c r="W2784">
        <v>0</v>
      </c>
      <c r="X2784" s="2" t="s">
        <v>75</v>
      </c>
      <c r="Y2784">
        <v>0</v>
      </c>
      <c r="Z2784" s="2" t="s">
        <v>62</v>
      </c>
      <c r="AA2784" s="2" t="s">
        <v>62</v>
      </c>
      <c r="AB2784" s="2" t="s">
        <v>62</v>
      </c>
      <c r="AC2784">
        <v>0</v>
      </c>
      <c r="AD2784" s="2" t="s">
        <v>40</v>
      </c>
      <c r="AE2784" s="2" t="s">
        <v>80</v>
      </c>
      <c r="AF2784">
        <v>0</v>
      </c>
      <c r="AG2784" s="2" t="s">
        <v>57</v>
      </c>
      <c r="AH2784">
        <v>0</v>
      </c>
      <c r="AI2784">
        <v>0</v>
      </c>
      <c r="AJ2784"/>
    </row>
    <row r="2785" spans="1:36" x14ac:dyDescent="0.3">
      <c r="A2785">
        <v>52784</v>
      </c>
      <c r="B2785">
        <v>10084</v>
      </c>
      <c r="C2785">
        <v>208</v>
      </c>
      <c r="D2785" s="1">
        <v>45789</v>
      </c>
      <c r="E2785" s="1">
        <v>45768</v>
      </c>
      <c r="F2785" s="2" t="s">
        <v>35</v>
      </c>
      <c r="G2785" s="2" t="s">
        <v>36</v>
      </c>
      <c r="H2785">
        <v>21</v>
      </c>
      <c r="I2785">
        <v>1</v>
      </c>
      <c r="J2785">
        <v>21</v>
      </c>
      <c r="K2785" t="b">
        <v>1</v>
      </c>
      <c r="L2785" s="2" t="s">
        <v>70</v>
      </c>
      <c r="M2785" s="2" t="s">
        <v>50</v>
      </c>
      <c r="N2785">
        <v>2</v>
      </c>
      <c r="O2785">
        <v>1</v>
      </c>
      <c r="P2785" s="2" t="s">
        <v>106</v>
      </c>
      <c r="Q2785" s="2" t="s">
        <v>48</v>
      </c>
      <c r="R2785" s="2" t="s">
        <v>40</v>
      </c>
      <c r="S2785">
        <v>37</v>
      </c>
      <c r="T2785" s="1">
        <v>45789</v>
      </c>
      <c r="U2785" s="2" t="s">
        <v>79</v>
      </c>
      <c r="V2785">
        <v>0</v>
      </c>
      <c r="W2785">
        <v>0</v>
      </c>
      <c r="X2785" s="2" t="s">
        <v>75</v>
      </c>
      <c r="Y2785">
        <v>1</v>
      </c>
      <c r="Z2785" s="2" t="s">
        <v>72</v>
      </c>
      <c r="AA2785" s="2" t="s">
        <v>44</v>
      </c>
      <c r="AB2785" s="2" t="s">
        <v>76</v>
      </c>
      <c r="AC2785">
        <v>1</v>
      </c>
      <c r="AD2785" s="2" t="s">
        <v>79</v>
      </c>
      <c r="AE2785" s="2" t="s">
        <v>80</v>
      </c>
      <c r="AF2785">
        <v>0</v>
      </c>
      <c r="AG2785" s="2" t="s">
        <v>57</v>
      </c>
      <c r="AH2785">
        <v>1</v>
      </c>
      <c r="AI2785">
        <v>1</v>
      </c>
      <c r="AJ2785"/>
    </row>
    <row r="2786" spans="1:36" x14ac:dyDescent="0.3">
      <c r="A2786">
        <v>52785</v>
      </c>
      <c r="B2786">
        <v>10336</v>
      </c>
      <c r="C2786">
        <v>212</v>
      </c>
      <c r="D2786" s="1">
        <v>45833</v>
      </c>
      <c r="E2786" s="1">
        <v>45826</v>
      </c>
      <c r="F2786" s="2" t="s">
        <v>35</v>
      </c>
      <c r="G2786" s="2" t="s">
        <v>36</v>
      </c>
      <c r="H2786">
        <v>7</v>
      </c>
      <c r="I2786">
        <v>1</v>
      </c>
      <c r="J2786">
        <v>7</v>
      </c>
      <c r="K2786" t="b">
        <v>1</v>
      </c>
      <c r="L2786" s="2" t="s">
        <v>37</v>
      </c>
      <c r="M2786" s="2" t="s">
        <v>50</v>
      </c>
      <c r="N2786">
        <v>4</v>
      </c>
      <c r="O2786">
        <v>0</v>
      </c>
      <c r="P2786" s="2" t="s">
        <v>107</v>
      </c>
      <c r="Q2786" s="2" t="s">
        <v>58</v>
      </c>
      <c r="R2786" s="2" t="s">
        <v>67</v>
      </c>
      <c r="S2786">
        <v>20</v>
      </c>
      <c r="T2786" s="1">
        <v>45833</v>
      </c>
      <c r="U2786" s="2" t="s">
        <v>40</v>
      </c>
      <c r="V2786">
        <v>0</v>
      </c>
      <c r="W2786">
        <v>0</v>
      </c>
      <c r="X2786" s="2" t="s">
        <v>42</v>
      </c>
      <c r="Y2786">
        <v>1</v>
      </c>
      <c r="Z2786" s="2" t="s">
        <v>72</v>
      </c>
      <c r="AA2786" s="2" t="s">
        <v>44</v>
      </c>
      <c r="AB2786" s="2" t="s">
        <v>45</v>
      </c>
      <c r="AC2786">
        <v>1</v>
      </c>
      <c r="AD2786" s="2" t="s">
        <v>40</v>
      </c>
      <c r="AE2786" s="2" t="s">
        <v>68</v>
      </c>
      <c r="AF2786">
        <v>0</v>
      </c>
      <c r="AG2786" s="2" t="s">
        <v>64</v>
      </c>
      <c r="AH2786">
        <v>1</v>
      </c>
      <c r="AI2786">
        <v>1</v>
      </c>
      <c r="AJ2786"/>
    </row>
    <row r="2787" spans="1:36" x14ac:dyDescent="0.3">
      <c r="A2787">
        <v>52786</v>
      </c>
      <c r="B2787">
        <v>10970</v>
      </c>
      <c r="C2787">
        <v>227</v>
      </c>
      <c r="D2787" s="1">
        <v>46112</v>
      </c>
      <c r="E2787" s="1">
        <v>46112</v>
      </c>
      <c r="F2787" s="2" t="s">
        <v>35</v>
      </c>
      <c r="G2787" s="2" t="s">
        <v>36</v>
      </c>
      <c r="H2787">
        <v>0</v>
      </c>
      <c r="I2787">
        <v>1</v>
      </c>
      <c r="J2787">
        <v>0</v>
      </c>
      <c r="K2787" t="b">
        <v>1</v>
      </c>
      <c r="L2787" s="2" t="s">
        <v>109</v>
      </c>
      <c r="M2787" s="2" t="s">
        <v>65</v>
      </c>
      <c r="N2787">
        <v>8</v>
      </c>
      <c r="O2787">
        <v>1</v>
      </c>
      <c r="P2787" s="2" t="s">
        <v>117</v>
      </c>
      <c r="Q2787" s="2" t="s">
        <v>52</v>
      </c>
      <c r="R2787" s="2" t="s">
        <v>53</v>
      </c>
      <c r="S2787">
        <v>27</v>
      </c>
      <c r="T2787" s="1">
        <v>46112</v>
      </c>
      <c r="U2787" s="2" t="s">
        <v>67</v>
      </c>
      <c r="V2787">
        <v>0</v>
      </c>
      <c r="W2787">
        <v>0</v>
      </c>
      <c r="X2787" s="2" t="s">
        <v>75</v>
      </c>
      <c r="Y2787">
        <v>1</v>
      </c>
      <c r="Z2787" s="2" t="s">
        <v>72</v>
      </c>
      <c r="AA2787" s="2" t="s">
        <v>44</v>
      </c>
      <c r="AB2787" s="2" t="s">
        <v>45</v>
      </c>
      <c r="AC2787">
        <v>1</v>
      </c>
      <c r="AD2787" s="2" t="s">
        <v>67</v>
      </c>
      <c r="AE2787" s="2" t="s">
        <v>77</v>
      </c>
      <c r="AF2787">
        <v>0</v>
      </c>
      <c r="AG2787" s="2" t="s">
        <v>82</v>
      </c>
      <c r="AH2787">
        <v>1</v>
      </c>
      <c r="AI2787">
        <v>1</v>
      </c>
      <c r="AJ2787"/>
    </row>
    <row r="2788" spans="1:36" x14ac:dyDescent="0.3">
      <c r="A2788">
        <v>52787</v>
      </c>
      <c r="B2788">
        <v>11087</v>
      </c>
      <c r="C2788">
        <v>222</v>
      </c>
      <c r="D2788" s="1">
        <v>46217</v>
      </c>
      <c r="E2788" s="1">
        <v>46196</v>
      </c>
      <c r="F2788" s="2" t="s">
        <v>48</v>
      </c>
      <c r="G2788" s="2" t="s">
        <v>36</v>
      </c>
      <c r="H2788">
        <v>21</v>
      </c>
      <c r="I2788">
        <v>1</v>
      </c>
      <c r="J2788">
        <v>21</v>
      </c>
      <c r="K2788" t="b">
        <v>1</v>
      </c>
      <c r="L2788" s="2" t="s">
        <v>37</v>
      </c>
      <c r="M2788" s="2" t="s">
        <v>50</v>
      </c>
      <c r="N2788">
        <v>2</v>
      </c>
      <c r="O2788">
        <v>0</v>
      </c>
      <c r="P2788" s="2" t="s">
        <v>108</v>
      </c>
      <c r="Q2788" s="2" t="s">
        <v>48</v>
      </c>
      <c r="R2788" s="2" t="s">
        <v>79</v>
      </c>
      <c r="S2788">
        <v>20</v>
      </c>
      <c r="T2788" s="1">
        <v>46217</v>
      </c>
      <c r="U2788" s="2" t="s">
        <v>67</v>
      </c>
      <c r="V2788">
        <v>0</v>
      </c>
      <c r="W2788">
        <v>0</v>
      </c>
      <c r="X2788" s="2" t="s">
        <v>42</v>
      </c>
      <c r="Y2788">
        <v>1</v>
      </c>
      <c r="Z2788" s="2" t="s">
        <v>72</v>
      </c>
      <c r="AA2788" s="2" t="s">
        <v>44</v>
      </c>
      <c r="AB2788" s="2" t="s">
        <v>45</v>
      </c>
      <c r="AC2788">
        <v>1</v>
      </c>
      <c r="AD2788" s="2" t="s">
        <v>67</v>
      </c>
      <c r="AE2788" s="2" t="s">
        <v>85</v>
      </c>
      <c r="AF2788">
        <v>0</v>
      </c>
      <c r="AG2788" s="2" t="s">
        <v>57</v>
      </c>
      <c r="AH2788">
        <v>1</v>
      </c>
      <c r="AI2788">
        <v>1</v>
      </c>
      <c r="AJ2788"/>
    </row>
    <row r="2789" spans="1:36" x14ac:dyDescent="0.3">
      <c r="A2789">
        <v>52788</v>
      </c>
      <c r="B2789">
        <v>11228</v>
      </c>
      <c r="C2789">
        <v>201</v>
      </c>
      <c r="D2789" s="1">
        <v>45995</v>
      </c>
      <c r="E2789" s="1">
        <v>45990</v>
      </c>
      <c r="F2789" s="2" t="s">
        <v>97</v>
      </c>
      <c r="G2789" s="2" t="s">
        <v>59</v>
      </c>
      <c r="H2789">
        <v>5</v>
      </c>
      <c r="I2789">
        <v>1</v>
      </c>
      <c r="J2789">
        <v>5</v>
      </c>
      <c r="K2789" t="b">
        <v>1</v>
      </c>
      <c r="L2789" s="2" t="s">
        <v>70</v>
      </c>
      <c r="M2789" s="2" t="s">
        <v>50</v>
      </c>
      <c r="N2789">
        <v>3</v>
      </c>
      <c r="O2789">
        <v>1</v>
      </c>
      <c r="P2789" s="2" t="s">
        <v>101</v>
      </c>
      <c r="Q2789" s="2" t="s">
        <v>48</v>
      </c>
      <c r="R2789" s="2" t="s">
        <v>54</v>
      </c>
      <c r="S2789">
        <v>40</v>
      </c>
      <c r="T2789" s="1">
        <v>45995</v>
      </c>
      <c r="U2789" s="2" t="s">
        <v>53</v>
      </c>
      <c r="V2789">
        <v>0</v>
      </c>
      <c r="W2789">
        <v>0</v>
      </c>
      <c r="X2789" s="2" t="s">
        <v>61</v>
      </c>
      <c r="Y2789">
        <v>1</v>
      </c>
      <c r="Z2789" s="2" t="s">
        <v>55</v>
      </c>
      <c r="AA2789" s="2" t="s">
        <v>44</v>
      </c>
      <c r="AB2789" s="2" t="s">
        <v>76</v>
      </c>
      <c r="AC2789">
        <v>1</v>
      </c>
      <c r="AD2789" s="2" t="s">
        <v>53</v>
      </c>
      <c r="AE2789" s="2" t="s">
        <v>63</v>
      </c>
      <c r="AF2789">
        <v>1</v>
      </c>
      <c r="AG2789" s="2" t="s">
        <v>64</v>
      </c>
      <c r="AH2789">
        <v>1</v>
      </c>
      <c r="AI2789">
        <v>1</v>
      </c>
      <c r="AJ2789"/>
    </row>
    <row r="2790" spans="1:36" x14ac:dyDescent="0.3">
      <c r="A2790">
        <v>52789</v>
      </c>
      <c r="B2790">
        <v>11286</v>
      </c>
      <c r="C2790">
        <v>212</v>
      </c>
      <c r="D2790" s="1">
        <v>46158</v>
      </c>
      <c r="E2790" s="1">
        <v>46153</v>
      </c>
      <c r="F2790" s="2" t="s">
        <v>78</v>
      </c>
      <c r="G2790" s="2" t="s">
        <v>59</v>
      </c>
      <c r="H2790">
        <v>5</v>
      </c>
      <c r="I2790">
        <v>1</v>
      </c>
      <c r="J2790">
        <v>5</v>
      </c>
      <c r="K2790" t="b">
        <v>1</v>
      </c>
      <c r="L2790" s="2" t="s">
        <v>49</v>
      </c>
      <c r="M2790" s="2" t="s">
        <v>38</v>
      </c>
      <c r="N2790">
        <v>5</v>
      </c>
      <c r="O2790">
        <v>1</v>
      </c>
      <c r="P2790" s="2" t="s">
        <v>107</v>
      </c>
      <c r="Q2790" s="2" t="s">
        <v>58</v>
      </c>
      <c r="R2790" s="2" t="s">
        <v>67</v>
      </c>
      <c r="S2790">
        <v>20</v>
      </c>
      <c r="T2790" s="1">
        <v>46158</v>
      </c>
      <c r="U2790" s="2" t="s">
        <v>54</v>
      </c>
      <c r="V2790">
        <v>1</v>
      </c>
      <c r="W2790">
        <v>0</v>
      </c>
      <c r="X2790" s="2" t="s">
        <v>75</v>
      </c>
      <c r="Y2790">
        <v>1</v>
      </c>
      <c r="Z2790" s="2" t="s">
        <v>55</v>
      </c>
      <c r="AA2790" s="2" t="s">
        <v>44</v>
      </c>
      <c r="AB2790" s="2" t="s">
        <v>76</v>
      </c>
      <c r="AC2790">
        <v>1</v>
      </c>
      <c r="AD2790" s="2" t="s">
        <v>54</v>
      </c>
      <c r="AE2790" s="2" t="s">
        <v>80</v>
      </c>
      <c r="AF2790">
        <v>1</v>
      </c>
      <c r="AG2790" s="2" t="s">
        <v>64</v>
      </c>
      <c r="AH2790">
        <v>1</v>
      </c>
      <c r="AI2790">
        <v>1</v>
      </c>
      <c r="AJ2790"/>
    </row>
    <row r="2791" spans="1:36" x14ac:dyDescent="0.3">
      <c r="A2791">
        <v>52790</v>
      </c>
      <c r="B2791">
        <v>11278</v>
      </c>
      <c r="C2791">
        <v>208</v>
      </c>
      <c r="D2791" s="1">
        <v>45719</v>
      </c>
      <c r="E2791" s="1">
        <v>45709</v>
      </c>
      <c r="F2791" s="2" t="s">
        <v>48</v>
      </c>
      <c r="G2791" s="2" t="s">
        <v>36</v>
      </c>
      <c r="H2791">
        <v>10</v>
      </c>
      <c r="I2791">
        <v>1</v>
      </c>
      <c r="J2791">
        <v>10</v>
      </c>
      <c r="K2791" t="b">
        <v>1</v>
      </c>
      <c r="L2791" s="2" t="s">
        <v>37</v>
      </c>
      <c r="M2791" s="2" t="s">
        <v>50</v>
      </c>
      <c r="N2791">
        <v>2</v>
      </c>
      <c r="O2791">
        <v>0</v>
      </c>
      <c r="P2791" s="2" t="s">
        <v>106</v>
      </c>
      <c r="Q2791" s="2" t="s">
        <v>48</v>
      </c>
      <c r="R2791" s="2" t="s">
        <v>40</v>
      </c>
      <c r="S2791">
        <v>37</v>
      </c>
      <c r="T2791" s="1">
        <v>45719</v>
      </c>
      <c r="U2791" s="2" t="s">
        <v>79</v>
      </c>
      <c r="V2791">
        <v>0</v>
      </c>
      <c r="W2791">
        <v>0</v>
      </c>
      <c r="X2791" s="2" t="s">
        <v>75</v>
      </c>
      <c r="Y2791">
        <v>0</v>
      </c>
      <c r="Z2791" s="2" t="s">
        <v>62</v>
      </c>
      <c r="AA2791" s="2" t="s">
        <v>62</v>
      </c>
      <c r="AB2791" s="2" t="s">
        <v>62</v>
      </c>
      <c r="AC2791">
        <v>0</v>
      </c>
      <c r="AD2791" s="2" t="s">
        <v>79</v>
      </c>
      <c r="AE2791" s="2" t="s">
        <v>77</v>
      </c>
      <c r="AF2791">
        <v>0</v>
      </c>
      <c r="AG2791" s="2" t="s">
        <v>69</v>
      </c>
      <c r="AH2791">
        <v>0</v>
      </c>
      <c r="AI2791">
        <v>0</v>
      </c>
      <c r="AJ2791"/>
    </row>
    <row r="2792" spans="1:36" x14ac:dyDescent="0.3">
      <c r="A2792">
        <v>52791</v>
      </c>
      <c r="B2792">
        <v>10471</v>
      </c>
      <c r="C2792">
        <v>228</v>
      </c>
      <c r="D2792" s="1">
        <v>45784</v>
      </c>
      <c r="E2792" s="1">
        <v>45777</v>
      </c>
      <c r="F2792" s="2" t="s">
        <v>35</v>
      </c>
      <c r="G2792" s="2" t="s">
        <v>59</v>
      </c>
      <c r="H2792">
        <v>7</v>
      </c>
      <c r="I2792">
        <v>1</v>
      </c>
      <c r="J2792">
        <v>7</v>
      </c>
      <c r="K2792" t="b">
        <v>1</v>
      </c>
      <c r="L2792" s="2" t="s">
        <v>37</v>
      </c>
      <c r="M2792" s="2" t="s">
        <v>65</v>
      </c>
      <c r="N2792">
        <v>6</v>
      </c>
      <c r="O2792">
        <v>1</v>
      </c>
      <c r="P2792" s="2" t="s">
        <v>114</v>
      </c>
      <c r="Q2792" s="2" t="s">
        <v>78</v>
      </c>
      <c r="R2792" s="2" t="s">
        <v>67</v>
      </c>
      <c r="S2792">
        <v>31</v>
      </c>
      <c r="T2792" s="1">
        <v>45784</v>
      </c>
      <c r="U2792" s="2" t="s">
        <v>40</v>
      </c>
      <c r="V2792">
        <v>0</v>
      </c>
      <c r="W2792">
        <v>0</v>
      </c>
      <c r="X2792" s="2" t="s">
        <v>75</v>
      </c>
      <c r="Y2792">
        <v>0</v>
      </c>
      <c r="Z2792" s="2" t="s">
        <v>62</v>
      </c>
      <c r="AA2792" s="2" t="s">
        <v>62</v>
      </c>
      <c r="AB2792" s="2" t="s">
        <v>62</v>
      </c>
      <c r="AC2792">
        <v>0</v>
      </c>
      <c r="AD2792" s="2" t="s">
        <v>40</v>
      </c>
      <c r="AE2792" s="2" t="s">
        <v>80</v>
      </c>
      <c r="AF2792">
        <v>1</v>
      </c>
      <c r="AG2792" s="2" t="s">
        <v>64</v>
      </c>
      <c r="AH2792">
        <v>0</v>
      </c>
      <c r="AI2792">
        <v>0</v>
      </c>
      <c r="AJ2792"/>
    </row>
    <row r="2793" spans="1:36" x14ac:dyDescent="0.3">
      <c r="A2793">
        <v>52792</v>
      </c>
      <c r="B2793">
        <v>10064</v>
      </c>
      <c r="C2793">
        <v>204</v>
      </c>
      <c r="D2793" s="1">
        <v>45680</v>
      </c>
      <c r="E2793" s="1">
        <v>45679</v>
      </c>
      <c r="F2793" s="2" t="s">
        <v>35</v>
      </c>
      <c r="G2793" s="2" t="s">
        <v>59</v>
      </c>
      <c r="H2793">
        <v>1</v>
      </c>
      <c r="I2793">
        <v>1</v>
      </c>
      <c r="J2793">
        <v>1</v>
      </c>
      <c r="K2793" t="b">
        <v>1</v>
      </c>
      <c r="L2793" s="2" t="s">
        <v>70</v>
      </c>
      <c r="M2793" s="2" t="s">
        <v>50</v>
      </c>
      <c r="N2793">
        <v>4</v>
      </c>
      <c r="O2793">
        <v>2</v>
      </c>
      <c r="P2793" s="2" t="s">
        <v>110</v>
      </c>
      <c r="Q2793" s="2" t="s">
        <v>48</v>
      </c>
      <c r="R2793" s="2" t="s">
        <v>41</v>
      </c>
      <c r="S2793">
        <v>38</v>
      </c>
      <c r="T2793" s="1">
        <v>45680</v>
      </c>
      <c r="U2793" s="2" t="s">
        <v>53</v>
      </c>
      <c r="V2793">
        <v>0</v>
      </c>
      <c r="W2793">
        <v>0</v>
      </c>
      <c r="X2793" s="2" t="s">
        <v>61</v>
      </c>
      <c r="Y2793">
        <v>1</v>
      </c>
      <c r="Z2793" s="2" t="s">
        <v>72</v>
      </c>
      <c r="AA2793" s="2" t="s">
        <v>44</v>
      </c>
      <c r="AB2793" s="2" t="s">
        <v>45</v>
      </c>
      <c r="AC2793">
        <v>1</v>
      </c>
      <c r="AD2793" s="2" t="s">
        <v>53</v>
      </c>
      <c r="AE2793" s="2" t="s">
        <v>86</v>
      </c>
      <c r="AF2793">
        <v>1</v>
      </c>
      <c r="AG2793" s="2" t="s">
        <v>47</v>
      </c>
      <c r="AH2793">
        <v>1</v>
      </c>
      <c r="AI2793">
        <v>1</v>
      </c>
      <c r="AJ2793"/>
    </row>
    <row r="2794" spans="1:36" x14ac:dyDescent="0.3">
      <c r="A2794">
        <v>52793</v>
      </c>
      <c r="B2794">
        <v>10254</v>
      </c>
      <c r="C2794">
        <v>210</v>
      </c>
      <c r="D2794" s="1">
        <v>45845</v>
      </c>
      <c r="E2794" s="1">
        <v>45845</v>
      </c>
      <c r="F2794" s="2" t="s">
        <v>35</v>
      </c>
      <c r="G2794" s="2" t="s">
        <v>36</v>
      </c>
      <c r="H2794">
        <v>0</v>
      </c>
      <c r="I2794">
        <v>1</v>
      </c>
      <c r="J2794">
        <v>0</v>
      </c>
      <c r="K2794" t="b">
        <v>1</v>
      </c>
      <c r="L2794" s="2" t="s">
        <v>37</v>
      </c>
      <c r="M2794" s="2" t="s">
        <v>50</v>
      </c>
      <c r="N2794">
        <v>4</v>
      </c>
      <c r="O2794">
        <v>0</v>
      </c>
      <c r="P2794" s="2" t="s">
        <v>111</v>
      </c>
      <c r="Q2794" s="2" t="s">
        <v>58</v>
      </c>
      <c r="R2794" s="2" t="s">
        <v>67</v>
      </c>
      <c r="S2794">
        <v>27</v>
      </c>
      <c r="T2794" s="1">
        <v>45845</v>
      </c>
      <c r="U2794" s="2" t="s">
        <v>79</v>
      </c>
      <c r="V2794">
        <v>0</v>
      </c>
      <c r="W2794">
        <v>0</v>
      </c>
      <c r="X2794" s="2" t="s">
        <v>42</v>
      </c>
      <c r="Y2794">
        <v>1</v>
      </c>
      <c r="Z2794" s="2" t="s">
        <v>72</v>
      </c>
      <c r="AA2794" s="2" t="s">
        <v>44</v>
      </c>
      <c r="AB2794" s="2" t="s">
        <v>45</v>
      </c>
      <c r="AC2794">
        <v>1</v>
      </c>
      <c r="AD2794" s="2" t="s">
        <v>79</v>
      </c>
      <c r="AE2794" s="2" t="s">
        <v>85</v>
      </c>
      <c r="AF2794">
        <v>0</v>
      </c>
      <c r="AG2794" s="2" t="s">
        <v>82</v>
      </c>
      <c r="AH2794">
        <v>1</v>
      </c>
      <c r="AI2794">
        <v>1</v>
      </c>
      <c r="AJ2794"/>
    </row>
    <row r="2795" spans="1:36" x14ac:dyDescent="0.3">
      <c r="A2795">
        <v>52794</v>
      </c>
      <c r="B2795">
        <v>11433</v>
      </c>
      <c r="C2795">
        <v>201</v>
      </c>
      <c r="D2795" s="1">
        <v>46325</v>
      </c>
      <c r="E2795" s="1">
        <v>46323</v>
      </c>
      <c r="F2795" s="2" t="s">
        <v>58</v>
      </c>
      <c r="G2795" s="2" t="s">
        <v>36</v>
      </c>
      <c r="H2795">
        <v>2</v>
      </c>
      <c r="I2795">
        <v>1</v>
      </c>
      <c r="J2795">
        <v>2</v>
      </c>
      <c r="K2795" t="b">
        <v>1</v>
      </c>
      <c r="L2795" s="2" t="s">
        <v>49</v>
      </c>
      <c r="M2795" s="2" t="s">
        <v>38</v>
      </c>
      <c r="N2795">
        <v>4</v>
      </c>
      <c r="O2795">
        <v>1</v>
      </c>
      <c r="P2795" s="2" t="s">
        <v>101</v>
      </c>
      <c r="Q2795" s="2" t="s">
        <v>48</v>
      </c>
      <c r="R2795" s="2" t="s">
        <v>54</v>
      </c>
      <c r="S2795">
        <v>40</v>
      </c>
      <c r="T2795" s="1">
        <v>46325</v>
      </c>
      <c r="U2795" s="2" t="s">
        <v>41</v>
      </c>
      <c r="V2795">
        <v>0</v>
      </c>
      <c r="W2795">
        <v>0</v>
      </c>
      <c r="X2795" s="2" t="s">
        <v>88</v>
      </c>
      <c r="Y2795">
        <v>1</v>
      </c>
      <c r="Z2795" s="2" t="s">
        <v>72</v>
      </c>
      <c r="AA2795" s="2" t="s">
        <v>44</v>
      </c>
      <c r="AB2795" s="2" t="s">
        <v>76</v>
      </c>
      <c r="AC2795">
        <v>1</v>
      </c>
      <c r="AD2795" s="2" t="s">
        <v>41</v>
      </c>
      <c r="AE2795" s="2" t="s">
        <v>89</v>
      </c>
      <c r="AF2795">
        <v>0</v>
      </c>
      <c r="AG2795" s="2" t="s">
        <v>47</v>
      </c>
      <c r="AH2795">
        <v>1</v>
      </c>
      <c r="AI2795">
        <v>1</v>
      </c>
      <c r="AJ2795"/>
    </row>
    <row r="2796" spans="1:36" x14ac:dyDescent="0.3">
      <c r="A2796">
        <v>52795</v>
      </c>
      <c r="B2796">
        <v>10981</v>
      </c>
      <c r="C2796">
        <v>220</v>
      </c>
      <c r="D2796" s="1">
        <v>45762</v>
      </c>
      <c r="E2796" s="1">
        <v>45762</v>
      </c>
      <c r="F2796" s="2" t="s">
        <v>78</v>
      </c>
      <c r="G2796" s="2" t="s">
        <v>36</v>
      </c>
      <c r="H2796">
        <v>0</v>
      </c>
      <c r="I2796">
        <v>1</v>
      </c>
      <c r="J2796">
        <v>0</v>
      </c>
      <c r="K2796" t="b">
        <v>1</v>
      </c>
      <c r="L2796" s="2" t="s">
        <v>37</v>
      </c>
      <c r="M2796" s="2" t="s">
        <v>38</v>
      </c>
      <c r="N2796">
        <v>6</v>
      </c>
      <c r="O2796">
        <v>1</v>
      </c>
      <c r="P2796" s="2" t="s">
        <v>73</v>
      </c>
      <c r="Q2796" s="2" t="s">
        <v>52</v>
      </c>
      <c r="R2796" s="2" t="s">
        <v>40</v>
      </c>
      <c r="S2796">
        <v>31</v>
      </c>
      <c r="T2796" s="1">
        <v>45762</v>
      </c>
      <c r="U2796" s="2" t="s">
        <v>67</v>
      </c>
      <c r="V2796">
        <v>0</v>
      </c>
      <c r="W2796">
        <v>0</v>
      </c>
      <c r="X2796" s="2" t="s">
        <v>75</v>
      </c>
      <c r="Y2796">
        <v>1</v>
      </c>
      <c r="Z2796" s="2" t="s">
        <v>43</v>
      </c>
      <c r="AA2796" s="2" t="s">
        <v>44</v>
      </c>
      <c r="AB2796" s="2" t="s">
        <v>76</v>
      </c>
      <c r="AC2796">
        <v>1</v>
      </c>
      <c r="AD2796" s="2" t="s">
        <v>67</v>
      </c>
      <c r="AE2796" s="2" t="s">
        <v>93</v>
      </c>
      <c r="AF2796">
        <v>0</v>
      </c>
      <c r="AG2796" s="2" t="s">
        <v>82</v>
      </c>
      <c r="AH2796">
        <v>1</v>
      </c>
      <c r="AI2796">
        <v>1</v>
      </c>
      <c r="AJ2796"/>
    </row>
    <row r="2797" spans="1:36" x14ac:dyDescent="0.3">
      <c r="A2797">
        <v>52796</v>
      </c>
      <c r="B2797">
        <v>10979</v>
      </c>
      <c r="C2797">
        <v>203</v>
      </c>
      <c r="D2797" s="1">
        <v>45955</v>
      </c>
      <c r="E2797" s="1">
        <v>45941</v>
      </c>
      <c r="F2797" s="2" t="s">
        <v>35</v>
      </c>
      <c r="G2797" s="2" t="s">
        <v>36</v>
      </c>
      <c r="H2797">
        <v>14</v>
      </c>
      <c r="I2797">
        <v>1</v>
      </c>
      <c r="J2797">
        <v>14</v>
      </c>
      <c r="K2797" t="b">
        <v>1</v>
      </c>
      <c r="L2797" s="2" t="s">
        <v>70</v>
      </c>
      <c r="M2797" s="2" t="s">
        <v>50</v>
      </c>
      <c r="N2797">
        <v>9</v>
      </c>
      <c r="O2797">
        <v>3</v>
      </c>
      <c r="P2797" s="2" t="s">
        <v>66</v>
      </c>
      <c r="Q2797" s="2" t="s">
        <v>52</v>
      </c>
      <c r="R2797" s="2" t="s">
        <v>54</v>
      </c>
      <c r="S2797">
        <v>22</v>
      </c>
      <c r="T2797" s="1">
        <v>45955</v>
      </c>
      <c r="U2797" s="2" t="s">
        <v>54</v>
      </c>
      <c r="V2797">
        <v>1</v>
      </c>
      <c r="W2797">
        <v>0</v>
      </c>
      <c r="X2797" s="2" t="s">
        <v>88</v>
      </c>
      <c r="Y2797">
        <v>1</v>
      </c>
      <c r="Z2797" s="2" t="s">
        <v>72</v>
      </c>
      <c r="AA2797" s="2" t="s">
        <v>44</v>
      </c>
      <c r="AB2797" s="2" t="s">
        <v>76</v>
      </c>
      <c r="AC2797">
        <v>1</v>
      </c>
      <c r="AD2797" s="2" t="s">
        <v>54</v>
      </c>
      <c r="AE2797" s="2" t="s">
        <v>89</v>
      </c>
      <c r="AF2797">
        <v>0</v>
      </c>
      <c r="AG2797" s="2" t="s">
        <v>69</v>
      </c>
      <c r="AH2797">
        <v>1</v>
      </c>
      <c r="AI2797">
        <v>1</v>
      </c>
      <c r="AJ2797"/>
    </row>
    <row r="2798" spans="1:36" x14ac:dyDescent="0.3">
      <c r="A2798">
        <v>52797</v>
      </c>
      <c r="B2798">
        <v>11077</v>
      </c>
      <c r="C2798">
        <v>215</v>
      </c>
      <c r="D2798" s="1">
        <v>45823</v>
      </c>
      <c r="E2798" s="1">
        <v>45823</v>
      </c>
      <c r="F2798" s="2" t="s">
        <v>97</v>
      </c>
      <c r="G2798" s="2" t="s">
        <v>36</v>
      </c>
      <c r="H2798">
        <v>0</v>
      </c>
      <c r="I2798">
        <v>1</v>
      </c>
      <c r="J2798">
        <v>0</v>
      </c>
      <c r="K2798" t="b">
        <v>1</v>
      </c>
      <c r="L2798" s="2" t="s">
        <v>49</v>
      </c>
      <c r="M2798" s="2" t="s">
        <v>50</v>
      </c>
      <c r="N2798">
        <v>4</v>
      </c>
      <c r="O2798">
        <v>1</v>
      </c>
      <c r="P2798" s="2" t="s">
        <v>92</v>
      </c>
      <c r="Q2798" s="2" t="s">
        <v>48</v>
      </c>
      <c r="R2798" s="2" t="s">
        <v>40</v>
      </c>
      <c r="S2798">
        <v>31</v>
      </c>
      <c r="T2798" s="1">
        <v>45823</v>
      </c>
      <c r="U2798" s="2" t="s">
        <v>74</v>
      </c>
      <c r="V2798">
        <v>1</v>
      </c>
      <c r="W2798">
        <v>0</v>
      </c>
      <c r="X2798" s="2" t="s">
        <v>42</v>
      </c>
      <c r="Y2798">
        <v>1</v>
      </c>
      <c r="Z2798" s="2" t="s">
        <v>72</v>
      </c>
      <c r="AA2798" s="2" t="s">
        <v>44</v>
      </c>
      <c r="AB2798" s="2" t="s">
        <v>76</v>
      </c>
      <c r="AC2798">
        <v>1</v>
      </c>
      <c r="AD2798" s="2" t="s">
        <v>74</v>
      </c>
      <c r="AE2798" s="2" t="s">
        <v>68</v>
      </c>
      <c r="AF2798">
        <v>0</v>
      </c>
      <c r="AG2798" s="2" t="s">
        <v>82</v>
      </c>
      <c r="AH2798">
        <v>1</v>
      </c>
      <c r="AI2798">
        <v>1</v>
      </c>
      <c r="AJ2798"/>
    </row>
    <row r="2799" spans="1:36" x14ac:dyDescent="0.3">
      <c r="A2799">
        <v>52798</v>
      </c>
      <c r="B2799">
        <v>10384</v>
      </c>
      <c r="C2799">
        <v>202</v>
      </c>
      <c r="D2799" s="1">
        <v>45715</v>
      </c>
      <c r="E2799" s="1">
        <v>45694</v>
      </c>
      <c r="F2799" s="2" t="s">
        <v>35</v>
      </c>
      <c r="G2799" s="2" t="s">
        <v>36</v>
      </c>
      <c r="H2799">
        <v>21</v>
      </c>
      <c r="I2799">
        <v>1</v>
      </c>
      <c r="J2799">
        <v>21</v>
      </c>
      <c r="K2799" t="b">
        <v>1</v>
      </c>
      <c r="L2799" s="2" t="s">
        <v>49</v>
      </c>
      <c r="M2799" s="2" t="s">
        <v>50</v>
      </c>
      <c r="N2799">
        <v>3</v>
      </c>
      <c r="O2799">
        <v>1</v>
      </c>
      <c r="P2799" s="2" t="s">
        <v>95</v>
      </c>
      <c r="Q2799" s="2" t="s">
        <v>52</v>
      </c>
      <c r="R2799" s="2" t="s">
        <v>40</v>
      </c>
      <c r="S2799">
        <v>22</v>
      </c>
      <c r="T2799" s="1">
        <v>45715</v>
      </c>
      <c r="U2799" s="2" t="s">
        <v>53</v>
      </c>
      <c r="V2799">
        <v>0</v>
      </c>
      <c r="W2799">
        <v>0</v>
      </c>
      <c r="X2799" s="2" t="s">
        <v>61</v>
      </c>
      <c r="Y2799">
        <v>0</v>
      </c>
      <c r="Z2799" s="2" t="s">
        <v>62</v>
      </c>
      <c r="AA2799" s="2" t="s">
        <v>62</v>
      </c>
      <c r="AB2799" s="2" t="s">
        <v>62</v>
      </c>
      <c r="AC2799">
        <v>0</v>
      </c>
      <c r="AD2799" s="2" t="s">
        <v>53</v>
      </c>
      <c r="AE2799" s="2" t="s">
        <v>100</v>
      </c>
      <c r="AF2799">
        <v>0</v>
      </c>
      <c r="AG2799" s="2" t="s">
        <v>57</v>
      </c>
      <c r="AH2799">
        <v>0</v>
      </c>
      <c r="AI2799">
        <v>0</v>
      </c>
      <c r="AJ2799"/>
    </row>
    <row r="2800" spans="1:36" x14ac:dyDescent="0.3">
      <c r="A2800">
        <v>52799</v>
      </c>
      <c r="B2800">
        <v>10098</v>
      </c>
      <c r="C2800">
        <v>210</v>
      </c>
      <c r="D2800" s="1">
        <v>46104</v>
      </c>
      <c r="E2800" s="1">
        <v>46104</v>
      </c>
      <c r="F2800" s="2" t="s">
        <v>48</v>
      </c>
      <c r="G2800" s="2" t="s">
        <v>59</v>
      </c>
      <c r="H2800">
        <v>0</v>
      </c>
      <c r="I2800">
        <v>1</v>
      </c>
      <c r="J2800">
        <v>0</v>
      </c>
      <c r="K2800" t="b">
        <v>1</v>
      </c>
      <c r="L2800" s="2" t="s">
        <v>81</v>
      </c>
      <c r="M2800" s="2" t="s">
        <v>65</v>
      </c>
      <c r="N2800">
        <v>6</v>
      </c>
      <c r="O2800">
        <v>1</v>
      </c>
      <c r="P2800" s="2" t="s">
        <v>111</v>
      </c>
      <c r="Q2800" s="2" t="s">
        <v>58</v>
      </c>
      <c r="R2800" s="2" t="s">
        <v>67</v>
      </c>
      <c r="S2800">
        <v>27</v>
      </c>
      <c r="T2800" s="1">
        <v>46104</v>
      </c>
      <c r="U2800" s="2" t="s">
        <v>79</v>
      </c>
      <c r="V2800">
        <v>0</v>
      </c>
      <c r="W2800">
        <v>0</v>
      </c>
      <c r="X2800" s="2" t="s">
        <v>75</v>
      </c>
      <c r="Y2800">
        <v>1</v>
      </c>
      <c r="Z2800" s="2" t="s">
        <v>72</v>
      </c>
      <c r="AA2800" s="2" t="s">
        <v>44</v>
      </c>
      <c r="AB2800" s="2" t="s">
        <v>76</v>
      </c>
      <c r="AC2800">
        <v>1</v>
      </c>
      <c r="AD2800" s="2" t="s">
        <v>79</v>
      </c>
      <c r="AE2800" s="2" t="s">
        <v>77</v>
      </c>
      <c r="AF2800">
        <v>1</v>
      </c>
      <c r="AG2800" s="2" t="s">
        <v>82</v>
      </c>
      <c r="AH2800">
        <v>1</v>
      </c>
      <c r="AI2800">
        <v>1</v>
      </c>
      <c r="AJ2800"/>
    </row>
    <row r="2801" spans="1:36" x14ac:dyDescent="0.3">
      <c r="A2801">
        <v>52800</v>
      </c>
      <c r="B2801">
        <v>10125</v>
      </c>
      <c r="C2801">
        <v>208</v>
      </c>
      <c r="D2801" s="1">
        <v>46100</v>
      </c>
      <c r="E2801" s="1">
        <v>46086</v>
      </c>
      <c r="F2801" s="2" t="s">
        <v>35</v>
      </c>
      <c r="G2801" s="2" t="s">
        <v>36</v>
      </c>
      <c r="H2801">
        <v>14</v>
      </c>
      <c r="I2801">
        <v>1</v>
      </c>
      <c r="J2801">
        <v>14</v>
      </c>
      <c r="K2801" t="b">
        <v>1</v>
      </c>
      <c r="L2801" s="2" t="s">
        <v>49</v>
      </c>
      <c r="M2801" s="2" t="s">
        <v>65</v>
      </c>
      <c r="N2801">
        <v>2</v>
      </c>
      <c r="O2801">
        <v>1</v>
      </c>
      <c r="P2801" s="2" t="s">
        <v>106</v>
      </c>
      <c r="Q2801" s="2" t="s">
        <v>48</v>
      </c>
      <c r="R2801" s="2" t="s">
        <v>40</v>
      </c>
      <c r="S2801">
        <v>37</v>
      </c>
      <c r="T2801" s="1">
        <v>46100</v>
      </c>
      <c r="U2801" s="2" t="s">
        <v>53</v>
      </c>
      <c r="V2801">
        <v>0</v>
      </c>
      <c r="W2801">
        <v>0</v>
      </c>
      <c r="X2801" s="2" t="s">
        <v>75</v>
      </c>
      <c r="Y2801">
        <v>1</v>
      </c>
      <c r="Z2801" s="2" t="s">
        <v>72</v>
      </c>
      <c r="AA2801" s="2" t="s">
        <v>44</v>
      </c>
      <c r="AB2801" s="2" t="s">
        <v>76</v>
      </c>
      <c r="AC2801">
        <v>1</v>
      </c>
      <c r="AD2801" s="2" t="s">
        <v>53</v>
      </c>
      <c r="AE2801" s="2" t="s">
        <v>77</v>
      </c>
      <c r="AF2801">
        <v>0</v>
      </c>
      <c r="AG2801" s="2" t="s">
        <v>69</v>
      </c>
      <c r="AH2801">
        <v>1</v>
      </c>
      <c r="AI2801">
        <v>1</v>
      </c>
      <c r="AJ2801"/>
    </row>
    <row r="2802" spans="1:36" x14ac:dyDescent="0.3">
      <c r="A2802">
        <v>52801</v>
      </c>
      <c r="B2802">
        <v>10104</v>
      </c>
      <c r="C2802">
        <v>214</v>
      </c>
      <c r="D2802" s="1">
        <v>46168</v>
      </c>
      <c r="E2802" s="1">
        <v>46167</v>
      </c>
      <c r="F2802" s="2" t="s">
        <v>48</v>
      </c>
      <c r="G2802" s="2" t="s">
        <v>36</v>
      </c>
      <c r="H2802">
        <v>1</v>
      </c>
      <c r="I2802">
        <v>1</v>
      </c>
      <c r="J2802">
        <v>1</v>
      </c>
      <c r="K2802" t="b">
        <v>1</v>
      </c>
      <c r="L2802" s="2" t="s">
        <v>70</v>
      </c>
      <c r="M2802" s="2" t="s">
        <v>65</v>
      </c>
      <c r="N2802">
        <v>4</v>
      </c>
      <c r="O2802">
        <v>0</v>
      </c>
      <c r="P2802" s="2" t="s">
        <v>90</v>
      </c>
      <c r="Q2802" s="2" t="s">
        <v>78</v>
      </c>
      <c r="R2802" s="2" t="s">
        <v>53</v>
      </c>
      <c r="S2802">
        <v>27</v>
      </c>
      <c r="T2802" s="1">
        <v>46168</v>
      </c>
      <c r="U2802" s="2" t="s">
        <v>67</v>
      </c>
      <c r="V2802">
        <v>0</v>
      </c>
      <c r="W2802">
        <v>0</v>
      </c>
      <c r="X2802" s="2" t="s">
        <v>75</v>
      </c>
      <c r="Y2802">
        <v>1</v>
      </c>
      <c r="Z2802" s="2" t="s">
        <v>72</v>
      </c>
      <c r="AA2802" s="2" t="s">
        <v>44</v>
      </c>
      <c r="AB2802" s="2" t="s">
        <v>45</v>
      </c>
      <c r="AC2802">
        <v>1</v>
      </c>
      <c r="AD2802" s="2" t="s">
        <v>67</v>
      </c>
      <c r="AE2802" s="2" t="s">
        <v>80</v>
      </c>
      <c r="AF2802">
        <v>0</v>
      </c>
      <c r="AG2802" s="2" t="s">
        <v>47</v>
      </c>
      <c r="AH2802">
        <v>1</v>
      </c>
      <c r="AI2802">
        <v>1</v>
      </c>
      <c r="AJ2802"/>
    </row>
    <row r="2803" spans="1:36" x14ac:dyDescent="0.3">
      <c r="A2803">
        <v>52802</v>
      </c>
      <c r="B2803">
        <v>10532</v>
      </c>
      <c r="C2803">
        <v>229</v>
      </c>
      <c r="D2803" s="1">
        <v>46190</v>
      </c>
      <c r="E2803" s="1">
        <v>46183</v>
      </c>
      <c r="F2803" s="2" t="s">
        <v>58</v>
      </c>
      <c r="G2803" s="2" t="s">
        <v>36</v>
      </c>
      <c r="H2803">
        <v>7</v>
      </c>
      <c r="I2803">
        <v>1</v>
      </c>
      <c r="J2803">
        <v>7</v>
      </c>
      <c r="K2803" t="b">
        <v>1</v>
      </c>
      <c r="L2803" s="2" t="s">
        <v>49</v>
      </c>
      <c r="M2803" s="2" t="s">
        <v>50</v>
      </c>
      <c r="N2803">
        <v>6</v>
      </c>
      <c r="O2803">
        <v>1</v>
      </c>
      <c r="P2803" s="2" t="s">
        <v>115</v>
      </c>
      <c r="Q2803" s="2" t="s">
        <v>52</v>
      </c>
      <c r="R2803" s="2" t="s">
        <v>67</v>
      </c>
      <c r="S2803">
        <v>23</v>
      </c>
      <c r="T2803" s="1">
        <v>46190</v>
      </c>
      <c r="U2803" s="2" t="s">
        <v>40</v>
      </c>
      <c r="V2803">
        <v>0</v>
      </c>
      <c r="W2803">
        <v>0</v>
      </c>
      <c r="X2803" s="2" t="s">
        <v>42</v>
      </c>
      <c r="Y2803">
        <v>1</v>
      </c>
      <c r="Z2803" s="2" t="s">
        <v>43</v>
      </c>
      <c r="AA2803" s="2" t="s">
        <v>44</v>
      </c>
      <c r="AB2803" s="2" t="s">
        <v>76</v>
      </c>
      <c r="AC2803">
        <v>1</v>
      </c>
      <c r="AD2803" s="2" t="s">
        <v>40</v>
      </c>
      <c r="AE2803" s="2" t="s">
        <v>68</v>
      </c>
      <c r="AF2803">
        <v>0</v>
      </c>
      <c r="AG2803" s="2" t="s">
        <v>64</v>
      </c>
      <c r="AH2803">
        <v>1</v>
      </c>
      <c r="AI2803">
        <v>1</v>
      </c>
      <c r="AJ2803"/>
    </row>
    <row r="2804" spans="1:36" x14ac:dyDescent="0.3">
      <c r="A2804">
        <v>52803</v>
      </c>
      <c r="B2804">
        <v>10643</v>
      </c>
      <c r="C2804">
        <v>227</v>
      </c>
      <c r="D2804" s="1">
        <v>46219</v>
      </c>
      <c r="E2804" s="1">
        <v>46217</v>
      </c>
      <c r="F2804" s="2" t="s">
        <v>52</v>
      </c>
      <c r="G2804" s="2" t="s">
        <v>36</v>
      </c>
      <c r="H2804">
        <v>2</v>
      </c>
      <c r="I2804">
        <v>1</v>
      </c>
      <c r="J2804">
        <v>2</v>
      </c>
      <c r="K2804" t="b">
        <v>1</v>
      </c>
      <c r="L2804" s="2" t="s">
        <v>70</v>
      </c>
      <c r="M2804" s="2" t="s">
        <v>38</v>
      </c>
      <c r="N2804">
        <v>5</v>
      </c>
      <c r="O2804">
        <v>1</v>
      </c>
      <c r="P2804" s="2" t="s">
        <v>117</v>
      </c>
      <c r="Q2804" s="2" t="s">
        <v>52</v>
      </c>
      <c r="R2804" s="2" t="s">
        <v>53</v>
      </c>
      <c r="S2804">
        <v>27</v>
      </c>
      <c r="T2804" s="1">
        <v>46219</v>
      </c>
      <c r="U2804" s="2" t="s">
        <v>53</v>
      </c>
      <c r="V2804">
        <v>0</v>
      </c>
      <c r="W2804">
        <v>0</v>
      </c>
      <c r="X2804" s="2" t="s">
        <v>42</v>
      </c>
      <c r="Y2804">
        <v>1</v>
      </c>
      <c r="Z2804" s="2" t="s">
        <v>55</v>
      </c>
      <c r="AA2804" s="2" t="s">
        <v>44</v>
      </c>
      <c r="AB2804" s="2" t="s">
        <v>45</v>
      </c>
      <c r="AC2804">
        <v>1</v>
      </c>
      <c r="AD2804" s="2" t="s">
        <v>53</v>
      </c>
      <c r="AE2804" s="2" t="s">
        <v>85</v>
      </c>
      <c r="AF2804">
        <v>0</v>
      </c>
      <c r="AG2804" s="2" t="s">
        <v>47</v>
      </c>
      <c r="AH2804">
        <v>1</v>
      </c>
      <c r="AI2804">
        <v>1</v>
      </c>
      <c r="AJ2804"/>
    </row>
    <row r="2805" spans="1:36" x14ac:dyDescent="0.3">
      <c r="A2805">
        <v>52804</v>
      </c>
      <c r="B2805">
        <v>10448</v>
      </c>
      <c r="C2805">
        <v>213</v>
      </c>
      <c r="D2805" s="1">
        <v>45994</v>
      </c>
      <c r="E2805" s="1">
        <v>45994</v>
      </c>
      <c r="F2805" s="2" t="s">
        <v>58</v>
      </c>
      <c r="G2805" s="2" t="s">
        <v>36</v>
      </c>
      <c r="H2805">
        <v>0</v>
      </c>
      <c r="I2805">
        <v>1</v>
      </c>
      <c r="J2805">
        <v>0</v>
      </c>
      <c r="K2805" t="b">
        <v>1</v>
      </c>
      <c r="L2805" s="2" t="s">
        <v>49</v>
      </c>
      <c r="M2805" s="2" t="s">
        <v>65</v>
      </c>
      <c r="N2805">
        <v>5</v>
      </c>
      <c r="O2805">
        <v>0</v>
      </c>
      <c r="P2805" s="2" t="s">
        <v>113</v>
      </c>
      <c r="Q2805" s="2" t="s">
        <v>48</v>
      </c>
      <c r="R2805" s="2" t="s">
        <v>40</v>
      </c>
      <c r="S2805">
        <v>20</v>
      </c>
      <c r="T2805" s="1">
        <v>45994</v>
      </c>
      <c r="U2805" s="2" t="s">
        <v>40</v>
      </c>
      <c r="V2805">
        <v>0</v>
      </c>
      <c r="W2805">
        <v>0</v>
      </c>
      <c r="X2805" s="2" t="s">
        <v>61</v>
      </c>
      <c r="Y2805">
        <v>1</v>
      </c>
      <c r="Z2805" s="2" t="s">
        <v>72</v>
      </c>
      <c r="AA2805" s="2" t="s">
        <v>44</v>
      </c>
      <c r="AB2805" s="2" t="s">
        <v>45</v>
      </c>
      <c r="AC2805">
        <v>1</v>
      </c>
      <c r="AD2805" s="2" t="s">
        <v>40</v>
      </c>
      <c r="AE2805" s="2" t="s">
        <v>63</v>
      </c>
      <c r="AF2805">
        <v>0</v>
      </c>
      <c r="AG2805" s="2" t="s">
        <v>82</v>
      </c>
      <c r="AH2805">
        <v>1</v>
      </c>
      <c r="AI2805">
        <v>1</v>
      </c>
      <c r="AJ2805"/>
    </row>
    <row r="2806" spans="1:36" x14ac:dyDescent="0.3">
      <c r="A2806">
        <v>52805</v>
      </c>
      <c r="B2806">
        <v>10903</v>
      </c>
      <c r="C2806">
        <v>226</v>
      </c>
      <c r="D2806" s="1">
        <v>45926</v>
      </c>
      <c r="E2806" s="1">
        <v>45916</v>
      </c>
      <c r="F2806" s="2" t="s">
        <v>78</v>
      </c>
      <c r="G2806" s="2" t="s">
        <v>59</v>
      </c>
      <c r="H2806">
        <v>10</v>
      </c>
      <c r="I2806">
        <v>1</v>
      </c>
      <c r="J2806">
        <v>10</v>
      </c>
      <c r="K2806" t="b">
        <v>1</v>
      </c>
      <c r="L2806" s="2" t="s">
        <v>81</v>
      </c>
      <c r="M2806" s="2" t="s">
        <v>50</v>
      </c>
      <c r="N2806">
        <v>4</v>
      </c>
      <c r="O2806">
        <v>2</v>
      </c>
      <c r="P2806" s="2" t="s">
        <v>96</v>
      </c>
      <c r="Q2806" s="2" t="s">
        <v>78</v>
      </c>
      <c r="R2806" s="2" t="s">
        <v>79</v>
      </c>
      <c r="S2806">
        <v>33</v>
      </c>
      <c r="T2806" s="1">
        <v>45926</v>
      </c>
      <c r="U2806" s="2" t="s">
        <v>41</v>
      </c>
      <c r="V2806">
        <v>0</v>
      </c>
      <c r="W2806">
        <v>0</v>
      </c>
      <c r="X2806" s="2" t="s">
        <v>42</v>
      </c>
      <c r="Y2806">
        <v>1</v>
      </c>
      <c r="Z2806" s="2" t="s">
        <v>43</v>
      </c>
      <c r="AA2806" s="2" t="s">
        <v>44</v>
      </c>
      <c r="AB2806" s="2" t="s">
        <v>76</v>
      </c>
      <c r="AC2806">
        <v>1</v>
      </c>
      <c r="AD2806" s="2" t="s">
        <v>41</v>
      </c>
      <c r="AE2806" s="2" t="s">
        <v>102</v>
      </c>
      <c r="AF2806">
        <v>1</v>
      </c>
      <c r="AG2806" s="2" t="s">
        <v>69</v>
      </c>
      <c r="AH2806">
        <v>1</v>
      </c>
      <c r="AI2806">
        <v>1</v>
      </c>
      <c r="AJ2806"/>
    </row>
    <row r="2807" spans="1:36" x14ac:dyDescent="0.3">
      <c r="A2807">
        <v>52806</v>
      </c>
      <c r="B2807">
        <v>10259</v>
      </c>
      <c r="C2807">
        <v>213</v>
      </c>
      <c r="D2807" s="1">
        <v>45713</v>
      </c>
      <c r="E2807" s="1">
        <v>45699</v>
      </c>
      <c r="F2807" s="2" t="s">
        <v>97</v>
      </c>
      <c r="G2807" s="2" t="s">
        <v>36</v>
      </c>
      <c r="H2807">
        <v>14</v>
      </c>
      <c r="I2807">
        <v>1</v>
      </c>
      <c r="J2807">
        <v>14</v>
      </c>
      <c r="K2807" t="b">
        <v>1</v>
      </c>
      <c r="L2807" s="2" t="s">
        <v>49</v>
      </c>
      <c r="M2807" s="2" t="s">
        <v>50</v>
      </c>
      <c r="N2807">
        <v>3</v>
      </c>
      <c r="O2807">
        <v>0</v>
      </c>
      <c r="P2807" s="2" t="s">
        <v>113</v>
      </c>
      <c r="Q2807" s="2" t="s">
        <v>48</v>
      </c>
      <c r="R2807" s="2" t="s">
        <v>40</v>
      </c>
      <c r="S2807">
        <v>20</v>
      </c>
      <c r="T2807" s="1">
        <v>45713</v>
      </c>
      <c r="U2807" s="2" t="s">
        <v>67</v>
      </c>
      <c r="V2807">
        <v>0</v>
      </c>
      <c r="W2807">
        <v>0</v>
      </c>
      <c r="X2807" s="2" t="s">
        <v>61</v>
      </c>
      <c r="Y2807">
        <v>1</v>
      </c>
      <c r="Z2807" s="2" t="s">
        <v>72</v>
      </c>
      <c r="AA2807" s="2" t="s">
        <v>44</v>
      </c>
      <c r="AB2807" s="2" t="s">
        <v>45</v>
      </c>
      <c r="AC2807">
        <v>1</v>
      </c>
      <c r="AD2807" s="2" t="s">
        <v>67</v>
      </c>
      <c r="AE2807" s="2" t="s">
        <v>100</v>
      </c>
      <c r="AF2807">
        <v>0</v>
      </c>
      <c r="AG2807" s="2" t="s">
        <v>69</v>
      </c>
      <c r="AH2807">
        <v>1</v>
      </c>
      <c r="AI2807">
        <v>1</v>
      </c>
      <c r="AJ2807"/>
    </row>
    <row r="2808" spans="1:36" x14ac:dyDescent="0.3">
      <c r="A2808">
        <v>52807</v>
      </c>
      <c r="B2808">
        <v>10236</v>
      </c>
      <c r="C2808">
        <v>222</v>
      </c>
      <c r="D2808" s="1">
        <v>45877</v>
      </c>
      <c r="E2808" s="1">
        <v>45875</v>
      </c>
      <c r="F2808" s="2" t="s">
        <v>35</v>
      </c>
      <c r="G2808" s="2" t="s">
        <v>36</v>
      </c>
      <c r="H2808">
        <v>2</v>
      </c>
      <c r="I2808">
        <v>1</v>
      </c>
      <c r="J2808">
        <v>2</v>
      </c>
      <c r="K2808" t="b">
        <v>1</v>
      </c>
      <c r="L2808" s="2" t="s">
        <v>81</v>
      </c>
      <c r="M2808" s="2" t="s">
        <v>65</v>
      </c>
      <c r="N2808">
        <v>5</v>
      </c>
      <c r="O2808">
        <v>0</v>
      </c>
      <c r="P2808" s="2" t="s">
        <v>108</v>
      </c>
      <c r="Q2808" s="2" t="s">
        <v>48</v>
      </c>
      <c r="R2808" s="2" t="s">
        <v>79</v>
      </c>
      <c r="S2808">
        <v>20</v>
      </c>
      <c r="T2808" s="1">
        <v>45877</v>
      </c>
      <c r="U2808" s="2" t="s">
        <v>41</v>
      </c>
      <c r="V2808">
        <v>0</v>
      </c>
      <c r="W2808">
        <v>0</v>
      </c>
      <c r="X2808" s="2" t="s">
        <v>42</v>
      </c>
      <c r="Y2808">
        <v>1</v>
      </c>
      <c r="Z2808" s="2" t="s">
        <v>72</v>
      </c>
      <c r="AA2808" s="2" t="s">
        <v>44</v>
      </c>
      <c r="AB2808" s="2" t="s">
        <v>76</v>
      </c>
      <c r="AC2808">
        <v>1</v>
      </c>
      <c r="AD2808" s="2" t="s">
        <v>41</v>
      </c>
      <c r="AE2808" s="2" t="s">
        <v>46</v>
      </c>
      <c r="AF2808">
        <v>0</v>
      </c>
      <c r="AG2808" s="2" t="s">
        <v>47</v>
      </c>
      <c r="AH2808">
        <v>1</v>
      </c>
      <c r="AI2808">
        <v>1</v>
      </c>
      <c r="AJ2808"/>
    </row>
    <row r="2809" spans="1:36" x14ac:dyDescent="0.3">
      <c r="A2809">
        <v>52808</v>
      </c>
      <c r="B2809">
        <v>11412</v>
      </c>
      <c r="C2809">
        <v>229</v>
      </c>
      <c r="D2809" s="1">
        <v>45674</v>
      </c>
      <c r="E2809" s="1">
        <v>45664</v>
      </c>
      <c r="F2809" s="2" t="s">
        <v>35</v>
      </c>
      <c r="G2809" s="2" t="s">
        <v>36</v>
      </c>
      <c r="H2809">
        <v>10</v>
      </c>
      <c r="I2809">
        <v>1</v>
      </c>
      <c r="J2809">
        <v>10</v>
      </c>
      <c r="K2809" t="b">
        <v>1</v>
      </c>
      <c r="L2809" s="2" t="s">
        <v>81</v>
      </c>
      <c r="M2809" s="2" t="s">
        <v>50</v>
      </c>
      <c r="N2809">
        <v>1</v>
      </c>
      <c r="O2809">
        <v>0</v>
      </c>
      <c r="P2809" s="2" t="s">
        <v>115</v>
      </c>
      <c r="Q2809" s="2" t="s">
        <v>52</v>
      </c>
      <c r="R2809" s="2" t="s">
        <v>67</v>
      </c>
      <c r="S2809">
        <v>23</v>
      </c>
      <c r="T2809" s="1">
        <v>45674</v>
      </c>
      <c r="U2809" s="2" t="s">
        <v>41</v>
      </c>
      <c r="V2809">
        <v>0</v>
      </c>
      <c r="W2809">
        <v>0</v>
      </c>
      <c r="X2809" s="2" t="s">
        <v>61</v>
      </c>
      <c r="Y2809">
        <v>0</v>
      </c>
      <c r="Z2809" s="2" t="s">
        <v>62</v>
      </c>
      <c r="AA2809" s="2" t="s">
        <v>62</v>
      </c>
      <c r="AB2809" s="2" t="s">
        <v>62</v>
      </c>
      <c r="AC2809">
        <v>0</v>
      </c>
      <c r="AD2809" s="2" t="s">
        <v>41</v>
      </c>
      <c r="AE2809" s="2" t="s">
        <v>86</v>
      </c>
      <c r="AF2809">
        <v>0</v>
      </c>
      <c r="AG2809" s="2" t="s">
        <v>69</v>
      </c>
      <c r="AH2809">
        <v>0</v>
      </c>
      <c r="AI2809">
        <v>0</v>
      </c>
      <c r="AJ2809"/>
    </row>
    <row r="2810" spans="1:36" x14ac:dyDescent="0.3">
      <c r="A2810">
        <v>52809</v>
      </c>
      <c r="B2810">
        <v>10162</v>
      </c>
      <c r="C2810">
        <v>208</v>
      </c>
      <c r="D2810" s="1">
        <v>45966</v>
      </c>
      <c r="E2810" s="1">
        <v>45963</v>
      </c>
      <c r="F2810" s="2" t="s">
        <v>35</v>
      </c>
      <c r="G2810" s="2" t="s">
        <v>36</v>
      </c>
      <c r="H2810">
        <v>3</v>
      </c>
      <c r="I2810">
        <v>1</v>
      </c>
      <c r="J2810">
        <v>3</v>
      </c>
      <c r="K2810" t="b">
        <v>1</v>
      </c>
      <c r="L2810" s="2" t="s">
        <v>49</v>
      </c>
      <c r="M2810" s="2" t="s">
        <v>65</v>
      </c>
      <c r="N2810">
        <v>3</v>
      </c>
      <c r="O2810">
        <v>1</v>
      </c>
      <c r="P2810" s="2" t="s">
        <v>106</v>
      </c>
      <c r="Q2810" s="2" t="s">
        <v>48</v>
      </c>
      <c r="R2810" s="2" t="s">
        <v>40</v>
      </c>
      <c r="S2810">
        <v>37</v>
      </c>
      <c r="T2810" s="1">
        <v>45966</v>
      </c>
      <c r="U2810" s="2" t="s">
        <v>40</v>
      </c>
      <c r="V2810">
        <v>0</v>
      </c>
      <c r="W2810">
        <v>0</v>
      </c>
      <c r="X2810" s="2" t="s">
        <v>88</v>
      </c>
      <c r="Y2810">
        <v>1</v>
      </c>
      <c r="Z2810" s="2" t="s">
        <v>72</v>
      </c>
      <c r="AA2810" s="2" t="s">
        <v>44</v>
      </c>
      <c r="AB2810" s="2" t="s">
        <v>56</v>
      </c>
      <c r="AC2810">
        <v>1</v>
      </c>
      <c r="AD2810" s="2" t="s">
        <v>40</v>
      </c>
      <c r="AE2810" s="2" t="s">
        <v>104</v>
      </c>
      <c r="AF2810">
        <v>0</v>
      </c>
      <c r="AG2810" s="2" t="s">
        <v>47</v>
      </c>
      <c r="AH2810">
        <v>1</v>
      </c>
      <c r="AI2810">
        <v>1</v>
      </c>
      <c r="AJ2810"/>
    </row>
    <row r="2811" spans="1:36" x14ac:dyDescent="0.3">
      <c r="A2811">
        <v>52810</v>
      </c>
      <c r="B2811">
        <v>10213</v>
      </c>
      <c r="C2811">
        <v>224</v>
      </c>
      <c r="D2811" s="1">
        <v>45745</v>
      </c>
      <c r="E2811" s="1">
        <v>45735</v>
      </c>
      <c r="F2811" s="2" t="s">
        <v>35</v>
      </c>
      <c r="G2811" s="2" t="s">
        <v>36</v>
      </c>
      <c r="H2811">
        <v>10</v>
      </c>
      <c r="I2811">
        <v>1</v>
      </c>
      <c r="J2811">
        <v>10</v>
      </c>
      <c r="K2811" t="b">
        <v>1</v>
      </c>
      <c r="L2811" s="2" t="s">
        <v>109</v>
      </c>
      <c r="M2811" s="2" t="s">
        <v>50</v>
      </c>
      <c r="N2811">
        <v>1</v>
      </c>
      <c r="O2811">
        <v>0</v>
      </c>
      <c r="P2811" s="2" t="s">
        <v>60</v>
      </c>
      <c r="Q2811" s="2" t="s">
        <v>58</v>
      </c>
      <c r="R2811" s="2" t="s">
        <v>53</v>
      </c>
      <c r="S2811">
        <v>29</v>
      </c>
      <c r="T2811" s="1">
        <v>45745</v>
      </c>
      <c r="U2811" s="2" t="s">
        <v>54</v>
      </c>
      <c r="V2811">
        <v>1</v>
      </c>
      <c r="W2811">
        <v>0</v>
      </c>
      <c r="X2811" s="2" t="s">
        <v>75</v>
      </c>
      <c r="Y2811">
        <v>1</v>
      </c>
      <c r="Z2811" s="2" t="s">
        <v>72</v>
      </c>
      <c r="AA2811" s="2" t="s">
        <v>44</v>
      </c>
      <c r="AB2811" s="2" t="s">
        <v>45</v>
      </c>
      <c r="AC2811">
        <v>1</v>
      </c>
      <c r="AD2811" s="2" t="s">
        <v>54</v>
      </c>
      <c r="AE2811" s="2" t="s">
        <v>77</v>
      </c>
      <c r="AF2811">
        <v>0</v>
      </c>
      <c r="AG2811" s="2" t="s">
        <v>69</v>
      </c>
      <c r="AH2811">
        <v>1</v>
      </c>
      <c r="AI2811">
        <v>1</v>
      </c>
      <c r="AJ2811"/>
    </row>
    <row r="2812" spans="1:36" x14ac:dyDescent="0.3">
      <c r="A2812">
        <v>52811</v>
      </c>
      <c r="B2812">
        <v>10428</v>
      </c>
      <c r="C2812">
        <v>205</v>
      </c>
      <c r="D2812" s="1">
        <v>46139</v>
      </c>
      <c r="E2812" s="1">
        <v>46132</v>
      </c>
      <c r="F2812" s="2" t="s">
        <v>48</v>
      </c>
      <c r="G2812" s="2" t="s">
        <v>36</v>
      </c>
      <c r="H2812">
        <v>7</v>
      </c>
      <c r="I2812">
        <v>1</v>
      </c>
      <c r="J2812">
        <v>7</v>
      </c>
      <c r="K2812" t="b">
        <v>1</v>
      </c>
      <c r="L2812" s="2" t="s">
        <v>81</v>
      </c>
      <c r="M2812" s="2" t="s">
        <v>50</v>
      </c>
      <c r="N2812">
        <v>5</v>
      </c>
      <c r="O2812">
        <v>1</v>
      </c>
      <c r="P2812" s="2" t="s">
        <v>91</v>
      </c>
      <c r="Q2812" s="2" t="s">
        <v>48</v>
      </c>
      <c r="R2812" s="2" t="s">
        <v>54</v>
      </c>
      <c r="S2812">
        <v>37</v>
      </c>
      <c r="T2812" s="1">
        <v>46139</v>
      </c>
      <c r="U2812" s="2" t="s">
        <v>79</v>
      </c>
      <c r="V2812">
        <v>0</v>
      </c>
      <c r="W2812">
        <v>0</v>
      </c>
      <c r="X2812" s="2" t="s">
        <v>75</v>
      </c>
      <c r="Y2812">
        <v>0</v>
      </c>
      <c r="Z2812" s="2" t="s">
        <v>62</v>
      </c>
      <c r="AA2812" s="2" t="s">
        <v>62</v>
      </c>
      <c r="AB2812" s="2" t="s">
        <v>62</v>
      </c>
      <c r="AC2812">
        <v>0</v>
      </c>
      <c r="AD2812" s="2" t="s">
        <v>79</v>
      </c>
      <c r="AE2812" s="2" t="s">
        <v>93</v>
      </c>
      <c r="AF2812">
        <v>0</v>
      </c>
      <c r="AG2812" s="2" t="s">
        <v>64</v>
      </c>
      <c r="AH2812">
        <v>0</v>
      </c>
      <c r="AI2812">
        <v>0</v>
      </c>
      <c r="AJ2812"/>
    </row>
    <row r="2813" spans="1:36" x14ac:dyDescent="0.3">
      <c r="A2813">
        <v>52812</v>
      </c>
      <c r="B2813">
        <v>10768</v>
      </c>
      <c r="C2813">
        <v>228</v>
      </c>
      <c r="D2813" s="1">
        <v>45694</v>
      </c>
      <c r="E2813" s="1">
        <v>45673</v>
      </c>
      <c r="F2813" s="2" t="s">
        <v>78</v>
      </c>
      <c r="G2813" s="2" t="s">
        <v>36</v>
      </c>
      <c r="H2813">
        <v>21</v>
      </c>
      <c r="I2813">
        <v>1</v>
      </c>
      <c r="J2813">
        <v>21</v>
      </c>
      <c r="K2813" t="b">
        <v>1</v>
      </c>
      <c r="L2813" s="2" t="s">
        <v>70</v>
      </c>
      <c r="M2813" s="2" t="s">
        <v>65</v>
      </c>
      <c r="N2813">
        <v>5</v>
      </c>
      <c r="O2813">
        <v>0</v>
      </c>
      <c r="P2813" s="2" t="s">
        <v>114</v>
      </c>
      <c r="Q2813" s="2" t="s">
        <v>78</v>
      </c>
      <c r="R2813" s="2" t="s">
        <v>67</v>
      </c>
      <c r="S2813">
        <v>31</v>
      </c>
      <c r="T2813" s="1">
        <v>45694</v>
      </c>
      <c r="U2813" s="2" t="s">
        <v>53</v>
      </c>
      <c r="V2813">
        <v>0</v>
      </c>
      <c r="W2813">
        <v>0</v>
      </c>
      <c r="X2813" s="2" t="s">
        <v>61</v>
      </c>
      <c r="Y2813">
        <v>1</v>
      </c>
      <c r="Z2813" s="2" t="s">
        <v>43</v>
      </c>
      <c r="AA2813" s="2" t="s">
        <v>44</v>
      </c>
      <c r="AB2813" s="2" t="s">
        <v>45</v>
      </c>
      <c r="AC2813">
        <v>1</v>
      </c>
      <c r="AD2813" s="2" t="s">
        <v>53</v>
      </c>
      <c r="AE2813" s="2" t="s">
        <v>100</v>
      </c>
      <c r="AF2813">
        <v>0</v>
      </c>
      <c r="AG2813" s="2" t="s">
        <v>57</v>
      </c>
      <c r="AH2813">
        <v>1</v>
      </c>
      <c r="AI2813">
        <v>1</v>
      </c>
      <c r="AJ2813"/>
    </row>
    <row r="2814" spans="1:36" x14ac:dyDescent="0.3">
      <c r="A2814">
        <v>52813</v>
      </c>
      <c r="B2814">
        <v>10426</v>
      </c>
      <c r="C2814">
        <v>202</v>
      </c>
      <c r="D2814" s="1">
        <v>46311</v>
      </c>
      <c r="E2814" s="1">
        <v>46309</v>
      </c>
      <c r="F2814" s="2" t="s">
        <v>48</v>
      </c>
      <c r="G2814" s="2" t="s">
        <v>36</v>
      </c>
      <c r="H2814">
        <v>2</v>
      </c>
      <c r="I2814">
        <v>1</v>
      </c>
      <c r="J2814">
        <v>2</v>
      </c>
      <c r="K2814" t="b">
        <v>1</v>
      </c>
      <c r="L2814" s="2" t="s">
        <v>81</v>
      </c>
      <c r="M2814" s="2" t="s">
        <v>50</v>
      </c>
      <c r="N2814">
        <v>5</v>
      </c>
      <c r="O2814">
        <v>0</v>
      </c>
      <c r="P2814" s="2" t="s">
        <v>95</v>
      </c>
      <c r="Q2814" s="2" t="s">
        <v>52</v>
      </c>
      <c r="R2814" s="2" t="s">
        <v>40</v>
      </c>
      <c r="S2814">
        <v>22</v>
      </c>
      <c r="T2814" s="1">
        <v>46311</v>
      </c>
      <c r="U2814" s="2" t="s">
        <v>41</v>
      </c>
      <c r="V2814">
        <v>0</v>
      </c>
      <c r="W2814">
        <v>0</v>
      </c>
      <c r="X2814" s="2" t="s">
        <v>88</v>
      </c>
      <c r="Y2814">
        <v>1</v>
      </c>
      <c r="Z2814" s="2" t="s">
        <v>72</v>
      </c>
      <c r="AA2814" s="2" t="s">
        <v>44</v>
      </c>
      <c r="AB2814" s="2" t="s">
        <v>56</v>
      </c>
      <c r="AC2814">
        <v>1</v>
      </c>
      <c r="AD2814" s="2" t="s">
        <v>41</v>
      </c>
      <c r="AE2814" s="2" t="s">
        <v>89</v>
      </c>
      <c r="AF2814">
        <v>0</v>
      </c>
      <c r="AG2814" s="2" t="s">
        <v>47</v>
      </c>
      <c r="AH2814">
        <v>1</v>
      </c>
      <c r="AI2814">
        <v>1</v>
      </c>
      <c r="AJ2814"/>
    </row>
    <row r="2815" spans="1:36" x14ac:dyDescent="0.3">
      <c r="A2815">
        <v>52814</v>
      </c>
      <c r="B2815">
        <v>11210</v>
      </c>
      <c r="C2815">
        <v>221</v>
      </c>
      <c r="D2815" s="1">
        <v>45770</v>
      </c>
      <c r="E2815" s="1">
        <v>45770</v>
      </c>
      <c r="F2815" s="2" t="s">
        <v>35</v>
      </c>
      <c r="G2815" s="2" t="s">
        <v>59</v>
      </c>
      <c r="H2815">
        <v>0</v>
      </c>
      <c r="I2815">
        <v>1</v>
      </c>
      <c r="J2815">
        <v>0</v>
      </c>
      <c r="K2815" t="b">
        <v>1</v>
      </c>
      <c r="L2815" s="2" t="s">
        <v>81</v>
      </c>
      <c r="M2815" s="2" t="s">
        <v>50</v>
      </c>
      <c r="N2815">
        <v>10</v>
      </c>
      <c r="O2815">
        <v>3</v>
      </c>
      <c r="P2815" s="2" t="s">
        <v>103</v>
      </c>
      <c r="Q2815" s="2" t="s">
        <v>58</v>
      </c>
      <c r="R2815" s="2" t="s">
        <v>40</v>
      </c>
      <c r="S2815">
        <v>27</v>
      </c>
      <c r="T2815" s="1">
        <v>45770</v>
      </c>
      <c r="U2815" s="2" t="s">
        <v>40</v>
      </c>
      <c r="V2815">
        <v>0</v>
      </c>
      <c r="W2815">
        <v>0</v>
      </c>
      <c r="X2815" s="2" t="s">
        <v>75</v>
      </c>
      <c r="Y2815">
        <v>0</v>
      </c>
      <c r="Z2815" s="2" t="s">
        <v>62</v>
      </c>
      <c r="AA2815" s="2" t="s">
        <v>62</v>
      </c>
      <c r="AB2815" s="2" t="s">
        <v>62</v>
      </c>
      <c r="AC2815">
        <v>0</v>
      </c>
      <c r="AD2815" s="2" t="s">
        <v>40</v>
      </c>
      <c r="AE2815" s="2" t="s">
        <v>93</v>
      </c>
      <c r="AF2815">
        <v>1</v>
      </c>
      <c r="AG2815" s="2" t="s">
        <v>82</v>
      </c>
      <c r="AH2815">
        <v>0</v>
      </c>
      <c r="AI2815">
        <v>0</v>
      </c>
      <c r="AJ2815"/>
    </row>
    <row r="2816" spans="1:36" x14ac:dyDescent="0.3">
      <c r="A2816">
        <v>52815</v>
      </c>
      <c r="B2816">
        <v>11476</v>
      </c>
      <c r="C2816">
        <v>206</v>
      </c>
      <c r="D2816" s="1">
        <v>45855</v>
      </c>
      <c r="E2816" s="1">
        <v>45845</v>
      </c>
      <c r="F2816" s="2" t="s">
        <v>48</v>
      </c>
      <c r="G2816" s="2" t="s">
        <v>36</v>
      </c>
      <c r="H2816">
        <v>10</v>
      </c>
      <c r="I2816">
        <v>1</v>
      </c>
      <c r="J2816">
        <v>10</v>
      </c>
      <c r="K2816" t="b">
        <v>1</v>
      </c>
      <c r="L2816" s="2" t="s">
        <v>37</v>
      </c>
      <c r="M2816" s="2" t="s">
        <v>38</v>
      </c>
      <c r="N2816">
        <v>4</v>
      </c>
      <c r="O2816">
        <v>1</v>
      </c>
      <c r="P2816" s="2" t="s">
        <v>87</v>
      </c>
      <c r="Q2816" s="2" t="s">
        <v>78</v>
      </c>
      <c r="R2816" s="2" t="s">
        <v>54</v>
      </c>
      <c r="S2816">
        <v>32</v>
      </c>
      <c r="T2816" s="1">
        <v>45855</v>
      </c>
      <c r="U2816" s="2" t="s">
        <v>53</v>
      </c>
      <c r="V2816">
        <v>0</v>
      </c>
      <c r="W2816">
        <v>0</v>
      </c>
      <c r="X2816" s="2" t="s">
        <v>42</v>
      </c>
      <c r="Y2816">
        <v>1</v>
      </c>
      <c r="Z2816" s="2" t="s">
        <v>43</v>
      </c>
      <c r="AA2816" s="2" t="s">
        <v>44</v>
      </c>
      <c r="AB2816" s="2" t="s">
        <v>56</v>
      </c>
      <c r="AC2816">
        <v>1</v>
      </c>
      <c r="AD2816" s="2" t="s">
        <v>53</v>
      </c>
      <c r="AE2816" s="2" t="s">
        <v>85</v>
      </c>
      <c r="AF2816">
        <v>0</v>
      </c>
      <c r="AG2816" s="2" t="s">
        <v>69</v>
      </c>
      <c r="AH2816">
        <v>1</v>
      </c>
      <c r="AI2816">
        <v>1</v>
      </c>
      <c r="AJ2816"/>
    </row>
    <row r="2817" spans="1:36" x14ac:dyDescent="0.3">
      <c r="A2817">
        <v>52816</v>
      </c>
      <c r="B2817">
        <v>10140</v>
      </c>
      <c r="C2817">
        <v>227</v>
      </c>
      <c r="D2817" s="1">
        <v>45841</v>
      </c>
      <c r="E2817" s="1">
        <v>45827</v>
      </c>
      <c r="F2817" s="2" t="s">
        <v>35</v>
      </c>
      <c r="G2817" s="2" t="s">
        <v>59</v>
      </c>
      <c r="H2817">
        <v>14</v>
      </c>
      <c r="I2817">
        <v>1</v>
      </c>
      <c r="J2817">
        <v>14</v>
      </c>
      <c r="K2817" t="b">
        <v>1</v>
      </c>
      <c r="L2817" s="2" t="s">
        <v>70</v>
      </c>
      <c r="M2817" s="2" t="s">
        <v>50</v>
      </c>
      <c r="N2817">
        <v>2</v>
      </c>
      <c r="O2817">
        <v>1</v>
      </c>
      <c r="P2817" s="2" t="s">
        <v>117</v>
      </c>
      <c r="Q2817" s="2" t="s">
        <v>52</v>
      </c>
      <c r="R2817" s="2" t="s">
        <v>53</v>
      </c>
      <c r="S2817">
        <v>27</v>
      </c>
      <c r="T2817" s="1">
        <v>45841</v>
      </c>
      <c r="U2817" s="2" t="s">
        <v>53</v>
      </c>
      <c r="V2817">
        <v>0</v>
      </c>
      <c r="W2817">
        <v>0</v>
      </c>
      <c r="X2817" s="2" t="s">
        <v>42</v>
      </c>
      <c r="Y2817">
        <v>1</v>
      </c>
      <c r="Z2817" s="2" t="s">
        <v>72</v>
      </c>
      <c r="AA2817" s="2" t="s">
        <v>62</v>
      </c>
      <c r="AB2817" s="2" t="s">
        <v>56</v>
      </c>
      <c r="AC2817">
        <v>1</v>
      </c>
      <c r="AD2817" s="2" t="s">
        <v>53</v>
      </c>
      <c r="AE2817" s="2" t="s">
        <v>85</v>
      </c>
      <c r="AF2817">
        <v>1</v>
      </c>
      <c r="AG2817" s="2" t="s">
        <v>69</v>
      </c>
      <c r="AH2817">
        <v>1</v>
      </c>
      <c r="AI2817">
        <v>0</v>
      </c>
      <c r="AJ2817"/>
    </row>
    <row r="2818" spans="1:36" x14ac:dyDescent="0.3">
      <c r="A2818">
        <v>52817</v>
      </c>
      <c r="B2818">
        <v>10563</v>
      </c>
      <c r="C2818">
        <v>208</v>
      </c>
      <c r="D2818" s="1">
        <v>46064</v>
      </c>
      <c r="E2818" s="1">
        <v>46064</v>
      </c>
      <c r="F2818" s="2" t="s">
        <v>52</v>
      </c>
      <c r="G2818" s="2" t="s">
        <v>36</v>
      </c>
      <c r="H2818">
        <v>0</v>
      </c>
      <c r="I2818">
        <v>1</v>
      </c>
      <c r="J2818">
        <v>0</v>
      </c>
      <c r="K2818" t="b">
        <v>1</v>
      </c>
      <c r="L2818" s="2" t="s">
        <v>49</v>
      </c>
      <c r="M2818" s="2" t="s">
        <v>65</v>
      </c>
      <c r="N2818">
        <v>2</v>
      </c>
      <c r="O2818">
        <v>0</v>
      </c>
      <c r="P2818" s="2" t="s">
        <v>106</v>
      </c>
      <c r="Q2818" s="2" t="s">
        <v>48</v>
      </c>
      <c r="R2818" s="2" t="s">
        <v>40</v>
      </c>
      <c r="S2818">
        <v>37</v>
      </c>
      <c r="T2818" s="1">
        <v>46064</v>
      </c>
      <c r="U2818" s="2" t="s">
        <v>40</v>
      </c>
      <c r="V2818">
        <v>0</v>
      </c>
      <c r="W2818">
        <v>0</v>
      </c>
      <c r="X2818" s="2" t="s">
        <v>61</v>
      </c>
      <c r="Y2818">
        <v>0</v>
      </c>
      <c r="Z2818" s="2" t="s">
        <v>62</v>
      </c>
      <c r="AA2818" s="2" t="s">
        <v>62</v>
      </c>
      <c r="AB2818" s="2" t="s">
        <v>62</v>
      </c>
      <c r="AC2818">
        <v>0</v>
      </c>
      <c r="AD2818" s="2" t="s">
        <v>40</v>
      </c>
      <c r="AE2818" s="2" t="s">
        <v>100</v>
      </c>
      <c r="AF2818">
        <v>0</v>
      </c>
      <c r="AG2818" s="2" t="s">
        <v>82</v>
      </c>
      <c r="AH2818">
        <v>0</v>
      </c>
      <c r="AI2818">
        <v>0</v>
      </c>
      <c r="AJ2818"/>
    </row>
    <row r="2819" spans="1:36" x14ac:dyDescent="0.3">
      <c r="A2819">
        <v>52818</v>
      </c>
      <c r="B2819">
        <v>10085</v>
      </c>
      <c r="C2819">
        <v>212</v>
      </c>
      <c r="D2819" s="1">
        <v>46341</v>
      </c>
      <c r="E2819" s="1">
        <v>46340</v>
      </c>
      <c r="F2819" s="2" t="s">
        <v>48</v>
      </c>
      <c r="G2819" s="2" t="s">
        <v>59</v>
      </c>
      <c r="H2819">
        <v>1</v>
      </c>
      <c r="I2819">
        <v>1</v>
      </c>
      <c r="J2819">
        <v>1</v>
      </c>
      <c r="K2819" t="b">
        <v>1</v>
      </c>
      <c r="L2819" s="2" t="s">
        <v>70</v>
      </c>
      <c r="M2819" s="2" t="s">
        <v>65</v>
      </c>
      <c r="N2819">
        <v>4</v>
      </c>
      <c r="O2819">
        <v>1</v>
      </c>
      <c r="P2819" s="2" t="s">
        <v>107</v>
      </c>
      <c r="Q2819" s="2" t="s">
        <v>58</v>
      </c>
      <c r="R2819" s="2" t="s">
        <v>67</v>
      </c>
      <c r="S2819">
        <v>20</v>
      </c>
      <c r="T2819" s="1">
        <v>46341</v>
      </c>
      <c r="U2819" s="2" t="s">
        <v>74</v>
      </c>
      <c r="V2819">
        <v>1</v>
      </c>
      <c r="W2819">
        <v>0</v>
      </c>
      <c r="X2819" s="2" t="s">
        <v>88</v>
      </c>
      <c r="Y2819">
        <v>0</v>
      </c>
      <c r="Z2819" s="2" t="s">
        <v>62</v>
      </c>
      <c r="AA2819" s="2" t="s">
        <v>62</v>
      </c>
      <c r="AB2819" s="2" t="s">
        <v>62</v>
      </c>
      <c r="AC2819">
        <v>0</v>
      </c>
      <c r="AD2819" s="2" t="s">
        <v>74</v>
      </c>
      <c r="AE2819" s="2" t="s">
        <v>104</v>
      </c>
      <c r="AF2819">
        <v>1</v>
      </c>
      <c r="AG2819" s="2" t="s">
        <v>47</v>
      </c>
      <c r="AH2819">
        <v>0</v>
      </c>
      <c r="AI2819">
        <v>0</v>
      </c>
      <c r="AJ2819"/>
    </row>
    <row r="2820" spans="1:36" x14ac:dyDescent="0.3">
      <c r="A2820">
        <v>52819</v>
      </c>
      <c r="B2820">
        <v>10111</v>
      </c>
      <c r="C2820">
        <v>210</v>
      </c>
      <c r="D2820" s="1">
        <v>46073</v>
      </c>
      <c r="E2820" s="1">
        <v>46059</v>
      </c>
      <c r="F2820" s="2" t="s">
        <v>78</v>
      </c>
      <c r="G2820" s="2" t="s">
        <v>36</v>
      </c>
      <c r="H2820">
        <v>14</v>
      </c>
      <c r="I2820">
        <v>1</v>
      </c>
      <c r="J2820">
        <v>14</v>
      </c>
      <c r="K2820" t="b">
        <v>1</v>
      </c>
      <c r="L2820" s="2" t="s">
        <v>109</v>
      </c>
      <c r="M2820" s="2" t="s">
        <v>65</v>
      </c>
      <c r="N2820">
        <v>2</v>
      </c>
      <c r="O2820">
        <v>1</v>
      </c>
      <c r="P2820" s="2" t="s">
        <v>111</v>
      </c>
      <c r="Q2820" s="2" t="s">
        <v>58</v>
      </c>
      <c r="R2820" s="2" t="s">
        <v>67</v>
      </c>
      <c r="S2820">
        <v>27</v>
      </c>
      <c r="T2820" s="1">
        <v>46073</v>
      </c>
      <c r="U2820" s="2" t="s">
        <v>41</v>
      </c>
      <c r="V2820">
        <v>0</v>
      </c>
      <c r="W2820">
        <v>0</v>
      </c>
      <c r="X2820" s="2" t="s">
        <v>61</v>
      </c>
      <c r="Y2820">
        <v>0</v>
      </c>
      <c r="Z2820" s="2" t="s">
        <v>62</v>
      </c>
      <c r="AA2820" s="2" t="s">
        <v>62</v>
      </c>
      <c r="AB2820" s="2" t="s">
        <v>62</v>
      </c>
      <c r="AC2820">
        <v>0</v>
      </c>
      <c r="AD2820" s="2" t="s">
        <v>41</v>
      </c>
      <c r="AE2820" s="2" t="s">
        <v>100</v>
      </c>
      <c r="AF2820">
        <v>0</v>
      </c>
      <c r="AG2820" s="2" t="s">
        <v>69</v>
      </c>
      <c r="AH2820">
        <v>0</v>
      </c>
      <c r="AI2820">
        <v>0</v>
      </c>
      <c r="AJ2820"/>
    </row>
    <row r="2821" spans="1:36" x14ac:dyDescent="0.3">
      <c r="A2821">
        <v>52820</v>
      </c>
      <c r="B2821">
        <v>10994</v>
      </c>
      <c r="C2821">
        <v>218</v>
      </c>
      <c r="D2821" s="1">
        <v>46383</v>
      </c>
      <c r="E2821" s="1">
        <v>46376</v>
      </c>
      <c r="F2821" s="2" t="s">
        <v>58</v>
      </c>
      <c r="G2821" s="2" t="s">
        <v>36</v>
      </c>
      <c r="H2821">
        <v>7</v>
      </c>
      <c r="I2821">
        <v>1</v>
      </c>
      <c r="J2821">
        <v>7</v>
      </c>
      <c r="K2821" t="b">
        <v>1</v>
      </c>
      <c r="L2821" s="2" t="s">
        <v>81</v>
      </c>
      <c r="M2821" s="2" t="s">
        <v>50</v>
      </c>
      <c r="N2821">
        <v>3</v>
      </c>
      <c r="O2821">
        <v>0</v>
      </c>
      <c r="P2821" s="2" t="s">
        <v>84</v>
      </c>
      <c r="Q2821" s="2" t="s">
        <v>58</v>
      </c>
      <c r="R2821" s="2" t="s">
        <v>40</v>
      </c>
      <c r="S2821">
        <v>33</v>
      </c>
      <c r="T2821" s="1">
        <v>46383</v>
      </c>
      <c r="U2821" s="2" t="s">
        <v>74</v>
      </c>
      <c r="V2821">
        <v>1</v>
      </c>
      <c r="W2821">
        <v>0</v>
      </c>
      <c r="X2821" s="2" t="s">
        <v>61</v>
      </c>
      <c r="Y2821">
        <v>1</v>
      </c>
      <c r="Z2821" s="2" t="s">
        <v>43</v>
      </c>
      <c r="AA2821" s="2" t="s">
        <v>44</v>
      </c>
      <c r="AB2821" s="2" t="s">
        <v>76</v>
      </c>
      <c r="AC2821">
        <v>1</v>
      </c>
      <c r="AD2821" s="2" t="s">
        <v>74</v>
      </c>
      <c r="AE2821" s="2" t="s">
        <v>63</v>
      </c>
      <c r="AF2821">
        <v>0</v>
      </c>
      <c r="AG2821" s="2" t="s">
        <v>64</v>
      </c>
      <c r="AH2821">
        <v>1</v>
      </c>
      <c r="AI2821">
        <v>1</v>
      </c>
      <c r="AJ2821"/>
    </row>
    <row r="2822" spans="1:36" x14ac:dyDescent="0.3">
      <c r="A2822">
        <v>52821</v>
      </c>
      <c r="B2822">
        <v>11159</v>
      </c>
      <c r="C2822">
        <v>207</v>
      </c>
      <c r="D2822" s="1">
        <v>45771</v>
      </c>
      <c r="E2822" s="1">
        <v>45768</v>
      </c>
      <c r="F2822" s="2" t="s">
        <v>52</v>
      </c>
      <c r="G2822" s="2" t="s">
        <v>36</v>
      </c>
      <c r="H2822">
        <v>3</v>
      </c>
      <c r="I2822">
        <v>1</v>
      </c>
      <c r="J2822">
        <v>3</v>
      </c>
      <c r="K2822" t="b">
        <v>1</v>
      </c>
      <c r="L2822" s="2" t="s">
        <v>49</v>
      </c>
      <c r="M2822" s="2" t="s">
        <v>50</v>
      </c>
      <c r="N2822">
        <v>2</v>
      </c>
      <c r="O2822">
        <v>0</v>
      </c>
      <c r="P2822" s="2" t="s">
        <v>51</v>
      </c>
      <c r="Q2822" s="2" t="s">
        <v>52</v>
      </c>
      <c r="R2822" s="2" t="s">
        <v>53</v>
      </c>
      <c r="S2822">
        <v>22</v>
      </c>
      <c r="T2822" s="1">
        <v>45771</v>
      </c>
      <c r="U2822" s="2" t="s">
        <v>53</v>
      </c>
      <c r="V2822">
        <v>0</v>
      </c>
      <c r="W2822">
        <v>0</v>
      </c>
      <c r="X2822" s="2" t="s">
        <v>75</v>
      </c>
      <c r="Y2822">
        <v>1</v>
      </c>
      <c r="Z2822" s="2" t="s">
        <v>72</v>
      </c>
      <c r="AA2822" s="2" t="s">
        <v>44</v>
      </c>
      <c r="AB2822" s="2" t="s">
        <v>76</v>
      </c>
      <c r="AC2822">
        <v>1</v>
      </c>
      <c r="AD2822" s="2" t="s">
        <v>53</v>
      </c>
      <c r="AE2822" s="2" t="s">
        <v>93</v>
      </c>
      <c r="AF2822">
        <v>0</v>
      </c>
      <c r="AG2822" s="2" t="s">
        <v>47</v>
      </c>
      <c r="AH2822">
        <v>1</v>
      </c>
      <c r="AI2822">
        <v>1</v>
      </c>
      <c r="AJ2822"/>
    </row>
    <row r="2823" spans="1:36" x14ac:dyDescent="0.3">
      <c r="A2823">
        <v>52822</v>
      </c>
      <c r="B2823">
        <v>10115</v>
      </c>
      <c r="C2823">
        <v>209</v>
      </c>
      <c r="D2823" s="1">
        <v>46000</v>
      </c>
      <c r="E2823" s="1">
        <v>45986</v>
      </c>
      <c r="F2823" s="2" t="s">
        <v>97</v>
      </c>
      <c r="G2823" s="2" t="s">
        <v>36</v>
      </c>
      <c r="H2823">
        <v>14</v>
      </c>
      <c r="I2823">
        <v>1</v>
      </c>
      <c r="J2823">
        <v>14</v>
      </c>
      <c r="K2823" t="b">
        <v>1</v>
      </c>
      <c r="L2823" s="2" t="s">
        <v>49</v>
      </c>
      <c r="M2823" s="2" t="s">
        <v>65</v>
      </c>
      <c r="N2823">
        <v>7</v>
      </c>
      <c r="O2823">
        <v>1</v>
      </c>
      <c r="P2823" s="2" t="s">
        <v>99</v>
      </c>
      <c r="Q2823" s="2" t="s">
        <v>78</v>
      </c>
      <c r="R2823" s="2" t="s">
        <v>79</v>
      </c>
      <c r="S2823">
        <v>38</v>
      </c>
      <c r="T2823" s="1">
        <v>46000</v>
      </c>
      <c r="U2823" s="2" t="s">
        <v>67</v>
      </c>
      <c r="V2823">
        <v>0</v>
      </c>
      <c r="W2823">
        <v>0</v>
      </c>
      <c r="X2823" s="2" t="s">
        <v>61</v>
      </c>
      <c r="Y2823">
        <v>1</v>
      </c>
      <c r="Z2823" s="2" t="s">
        <v>55</v>
      </c>
      <c r="AA2823" s="2" t="s">
        <v>44</v>
      </c>
      <c r="AB2823" s="2" t="s">
        <v>45</v>
      </c>
      <c r="AC2823">
        <v>1</v>
      </c>
      <c r="AD2823" s="2" t="s">
        <v>67</v>
      </c>
      <c r="AE2823" s="2" t="s">
        <v>63</v>
      </c>
      <c r="AF2823">
        <v>0</v>
      </c>
      <c r="AG2823" s="2" t="s">
        <v>69</v>
      </c>
      <c r="AH2823">
        <v>1</v>
      </c>
      <c r="AI2823">
        <v>1</v>
      </c>
      <c r="AJ2823"/>
    </row>
    <row r="2824" spans="1:36" x14ac:dyDescent="0.3">
      <c r="A2824">
        <v>52823</v>
      </c>
      <c r="B2824">
        <v>10190</v>
      </c>
      <c r="C2824">
        <v>210</v>
      </c>
      <c r="D2824" s="1">
        <v>46040</v>
      </c>
      <c r="E2824" s="1">
        <v>46038</v>
      </c>
      <c r="F2824" s="2" t="s">
        <v>48</v>
      </c>
      <c r="G2824" s="2" t="s">
        <v>36</v>
      </c>
      <c r="H2824">
        <v>2</v>
      </c>
      <c r="I2824">
        <v>1</v>
      </c>
      <c r="J2824">
        <v>2</v>
      </c>
      <c r="K2824" t="b">
        <v>1</v>
      </c>
      <c r="L2824" s="2" t="s">
        <v>49</v>
      </c>
      <c r="M2824" s="2" t="s">
        <v>38</v>
      </c>
      <c r="N2824">
        <v>8</v>
      </c>
      <c r="O2824">
        <v>0</v>
      </c>
      <c r="P2824" s="2" t="s">
        <v>111</v>
      </c>
      <c r="Q2824" s="2" t="s">
        <v>58</v>
      </c>
      <c r="R2824" s="2" t="s">
        <v>67</v>
      </c>
      <c r="S2824">
        <v>27</v>
      </c>
      <c r="T2824" s="1">
        <v>46040</v>
      </c>
      <c r="U2824" s="2" t="s">
        <v>74</v>
      </c>
      <c r="V2824">
        <v>1</v>
      </c>
      <c r="W2824">
        <v>0</v>
      </c>
      <c r="X2824" s="2" t="s">
        <v>61</v>
      </c>
      <c r="Y2824">
        <v>1</v>
      </c>
      <c r="Z2824" s="2" t="s">
        <v>72</v>
      </c>
      <c r="AA2824" s="2" t="s">
        <v>44</v>
      </c>
      <c r="AB2824" s="2" t="s">
        <v>76</v>
      </c>
      <c r="AC2824">
        <v>1</v>
      </c>
      <c r="AD2824" s="2" t="s">
        <v>74</v>
      </c>
      <c r="AE2824" s="2" t="s">
        <v>86</v>
      </c>
      <c r="AF2824">
        <v>0</v>
      </c>
      <c r="AG2824" s="2" t="s">
        <v>47</v>
      </c>
      <c r="AH2824">
        <v>1</v>
      </c>
      <c r="AI2824">
        <v>1</v>
      </c>
      <c r="AJ2824"/>
    </row>
    <row r="2825" spans="1:36" x14ac:dyDescent="0.3">
      <c r="A2825">
        <v>52824</v>
      </c>
      <c r="B2825">
        <v>11467</v>
      </c>
      <c r="C2825">
        <v>229</v>
      </c>
      <c r="D2825" s="1">
        <v>46163</v>
      </c>
      <c r="E2825" s="1">
        <v>46161</v>
      </c>
      <c r="F2825" s="2" t="s">
        <v>48</v>
      </c>
      <c r="G2825" s="2" t="s">
        <v>36</v>
      </c>
      <c r="H2825">
        <v>2</v>
      </c>
      <c r="I2825">
        <v>1</v>
      </c>
      <c r="J2825">
        <v>2</v>
      </c>
      <c r="K2825" t="b">
        <v>1</v>
      </c>
      <c r="L2825" s="2" t="s">
        <v>37</v>
      </c>
      <c r="M2825" s="2" t="s">
        <v>38</v>
      </c>
      <c r="N2825">
        <v>5</v>
      </c>
      <c r="O2825">
        <v>0</v>
      </c>
      <c r="P2825" s="2" t="s">
        <v>115</v>
      </c>
      <c r="Q2825" s="2" t="s">
        <v>52</v>
      </c>
      <c r="R2825" s="2" t="s">
        <v>67</v>
      </c>
      <c r="S2825">
        <v>23</v>
      </c>
      <c r="T2825" s="1">
        <v>46163</v>
      </c>
      <c r="U2825" s="2" t="s">
        <v>53</v>
      </c>
      <c r="V2825">
        <v>0</v>
      </c>
      <c r="W2825">
        <v>0</v>
      </c>
      <c r="X2825" s="2" t="s">
        <v>75</v>
      </c>
      <c r="Y2825">
        <v>0</v>
      </c>
      <c r="Z2825" s="2" t="s">
        <v>62</v>
      </c>
      <c r="AA2825" s="2" t="s">
        <v>62</v>
      </c>
      <c r="AB2825" s="2" t="s">
        <v>62</v>
      </c>
      <c r="AC2825">
        <v>0</v>
      </c>
      <c r="AD2825" s="2" t="s">
        <v>53</v>
      </c>
      <c r="AE2825" s="2" t="s">
        <v>80</v>
      </c>
      <c r="AF2825">
        <v>0</v>
      </c>
      <c r="AG2825" s="2" t="s">
        <v>47</v>
      </c>
      <c r="AH2825">
        <v>0</v>
      </c>
      <c r="AI2825">
        <v>0</v>
      </c>
      <c r="AJ2825"/>
    </row>
    <row r="2826" spans="1:36" x14ac:dyDescent="0.3">
      <c r="A2826">
        <v>52825</v>
      </c>
      <c r="B2826">
        <v>10040</v>
      </c>
      <c r="C2826">
        <v>225</v>
      </c>
      <c r="D2826" s="1">
        <v>45741</v>
      </c>
      <c r="E2826" s="1">
        <v>45731</v>
      </c>
      <c r="F2826" s="2" t="s">
        <v>58</v>
      </c>
      <c r="G2826" s="2" t="s">
        <v>59</v>
      </c>
      <c r="H2826">
        <v>10</v>
      </c>
      <c r="I2826">
        <v>1</v>
      </c>
      <c r="J2826">
        <v>10</v>
      </c>
      <c r="K2826" t="b">
        <v>1</v>
      </c>
      <c r="L2826" s="2" t="s">
        <v>81</v>
      </c>
      <c r="M2826" s="2" t="s">
        <v>50</v>
      </c>
      <c r="N2826">
        <v>5</v>
      </c>
      <c r="O2826">
        <v>1</v>
      </c>
      <c r="P2826" s="2" t="s">
        <v>116</v>
      </c>
      <c r="Q2826" s="2" t="s">
        <v>35</v>
      </c>
      <c r="R2826" s="2" t="s">
        <v>41</v>
      </c>
      <c r="S2826">
        <v>24</v>
      </c>
      <c r="T2826" s="1">
        <v>45741</v>
      </c>
      <c r="U2826" s="2" t="s">
        <v>67</v>
      </c>
      <c r="V2826">
        <v>0</v>
      </c>
      <c r="W2826">
        <v>0</v>
      </c>
      <c r="X2826" s="2" t="s">
        <v>75</v>
      </c>
      <c r="Y2826">
        <v>1</v>
      </c>
      <c r="Z2826" s="2" t="s">
        <v>55</v>
      </c>
      <c r="AA2826" s="2" t="s">
        <v>44</v>
      </c>
      <c r="AB2826" s="2" t="s">
        <v>56</v>
      </c>
      <c r="AC2826">
        <v>1</v>
      </c>
      <c r="AD2826" s="2" t="s">
        <v>67</v>
      </c>
      <c r="AE2826" s="2" t="s">
        <v>77</v>
      </c>
      <c r="AF2826">
        <v>1</v>
      </c>
      <c r="AG2826" s="2" t="s">
        <v>69</v>
      </c>
      <c r="AH2826">
        <v>1</v>
      </c>
      <c r="AI2826">
        <v>1</v>
      </c>
      <c r="AJ2826"/>
    </row>
    <row r="2827" spans="1:36" x14ac:dyDescent="0.3">
      <c r="A2827">
        <v>52826</v>
      </c>
      <c r="B2827">
        <v>11458</v>
      </c>
      <c r="C2827">
        <v>226</v>
      </c>
      <c r="D2827" s="1">
        <v>46334</v>
      </c>
      <c r="E2827" s="1">
        <v>46327</v>
      </c>
      <c r="F2827" s="2" t="s">
        <v>97</v>
      </c>
      <c r="G2827" s="2" t="s">
        <v>36</v>
      </c>
      <c r="H2827">
        <v>7</v>
      </c>
      <c r="I2827">
        <v>1</v>
      </c>
      <c r="J2827">
        <v>7</v>
      </c>
      <c r="K2827" t="b">
        <v>1</v>
      </c>
      <c r="L2827" s="2" t="s">
        <v>70</v>
      </c>
      <c r="M2827" s="2" t="s">
        <v>65</v>
      </c>
      <c r="N2827">
        <v>5</v>
      </c>
      <c r="O2827">
        <v>1</v>
      </c>
      <c r="P2827" s="2" t="s">
        <v>96</v>
      </c>
      <c r="Q2827" s="2" t="s">
        <v>78</v>
      </c>
      <c r="R2827" s="2" t="s">
        <v>79</v>
      </c>
      <c r="S2827">
        <v>33</v>
      </c>
      <c r="T2827" s="1">
        <v>46334</v>
      </c>
      <c r="U2827" s="2" t="s">
        <v>74</v>
      </c>
      <c r="V2827">
        <v>1</v>
      </c>
      <c r="W2827">
        <v>0</v>
      </c>
      <c r="X2827" s="2" t="s">
        <v>88</v>
      </c>
      <c r="Y2827">
        <v>1</v>
      </c>
      <c r="Z2827" s="2" t="s">
        <v>43</v>
      </c>
      <c r="AA2827" s="2" t="s">
        <v>44</v>
      </c>
      <c r="AB2827" s="2" t="s">
        <v>56</v>
      </c>
      <c r="AC2827">
        <v>1</v>
      </c>
      <c r="AD2827" s="2" t="s">
        <v>74</v>
      </c>
      <c r="AE2827" s="2" t="s">
        <v>104</v>
      </c>
      <c r="AF2827">
        <v>0</v>
      </c>
      <c r="AG2827" s="2" t="s">
        <v>64</v>
      </c>
      <c r="AH2827">
        <v>1</v>
      </c>
      <c r="AI2827">
        <v>1</v>
      </c>
      <c r="AJ2827"/>
    </row>
    <row r="2828" spans="1:36" x14ac:dyDescent="0.3">
      <c r="A2828">
        <v>52827</v>
      </c>
      <c r="B2828">
        <v>10110</v>
      </c>
      <c r="C2828">
        <v>220</v>
      </c>
      <c r="D2828" s="1">
        <v>46148</v>
      </c>
      <c r="E2828" s="1">
        <v>46147</v>
      </c>
      <c r="F2828" s="2" t="s">
        <v>78</v>
      </c>
      <c r="G2828" s="2" t="s">
        <v>36</v>
      </c>
      <c r="H2828">
        <v>1</v>
      </c>
      <c r="I2828">
        <v>1</v>
      </c>
      <c r="J2828">
        <v>1</v>
      </c>
      <c r="K2828" t="b">
        <v>1</v>
      </c>
      <c r="L2828" s="2" t="s">
        <v>70</v>
      </c>
      <c r="M2828" s="2" t="s">
        <v>65</v>
      </c>
      <c r="N2828">
        <v>3</v>
      </c>
      <c r="O2828">
        <v>0</v>
      </c>
      <c r="P2828" s="2" t="s">
        <v>73</v>
      </c>
      <c r="Q2828" s="2" t="s">
        <v>52</v>
      </c>
      <c r="R2828" s="2" t="s">
        <v>40</v>
      </c>
      <c r="S2828">
        <v>31</v>
      </c>
      <c r="T2828" s="1">
        <v>46148</v>
      </c>
      <c r="U2828" s="2" t="s">
        <v>40</v>
      </c>
      <c r="V2828">
        <v>0</v>
      </c>
      <c r="W2828">
        <v>0</v>
      </c>
      <c r="X2828" s="2" t="s">
        <v>75</v>
      </c>
      <c r="Y2828">
        <v>1</v>
      </c>
      <c r="Z2828" s="2" t="s">
        <v>43</v>
      </c>
      <c r="AA2828" s="2" t="s">
        <v>44</v>
      </c>
      <c r="AB2828" s="2" t="s">
        <v>76</v>
      </c>
      <c r="AC2828">
        <v>1</v>
      </c>
      <c r="AD2828" s="2" t="s">
        <v>40</v>
      </c>
      <c r="AE2828" s="2" t="s">
        <v>80</v>
      </c>
      <c r="AF2828">
        <v>0</v>
      </c>
      <c r="AG2828" s="2" t="s">
        <v>47</v>
      </c>
      <c r="AH2828">
        <v>1</v>
      </c>
      <c r="AI2828">
        <v>1</v>
      </c>
      <c r="AJ2828"/>
    </row>
    <row r="2829" spans="1:36" x14ac:dyDescent="0.3">
      <c r="A2829">
        <v>52828</v>
      </c>
      <c r="B2829">
        <v>10981</v>
      </c>
      <c r="C2829">
        <v>226</v>
      </c>
      <c r="D2829" s="1">
        <v>46208</v>
      </c>
      <c r="E2829" s="1">
        <v>46187</v>
      </c>
      <c r="F2829" s="2" t="s">
        <v>52</v>
      </c>
      <c r="G2829" s="2" t="s">
        <v>36</v>
      </c>
      <c r="H2829">
        <v>21</v>
      </c>
      <c r="I2829">
        <v>1</v>
      </c>
      <c r="J2829">
        <v>21</v>
      </c>
      <c r="K2829" t="b">
        <v>1</v>
      </c>
      <c r="L2829" s="2" t="s">
        <v>37</v>
      </c>
      <c r="M2829" s="2" t="s">
        <v>38</v>
      </c>
      <c r="N2829">
        <v>6</v>
      </c>
      <c r="O2829">
        <v>1</v>
      </c>
      <c r="P2829" s="2" t="s">
        <v>96</v>
      </c>
      <c r="Q2829" s="2" t="s">
        <v>78</v>
      </c>
      <c r="R2829" s="2" t="s">
        <v>79</v>
      </c>
      <c r="S2829">
        <v>33</v>
      </c>
      <c r="T2829" s="1">
        <v>46208</v>
      </c>
      <c r="U2829" s="2" t="s">
        <v>74</v>
      </c>
      <c r="V2829">
        <v>1</v>
      </c>
      <c r="W2829">
        <v>0</v>
      </c>
      <c r="X2829" s="2" t="s">
        <v>42</v>
      </c>
      <c r="Y2829">
        <v>1</v>
      </c>
      <c r="Z2829" s="2" t="s">
        <v>72</v>
      </c>
      <c r="AA2829" s="2" t="s">
        <v>44</v>
      </c>
      <c r="AB2829" s="2" t="s">
        <v>76</v>
      </c>
      <c r="AC2829">
        <v>1</v>
      </c>
      <c r="AD2829" s="2" t="s">
        <v>74</v>
      </c>
      <c r="AE2829" s="2" t="s">
        <v>85</v>
      </c>
      <c r="AF2829">
        <v>0</v>
      </c>
      <c r="AG2829" s="2" t="s">
        <v>57</v>
      </c>
      <c r="AH2829">
        <v>1</v>
      </c>
      <c r="AI2829">
        <v>1</v>
      </c>
      <c r="AJ2829"/>
    </row>
    <row r="2830" spans="1:36" x14ac:dyDescent="0.3">
      <c r="A2830">
        <v>52829</v>
      </c>
      <c r="B2830">
        <v>10537</v>
      </c>
      <c r="C2830">
        <v>206</v>
      </c>
      <c r="D2830" s="1">
        <v>45907</v>
      </c>
      <c r="E2830" s="1">
        <v>45877</v>
      </c>
      <c r="F2830" s="2" t="s">
        <v>97</v>
      </c>
      <c r="G2830" s="2" t="s">
        <v>59</v>
      </c>
      <c r="H2830">
        <v>30</v>
      </c>
      <c r="I2830">
        <v>1</v>
      </c>
      <c r="J2830">
        <v>30</v>
      </c>
      <c r="K2830" t="b">
        <v>1</v>
      </c>
      <c r="L2830" s="2" t="s">
        <v>81</v>
      </c>
      <c r="M2830" s="2" t="s">
        <v>50</v>
      </c>
      <c r="N2830">
        <v>5</v>
      </c>
      <c r="O2830">
        <v>2</v>
      </c>
      <c r="P2830" s="2" t="s">
        <v>87</v>
      </c>
      <c r="Q2830" s="2" t="s">
        <v>78</v>
      </c>
      <c r="R2830" s="2" t="s">
        <v>54</v>
      </c>
      <c r="S2830">
        <v>32</v>
      </c>
      <c r="T2830" s="1">
        <v>45907</v>
      </c>
      <c r="U2830" s="2" t="s">
        <v>74</v>
      </c>
      <c r="V2830">
        <v>1</v>
      </c>
      <c r="W2830">
        <v>0</v>
      </c>
      <c r="X2830" s="2" t="s">
        <v>42</v>
      </c>
      <c r="Y2830">
        <v>0</v>
      </c>
      <c r="Z2830" s="2" t="s">
        <v>62</v>
      </c>
      <c r="AA2830" s="2" t="s">
        <v>62</v>
      </c>
      <c r="AB2830" s="2" t="s">
        <v>62</v>
      </c>
      <c r="AC2830">
        <v>0</v>
      </c>
      <c r="AD2830" s="2" t="s">
        <v>74</v>
      </c>
      <c r="AE2830" s="2" t="s">
        <v>102</v>
      </c>
      <c r="AF2830">
        <v>1</v>
      </c>
      <c r="AG2830" s="2" t="s">
        <v>57</v>
      </c>
      <c r="AH2830">
        <v>0</v>
      </c>
      <c r="AI2830">
        <v>0</v>
      </c>
      <c r="AJ2830"/>
    </row>
    <row r="2831" spans="1:36" x14ac:dyDescent="0.3">
      <c r="A2831">
        <v>52830</v>
      </c>
      <c r="B2831">
        <v>10633</v>
      </c>
      <c r="C2831">
        <v>222</v>
      </c>
      <c r="D2831" s="1">
        <v>46276</v>
      </c>
      <c r="E2831" s="1">
        <v>46275</v>
      </c>
      <c r="F2831" s="2" t="s">
        <v>78</v>
      </c>
      <c r="G2831" s="2" t="s">
        <v>36</v>
      </c>
      <c r="H2831">
        <v>1</v>
      </c>
      <c r="I2831">
        <v>1</v>
      </c>
      <c r="J2831">
        <v>1</v>
      </c>
      <c r="K2831" t="b">
        <v>1</v>
      </c>
      <c r="L2831" s="2" t="s">
        <v>81</v>
      </c>
      <c r="M2831" s="2" t="s">
        <v>50</v>
      </c>
      <c r="N2831">
        <v>3</v>
      </c>
      <c r="O2831">
        <v>1</v>
      </c>
      <c r="P2831" s="2" t="s">
        <v>108</v>
      </c>
      <c r="Q2831" s="2" t="s">
        <v>48</v>
      </c>
      <c r="R2831" s="2" t="s">
        <v>79</v>
      </c>
      <c r="S2831">
        <v>20</v>
      </c>
      <c r="T2831" s="1">
        <v>46276</v>
      </c>
      <c r="U2831" s="2" t="s">
        <v>41</v>
      </c>
      <c r="V2831">
        <v>0</v>
      </c>
      <c r="W2831">
        <v>0</v>
      </c>
      <c r="X2831" s="2" t="s">
        <v>42</v>
      </c>
      <c r="Y2831">
        <v>1</v>
      </c>
      <c r="Z2831" s="2" t="s">
        <v>72</v>
      </c>
      <c r="AA2831" s="2" t="s">
        <v>44</v>
      </c>
      <c r="AB2831" s="2" t="s">
        <v>76</v>
      </c>
      <c r="AC2831">
        <v>1</v>
      </c>
      <c r="AD2831" s="2" t="s">
        <v>41</v>
      </c>
      <c r="AE2831" s="2" t="s">
        <v>102</v>
      </c>
      <c r="AF2831">
        <v>0</v>
      </c>
      <c r="AG2831" s="2" t="s">
        <v>47</v>
      </c>
      <c r="AH2831">
        <v>1</v>
      </c>
      <c r="AI2831">
        <v>1</v>
      </c>
      <c r="AJ2831"/>
    </row>
    <row r="2832" spans="1:36" x14ac:dyDescent="0.3">
      <c r="A2832">
        <v>52831</v>
      </c>
      <c r="B2832">
        <v>10731</v>
      </c>
      <c r="C2832">
        <v>207</v>
      </c>
      <c r="D2832" s="1">
        <v>46075</v>
      </c>
      <c r="E2832" s="1">
        <v>46073</v>
      </c>
      <c r="F2832" s="2" t="s">
        <v>52</v>
      </c>
      <c r="G2832" s="2" t="s">
        <v>36</v>
      </c>
      <c r="H2832">
        <v>2</v>
      </c>
      <c r="I2832">
        <v>1</v>
      </c>
      <c r="J2832">
        <v>2</v>
      </c>
      <c r="K2832" t="b">
        <v>1</v>
      </c>
      <c r="L2832" s="2" t="s">
        <v>109</v>
      </c>
      <c r="M2832" s="2" t="s">
        <v>50</v>
      </c>
      <c r="N2832">
        <v>3</v>
      </c>
      <c r="O2832">
        <v>0</v>
      </c>
      <c r="P2832" s="2" t="s">
        <v>51</v>
      </c>
      <c r="Q2832" s="2" t="s">
        <v>52</v>
      </c>
      <c r="R2832" s="2" t="s">
        <v>53</v>
      </c>
      <c r="S2832">
        <v>22</v>
      </c>
      <c r="T2832" s="1">
        <v>46075</v>
      </c>
      <c r="U2832" s="2" t="s">
        <v>74</v>
      </c>
      <c r="V2832">
        <v>1</v>
      </c>
      <c r="W2832">
        <v>0</v>
      </c>
      <c r="X2832" s="2" t="s">
        <v>61</v>
      </c>
      <c r="Y2832">
        <v>1</v>
      </c>
      <c r="Z2832" s="2" t="s">
        <v>72</v>
      </c>
      <c r="AA2832" s="2" t="s">
        <v>44</v>
      </c>
      <c r="AB2832" s="2" t="s">
        <v>76</v>
      </c>
      <c r="AC2832">
        <v>1</v>
      </c>
      <c r="AD2832" s="2" t="s">
        <v>74</v>
      </c>
      <c r="AE2832" s="2" t="s">
        <v>100</v>
      </c>
      <c r="AF2832">
        <v>0</v>
      </c>
      <c r="AG2832" s="2" t="s">
        <v>47</v>
      </c>
      <c r="AH2832">
        <v>1</v>
      </c>
      <c r="AI2832">
        <v>1</v>
      </c>
      <c r="AJ2832"/>
    </row>
    <row r="2833" spans="1:36" x14ac:dyDescent="0.3">
      <c r="A2833">
        <v>52832</v>
      </c>
      <c r="B2833">
        <v>11379</v>
      </c>
      <c r="C2833">
        <v>212</v>
      </c>
      <c r="D2833" s="1">
        <v>45994</v>
      </c>
      <c r="E2833" s="1">
        <v>45984</v>
      </c>
      <c r="F2833" s="2" t="s">
        <v>78</v>
      </c>
      <c r="G2833" s="2" t="s">
        <v>36</v>
      </c>
      <c r="H2833">
        <v>10</v>
      </c>
      <c r="I2833">
        <v>1</v>
      </c>
      <c r="J2833">
        <v>10</v>
      </c>
      <c r="K2833" t="b">
        <v>1</v>
      </c>
      <c r="L2833" s="2" t="s">
        <v>37</v>
      </c>
      <c r="M2833" s="2" t="s">
        <v>65</v>
      </c>
      <c r="N2833">
        <v>6</v>
      </c>
      <c r="O2833">
        <v>0</v>
      </c>
      <c r="P2833" s="2" t="s">
        <v>107</v>
      </c>
      <c r="Q2833" s="2" t="s">
        <v>58</v>
      </c>
      <c r="R2833" s="2" t="s">
        <v>67</v>
      </c>
      <c r="S2833">
        <v>20</v>
      </c>
      <c r="T2833" s="1">
        <v>45994</v>
      </c>
      <c r="U2833" s="2" t="s">
        <v>40</v>
      </c>
      <c r="V2833">
        <v>0</v>
      </c>
      <c r="W2833">
        <v>0</v>
      </c>
      <c r="X2833" s="2" t="s">
        <v>61</v>
      </c>
      <c r="Y2833">
        <v>1</v>
      </c>
      <c r="Z2833" s="2" t="s">
        <v>72</v>
      </c>
      <c r="AA2833" s="2" t="s">
        <v>62</v>
      </c>
      <c r="AB2833" s="2" t="s">
        <v>56</v>
      </c>
      <c r="AC2833">
        <v>1</v>
      </c>
      <c r="AD2833" s="2" t="s">
        <v>40</v>
      </c>
      <c r="AE2833" s="2" t="s">
        <v>63</v>
      </c>
      <c r="AF2833">
        <v>0</v>
      </c>
      <c r="AG2833" s="2" t="s">
        <v>69</v>
      </c>
      <c r="AH2833">
        <v>1</v>
      </c>
      <c r="AI2833">
        <v>0</v>
      </c>
      <c r="AJ2833"/>
    </row>
    <row r="2834" spans="1:36" x14ac:dyDescent="0.3">
      <c r="A2834">
        <v>52833</v>
      </c>
      <c r="B2834">
        <v>10556</v>
      </c>
      <c r="C2834">
        <v>226</v>
      </c>
      <c r="D2834" s="1">
        <v>46120</v>
      </c>
      <c r="E2834" s="1">
        <v>46119</v>
      </c>
      <c r="F2834" s="2" t="s">
        <v>78</v>
      </c>
      <c r="G2834" s="2" t="s">
        <v>36</v>
      </c>
      <c r="H2834">
        <v>1</v>
      </c>
      <c r="I2834">
        <v>1</v>
      </c>
      <c r="J2834">
        <v>1</v>
      </c>
      <c r="K2834" t="b">
        <v>1</v>
      </c>
      <c r="L2834" s="2" t="s">
        <v>49</v>
      </c>
      <c r="M2834" s="2" t="s">
        <v>65</v>
      </c>
      <c r="N2834">
        <v>4</v>
      </c>
      <c r="O2834">
        <v>1</v>
      </c>
      <c r="P2834" s="2" t="s">
        <v>96</v>
      </c>
      <c r="Q2834" s="2" t="s">
        <v>78</v>
      </c>
      <c r="R2834" s="2" t="s">
        <v>79</v>
      </c>
      <c r="S2834">
        <v>33</v>
      </c>
      <c r="T2834" s="1">
        <v>46120</v>
      </c>
      <c r="U2834" s="2" t="s">
        <v>40</v>
      </c>
      <c r="V2834">
        <v>0</v>
      </c>
      <c r="W2834">
        <v>0</v>
      </c>
      <c r="X2834" s="2" t="s">
        <v>75</v>
      </c>
      <c r="Y2834">
        <v>1</v>
      </c>
      <c r="Z2834" s="2" t="s">
        <v>72</v>
      </c>
      <c r="AA2834" s="2" t="s">
        <v>44</v>
      </c>
      <c r="AB2834" s="2" t="s">
        <v>76</v>
      </c>
      <c r="AC2834">
        <v>1</v>
      </c>
      <c r="AD2834" s="2" t="s">
        <v>40</v>
      </c>
      <c r="AE2834" s="2" t="s">
        <v>93</v>
      </c>
      <c r="AF2834">
        <v>0</v>
      </c>
      <c r="AG2834" s="2" t="s">
        <v>47</v>
      </c>
      <c r="AH2834">
        <v>1</v>
      </c>
      <c r="AI2834">
        <v>1</v>
      </c>
      <c r="AJ2834"/>
    </row>
    <row r="2835" spans="1:36" x14ac:dyDescent="0.3">
      <c r="A2835">
        <v>52834</v>
      </c>
      <c r="B2835">
        <v>10001</v>
      </c>
      <c r="C2835">
        <v>207</v>
      </c>
      <c r="D2835" s="1">
        <v>46254</v>
      </c>
      <c r="E2835" s="1">
        <v>46249</v>
      </c>
      <c r="F2835" s="2" t="s">
        <v>35</v>
      </c>
      <c r="G2835" s="2" t="s">
        <v>36</v>
      </c>
      <c r="H2835">
        <v>5</v>
      </c>
      <c r="I2835">
        <v>1</v>
      </c>
      <c r="J2835">
        <v>5</v>
      </c>
      <c r="K2835" t="b">
        <v>1</v>
      </c>
      <c r="L2835" s="2" t="s">
        <v>70</v>
      </c>
      <c r="M2835" s="2" t="s">
        <v>65</v>
      </c>
      <c r="N2835">
        <v>5</v>
      </c>
      <c r="O2835">
        <v>0</v>
      </c>
      <c r="P2835" s="2" t="s">
        <v>51</v>
      </c>
      <c r="Q2835" s="2" t="s">
        <v>52</v>
      </c>
      <c r="R2835" s="2" t="s">
        <v>53</v>
      </c>
      <c r="S2835">
        <v>22</v>
      </c>
      <c r="T2835" s="1">
        <v>46254</v>
      </c>
      <c r="U2835" s="2" t="s">
        <v>53</v>
      </c>
      <c r="V2835">
        <v>0</v>
      </c>
      <c r="W2835">
        <v>0</v>
      </c>
      <c r="X2835" s="2" t="s">
        <v>42</v>
      </c>
      <c r="Y2835">
        <v>1</v>
      </c>
      <c r="Z2835" s="2" t="s">
        <v>72</v>
      </c>
      <c r="AA2835" s="2" t="s">
        <v>112</v>
      </c>
      <c r="AB2835" s="2" t="s">
        <v>45</v>
      </c>
      <c r="AC2835">
        <v>1</v>
      </c>
      <c r="AD2835" s="2" t="s">
        <v>53</v>
      </c>
      <c r="AE2835" s="2" t="s">
        <v>46</v>
      </c>
      <c r="AF2835">
        <v>0</v>
      </c>
      <c r="AG2835" s="2" t="s">
        <v>64</v>
      </c>
      <c r="AH2835">
        <v>1</v>
      </c>
      <c r="AI2835">
        <v>0</v>
      </c>
      <c r="AJ2835"/>
    </row>
    <row r="2836" spans="1:36" x14ac:dyDescent="0.3">
      <c r="A2836">
        <v>52835</v>
      </c>
      <c r="B2836">
        <v>10901</v>
      </c>
      <c r="C2836">
        <v>226</v>
      </c>
      <c r="D2836" s="1">
        <v>45779</v>
      </c>
      <c r="E2836" s="1">
        <v>45778</v>
      </c>
      <c r="F2836" s="2" t="s">
        <v>48</v>
      </c>
      <c r="G2836" s="2" t="s">
        <v>36</v>
      </c>
      <c r="H2836">
        <v>1</v>
      </c>
      <c r="I2836">
        <v>1</v>
      </c>
      <c r="J2836">
        <v>1</v>
      </c>
      <c r="K2836" t="b">
        <v>1</v>
      </c>
      <c r="L2836" s="2" t="s">
        <v>49</v>
      </c>
      <c r="M2836" s="2" t="s">
        <v>38</v>
      </c>
      <c r="N2836">
        <v>4</v>
      </c>
      <c r="O2836">
        <v>0</v>
      </c>
      <c r="P2836" s="2" t="s">
        <v>96</v>
      </c>
      <c r="Q2836" s="2" t="s">
        <v>78</v>
      </c>
      <c r="R2836" s="2" t="s">
        <v>79</v>
      </c>
      <c r="S2836">
        <v>33</v>
      </c>
      <c r="T2836" s="1">
        <v>45779</v>
      </c>
      <c r="U2836" s="2" t="s">
        <v>41</v>
      </c>
      <c r="V2836">
        <v>0</v>
      </c>
      <c r="W2836">
        <v>0</v>
      </c>
      <c r="X2836" s="2" t="s">
        <v>75</v>
      </c>
      <c r="Y2836">
        <v>1</v>
      </c>
      <c r="Z2836" s="2" t="s">
        <v>43</v>
      </c>
      <c r="AA2836" s="2" t="s">
        <v>44</v>
      </c>
      <c r="AB2836" s="2" t="s">
        <v>45</v>
      </c>
      <c r="AC2836">
        <v>1</v>
      </c>
      <c r="AD2836" s="2" t="s">
        <v>41</v>
      </c>
      <c r="AE2836" s="2" t="s">
        <v>80</v>
      </c>
      <c r="AF2836">
        <v>0</v>
      </c>
      <c r="AG2836" s="2" t="s">
        <v>47</v>
      </c>
      <c r="AH2836">
        <v>1</v>
      </c>
      <c r="AI2836">
        <v>1</v>
      </c>
      <c r="AJ2836"/>
    </row>
    <row r="2837" spans="1:36" x14ac:dyDescent="0.3">
      <c r="A2837">
        <v>52836</v>
      </c>
      <c r="B2837">
        <v>11452</v>
      </c>
      <c r="C2837">
        <v>213</v>
      </c>
      <c r="D2837" s="1">
        <v>45914</v>
      </c>
      <c r="E2837" s="1">
        <v>45907</v>
      </c>
      <c r="F2837" s="2" t="s">
        <v>52</v>
      </c>
      <c r="G2837" s="2" t="s">
        <v>36</v>
      </c>
      <c r="H2837">
        <v>7</v>
      </c>
      <c r="I2837">
        <v>1</v>
      </c>
      <c r="J2837">
        <v>7</v>
      </c>
      <c r="K2837" t="b">
        <v>1</v>
      </c>
      <c r="L2837" s="2" t="s">
        <v>70</v>
      </c>
      <c r="M2837" s="2" t="s">
        <v>50</v>
      </c>
      <c r="N2837">
        <v>7</v>
      </c>
      <c r="O2837">
        <v>1</v>
      </c>
      <c r="P2837" s="2" t="s">
        <v>113</v>
      </c>
      <c r="Q2837" s="2" t="s">
        <v>48</v>
      </c>
      <c r="R2837" s="2" t="s">
        <v>40</v>
      </c>
      <c r="S2837">
        <v>20</v>
      </c>
      <c r="T2837" s="1">
        <v>45914</v>
      </c>
      <c r="U2837" s="2" t="s">
        <v>74</v>
      </c>
      <c r="V2837">
        <v>1</v>
      </c>
      <c r="W2837">
        <v>0</v>
      </c>
      <c r="X2837" s="2" t="s">
        <v>42</v>
      </c>
      <c r="Y2837">
        <v>1</v>
      </c>
      <c r="Z2837" s="2" t="s">
        <v>72</v>
      </c>
      <c r="AA2837" s="2" t="s">
        <v>44</v>
      </c>
      <c r="AB2837" s="2" t="s">
        <v>76</v>
      </c>
      <c r="AC2837">
        <v>1</v>
      </c>
      <c r="AD2837" s="2" t="s">
        <v>74</v>
      </c>
      <c r="AE2837" s="2" t="s">
        <v>102</v>
      </c>
      <c r="AF2837">
        <v>0</v>
      </c>
      <c r="AG2837" s="2" t="s">
        <v>64</v>
      </c>
      <c r="AH2837">
        <v>1</v>
      </c>
      <c r="AI2837">
        <v>1</v>
      </c>
      <c r="AJ2837"/>
    </row>
    <row r="2838" spans="1:36" x14ac:dyDescent="0.3">
      <c r="A2838">
        <v>52837</v>
      </c>
      <c r="B2838">
        <v>11338</v>
      </c>
      <c r="C2838">
        <v>218</v>
      </c>
      <c r="D2838" s="1">
        <v>46022</v>
      </c>
      <c r="E2838" s="1">
        <v>46020</v>
      </c>
      <c r="F2838" s="2" t="s">
        <v>35</v>
      </c>
      <c r="G2838" s="2" t="s">
        <v>59</v>
      </c>
      <c r="H2838">
        <v>2</v>
      </c>
      <c r="I2838">
        <v>1</v>
      </c>
      <c r="J2838">
        <v>2</v>
      </c>
      <c r="K2838" t="b">
        <v>1</v>
      </c>
      <c r="L2838" s="2" t="s">
        <v>109</v>
      </c>
      <c r="M2838" s="2" t="s">
        <v>50</v>
      </c>
      <c r="N2838">
        <v>5</v>
      </c>
      <c r="O2838">
        <v>2</v>
      </c>
      <c r="P2838" s="2" t="s">
        <v>84</v>
      </c>
      <c r="Q2838" s="2" t="s">
        <v>58</v>
      </c>
      <c r="R2838" s="2" t="s">
        <v>40</v>
      </c>
      <c r="S2838">
        <v>33</v>
      </c>
      <c r="T2838" s="1">
        <v>46022</v>
      </c>
      <c r="U2838" s="2" t="s">
        <v>40</v>
      </c>
      <c r="V2838">
        <v>0</v>
      </c>
      <c r="W2838">
        <v>0</v>
      </c>
      <c r="X2838" s="2" t="s">
        <v>61</v>
      </c>
      <c r="Y2838">
        <v>1</v>
      </c>
      <c r="Z2838" s="2" t="s">
        <v>72</v>
      </c>
      <c r="AA2838" s="2" t="s">
        <v>44</v>
      </c>
      <c r="AB2838" s="2" t="s">
        <v>76</v>
      </c>
      <c r="AC2838">
        <v>1</v>
      </c>
      <c r="AD2838" s="2" t="s">
        <v>40</v>
      </c>
      <c r="AE2838" s="2" t="s">
        <v>63</v>
      </c>
      <c r="AF2838">
        <v>1</v>
      </c>
      <c r="AG2838" s="2" t="s">
        <v>47</v>
      </c>
      <c r="AH2838">
        <v>1</v>
      </c>
      <c r="AI2838">
        <v>1</v>
      </c>
      <c r="AJ2838"/>
    </row>
    <row r="2839" spans="1:36" x14ac:dyDescent="0.3">
      <c r="A2839">
        <v>52838</v>
      </c>
      <c r="B2839">
        <v>10914</v>
      </c>
      <c r="C2839">
        <v>205</v>
      </c>
      <c r="D2839" s="1">
        <v>45823</v>
      </c>
      <c r="E2839" s="1">
        <v>45809</v>
      </c>
      <c r="F2839" s="2" t="s">
        <v>52</v>
      </c>
      <c r="G2839" s="2" t="s">
        <v>36</v>
      </c>
      <c r="H2839">
        <v>14</v>
      </c>
      <c r="I2839">
        <v>1</v>
      </c>
      <c r="J2839">
        <v>14</v>
      </c>
      <c r="K2839" t="b">
        <v>1</v>
      </c>
      <c r="L2839" s="2" t="s">
        <v>109</v>
      </c>
      <c r="M2839" s="2" t="s">
        <v>50</v>
      </c>
      <c r="N2839">
        <v>7</v>
      </c>
      <c r="O2839">
        <v>0</v>
      </c>
      <c r="P2839" s="2" t="s">
        <v>91</v>
      </c>
      <c r="Q2839" s="2" t="s">
        <v>48</v>
      </c>
      <c r="R2839" s="2" t="s">
        <v>54</v>
      </c>
      <c r="S2839">
        <v>37</v>
      </c>
      <c r="T2839" s="1">
        <v>45823</v>
      </c>
      <c r="U2839" s="2" t="s">
        <v>74</v>
      </c>
      <c r="V2839">
        <v>1</v>
      </c>
      <c r="W2839">
        <v>0</v>
      </c>
      <c r="X2839" s="2" t="s">
        <v>42</v>
      </c>
      <c r="Y2839">
        <v>1</v>
      </c>
      <c r="Z2839" s="2" t="s">
        <v>72</v>
      </c>
      <c r="AA2839" s="2" t="s">
        <v>44</v>
      </c>
      <c r="AB2839" s="2" t="s">
        <v>76</v>
      </c>
      <c r="AC2839">
        <v>1</v>
      </c>
      <c r="AD2839" s="2" t="s">
        <v>74</v>
      </c>
      <c r="AE2839" s="2" t="s">
        <v>68</v>
      </c>
      <c r="AF2839">
        <v>0</v>
      </c>
      <c r="AG2839" s="2" t="s">
        <v>69</v>
      </c>
      <c r="AH2839">
        <v>1</v>
      </c>
      <c r="AI2839">
        <v>1</v>
      </c>
      <c r="AJ2839"/>
    </row>
    <row r="2840" spans="1:36" x14ac:dyDescent="0.3">
      <c r="A2840">
        <v>52839</v>
      </c>
      <c r="B2840">
        <v>11325</v>
      </c>
      <c r="C2840">
        <v>217</v>
      </c>
      <c r="D2840" s="1">
        <v>46363</v>
      </c>
      <c r="E2840" s="1">
        <v>46360</v>
      </c>
      <c r="F2840" s="2" t="s">
        <v>35</v>
      </c>
      <c r="G2840" s="2" t="s">
        <v>36</v>
      </c>
      <c r="H2840">
        <v>3</v>
      </c>
      <c r="I2840">
        <v>1</v>
      </c>
      <c r="J2840">
        <v>3</v>
      </c>
      <c r="K2840" t="b">
        <v>1</v>
      </c>
      <c r="L2840" s="2" t="s">
        <v>37</v>
      </c>
      <c r="M2840" s="2" t="s">
        <v>38</v>
      </c>
      <c r="N2840">
        <v>3</v>
      </c>
      <c r="O2840">
        <v>0</v>
      </c>
      <c r="P2840" s="2" t="s">
        <v>71</v>
      </c>
      <c r="Q2840" s="2" t="s">
        <v>58</v>
      </c>
      <c r="R2840" s="2" t="s">
        <v>54</v>
      </c>
      <c r="S2840">
        <v>30</v>
      </c>
      <c r="T2840" s="1">
        <v>46363</v>
      </c>
      <c r="U2840" s="2" t="s">
        <v>79</v>
      </c>
      <c r="V2840">
        <v>0</v>
      </c>
      <c r="W2840">
        <v>0</v>
      </c>
      <c r="X2840" s="2" t="s">
        <v>61</v>
      </c>
      <c r="Y2840">
        <v>0</v>
      </c>
      <c r="Z2840" s="2" t="s">
        <v>62</v>
      </c>
      <c r="AA2840" s="2" t="s">
        <v>62</v>
      </c>
      <c r="AB2840" s="2" t="s">
        <v>62</v>
      </c>
      <c r="AC2840">
        <v>0</v>
      </c>
      <c r="AD2840" s="2" t="s">
        <v>79</v>
      </c>
      <c r="AE2840" s="2" t="s">
        <v>63</v>
      </c>
      <c r="AF2840">
        <v>0</v>
      </c>
      <c r="AG2840" s="2" t="s">
        <v>47</v>
      </c>
      <c r="AH2840">
        <v>0</v>
      </c>
      <c r="AI2840">
        <v>0</v>
      </c>
      <c r="AJ2840"/>
    </row>
    <row r="2841" spans="1:36" x14ac:dyDescent="0.3">
      <c r="A2841">
        <v>52840</v>
      </c>
      <c r="B2841">
        <v>11466</v>
      </c>
      <c r="C2841">
        <v>215</v>
      </c>
      <c r="D2841" s="1">
        <v>45699</v>
      </c>
      <c r="E2841" s="1">
        <v>45694</v>
      </c>
      <c r="F2841" s="2" t="s">
        <v>52</v>
      </c>
      <c r="G2841" s="2" t="s">
        <v>59</v>
      </c>
      <c r="H2841">
        <v>5</v>
      </c>
      <c r="I2841">
        <v>1</v>
      </c>
      <c r="J2841">
        <v>5</v>
      </c>
      <c r="K2841" t="b">
        <v>1</v>
      </c>
      <c r="L2841" s="2" t="s">
        <v>81</v>
      </c>
      <c r="M2841" s="2" t="s">
        <v>38</v>
      </c>
      <c r="N2841">
        <v>2</v>
      </c>
      <c r="O2841">
        <v>1</v>
      </c>
      <c r="P2841" s="2" t="s">
        <v>92</v>
      </c>
      <c r="Q2841" s="2" t="s">
        <v>48</v>
      </c>
      <c r="R2841" s="2" t="s">
        <v>40</v>
      </c>
      <c r="S2841">
        <v>31</v>
      </c>
      <c r="T2841" s="1">
        <v>45699</v>
      </c>
      <c r="U2841" s="2" t="s">
        <v>67</v>
      </c>
      <c r="V2841">
        <v>0</v>
      </c>
      <c r="W2841">
        <v>0</v>
      </c>
      <c r="X2841" s="2" t="s">
        <v>61</v>
      </c>
      <c r="Y2841">
        <v>1</v>
      </c>
      <c r="Z2841" s="2" t="s">
        <v>72</v>
      </c>
      <c r="AA2841" s="2" t="s">
        <v>44</v>
      </c>
      <c r="AB2841" s="2" t="s">
        <v>76</v>
      </c>
      <c r="AC2841">
        <v>1</v>
      </c>
      <c r="AD2841" s="2" t="s">
        <v>67</v>
      </c>
      <c r="AE2841" s="2" t="s">
        <v>100</v>
      </c>
      <c r="AF2841">
        <v>1</v>
      </c>
      <c r="AG2841" s="2" t="s">
        <v>64</v>
      </c>
      <c r="AH2841">
        <v>1</v>
      </c>
      <c r="AI2841">
        <v>1</v>
      </c>
      <c r="AJ2841"/>
    </row>
    <row r="2842" spans="1:36" x14ac:dyDescent="0.3">
      <c r="A2842">
        <v>52841</v>
      </c>
      <c r="B2842">
        <v>11187</v>
      </c>
      <c r="C2842">
        <v>202</v>
      </c>
      <c r="D2842" s="1">
        <v>46226</v>
      </c>
      <c r="E2842" s="1">
        <v>46205</v>
      </c>
      <c r="F2842" s="2" t="s">
        <v>48</v>
      </c>
      <c r="G2842" s="2" t="s">
        <v>36</v>
      </c>
      <c r="H2842">
        <v>21</v>
      </c>
      <c r="I2842">
        <v>1</v>
      </c>
      <c r="J2842">
        <v>21</v>
      </c>
      <c r="K2842" t="b">
        <v>1</v>
      </c>
      <c r="L2842" s="2" t="s">
        <v>81</v>
      </c>
      <c r="M2842" s="2" t="s">
        <v>50</v>
      </c>
      <c r="N2842">
        <v>5</v>
      </c>
      <c r="O2842">
        <v>0</v>
      </c>
      <c r="P2842" s="2" t="s">
        <v>95</v>
      </c>
      <c r="Q2842" s="2" t="s">
        <v>52</v>
      </c>
      <c r="R2842" s="2" t="s">
        <v>40</v>
      </c>
      <c r="S2842">
        <v>22</v>
      </c>
      <c r="T2842" s="1">
        <v>46226</v>
      </c>
      <c r="U2842" s="2" t="s">
        <v>53</v>
      </c>
      <c r="V2842">
        <v>0</v>
      </c>
      <c r="W2842">
        <v>0</v>
      </c>
      <c r="X2842" s="2" t="s">
        <v>42</v>
      </c>
      <c r="Y2842">
        <v>1</v>
      </c>
      <c r="Z2842" s="2" t="s">
        <v>72</v>
      </c>
      <c r="AA2842" s="2" t="s">
        <v>44</v>
      </c>
      <c r="AB2842" s="2" t="s">
        <v>76</v>
      </c>
      <c r="AC2842">
        <v>1</v>
      </c>
      <c r="AD2842" s="2" t="s">
        <v>53</v>
      </c>
      <c r="AE2842" s="2" t="s">
        <v>85</v>
      </c>
      <c r="AF2842">
        <v>0</v>
      </c>
      <c r="AG2842" s="2" t="s">
        <v>57</v>
      </c>
      <c r="AH2842">
        <v>1</v>
      </c>
      <c r="AI2842">
        <v>1</v>
      </c>
      <c r="AJ2842"/>
    </row>
    <row r="2843" spans="1:36" x14ac:dyDescent="0.3">
      <c r="A2843">
        <v>52842</v>
      </c>
      <c r="B2843">
        <v>10002</v>
      </c>
      <c r="C2843">
        <v>222</v>
      </c>
      <c r="D2843" s="1">
        <v>45893</v>
      </c>
      <c r="E2843" s="1">
        <v>45883</v>
      </c>
      <c r="F2843" s="2" t="s">
        <v>58</v>
      </c>
      <c r="G2843" s="2" t="s">
        <v>36</v>
      </c>
      <c r="H2843">
        <v>10</v>
      </c>
      <c r="I2843">
        <v>1</v>
      </c>
      <c r="J2843">
        <v>10</v>
      </c>
      <c r="K2843" t="b">
        <v>1</v>
      </c>
      <c r="L2843" s="2" t="s">
        <v>81</v>
      </c>
      <c r="M2843" s="2" t="s">
        <v>50</v>
      </c>
      <c r="N2843">
        <v>3</v>
      </c>
      <c r="O2843">
        <v>0</v>
      </c>
      <c r="P2843" s="2" t="s">
        <v>108</v>
      </c>
      <c r="Q2843" s="2" t="s">
        <v>48</v>
      </c>
      <c r="R2843" s="2" t="s">
        <v>79</v>
      </c>
      <c r="S2843">
        <v>20</v>
      </c>
      <c r="T2843" s="1">
        <v>45893</v>
      </c>
      <c r="U2843" s="2" t="s">
        <v>74</v>
      </c>
      <c r="V2843">
        <v>1</v>
      </c>
      <c r="W2843">
        <v>0</v>
      </c>
      <c r="X2843" s="2" t="s">
        <v>42</v>
      </c>
      <c r="Y2843">
        <v>1</v>
      </c>
      <c r="Z2843" s="2" t="s">
        <v>72</v>
      </c>
      <c r="AA2843" s="2" t="s">
        <v>44</v>
      </c>
      <c r="AB2843" s="2" t="s">
        <v>56</v>
      </c>
      <c r="AC2843">
        <v>1</v>
      </c>
      <c r="AD2843" s="2" t="s">
        <v>74</v>
      </c>
      <c r="AE2843" s="2" t="s">
        <v>46</v>
      </c>
      <c r="AF2843">
        <v>0</v>
      </c>
      <c r="AG2843" s="2" t="s">
        <v>69</v>
      </c>
      <c r="AH2843">
        <v>1</v>
      </c>
      <c r="AI2843">
        <v>1</v>
      </c>
      <c r="AJ2843"/>
    </row>
    <row r="2844" spans="1:36" x14ac:dyDescent="0.3">
      <c r="A2844">
        <v>52843</v>
      </c>
      <c r="B2844">
        <v>10786</v>
      </c>
      <c r="C2844">
        <v>205</v>
      </c>
      <c r="D2844" s="1">
        <v>46177</v>
      </c>
      <c r="E2844" s="1">
        <v>46163</v>
      </c>
      <c r="F2844" s="2" t="s">
        <v>58</v>
      </c>
      <c r="G2844" s="2" t="s">
        <v>59</v>
      </c>
      <c r="H2844">
        <v>14</v>
      </c>
      <c r="I2844">
        <v>1</v>
      </c>
      <c r="J2844">
        <v>14</v>
      </c>
      <c r="K2844" t="b">
        <v>1</v>
      </c>
      <c r="L2844" s="2" t="s">
        <v>49</v>
      </c>
      <c r="M2844" s="2" t="s">
        <v>38</v>
      </c>
      <c r="N2844">
        <v>7</v>
      </c>
      <c r="O2844">
        <v>2</v>
      </c>
      <c r="P2844" s="2" t="s">
        <v>91</v>
      </c>
      <c r="Q2844" s="2" t="s">
        <v>48</v>
      </c>
      <c r="R2844" s="2" t="s">
        <v>54</v>
      </c>
      <c r="S2844">
        <v>37</v>
      </c>
      <c r="T2844" s="1">
        <v>46177</v>
      </c>
      <c r="U2844" s="2" t="s">
        <v>53</v>
      </c>
      <c r="V2844">
        <v>0</v>
      </c>
      <c r="W2844">
        <v>0</v>
      </c>
      <c r="X2844" s="2" t="s">
        <v>42</v>
      </c>
      <c r="Y2844">
        <v>1</v>
      </c>
      <c r="Z2844" s="2" t="s">
        <v>43</v>
      </c>
      <c r="AA2844" s="2" t="s">
        <v>44</v>
      </c>
      <c r="AB2844" s="2" t="s">
        <v>76</v>
      </c>
      <c r="AC2844">
        <v>1</v>
      </c>
      <c r="AD2844" s="2" t="s">
        <v>53</v>
      </c>
      <c r="AE2844" s="2" t="s">
        <v>68</v>
      </c>
      <c r="AF2844">
        <v>1</v>
      </c>
      <c r="AG2844" s="2" t="s">
        <v>69</v>
      </c>
      <c r="AH2844">
        <v>1</v>
      </c>
      <c r="AI2844">
        <v>1</v>
      </c>
      <c r="AJ2844"/>
    </row>
    <row r="2845" spans="1:36" x14ac:dyDescent="0.3">
      <c r="A2845">
        <v>52844</v>
      </c>
      <c r="B2845">
        <v>11187</v>
      </c>
      <c r="C2845">
        <v>224</v>
      </c>
      <c r="D2845" s="1">
        <v>45872</v>
      </c>
      <c r="E2845" s="1">
        <v>45872</v>
      </c>
      <c r="F2845" s="2" t="s">
        <v>78</v>
      </c>
      <c r="G2845" s="2" t="s">
        <v>36</v>
      </c>
      <c r="H2845">
        <v>0</v>
      </c>
      <c r="I2845">
        <v>1</v>
      </c>
      <c r="J2845">
        <v>0</v>
      </c>
      <c r="K2845" t="b">
        <v>1</v>
      </c>
      <c r="L2845" s="2" t="s">
        <v>81</v>
      </c>
      <c r="M2845" s="2" t="s">
        <v>50</v>
      </c>
      <c r="N2845">
        <v>5</v>
      </c>
      <c r="O2845">
        <v>0</v>
      </c>
      <c r="P2845" s="2" t="s">
        <v>60</v>
      </c>
      <c r="Q2845" s="2" t="s">
        <v>58</v>
      </c>
      <c r="R2845" s="2" t="s">
        <v>53</v>
      </c>
      <c r="S2845">
        <v>29</v>
      </c>
      <c r="T2845" s="1">
        <v>45872</v>
      </c>
      <c r="U2845" s="2" t="s">
        <v>74</v>
      </c>
      <c r="V2845">
        <v>1</v>
      </c>
      <c r="W2845">
        <v>0</v>
      </c>
      <c r="X2845" s="2" t="s">
        <v>42</v>
      </c>
      <c r="Y2845">
        <v>1</v>
      </c>
      <c r="Z2845" s="2" t="s">
        <v>72</v>
      </c>
      <c r="AA2845" s="2" t="s">
        <v>44</v>
      </c>
      <c r="AB2845" s="2" t="s">
        <v>45</v>
      </c>
      <c r="AC2845">
        <v>1</v>
      </c>
      <c r="AD2845" s="2" t="s">
        <v>74</v>
      </c>
      <c r="AE2845" s="2" t="s">
        <v>46</v>
      </c>
      <c r="AF2845">
        <v>0</v>
      </c>
      <c r="AG2845" s="2" t="s">
        <v>82</v>
      </c>
      <c r="AH2845">
        <v>1</v>
      </c>
      <c r="AI2845">
        <v>1</v>
      </c>
      <c r="AJ2845"/>
    </row>
    <row r="2846" spans="1:36" x14ac:dyDescent="0.3">
      <c r="A2846">
        <v>52845</v>
      </c>
      <c r="B2846">
        <v>11302</v>
      </c>
      <c r="C2846">
        <v>216</v>
      </c>
      <c r="D2846" s="1">
        <v>45716</v>
      </c>
      <c r="E2846" s="1">
        <v>45709</v>
      </c>
      <c r="F2846" s="2" t="s">
        <v>48</v>
      </c>
      <c r="G2846" s="2" t="s">
        <v>36</v>
      </c>
      <c r="H2846">
        <v>7</v>
      </c>
      <c r="I2846">
        <v>1</v>
      </c>
      <c r="J2846">
        <v>7</v>
      </c>
      <c r="K2846" t="b">
        <v>1</v>
      </c>
      <c r="L2846" s="2" t="s">
        <v>81</v>
      </c>
      <c r="M2846" s="2" t="s">
        <v>38</v>
      </c>
      <c r="N2846">
        <v>2</v>
      </c>
      <c r="O2846">
        <v>1</v>
      </c>
      <c r="P2846" s="2" t="s">
        <v>105</v>
      </c>
      <c r="Q2846" s="2" t="s">
        <v>58</v>
      </c>
      <c r="R2846" s="2" t="s">
        <v>79</v>
      </c>
      <c r="S2846">
        <v>27</v>
      </c>
      <c r="T2846" s="1">
        <v>45716</v>
      </c>
      <c r="U2846" s="2" t="s">
        <v>41</v>
      </c>
      <c r="V2846">
        <v>0</v>
      </c>
      <c r="W2846">
        <v>0</v>
      </c>
      <c r="X2846" s="2" t="s">
        <v>61</v>
      </c>
      <c r="Y2846">
        <v>1</v>
      </c>
      <c r="Z2846" s="2" t="s">
        <v>72</v>
      </c>
      <c r="AA2846" s="2" t="s">
        <v>112</v>
      </c>
      <c r="AB2846" s="2" t="s">
        <v>76</v>
      </c>
      <c r="AC2846">
        <v>1</v>
      </c>
      <c r="AD2846" s="2" t="s">
        <v>41</v>
      </c>
      <c r="AE2846" s="2" t="s">
        <v>100</v>
      </c>
      <c r="AF2846">
        <v>0</v>
      </c>
      <c r="AG2846" s="2" t="s">
        <v>64</v>
      </c>
      <c r="AH2846">
        <v>1</v>
      </c>
      <c r="AI2846">
        <v>0</v>
      </c>
      <c r="AJ2846"/>
    </row>
    <row r="2847" spans="1:36" x14ac:dyDescent="0.3">
      <c r="A2847">
        <v>52846</v>
      </c>
      <c r="B2847">
        <v>10823</v>
      </c>
      <c r="C2847">
        <v>228</v>
      </c>
      <c r="D2847" s="1">
        <v>46052</v>
      </c>
      <c r="E2847" s="1">
        <v>46047</v>
      </c>
      <c r="F2847" s="2" t="s">
        <v>52</v>
      </c>
      <c r="G2847" s="2" t="s">
        <v>36</v>
      </c>
      <c r="H2847">
        <v>5</v>
      </c>
      <c r="I2847">
        <v>1</v>
      </c>
      <c r="J2847">
        <v>5</v>
      </c>
      <c r="K2847" t="b">
        <v>1</v>
      </c>
      <c r="L2847" s="2" t="s">
        <v>109</v>
      </c>
      <c r="M2847" s="2" t="s">
        <v>65</v>
      </c>
      <c r="N2847">
        <v>3</v>
      </c>
      <c r="O2847">
        <v>2</v>
      </c>
      <c r="P2847" s="2" t="s">
        <v>114</v>
      </c>
      <c r="Q2847" s="2" t="s">
        <v>78</v>
      </c>
      <c r="R2847" s="2" t="s">
        <v>67</v>
      </c>
      <c r="S2847">
        <v>31</v>
      </c>
      <c r="T2847" s="1">
        <v>46052</v>
      </c>
      <c r="U2847" s="2" t="s">
        <v>41</v>
      </c>
      <c r="V2847">
        <v>0</v>
      </c>
      <c r="W2847">
        <v>0</v>
      </c>
      <c r="X2847" s="2" t="s">
        <v>61</v>
      </c>
      <c r="Y2847">
        <v>1</v>
      </c>
      <c r="Z2847" s="2" t="s">
        <v>43</v>
      </c>
      <c r="AA2847" s="2" t="s">
        <v>44</v>
      </c>
      <c r="AB2847" s="2" t="s">
        <v>45</v>
      </c>
      <c r="AC2847">
        <v>1</v>
      </c>
      <c r="AD2847" s="2" t="s">
        <v>41</v>
      </c>
      <c r="AE2847" s="2" t="s">
        <v>86</v>
      </c>
      <c r="AF2847">
        <v>0</v>
      </c>
      <c r="AG2847" s="2" t="s">
        <v>64</v>
      </c>
      <c r="AH2847">
        <v>1</v>
      </c>
      <c r="AI2847">
        <v>1</v>
      </c>
      <c r="AJ2847"/>
    </row>
    <row r="2848" spans="1:36" x14ac:dyDescent="0.3">
      <c r="A2848">
        <v>52847</v>
      </c>
      <c r="B2848">
        <v>10943</v>
      </c>
      <c r="C2848">
        <v>201</v>
      </c>
      <c r="D2848" s="1">
        <v>46000</v>
      </c>
      <c r="E2848" s="1">
        <v>45979</v>
      </c>
      <c r="F2848" s="2" t="s">
        <v>48</v>
      </c>
      <c r="G2848" s="2" t="s">
        <v>36</v>
      </c>
      <c r="H2848">
        <v>21</v>
      </c>
      <c r="I2848">
        <v>1</v>
      </c>
      <c r="J2848">
        <v>21</v>
      </c>
      <c r="K2848" t="b">
        <v>1</v>
      </c>
      <c r="L2848" s="2" t="s">
        <v>70</v>
      </c>
      <c r="M2848" s="2" t="s">
        <v>38</v>
      </c>
      <c r="N2848">
        <v>5</v>
      </c>
      <c r="O2848">
        <v>4</v>
      </c>
      <c r="P2848" s="2" t="s">
        <v>101</v>
      </c>
      <c r="Q2848" s="2" t="s">
        <v>48</v>
      </c>
      <c r="R2848" s="2" t="s">
        <v>54</v>
      </c>
      <c r="S2848">
        <v>40</v>
      </c>
      <c r="T2848" s="1">
        <v>46000</v>
      </c>
      <c r="U2848" s="2" t="s">
        <v>67</v>
      </c>
      <c r="V2848">
        <v>0</v>
      </c>
      <c r="W2848">
        <v>0</v>
      </c>
      <c r="X2848" s="2" t="s">
        <v>61</v>
      </c>
      <c r="Y2848">
        <v>1</v>
      </c>
      <c r="Z2848" s="2" t="s">
        <v>72</v>
      </c>
      <c r="AA2848" s="2" t="s">
        <v>44</v>
      </c>
      <c r="AB2848" s="2" t="s">
        <v>76</v>
      </c>
      <c r="AC2848">
        <v>1</v>
      </c>
      <c r="AD2848" s="2" t="s">
        <v>67</v>
      </c>
      <c r="AE2848" s="2" t="s">
        <v>63</v>
      </c>
      <c r="AF2848">
        <v>0</v>
      </c>
      <c r="AG2848" s="2" t="s">
        <v>57</v>
      </c>
      <c r="AH2848">
        <v>1</v>
      </c>
      <c r="AI2848">
        <v>1</v>
      </c>
      <c r="AJ2848"/>
    </row>
    <row r="2849" spans="1:36" x14ac:dyDescent="0.3">
      <c r="A2849">
        <v>52848</v>
      </c>
      <c r="B2849">
        <v>10664</v>
      </c>
      <c r="C2849">
        <v>209</v>
      </c>
      <c r="D2849" s="1">
        <v>45901</v>
      </c>
      <c r="E2849" s="1">
        <v>45901</v>
      </c>
      <c r="F2849" s="2" t="s">
        <v>58</v>
      </c>
      <c r="G2849" s="2" t="s">
        <v>36</v>
      </c>
      <c r="H2849">
        <v>0</v>
      </c>
      <c r="I2849">
        <v>1</v>
      </c>
      <c r="J2849">
        <v>0</v>
      </c>
      <c r="K2849" t="b">
        <v>1</v>
      </c>
      <c r="L2849" s="2" t="s">
        <v>49</v>
      </c>
      <c r="M2849" s="2" t="s">
        <v>65</v>
      </c>
      <c r="N2849">
        <v>3</v>
      </c>
      <c r="O2849">
        <v>1</v>
      </c>
      <c r="P2849" s="2" t="s">
        <v>99</v>
      </c>
      <c r="Q2849" s="2" t="s">
        <v>78</v>
      </c>
      <c r="R2849" s="2" t="s">
        <v>79</v>
      </c>
      <c r="S2849">
        <v>38</v>
      </c>
      <c r="T2849" s="1">
        <v>45901</v>
      </c>
      <c r="U2849" s="2" t="s">
        <v>79</v>
      </c>
      <c r="V2849">
        <v>0</v>
      </c>
      <c r="W2849">
        <v>0</v>
      </c>
      <c r="X2849" s="2" t="s">
        <v>42</v>
      </c>
      <c r="Y2849">
        <v>0</v>
      </c>
      <c r="Z2849" s="2" t="s">
        <v>62</v>
      </c>
      <c r="AA2849" s="2" t="s">
        <v>62</v>
      </c>
      <c r="AB2849" s="2" t="s">
        <v>62</v>
      </c>
      <c r="AC2849">
        <v>0</v>
      </c>
      <c r="AD2849" s="2" t="s">
        <v>79</v>
      </c>
      <c r="AE2849" s="2" t="s">
        <v>102</v>
      </c>
      <c r="AF2849">
        <v>0</v>
      </c>
      <c r="AG2849" s="2" t="s">
        <v>82</v>
      </c>
      <c r="AH2849">
        <v>0</v>
      </c>
      <c r="AI2849">
        <v>0</v>
      </c>
      <c r="AJ2849"/>
    </row>
    <row r="2850" spans="1:36" x14ac:dyDescent="0.3">
      <c r="A2850">
        <v>52849</v>
      </c>
      <c r="B2850">
        <v>10032</v>
      </c>
      <c r="C2850">
        <v>204</v>
      </c>
      <c r="D2850" s="1">
        <v>46205</v>
      </c>
      <c r="E2850" s="1">
        <v>46191</v>
      </c>
      <c r="F2850" s="2" t="s">
        <v>52</v>
      </c>
      <c r="G2850" s="2" t="s">
        <v>36</v>
      </c>
      <c r="H2850">
        <v>14</v>
      </c>
      <c r="I2850">
        <v>1</v>
      </c>
      <c r="J2850">
        <v>14</v>
      </c>
      <c r="K2850" t="b">
        <v>1</v>
      </c>
      <c r="L2850" s="2" t="s">
        <v>37</v>
      </c>
      <c r="M2850" s="2" t="s">
        <v>38</v>
      </c>
      <c r="N2850">
        <v>8</v>
      </c>
      <c r="O2850">
        <v>3</v>
      </c>
      <c r="P2850" s="2" t="s">
        <v>110</v>
      </c>
      <c r="Q2850" s="2" t="s">
        <v>48</v>
      </c>
      <c r="R2850" s="2" t="s">
        <v>41</v>
      </c>
      <c r="S2850">
        <v>38</v>
      </c>
      <c r="T2850" s="1">
        <v>46205</v>
      </c>
      <c r="U2850" s="2" t="s">
        <v>53</v>
      </c>
      <c r="V2850">
        <v>0</v>
      </c>
      <c r="W2850">
        <v>0</v>
      </c>
      <c r="X2850" s="2" t="s">
        <v>42</v>
      </c>
      <c r="Y2850">
        <v>1</v>
      </c>
      <c r="Z2850" s="2" t="s">
        <v>55</v>
      </c>
      <c r="AA2850" s="2" t="s">
        <v>44</v>
      </c>
      <c r="AB2850" s="2" t="s">
        <v>76</v>
      </c>
      <c r="AC2850">
        <v>1</v>
      </c>
      <c r="AD2850" s="2" t="s">
        <v>53</v>
      </c>
      <c r="AE2850" s="2" t="s">
        <v>85</v>
      </c>
      <c r="AF2850">
        <v>0</v>
      </c>
      <c r="AG2850" s="2" t="s">
        <v>69</v>
      </c>
      <c r="AH2850">
        <v>1</v>
      </c>
      <c r="AI2850">
        <v>1</v>
      </c>
      <c r="AJ2850"/>
    </row>
    <row r="2851" spans="1:36" x14ac:dyDescent="0.3">
      <c r="A2851">
        <v>52850</v>
      </c>
      <c r="B2851">
        <v>11122</v>
      </c>
      <c r="C2851">
        <v>201</v>
      </c>
      <c r="D2851" s="1">
        <v>45941</v>
      </c>
      <c r="E2851" s="1">
        <v>45940</v>
      </c>
      <c r="F2851" s="2" t="s">
        <v>97</v>
      </c>
      <c r="G2851" s="2" t="s">
        <v>59</v>
      </c>
      <c r="H2851">
        <v>1</v>
      </c>
      <c r="I2851">
        <v>1</v>
      </c>
      <c r="J2851">
        <v>1</v>
      </c>
      <c r="K2851" t="b">
        <v>1</v>
      </c>
      <c r="L2851" s="2" t="s">
        <v>70</v>
      </c>
      <c r="M2851" s="2" t="s">
        <v>50</v>
      </c>
      <c r="N2851">
        <v>4</v>
      </c>
      <c r="O2851">
        <v>2</v>
      </c>
      <c r="P2851" s="2" t="s">
        <v>101</v>
      </c>
      <c r="Q2851" s="2" t="s">
        <v>48</v>
      </c>
      <c r="R2851" s="2" t="s">
        <v>54</v>
      </c>
      <c r="S2851">
        <v>40</v>
      </c>
      <c r="T2851" s="1">
        <v>45941</v>
      </c>
      <c r="U2851" s="2" t="s">
        <v>54</v>
      </c>
      <c r="V2851">
        <v>1</v>
      </c>
      <c r="W2851">
        <v>0</v>
      </c>
      <c r="X2851" s="2" t="s">
        <v>88</v>
      </c>
      <c r="Y2851">
        <v>1</v>
      </c>
      <c r="Z2851" s="2" t="s">
        <v>72</v>
      </c>
      <c r="AA2851" s="2" t="s">
        <v>44</v>
      </c>
      <c r="AB2851" s="2" t="s">
        <v>45</v>
      </c>
      <c r="AC2851">
        <v>1</v>
      </c>
      <c r="AD2851" s="2" t="s">
        <v>54</v>
      </c>
      <c r="AE2851" s="2" t="s">
        <v>89</v>
      </c>
      <c r="AF2851">
        <v>1</v>
      </c>
      <c r="AG2851" s="2" t="s">
        <v>47</v>
      </c>
      <c r="AH2851">
        <v>1</v>
      </c>
      <c r="AI2851">
        <v>1</v>
      </c>
      <c r="AJ2851"/>
    </row>
    <row r="2852" spans="1:36" x14ac:dyDescent="0.3">
      <c r="A2852">
        <v>52851</v>
      </c>
      <c r="B2852">
        <v>10229</v>
      </c>
      <c r="C2852">
        <v>228</v>
      </c>
      <c r="D2852" s="1">
        <v>45738</v>
      </c>
      <c r="E2852" s="1">
        <v>45731</v>
      </c>
      <c r="F2852" s="2" t="s">
        <v>97</v>
      </c>
      <c r="G2852" s="2" t="s">
        <v>59</v>
      </c>
      <c r="H2852">
        <v>7</v>
      </c>
      <c r="I2852">
        <v>1</v>
      </c>
      <c r="J2852">
        <v>7</v>
      </c>
      <c r="K2852" t="b">
        <v>1</v>
      </c>
      <c r="L2852" s="2" t="s">
        <v>109</v>
      </c>
      <c r="M2852" s="2" t="s">
        <v>65</v>
      </c>
      <c r="N2852">
        <v>3</v>
      </c>
      <c r="O2852">
        <v>1</v>
      </c>
      <c r="P2852" s="2" t="s">
        <v>114</v>
      </c>
      <c r="Q2852" s="2" t="s">
        <v>78</v>
      </c>
      <c r="R2852" s="2" t="s">
        <v>67</v>
      </c>
      <c r="S2852">
        <v>31</v>
      </c>
      <c r="T2852" s="1">
        <v>45738</v>
      </c>
      <c r="U2852" s="2" t="s">
        <v>54</v>
      </c>
      <c r="V2852">
        <v>1</v>
      </c>
      <c r="W2852">
        <v>0</v>
      </c>
      <c r="X2852" s="2" t="s">
        <v>75</v>
      </c>
      <c r="Y2852">
        <v>0</v>
      </c>
      <c r="Z2852" s="2" t="s">
        <v>62</v>
      </c>
      <c r="AA2852" s="2" t="s">
        <v>62</v>
      </c>
      <c r="AB2852" s="2" t="s">
        <v>62</v>
      </c>
      <c r="AC2852">
        <v>0</v>
      </c>
      <c r="AD2852" s="2" t="s">
        <v>54</v>
      </c>
      <c r="AE2852" s="2" t="s">
        <v>77</v>
      </c>
      <c r="AF2852">
        <v>1</v>
      </c>
      <c r="AG2852" s="2" t="s">
        <v>64</v>
      </c>
      <c r="AH2852">
        <v>0</v>
      </c>
      <c r="AI2852">
        <v>0</v>
      </c>
      <c r="AJ2852"/>
    </row>
    <row r="2853" spans="1:36" x14ac:dyDescent="0.3">
      <c r="A2853">
        <v>52852</v>
      </c>
      <c r="B2853">
        <v>11393</v>
      </c>
      <c r="C2853">
        <v>211</v>
      </c>
      <c r="D2853" s="1">
        <v>46241</v>
      </c>
      <c r="E2853" s="1">
        <v>46231</v>
      </c>
      <c r="F2853" s="2" t="s">
        <v>58</v>
      </c>
      <c r="G2853" s="2" t="s">
        <v>36</v>
      </c>
      <c r="H2853">
        <v>10</v>
      </c>
      <c r="I2853">
        <v>1</v>
      </c>
      <c r="J2853">
        <v>10</v>
      </c>
      <c r="K2853" t="b">
        <v>1</v>
      </c>
      <c r="L2853" s="2" t="s">
        <v>49</v>
      </c>
      <c r="M2853" s="2" t="s">
        <v>50</v>
      </c>
      <c r="N2853">
        <v>3</v>
      </c>
      <c r="O2853">
        <v>1</v>
      </c>
      <c r="P2853" s="2" t="s">
        <v>83</v>
      </c>
      <c r="Q2853" s="2" t="s">
        <v>58</v>
      </c>
      <c r="R2853" s="2" t="s">
        <v>67</v>
      </c>
      <c r="S2853">
        <v>33</v>
      </c>
      <c r="T2853" s="1">
        <v>46241</v>
      </c>
      <c r="U2853" s="2" t="s">
        <v>41</v>
      </c>
      <c r="V2853">
        <v>0</v>
      </c>
      <c r="W2853">
        <v>0</v>
      </c>
      <c r="X2853" s="2" t="s">
        <v>42</v>
      </c>
      <c r="Y2853">
        <v>0</v>
      </c>
      <c r="Z2853" s="2" t="s">
        <v>62</v>
      </c>
      <c r="AA2853" s="2" t="s">
        <v>62</v>
      </c>
      <c r="AB2853" s="2" t="s">
        <v>62</v>
      </c>
      <c r="AC2853">
        <v>0</v>
      </c>
      <c r="AD2853" s="2" t="s">
        <v>41</v>
      </c>
      <c r="AE2853" s="2" t="s">
        <v>46</v>
      </c>
      <c r="AF2853">
        <v>0</v>
      </c>
      <c r="AG2853" s="2" t="s">
        <v>69</v>
      </c>
      <c r="AH2853">
        <v>0</v>
      </c>
      <c r="AI2853">
        <v>0</v>
      </c>
      <c r="AJ2853"/>
    </row>
    <row r="2854" spans="1:36" x14ac:dyDescent="0.3">
      <c r="A2854">
        <v>52853</v>
      </c>
      <c r="B2854">
        <v>10907</v>
      </c>
      <c r="C2854">
        <v>205</v>
      </c>
      <c r="D2854" s="1">
        <v>46170</v>
      </c>
      <c r="E2854" s="1">
        <v>46169</v>
      </c>
      <c r="F2854" s="2" t="s">
        <v>52</v>
      </c>
      <c r="G2854" s="2" t="s">
        <v>36</v>
      </c>
      <c r="H2854">
        <v>1</v>
      </c>
      <c r="I2854">
        <v>1</v>
      </c>
      <c r="J2854">
        <v>1</v>
      </c>
      <c r="K2854" t="b">
        <v>1</v>
      </c>
      <c r="L2854" s="2" t="s">
        <v>70</v>
      </c>
      <c r="M2854" s="2" t="s">
        <v>65</v>
      </c>
      <c r="N2854">
        <v>2</v>
      </c>
      <c r="O2854">
        <v>0</v>
      </c>
      <c r="P2854" s="2" t="s">
        <v>91</v>
      </c>
      <c r="Q2854" s="2" t="s">
        <v>48</v>
      </c>
      <c r="R2854" s="2" t="s">
        <v>54</v>
      </c>
      <c r="S2854">
        <v>37</v>
      </c>
      <c r="T2854" s="1">
        <v>46170</v>
      </c>
      <c r="U2854" s="2" t="s">
        <v>53</v>
      </c>
      <c r="V2854">
        <v>0</v>
      </c>
      <c r="W2854">
        <v>0</v>
      </c>
      <c r="X2854" s="2" t="s">
        <v>75</v>
      </c>
      <c r="Y2854">
        <v>1</v>
      </c>
      <c r="Z2854" s="2" t="s">
        <v>72</v>
      </c>
      <c r="AA2854" s="2" t="s">
        <v>44</v>
      </c>
      <c r="AB2854" s="2" t="s">
        <v>45</v>
      </c>
      <c r="AC2854">
        <v>1</v>
      </c>
      <c r="AD2854" s="2" t="s">
        <v>53</v>
      </c>
      <c r="AE2854" s="2" t="s">
        <v>80</v>
      </c>
      <c r="AF2854">
        <v>0</v>
      </c>
      <c r="AG2854" s="2" t="s">
        <v>47</v>
      </c>
      <c r="AH2854">
        <v>1</v>
      </c>
      <c r="AI2854">
        <v>1</v>
      </c>
      <c r="AJ2854"/>
    </row>
    <row r="2855" spans="1:36" x14ac:dyDescent="0.3">
      <c r="A2855">
        <v>52854</v>
      </c>
      <c r="B2855">
        <v>10778</v>
      </c>
      <c r="C2855">
        <v>210</v>
      </c>
      <c r="D2855" s="1">
        <v>46006</v>
      </c>
      <c r="E2855" s="1">
        <v>46005</v>
      </c>
      <c r="F2855" s="2" t="s">
        <v>97</v>
      </c>
      <c r="G2855" s="2" t="s">
        <v>36</v>
      </c>
      <c r="H2855">
        <v>1</v>
      </c>
      <c r="I2855">
        <v>1</v>
      </c>
      <c r="J2855">
        <v>1</v>
      </c>
      <c r="K2855" t="b">
        <v>1</v>
      </c>
      <c r="L2855" s="2" t="s">
        <v>49</v>
      </c>
      <c r="M2855" s="2" t="s">
        <v>38</v>
      </c>
      <c r="N2855">
        <v>5</v>
      </c>
      <c r="O2855">
        <v>1</v>
      </c>
      <c r="P2855" s="2" t="s">
        <v>111</v>
      </c>
      <c r="Q2855" s="2" t="s">
        <v>58</v>
      </c>
      <c r="R2855" s="2" t="s">
        <v>67</v>
      </c>
      <c r="S2855">
        <v>27</v>
      </c>
      <c r="T2855" s="1">
        <v>46006</v>
      </c>
      <c r="U2855" s="2" t="s">
        <v>79</v>
      </c>
      <c r="V2855">
        <v>0</v>
      </c>
      <c r="W2855">
        <v>0</v>
      </c>
      <c r="X2855" s="2" t="s">
        <v>61</v>
      </c>
      <c r="Y2855">
        <v>1</v>
      </c>
      <c r="Z2855" s="2" t="s">
        <v>72</v>
      </c>
      <c r="AA2855" s="2" t="s">
        <v>44</v>
      </c>
      <c r="AB2855" s="2" t="s">
        <v>45</v>
      </c>
      <c r="AC2855">
        <v>1</v>
      </c>
      <c r="AD2855" s="2" t="s">
        <v>79</v>
      </c>
      <c r="AE2855" s="2" t="s">
        <v>63</v>
      </c>
      <c r="AF2855">
        <v>0</v>
      </c>
      <c r="AG2855" s="2" t="s">
        <v>47</v>
      </c>
      <c r="AH2855">
        <v>1</v>
      </c>
      <c r="AI2855">
        <v>1</v>
      </c>
      <c r="AJ2855"/>
    </row>
    <row r="2856" spans="1:36" x14ac:dyDescent="0.3">
      <c r="A2856">
        <v>52855</v>
      </c>
      <c r="B2856">
        <v>10471</v>
      </c>
      <c r="C2856">
        <v>209</v>
      </c>
      <c r="D2856" s="1">
        <v>46093</v>
      </c>
      <c r="E2856" s="1">
        <v>46086</v>
      </c>
      <c r="F2856" s="2" t="s">
        <v>78</v>
      </c>
      <c r="G2856" s="2" t="s">
        <v>36</v>
      </c>
      <c r="H2856">
        <v>7</v>
      </c>
      <c r="I2856">
        <v>1</v>
      </c>
      <c r="J2856">
        <v>7</v>
      </c>
      <c r="K2856" t="b">
        <v>1</v>
      </c>
      <c r="L2856" s="2" t="s">
        <v>37</v>
      </c>
      <c r="M2856" s="2" t="s">
        <v>65</v>
      </c>
      <c r="N2856">
        <v>6</v>
      </c>
      <c r="O2856">
        <v>1</v>
      </c>
      <c r="P2856" s="2" t="s">
        <v>99</v>
      </c>
      <c r="Q2856" s="2" t="s">
        <v>78</v>
      </c>
      <c r="R2856" s="2" t="s">
        <v>79</v>
      </c>
      <c r="S2856">
        <v>38</v>
      </c>
      <c r="T2856" s="1">
        <v>46093</v>
      </c>
      <c r="U2856" s="2" t="s">
        <v>53</v>
      </c>
      <c r="V2856">
        <v>0</v>
      </c>
      <c r="W2856">
        <v>0</v>
      </c>
      <c r="X2856" s="2" t="s">
        <v>75</v>
      </c>
      <c r="Y2856">
        <v>0</v>
      </c>
      <c r="Z2856" s="2" t="s">
        <v>62</v>
      </c>
      <c r="AA2856" s="2" t="s">
        <v>62</v>
      </c>
      <c r="AB2856" s="2" t="s">
        <v>62</v>
      </c>
      <c r="AC2856">
        <v>0</v>
      </c>
      <c r="AD2856" s="2" t="s">
        <v>53</v>
      </c>
      <c r="AE2856" s="2" t="s">
        <v>77</v>
      </c>
      <c r="AF2856">
        <v>0</v>
      </c>
      <c r="AG2856" s="2" t="s">
        <v>64</v>
      </c>
      <c r="AH2856">
        <v>0</v>
      </c>
      <c r="AI2856">
        <v>0</v>
      </c>
      <c r="AJ2856"/>
    </row>
    <row r="2857" spans="1:36" x14ac:dyDescent="0.3">
      <c r="A2857">
        <v>52856</v>
      </c>
      <c r="B2857">
        <v>10371</v>
      </c>
      <c r="C2857">
        <v>207</v>
      </c>
      <c r="D2857" s="1">
        <v>45926</v>
      </c>
      <c r="E2857" s="1">
        <v>45925</v>
      </c>
      <c r="F2857" s="2" t="s">
        <v>58</v>
      </c>
      <c r="G2857" s="2" t="s">
        <v>36</v>
      </c>
      <c r="H2857">
        <v>1</v>
      </c>
      <c r="I2857">
        <v>1</v>
      </c>
      <c r="J2857">
        <v>1</v>
      </c>
      <c r="K2857" t="b">
        <v>1</v>
      </c>
      <c r="L2857" s="2" t="s">
        <v>49</v>
      </c>
      <c r="M2857" s="2" t="s">
        <v>50</v>
      </c>
      <c r="N2857">
        <v>5</v>
      </c>
      <c r="O2857">
        <v>0</v>
      </c>
      <c r="P2857" s="2" t="s">
        <v>51</v>
      </c>
      <c r="Q2857" s="2" t="s">
        <v>52</v>
      </c>
      <c r="R2857" s="2" t="s">
        <v>53</v>
      </c>
      <c r="S2857">
        <v>22</v>
      </c>
      <c r="T2857" s="1">
        <v>45926</v>
      </c>
      <c r="U2857" s="2" t="s">
        <v>41</v>
      </c>
      <c r="V2857">
        <v>0</v>
      </c>
      <c r="W2857">
        <v>0</v>
      </c>
      <c r="X2857" s="2" t="s">
        <v>42</v>
      </c>
      <c r="Y2857">
        <v>1</v>
      </c>
      <c r="Z2857" s="2" t="s">
        <v>55</v>
      </c>
      <c r="AA2857" s="2" t="s">
        <v>44</v>
      </c>
      <c r="AB2857" s="2" t="s">
        <v>45</v>
      </c>
      <c r="AC2857">
        <v>1</v>
      </c>
      <c r="AD2857" s="2" t="s">
        <v>41</v>
      </c>
      <c r="AE2857" s="2" t="s">
        <v>102</v>
      </c>
      <c r="AF2857">
        <v>0</v>
      </c>
      <c r="AG2857" s="2" t="s">
        <v>47</v>
      </c>
      <c r="AH2857">
        <v>1</v>
      </c>
      <c r="AI2857">
        <v>1</v>
      </c>
      <c r="AJ2857"/>
    </row>
    <row r="2858" spans="1:36" x14ac:dyDescent="0.3">
      <c r="A2858">
        <v>52857</v>
      </c>
      <c r="B2858">
        <v>10102</v>
      </c>
      <c r="C2858">
        <v>219</v>
      </c>
      <c r="D2858" s="1">
        <v>45936</v>
      </c>
      <c r="E2858" s="1">
        <v>45931</v>
      </c>
      <c r="F2858" s="2" t="s">
        <v>52</v>
      </c>
      <c r="G2858" s="2" t="s">
        <v>36</v>
      </c>
      <c r="H2858">
        <v>5</v>
      </c>
      <c r="I2858">
        <v>1</v>
      </c>
      <c r="J2858">
        <v>5</v>
      </c>
      <c r="K2858" t="b">
        <v>1</v>
      </c>
      <c r="L2858" s="2" t="s">
        <v>49</v>
      </c>
      <c r="M2858" s="2" t="s">
        <v>50</v>
      </c>
      <c r="N2858">
        <v>7</v>
      </c>
      <c r="O2858">
        <v>1</v>
      </c>
      <c r="P2858" s="2" t="s">
        <v>98</v>
      </c>
      <c r="Q2858" s="2" t="s">
        <v>97</v>
      </c>
      <c r="R2858" s="2" t="s">
        <v>40</v>
      </c>
      <c r="S2858">
        <v>37</v>
      </c>
      <c r="T2858" s="1">
        <v>45936</v>
      </c>
      <c r="U2858" s="2" t="s">
        <v>79</v>
      </c>
      <c r="V2858">
        <v>0</v>
      </c>
      <c r="W2858">
        <v>0</v>
      </c>
      <c r="X2858" s="2" t="s">
        <v>88</v>
      </c>
      <c r="Y2858">
        <v>1</v>
      </c>
      <c r="Z2858" s="2" t="s">
        <v>55</v>
      </c>
      <c r="AA2858" s="2" t="s">
        <v>44</v>
      </c>
      <c r="AB2858" s="2" t="s">
        <v>45</v>
      </c>
      <c r="AC2858">
        <v>1</v>
      </c>
      <c r="AD2858" s="2" t="s">
        <v>79</v>
      </c>
      <c r="AE2858" s="2" t="s">
        <v>89</v>
      </c>
      <c r="AF2858">
        <v>0</v>
      </c>
      <c r="AG2858" s="2" t="s">
        <v>64</v>
      </c>
      <c r="AH2858">
        <v>1</v>
      </c>
      <c r="AI2858">
        <v>1</v>
      </c>
      <c r="AJ2858"/>
    </row>
    <row r="2859" spans="1:36" x14ac:dyDescent="0.3">
      <c r="A2859">
        <v>52858</v>
      </c>
      <c r="B2859">
        <v>10202</v>
      </c>
      <c r="C2859">
        <v>224</v>
      </c>
      <c r="D2859" s="1">
        <v>46384</v>
      </c>
      <c r="E2859" s="1">
        <v>46382</v>
      </c>
      <c r="F2859" s="2" t="s">
        <v>35</v>
      </c>
      <c r="G2859" s="2" t="s">
        <v>36</v>
      </c>
      <c r="H2859">
        <v>2</v>
      </c>
      <c r="I2859">
        <v>1</v>
      </c>
      <c r="J2859">
        <v>2</v>
      </c>
      <c r="K2859" t="b">
        <v>1</v>
      </c>
      <c r="L2859" s="2" t="s">
        <v>70</v>
      </c>
      <c r="M2859" s="2" t="s">
        <v>38</v>
      </c>
      <c r="N2859">
        <v>3</v>
      </c>
      <c r="O2859">
        <v>1</v>
      </c>
      <c r="P2859" s="2" t="s">
        <v>60</v>
      </c>
      <c r="Q2859" s="2" t="s">
        <v>58</v>
      </c>
      <c r="R2859" s="2" t="s">
        <v>53</v>
      </c>
      <c r="S2859">
        <v>29</v>
      </c>
      <c r="T2859" s="1">
        <v>46384</v>
      </c>
      <c r="U2859" s="2" t="s">
        <v>79</v>
      </c>
      <c r="V2859">
        <v>0</v>
      </c>
      <c r="W2859">
        <v>0</v>
      </c>
      <c r="X2859" s="2" t="s">
        <v>61</v>
      </c>
      <c r="Y2859">
        <v>1</v>
      </c>
      <c r="Z2859" s="2" t="s">
        <v>72</v>
      </c>
      <c r="AA2859" s="2" t="s">
        <v>44</v>
      </c>
      <c r="AB2859" s="2" t="s">
        <v>76</v>
      </c>
      <c r="AC2859">
        <v>1</v>
      </c>
      <c r="AD2859" s="2" t="s">
        <v>79</v>
      </c>
      <c r="AE2859" s="2" t="s">
        <v>63</v>
      </c>
      <c r="AF2859">
        <v>0</v>
      </c>
      <c r="AG2859" s="2" t="s">
        <v>47</v>
      </c>
      <c r="AH2859">
        <v>1</v>
      </c>
      <c r="AI2859">
        <v>1</v>
      </c>
      <c r="AJ2859"/>
    </row>
    <row r="2860" spans="1:36" x14ac:dyDescent="0.3">
      <c r="A2860">
        <v>52859</v>
      </c>
      <c r="B2860">
        <v>11195</v>
      </c>
      <c r="C2860">
        <v>212</v>
      </c>
      <c r="D2860" s="1">
        <v>45947</v>
      </c>
      <c r="E2860" s="1">
        <v>45947</v>
      </c>
      <c r="F2860" s="2" t="s">
        <v>97</v>
      </c>
      <c r="G2860" s="2" t="s">
        <v>36</v>
      </c>
      <c r="H2860">
        <v>0</v>
      </c>
      <c r="I2860">
        <v>1</v>
      </c>
      <c r="J2860">
        <v>0</v>
      </c>
      <c r="K2860" t="b">
        <v>1</v>
      </c>
      <c r="L2860" s="2" t="s">
        <v>49</v>
      </c>
      <c r="M2860" s="2" t="s">
        <v>65</v>
      </c>
      <c r="N2860">
        <v>3</v>
      </c>
      <c r="O2860">
        <v>1</v>
      </c>
      <c r="P2860" s="2" t="s">
        <v>107</v>
      </c>
      <c r="Q2860" s="2" t="s">
        <v>58</v>
      </c>
      <c r="R2860" s="2" t="s">
        <v>67</v>
      </c>
      <c r="S2860">
        <v>20</v>
      </c>
      <c r="T2860" s="1">
        <v>45947</v>
      </c>
      <c r="U2860" s="2" t="s">
        <v>41</v>
      </c>
      <c r="V2860">
        <v>0</v>
      </c>
      <c r="W2860">
        <v>0</v>
      </c>
      <c r="X2860" s="2" t="s">
        <v>88</v>
      </c>
      <c r="Y2860">
        <v>1</v>
      </c>
      <c r="Z2860" s="2" t="s">
        <v>72</v>
      </c>
      <c r="AA2860" s="2" t="s">
        <v>44</v>
      </c>
      <c r="AB2860" s="2" t="s">
        <v>76</v>
      </c>
      <c r="AC2860">
        <v>1</v>
      </c>
      <c r="AD2860" s="2" t="s">
        <v>41</v>
      </c>
      <c r="AE2860" s="2" t="s">
        <v>89</v>
      </c>
      <c r="AF2860">
        <v>0</v>
      </c>
      <c r="AG2860" s="2" t="s">
        <v>82</v>
      </c>
      <c r="AH2860">
        <v>1</v>
      </c>
      <c r="AI2860">
        <v>1</v>
      </c>
      <c r="AJ2860"/>
    </row>
    <row r="2861" spans="1:36" x14ac:dyDescent="0.3">
      <c r="A2861">
        <v>52860</v>
      </c>
      <c r="B2861">
        <v>10519</v>
      </c>
      <c r="C2861">
        <v>218</v>
      </c>
      <c r="D2861" s="1">
        <v>46323</v>
      </c>
      <c r="E2861" s="1">
        <v>46323</v>
      </c>
      <c r="F2861" s="2" t="s">
        <v>58</v>
      </c>
      <c r="G2861" s="2" t="s">
        <v>36</v>
      </c>
      <c r="H2861">
        <v>0</v>
      </c>
      <c r="I2861">
        <v>1</v>
      </c>
      <c r="J2861">
        <v>0</v>
      </c>
      <c r="K2861" t="b">
        <v>1</v>
      </c>
      <c r="L2861" s="2" t="s">
        <v>70</v>
      </c>
      <c r="M2861" s="2" t="s">
        <v>65</v>
      </c>
      <c r="N2861">
        <v>4</v>
      </c>
      <c r="O2861">
        <v>0</v>
      </c>
      <c r="P2861" s="2" t="s">
        <v>84</v>
      </c>
      <c r="Q2861" s="2" t="s">
        <v>58</v>
      </c>
      <c r="R2861" s="2" t="s">
        <v>40</v>
      </c>
      <c r="S2861">
        <v>33</v>
      </c>
      <c r="T2861" s="1">
        <v>46323</v>
      </c>
      <c r="U2861" s="2" t="s">
        <v>40</v>
      </c>
      <c r="V2861">
        <v>0</v>
      </c>
      <c r="W2861">
        <v>0</v>
      </c>
      <c r="X2861" s="2" t="s">
        <v>88</v>
      </c>
      <c r="Y2861">
        <v>1</v>
      </c>
      <c r="Z2861" s="2" t="s">
        <v>72</v>
      </c>
      <c r="AA2861" s="2" t="s">
        <v>44</v>
      </c>
      <c r="AB2861" s="2" t="s">
        <v>76</v>
      </c>
      <c r="AC2861">
        <v>1</v>
      </c>
      <c r="AD2861" s="2" t="s">
        <v>40</v>
      </c>
      <c r="AE2861" s="2" t="s">
        <v>89</v>
      </c>
      <c r="AF2861">
        <v>0</v>
      </c>
      <c r="AG2861" s="2" t="s">
        <v>82</v>
      </c>
      <c r="AH2861">
        <v>1</v>
      </c>
      <c r="AI2861">
        <v>1</v>
      </c>
      <c r="AJ2861"/>
    </row>
    <row r="2862" spans="1:36" x14ac:dyDescent="0.3">
      <c r="A2862">
        <v>52861</v>
      </c>
      <c r="B2862">
        <v>10816</v>
      </c>
      <c r="C2862">
        <v>204</v>
      </c>
      <c r="D2862" s="1">
        <v>46250</v>
      </c>
      <c r="E2862" s="1">
        <v>46249</v>
      </c>
      <c r="F2862" s="2" t="s">
        <v>58</v>
      </c>
      <c r="G2862" s="2" t="s">
        <v>36</v>
      </c>
      <c r="H2862">
        <v>1</v>
      </c>
      <c r="I2862">
        <v>1</v>
      </c>
      <c r="J2862">
        <v>1</v>
      </c>
      <c r="K2862" t="b">
        <v>1</v>
      </c>
      <c r="L2862" s="2" t="s">
        <v>49</v>
      </c>
      <c r="M2862" s="2" t="s">
        <v>65</v>
      </c>
      <c r="N2862">
        <v>5</v>
      </c>
      <c r="O2862">
        <v>0</v>
      </c>
      <c r="P2862" s="2" t="s">
        <v>110</v>
      </c>
      <c r="Q2862" s="2" t="s">
        <v>48</v>
      </c>
      <c r="R2862" s="2" t="s">
        <v>41</v>
      </c>
      <c r="S2862">
        <v>38</v>
      </c>
      <c r="T2862" s="1">
        <v>46250</v>
      </c>
      <c r="U2862" s="2" t="s">
        <v>74</v>
      </c>
      <c r="V2862">
        <v>1</v>
      </c>
      <c r="W2862">
        <v>0</v>
      </c>
      <c r="X2862" s="2" t="s">
        <v>42</v>
      </c>
      <c r="Y2862">
        <v>1</v>
      </c>
      <c r="Z2862" s="2" t="s">
        <v>72</v>
      </c>
      <c r="AA2862" s="2" t="s">
        <v>44</v>
      </c>
      <c r="AB2862" s="2" t="s">
        <v>76</v>
      </c>
      <c r="AC2862">
        <v>1</v>
      </c>
      <c r="AD2862" s="2" t="s">
        <v>74</v>
      </c>
      <c r="AE2862" s="2" t="s">
        <v>46</v>
      </c>
      <c r="AF2862">
        <v>0</v>
      </c>
      <c r="AG2862" s="2" t="s">
        <v>47</v>
      </c>
      <c r="AH2862">
        <v>1</v>
      </c>
      <c r="AI2862">
        <v>1</v>
      </c>
      <c r="AJ2862"/>
    </row>
    <row r="2863" spans="1:36" x14ac:dyDescent="0.3">
      <c r="A2863">
        <v>52862</v>
      </c>
      <c r="B2863">
        <v>10245</v>
      </c>
      <c r="C2863">
        <v>212</v>
      </c>
      <c r="D2863" s="1">
        <v>46322</v>
      </c>
      <c r="E2863" s="1">
        <v>46317</v>
      </c>
      <c r="F2863" s="2" t="s">
        <v>78</v>
      </c>
      <c r="G2863" s="2" t="s">
        <v>36</v>
      </c>
      <c r="H2863">
        <v>5</v>
      </c>
      <c r="I2863">
        <v>1</v>
      </c>
      <c r="J2863">
        <v>5</v>
      </c>
      <c r="K2863" t="b">
        <v>1</v>
      </c>
      <c r="L2863" s="2" t="s">
        <v>109</v>
      </c>
      <c r="M2863" s="2" t="s">
        <v>50</v>
      </c>
      <c r="N2863">
        <v>4</v>
      </c>
      <c r="O2863">
        <v>2</v>
      </c>
      <c r="P2863" s="2" t="s">
        <v>107</v>
      </c>
      <c r="Q2863" s="2" t="s">
        <v>58</v>
      </c>
      <c r="R2863" s="2" t="s">
        <v>67</v>
      </c>
      <c r="S2863">
        <v>20</v>
      </c>
      <c r="T2863" s="1">
        <v>46322</v>
      </c>
      <c r="U2863" s="2" t="s">
        <v>67</v>
      </c>
      <c r="V2863">
        <v>0</v>
      </c>
      <c r="W2863">
        <v>0</v>
      </c>
      <c r="X2863" s="2" t="s">
        <v>88</v>
      </c>
      <c r="Y2863">
        <v>1</v>
      </c>
      <c r="Z2863" s="2" t="s">
        <v>72</v>
      </c>
      <c r="AA2863" s="2" t="s">
        <v>44</v>
      </c>
      <c r="AB2863" s="2" t="s">
        <v>45</v>
      </c>
      <c r="AC2863">
        <v>1</v>
      </c>
      <c r="AD2863" s="2" t="s">
        <v>67</v>
      </c>
      <c r="AE2863" s="2" t="s">
        <v>89</v>
      </c>
      <c r="AF2863">
        <v>0</v>
      </c>
      <c r="AG2863" s="2" t="s">
        <v>64</v>
      </c>
      <c r="AH2863">
        <v>1</v>
      </c>
      <c r="AI2863">
        <v>1</v>
      </c>
      <c r="AJ2863"/>
    </row>
    <row r="2864" spans="1:36" x14ac:dyDescent="0.3">
      <c r="A2864">
        <v>52863</v>
      </c>
      <c r="B2864">
        <v>10589</v>
      </c>
      <c r="C2864">
        <v>223</v>
      </c>
      <c r="D2864" s="1">
        <v>46128</v>
      </c>
      <c r="E2864" s="1">
        <v>46127</v>
      </c>
      <c r="F2864" s="2" t="s">
        <v>52</v>
      </c>
      <c r="G2864" s="2" t="s">
        <v>36</v>
      </c>
      <c r="H2864">
        <v>1</v>
      </c>
      <c r="I2864">
        <v>1</v>
      </c>
      <c r="J2864">
        <v>1</v>
      </c>
      <c r="K2864" t="b">
        <v>1</v>
      </c>
      <c r="L2864" s="2" t="s">
        <v>37</v>
      </c>
      <c r="M2864" s="2" t="s">
        <v>65</v>
      </c>
      <c r="N2864">
        <v>6</v>
      </c>
      <c r="O2864">
        <v>1</v>
      </c>
      <c r="P2864" s="2" t="s">
        <v>39</v>
      </c>
      <c r="Q2864" s="2" t="s">
        <v>35</v>
      </c>
      <c r="R2864" s="2" t="s">
        <v>40</v>
      </c>
      <c r="S2864">
        <v>40</v>
      </c>
      <c r="T2864" s="1">
        <v>46128</v>
      </c>
      <c r="U2864" s="2" t="s">
        <v>53</v>
      </c>
      <c r="V2864">
        <v>0</v>
      </c>
      <c r="W2864">
        <v>0</v>
      </c>
      <c r="X2864" s="2" t="s">
        <v>75</v>
      </c>
      <c r="Y2864">
        <v>1</v>
      </c>
      <c r="Z2864" s="2" t="s">
        <v>55</v>
      </c>
      <c r="AA2864" s="2" t="s">
        <v>44</v>
      </c>
      <c r="AB2864" s="2" t="s">
        <v>76</v>
      </c>
      <c r="AC2864">
        <v>1</v>
      </c>
      <c r="AD2864" s="2" t="s">
        <v>53</v>
      </c>
      <c r="AE2864" s="2" t="s">
        <v>93</v>
      </c>
      <c r="AF2864">
        <v>0</v>
      </c>
      <c r="AG2864" s="2" t="s">
        <v>47</v>
      </c>
      <c r="AH2864">
        <v>1</v>
      </c>
      <c r="AI2864">
        <v>1</v>
      </c>
      <c r="AJ2864"/>
    </row>
    <row r="2865" spans="1:36" x14ac:dyDescent="0.3">
      <c r="A2865">
        <v>52864</v>
      </c>
      <c r="B2865">
        <v>10715</v>
      </c>
      <c r="C2865">
        <v>204</v>
      </c>
      <c r="D2865" s="1">
        <v>46096</v>
      </c>
      <c r="E2865" s="1">
        <v>46082</v>
      </c>
      <c r="F2865" s="2" t="s">
        <v>35</v>
      </c>
      <c r="G2865" s="2" t="s">
        <v>59</v>
      </c>
      <c r="H2865">
        <v>14</v>
      </c>
      <c r="I2865">
        <v>1</v>
      </c>
      <c r="J2865">
        <v>14</v>
      </c>
      <c r="K2865" t="b">
        <v>1</v>
      </c>
      <c r="L2865" s="2" t="s">
        <v>81</v>
      </c>
      <c r="M2865" s="2" t="s">
        <v>50</v>
      </c>
      <c r="N2865">
        <v>6</v>
      </c>
      <c r="O2865">
        <v>1</v>
      </c>
      <c r="P2865" s="2" t="s">
        <v>110</v>
      </c>
      <c r="Q2865" s="2" t="s">
        <v>48</v>
      </c>
      <c r="R2865" s="2" t="s">
        <v>41</v>
      </c>
      <c r="S2865">
        <v>38</v>
      </c>
      <c r="T2865" s="1">
        <v>46096</v>
      </c>
      <c r="U2865" s="2" t="s">
        <v>74</v>
      </c>
      <c r="V2865">
        <v>1</v>
      </c>
      <c r="W2865">
        <v>0</v>
      </c>
      <c r="X2865" s="2" t="s">
        <v>75</v>
      </c>
      <c r="Y2865">
        <v>1</v>
      </c>
      <c r="Z2865" s="2" t="s">
        <v>55</v>
      </c>
      <c r="AA2865" s="2" t="s">
        <v>44</v>
      </c>
      <c r="AB2865" s="2" t="s">
        <v>76</v>
      </c>
      <c r="AC2865">
        <v>1</v>
      </c>
      <c r="AD2865" s="2" t="s">
        <v>74</v>
      </c>
      <c r="AE2865" s="2" t="s">
        <v>77</v>
      </c>
      <c r="AF2865">
        <v>1</v>
      </c>
      <c r="AG2865" s="2" t="s">
        <v>69</v>
      </c>
      <c r="AH2865">
        <v>1</v>
      </c>
      <c r="AI2865">
        <v>1</v>
      </c>
      <c r="AJ2865"/>
    </row>
    <row r="2866" spans="1:36" x14ac:dyDescent="0.3">
      <c r="A2866">
        <v>52865</v>
      </c>
      <c r="B2866">
        <v>10995</v>
      </c>
      <c r="C2866">
        <v>225</v>
      </c>
      <c r="D2866" s="1">
        <v>46197</v>
      </c>
      <c r="E2866" s="1">
        <v>46197</v>
      </c>
      <c r="F2866" s="2" t="s">
        <v>78</v>
      </c>
      <c r="G2866" s="2" t="s">
        <v>36</v>
      </c>
      <c r="H2866">
        <v>0</v>
      </c>
      <c r="I2866">
        <v>1</v>
      </c>
      <c r="J2866">
        <v>0</v>
      </c>
      <c r="K2866" t="b">
        <v>1</v>
      </c>
      <c r="L2866" s="2" t="s">
        <v>49</v>
      </c>
      <c r="M2866" s="2" t="s">
        <v>50</v>
      </c>
      <c r="N2866">
        <v>6</v>
      </c>
      <c r="O2866">
        <v>0</v>
      </c>
      <c r="P2866" s="2" t="s">
        <v>116</v>
      </c>
      <c r="Q2866" s="2" t="s">
        <v>35</v>
      </c>
      <c r="R2866" s="2" t="s">
        <v>41</v>
      </c>
      <c r="S2866">
        <v>24</v>
      </c>
      <c r="T2866" s="1">
        <v>46197</v>
      </c>
      <c r="U2866" s="2" t="s">
        <v>40</v>
      </c>
      <c r="V2866">
        <v>0</v>
      </c>
      <c r="W2866">
        <v>0</v>
      </c>
      <c r="X2866" s="2" t="s">
        <v>42</v>
      </c>
      <c r="Y2866">
        <v>1</v>
      </c>
      <c r="Z2866" s="2" t="s">
        <v>72</v>
      </c>
      <c r="AA2866" s="2" t="s">
        <v>44</v>
      </c>
      <c r="AB2866" s="2" t="s">
        <v>76</v>
      </c>
      <c r="AC2866">
        <v>1</v>
      </c>
      <c r="AD2866" s="2" t="s">
        <v>40</v>
      </c>
      <c r="AE2866" s="2" t="s">
        <v>68</v>
      </c>
      <c r="AF2866">
        <v>0</v>
      </c>
      <c r="AG2866" s="2" t="s">
        <v>82</v>
      </c>
      <c r="AH2866">
        <v>1</v>
      </c>
      <c r="AI2866">
        <v>1</v>
      </c>
      <c r="AJ2866"/>
    </row>
    <row r="2867" spans="1:36" x14ac:dyDescent="0.3">
      <c r="A2867">
        <v>52866</v>
      </c>
      <c r="B2867">
        <v>10136</v>
      </c>
      <c r="C2867">
        <v>203</v>
      </c>
      <c r="D2867" s="1">
        <v>45932</v>
      </c>
      <c r="E2867" s="1">
        <v>45925</v>
      </c>
      <c r="F2867" s="2" t="s">
        <v>97</v>
      </c>
      <c r="G2867" s="2" t="s">
        <v>36</v>
      </c>
      <c r="H2867">
        <v>7</v>
      </c>
      <c r="I2867">
        <v>1</v>
      </c>
      <c r="J2867">
        <v>7</v>
      </c>
      <c r="K2867" t="b">
        <v>1</v>
      </c>
      <c r="L2867" s="2" t="s">
        <v>49</v>
      </c>
      <c r="M2867" s="2" t="s">
        <v>50</v>
      </c>
      <c r="N2867">
        <v>4</v>
      </c>
      <c r="O2867">
        <v>0</v>
      </c>
      <c r="P2867" s="2" t="s">
        <v>66</v>
      </c>
      <c r="Q2867" s="2" t="s">
        <v>52</v>
      </c>
      <c r="R2867" s="2" t="s">
        <v>54</v>
      </c>
      <c r="S2867">
        <v>22</v>
      </c>
      <c r="T2867" s="1">
        <v>45932</v>
      </c>
      <c r="U2867" s="2" t="s">
        <v>53</v>
      </c>
      <c r="V2867">
        <v>0</v>
      </c>
      <c r="W2867">
        <v>0</v>
      </c>
      <c r="X2867" s="2" t="s">
        <v>88</v>
      </c>
      <c r="Y2867">
        <v>0</v>
      </c>
      <c r="Z2867" s="2" t="s">
        <v>62</v>
      </c>
      <c r="AA2867" s="2" t="s">
        <v>62</v>
      </c>
      <c r="AB2867" s="2" t="s">
        <v>62</v>
      </c>
      <c r="AC2867">
        <v>0</v>
      </c>
      <c r="AD2867" s="2" t="s">
        <v>53</v>
      </c>
      <c r="AE2867" s="2" t="s">
        <v>89</v>
      </c>
      <c r="AF2867">
        <v>0</v>
      </c>
      <c r="AG2867" s="2" t="s">
        <v>64</v>
      </c>
      <c r="AH2867">
        <v>0</v>
      </c>
      <c r="AI2867">
        <v>0</v>
      </c>
      <c r="AJ2867"/>
    </row>
    <row r="2868" spans="1:36" x14ac:dyDescent="0.3">
      <c r="A2868">
        <v>52867</v>
      </c>
      <c r="B2868">
        <v>10471</v>
      </c>
      <c r="C2868">
        <v>217</v>
      </c>
      <c r="D2868" s="1">
        <v>45798</v>
      </c>
      <c r="E2868" s="1">
        <v>45798</v>
      </c>
      <c r="F2868" s="2" t="s">
        <v>58</v>
      </c>
      <c r="G2868" s="2" t="s">
        <v>36</v>
      </c>
      <c r="H2868">
        <v>0</v>
      </c>
      <c r="I2868">
        <v>1</v>
      </c>
      <c r="J2868">
        <v>0</v>
      </c>
      <c r="K2868" t="b">
        <v>1</v>
      </c>
      <c r="L2868" s="2" t="s">
        <v>37</v>
      </c>
      <c r="M2868" s="2" t="s">
        <v>65</v>
      </c>
      <c r="N2868">
        <v>6</v>
      </c>
      <c r="O2868">
        <v>1</v>
      </c>
      <c r="P2868" s="2" t="s">
        <v>71</v>
      </c>
      <c r="Q2868" s="2" t="s">
        <v>58</v>
      </c>
      <c r="R2868" s="2" t="s">
        <v>54</v>
      </c>
      <c r="S2868">
        <v>30</v>
      </c>
      <c r="T2868" s="1">
        <v>45798</v>
      </c>
      <c r="U2868" s="2" t="s">
        <v>40</v>
      </c>
      <c r="V2868">
        <v>0</v>
      </c>
      <c r="W2868">
        <v>0</v>
      </c>
      <c r="X2868" s="2" t="s">
        <v>75</v>
      </c>
      <c r="Y2868">
        <v>1</v>
      </c>
      <c r="Z2868" s="2" t="s">
        <v>43</v>
      </c>
      <c r="AA2868" s="2" t="s">
        <v>44</v>
      </c>
      <c r="AB2868" s="2" t="s">
        <v>76</v>
      </c>
      <c r="AC2868">
        <v>1</v>
      </c>
      <c r="AD2868" s="2" t="s">
        <v>40</v>
      </c>
      <c r="AE2868" s="2" t="s">
        <v>80</v>
      </c>
      <c r="AF2868">
        <v>0</v>
      </c>
      <c r="AG2868" s="2" t="s">
        <v>82</v>
      </c>
      <c r="AH2868">
        <v>1</v>
      </c>
      <c r="AI2868">
        <v>1</v>
      </c>
      <c r="AJ2868"/>
    </row>
    <row r="2869" spans="1:36" x14ac:dyDescent="0.3">
      <c r="A2869">
        <v>52868</v>
      </c>
      <c r="B2869">
        <v>11124</v>
      </c>
      <c r="C2869">
        <v>226</v>
      </c>
      <c r="D2869" s="1">
        <v>46336</v>
      </c>
      <c r="E2869" s="1">
        <v>46315</v>
      </c>
      <c r="F2869" s="2" t="s">
        <v>52</v>
      </c>
      <c r="G2869" s="2" t="s">
        <v>36</v>
      </c>
      <c r="H2869">
        <v>21</v>
      </c>
      <c r="I2869">
        <v>1</v>
      </c>
      <c r="J2869">
        <v>21</v>
      </c>
      <c r="K2869" t="b">
        <v>1</v>
      </c>
      <c r="L2869" s="2" t="s">
        <v>37</v>
      </c>
      <c r="M2869" s="2" t="s">
        <v>38</v>
      </c>
      <c r="N2869">
        <v>5</v>
      </c>
      <c r="O2869">
        <v>1</v>
      </c>
      <c r="P2869" s="2" t="s">
        <v>96</v>
      </c>
      <c r="Q2869" s="2" t="s">
        <v>78</v>
      </c>
      <c r="R2869" s="2" t="s">
        <v>79</v>
      </c>
      <c r="S2869">
        <v>33</v>
      </c>
      <c r="T2869" s="1">
        <v>46336</v>
      </c>
      <c r="U2869" s="2" t="s">
        <v>67</v>
      </c>
      <c r="V2869">
        <v>0</v>
      </c>
      <c r="W2869">
        <v>0</v>
      </c>
      <c r="X2869" s="2" t="s">
        <v>88</v>
      </c>
      <c r="Y2869">
        <v>1</v>
      </c>
      <c r="Z2869" s="2" t="s">
        <v>72</v>
      </c>
      <c r="AA2869" s="2" t="s">
        <v>44</v>
      </c>
      <c r="AB2869" s="2" t="s">
        <v>45</v>
      </c>
      <c r="AC2869">
        <v>1</v>
      </c>
      <c r="AD2869" s="2" t="s">
        <v>67</v>
      </c>
      <c r="AE2869" s="2" t="s">
        <v>104</v>
      </c>
      <c r="AF2869">
        <v>0</v>
      </c>
      <c r="AG2869" s="2" t="s">
        <v>57</v>
      </c>
      <c r="AH2869">
        <v>1</v>
      </c>
      <c r="AI2869">
        <v>1</v>
      </c>
      <c r="AJ2869"/>
    </row>
    <row r="2870" spans="1:36" x14ac:dyDescent="0.3">
      <c r="A2870">
        <v>52869</v>
      </c>
      <c r="B2870">
        <v>10007</v>
      </c>
      <c r="C2870">
        <v>227</v>
      </c>
      <c r="D2870" s="1">
        <v>45964</v>
      </c>
      <c r="E2870" s="1">
        <v>45964</v>
      </c>
      <c r="F2870" s="2" t="s">
        <v>97</v>
      </c>
      <c r="G2870" s="2" t="s">
        <v>36</v>
      </c>
      <c r="H2870">
        <v>0</v>
      </c>
      <c r="I2870">
        <v>1</v>
      </c>
      <c r="J2870">
        <v>0</v>
      </c>
      <c r="K2870" t="b">
        <v>1</v>
      </c>
      <c r="L2870" s="2" t="s">
        <v>49</v>
      </c>
      <c r="M2870" s="2" t="s">
        <v>65</v>
      </c>
      <c r="N2870">
        <v>5</v>
      </c>
      <c r="O2870">
        <v>1</v>
      </c>
      <c r="P2870" s="2" t="s">
        <v>117</v>
      </c>
      <c r="Q2870" s="2" t="s">
        <v>52</v>
      </c>
      <c r="R2870" s="2" t="s">
        <v>53</v>
      </c>
      <c r="S2870">
        <v>27</v>
      </c>
      <c r="T2870" s="1">
        <v>45964</v>
      </c>
      <c r="U2870" s="2" t="s">
        <v>79</v>
      </c>
      <c r="V2870">
        <v>0</v>
      </c>
      <c r="W2870">
        <v>0</v>
      </c>
      <c r="X2870" s="2" t="s">
        <v>88</v>
      </c>
      <c r="Y2870">
        <v>1</v>
      </c>
      <c r="Z2870" s="2" t="s">
        <v>72</v>
      </c>
      <c r="AA2870" s="2" t="s">
        <v>44</v>
      </c>
      <c r="AB2870" s="2" t="s">
        <v>76</v>
      </c>
      <c r="AC2870">
        <v>1</v>
      </c>
      <c r="AD2870" s="2" t="s">
        <v>79</v>
      </c>
      <c r="AE2870" s="2" t="s">
        <v>104</v>
      </c>
      <c r="AF2870">
        <v>0</v>
      </c>
      <c r="AG2870" s="2" t="s">
        <v>82</v>
      </c>
      <c r="AH2870">
        <v>1</v>
      </c>
      <c r="AI2870">
        <v>1</v>
      </c>
      <c r="AJ2870"/>
    </row>
    <row r="2871" spans="1:36" x14ac:dyDescent="0.3">
      <c r="A2871">
        <v>52870</v>
      </c>
      <c r="B2871">
        <v>10778</v>
      </c>
      <c r="C2871">
        <v>218</v>
      </c>
      <c r="D2871" s="1">
        <v>45926</v>
      </c>
      <c r="E2871" s="1">
        <v>45925</v>
      </c>
      <c r="F2871" s="2" t="s">
        <v>35</v>
      </c>
      <c r="G2871" s="2" t="s">
        <v>36</v>
      </c>
      <c r="H2871">
        <v>1</v>
      </c>
      <c r="I2871">
        <v>1</v>
      </c>
      <c r="J2871">
        <v>1</v>
      </c>
      <c r="K2871" t="b">
        <v>1</v>
      </c>
      <c r="L2871" s="2" t="s">
        <v>49</v>
      </c>
      <c r="M2871" s="2" t="s">
        <v>38</v>
      </c>
      <c r="N2871">
        <v>5</v>
      </c>
      <c r="O2871">
        <v>1</v>
      </c>
      <c r="P2871" s="2" t="s">
        <v>84</v>
      </c>
      <c r="Q2871" s="2" t="s">
        <v>58</v>
      </c>
      <c r="R2871" s="2" t="s">
        <v>40</v>
      </c>
      <c r="S2871">
        <v>33</v>
      </c>
      <c r="T2871" s="1">
        <v>45926</v>
      </c>
      <c r="U2871" s="2" t="s">
        <v>41</v>
      </c>
      <c r="V2871">
        <v>0</v>
      </c>
      <c r="W2871">
        <v>0</v>
      </c>
      <c r="X2871" s="2" t="s">
        <v>42</v>
      </c>
      <c r="Y2871">
        <v>1</v>
      </c>
      <c r="Z2871" s="2" t="s">
        <v>72</v>
      </c>
      <c r="AA2871" s="2" t="s">
        <v>44</v>
      </c>
      <c r="AB2871" s="2" t="s">
        <v>76</v>
      </c>
      <c r="AC2871">
        <v>1</v>
      </c>
      <c r="AD2871" s="2" t="s">
        <v>41</v>
      </c>
      <c r="AE2871" s="2" t="s">
        <v>102</v>
      </c>
      <c r="AF2871">
        <v>0</v>
      </c>
      <c r="AG2871" s="2" t="s">
        <v>47</v>
      </c>
      <c r="AH2871">
        <v>1</v>
      </c>
      <c r="AI2871">
        <v>1</v>
      </c>
      <c r="AJ2871"/>
    </row>
    <row r="2872" spans="1:36" x14ac:dyDescent="0.3">
      <c r="A2872">
        <v>52871</v>
      </c>
      <c r="B2872">
        <v>10396</v>
      </c>
      <c r="C2872">
        <v>209</v>
      </c>
      <c r="D2872" s="1">
        <v>46154</v>
      </c>
      <c r="E2872" s="1">
        <v>46152</v>
      </c>
      <c r="F2872" s="2" t="s">
        <v>52</v>
      </c>
      <c r="G2872" s="2" t="s">
        <v>36</v>
      </c>
      <c r="H2872">
        <v>2</v>
      </c>
      <c r="I2872">
        <v>1</v>
      </c>
      <c r="J2872">
        <v>2</v>
      </c>
      <c r="K2872" t="b">
        <v>1</v>
      </c>
      <c r="L2872" s="2" t="s">
        <v>49</v>
      </c>
      <c r="M2872" s="2" t="s">
        <v>50</v>
      </c>
      <c r="N2872">
        <v>5</v>
      </c>
      <c r="O2872">
        <v>1</v>
      </c>
      <c r="P2872" s="2" t="s">
        <v>99</v>
      </c>
      <c r="Q2872" s="2" t="s">
        <v>78</v>
      </c>
      <c r="R2872" s="2" t="s">
        <v>79</v>
      </c>
      <c r="S2872">
        <v>38</v>
      </c>
      <c r="T2872" s="1">
        <v>46154</v>
      </c>
      <c r="U2872" s="2" t="s">
        <v>67</v>
      </c>
      <c r="V2872">
        <v>0</v>
      </c>
      <c r="W2872">
        <v>0</v>
      </c>
      <c r="X2872" s="2" t="s">
        <v>75</v>
      </c>
      <c r="Y2872">
        <v>1</v>
      </c>
      <c r="Z2872" s="2" t="s">
        <v>43</v>
      </c>
      <c r="AA2872" s="2" t="s">
        <v>44</v>
      </c>
      <c r="AB2872" s="2" t="s">
        <v>45</v>
      </c>
      <c r="AC2872">
        <v>1</v>
      </c>
      <c r="AD2872" s="2" t="s">
        <v>67</v>
      </c>
      <c r="AE2872" s="2" t="s">
        <v>80</v>
      </c>
      <c r="AF2872">
        <v>0</v>
      </c>
      <c r="AG2872" s="2" t="s">
        <v>47</v>
      </c>
      <c r="AH2872">
        <v>1</v>
      </c>
      <c r="AI2872">
        <v>1</v>
      </c>
      <c r="AJ2872"/>
    </row>
    <row r="2873" spans="1:36" x14ac:dyDescent="0.3">
      <c r="A2873">
        <v>52872</v>
      </c>
      <c r="B2873">
        <v>10479</v>
      </c>
      <c r="C2873">
        <v>214</v>
      </c>
      <c r="D2873" s="1">
        <v>45709</v>
      </c>
      <c r="E2873" s="1">
        <v>45709</v>
      </c>
      <c r="F2873" s="2" t="s">
        <v>78</v>
      </c>
      <c r="G2873" s="2" t="s">
        <v>36</v>
      </c>
      <c r="H2873">
        <v>0</v>
      </c>
      <c r="I2873">
        <v>1</v>
      </c>
      <c r="J2873">
        <v>0</v>
      </c>
      <c r="K2873" t="b">
        <v>1</v>
      </c>
      <c r="L2873" s="2" t="s">
        <v>70</v>
      </c>
      <c r="M2873" s="2" t="s">
        <v>65</v>
      </c>
      <c r="N2873">
        <v>5</v>
      </c>
      <c r="O2873">
        <v>1</v>
      </c>
      <c r="P2873" s="2" t="s">
        <v>90</v>
      </c>
      <c r="Q2873" s="2" t="s">
        <v>78</v>
      </c>
      <c r="R2873" s="2" t="s">
        <v>53</v>
      </c>
      <c r="S2873">
        <v>27</v>
      </c>
      <c r="T2873" s="1">
        <v>45709</v>
      </c>
      <c r="U2873" s="2" t="s">
        <v>41</v>
      </c>
      <c r="V2873">
        <v>0</v>
      </c>
      <c r="W2873">
        <v>0</v>
      </c>
      <c r="X2873" s="2" t="s">
        <v>61</v>
      </c>
      <c r="Y2873">
        <v>1</v>
      </c>
      <c r="Z2873" s="2" t="s">
        <v>43</v>
      </c>
      <c r="AA2873" s="2" t="s">
        <v>44</v>
      </c>
      <c r="AB2873" s="2" t="s">
        <v>76</v>
      </c>
      <c r="AC2873">
        <v>1</v>
      </c>
      <c r="AD2873" s="2" t="s">
        <v>41</v>
      </c>
      <c r="AE2873" s="2" t="s">
        <v>100</v>
      </c>
      <c r="AF2873">
        <v>0</v>
      </c>
      <c r="AG2873" s="2" t="s">
        <v>82</v>
      </c>
      <c r="AH2873">
        <v>1</v>
      </c>
      <c r="AI2873">
        <v>1</v>
      </c>
      <c r="AJ2873"/>
    </row>
    <row r="2874" spans="1:36" x14ac:dyDescent="0.3">
      <c r="A2874">
        <v>52873</v>
      </c>
      <c r="B2874">
        <v>11483</v>
      </c>
      <c r="C2874">
        <v>213</v>
      </c>
      <c r="D2874" s="1">
        <v>46162</v>
      </c>
      <c r="E2874" s="1">
        <v>46141</v>
      </c>
      <c r="F2874" s="2" t="s">
        <v>97</v>
      </c>
      <c r="G2874" s="2" t="s">
        <v>59</v>
      </c>
      <c r="H2874">
        <v>21</v>
      </c>
      <c r="I2874">
        <v>1</v>
      </c>
      <c r="J2874">
        <v>21</v>
      </c>
      <c r="K2874" t="b">
        <v>1</v>
      </c>
      <c r="L2874" s="2" t="s">
        <v>81</v>
      </c>
      <c r="M2874" s="2" t="s">
        <v>50</v>
      </c>
      <c r="N2874">
        <v>4</v>
      </c>
      <c r="O2874">
        <v>1</v>
      </c>
      <c r="P2874" s="2" t="s">
        <v>113</v>
      </c>
      <c r="Q2874" s="2" t="s">
        <v>48</v>
      </c>
      <c r="R2874" s="2" t="s">
        <v>40</v>
      </c>
      <c r="S2874">
        <v>20</v>
      </c>
      <c r="T2874" s="1">
        <v>46162</v>
      </c>
      <c r="U2874" s="2" t="s">
        <v>40</v>
      </c>
      <c r="V2874">
        <v>0</v>
      </c>
      <c r="W2874">
        <v>0</v>
      </c>
      <c r="X2874" s="2" t="s">
        <v>75</v>
      </c>
      <c r="Y2874">
        <v>1</v>
      </c>
      <c r="Z2874" s="2" t="s">
        <v>72</v>
      </c>
      <c r="AA2874" s="2" t="s">
        <v>44</v>
      </c>
      <c r="AB2874" s="2" t="s">
        <v>45</v>
      </c>
      <c r="AC2874">
        <v>1</v>
      </c>
      <c r="AD2874" s="2" t="s">
        <v>40</v>
      </c>
      <c r="AE2874" s="2" t="s">
        <v>80</v>
      </c>
      <c r="AF2874">
        <v>1</v>
      </c>
      <c r="AG2874" s="2" t="s">
        <v>57</v>
      </c>
      <c r="AH2874">
        <v>1</v>
      </c>
      <c r="AI2874">
        <v>1</v>
      </c>
      <c r="AJ2874"/>
    </row>
    <row r="2875" spans="1:36" x14ac:dyDescent="0.3">
      <c r="A2875">
        <v>52874</v>
      </c>
      <c r="B2875">
        <v>10933</v>
      </c>
      <c r="C2875">
        <v>205</v>
      </c>
      <c r="D2875" s="1">
        <v>45904</v>
      </c>
      <c r="E2875" s="1">
        <v>45903</v>
      </c>
      <c r="F2875" s="2" t="s">
        <v>58</v>
      </c>
      <c r="G2875" s="2" t="s">
        <v>36</v>
      </c>
      <c r="H2875">
        <v>1</v>
      </c>
      <c r="I2875">
        <v>1</v>
      </c>
      <c r="J2875">
        <v>1</v>
      </c>
      <c r="K2875" t="b">
        <v>1</v>
      </c>
      <c r="L2875" s="2" t="s">
        <v>109</v>
      </c>
      <c r="M2875" s="2" t="s">
        <v>38</v>
      </c>
      <c r="N2875">
        <v>6</v>
      </c>
      <c r="O2875">
        <v>0</v>
      </c>
      <c r="P2875" s="2" t="s">
        <v>91</v>
      </c>
      <c r="Q2875" s="2" t="s">
        <v>48</v>
      </c>
      <c r="R2875" s="2" t="s">
        <v>54</v>
      </c>
      <c r="S2875">
        <v>37</v>
      </c>
      <c r="T2875" s="1">
        <v>45904</v>
      </c>
      <c r="U2875" s="2" t="s">
        <v>53</v>
      </c>
      <c r="V2875">
        <v>0</v>
      </c>
      <c r="W2875">
        <v>0</v>
      </c>
      <c r="X2875" s="2" t="s">
        <v>42</v>
      </c>
      <c r="Y2875">
        <v>1</v>
      </c>
      <c r="Z2875" s="2" t="s">
        <v>72</v>
      </c>
      <c r="AA2875" s="2" t="s">
        <v>44</v>
      </c>
      <c r="AB2875" s="2" t="s">
        <v>45</v>
      </c>
      <c r="AC2875">
        <v>1</v>
      </c>
      <c r="AD2875" s="2" t="s">
        <v>53</v>
      </c>
      <c r="AE2875" s="2" t="s">
        <v>102</v>
      </c>
      <c r="AF2875">
        <v>0</v>
      </c>
      <c r="AG2875" s="2" t="s">
        <v>47</v>
      </c>
      <c r="AH2875">
        <v>1</v>
      </c>
      <c r="AI2875">
        <v>1</v>
      </c>
      <c r="AJ2875"/>
    </row>
    <row r="2876" spans="1:36" x14ac:dyDescent="0.3">
      <c r="A2876">
        <v>52875</v>
      </c>
      <c r="B2876">
        <v>10154</v>
      </c>
      <c r="C2876">
        <v>215</v>
      </c>
      <c r="D2876" s="1">
        <v>45693</v>
      </c>
      <c r="E2876" s="1">
        <v>45693</v>
      </c>
      <c r="F2876" s="2" t="s">
        <v>48</v>
      </c>
      <c r="G2876" s="2" t="s">
        <v>36</v>
      </c>
      <c r="H2876">
        <v>0</v>
      </c>
      <c r="I2876">
        <v>1</v>
      </c>
      <c r="J2876">
        <v>0</v>
      </c>
      <c r="K2876" t="b">
        <v>1</v>
      </c>
      <c r="L2876" s="2" t="s">
        <v>109</v>
      </c>
      <c r="M2876" s="2" t="s">
        <v>50</v>
      </c>
      <c r="N2876">
        <v>6</v>
      </c>
      <c r="O2876">
        <v>1</v>
      </c>
      <c r="P2876" s="2" t="s">
        <v>92</v>
      </c>
      <c r="Q2876" s="2" t="s">
        <v>48</v>
      </c>
      <c r="R2876" s="2" t="s">
        <v>40</v>
      </c>
      <c r="S2876">
        <v>31</v>
      </c>
      <c r="T2876" s="1">
        <v>45693</v>
      </c>
      <c r="U2876" s="2" t="s">
        <v>40</v>
      </c>
      <c r="V2876">
        <v>0</v>
      </c>
      <c r="W2876">
        <v>0</v>
      </c>
      <c r="X2876" s="2" t="s">
        <v>61</v>
      </c>
      <c r="Y2876">
        <v>1</v>
      </c>
      <c r="Z2876" s="2" t="s">
        <v>72</v>
      </c>
      <c r="AA2876" s="2" t="s">
        <v>44</v>
      </c>
      <c r="AB2876" s="2" t="s">
        <v>76</v>
      </c>
      <c r="AC2876">
        <v>1</v>
      </c>
      <c r="AD2876" s="2" t="s">
        <v>40</v>
      </c>
      <c r="AE2876" s="2" t="s">
        <v>100</v>
      </c>
      <c r="AF2876">
        <v>0</v>
      </c>
      <c r="AG2876" s="2" t="s">
        <v>82</v>
      </c>
      <c r="AH2876">
        <v>1</v>
      </c>
      <c r="AI2876">
        <v>1</v>
      </c>
      <c r="AJ2876"/>
    </row>
    <row r="2877" spans="1:36" x14ac:dyDescent="0.3">
      <c r="A2877">
        <v>52876</v>
      </c>
      <c r="B2877">
        <v>10005</v>
      </c>
      <c r="C2877">
        <v>227</v>
      </c>
      <c r="D2877" s="1">
        <v>45764</v>
      </c>
      <c r="E2877" s="1">
        <v>45764</v>
      </c>
      <c r="F2877" s="2" t="s">
        <v>78</v>
      </c>
      <c r="G2877" s="2" t="s">
        <v>36</v>
      </c>
      <c r="H2877">
        <v>0</v>
      </c>
      <c r="I2877">
        <v>1</v>
      </c>
      <c r="J2877">
        <v>0</v>
      </c>
      <c r="K2877" t="b">
        <v>1</v>
      </c>
      <c r="L2877" s="2" t="s">
        <v>109</v>
      </c>
      <c r="M2877" s="2" t="s">
        <v>65</v>
      </c>
      <c r="N2877">
        <v>7</v>
      </c>
      <c r="O2877">
        <v>2</v>
      </c>
      <c r="P2877" s="2" t="s">
        <v>117</v>
      </c>
      <c r="Q2877" s="2" t="s">
        <v>52</v>
      </c>
      <c r="R2877" s="2" t="s">
        <v>53</v>
      </c>
      <c r="S2877">
        <v>27</v>
      </c>
      <c r="T2877" s="1">
        <v>45764</v>
      </c>
      <c r="U2877" s="2" t="s">
        <v>53</v>
      </c>
      <c r="V2877">
        <v>0</v>
      </c>
      <c r="W2877">
        <v>0</v>
      </c>
      <c r="X2877" s="2" t="s">
        <v>75</v>
      </c>
      <c r="Y2877">
        <v>1</v>
      </c>
      <c r="Z2877" s="2" t="s">
        <v>72</v>
      </c>
      <c r="AA2877" s="2" t="s">
        <v>112</v>
      </c>
      <c r="AB2877" s="2" t="s">
        <v>76</v>
      </c>
      <c r="AC2877">
        <v>1</v>
      </c>
      <c r="AD2877" s="2" t="s">
        <v>53</v>
      </c>
      <c r="AE2877" s="2" t="s">
        <v>93</v>
      </c>
      <c r="AF2877">
        <v>0</v>
      </c>
      <c r="AG2877" s="2" t="s">
        <v>82</v>
      </c>
      <c r="AH2877">
        <v>1</v>
      </c>
      <c r="AI2877">
        <v>0</v>
      </c>
      <c r="AJ2877"/>
    </row>
    <row r="2878" spans="1:36" x14ac:dyDescent="0.3">
      <c r="A2878">
        <v>52877</v>
      </c>
      <c r="B2878">
        <v>10775</v>
      </c>
      <c r="C2878">
        <v>221</v>
      </c>
      <c r="D2878" s="1">
        <v>46212</v>
      </c>
      <c r="E2878" s="1">
        <v>46198</v>
      </c>
      <c r="F2878" s="2" t="s">
        <v>97</v>
      </c>
      <c r="G2878" s="2" t="s">
        <v>36</v>
      </c>
      <c r="H2878">
        <v>14</v>
      </c>
      <c r="I2878">
        <v>1</v>
      </c>
      <c r="J2878">
        <v>14</v>
      </c>
      <c r="K2878" t="b">
        <v>1</v>
      </c>
      <c r="L2878" s="2" t="s">
        <v>81</v>
      </c>
      <c r="M2878" s="2" t="s">
        <v>65</v>
      </c>
      <c r="N2878">
        <v>3</v>
      </c>
      <c r="O2878">
        <v>0</v>
      </c>
      <c r="P2878" s="2" t="s">
        <v>103</v>
      </c>
      <c r="Q2878" s="2" t="s">
        <v>58</v>
      </c>
      <c r="R2878" s="2" t="s">
        <v>40</v>
      </c>
      <c r="S2878">
        <v>27</v>
      </c>
      <c r="T2878" s="1">
        <v>46212</v>
      </c>
      <c r="U2878" s="2" t="s">
        <v>53</v>
      </c>
      <c r="V2878">
        <v>0</v>
      </c>
      <c r="W2878">
        <v>0</v>
      </c>
      <c r="X2878" s="2" t="s">
        <v>42</v>
      </c>
      <c r="Y2878">
        <v>1</v>
      </c>
      <c r="Z2878" s="2" t="s">
        <v>72</v>
      </c>
      <c r="AA2878" s="2" t="s">
        <v>44</v>
      </c>
      <c r="AB2878" s="2" t="s">
        <v>45</v>
      </c>
      <c r="AC2878">
        <v>1</v>
      </c>
      <c r="AD2878" s="2" t="s">
        <v>53</v>
      </c>
      <c r="AE2878" s="2" t="s">
        <v>85</v>
      </c>
      <c r="AF2878">
        <v>0</v>
      </c>
      <c r="AG2878" s="2" t="s">
        <v>69</v>
      </c>
      <c r="AH2878">
        <v>1</v>
      </c>
      <c r="AI2878">
        <v>1</v>
      </c>
      <c r="AJ2878"/>
    </row>
    <row r="2879" spans="1:36" x14ac:dyDescent="0.3">
      <c r="A2879">
        <v>52878</v>
      </c>
      <c r="B2879">
        <v>11316</v>
      </c>
      <c r="C2879">
        <v>228</v>
      </c>
      <c r="D2879" s="1">
        <v>45798</v>
      </c>
      <c r="E2879" s="1">
        <v>45791</v>
      </c>
      <c r="F2879" s="2" t="s">
        <v>48</v>
      </c>
      <c r="G2879" s="2" t="s">
        <v>36</v>
      </c>
      <c r="H2879">
        <v>7</v>
      </c>
      <c r="I2879">
        <v>1</v>
      </c>
      <c r="J2879">
        <v>7</v>
      </c>
      <c r="K2879" t="b">
        <v>1</v>
      </c>
      <c r="L2879" s="2" t="s">
        <v>37</v>
      </c>
      <c r="M2879" s="2" t="s">
        <v>50</v>
      </c>
      <c r="N2879">
        <v>4</v>
      </c>
      <c r="O2879">
        <v>0</v>
      </c>
      <c r="P2879" s="2" t="s">
        <v>114</v>
      </c>
      <c r="Q2879" s="2" t="s">
        <v>78</v>
      </c>
      <c r="R2879" s="2" t="s">
        <v>67</v>
      </c>
      <c r="S2879">
        <v>31</v>
      </c>
      <c r="T2879" s="1">
        <v>45798</v>
      </c>
      <c r="U2879" s="2" t="s">
        <v>40</v>
      </c>
      <c r="V2879">
        <v>0</v>
      </c>
      <c r="W2879">
        <v>0</v>
      </c>
      <c r="X2879" s="2" t="s">
        <v>75</v>
      </c>
      <c r="Y2879">
        <v>1</v>
      </c>
      <c r="Z2879" s="2" t="s">
        <v>72</v>
      </c>
      <c r="AA2879" s="2" t="s">
        <v>112</v>
      </c>
      <c r="AB2879" s="2" t="s">
        <v>45</v>
      </c>
      <c r="AC2879">
        <v>1</v>
      </c>
      <c r="AD2879" s="2" t="s">
        <v>40</v>
      </c>
      <c r="AE2879" s="2" t="s">
        <v>80</v>
      </c>
      <c r="AF2879">
        <v>0</v>
      </c>
      <c r="AG2879" s="2" t="s">
        <v>64</v>
      </c>
      <c r="AH2879">
        <v>1</v>
      </c>
      <c r="AI2879">
        <v>0</v>
      </c>
      <c r="AJ2879"/>
    </row>
    <row r="2880" spans="1:36" x14ac:dyDescent="0.3">
      <c r="A2880">
        <v>52879</v>
      </c>
      <c r="B2880">
        <v>11024</v>
      </c>
      <c r="C2880">
        <v>229</v>
      </c>
      <c r="D2880" s="1">
        <v>45749</v>
      </c>
      <c r="E2880" s="1">
        <v>45739</v>
      </c>
      <c r="F2880" s="2" t="s">
        <v>58</v>
      </c>
      <c r="G2880" s="2" t="s">
        <v>36</v>
      </c>
      <c r="H2880">
        <v>10</v>
      </c>
      <c r="I2880">
        <v>1</v>
      </c>
      <c r="J2880">
        <v>10</v>
      </c>
      <c r="K2880" t="b">
        <v>1</v>
      </c>
      <c r="L2880" s="2" t="s">
        <v>49</v>
      </c>
      <c r="M2880" s="2" t="s">
        <v>50</v>
      </c>
      <c r="N2880">
        <v>4</v>
      </c>
      <c r="O2880">
        <v>1</v>
      </c>
      <c r="P2880" s="2" t="s">
        <v>115</v>
      </c>
      <c r="Q2880" s="2" t="s">
        <v>52</v>
      </c>
      <c r="R2880" s="2" t="s">
        <v>67</v>
      </c>
      <c r="S2880">
        <v>23</v>
      </c>
      <c r="T2880" s="1">
        <v>45749</v>
      </c>
      <c r="U2880" s="2" t="s">
        <v>40</v>
      </c>
      <c r="V2880">
        <v>0</v>
      </c>
      <c r="W2880">
        <v>0</v>
      </c>
      <c r="X2880" s="2" t="s">
        <v>75</v>
      </c>
      <c r="Y2880">
        <v>1</v>
      </c>
      <c r="Z2880" s="2" t="s">
        <v>55</v>
      </c>
      <c r="AA2880" s="2" t="s">
        <v>44</v>
      </c>
      <c r="AB2880" s="2" t="s">
        <v>76</v>
      </c>
      <c r="AC2880">
        <v>1</v>
      </c>
      <c r="AD2880" s="2" t="s">
        <v>40</v>
      </c>
      <c r="AE2880" s="2" t="s">
        <v>93</v>
      </c>
      <c r="AF2880">
        <v>0</v>
      </c>
      <c r="AG2880" s="2" t="s">
        <v>69</v>
      </c>
      <c r="AH2880">
        <v>1</v>
      </c>
      <c r="AI2880">
        <v>1</v>
      </c>
      <c r="AJ2880"/>
    </row>
    <row r="2881" spans="1:36" x14ac:dyDescent="0.3">
      <c r="A2881">
        <v>52880</v>
      </c>
      <c r="B2881">
        <v>11447</v>
      </c>
      <c r="C2881">
        <v>205</v>
      </c>
      <c r="D2881" s="1">
        <v>45848</v>
      </c>
      <c r="E2881" s="1">
        <v>45841</v>
      </c>
      <c r="F2881" s="2" t="s">
        <v>35</v>
      </c>
      <c r="G2881" s="2" t="s">
        <v>36</v>
      </c>
      <c r="H2881">
        <v>7</v>
      </c>
      <c r="I2881">
        <v>1</v>
      </c>
      <c r="J2881">
        <v>7</v>
      </c>
      <c r="K2881" t="b">
        <v>1</v>
      </c>
      <c r="L2881" s="2" t="s">
        <v>81</v>
      </c>
      <c r="M2881" s="2" t="s">
        <v>38</v>
      </c>
      <c r="N2881">
        <v>5</v>
      </c>
      <c r="O2881">
        <v>1</v>
      </c>
      <c r="P2881" s="2" t="s">
        <v>91</v>
      </c>
      <c r="Q2881" s="2" t="s">
        <v>48</v>
      </c>
      <c r="R2881" s="2" t="s">
        <v>54</v>
      </c>
      <c r="S2881">
        <v>37</v>
      </c>
      <c r="T2881" s="1">
        <v>45848</v>
      </c>
      <c r="U2881" s="2" t="s">
        <v>53</v>
      </c>
      <c r="V2881">
        <v>0</v>
      </c>
      <c r="W2881">
        <v>0</v>
      </c>
      <c r="X2881" s="2" t="s">
        <v>42</v>
      </c>
      <c r="Y2881">
        <v>1</v>
      </c>
      <c r="Z2881" s="2" t="s">
        <v>55</v>
      </c>
      <c r="AA2881" s="2" t="s">
        <v>44</v>
      </c>
      <c r="AB2881" s="2" t="s">
        <v>45</v>
      </c>
      <c r="AC2881">
        <v>1</v>
      </c>
      <c r="AD2881" s="2" t="s">
        <v>53</v>
      </c>
      <c r="AE2881" s="2" t="s">
        <v>85</v>
      </c>
      <c r="AF2881">
        <v>0</v>
      </c>
      <c r="AG2881" s="2" t="s">
        <v>64</v>
      </c>
      <c r="AH2881">
        <v>1</v>
      </c>
      <c r="AI2881">
        <v>1</v>
      </c>
      <c r="AJ2881"/>
    </row>
    <row r="2882" spans="1:36" x14ac:dyDescent="0.3">
      <c r="A2882">
        <v>52881</v>
      </c>
      <c r="B2882">
        <v>11322</v>
      </c>
      <c r="C2882">
        <v>212</v>
      </c>
      <c r="D2882" s="1">
        <v>45840</v>
      </c>
      <c r="E2882" s="1">
        <v>45810</v>
      </c>
      <c r="F2882" s="2" t="s">
        <v>52</v>
      </c>
      <c r="G2882" s="2" t="s">
        <v>59</v>
      </c>
      <c r="H2882">
        <v>30</v>
      </c>
      <c r="I2882">
        <v>1</v>
      </c>
      <c r="J2882">
        <v>30</v>
      </c>
      <c r="K2882" t="b">
        <v>1</v>
      </c>
      <c r="L2882" s="2" t="s">
        <v>109</v>
      </c>
      <c r="M2882" s="2" t="s">
        <v>50</v>
      </c>
      <c r="N2882">
        <v>5</v>
      </c>
      <c r="O2882">
        <v>2</v>
      </c>
      <c r="P2882" s="2" t="s">
        <v>107</v>
      </c>
      <c r="Q2882" s="2" t="s">
        <v>58</v>
      </c>
      <c r="R2882" s="2" t="s">
        <v>67</v>
      </c>
      <c r="S2882">
        <v>20</v>
      </c>
      <c r="T2882" s="1">
        <v>45840</v>
      </c>
      <c r="U2882" s="2" t="s">
        <v>40</v>
      </c>
      <c r="V2882">
        <v>0</v>
      </c>
      <c r="W2882">
        <v>0</v>
      </c>
      <c r="X2882" s="2" t="s">
        <v>42</v>
      </c>
      <c r="Y2882">
        <v>1</v>
      </c>
      <c r="Z2882" s="2" t="s">
        <v>43</v>
      </c>
      <c r="AA2882" s="2" t="s">
        <v>44</v>
      </c>
      <c r="AB2882" s="2" t="s">
        <v>45</v>
      </c>
      <c r="AC2882">
        <v>1</v>
      </c>
      <c r="AD2882" s="2" t="s">
        <v>40</v>
      </c>
      <c r="AE2882" s="2" t="s">
        <v>85</v>
      </c>
      <c r="AF2882">
        <v>1</v>
      </c>
      <c r="AG2882" s="2" t="s">
        <v>57</v>
      </c>
      <c r="AH2882">
        <v>1</v>
      </c>
      <c r="AI2882">
        <v>1</v>
      </c>
      <c r="AJ2882"/>
    </row>
    <row r="2883" spans="1:36" x14ac:dyDescent="0.3">
      <c r="A2883">
        <v>52882</v>
      </c>
      <c r="B2883">
        <v>10254</v>
      </c>
      <c r="C2883">
        <v>228</v>
      </c>
      <c r="D2883" s="1">
        <v>45863</v>
      </c>
      <c r="E2883" s="1">
        <v>45853</v>
      </c>
      <c r="F2883" s="2" t="s">
        <v>35</v>
      </c>
      <c r="G2883" s="2" t="s">
        <v>36</v>
      </c>
      <c r="H2883">
        <v>10</v>
      </c>
      <c r="I2883">
        <v>1</v>
      </c>
      <c r="J2883">
        <v>10</v>
      </c>
      <c r="K2883" t="b">
        <v>1</v>
      </c>
      <c r="L2883" s="2" t="s">
        <v>37</v>
      </c>
      <c r="M2883" s="2" t="s">
        <v>50</v>
      </c>
      <c r="N2883">
        <v>4</v>
      </c>
      <c r="O2883">
        <v>0</v>
      </c>
      <c r="P2883" s="2" t="s">
        <v>114</v>
      </c>
      <c r="Q2883" s="2" t="s">
        <v>78</v>
      </c>
      <c r="R2883" s="2" t="s">
        <v>67</v>
      </c>
      <c r="S2883">
        <v>31</v>
      </c>
      <c r="T2883" s="1">
        <v>45863</v>
      </c>
      <c r="U2883" s="2" t="s">
        <v>41</v>
      </c>
      <c r="V2883">
        <v>0</v>
      </c>
      <c r="W2883">
        <v>0</v>
      </c>
      <c r="X2883" s="2" t="s">
        <v>42</v>
      </c>
      <c r="Y2883">
        <v>0</v>
      </c>
      <c r="Z2883" s="2" t="s">
        <v>62</v>
      </c>
      <c r="AA2883" s="2" t="s">
        <v>62</v>
      </c>
      <c r="AB2883" s="2" t="s">
        <v>62</v>
      </c>
      <c r="AC2883">
        <v>0</v>
      </c>
      <c r="AD2883" s="2" t="s">
        <v>41</v>
      </c>
      <c r="AE2883" s="2" t="s">
        <v>85</v>
      </c>
      <c r="AF2883">
        <v>0</v>
      </c>
      <c r="AG2883" s="2" t="s">
        <v>69</v>
      </c>
      <c r="AH2883">
        <v>0</v>
      </c>
      <c r="AI2883">
        <v>0</v>
      </c>
      <c r="AJ2883"/>
    </row>
    <row r="2884" spans="1:36" x14ac:dyDescent="0.3">
      <c r="A2884">
        <v>52883</v>
      </c>
      <c r="B2884">
        <v>10356</v>
      </c>
      <c r="C2884">
        <v>210</v>
      </c>
      <c r="D2884" s="1">
        <v>46311</v>
      </c>
      <c r="E2884" s="1">
        <v>46308</v>
      </c>
      <c r="F2884" s="2" t="s">
        <v>35</v>
      </c>
      <c r="G2884" s="2" t="s">
        <v>36</v>
      </c>
      <c r="H2884">
        <v>3</v>
      </c>
      <c r="I2884">
        <v>1</v>
      </c>
      <c r="J2884">
        <v>3</v>
      </c>
      <c r="K2884" t="b">
        <v>1</v>
      </c>
      <c r="L2884" s="2" t="s">
        <v>49</v>
      </c>
      <c r="M2884" s="2" t="s">
        <v>50</v>
      </c>
      <c r="N2884">
        <v>5</v>
      </c>
      <c r="O2884">
        <v>2</v>
      </c>
      <c r="P2884" s="2" t="s">
        <v>111</v>
      </c>
      <c r="Q2884" s="2" t="s">
        <v>58</v>
      </c>
      <c r="R2884" s="2" t="s">
        <v>67</v>
      </c>
      <c r="S2884">
        <v>27</v>
      </c>
      <c r="T2884" s="1">
        <v>46311</v>
      </c>
      <c r="U2884" s="2" t="s">
        <v>41</v>
      </c>
      <c r="V2884">
        <v>0</v>
      </c>
      <c r="W2884">
        <v>0</v>
      </c>
      <c r="X2884" s="2" t="s">
        <v>88</v>
      </c>
      <c r="Y2884">
        <v>0</v>
      </c>
      <c r="Z2884" s="2" t="s">
        <v>62</v>
      </c>
      <c r="AA2884" s="2" t="s">
        <v>62</v>
      </c>
      <c r="AB2884" s="2" t="s">
        <v>62</v>
      </c>
      <c r="AC2884">
        <v>0</v>
      </c>
      <c r="AD2884" s="2" t="s">
        <v>41</v>
      </c>
      <c r="AE2884" s="2" t="s">
        <v>89</v>
      </c>
      <c r="AF2884">
        <v>0</v>
      </c>
      <c r="AG2884" s="2" t="s">
        <v>47</v>
      </c>
      <c r="AH2884">
        <v>0</v>
      </c>
      <c r="AI2884">
        <v>0</v>
      </c>
      <c r="AJ2884"/>
    </row>
    <row r="2885" spans="1:36" x14ac:dyDescent="0.3">
      <c r="A2885">
        <v>52884</v>
      </c>
      <c r="B2885">
        <v>10754</v>
      </c>
      <c r="C2885">
        <v>201</v>
      </c>
      <c r="D2885" s="1">
        <v>46368</v>
      </c>
      <c r="E2885" s="1">
        <v>46366</v>
      </c>
      <c r="F2885" s="2" t="s">
        <v>52</v>
      </c>
      <c r="G2885" s="2" t="s">
        <v>36</v>
      </c>
      <c r="H2885">
        <v>2</v>
      </c>
      <c r="I2885">
        <v>1</v>
      </c>
      <c r="J2885">
        <v>2</v>
      </c>
      <c r="K2885" t="b">
        <v>1</v>
      </c>
      <c r="L2885" s="2" t="s">
        <v>109</v>
      </c>
      <c r="M2885" s="2" t="s">
        <v>38</v>
      </c>
      <c r="N2885">
        <v>2</v>
      </c>
      <c r="O2885">
        <v>0</v>
      </c>
      <c r="P2885" s="2" t="s">
        <v>101</v>
      </c>
      <c r="Q2885" s="2" t="s">
        <v>48</v>
      </c>
      <c r="R2885" s="2" t="s">
        <v>54</v>
      </c>
      <c r="S2885">
        <v>40</v>
      </c>
      <c r="T2885" s="1">
        <v>46368</v>
      </c>
      <c r="U2885" s="2" t="s">
        <v>54</v>
      </c>
      <c r="V2885">
        <v>1</v>
      </c>
      <c r="W2885">
        <v>0</v>
      </c>
      <c r="X2885" s="2" t="s">
        <v>61</v>
      </c>
      <c r="Y2885">
        <v>1</v>
      </c>
      <c r="Z2885" s="2" t="s">
        <v>72</v>
      </c>
      <c r="AA2885" s="2" t="s">
        <v>44</v>
      </c>
      <c r="AB2885" s="2" t="s">
        <v>76</v>
      </c>
      <c r="AC2885">
        <v>1</v>
      </c>
      <c r="AD2885" s="2" t="s">
        <v>54</v>
      </c>
      <c r="AE2885" s="2" t="s">
        <v>63</v>
      </c>
      <c r="AF2885">
        <v>0</v>
      </c>
      <c r="AG2885" s="2" t="s">
        <v>47</v>
      </c>
      <c r="AH2885">
        <v>1</v>
      </c>
      <c r="AI2885">
        <v>1</v>
      </c>
      <c r="AJ2885"/>
    </row>
    <row r="2886" spans="1:36" x14ac:dyDescent="0.3">
      <c r="A2886">
        <v>52885</v>
      </c>
      <c r="B2886">
        <v>11206</v>
      </c>
      <c r="C2886">
        <v>203</v>
      </c>
      <c r="D2886" s="1">
        <v>46270</v>
      </c>
      <c r="E2886" s="1">
        <v>46268</v>
      </c>
      <c r="F2886" s="2" t="s">
        <v>78</v>
      </c>
      <c r="G2886" s="2" t="s">
        <v>36</v>
      </c>
      <c r="H2886">
        <v>2</v>
      </c>
      <c r="I2886">
        <v>1</v>
      </c>
      <c r="J2886">
        <v>2</v>
      </c>
      <c r="K2886" t="b">
        <v>1</v>
      </c>
      <c r="L2886" s="2" t="s">
        <v>49</v>
      </c>
      <c r="M2886" s="2" t="s">
        <v>65</v>
      </c>
      <c r="N2886">
        <v>3</v>
      </c>
      <c r="O2886">
        <v>0</v>
      </c>
      <c r="P2886" s="2" t="s">
        <v>66</v>
      </c>
      <c r="Q2886" s="2" t="s">
        <v>52</v>
      </c>
      <c r="R2886" s="2" t="s">
        <v>54</v>
      </c>
      <c r="S2886">
        <v>22</v>
      </c>
      <c r="T2886" s="1">
        <v>46270</v>
      </c>
      <c r="U2886" s="2" t="s">
        <v>54</v>
      </c>
      <c r="V2886">
        <v>1</v>
      </c>
      <c r="W2886">
        <v>0</v>
      </c>
      <c r="X2886" s="2" t="s">
        <v>42</v>
      </c>
      <c r="Y2886">
        <v>0</v>
      </c>
      <c r="Z2886" s="2" t="s">
        <v>62</v>
      </c>
      <c r="AA2886" s="2" t="s">
        <v>62</v>
      </c>
      <c r="AB2886" s="2" t="s">
        <v>62</v>
      </c>
      <c r="AC2886">
        <v>0</v>
      </c>
      <c r="AD2886" s="2" t="s">
        <v>54</v>
      </c>
      <c r="AE2886" s="2" t="s">
        <v>102</v>
      </c>
      <c r="AF2886">
        <v>0</v>
      </c>
      <c r="AG2886" s="2" t="s">
        <v>47</v>
      </c>
      <c r="AH2886">
        <v>0</v>
      </c>
      <c r="AI2886">
        <v>0</v>
      </c>
      <c r="AJ2886"/>
    </row>
    <row r="2887" spans="1:36" x14ac:dyDescent="0.3">
      <c r="A2887">
        <v>52886</v>
      </c>
      <c r="B2887">
        <v>11286</v>
      </c>
      <c r="C2887">
        <v>228</v>
      </c>
      <c r="D2887" s="1">
        <v>45698</v>
      </c>
      <c r="E2887" s="1">
        <v>45696</v>
      </c>
      <c r="F2887" s="2" t="s">
        <v>97</v>
      </c>
      <c r="G2887" s="2" t="s">
        <v>36</v>
      </c>
      <c r="H2887">
        <v>2</v>
      </c>
      <c r="I2887">
        <v>1</v>
      </c>
      <c r="J2887">
        <v>2</v>
      </c>
      <c r="K2887" t="b">
        <v>1</v>
      </c>
      <c r="L2887" s="2" t="s">
        <v>49</v>
      </c>
      <c r="M2887" s="2" t="s">
        <v>38</v>
      </c>
      <c r="N2887">
        <v>5</v>
      </c>
      <c r="O2887">
        <v>1</v>
      </c>
      <c r="P2887" s="2" t="s">
        <v>114</v>
      </c>
      <c r="Q2887" s="2" t="s">
        <v>78</v>
      </c>
      <c r="R2887" s="2" t="s">
        <v>67</v>
      </c>
      <c r="S2887">
        <v>31</v>
      </c>
      <c r="T2887" s="1">
        <v>45698</v>
      </c>
      <c r="U2887" s="2" t="s">
        <v>79</v>
      </c>
      <c r="V2887">
        <v>0</v>
      </c>
      <c r="W2887">
        <v>0</v>
      </c>
      <c r="X2887" s="2" t="s">
        <v>61</v>
      </c>
      <c r="Y2887">
        <v>1</v>
      </c>
      <c r="Z2887" s="2" t="s">
        <v>72</v>
      </c>
      <c r="AA2887" s="2" t="s">
        <v>44</v>
      </c>
      <c r="AB2887" s="2" t="s">
        <v>76</v>
      </c>
      <c r="AC2887">
        <v>1</v>
      </c>
      <c r="AD2887" s="2" t="s">
        <v>79</v>
      </c>
      <c r="AE2887" s="2" t="s">
        <v>100</v>
      </c>
      <c r="AF2887">
        <v>0</v>
      </c>
      <c r="AG2887" s="2" t="s">
        <v>47</v>
      </c>
      <c r="AH2887">
        <v>1</v>
      </c>
      <c r="AI2887">
        <v>1</v>
      </c>
      <c r="AJ2887"/>
    </row>
    <row r="2888" spans="1:36" x14ac:dyDescent="0.3">
      <c r="A2888">
        <v>52887</v>
      </c>
      <c r="B2888">
        <v>10981</v>
      </c>
      <c r="C2888">
        <v>219</v>
      </c>
      <c r="D2888" s="1">
        <v>46084</v>
      </c>
      <c r="E2888" s="1">
        <v>46083</v>
      </c>
      <c r="F2888" s="2" t="s">
        <v>35</v>
      </c>
      <c r="G2888" s="2" t="s">
        <v>36</v>
      </c>
      <c r="H2888">
        <v>1</v>
      </c>
      <c r="I2888">
        <v>1</v>
      </c>
      <c r="J2888">
        <v>1</v>
      </c>
      <c r="K2888" t="b">
        <v>1</v>
      </c>
      <c r="L2888" s="2" t="s">
        <v>37</v>
      </c>
      <c r="M2888" s="2" t="s">
        <v>38</v>
      </c>
      <c r="N2888">
        <v>6</v>
      </c>
      <c r="O2888">
        <v>1</v>
      </c>
      <c r="P2888" s="2" t="s">
        <v>98</v>
      </c>
      <c r="Q2888" s="2" t="s">
        <v>97</v>
      </c>
      <c r="R2888" s="2" t="s">
        <v>40</v>
      </c>
      <c r="S2888">
        <v>37</v>
      </c>
      <c r="T2888" s="1">
        <v>46084</v>
      </c>
      <c r="U2888" s="2" t="s">
        <v>67</v>
      </c>
      <c r="V2888">
        <v>0</v>
      </c>
      <c r="W2888">
        <v>0</v>
      </c>
      <c r="X2888" s="2" t="s">
        <v>75</v>
      </c>
      <c r="Y2888">
        <v>0</v>
      </c>
      <c r="Z2888" s="2" t="s">
        <v>62</v>
      </c>
      <c r="AA2888" s="2" t="s">
        <v>62</v>
      </c>
      <c r="AB2888" s="2" t="s">
        <v>62</v>
      </c>
      <c r="AC2888">
        <v>0</v>
      </c>
      <c r="AD2888" s="2" t="s">
        <v>67</v>
      </c>
      <c r="AE2888" s="2" t="s">
        <v>77</v>
      </c>
      <c r="AF2888">
        <v>0</v>
      </c>
      <c r="AG2888" s="2" t="s">
        <v>47</v>
      </c>
      <c r="AH2888">
        <v>0</v>
      </c>
      <c r="AI2888">
        <v>0</v>
      </c>
      <c r="AJ2888"/>
    </row>
    <row r="2889" spans="1:36" x14ac:dyDescent="0.3">
      <c r="A2889">
        <v>52888</v>
      </c>
      <c r="B2889">
        <v>11089</v>
      </c>
      <c r="C2889">
        <v>202</v>
      </c>
      <c r="D2889" s="1">
        <v>46360</v>
      </c>
      <c r="E2889" s="1">
        <v>46357</v>
      </c>
      <c r="F2889" s="2" t="s">
        <v>78</v>
      </c>
      <c r="G2889" s="2" t="s">
        <v>36</v>
      </c>
      <c r="H2889">
        <v>3</v>
      </c>
      <c r="I2889">
        <v>1</v>
      </c>
      <c r="J2889">
        <v>3</v>
      </c>
      <c r="K2889" t="b">
        <v>1</v>
      </c>
      <c r="L2889" s="2" t="s">
        <v>70</v>
      </c>
      <c r="M2889" s="2" t="s">
        <v>50</v>
      </c>
      <c r="N2889">
        <v>4</v>
      </c>
      <c r="O2889">
        <v>1</v>
      </c>
      <c r="P2889" s="2" t="s">
        <v>95</v>
      </c>
      <c r="Q2889" s="2" t="s">
        <v>52</v>
      </c>
      <c r="R2889" s="2" t="s">
        <v>40</v>
      </c>
      <c r="S2889">
        <v>22</v>
      </c>
      <c r="T2889" s="1">
        <v>46360</v>
      </c>
      <c r="U2889" s="2" t="s">
        <v>41</v>
      </c>
      <c r="V2889">
        <v>0</v>
      </c>
      <c r="W2889">
        <v>0</v>
      </c>
      <c r="X2889" s="2" t="s">
        <v>61</v>
      </c>
      <c r="Y2889">
        <v>1</v>
      </c>
      <c r="Z2889" s="2" t="s">
        <v>55</v>
      </c>
      <c r="AA2889" s="2" t="s">
        <v>44</v>
      </c>
      <c r="AB2889" s="2" t="s">
        <v>56</v>
      </c>
      <c r="AC2889">
        <v>1</v>
      </c>
      <c r="AD2889" s="2" t="s">
        <v>41</v>
      </c>
      <c r="AE2889" s="2" t="s">
        <v>63</v>
      </c>
      <c r="AF2889">
        <v>0</v>
      </c>
      <c r="AG2889" s="2" t="s">
        <v>47</v>
      </c>
      <c r="AH2889">
        <v>1</v>
      </c>
      <c r="AI2889">
        <v>1</v>
      </c>
      <c r="AJ2889"/>
    </row>
    <row r="2890" spans="1:36" x14ac:dyDescent="0.3">
      <c r="A2890">
        <v>52889</v>
      </c>
      <c r="B2890">
        <v>10002</v>
      </c>
      <c r="C2890">
        <v>223</v>
      </c>
      <c r="D2890" s="1">
        <v>45995</v>
      </c>
      <c r="E2890" s="1">
        <v>45995</v>
      </c>
      <c r="F2890" s="2" t="s">
        <v>48</v>
      </c>
      <c r="G2890" s="2" t="s">
        <v>36</v>
      </c>
      <c r="H2890">
        <v>0</v>
      </c>
      <c r="I2890">
        <v>1</v>
      </c>
      <c r="J2890">
        <v>0</v>
      </c>
      <c r="K2890" t="b">
        <v>1</v>
      </c>
      <c r="L2890" s="2" t="s">
        <v>81</v>
      </c>
      <c r="M2890" s="2" t="s">
        <v>50</v>
      </c>
      <c r="N2890">
        <v>3</v>
      </c>
      <c r="O2890">
        <v>0</v>
      </c>
      <c r="P2890" s="2" t="s">
        <v>39</v>
      </c>
      <c r="Q2890" s="2" t="s">
        <v>35</v>
      </c>
      <c r="R2890" s="2" t="s">
        <v>40</v>
      </c>
      <c r="S2890">
        <v>40</v>
      </c>
      <c r="T2890" s="1">
        <v>45995</v>
      </c>
      <c r="U2890" s="2" t="s">
        <v>53</v>
      </c>
      <c r="V2890">
        <v>0</v>
      </c>
      <c r="W2890">
        <v>0</v>
      </c>
      <c r="X2890" s="2" t="s">
        <v>61</v>
      </c>
      <c r="Y2890">
        <v>1</v>
      </c>
      <c r="Z2890" s="2" t="s">
        <v>72</v>
      </c>
      <c r="AA2890" s="2" t="s">
        <v>44</v>
      </c>
      <c r="AB2890" s="2" t="s">
        <v>45</v>
      </c>
      <c r="AC2890">
        <v>1</v>
      </c>
      <c r="AD2890" s="2" t="s">
        <v>53</v>
      </c>
      <c r="AE2890" s="2" t="s">
        <v>63</v>
      </c>
      <c r="AF2890">
        <v>0</v>
      </c>
      <c r="AG2890" s="2" t="s">
        <v>82</v>
      </c>
      <c r="AH2890">
        <v>1</v>
      </c>
      <c r="AI2890">
        <v>1</v>
      </c>
      <c r="AJ2890"/>
    </row>
    <row r="2891" spans="1:36" x14ac:dyDescent="0.3">
      <c r="A2891">
        <v>52890</v>
      </c>
      <c r="B2891">
        <v>11015</v>
      </c>
      <c r="C2891">
        <v>205</v>
      </c>
      <c r="D2891" s="1">
        <v>46338</v>
      </c>
      <c r="E2891" s="1">
        <v>46336</v>
      </c>
      <c r="F2891" s="2" t="s">
        <v>35</v>
      </c>
      <c r="G2891" s="2" t="s">
        <v>36</v>
      </c>
      <c r="H2891">
        <v>2</v>
      </c>
      <c r="I2891">
        <v>1</v>
      </c>
      <c r="J2891">
        <v>2</v>
      </c>
      <c r="K2891" t="b">
        <v>1</v>
      </c>
      <c r="L2891" s="2" t="s">
        <v>49</v>
      </c>
      <c r="M2891" s="2" t="s">
        <v>50</v>
      </c>
      <c r="N2891">
        <v>5</v>
      </c>
      <c r="O2891">
        <v>1</v>
      </c>
      <c r="P2891" s="2" t="s">
        <v>91</v>
      </c>
      <c r="Q2891" s="2" t="s">
        <v>48</v>
      </c>
      <c r="R2891" s="2" t="s">
        <v>54</v>
      </c>
      <c r="S2891">
        <v>37</v>
      </c>
      <c r="T2891" s="1">
        <v>46338</v>
      </c>
      <c r="U2891" s="2" t="s">
        <v>53</v>
      </c>
      <c r="V2891">
        <v>0</v>
      </c>
      <c r="W2891">
        <v>0</v>
      </c>
      <c r="X2891" s="2" t="s">
        <v>88</v>
      </c>
      <c r="Y2891">
        <v>1</v>
      </c>
      <c r="Z2891" s="2" t="s">
        <v>72</v>
      </c>
      <c r="AA2891" s="2" t="s">
        <v>44</v>
      </c>
      <c r="AB2891" s="2" t="s">
        <v>76</v>
      </c>
      <c r="AC2891">
        <v>1</v>
      </c>
      <c r="AD2891" s="2" t="s">
        <v>53</v>
      </c>
      <c r="AE2891" s="2" t="s">
        <v>104</v>
      </c>
      <c r="AF2891">
        <v>0</v>
      </c>
      <c r="AG2891" s="2" t="s">
        <v>47</v>
      </c>
      <c r="AH2891">
        <v>1</v>
      </c>
      <c r="AI2891">
        <v>1</v>
      </c>
      <c r="AJ2891"/>
    </row>
    <row r="2892" spans="1:36" x14ac:dyDescent="0.3">
      <c r="A2892">
        <v>52891</v>
      </c>
      <c r="B2892">
        <v>10579</v>
      </c>
      <c r="C2892">
        <v>201</v>
      </c>
      <c r="D2892" s="1">
        <v>46178</v>
      </c>
      <c r="E2892" s="1">
        <v>46177</v>
      </c>
      <c r="F2892" s="2" t="s">
        <v>78</v>
      </c>
      <c r="G2892" s="2" t="s">
        <v>36</v>
      </c>
      <c r="H2892">
        <v>1</v>
      </c>
      <c r="I2892">
        <v>1</v>
      </c>
      <c r="J2892">
        <v>1</v>
      </c>
      <c r="K2892" t="b">
        <v>1</v>
      </c>
      <c r="L2892" s="2" t="s">
        <v>81</v>
      </c>
      <c r="M2892" s="2" t="s">
        <v>65</v>
      </c>
      <c r="N2892">
        <v>7</v>
      </c>
      <c r="O2892">
        <v>0</v>
      </c>
      <c r="P2892" s="2" t="s">
        <v>101</v>
      </c>
      <c r="Q2892" s="2" t="s">
        <v>48</v>
      </c>
      <c r="R2892" s="2" t="s">
        <v>54</v>
      </c>
      <c r="S2892">
        <v>40</v>
      </c>
      <c r="T2892" s="1">
        <v>46178</v>
      </c>
      <c r="U2892" s="2" t="s">
        <v>41</v>
      </c>
      <c r="V2892">
        <v>0</v>
      </c>
      <c r="W2892">
        <v>0</v>
      </c>
      <c r="X2892" s="2" t="s">
        <v>42</v>
      </c>
      <c r="Y2892">
        <v>1</v>
      </c>
      <c r="Z2892" s="2" t="s">
        <v>55</v>
      </c>
      <c r="AA2892" s="2" t="s">
        <v>44</v>
      </c>
      <c r="AB2892" s="2" t="s">
        <v>56</v>
      </c>
      <c r="AC2892">
        <v>1</v>
      </c>
      <c r="AD2892" s="2" t="s">
        <v>41</v>
      </c>
      <c r="AE2892" s="2" t="s">
        <v>68</v>
      </c>
      <c r="AF2892">
        <v>0</v>
      </c>
      <c r="AG2892" s="2" t="s">
        <v>47</v>
      </c>
      <c r="AH2892">
        <v>1</v>
      </c>
      <c r="AI2892">
        <v>1</v>
      </c>
      <c r="AJ2892"/>
    </row>
    <row r="2893" spans="1:36" x14ac:dyDescent="0.3">
      <c r="A2893">
        <v>52892</v>
      </c>
      <c r="B2893">
        <v>10103</v>
      </c>
      <c r="C2893">
        <v>215</v>
      </c>
      <c r="D2893" s="1">
        <v>46317</v>
      </c>
      <c r="E2893" s="1">
        <v>46296</v>
      </c>
      <c r="F2893" s="2" t="s">
        <v>78</v>
      </c>
      <c r="G2893" s="2" t="s">
        <v>59</v>
      </c>
      <c r="H2893">
        <v>21</v>
      </c>
      <c r="I2893">
        <v>1</v>
      </c>
      <c r="J2893">
        <v>21</v>
      </c>
      <c r="K2893" t="b">
        <v>1</v>
      </c>
      <c r="L2893" s="2" t="s">
        <v>49</v>
      </c>
      <c r="M2893" s="2" t="s">
        <v>38</v>
      </c>
      <c r="N2893">
        <v>5</v>
      </c>
      <c r="O2893">
        <v>2</v>
      </c>
      <c r="P2893" s="2" t="s">
        <v>92</v>
      </c>
      <c r="Q2893" s="2" t="s">
        <v>48</v>
      </c>
      <c r="R2893" s="2" t="s">
        <v>40</v>
      </c>
      <c r="S2893">
        <v>31</v>
      </c>
      <c r="T2893" s="1">
        <v>46317</v>
      </c>
      <c r="U2893" s="2" t="s">
        <v>53</v>
      </c>
      <c r="V2893">
        <v>0</v>
      </c>
      <c r="W2893">
        <v>0</v>
      </c>
      <c r="X2893" s="2" t="s">
        <v>88</v>
      </c>
      <c r="Y2893">
        <v>1</v>
      </c>
      <c r="Z2893" s="2" t="s">
        <v>72</v>
      </c>
      <c r="AA2893" s="2" t="s">
        <v>44</v>
      </c>
      <c r="AB2893" s="2" t="s">
        <v>45</v>
      </c>
      <c r="AC2893">
        <v>1</v>
      </c>
      <c r="AD2893" s="2" t="s">
        <v>53</v>
      </c>
      <c r="AE2893" s="2" t="s">
        <v>89</v>
      </c>
      <c r="AF2893">
        <v>1</v>
      </c>
      <c r="AG2893" s="2" t="s">
        <v>57</v>
      </c>
      <c r="AH2893">
        <v>1</v>
      </c>
      <c r="AI2893">
        <v>1</v>
      </c>
      <c r="AJ2893"/>
    </row>
    <row r="2894" spans="1:36" x14ac:dyDescent="0.3">
      <c r="A2894">
        <v>52893</v>
      </c>
      <c r="B2894">
        <v>11294</v>
      </c>
      <c r="C2894">
        <v>201</v>
      </c>
      <c r="D2894" s="1">
        <v>46271</v>
      </c>
      <c r="E2894" s="1">
        <v>46266</v>
      </c>
      <c r="F2894" s="2" t="s">
        <v>58</v>
      </c>
      <c r="G2894" s="2" t="s">
        <v>36</v>
      </c>
      <c r="H2894">
        <v>5</v>
      </c>
      <c r="I2894">
        <v>1</v>
      </c>
      <c r="J2894">
        <v>5</v>
      </c>
      <c r="K2894" t="b">
        <v>1</v>
      </c>
      <c r="L2894" s="2" t="s">
        <v>49</v>
      </c>
      <c r="M2894" s="2" t="s">
        <v>38</v>
      </c>
      <c r="N2894">
        <v>5</v>
      </c>
      <c r="O2894">
        <v>1</v>
      </c>
      <c r="P2894" s="2" t="s">
        <v>101</v>
      </c>
      <c r="Q2894" s="2" t="s">
        <v>48</v>
      </c>
      <c r="R2894" s="2" t="s">
        <v>54</v>
      </c>
      <c r="S2894">
        <v>40</v>
      </c>
      <c r="T2894" s="1">
        <v>46271</v>
      </c>
      <c r="U2894" s="2" t="s">
        <v>74</v>
      </c>
      <c r="V2894">
        <v>1</v>
      </c>
      <c r="W2894">
        <v>0</v>
      </c>
      <c r="X2894" s="2" t="s">
        <v>42</v>
      </c>
      <c r="Y2894">
        <v>0</v>
      </c>
      <c r="Z2894" s="2" t="s">
        <v>62</v>
      </c>
      <c r="AA2894" s="2" t="s">
        <v>62</v>
      </c>
      <c r="AB2894" s="2" t="s">
        <v>62</v>
      </c>
      <c r="AC2894">
        <v>0</v>
      </c>
      <c r="AD2894" s="2" t="s">
        <v>74</v>
      </c>
      <c r="AE2894" s="2" t="s">
        <v>102</v>
      </c>
      <c r="AF2894">
        <v>0</v>
      </c>
      <c r="AG2894" s="2" t="s">
        <v>64</v>
      </c>
      <c r="AH2894">
        <v>0</v>
      </c>
      <c r="AI2894">
        <v>0</v>
      </c>
      <c r="AJ2894"/>
    </row>
    <row r="2895" spans="1:36" x14ac:dyDescent="0.3">
      <c r="A2895">
        <v>52894</v>
      </c>
      <c r="B2895">
        <v>10249</v>
      </c>
      <c r="C2895">
        <v>220</v>
      </c>
      <c r="D2895" s="1">
        <v>46194</v>
      </c>
      <c r="E2895" s="1">
        <v>46180</v>
      </c>
      <c r="F2895" s="2" t="s">
        <v>97</v>
      </c>
      <c r="G2895" s="2" t="s">
        <v>36</v>
      </c>
      <c r="H2895">
        <v>14</v>
      </c>
      <c r="I2895">
        <v>1</v>
      </c>
      <c r="J2895">
        <v>14</v>
      </c>
      <c r="K2895" t="b">
        <v>1</v>
      </c>
      <c r="L2895" s="2" t="s">
        <v>49</v>
      </c>
      <c r="M2895" s="2" t="s">
        <v>38</v>
      </c>
      <c r="N2895">
        <v>3</v>
      </c>
      <c r="O2895">
        <v>0</v>
      </c>
      <c r="P2895" s="2" t="s">
        <v>73</v>
      </c>
      <c r="Q2895" s="2" t="s">
        <v>52</v>
      </c>
      <c r="R2895" s="2" t="s">
        <v>40</v>
      </c>
      <c r="S2895">
        <v>31</v>
      </c>
      <c r="T2895" s="1">
        <v>46194</v>
      </c>
      <c r="U2895" s="2" t="s">
        <v>74</v>
      </c>
      <c r="V2895">
        <v>1</v>
      </c>
      <c r="W2895">
        <v>0</v>
      </c>
      <c r="X2895" s="2" t="s">
        <v>42</v>
      </c>
      <c r="Y2895">
        <v>1</v>
      </c>
      <c r="Z2895" s="2" t="s">
        <v>43</v>
      </c>
      <c r="AA2895" s="2" t="s">
        <v>44</v>
      </c>
      <c r="AB2895" s="2" t="s">
        <v>76</v>
      </c>
      <c r="AC2895">
        <v>1</v>
      </c>
      <c r="AD2895" s="2" t="s">
        <v>74</v>
      </c>
      <c r="AE2895" s="2" t="s">
        <v>68</v>
      </c>
      <c r="AF2895">
        <v>0</v>
      </c>
      <c r="AG2895" s="2" t="s">
        <v>69</v>
      </c>
      <c r="AH2895">
        <v>1</v>
      </c>
      <c r="AI2895">
        <v>1</v>
      </c>
      <c r="AJ2895"/>
    </row>
    <row r="2896" spans="1:36" x14ac:dyDescent="0.3">
      <c r="A2896">
        <v>52895</v>
      </c>
      <c r="B2896">
        <v>10345</v>
      </c>
      <c r="C2896">
        <v>229</v>
      </c>
      <c r="D2896" s="1">
        <v>45943</v>
      </c>
      <c r="E2896" s="1">
        <v>45938</v>
      </c>
      <c r="F2896" s="2" t="s">
        <v>35</v>
      </c>
      <c r="G2896" s="2" t="s">
        <v>36</v>
      </c>
      <c r="H2896">
        <v>5</v>
      </c>
      <c r="I2896">
        <v>1</v>
      </c>
      <c r="J2896">
        <v>5</v>
      </c>
      <c r="K2896" t="b">
        <v>1</v>
      </c>
      <c r="L2896" s="2" t="s">
        <v>81</v>
      </c>
      <c r="M2896" s="2" t="s">
        <v>65</v>
      </c>
      <c r="N2896">
        <v>4</v>
      </c>
      <c r="O2896">
        <v>0</v>
      </c>
      <c r="P2896" s="2" t="s">
        <v>115</v>
      </c>
      <c r="Q2896" s="2" t="s">
        <v>52</v>
      </c>
      <c r="R2896" s="2" t="s">
        <v>67</v>
      </c>
      <c r="S2896">
        <v>23</v>
      </c>
      <c r="T2896" s="1">
        <v>45943</v>
      </c>
      <c r="U2896" s="2" t="s">
        <v>79</v>
      </c>
      <c r="V2896">
        <v>0</v>
      </c>
      <c r="W2896">
        <v>0</v>
      </c>
      <c r="X2896" s="2" t="s">
        <v>88</v>
      </c>
      <c r="Y2896">
        <v>1</v>
      </c>
      <c r="Z2896" s="2" t="s">
        <v>72</v>
      </c>
      <c r="AA2896" s="2" t="s">
        <v>44</v>
      </c>
      <c r="AB2896" s="2" t="s">
        <v>45</v>
      </c>
      <c r="AC2896">
        <v>1</v>
      </c>
      <c r="AD2896" s="2" t="s">
        <v>79</v>
      </c>
      <c r="AE2896" s="2" t="s">
        <v>89</v>
      </c>
      <c r="AF2896">
        <v>0</v>
      </c>
      <c r="AG2896" s="2" t="s">
        <v>64</v>
      </c>
      <c r="AH2896">
        <v>1</v>
      </c>
      <c r="AI2896">
        <v>1</v>
      </c>
      <c r="AJ2896"/>
    </row>
    <row r="2897" spans="1:36" x14ac:dyDescent="0.3">
      <c r="A2897">
        <v>52896</v>
      </c>
      <c r="B2897">
        <v>10997</v>
      </c>
      <c r="C2897">
        <v>224</v>
      </c>
      <c r="D2897" s="1">
        <v>46041</v>
      </c>
      <c r="E2897" s="1">
        <v>46034</v>
      </c>
      <c r="F2897" s="2" t="s">
        <v>52</v>
      </c>
      <c r="G2897" s="2" t="s">
        <v>36</v>
      </c>
      <c r="H2897">
        <v>7</v>
      </c>
      <c r="I2897">
        <v>1</v>
      </c>
      <c r="J2897">
        <v>7</v>
      </c>
      <c r="K2897" t="b">
        <v>1</v>
      </c>
      <c r="L2897" s="2" t="s">
        <v>109</v>
      </c>
      <c r="M2897" s="2" t="s">
        <v>50</v>
      </c>
      <c r="N2897">
        <v>1</v>
      </c>
      <c r="O2897">
        <v>0</v>
      </c>
      <c r="P2897" s="2" t="s">
        <v>60</v>
      </c>
      <c r="Q2897" s="2" t="s">
        <v>58</v>
      </c>
      <c r="R2897" s="2" t="s">
        <v>53</v>
      </c>
      <c r="S2897">
        <v>29</v>
      </c>
      <c r="T2897" s="1">
        <v>46041</v>
      </c>
      <c r="U2897" s="2" t="s">
        <v>79</v>
      </c>
      <c r="V2897">
        <v>0</v>
      </c>
      <c r="W2897">
        <v>0</v>
      </c>
      <c r="X2897" s="2" t="s">
        <v>61</v>
      </c>
      <c r="Y2897">
        <v>0</v>
      </c>
      <c r="Z2897" s="2" t="s">
        <v>62</v>
      </c>
      <c r="AA2897" s="2" t="s">
        <v>62</v>
      </c>
      <c r="AB2897" s="2" t="s">
        <v>62</v>
      </c>
      <c r="AC2897">
        <v>0</v>
      </c>
      <c r="AD2897" s="2" t="s">
        <v>79</v>
      </c>
      <c r="AE2897" s="2" t="s">
        <v>86</v>
      </c>
      <c r="AF2897">
        <v>0</v>
      </c>
      <c r="AG2897" s="2" t="s">
        <v>64</v>
      </c>
      <c r="AH2897">
        <v>0</v>
      </c>
      <c r="AI2897">
        <v>0</v>
      </c>
      <c r="AJ2897"/>
    </row>
    <row r="2898" spans="1:36" x14ac:dyDescent="0.3">
      <c r="A2898">
        <v>52897</v>
      </c>
      <c r="B2898">
        <v>11152</v>
      </c>
      <c r="C2898">
        <v>209</v>
      </c>
      <c r="D2898" s="1">
        <v>46241</v>
      </c>
      <c r="E2898" s="1">
        <v>46241</v>
      </c>
      <c r="F2898" s="2" t="s">
        <v>97</v>
      </c>
      <c r="G2898" s="2" t="s">
        <v>36</v>
      </c>
      <c r="H2898">
        <v>0</v>
      </c>
      <c r="I2898">
        <v>1</v>
      </c>
      <c r="J2898">
        <v>0</v>
      </c>
      <c r="K2898" t="b">
        <v>1</v>
      </c>
      <c r="L2898" s="2" t="s">
        <v>70</v>
      </c>
      <c r="M2898" s="2" t="s">
        <v>50</v>
      </c>
      <c r="N2898">
        <v>3</v>
      </c>
      <c r="O2898">
        <v>1</v>
      </c>
      <c r="P2898" s="2" t="s">
        <v>99</v>
      </c>
      <c r="Q2898" s="2" t="s">
        <v>78</v>
      </c>
      <c r="R2898" s="2" t="s">
        <v>79</v>
      </c>
      <c r="S2898">
        <v>38</v>
      </c>
      <c r="T2898" s="1">
        <v>46241</v>
      </c>
      <c r="U2898" s="2" t="s">
        <v>41</v>
      </c>
      <c r="V2898">
        <v>0</v>
      </c>
      <c r="W2898">
        <v>0</v>
      </c>
      <c r="X2898" s="2" t="s">
        <v>42</v>
      </c>
      <c r="Y2898">
        <v>1</v>
      </c>
      <c r="Z2898" s="2" t="s">
        <v>72</v>
      </c>
      <c r="AA2898" s="2" t="s">
        <v>44</v>
      </c>
      <c r="AB2898" s="2" t="s">
        <v>76</v>
      </c>
      <c r="AC2898">
        <v>1</v>
      </c>
      <c r="AD2898" s="2" t="s">
        <v>41</v>
      </c>
      <c r="AE2898" s="2" t="s">
        <v>46</v>
      </c>
      <c r="AF2898">
        <v>0</v>
      </c>
      <c r="AG2898" s="2" t="s">
        <v>82</v>
      </c>
      <c r="AH2898">
        <v>1</v>
      </c>
      <c r="AI2898">
        <v>1</v>
      </c>
      <c r="AJ2898"/>
    </row>
    <row r="2899" spans="1:36" x14ac:dyDescent="0.3">
      <c r="A2899">
        <v>52898</v>
      </c>
      <c r="B2899">
        <v>10207</v>
      </c>
      <c r="C2899">
        <v>203</v>
      </c>
      <c r="D2899" s="1">
        <v>46194</v>
      </c>
      <c r="E2899" s="1">
        <v>46194</v>
      </c>
      <c r="F2899" s="2" t="s">
        <v>52</v>
      </c>
      <c r="G2899" s="2" t="s">
        <v>36</v>
      </c>
      <c r="H2899">
        <v>0</v>
      </c>
      <c r="I2899">
        <v>1</v>
      </c>
      <c r="J2899">
        <v>0</v>
      </c>
      <c r="K2899" t="b">
        <v>1</v>
      </c>
      <c r="L2899" s="2" t="s">
        <v>37</v>
      </c>
      <c r="M2899" s="2" t="s">
        <v>50</v>
      </c>
      <c r="N2899">
        <v>3</v>
      </c>
      <c r="O2899">
        <v>0</v>
      </c>
      <c r="P2899" s="2" t="s">
        <v>66</v>
      </c>
      <c r="Q2899" s="2" t="s">
        <v>52</v>
      </c>
      <c r="R2899" s="2" t="s">
        <v>54</v>
      </c>
      <c r="S2899">
        <v>22</v>
      </c>
      <c r="T2899" s="1">
        <v>46194</v>
      </c>
      <c r="U2899" s="2" t="s">
        <v>74</v>
      </c>
      <c r="V2899">
        <v>1</v>
      </c>
      <c r="W2899">
        <v>0</v>
      </c>
      <c r="X2899" s="2" t="s">
        <v>42</v>
      </c>
      <c r="Y2899">
        <v>0</v>
      </c>
      <c r="Z2899" s="2" t="s">
        <v>62</v>
      </c>
      <c r="AA2899" s="2" t="s">
        <v>62</v>
      </c>
      <c r="AB2899" s="2" t="s">
        <v>62</v>
      </c>
      <c r="AC2899">
        <v>0</v>
      </c>
      <c r="AD2899" s="2" t="s">
        <v>74</v>
      </c>
      <c r="AE2899" s="2" t="s">
        <v>68</v>
      </c>
      <c r="AF2899">
        <v>0</v>
      </c>
      <c r="AG2899" s="2" t="s">
        <v>82</v>
      </c>
      <c r="AH2899">
        <v>0</v>
      </c>
      <c r="AI2899">
        <v>0</v>
      </c>
      <c r="AJ2899"/>
    </row>
    <row r="2900" spans="1:36" x14ac:dyDescent="0.3">
      <c r="A2900">
        <v>52899</v>
      </c>
      <c r="B2900">
        <v>11432</v>
      </c>
      <c r="C2900">
        <v>229</v>
      </c>
      <c r="D2900" s="1">
        <v>45913</v>
      </c>
      <c r="E2900" s="1">
        <v>45911</v>
      </c>
      <c r="F2900" s="2" t="s">
        <v>52</v>
      </c>
      <c r="G2900" s="2" t="s">
        <v>36</v>
      </c>
      <c r="H2900">
        <v>2</v>
      </c>
      <c r="I2900">
        <v>1</v>
      </c>
      <c r="J2900">
        <v>2</v>
      </c>
      <c r="K2900" t="b">
        <v>1</v>
      </c>
      <c r="L2900" s="2" t="s">
        <v>37</v>
      </c>
      <c r="M2900" s="2" t="s">
        <v>38</v>
      </c>
      <c r="N2900">
        <v>2</v>
      </c>
      <c r="O2900">
        <v>0</v>
      </c>
      <c r="P2900" s="2" t="s">
        <v>115</v>
      </c>
      <c r="Q2900" s="2" t="s">
        <v>52</v>
      </c>
      <c r="R2900" s="2" t="s">
        <v>67</v>
      </c>
      <c r="S2900">
        <v>23</v>
      </c>
      <c r="T2900" s="1">
        <v>45913</v>
      </c>
      <c r="U2900" s="2" t="s">
        <v>54</v>
      </c>
      <c r="V2900">
        <v>1</v>
      </c>
      <c r="W2900">
        <v>0</v>
      </c>
      <c r="X2900" s="2" t="s">
        <v>42</v>
      </c>
      <c r="Y2900">
        <v>1</v>
      </c>
      <c r="Z2900" s="2" t="s">
        <v>43</v>
      </c>
      <c r="AA2900" s="2" t="s">
        <v>44</v>
      </c>
      <c r="AB2900" s="2" t="s">
        <v>76</v>
      </c>
      <c r="AC2900">
        <v>1</v>
      </c>
      <c r="AD2900" s="2" t="s">
        <v>54</v>
      </c>
      <c r="AE2900" s="2" t="s">
        <v>102</v>
      </c>
      <c r="AF2900">
        <v>0</v>
      </c>
      <c r="AG2900" s="2" t="s">
        <v>47</v>
      </c>
      <c r="AH2900">
        <v>1</v>
      </c>
      <c r="AI2900">
        <v>1</v>
      </c>
      <c r="AJ2900"/>
    </row>
    <row r="2901" spans="1:36" x14ac:dyDescent="0.3">
      <c r="A2901">
        <v>52900</v>
      </c>
      <c r="B2901">
        <v>10553</v>
      </c>
      <c r="C2901">
        <v>216</v>
      </c>
      <c r="D2901" s="1">
        <v>45751</v>
      </c>
      <c r="E2901" s="1">
        <v>45751</v>
      </c>
      <c r="F2901" s="2" t="s">
        <v>78</v>
      </c>
      <c r="G2901" s="2" t="s">
        <v>36</v>
      </c>
      <c r="H2901">
        <v>0</v>
      </c>
      <c r="I2901">
        <v>1</v>
      </c>
      <c r="J2901">
        <v>0</v>
      </c>
      <c r="K2901" t="b">
        <v>1</v>
      </c>
      <c r="L2901" s="2" t="s">
        <v>37</v>
      </c>
      <c r="M2901" s="2" t="s">
        <v>38</v>
      </c>
      <c r="N2901">
        <v>1</v>
      </c>
      <c r="O2901">
        <v>0</v>
      </c>
      <c r="P2901" s="2" t="s">
        <v>105</v>
      </c>
      <c r="Q2901" s="2" t="s">
        <v>58</v>
      </c>
      <c r="R2901" s="2" t="s">
        <v>79</v>
      </c>
      <c r="S2901">
        <v>27</v>
      </c>
      <c r="T2901" s="1">
        <v>45751</v>
      </c>
      <c r="U2901" s="2" t="s">
        <v>41</v>
      </c>
      <c r="V2901">
        <v>0</v>
      </c>
      <c r="W2901">
        <v>0</v>
      </c>
      <c r="X2901" s="2" t="s">
        <v>75</v>
      </c>
      <c r="Y2901">
        <v>0</v>
      </c>
      <c r="Z2901" s="2" t="s">
        <v>62</v>
      </c>
      <c r="AA2901" s="2" t="s">
        <v>62</v>
      </c>
      <c r="AB2901" s="2" t="s">
        <v>62</v>
      </c>
      <c r="AC2901">
        <v>0</v>
      </c>
      <c r="AD2901" s="2" t="s">
        <v>41</v>
      </c>
      <c r="AE2901" s="2" t="s">
        <v>93</v>
      </c>
      <c r="AF2901">
        <v>0</v>
      </c>
      <c r="AG2901" s="2" t="s">
        <v>82</v>
      </c>
      <c r="AH2901">
        <v>0</v>
      </c>
      <c r="AI2901">
        <v>0</v>
      </c>
      <c r="AJ2901"/>
    </row>
    <row r="2902" spans="1:36" x14ac:dyDescent="0.3">
      <c r="A2902">
        <v>52901</v>
      </c>
      <c r="B2902">
        <v>10250</v>
      </c>
      <c r="C2902">
        <v>208</v>
      </c>
      <c r="D2902" s="1">
        <v>46327</v>
      </c>
      <c r="E2902" s="1">
        <v>46325</v>
      </c>
      <c r="F2902" s="2" t="s">
        <v>52</v>
      </c>
      <c r="G2902" s="2" t="s">
        <v>36</v>
      </c>
      <c r="H2902">
        <v>2</v>
      </c>
      <c r="I2902">
        <v>1</v>
      </c>
      <c r="J2902">
        <v>2</v>
      </c>
      <c r="K2902" t="b">
        <v>1</v>
      </c>
      <c r="L2902" s="2" t="s">
        <v>81</v>
      </c>
      <c r="M2902" s="2" t="s">
        <v>50</v>
      </c>
      <c r="N2902">
        <v>2</v>
      </c>
      <c r="O2902">
        <v>0</v>
      </c>
      <c r="P2902" s="2" t="s">
        <v>106</v>
      </c>
      <c r="Q2902" s="2" t="s">
        <v>48</v>
      </c>
      <c r="R2902" s="2" t="s">
        <v>40</v>
      </c>
      <c r="S2902">
        <v>37</v>
      </c>
      <c r="T2902" s="1">
        <v>46327</v>
      </c>
      <c r="U2902" s="2" t="s">
        <v>74</v>
      </c>
      <c r="V2902">
        <v>1</v>
      </c>
      <c r="W2902">
        <v>0</v>
      </c>
      <c r="X2902" s="2" t="s">
        <v>88</v>
      </c>
      <c r="Y2902">
        <v>1</v>
      </c>
      <c r="Z2902" s="2" t="s">
        <v>72</v>
      </c>
      <c r="AA2902" s="2" t="s">
        <v>44</v>
      </c>
      <c r="AB2902" s="2" t="s">
        <v>76</v>
      </c>
      <c r="AC2902">
        <v>1</v>
      </c>
      <c r="AD2902" s="2" t="s">
        <v>74</v>
      </c>
      <c r="AE2902" s="2" t="s">
        <v>104</v>
      </c>
      <c r="AF2902">
        <v>0</v>
      </c>
      <c r="AG2902" s="2" t="s">
        <v>47</v>
      </c>
      <c r="AH2902">
        <v>1</v>
      </c>
      <c r="AI2902">
        <v>1</v>
      </c>
      <c r="AJ2902"/>
    </row>
    <row r="2903" spans="1:36" x14ac:dyDescent="0.3">
      <c r="A2903">
        <v>52902</v>
      </c>
      <c r="B2903">
        <v>10310</v>
      </c>
      <c r="C2903">
        <v>208</v>
      </c>
      <c r="D2903" s="1">
        <v>46118</v>
      </c>
      <c r="E2903" s="1">
        <v>46111</v>
      </c>
      <c r="F2903" s="2" t="s">
        <v>52</v>
      </c>
      <c r="G2903" s="2" t="s">
        <v>59</v>
      </c>
      <c r="H2903">
        <v>7</v>
      </c>
      <c r="I2903">
        <v>1</v>
      </c>
      <c r="J2903">
        <v>7</v>
      </c>
      <c r="K2903" t="b">
        <v>1</v>
      </c>
      <c r="L2903" s="2" t="s">
        <v>49</v>
      </c>
      <c r="M2903" s="2" t="s">
        <v>65</v>
      </c>
      <c r="N2903">
        <v>3</v>
      </c>
      <c r="O2903">
        <v>1</v>
      </c>
      <c r="P2903" s="2" t="s">
        <v>106</v>
      </c>
      <c r="Q2903" s="2" t="s">
        <v>48</v>
      </c>
      <c r="R2903" s="2" t="s">
        <v>40</v>
      </c>
      <c r="S2903">
        <v>37</v>
      </c>
      <c r="T2903" s="1">
        <v>46118</v>
      </c>
      <c r="U2903" s="2" t="s">
        <v>79</v>
      </c>
      <c r="V2903">
        <v>0</v>
      </c>
      <c r="W2903">
        <v>0</v>
      </c>
      <c r="X2903" s="2" t="s">
        <v>75</v>
      </c>
      <c r="Y2903">
        <v>1</v>
      </c>
      <c r="Z2903" s="2" t="s">
        <v>72</v>
      </c>
      <c r="AA2903" s="2" t="s">
        <v>44</v>
      </c>
      <c r="AB2903" s="2" t="s">
        <v>76</v>
      </c>
      <c r="AC2903">
        <v>1</v>
      </c>
      <c r="AD2903" s="2" t="s">
        <v>79</v>
      </c>
      <c r="AE2903" s="2" t="s">
        <v>93</v>
      </c>
      <c r="AF2903">
        <v>1</v>
      </c>
      <c r="AG2903" s="2" t="s">
        <v>64</v>
      </c>
      <c r="AH2903">
        <v>1</v>
      </c>
      <c r="AI2903">
        <v>1</v>
      </c>
      <c r="AJ2903"/>
    </row>
    <row r="2904" spans="1:36" x14ac:dyDescent="0.3">
      <c r="A2904">
        <v>52903</v>
      </c>
      <c r="B2904">
        <v>10106</v>
      </c>
      <c r="C2904">
        <v>223</v>
      </c>
      <c r="D2904" s="1">
        <v>45688</v>
      </c>
      <c r="E2904" s="1">
        <v>45681</v>
      </c>
      <c r="F2904" s="2" t="s">
        <v>97</v>
      </c>
      <c r="G2904" s="2" t="s">
        <v>36</v>
      </c>
      <c r="H2904">
        <v>7</v>
      </c>
      <c r="I2904">
        <v>1</v>
      </c>
      <c r="J2904">
        <v>7</v>
      </c>
      <c r="K2904" t="b">
        <v>1</v>
      </c>
      <c r="L2904" s="2" t="s">
        <v>70</v>
      </c>
      <c r="M2904" s="2" t="s">
        <v>50</v>
      </c>
      <c r="N2904">
        <v>3</v>
      </c>
      <c r="O2904">
        <v>0</v>
      </c>
      <c r="P2904" s="2" t="s">
        <v>39</v>
      </c>
      <c r="Q2904" s="2" t="s">
        <v>35</v>
      </c>
      <c r="R2904" s="2" t="s">
        <v>40</v>
      </c>
      <c r="S2904">
        <v>40</v>
      </c>
      <c r="T2904" s="1">
        <v>45688</v>
      </c>
      <c r="U2904" s="2" t="s">
        <v>41</v>
      </c>
      <c r="V2904">
        <v>0</v>
      </c>
      <c r="W2904">
        <v>0</v>
      </c>
      <c r="X2904" s="2" t="s">
        <v>61</v>
      </c>
      <c r="Y2904">
        <v>1</v>
      </c>
      <c r="Z2904" s="2" t="s">
        <v>72</v>
      </c>
      <c r="AA2904" s="2" t="s">
        <v>44</v>
      </c>
      <c r="AB2904" s="2" t="s">
        <v>45</v>
      </c>
      <c r="AC2904">
        <v>1</v>
      </c>
      <c r="AD2904" s="2" t="s">
        <v>41</v>
      </c>
      <c r="AE2904" s="2" t="s">
        <v>86</v>
      </c>
      <c r="AF2904">
        <v>0</v>
      </c>
      <c r="AG2904" s="2" t="s">
        <v>64</v>
      </c>
      <c r="AH2904">
        <v>1</v>
      </c>
      <c r="AI2904">
        <v>1</v>
      </c>
      <c r="AJ2904"/>
    </row>
    <row r="2905" spans="1:36" x14ac:dyDescent="0.3">
      <c r="A2905">
        <v>52904</v>
      </c>
      <c r="B2905">
        <v>11370</v>
      </c>
      <c r="C2905">
        <v>230</v>
      </c>
      <c r="D2905" s="1">
        <v>46265</v>
      </c>
      <c r="E2905" s="1">
        <v>46258</v>
      </c>
      <c r="F2905" s="2" t="s">
        <v>35</v>
      </c>
      <c r="G2905" s="2" t="s">
        <v>59</v>
      </c>
      <c r="H2905">
        <v>7</v>
      </c>
      <c r="I2905">
        <v>1</v>
      </c>
      <c r="J2905">
        <v>7</v>
      </c>
      <c r="K2905" t="b">
        <v>1</v>
      </c>
      <c r="L2905" s="2" t="s">
        <v>70</v>
      </c>
      <c r="M2905" s="2" t="s">
        <v>65</v>
      </c>
      <c r="N2905">
        <v>4</v>
      </c>
      <c r="O2905">
        <v>2</v>
      </c>
      <c r="P2905" s="2" t="s">
        <v>94</v>
      </c>
      <c r="Q2905" s="2" t="s">
        <v>35</v>
      </c>
      <c r="R2905" s="2" t="s">
        <v>79</v>
      </c>
      <c r="S2905">
        <v>37</v>
      </c>
      <c r="T2905" s="1">
        <v>46265</v>
      </c>
      <c r="U2905" s="2" t="s">
        <v>79</v>
      </c>
      <c r="V2905">
        <v>0</v>
      </c>
      <c r="W2905">
        <v>0</v>
      </c>
      <c r="X2905" s="2" t="s">
        <v>42</v>
      </c>
      <c r="Y2905">
        <v>1</v>
      </c>
      <c r="Z2905" s="2" t="s">
        <v>43</v>
      </c>
      <c r="AA2905" s="2" t="s">
        <v>44</v>
      </c>
      <c r="AB2905" s="2" t="s">
        <v>76</v>
      </c>
      <c r="AC2905">
        <v>1</v>
      </c>
      <c r="AD2905" s="2" t="s">
        <v>79</v>
      </c>
      <c r="AE2905" s="2" t="s">
        <v>46</v>
      </c>
      <c r="AF2905">
        <v>1</v>
      </c>
      <c r="AG2905" s="2" t="s">
        <v>64</v>
      </c>
      <c r="AH2905">
        <v>1</v>
      </c>
      <c r="AI2905">
        <v>1</v>
      </c>
      <c r="AJ2905"/>
    </row>
    <row r="2906" spans="1:36" x14ac:dyDescent="0.3">
      <c r="A2906">
        <v>52905</v>
      </c>
      <c r="B2906">
        <v>11426</v>
      </c>
      <c r="C2906">
        <v>215</v>
      </c>
      <c r="D2906" s="1">
        <v>45949</v>
      </c>
      <c r="E2906" s="1">
        <v>45944</v>
      </c>
      <c r="F2906" s="2" t="s">
        <v>97</v>
      </c>
      <c r="G2906" s="2" t="s">
        <v>36</v>
      </c>
      <c r="H2906">
        <v>5</v>
      </c>
      <c r="I2906">
        <v>1</v>
      </c>
      <c r="J2906">
        <v>5</v>
      </c>
      <c r="K2906" t="b">
        <v>1</v>
      </c>
      <c r="L2906" s="2" t="s">
        <v>49</v>
      </c>
      <c r="M2906" s="2" t="s">
        <v>65</v>
      </c>
      <c r="N2906">
        <v>5</v>
      </c>
      <c r="O2906">
        <v>0</v>
      </c>
      <c r="P2906" s="2" t="s">
        <v>92</v>
      </c>
      <c r="Q2906" s="2" t="s">
        <v>48</v>
      </c>
      <c r="R2906" s="2" t="s">
        <v>40</v>
      </c>
      <c r="S2906">
        <v>31</v>
      </c>
      <c r="T2906" s="1">
        <v>45949</v>
      </c>
      <c r="U2906" s="2" t="s">
        <v>74</v>
      </c>
      <c r="V2906">
        <v>1</v>
      </c>
      <c r="W2906">
        <v>0</v>
      </c>
      <c r="X2906" s="2" t="s">
        <v>88</v>
      </c>
      <c r="Y2906">
        <v>1</v>
      </c>
      <c r="Z2906" s="2" t="s">
        <v>72</v>
      </c>
      <c r="AA2906" s="2" t="s">
        <v>44</v>
      </c>
      <c r="AB2906" s="2" t="s">
        <v>76</v>
      </c>
      <c r="AC2906">
        <v>1</v>
      </c>
      <c r="AD2906" s="2" t="s">
        <v>74</v>
      </c>
      <c r="AE2906" s="2" t="s">
        <v>89</v>
      </c>
      <c r="AF2906">
        <v>0</v>
      </c>
      <c r="AG2906" s="2" t="s">
        <v>64</v>
      </c>
      <c r="AH2906">
        <v>1</v>
      </c>
      <c r="AI2906">
        <v>1</v>
      </c>
      <c r="AJ2906"/>
    </row>
    <row r="2907" spans="1:36" x14ac:dyDescent="0.3">
      <c r="A2907">
        <v>52906</v>
      </c>
      <c r="B2907">
        <v>10530</v>
      </c>
      <c r="C2907">
        <v>212</v>
      </c>
      <c r="D2907" s="1">
        <v>46338</v>
      </c>
      <c r="E2907" s="1">
        <v>46338</v>
      </c>
      <c r="F2907" s="2" t="s">
        <v>78</v>
      </c>
      <c r="G2907" s="2" t="s">
        <v>36</v>
      </c>
      <c r="H2907">
        <v>0</v>
      </c>
      <c r="I2907">
        <v>1</v>
      </c>
      <c r="J2907">
        <v>0</v>
      </c>
      <c r="K2907" t="b">
        <v>1</v>
      </c>
      <c r="L2907" s="2" t="s">
        <v>49</v>
      </c>
      <c r="M2907" s="2" t="s">
        <v>50</v>
      </c>
      <c r="N2907">
        <v>3</v>
      </c>
      <c r="O2907">
        <v>0</v>
      </c>
      <c r="P2907" s="2" t="s">
        <v>107</v>
      </c>
      <c r="Q2907" s="2" t="s">
        <v>58</v>
      </c>
      <c r="R2907" s="2" t="s">
        <v>67</v>
      </c>
      <c r="S2907">
        <v>20</v>
      </c>
      <c r="T2907" s="1">
        <v>46338</v>
      </c>
      <c r="U2907" s="2" t="s">
        <v>53</v>
      </c>
      <c r="V2907">
        <v>0</v>
      </c>
      <c r="W2907">
        <v>0</v>
      </c>
      <c r="X2907" s="2" t="s">
        <v>88</v>
      </c>
      <c r="Y2907">
        <v>1</v>
      </c>
      <c r="Z2907" s="2" t="s">
        <v>43</v>
      </c>
      <c r="AA2907" s="2" t="s">
        <v>112</v>
      </c>
      <c r="AB2907" s="2" t="s">
        <v>45</v>
      </c>
      <c r="AC2907">
        <v>1</v>
      </c>
      <c r="AD2907" s="2" t="s">
        <v>53</v>
      </c>
      <c r="AE2907" s="2" t="s">
        <v>104</v>
      </c>
      <c r="AF2907">
        <v>0</v>
      </c>
      <c r="AG2907" s="2" t="s">
        <v>82</v>
      </c>
      <c r="AH2907">
        <v>1</v>
      </c>
      <c r="AI2907">
        <v>0</v>
      </c>
      <c r="AJ2907"/>
    </row>
    <row r="2908" spans="1:36" x14ac:dyDescent="0.3">
      <c r="A2908">
        <v>52907</v>
      </c>
      <c r="B2908">
        <v>10147</v>
      </c>
      <c r="C2908">
        <v>227</v>
      </c>
      <c r="D2908" s="1">
        <v>46230</v>
      </c>
      <c r="E2908" s="1">
        <v>46229</v>
      </c>
      <c r="F2908" s="2" t="s">
        <v>35</v>
      </c>
      <c r="G2908" s="2" t="s">
        <v>36</v>
      </c>
      <c r="H2908">
        <v>1</v>
      </c>
      <c r="I2908">
        <v>1</v>
      </c>
      <c r="J2908">
        <v>1</v>
      </c>
      <c r="K2908" t="b">
        <v>1</v>
      </c>
      <c r="L2908" s="2" t="s">
        <v>81</v>
      </c>
      <c r="M2908" s="2" t="s">
        <v>38</v>
      </c>
      <c r="N2908">
        <v>8</v>
      </c>
      <c r="O2908">
        <v>1</v>
      </c>
      <c r="P2908" s="2" t="s">
        <v>117</v>
      </c>
      <c r="Q2908" s="2" t="s">
        <v>52</v>
      </c>
      <c r="R2908" s="2" t="s">
        <v>53</v>
      </c>
      <c r="S2908">
        <v>27</v>
      </c>
      <c r="T2908" s="1">
        <v>46230</v>
      </c>
      <c r="U2908" s="2" t="s">
        <v>79</v>
      </c>
      <c r="V2908">
        <v>0</v>
      </c>
      <c r="W2908">
        <v>0</v>
      </c>
      <c r="X2908" s="2" t="s">
        <v>42</v>
      </c>
      <c r="Y2908">
        <v>1</v>
      </c>
      <c r="Z2908" s="2" t="s">
        <v>55</v>
      </c>
      <c r="AA2908" s="2" t="s">
        <v>44</v>
      </c>
      <c r="AB2908" s="2" t="s">
        <v>45</v>
      </c>
      <c r="AC2908">
        <v>1</v>
      </c>
      <c r="AD2908" s="2" t="s">
        <v>79</v>
      </c>
      <c r="AE2908" s="2" t="s">
        <v>85</v>
      </c>
      <c r="AF2908">
        <v>0</v>
      </c>
      <c r="AG2908" s="2" t="s">
        <v>47</v>
      </c>
      <c r="AH2908">
        <v>1</v>
      </c>
      <c r="AI2908">
        <v>1</v>
      </c>
      <c r="AJ2908"/>
    </row>
    <row r="2909" spans="1:36" x14ac:dyDescent="0.3">
      <c r="A2909">
        <v>52908</v>
      </c>
      <c r="B2909">
        <v>10677</v>
      </c>
      <c r="C2909">
        <v>217</v>
      </c>
      <c r="D2909" s="1">
        <v>46188</v>
      </c>
      <c r="E2909" s="1">
        <v>46188</v>
      </c>
      <c r="F2909" s="2" t="s">
        <v>97</v>
      </c>
      <c r="G2909" s="2" t="s">
        <v>36</v>
      </c>
      <c r="H2909">
        <v>0</v>
      </c>
      <c r="I2909">
        <v>1</v>
      </c>
      <c r="J2909">
        <v>0</v>
      </c>
      <c r="K2909" t="b">
        <v>1</v>
      </c>
      <c r="L2909" s="2" t="s">
        <v>37</v>
      </c>
      <c r="M2909" s="2" t="s">
        <v>65</v>
      </c>
      <c r="N2909">
        <v>5</v>
      </c>
      <c r="O2909">
        <v>0</v>
      </c>
      <c r="P2909" s="2" t="s">
        <v>71</v>
      </c>
      <c r="Q2909" s="2" t="s">
        <v>58</v>
      </c>
      <c r="R2909" s="2" t="s">
        <v>54</v>
      </c>
      <c r="S2909">
        <v>30</v>
      </c>
      <c r="T2909" s="1">
        <v>46188</v>
      </c>
      <c r="U2909" s="2" t="s">
        <v>79</v>
      </c>
      <c r="V2909">
        <v>0</v>
      </c>
      <c r="W2909">
        <v>0</v>
      </c>
      <c r="X2909" s="2" t="s">
        <v>42</v>
      </c>
      <c r="Y2909">
        <v>1</v>
      </c>
      <c r="Z2909" s="2" t="s">
        <v>72</v>
      </c>
      <c r="AA2909" s="2" t="s">
        <v>44</v>
      </c>
      <c r="AB2909" s="2" t="s">
        <v>76</v>
      </c>
      <c r="AC2909">
        <v>1</v>
      </c>
      <c r="AD2909" s="2" t="s">
        <v>79</v>
      </c>
      <c r="AE2909" s="2" t="s">
        <v>68</v>
      </c>
      <c r="AF2909">
        <v>0</v>
      </c>
      <c r="AG2909" s="2" t="s">
        <v>82</v>
      </c>
      <c r="AH2909">
        <v>1</v>
      </c>
      <c r="AI2909">
        <v>1</v>
      </c>
      <c r="AJ2909"/>
    </row>
    <row r="2910" spans="1:36" x14ac:dyDescent="0.3">
      <c r="A2910">
        <v>52909</v>
      </c>
      <c r="B2910">
        <v>10481</v>
      </c>
      <c r="C2910">
        <v>227</v>
      </c>
      <c r="D2910" s="1">
        <v>46317</v>
      </c>
      <c r="E2910" s="1">
        <v>46303</v>
      </c>
      <c r="F2910" s="2" t="s">
        <v>35</v>
      </c>
      <c r="G2910" s="2" t="s">
        <v>36</v>
      </c>
      <c r="H2910">
        <v>14</v>
      </c>
      <c r="I2910">
        <v>1</v>
      </c>
      <c r="J2910">
        <v>14</v>
      </c>
      <c r="K2910" t="b">
        <v>1</v>
      </c>
      <c r="L2910" s="2" t="s">
        <v>49</v>
      </c>
      <c r="M2910" s="2" t="s">
        <v>38</v>
      </c>
      <c r="N2910">
        <v>3</v>
      </c>
      <c r="O2910">
        <v>0</v>
      </c>
      <c r="P2910" s="2" t="s">
        <v>117</v>
      </c>
      <c r="Q2910" s="2" t="s">
        <v>52</v>
      </c>
      <c r="R2910" s="2" t="s">
        <v>53</v>
      </c>
      <c r="S2910">
        <v>27</v>
      </c>
      <c r="T2910" s="1">
        <v>46317</v>
      </c>
      <c r="U2910" s="2" t="s">
        <v>53</v>
      </c>
      <c r="V2910">
        <v>0</v>
      </c>
      <c r="W2910">
        <v>0</v>
      </c>
      <c r="X2910" s="2" t="s">
        <v>88</v>
      </c>
      <c r="Y2910">
        <v>0</v>
      </c>
      <c r="Z2910" s="2" t="s">
        <v>62</v>
      </c>
      <c r="AA2910" s="2" t="s">
        <v>62</v>
      </c>
      <c r="AB2910" s="2" t="s">
        <v>62</v>
      </c>
      <c r="AC2910">
        <v>0</v>
      </c>
      <c r="AD2910" s="2" t="s">
        <v>53</v>
      </c>
      <c r="AE2910" s="2" t="s">
        <v>89</v>
      </c>
      <c r="AF2910">
        <v>0</v>
      </c>
      <c r="AG2910" s="2" t="s">
        <v>69</v>
      </c>
      <c r="AH2910">
        <v>0</v>
      </c>
      <c r="AI2910">
        <v>0</v>
      </c>
      <c r="AJ2910"/>
    </row>
    <row r="2911" spans="1:36" x14ac:dyDescent="0.3">
      <c r="A2911">
        <v>52910</v>
      </c>
      <c r="B2911">
        <v>10096</v>
      </c>
      <c r="C2911">
        <v>229</v>
      </c>
      <c r="D2911" s="1">
        <v>45892</v>
      </c>
      <c r="E2911" s="1">
        <v>45890</v>
      </c>
      <c r="F2911" s="2" t="s">
        <v>48</v>
      </c>
      <c r="G2911" s="2" t="s">
        <v>59</v>
      </c>
      <c r="H2911">
        <v>2</v>
      </c>
      <c r="I2911">
        <v>1</v>
      </c>
      <c r="J2911">
        <v>2</v>
      </c>
      <c r="K2911" t="b">
        <v>1</v>
      </c>
      <c r="L2911" s="2" t="s">
        <v>37</v>
      </c>
      <c r="M2911" s="2" t="s">
        <v>65</v>
      </c>
      <c r="N2911">
        <v>4</v>
      </c>
      <c r="O2911">
        <v>1</v>
      </c>
      <c r="P2911" s="2" t="s">
        <v>115</v>
      </c>
      <c r="Q2911" s="2" t="s">
        <v>52</v>
      </c>
      <c r="R2911" s="2" t="s">
        <v>67</v>
      </c>
      <c r="S2911">
        <v>23</v>
      </c>
      <c r="T2911" s="1">
        <v>45892</v>
      </c>
      <c r="U2911" s="2" t="s">
        <v>54</v>
      </c>
      <c r="V2911">
        <v>1</v>
      </c>
      <c r="W2911">
        <v>0</v>
      </c>
      <c r="X2911" s="2" t="s">
        <v>42</v>
      </c>
      <c r="Y2911">
        <v>0</v>
      </c>
      <c r="Z2911" s="2" t="s">
        <v>62</v>
      </c>
      <c r="AA2911" s="2" t="s">
        <v>62</v>
      </c>
      <c r="AB2911" s="2" t="s">
        <v>62</v>
      </c>
      <c r="AC2911">
        <v>0</v>
      </c>
      <c r="AD2911" s="2" t="s">
        <v>54</v>
      </c>
      <c r="AE2911" s="2" t="s">
        <v>46</v>
      </c>
      <c r="AF2911">
        <v>1</v>
      </c>
      <c r="AG2911" s="2" t="s">
        <v>47</v>
      </c>
      <c r="AH2911">
        <v>0</v>
      </c>
      <c r="AI2911">
        <v>0</v>
      </c>
      <c r="AJ2911"/>
    </row>
    <row r="2912" spans="1:36" x14ac:dyDescent="0.3">
      <c r="A2912">
        <v>52911</v>
      </c>
      <c r="B2912">
        <v>10089</v>
      </c>
      <c r="C2912">
        <v>211</v>
      </c>
      <c r="D2912" s="1">
        <v>45942</v>
      </c>
      <c r="E2912" s="1">
        <v>45939</v>
      </c>
      <c r="F2912" s="2" t="s">
        <v>97</v>
      </c>
      <c r="G2912" s="2" t="s">
        <v>36</v>
      </c>
      <c r="H2912">
        <v>3</v>
      </c>
      <c r="I2912">
        <v>1</v>
      </c>
      <c r="J2912">
        <v>3</v>
      </c>
      <c r="K2912" t="b">
        <v>1</v>
      </c>
      <c r="L2912" s="2" t="s">
        <v>81</v>
      </c>
      <c r="M2912" s="2" t="s">
        <v>65</v>
      </c>
      <c r="N2912">
        <v>2</v>
      </c>
      <c r="O2912">
        <v>0</v>
      </c>
      <c r="P2912" s="2" t="s">
        <v>83</v>
      </c>
      <c r="Q2912" s="2" t="s">
        <v>58</v>
      </c>
      <c r="R2912" s="2" t="s">
        <v>67</v>
      </c>
      <c r="S2912">
        <v>33</v>
      </c>
      <c r="T2912" s="1">
        <v>45942</v>
      </c>
      <c r="U2912" s="2" t="s">
        <v>74</v>
      </c>
      <c r="V2912">
        <v>1</v>
      </c>
      <c r="W2912">
        <v>0</v>
      </c>
      <c r="X2912" s="2" t="s">
        <v>88</v>
      </c>
      <c r="Y2912">
        <v>1</v>
      </c>
      <c r="Z2912" s="2" t="s">
        <v>43</v>
      </c>
      <c r="AA2912" s="2" t="s">
        <v>44</v>
      </c>
      <c r="AB2912" s="2" t="s">
        <v>76</v>
      </c>
      <c r="AC2912">
        <v>1</v>
      </c>
      <c r="AD2912" s="2" t="s">
        <v>74</v>
      </c>
      <c r="AE2912" s="2" t="s">
        <v>89</v>
      </c>
      <c r="AF2912">
        <v>0</v>
      </c>
      <c r="AG2912" s="2" t="s">
        <v>47</v>
      </c>
      <c r="AH2912">
        <v>1</v>
      </c>
      <c r="AI2912">
        <v>1</v>
      </c>
      <c r="AJ2912"/>
    </row>
    <row r="2913" spans="1:36" x14ac:dyDescent="0.3">
      <c r="A2913">
        <v>52912</v>
      </c>
      <c r="B2913">
        <v>10215</v>
      </c>
      <c r="C2913">
        <v>223</v>
      </c>
      <c r="D2913" s="1">
        <v>46172</v>
      </c>
      <c r="E2913" s="1">
        <v>46165</v>
      </c>
      <c r="F2913" s="2" t="s">
        <v>58</v>
      </c>
      <c r="G2913" s="2" t="s">
        <v>36</v>
      </c>
      <c r="H2913">
        <v>7</v>
      </c>
      <c r="I2913">
        <v>1</v>
      </c>
      <c r="J2913">
        <v>7</v>
      </c>
      <c r="K2913" t="b">
        <v>1</v>
      </c>
      <c r="L2913" s="2" t="s">
        <v>81</v>
      </c>
      <c r="M2913" s="2" t="s">
        <v>65</v>
      </c>
      <c r="N2913">
        <v>6</v>
      </c>
      <c r="O2913">
        <v>1</v>
      </c>
      <c r="P2913" s="2" t="s">
        <v>39</v>
      </c>
      <c r="Q2913" s="2" t="s">
        <v>35</v>
      </c>
      <c r="R2913" s="2" t="s">
        <v>40</v>
      </c>
      <c r="S2913">
        <v>40</v>
      </c>
      <c r="T2913" s="1">
        <v>46172</v>
      </c>
      <c r="U2913" s="2" t="s">
        <v>54</v>
      </c>
      <c r="V2913">
        <v>1</v>
      </c>
      <c r="W2913">
        <v>0</v>
      </c>
      <c r="X2913" s="2" t="s">
        <v>75</v>
      </c>
      <c r="Y2913">
        <v>1</v>
      </c>
      <c r="Z2913" s="2" t="s">
        <v>72</v>
      </c>
      <c r="AA2913" s="2" t="s">
        <v>44</v>
      </c>
      <c r="AB2913" s="2" t="s">
        <v>45</v>
      </c>
      <c r="AC2913">
        <v>1</v>
      </c>
      <c r="AD2913" s="2" t="s">
        <v>54</v>
      </c>
      <c r="AE2913" s="2" t="s">
        <v>80</v>
      </c>
      <c r="AF2913">
        <v>0</v>
      </c>
      <c r="AG2913" s="2" t="s">
        <v>64</v>
      </c>
      <c r="AH2913">
        <v>1</v>
      </c>
      <c r="AI2913">
        <v>1</v>
      </c>
      <c r="AJ2913"/>
    </row>
    <row r="2914" spans="1:36" x14ac:dyDescent="0.3">
      <c r="A2914">
        <v>52913</v>
      </c>
      <c r="B2914">
        <v>10715</v>
      </c>
      <c r="C2914">
        <v>204</v>
      </c>
      <c r="D2914" s="1">
        <v>45997</v>
      </c>
      <c r="E2914" s="1">
        <v>45967</v>
      </c>
      <c r="F2914" s="2" t="s">
        <v>58</v>
      </c>
      <c r="G2914" s="2" t="s">
        <v>36</v>
      </c>
      <c r="H2914">
        <v>30</v>
      </c>
      <c r="I2914">
        <v>1</v>
      </c>
      <c r="J2914">
        <v>30</v>
      </c>
      <c r="K2914" t="b">
        <v>1</v>
      </c>
      <c r="L2914" s="2" t="s">
        <v>81</v>
      </c>
      <c r="M2914" s="2" t="s">
        <v>50</v>
      </c>
      <c r="N2914">
        <v>6</v>
      </c>
      <c r="O2914">
        <v>1</v>
      </c>
      <c r="P2914" s="2" t="s">
        <v>110</v>
      </c>
      <c r="Q2914" s="2" t="s">
        <v>48</v>
      </c>
      <c r="R2914" s="2" t="s">
        <v>41</v>
      </c>
      <c r="S2914">
        <v>38</v>
      </c>
      <c r="T2914" s="1">
        <v>45997</v>
      </c>
      <c r="U2914" s="2" t="s">
        <v>54</v>
      </c>
      <c r="V2914">
        <v>1</v>
      </c>
      <c r="W2914">
        <v>0</v>
      </c>
      <c r="X2914" s="2" t="s">
        <v>61</v>
      </c>
      <c r="Y2914">
        <v>0</v>
      </c>
      <c r="Z2914" s="2" t="s">
        <v>62</v>
      </c>
      <c r="AA2914" s="2" t="s">
        <v>62</v>
      </c>
      <c r="AB2914" s="2" t="s">
        <v>62</v>
      </c>
      <c r="AC2914">
        <v>0</v>
      </c>
      <c r="AD2914" s="2" t="s">
        <v>54</v>
      </c>
      <c r="AE2914" s="2" t="s">
        <v>63</v>
      </c>
      <c r="AF2914">
        <v>0</v>
      </c>
      <c r="AG2914" s="2" t="s">
        <v>57</v>
      </c>
      <c r="AH2914">
        <v>0</v>
      </c>
      <c r="AI2914">
        <v>0</v>
      </c>
      <c r="AJ2914"/>
    </row>
    <row r="2915" spans="1:36" x14ac:dyDescent="0.3">
      <c r="A2915">
        <v>52914</v>
      </c>
      <c r="B2915">
        <v>10149</v>
      </c>
      <c r="C2915">
        <v>217</v>
      </c>
      <c r="D2915" s="1">
        <v>46194</v>
      </c>
      <c r="E2915" s="1">
        <v>46187</v>
      </c>
      <c r="F2915" s="2" t="s">
        <v>35</v>
      </c>
      <c r="G2915" s="2" t="s">
        <v>36</v>
      </c>
      <c r="H2915">
        <v>7</v>
      </c>
      <c r="I2915">
        <v>1</v>
      </c>
      <c r="J2915">
        <v>7</v>
      </c>
      <c r="K2915" t="b">
        <v>1</v>
      </c>
      <c r="L2915" s="2" t="s">
        <v>37</v>
      </c>
      <c r="M2915" s="2" t="s">
        <v>38</v>
      </c>
      <c r="N2915">
        <v>3</v>
      </c>
      <c r="O2915">
        <v>0</v>
      </c>
      <c r="P2915" s="2" t="s">
        <v>71</v>
      </c>
      <c r="Q2915" s="2" t="s">
        <v>58</v>
      </c>
      <c r="R2915" s="2" t="s">
        <v>54</v>
      </c>
      <c r="S2915">
        <v>30</v>
      </c>
      <c r="T2915" s="1">
        <v>46194</v>
      </c>
      <c r="U2915" s="2" t="s">
        <v>74</v>
      </c>
      <c r="V2915">
        <v>1</v>
      </c>
      <c r="W2915">
        <v>0</v>
      </c>
      <c r="X2915" s="2" t="s">
        <v>42</v>
      </c>
      <c r="Y2915">
        <v>1</v>
      </c>
      <c r="Z2915" s="2" t="s">
        <v>72</v>
      </c>
      <c r="AA2915" s="2" t="s">
        <v>44</v>
      </c>
      <c r="AB2915" s="2" t="s">
        <v>45</v>
      </c>
      <c r="AC2915">
        <v>1</v>
      </c>
      <c r="AD2915" s="2" t="s">
        <v>74</v>
      </c>
      <c r="AE2915" s="2" t="s">
        <v>68</v>
      </c>
      <c r="AF2915">
        <v>0</v>
      </c>
      <c r="AG2915" s="2" t="s">
        <v>64</v>
      </c>
      <c r="AH2915">
        <v>1</v>
      </c>
      <c r="AI2915">
        <v>1</v>
      </c>
      <c r="AJ2915"/>
    </row>
    <row r="2916" spans="1:36" x14ac:dyDescent="0.3">
      <c r="A2916">
        <v>52915</v>
      </c>
      <c r="B2916">
        <v>10171</v>
      </c>
      <c r="C2916">
        <v>211</v>
      </c>
      <c r="D2916" s="1">
        <v>45890</v>
      </c>
      <c r="E2916" s="1">
        <v>45890</v>
      </c>
      <c r="F2916" s="2" t="s">
        <v>52</v>
      </c>
      <c r="G2916" s="2" t="s">
        <v>36</v>
      </c>
      <c r="H2916">
        <v>0</v>
      </c>
      <c r="I2916">
        <v>1</v>
      </c>
      <c r="J2916">
        <v>0</v>
      </c>
      <c r="K2916" t="b">
        <v>1</v>
      </c>
      <c r="L2916" s="2" t="s">
        <v>70</v>
      </c>
      <c r="M2916" s="2" t="s">
        <v>50</v>
      </c>
      <c r="N2916">
        <v>4</v>
      </c>
      <c r="O2916">
        <v>2</v>
      </c>
      <c r="P2916" s="2" t="s">
        <v>83</v>
      </c>
      <c r="Q2916" s="2" t="s">
        <v>58</v>
      </c>
      <c r="R2916" s="2" t="s">
        <v>67</v>
      </c>
      <c r="S2916">
        <v>33</v>
      </c>
      <c r="T2916" s="1">
        <v>45890</v>
      </c>
      <c r="U2916" s="2" t="s">
        <v>53</v>
      </c>
      <c r="V2916">
        <v>0</v>
      </c>
      <c r="W2916">
        <v>0</v>
      </c>
      <c r="X2916" s="2" t="s">
        <v>42</v>
      </c>
      <c r="Y2916">
        <v>1</v>
      </c>
      <c r="Z2916" s="2" t="s">
        <v>43</v>
      </c>
      <c r="AA2916" s="2" t="s">
        <v>44</v>
      </c>
      <c r="AB2916" s="2" t="s">
        <v>76</v>
      </c>
      <c r="AC2916">
        <v>1</v>
      </c>
      <c r="AD2916" s="2" t="s">
        <v>53</v>
      </c>
      <c r="AE2916" s="2" t="s">
        <v>46</v>
      </c>
      <c r="AF2916">
        <v>0</v>
      </c>
      <c r="AG2916" s="2" t="s">
        <v>82</v>
      </c>
      <c r="AH2916">
        <v>1</v>
      </c>
      <c r="AI2916">
        <v>1</v>
      </c>
      <c r="AJ2916"/>
    </row>
    <row r="2917" spans="1:36" x14ac:dyDescent="0.3">
      <c r="A2917">
        <v>52916</v>
      </c>
      <c r="B2917">
        <v>10863</v>
      </c>
      <c r="C2917">
        <v>208</v>
      </c>
      <c r="D2917" s="1">
        <v>45982</v>
      </c>
      <c r="E2917" s="1">
        <v>45961</v>
      </c>
      <c r="F2917" s="2" t="s">
        <v>48</v>
      </c>
      <c r="G2917" s="2" t="s">
        <v>36</v>
      </c>
      <c r="H2917">
        <v>21</v>
      </c>
      <c r="I2917">
        <v>1</v>
      </c>
      <c r="J2917">
        <v>21</v>
      </c>
      <c r="K2917" t="b">
        <v>1</v>
      </c>
      <c r="L2917" s="2" t="s">
        <v>70</v>
      </c>
      <c r="M2917" s="2" t="s">
        <v>50</v>
      </c>
      <c r="N2917">
        <v>4</v>
      </c>
      <c r="O2917">
        <v>2</v>
      </c>
      <c r="P2917" s="2" t="s">
        <v>106</v>
      </c>
      <c r="Q2917" s="2" t="s">
        <v>48</v>
      </c>
      <c r="R2917" s="2" t="s">
        <v>40</v>
      </c>
      <c r="S2917">
        <v>37</v>
      </c>
      <c r="T2917" s="1">
        <v>45982</v>
      </c>
      <c r="U2917" s="2" t="s">
        <v>41</v>
      </c>
      <c r="V2917">
        <v>0</v>
      </c>
      <c r="W2917">
        <v>0</v>
      </c>
      <c r="X2917" s="2" t="s">
        <v>88</v>
      </c>
      <c r="Y2917">
        <v>1</v>
      </c>
      <c r="Z2917" s="2" t="s">
        <v>72</v>
      </c>
      <c r="AA2917" s="2" t="s">
        <v>44</v>
      </c>
      <c r="AB2917" s="2" t="s">
        <v>45</v>
      </c>
      <c r="AC2917">
        <v>1</v>
      </c>
      <c r="AD2917" s="2" t="s">
        <v>41</v>
      </c>
      <c r="AE2917" s="2" t="s">
        <v>104</v>
      </c>
      <c r="AF2917">
        <v>0</v>
      </c>
      <c r="AG2917" s="2" t="s">
        <v>57</v>
      </c>
      <c r="AH2917">
        <v>1</v>
      </c>
      <c r="AI2917">
        <v>1</v>
      </c>
      <c r="AJ2917"/>
    </row>
    <row r="2918" spans="1:36" x14ac:dyDescent="0.3">
      <c r="A2918">
        <v>52917</v>
      </c>
      <c r="B2918">
        <v>11338</v>
      </c>
      <c r="C2918">
        <v>219</v>
      </c>
      <c r="D2918" s="1">
        <v>45712</v>
      </c>
      <c r="E2918" s="1">
        <v>45711</v>
      </c>
      <c r="F2918" s="2" t="s">
        <v>52</v>
      </c>
      <c r="G2918" s="2" t="s">
        <v>36</v>
      </c>
      <c r="H2918">
        <v>1</v>
      </c>
      <c r="I2918">
        <v>1</v>
      </c>
      <c r="J2918">
        <v>1</v>
      </c>
      <c r="K2918" t="b">
        <v>1</v>
      </c>
      <c r="L2918" s="2" t="s">
        <v>109</v>
      </c>
      <c r="M2918" s="2" t="s">
        <v>50</v>
      </c>
      <c r="N2918">
        <v>5</v>
      </c>
      <c r="O2918">
        <v>2</v>
      </c>
      <c r="P2918" s="2" t="s">
        <v>98</v>
      </c>
      <c r="Q2918" s="2" t="s">
        <v>97</v>
      </c>
      <c r="R2918" s="2" t="s">
        <v>40</v>
      </c>
      <c r="S2918">
        <v>37</v>
      </c>
      <c r="T2918" s="1">
        <v>45712</v>
      </c>
      <c r="U2918" s="2" t="s">
        <v>79</v>
      </c>
      <c r="V2918">
        <v>0</v>
      </c>
      <c r="W2918">
        <v>0</v>
      </c>
      <c r="X2918" s="2" t="s">
        <v>61</v>
      </c>
      <c r="Y2918">
        <v>1</v>
      </c>
      <c r="Z2918" s="2" t="s">
        <v>43</v>
      </c>
      <c r="AA2918" s="2" t="s">
        <v>44</v>
      </c>
      <c r="AB2918" s="2" t="s">
        <v>45</v>
      </c>
      <c r="AC2918">
        <v>1</v>
      </c>
      <c r="AD2918" s="2" t="s">
        <v>79</v>
      </c>
      <c r="AE2918" s="2" t="s">
        <v>100</v>
      </c>
      <c r="AF2918">
        <v>0</v>
      </c>
      <c r="AG2918" s="2" t="s">
        <v>47</v>
      </c>
      <c r="AH2918">
        <v>1</v>
      </c>
      <c r="AI2918">
        <v>1</v>
      </c>
      <c r="AJ2918"/>
    </row>
    <row r="2919" spans="1:36" x14ac:dyDescent="0.3">
      <c r="A2919">
        <v>52918</v>
      </c>
      <c r="B2919">
        <v>11059</v>
      </c>
      <c r="C2919">
        <v>226</v>
      </c>
      <c r="D2919" s="1">
        <v>46097</v>
      </c>
      <c r="E2919" s="1">
        <v>46087</v>
      </c>
      <c r="F2919" s="2" t="s">
        <v>48</v>
      </c>
      <c r="G2919" s="2" t="s">
        <v>36</v>
      </c>
      <c r="H2919">
        <v>10</v>
      </c>
      <c r="I2919">
        <v>1</v>
      </c>
      <c r="J2919">
        <v>10</v>
      </c>
      <c r="K2919" t="b">
        <v>1</v>
      </c>
      <c r="L2919" s="2" t="s">
        <v>109</v>
      </c>
      <c r="M2919" s="2" t="s">
        <v>50</v>
      </c>
      <c r="N2919">
        <v>3</v>
      </c>
      <c r="O2919">
        <v>0</v>
      </c>
      <c r="P2919" s="2" t="s">
        <v>96</v>
      </c>
      <c r="Q2919" s="2" t="s">
        <v>78</v>
      </c>
      <c r="R2919" s="2" t="s">
        <v>79</v>
      </c>
      <c r="S2919">
        <v>33</v>
      </c>
      <c r="T2919" s="1">
        <v>46097</v>
      </c>
      <c r="U2919" s="2" t="s">
        <v>79</v>
      </c>
      <c r="V2919">
        <v>0</v>
      </c>
      <c r="W2919">
        <v>0</v>
      </c>
      <c r="X2919" s="2" t="s">
        <v>75</v>
      </c>
      <c r="Y2919">
        <v>0</v>
      </c>
      <c r="Z2919" s="2" t="s">
        <v>62</v>
      </c>
      <c r="AA2919" s="2" t="s">
        <v>62</v>
      </c>
      <c r="AB2919" s="2" t="s">
        <v>62</v>
      </c>
      <c r="AC2919">
        <v>0</v>
      </c>
      <c r="AD2919" s="2" t="s">
        <v>79</v>
      </c>
      <c r="AE2919" s="2" t="s">
        <v>77</v>
      </c>
      <c r="AF2919">
        <v>0</v>
      </c>
      <c r="AG2919" s="2" t="s">
        <v>69</v>
      </c>
      <c r="AH2919">
        <v>0</v>
      </c>
      <c r="AI2919">
        <v>0</v>
      </c>
      <c r="AJ2919"/>
    </row>
    <row r="2920" spans="1:36" x14ac:dyDescent="0.3">
      <c r="A2920">
        <v>52919</v>
      </c>
      <c r="B2920">
        <v>11379</v>
      </c>
      <c r="C2920">
        <v>229</v>
      </c>
      <c r="D2920" s="1">
        <v>45899</v>
      </c>
      <c r="E2920" s="1">
        <v>45889</v>
      </c>
      <c r="F2920" s="2" t="s">
        <v>58</v>
      </c>
      <c r="G2920" s="2" t="s">
        <v>36</v>
      </c>
      <c r="H2920">
        <v>10</v>
      </c>
      <c r="I2920">
        <v>1</v>
      </c>
      <c r="J2920">
        <v>10</v>
      </c>
      <c r="K2920" t="b">
        <v>1</v>
      </c>
      <c r="L2920" s="2" t="s">
        <v>37</v>
      </c>
      <c r="M2920" s="2" t="s">
        <v>65</v>
      </c>
      <c r="N2920">
        <v>6</v>
      </c>
      <c r="O2920">
        <v>0</v>
      </c>
      <c r="P2920" s="2" t="s">
        <v>115</v>
      </c>
      <c r="Q2920" s="2" t="s">
        <v>52</v>
      </c>
      <c r="R2920" s="2" t="s">
        <v>67</v>
      </c>
      <c r="S2920">
        <v>23</v>
      </c>
      <c r="T2920" s="1">
        <v>45899</v>
      </c>
      <c r="U2920" s="2" t="s">
        <v>54</v>
      </c>
      <c r="V2920">
        <v>1</v>
      </c>
      <c r="W2920">
        <v>0</v>
      </c>
      <c r="X2920" s="2" t="s">
        <v>42</v>
      </c>
      <c r="Y2920">
        <v>0</v>
      </c>
      <c r="Z2920" s="2" t="s">
        <v>62</v>
      </c>
      <c r="AA2920" s="2" t="s">
        <v>62</v>
      </c>
      <c r="AB2920" s="2" t="s">
        <v>62</v>
      </c>
      <c r="AC2920">
        <v>0</v>
      </c>
      <c r="AD2920" s="2" t="s">
        <v>54</v>
      </c>
      <c r="AE2920" s="2" t="s">
        <v>46</v>
      </c>
      <c r="AF2920">
        <v>0</v>
      </c>
      <c r="AG2920" s="2" t="s">
        <v>69</v>
      </c>
      <c r="AH2920">
        <v>0</v>
      </c>
      <c r="AI2920">
        <v>0</v>
      </c>
      <c r="AJ2920"/>
    </row>
    <row r="2921" spans="1:36" x14ac:dyDescent="0.3">
      <c r="A2921">
        <v>52920</v>
      </c>
      <c r="B2921">
        <v>11332</v>
      </c>
      <c r="C2921">
        <v>220</v>
      </c>
      <c r="D2921" s="1">
        <v>46294</v>
      </c>
      <c r="E2921" s="1">
        <v>46291</v>
      </c>
      <c r="F2921" s="2" t="s">
        <v>78</v>
      </c>
      <c r="G2921" s="2" t="s">
        <v>36</v>
      </c>
      <c r="H2921">
        <v>3</v>
      </c>
      <c r="I2921">
        <v>1</v>
      </c>
      <c r="J2921">
        <v>3</v>
      </c>
      <c r="K2921" t="b">
        <v>1</v>
      </c>
      <c r="L2921" s="2" t="s">
        <v>70</v>
      </c>
      <c r="M2921" s="2" t="s">
        <v>50</v>
      </c>
      <c r="N2921">
        <v>4</v>
      </c>
      <c r="O2921">
        <v>1</v>
      </c>
      <c r="P2921" s="2" t="s">
        <v>73</v>
      </c>
      <c r="Q2921" s="2" t="s">
        <v>52</v>
      </c>
      <c r="R2921" s="2" t="s">
        <v>40</v>
      </c>
      <c r="S2921">
        <v>31</v>
      </c>
      <c r="T2921" s="1">
        <v>46294</v>
      </c>
      <c r="U2921" s="2" t="s">
        <v>67</v>
      </c>
      <c r="V2921">
        <v>0</v>
      </c>
      <c r="W2921">
        <v>0</v>
      </c>
      <c r="X2921" s="2" t="s">
        <v>42</v>
      </c>
      <c r="Y2921">
        <v>0</v>
      </c>
      <c r="Z2921" s="2" t="s">
        <v>62</v>
      </c>
      <c r="AA2921" s="2" t="s">
        <v>62</v>
      </c>
      <c r="AB2921" s="2" t="s">
        <v>62</v>
      </c>
      <c r="AC2921">
        <v>0</v>
      </c>
      <c r="AD2921" s="2" t="s">
        <v>67</v>
      </c>
      <c r="AE2921" s="2" t="s">
        <v>102</v>
      </c>
      <c r="AF2921">
        <v>0</v>
      </c>
      <c r="AG2921" s="2" t="s">
        <v>47</v>
      </c>
      <c r="AH2921">
        <v>0</v>
      </c>
      <c r="AI2921">
        <v>0</v>
      </c>
      <c r="AJ2921"/>
    </row>
    <row r="2922" spans="1:36" x14ac:dyDescent="0.3">
      <c r="A2922">
        <v>52921</v>
      </c>
      <c r="B2922">
        <v>11263</v>
      </c>
      <c r="C2922">
        <v>217</v>
      </c>
      <c r="D2922" s="1">
        <v>45954</v>
      </c>
      <c r="E2922" s="1">
        <v>45949</v>
      </c>
      <c r="F2922" s="2" t="s">
        <v>35</v>
      </c>
      <c r="G2922" s="2" t="s">
        <v>36</v>
      </c>
      <c r="H2922">
        <v>5</v>
      </c>
      <c r="I2922">
        <v>1</v>
      </c>
      <c r="J2922">
        <v>5</v>
      </c>
      <c r="K2922" t="b">
        <v>1</v>
      </c>
      <c r="L2922" s="2" t="s">
        <v>81</v>
      </c>
      <c r="M2922" s="2" t="s">
        <v>50</v>
      </c>
      <c r="N2922">
        <v>3</v>
      </c>
      <c r="O2922">
        <v>0</v>
      </c>
      <c r="P2922" s="2" t="s">
        <v>71</v>
      </c>
      <c r="Q2922" s="2" t="s">
        <v>58</v>
      </c>
      <c r="R2922" s="2" t="s">
        <v>54</v>
      </c>
      <c r="S2922">
        <v>30</v>
      </c>
      <c r="T2922" s="1">
        <v>45954</v>
      </c>
      <c r="U2922" s="2" t="s">
        <v>41</v>
      </c>
      <c r="V2922">
        <v>0</v>
      </c>
      <c r="W2922">
        <v>0</v>
      </c>
      <c r="X2922" s="2" t="s">
        <v>88</v>
      </c>
      <c r="Y2922">
        <v>0</v>
      </c>
      <c r="Z2922" s="2" t="s">
        <v>62</v>
      </c>
      <c r="AA2922" s="2" t="s">
        <v>62</v>
      </c>
      <c r="AB2922" s="2" t="s">
        <v>62</v>
      </c>
      <c r="AC2922">
        <v>0</v>
      </c>
      <c r="AD2922" s="2" t="s">
        <v>41</v>
      </c>
      <c r="AE2922" s="2" t="s">
        <v>89</v>
      </c>
      <c r="AF2922">
        <v>0</v>
      </c>
      <c r="AG2922" s="2" t="s">
        <v>64</v>
      </c>
      <c r="AH2922">
        <v>0</v>
      </c>
      <c r="AI2922">
        <v>0</v>
      </c>
      <c r="AJ2922"/>
    </row>
    <row r="2923" spans="1:36" x14ac:dyDescent="0.3">
      <c r="A2923">
        <v>52922</v>
      </c>
      <c r="B2923">
        <v>10799</v>
      </c>
      <c r="C2923">
        <v>208</v>
      </c>
      <c r="D2923" s="1">
        <v>45787</v>
      </c>
      <c r="E2923" s="1">
        <v>45786</v>
      </c>
      <c r="F2923" s="2" t="s">
        <v>48</v>
      </c>
      <c r="G2923" s="2" t="s">
        <v>36</v>
      </c>
      <c r="H2923">
        <v>1</v>
      </c>
      <c r="I2923">
        <v>1</v>
      </c>
      <c r="J2923">
        <v>1</v>
      </c>
      <c r="K2923" t="b">
        <v>1</v>
      </c>
      <c r="L2923" s="2" t="s">
        <v>49</v>
      </c>
      <c r="M2923" s="2" t="s">
        <v>65</v>
      </c>
      <c r="N2923">
        <v>3</v>
      </c>
      <c r="O2923">
        <v>1</v>
      </c>
      <c r="P2923" s="2" t="s">
        <v>106</v>
      </c>
      <c r="Q2923" s="2" t="s">
        <v>48</v>
      </c>
      <c r="R2923" s="2" t="s">
        <v>40</v>
      </c>
      <c r="S2923">
        <v>37</v>
      </c>
      <c r="T2923" s="1">
        <v>45787</v>
      </c>
      <c r="U2923" s="2" t="s">
        <v>54</v>
      </c>
      <c r="V2923">
        <v>1</v>
      </c>
      <c r="W2923">
        <v>0</v>
      </c>
      <c r="X2923" s="2" t="s">
        <v>75</v>
      </c>
      <c r="Y2923">
        <v>1</v>
      </c>
      <c r="Z2923" s="2" t="s">
        <v>43</v>
      </c>
      <c r="AA2923" s="2" t="s">
        <v>44</v>
      </c>
      <c r="AB2923" s="2" t="s">
        <v>45</v>
      </c>
      <c r="AC2923">
        <v>1</v>
      </c>
      <c r="AD2923" s="2" t="s">
        <v>54</v>
      </c>
      <c r="AE2923" s="2" t="s">
        <v>80</v>
      </c>
      <c r="AF2923">
        <v>0</v>
      </c>
      <c r="AG2923" s="2" t="s">
        <v>47</v>
      </c>
      <c r="AH2923">
        <v>1</v>
      </c>
      <c r="AI2923">
        <v>1</v>
      </c>
      <c r="AJ2923"/>
    </row>
    <row r="2924" spans="1:36" x14ac:dyDescent="0.3">
      <c r="A2924">
        <v>52923</v>
      </c>
      <c r="B2924">
        <v>10234</v>
      </c>
      <c r="C2924">
        <v>208</v>
      </c>
      <c r="D2924" s="1">
        <v>46175</v>
      </c>
      <c r="E2924" s="1">
        <v>46168</v>
      </c>
      <c r="F2924" s="2" t="s">
        <v>35</v>
      </c>
      <c r="G2924" s="2" t="s">
        <v>36</v>
      </c>
      <c r="H2924">
        <v>7</v>
      </c>
      <c r="I2924">
        <v>1</v>
      </c>
      <c r="J2924">
        <v>7</v>
      </c>
      <c r="K2924" t="b">
        <v>1</v>
      </c>
      <c r="L2924" s="2" t="s">
        <v>81</v>
      </c>
      <c r="M2924" s="2" t="s">
        <v>50</v>
      </c>
      <c r="N2924">
        <v>2</v>
      </c>
      <c r="O2924">
        <v>0</v>
      </c>
      <c r="P2924" s="2" t="s">
        <v>106</v>
      </c>
      <c r="Q2924" s="2" t="s">
        <v>48</v>
      </c>
      <c r="R2924" s="2" t="s">
        <v>40</v>
      </c>
      <c r="S2924">
        <v>37</v>
      </c>
      <c r="T2924" s="1">
        <v>46175</v>
      </c>
      <c r="U2924" s="2" t="s">
        <v>67</v>
      </c>
      <c r="V2924">
        <v>0</v>
      </c>
      <c r="W2924">
        <v>0</v>
      </c>
      <c r="X2924" s="2" t="s">
        <v>42</v>
      </c>
      <c r="Y2924">
        <v>0</v>
      </c>
      <c r="Z2924" s="2" t="s">
        <v>62</v>
      </c>
      <c r="AA2924" s="2" t="s">
        <v>62</v>
      </c>
      <c r="AB2924" s="2" t="s">
        <v>62</v>
      </c>
      <c r="AC2924">
        <v>0</v>
      </c>
      <c r="AD2924" s="2" t="s">
        <v>67</v>
      </c>
      <c r="AE2924" s="2" t="s">
        <v>68</v>
      </c>
      <c r="AF2924">
        <v>0</v>
      </c>
      <c r="AG2924" s="2" t="s">
        <v>64</v>
      </c>
      <c r="AH2924">
        <v>0</v>
      </c>
      <c r="AI2924">
        <v>0</v>
      </c>
      <c r="AJ2924"/>
    </row>
    <row r="2925" spans="1:36" x14ac:dyDescent="0.3">
      <c r="A2925">
        <v>52924</v>
      </c>
      <c r="B2925">
        <v>11235</v>
      </c>
      <c r="C2925">
        <v>207</v>
      </c>
      <c r="D2925" s="1">
        <v>45885</v>
      </c>
      <c r="E2925" s="1">
        <v>45855</v>
      </c>
      <c r="F2925" s="2" t="s">
        <v>78</v>
      </c>
      <c r="G2925" s="2" t="s">
        <v>36</v>
      </c>
      <c r="H2925">
        <v>30</v>
      </c>
      <c r="I2925">
        <v>1</v>
      </c>
      <c r="J2925">
        <v>30</v>
      </c>
      <c r="K2925" t="b">
        <v>1</v>
      </c>
      <c r="L2925" s="2" t="s">
        <v>70</v>
      </c>
      <c r="M2925" s="2" t="s">
        <v>38</v>
      </c>
      <c r="N2925">
        <v>4</v>
      </c>
      <c r="O2925">
        <v>0</v>
      </c>
      <c r="P2925" s="2" t="s">
        <v>51</v>
      </c>
      <c r="Q2925" s="2" t="s">
        <v>52</v>
      </c>
      <c r="R2925" s="2" t="s">
        <v>53</v>
      </c>
      <c r="S2925">
        <v>22</v>
      </c>
      <c r="T2925" s="1">
        <v>45885</v>
      </c>
      <c r="U2925" s="2" t="s">
        <v>54</v>
      </c>
      <c r="V2925">
        <v>1</v>
      </c>
      <c r="W2925">
        <v>0</v>
      </c>
      <c r="X2925" s="2" t="s">
        <v>42</v>
      </c>
      <c r="Y2925">
        <v>0</v>
      </c>
      <c r="Z2925" s="2" t="s">
        <v>62</v>
      </c>
      <c r="AA2925" s="2" t="s">
        <v>62</v>
      </c>
      <c r="AB2925" s="2" t="s">
        <v>62</v>
      </c>
      <c r="AC2925">
        <v>0</v>
      </c>
      <c r="AD2925" s="2" t="s">
        <v>54</v>
      </c>
      <c r="AE2925" s="2" t="s">
        <v>46</v>
      </c>
      <c r="AF2925">
        <v>0</v>
      </c>
      <c r="AG2925" s="2" t="s">
        <v>57</v>
      </c>
      <c r="AH2925">
        <v>0</v>
      </c>
      <c r="AI2925">
        <v>0</v>
      </c>
      <c r="AJ2925"/>
    </row>
    <row r="2926" spans="1:36" x14ac:dyDescent="0.3">
      <c r="A2926">
        <v>52925</v>
      </c>
      <c r="B2926">
        <v>10138</v>
      </c>
      <c r="C2926">
        <v>219</v>
      </c>
      <c r="D2926" s="1">
        <v>45844</v>
      </c>
      <c r="E2926" s="1">
        <v>45841</v>
      </c>
      <c r="F2926" s="2" t="s">
        <v>48</v>
      </c>
      <c r="G2926" s="2" t="s">
        <v>36</v>
      </c>
      <c r="H2926">
        <v>3</v>
      </c>
      <c r="I2926">
        <v>1</v>
      </c>
      <c r="J2926">
        <v>3</v>
      </c>
      <c r="K2926" t="b">
        <v>1</v>
      </c>
      <c r="L2926" s="2" t="s">
        <v>70</v>
      </c>
      <c r="M2926" s="2" t="s">
        <v>38</v>
      </c>
      <c r="N2926">
        <v>5</v>
      </c>
      <c r="O2926">
        <v>2</v>
      </c>
      <c r="P2926" s="2" t="s">
        <v>98</v>
      </c>
      <c r="Q2926" s="2" t="s">
        <v>97</v>
      </c>
      <c r="R2926" s="2" t="s">
        <v>40</v>
      </c>
      <c r="S2926">
        <v>37</v>
      </c>
      <c r="T2926" s="1">
        <v>45844</v>
      </c>
      <c r="U2926" s="2" t="s">
        <v>74</v>
      </c>
      <c r="V2926">
        <v>1</v>
      </c>
      <c r="W2926">
        <v>0</v>
      </c>
      <c r="X2926" s="2" t="s">
        <v>42</v>
      </c>
      <c r="Y2926">
        <v>1</v>
      </c>
      <c r="Z2926" s="2" t="s">
        <v>72</v>
      </c>
      <c r="AA2926" s="2" t="s">
        <v>44</v>
      </c>
      <c r="AB2926" s="2" t="s">
        <v>45</v>
      </c>
      <c r="AC2926">
        <v>1</v>
      </c>
      <c r="AD2926" s="2" t="s">
        <v>74</v>
      </c>
      <c r="AE2926" s="2" t="s">
        <v>85</v>
      </c>
      <c r="AF2926">
        <v>0</v>
      </c>
      <c r="AG2926" s="2" t="s">
        <v>47</v>
      </c>
      <c r="AH2926">
        <v>1</v>
      </c>
      <c r="AI2926">
        <v>1</v>
      </c>
      <c r="AJ2926"/>
    </row>
    <row r="2927" spans="1:36" x14ac:dyDescent="0.3">
      <c r="A2927">
        <v>52926</v>
      </c>
      <c r="B2927">
        <v>10560</v>
      </c>
      <c r="C2927">
        <v>202</v>
      </c>
      <c r="D2927" s="1">
        <v>45850</v>
      </c>
      <c r="E2927" s="1">
        <v>45820</v>
      </c>
      <c r="F2927" s="2" t="s">
        <v>35</v>
      </c>
      <c r="G2927" s="2" t="s">
        <v>36</v>
      </c>
      <c r="H2927">
        <v>30</v>
      </c>
      <c r="I2927">
        <v>1</v>
      </c>
      <c r="J2927">
        <v>30</v>
      </c>
      <c r="K2927" t="b">
        <v>1</v>
      </c>
      <c r="L2927" s="2" t="s">
        <v>81</v>
      </c>
      <c r="M2927" s="2" t="s">
        <v>38</v>
      </c>
      <c r="N2927">
        <v>4</v>
      </c>
      <c r="O2927">
        <v>0</v>
      </c>
      <c r="P2927" s="2" t="s">
        <v>95</v>
      </c>
      <c r="Q2927" s="2" t="s">
        <v>52</v>
      </c>
      <c r="R2927" s="2" t="s">
        <v>40</v>
      </c>
      <c r="S2927">
        <v>22</v>
      </c>
      <c r="T2927" s="1">
        <v>45850</v>
      </c>
      <c r="U2927" s="2" t="s">
        <v>54</v>
      </c>
      <c r="V2927">
        <v>1</v>
      </c>
      <c r="W2927">
        <v>0</v>
      </c>
      <c r="X2927" s="2" t="s">
        <v>42</v>
      </c>
      <c r="Y2927">
        <v>1</v>
      </c>
      <c r="Z2927" s="2" t="s">
        <v>55</v>
      </c>
      <c r="AA2927" s="2" t="s">
        <v>44</v>
      </c>
      <c r="AB2927" s="2" t="s">
        <v>76</v>
      </c>
      <c r="AC2927">
        <v>1</v>
      </c>
      <c r="AD2927" s="2" t="s">
        <v>54</v>
      </c>
      <c r="AE2927" s="2" t="s">
        <v>85</v>
      </c>
      <c r="AF2927">
        <v>0</v>
      </c>
      <c r="AG2927" s="2" t="s">
        <v>57</v>
      </c>
      <c r="AH2927">
        <v>1</v>
      </c>
      <c r="AI2927">
        <v>1</v>
      </c>
      <c r="AJ2927"/>
    </row>
    <row r="2928" spans="1:36" x14ac:dyDescent="0.3">
      <c r="A2928">
        <v>52927</v>
      </c>
      <c r="B2928">
        <v>10837</v>
      </c>
      <c r="C2928">
        <v>213</v>
      </c>
      <c r="D2928" s="1">
        <v>45944</v>
      </c>
      <c r="E2928" s="1">
        <v>45942</v>
      </c>
      <c r="F2928" s="2" t="s">
        <v>58</v>
      </c>
      <c r="G2928" s="2" t="s">
        <v>36</v>
      </c>
      <c r="H2928">
        <v>2</v>
      </c>
      <c r="I2928">
        <v>1</v>
      </c>
      <c r="J2928">
        <v>2</v>
      </c>
      <c r="K2928" t="b">
        <v>1</v>
      </c>
      <c r="L2928" s="2" t="s">
        <v>49</v>
      </c>
      <c r="M2928" s="2" t="s">
        <v>50</v>
      </c>
      <c r="N2928">
        <v>3</v>
      </c>
      <c r="O2928">
        <v>0</v>
      </c>
      <c r="P2928" s="2" t="s">
        <v>113</v>
      </c>
      <c r="Q2928" s="2" t="s">
        <v>48</v>
      </c>
      <c r="R2928" s="2" t="s">
        <v>40</v>
      </c>
      <c r="S2928">
        <v>20</v>
      </c>
      <c r="T2928" s="1">
        <v>45944</v>
      </c>
      <c r="U2928" s="2" t="s">
        <v>67</v>
      </c>
      <c r="V2928">
        <v>0</v>
      </c>
      <c r="W2928">
        <v>0</v>
      </c>
      <c r="X2928" s="2" t="s">
        <v>88</v>
      </c>
      <c r="Y2928">
        <v>0</v>
      </c>
      <c r="Z2928" s="2" t="s">
        <v>62</v>
      </c>
      <c r="AA2928" s="2" t="s">
        <v>62</v>
      </c>
      <c r="AB2928" s="2" t="s">
        <v>62</v>
      </c>
      <c r="AC2928">
        <v>0</v>
      </c>
      <c r="AD2928" s="2" t="s">
        <v>67</v>
      </c>
      <c r="AE2928" s="2" t="s">
        <v>89</v>
      </c>
      <c r="AF2928">
        <v>0</v>
      </c>
      <c r="AG2928" s="2" t="s">
        <v>47</v>
      </c>
      <c r="AH2928">
        <v>0</v>
      </c>
      <c r="AI2928">
        <v>0</v>
      </c>
      <c r="AJ2928"/>
    </row>
    <row r="2929" spans="1:36" x14ac:dyDescent="0.3">
      <c r="A2929">
        <v>52928</v>
      </c>
      <c r="B2929">
        <v>10255</v>
      </c>
      <c r="C2929">
        <v>204</v>
      </c>
      <c r="D2929" s="1">
        <v>46022</v>
      </c>
      <c r="E2929" s="1">
        <v>46021</v>
      </c>
      <c r="F2929" s="2" t="s">
        <v>97</v>
      </c>
      <c r="G2929" s="2" t="s">
        <v>36</v>
      </c>
      <c r="H2929">
        <v>1</v>
      </c>
      <c r="I2929">
        <v>1</v>
      </c>
      <c r="J2929">
        <v>1</v>
      </c>
      <c r="K2929" t="b">
        <v>1</v>
      </c>
      <c r="L2929" s="2" t="s">
        <v>37</v>
      </c>
      <c r="M2929" s="2" t="s">
        <v>65</v>
      </c>
      <c r="N2929">
        <v>5</v>
      </c>
      <c r="O2929">
        <v>1</v>
      </c>
      <c r="P2929" s="2" t="s">
        <v>110</v>
      </c>
      <c r="Q2929" s="2" t="s">
        <v>48</v>
      </c>
      <c r="R2929" s="2" t="s">
        <v>41</v>
      </c>
      <c r="S2929">
        <v>38</v>
      </c>
      <c r="T2929" s="1">
        <v>46022</v>
      </c>
      <c r="U2929" s="2" t="s">
        <v>40</v>
      </c>
      <c r="V2929">
        <v>0</v>
      </c>
      <c r="W2929">
        <v>0</v>
      </c>
      <c r="X2929" s="2" t="s">
        <v>61</v>
      </c>
      <c r="Y2929">
        <v>0</v>
      </c>
      <c r="Z2929" s="2" t="s">
        <v>62</v>
      </c>
      <c r="AA2929" s="2" t="s">
        <v>62</v>
      </c>
      <c r="AB2929" s="2" t="s">
        <v>62</v>
      </c>
      <c r="AC2929">
        <v>0</v>
      </c>
      <c r="AD2929" s="2" t="s">
        <v>40</v>
      </c>
      <c r="AE2929" s="2" t="s">
        <v>63</v>
      </c>
      <c r="AF2929">
        <v>0</v>
      </c>
      <c r="AG2929" s="2" t="s">
        <v>47</v>
      </c>
      <c r="AH2929">
        <v>0</v>
      </c>
      <c r="AI2929">
        <v>0</v>
      </c>
      <c r="AJ2929"/>
    </row>
    <row r="2930" spans="1:36" x14ac:dyDescent="0.3">
      <c r="A2930">
        <v>52929</v>
      </c>
      <c r="B2930">
        <v>11391</v>
      </c>
      <c r="C2930">
        <v>218</v>
      </c>
      <c r="D2930" s="1">
        <v>45758</v>
      </c>
      <c r="E2930" s="1">
        <v>45728</v>
      </c>
      <c r="F2930" s="2" t="s">
        <v>35</v>
      </c>
      <c r="G2930" s="2" t="s">
        <v>59</v>
      </c>
      <c r="H2930">
        <v>30</v>
      </c>
      <c r="I2930">
        <v>1</v>
      </c>
      <c r="J2930">
        <v>30</v>
      </c>
      <c r="K2930" t="b">
        <v>1</v>
      </c>
      <c r="L2930" s="2" t="s">
        <v>70</v>
      </c>
      <c r="M2930" s="2" t="s">
        <v>50</v>
      </c>
      <c r="N2930">
        <v>3</v>
      </c>
      <c r="O2930">
        <v>1</v>
      </c>
      <c r="P2930" s="2" t="s">
        <v>84</v>
      </c>
      <c r="Q2930" s="2" t="s">
        <v>58</v>
      </c>
      <c r="R2930" s="2" t="s">
        <v>40</v>
      </c>
      <c r="S2930">
        <v>33</v>
      </c>
      <c r="T2930" s="1">
        <v>45758</v>
      </c>
      <c r="U2930" s="2" t="s">
        <v>41</v>
      </c>
      <c r="V2930">
        <v>0</v>
      </c>
      <c r="W2930">
        <v>0</v>
      </c>
      <c r="X2930" s="2" t="s">
        <v>75</v>
      </c>
      <c r="Y2930">
        <v>1</v>
      </c>
      <c r="Z2930" s="2" t="s">
        <v>72</v>
      </c>
      <c r="AA2930" s="2" t="s">
        <v>44</v>
      </c>
      <c r="AB2930" s="2" t="s">
        <v>45</v>
      </c>
      <c r="AC2930">
        <v>1</v>
      </c>
      <c r="AD2930" s="2" t="s">
        <v>41</v>
      </c>
      <c r="AE2930" s="2" t="s">
        <v>93</v>
      </c>
      <c r="AF2930">
        <v>1</v>
      </c>
      <c r="AG2930" s="2" t="s">
        <v>57</v>
      </c>
      <c r="AH2930">
        <v>1</v>
      </c>
      <c r="AI2930">
        <v>1</v>
      </c>
      <c r="AJ2930"/>
    </row>
    <row r="2931" spans="1:36" x14ac:dyDescent="0.3">
      <c r="A2931">
        <v>52930</v>
      </c>
      <c r="B2931">
        <v>10817</v>
      </c>
      <c r="C2931">
        <v>213</v>
      </c>
      <c r="D2931" s="1">
        <v>45703</v>
      </c>
      <c r="E2931" s="1">
        <v>45700</v>
      </c>
      <c r="F2931" s="2" t="s">
        <v>35</v>
      </c>
      <c r="G2931" s="2" t="s">
        <v>36</v>
      </c>
      <c r="H2931">
        <v>3</v>
      </c>
      <c r="I2931">
        <v>1</v>
      </c>
      <c r="J2931">
        <v>3</v>
      </c>
      <c r="K2931" t="b">
        <v>1</v>
      </c>
      <c r="L2931" s="2" t="s">
        <v>109</v>
      </c>
      <c r="M2931" s="2" t="s">
        <v>65</v>
      </c>
      <c r="N2931">
        <v>3</v>
      </c>
      <c r="O2931">
        <v>0</v>
      </c>
      <c r="P2931" s="2" t="s">
        <v>113</v>
      </c>
      <c r="Q2931" s="2" t="s">
        <v>48</v>
      </c>
      <c r="R2931" s="2" t="s">
        <v>40</v>
      </c>
      <c r="S2931">
        <v>20</v>
      </c>
      <c r="T2931" s="1">
        <v>45703</v>
      </c>
      <c r="U2931" s="2" t="s">
        <v>54</v>
      </c>
      <c r="V2931">
        <v>1</v>
      </c>
      <c r="W2931">
        <v>0</v>
      </c>
      <c r="X2931" s="2" t="s">
        <v>61</v>
      </c>
      <c r="Y2931">
        <v>1</v>
      </c>
      <c r="Z2931" s="2" t="s">
        <v>72</v>
      </c>
      <c r="AA2931" s="2" t="s">
        <v>44</v>
      </c>
      <c r="AB2931" s="2" t="s">
        <v>45</v>
      </c>
      <c r="AC2931">
        <v>1</v>
      </c>
      <c r="AD2931" s="2" t="s">
        <v>54</v>
      </c>
      <c r="AE2931" s="2" t="s">
        <v>100</v>
      </c>
      <c r="AF2931">
        <v>0</v>
      </c>
      <c r="AG2931" s="2" t="s">
        <v>47</v>
      </c>
      <c r="AH2931">
        <v>1</v>
      </c>
      <c r="AI2931">
        <v>1</v>
      </c>
      <c r="AJ2931"/>
    </row>
    <row r="2932" spans="1:36" x14ac:dyDescent="0.3">
      <c r="A2932">
        <v>52931</v>
      </c>
      <c r="B2932">
        <v>11284</v>
      </c>
      <c r="C2932">
        <v>230</v>
      </c>
      <c r="D2932" s="1">
        <v>46229</v>
      </c>
      <c r="E2932" s="1">
        <v>46215</v>
      </c>
      <c r="F2932" s="2" t="s">
        <v>35</v>
      </c>
      <c r="G2932" s="2" t="s">
        <v>36</v>
      </c>
      <c r="H2932">
        <v>14</v>
      </c>
      <c r="I2932">
        <v>1</v>
      </c>
      <c r="J2932">
        <v>14</v>
      </c>
      <c r="K2932" t="b">
        <v>1</v>
      </c>
      <c r="L2932" s="2" t="s">
        <v>49</v>
      </c>
      <c r="M2932" s="2" t="s">
        <v>65</v>
      </c>
      <c r="N2932">
        <v>5</v>
      </c>
      <c r="O2932">
        <v>0</v>
      </c>
      <c r="P2932" s="2" t="s">
        <v>94</v>
      </c>
      <c r="Q2932" s="2" t="s">
        <v>35</v>
      </c>
      <c r="R2932" s="2" t="s">
        <v>79</v>
      </c>
      <c r="S2932">
        <v>37</v>
      </c>
      <c r="T2932" s="1">
        <v>46229</v>
      </c>
      <c r="U2932" s="2" t="s">
        <v>74</v>
      </c>
      <c r="V2932">
        <v>1</v>
      </c>
      <c r="W2932">
        <v>0</v>
      </c>
      <c r="X2932" s="2" t="s">
        <v>42</v>
      </c>
      <c r="Y2932">
        <v>1</v>
      </c>
      <c r="Z2932" s="2" t="s">
        <v>72</v>
      </c>
      <c r="AA2932" s="2" t="s">
        <v>44</v>
      </c>
      <c r="AB2932" s="2" t="s">
        <v>45</v>
      </c>
      <c r="AC2932">
        <v>1</v>
      </c>
      <c r="AD2932" s="2" t="s">
        <v>74</v>
      </c>
      <c r="AE2932" s="2" t="s">
        <v>85</v>
      </c>
      <c r="AF2932">
        <v>0</v>
      </c>
      <c r="AG2932" s="2" t="s">
        <v>69</v>
      </c>
      <c r="AH2932">
        <v>1</v>
      </c>
      <c r="AI2932">
        <v>1</v>
      </c>
      <c r="AJ2932"/>
    </row>
    <row r="2933" spans="1:36" x14ac:dyDescent="0.3">
      <c r="A2933">
        <v>52932</v>
      </c>
      <c r="B2933">
        <v>11100</v>
      </c>
      <c r="C2933">
        <v>201</v>
      </c>
      <c r="D2933" s="1">
        <v>46215</v>
      </c>
      <c r="E2933" s="1">
        <v>46215</v>
      </c>
      <c r="F2933" s="2" t="s">
        <v>52</v>
      </c>
      <c r="G2933" s="2" t="s">
        <v>36</v>
      </c>
      <c r="H2933">
        <v>0</v>
      </c>
      <c r="I2933">
        <v>1</v>
      </c>
      <c r="J2933">
        <v>0</v>
      </c>
      <c r="K2933" t="b">
        <v>1</v>
      </c>
      <c r="L2933" s="2" t="s">
        <v>37</v>
      </c>
      <c r="M2933" s="2" t="s">
        <v>50</v>
      </c>
      <c r="N2933">
        <v>10</v>
      </c>
      <c r="O2933">
        <v>1</v>
      </c>
      <c r="P2933" s="2" t="s">
        <v>101</v>
      </c>
      <c r="Q2933" s="2" t="s">
        <v>48</v>
      </c>
      <c r="R2933" s="2" t="s">
        <v>54</v>
      </c>
      <c r="S2933">
        <v>40</v>
      </c>
      <c r="T2933" s="1">
        <v>46215</v>
      </c>
      <c r="U2933" s="2" t="s">
        <v>74</v>
      </c>
      <c r="V2933">
        <v>1</v>
      </c>
      <c r="W2933">
        <v>0</v>
      </c>
      <c r="X2933" s="2" t="s">
        <v>42</v>
      </c>
      <c r="Y2933">
        <v>1</v>
      </c>
      <c r="Z2933" s="2" t="s">
        <v>72</v>
      </c>
      <c r="AA2933" s="2" t="s">
        <v>44</v>
      </c>
      <c r="AB2933" s="2" t="s">
        <v>45</v>
      </c>
      <c r="AC2933">
        <v>1</v>
      </c>
      <c r="AD2933" s="2" t="s">
        <v>74</v>
      </c>
      <c r="AE2933" s="2" t="s">
        <v>85</v>
      </c>
      <c r="AF2933">
        <v>0</v>
      </c>
      <c r="AG2933" s="2" t="s">
        <v>82</v>
      </c>
      <c r="AH2933">
        <v>1</v>
      </c>
      <c r="AI2933">
        <v>1</v>
      </c>
      <c r="AJ2933"/>
    </row>
    <row r="2934" spans="1:36" x14ac:dyDescent="0.3">
      <c r="A2934">
        <v>52933</v>
      </c>
      <c r="B2934">
        <v>10749</v>
      </c>
      <c r="C2934">
        <v>228</v>
      </c>
      <c r="D2934" s="1">
        <v>45932</v>
      </c>
      <c r="E2934" s="1">
        <v>45925</v>
      </c>
      <c r="F2934" s="2" t="s">
        <v>48</v>
      </c>
      <c r="G2934" s="2" t="s">
        <v>36</v>
      </c>
      <c r="H2934">
        <v>7</v>
      </c>
      <c r="I2934">
        <v>1</v>
      </c>
      <c r="J2934">
        <v>7</v>
      </c>
      <c r="K2934" t="b">
        <v>1</v>
      </c>
      <c r="L2934" s="2" t="s">
        <v>81</v>
      </c>
      <c r="M2934" s="2" t="s">
        <v>65</v>
      </c>
      <c r="N2934">
        <v>6</v>
      </c>
      <c r="O2934">
        <v>1</v>
      </c>
      <c r="P2934" s="2" t="s">
        <v>114</v>
      </c>
      <c r="Q2934" s="2" t="s">
        <v>78</v>
      </c>
      <c r="R2934" s="2" t="s">
        <v>67</v>
      </c>
      <c r="S2934">
        <v>31</v>
      </c>
      <c r="T2934" s="1">
        <v>45932</v>
      </c>
      <c r="U2934" s="2" t="s">
        <v>53</v>
      </c>
      <c r="V2934">
        <v>0</v>
      </c>
      <c r="W2934">
        <v>0</v>
      </c>
      <c r="X2934" s="2" t="s">
        <v>88</v>
      </c>
      <c r="Y2934">
        <v>1</v>
      </c>
      <c r="Z2934" s="2" t="s">
        <v>72</v>
      </c>
      <c r="AA2934" s="2" t="s">
        <v>44</v>
      </c>
      <c r="AB2934" s="2" t="s">
        <v>45</v>
      </c>
      <c r="AC2934">
        <v>1</v>
      </c>
      <c r="AD2934" s="2" t="s">
        <v>53</v>
      </c>
      <c r="AE2934" s="2" t="s">
        <v>89</v>
      </c>
      <c r="AF2934">
        <v>0</v>
      </c>
      <c r="AG2934" s="2" t="s">
        <v>64</v>
      </c>
      <c r="AH2934">
        <v>1</v>
      </c>
      <c r="AI2934">
        <v>1</v>
      </c>
      <c r="AJ2934"/>
    </row>
    <row r="2935" spans="1:36" x14ac:dyDescent="0.3">
      <c r="A2935">
        <v>52934</v>
      </c>
      <c r="B2935">
        <v>10444</v>
      </c>
      <c r="C2935">
        <v>225</v>
      </c>
      <c r="D2935" s="1">
        <v>45914</v>
      </c>
      <c r="E2935" s="1">
        <v>45914</v>
      </c>
      <c r="F2935" s="2" t="s">
        <v>35</v>
      </c>
      <c r="G2935" s="2" t="s">
        <v>36</v>
      </c>
      <c r="H2935">
        <v>0</v>
      </c>
      <c r="I2935">
        <v>1</v>
      </c>
      <c r="J2935">
        <v>0</v>
      </c>
      <c r="K2935" t="b">
        <v>1</v>
      </c>
      <c r="L2935" s="2" t="s">
        <v>81</v>
      </c>
      <c r="M2935" s="2" t="s">
        <v>65</v>
      </c>
      <c r="N2935">
        <v>5</v>
      </c>
      <c r="O2935">
        <v>1</v>
      </c>
      <c r="P2935" s="2" t="s">
        <v>116</v>
      </c>
      <c r="Q2935" s="2" t="s">
        <v>35</v>
      </c>
      <c r="R2935" s="2" t="s">
        <v>41</v>
      </c>
      <c r="S2935">
        <v>24</v>
      </c>
      <c r="T2935" s="1">
        <v>45914</v>
      </c>
      <c r="U2935" s="2" t="s">
        <v>74</v>
      </c>
      <c r="V2935">
        <v>1</v>
      </c>
      <c r="W2935">
        <v>0</v>
      </c>
      <c r="X2935" s="2" t="s">
        <v>42</v>
      </c>
      <c r="Y2935">
        <v>1</v>
      </c>
      <c r="Z2935" s="2" t="s">
        <v>72</v>
      </c>
      <c r="AA2935" s="2" t="s">
        <v>44</v>
      </c>
      <c r="AB2935" s="2" t="s">
        <v>76</v>
      </c>
      <c r="AC2935">
        <v>1</v>
      </c>
      <c r="AD2935" s="2" t="s">
        <v>74</v>
      </c>
      <c r="AE2935" s="2" t="s">
        <v>102</v>
      </c>
      <c r="AF2935">
        <v>0</v>
      </c>
      <c r="AG2935" s="2" t="s">
        <v>82</v>
      </c>
      <c r="AH2935">
        <v>1</v>
      </c>
      <c r="AI2935">
        <v>1</v>
      </c>
      <c r="AJ2935"/>
    </row>
    <row r="2936" spans="1:36" x14ac:dyDescent="0.3">
      <c r="A2936">
        <v>52935</v>
      </c>
      <c r="B2936">
        <v>11498</v>
      </c>
      <c r="C2936">
        <v>221</v>
      </c>
      <c r="D2936" s="1">
        <v>45675</v>
      </c>
      <c r="E2936" s="1">
        <v>45670</v>
      </c>
      <c r="F2936" s="2" t="s">
        <v>78</v>
      </c>
      <c r="G2936" s="2" t="s">
        <v>36</v>
      </c>
      <c r="H2936">
        <v>5</v>
      </c>
      <c r="I2936">
        <v>1</v>
      </c>
      <c r="J2936">
        <v>5</v>
      </c>
      <c r="K2936" t="b">
        <v>1</v>
      </c>
      <c r="L2936" s="2" t="s">
        <v>37</v>
      </c>
      <c r="M2936" s="2" t="s">
        <v>65</v>
      </c>
      <c r="N2936">
        <v>3</v>
      </c>
      <c r="O2936">
        <v>0</v>
      </c>
      <c r="P2936" s="2" t="s">
        <v>103</v>
      </c>
      <c r="Q2936" s="2" t="s">
        <v>58</v>
      </c>
      <c r="R2936" s="2" t="s">
        <v>40</v>
      </c>
      <c r="S2936">
        <v>27</v>
      </c>
      <c r="T2936" s="1">
        <v>45675</v>
      </c>
      <c r="U2936" s="2" t="s">
        <v>54</v>
      </c>
      <c r="V2936">
        <v>1</v>
      </c>
      <c r="W2936">
        <v>0</v>
      </c>
      <c r="X2936" s="2" t="s">
        <v>61</v>
      </c>
      <c r="Y2936">
        <v>1</v>
      </c>
      <c r="Z2936" s="2" t="s">
        <v>72</v>
      </c>
      <c r="AA2936" s="2" t="s">
        <v>44</v>
      </c>
      <c r="AB2936" s="2" t="s">
        <v>76</v>
      </c>
      <c r="AC2936">
        <v>1</v>
      </c>
      <c r="AD2936" s="2" t="s">
        <v>54</v>
      </c>
      <c r="AE2936" s="2" t="s">
        <v>86</v>
      </c>
      <c r="AF2936">
        <v>0</v>
      </c>
      <c r="AG2936" s="2" t="s">
        <v>64</v>
      </c>
      <c r="AH2936">
        <v>1</v>
      </c>
      <c r="AI2936">
        <v>1</v>
      </c>
      <c r="AJ2936"/>
    </row>
    <row r="2937" spans="1:36" x14ac:dyDescent="0.3">
      <c r="A2937">
        <v>52936</v>
      </c>
      <c r="B2937">
        <v>10815</v>
      </c>
      <c r="C2937">
        <v>203</v>
      </c>
      <c r="D2937" s="1">
        <v>46073</v>
      </c>
      <c r="E2937" s="1">
        <v>46063</v>
      </c>
      <c r="F2937" s="2" t="s">
        <v>35</v>
      </c>
      <c r="G2937" s="2" t="s">
        <v>36</v>
      </c>
      <c r="H2937">
        <v>10</v>
      </c>
      <c r="I2937">
        <v>1</v>
      </c>
      <c r="J2937">
        <v>10</v>
      </c>
      <c r="K2937" t="b">
        <v>1</v>
      </c>
      <c r="L2937" s="2" t="s">
        <v>49</v>
      </c>
      <c r="M2937" s="2" t="s">
        <v>50</v>
      </c>
      <c r="N2937">
        <v>3</v>
      </c>
      <c r="O2937">
        <v>1</v>
      </c>
      <c r="P2937" s="2" t="s">
        <v>66</v>
      </c>
      <c r="Q2937" s="2" t="s">
        <v>52</v>
      </c>
      <c r="R2937" s="2" t="s">
        <v>54</v>
      </c>
      <c r="S2937">
        <v>22</v>
      </c>
      <c r="T2937" s="1">
        <v>46073</v>
      </c>
      <c r="U2937" s="2" t="s">
        <v>41</v>
      </c>
      <c r="V2937">
        <v>0</v>
      </c>
      <c r="W2937">
        <v>0</v>
      </c>
      <c r="X2937" s="2" t="s">
        <v>61</v>
      </c>
      <c r="Y2937">
        <v>1</v>
      </c>
      <c r="Z2937" s="2" t="s">
        <v>55</v>
      </c>
      <c r="AA2937" s="2" t="s">
        <v>44</v>
      </c>
      <c r="AB2937" s="2" t="s">
        <v>76</v>
      </c>
      <c r="AC2937">
        <v>1</v>
      </c>
      <c r="AD2937" s="2" t="s">
        <v>41</v>
      </c>
      <c r="AE2937" s="2" t="s">
        <v>100</v>
      </c>
      <c r="AF2937">
        <v>0</v>
      </c>
      <c r="AG2937" s="2" t="s">
        <v>69</v>
      </c>
      <c r="AH2937">
        <v>1</v>
      </c>
      <c r="AI2937">
        <v>1</v>
      </c>
      <c r="AJ2937"/>
    </row>
    <row r="2938" spans="1:36" x14ac:dyDescent="0.3">
      <c r="A2938">
        <v>52937</v>
      </c>
      <c r="B2938">
        <v>10171</v>
      </c>
      <c r="C2938">
        <v>203</v>
      </c>
      <c r="D2938" s="1">
        <v>45884</v>
      </c>
      <c r="E2938" s="1">
        <v>45877</v>
      </c>
      <c r="F2938" s="2" t="s">
        <v>35</v>
      </c>
      <c r="G2938" s="2" t="s">
        <v>59</v>
      </c>
      <c r="H2938">
        <v>7</v>
      </c>
      <c r="I2938">
        <v>1</v>
      </c>
      <c r="J2938">
        <v>7</v>
      </c>
      <c r="K2938" t="b">
        <v>1</v>
      </c>
      <c r="L2938" s="2" t="s">
        <v>70</v>
      </c>
      <c r="M2938" s="2" t="s">
        <v>50</v>
      </c>
      <c r="N2938">
        <v>4</v>
      </c>
      <c r="O2938">
        <v>2</v>
      </c>
      <c r="P2938" s="2" t="s">
        <v>66</v>
      </c>
      <c r="Q2938" s="2" t="s">
        <v>52</v>
      </c>
      <c r="R2938" s="2" t="s">
        <v>54</v>
      </c>
      <c r="S2938">
        <v>22</v>
      </c>
      <c r="T2938" s="1">
        <v>45884</v>
      </c>
      <c r="U2938" s="2" t="s">
        <v>41</v>
      </c>
      <c r="V2938">
        <v>0</v>
      </c>
      <c r="W2938">
        <v>0</v>
      </c>
      <c r="X2938" s="2" t="s">
        <v>42</v>
      </c>
      <c r="Y2938">
        <v>0</v>
      </c>
      <c r="Z2938" s="2" t="s">
        <v>62</v>
      </c>
      <c r="AA2938" s="2" t="s">
        <v>62</v>
      </c>
      <c r="AB2938" s="2" t="s">
        <v>62</v>
      </c>
      <c r="AC2938">
        <v>0</v>
      </c>
      <c r="AD2938" s="2" t="s">
        <v>41</v>
      </c>
      <c r="AE2938" s="2" t="s">
        <v>46</v>
      </c>
      <c r="AF2938">
        <v>1</v>
      </c>
      <c r="AG2938" s="2" t="s">
        <v>64</v>
      </c>
      <c r="AH2938">
        <v>0</v>
      </c>
      <c r="AI2938">
        <v>0</v>
      </c>
      <c r="AJ2938"/>
    </row>
    <row r="2939" spans="1:36" x14ac:dyDescent="0.3">
      <c r="A2939">
        <v>52938</v>
      </c>
      <c r="B2939">
        <v>10029</v>
      </c>
      <c r="C2939">
        <v>230</v>
      </c>
      <c r="D2939" s="1">
        <v>45881</v>
      </c>
      <c r="E2939" s="1">
        <v>45874</v>
      </c>
      <c r="F2939" s="2" t="s">
        <v>97</v>
      </c>
      <c r="G2939" s="2" t="s">
        <v>36</v>
      </c>
      <c r="H2939">
        <v>7</v>
      </c>
      <c r="I2939">
        <v>1</v>
      </c>
      <c r="J2939">
        <v>7</v>
      </c>
      <c r="K2939" t="b">
        <v>1</v>
      </c>
      <c r="L2939" s="2" t="s">
        <v>70</v>
      </c>
      <c r="M2939" s="2" t="s">
        <v>50</v>
      </c>
      <c r="N2939">
        <v>4</v>
      </c>
      <c r="O2939">
        <v>0</v>
      </c>
      <c r="P2939" s="2" t="s">
        <v>94</v>
      </c>
      <c r="Q2939" s="2" t="s">
        <v>35</v>
      </c>
      <c r="R2939" s="2" t="s">
        <v>79</v>
      </c>
      <c r="S2939">
        <v>37</v>
      </c>
      <c r="T2939" s="1">
        <v>45881</v>
      </c>
      <c r="U2939" s="2" t="s">
        <v>67</v>
      </c>
      <c r="V2939">
        <v>0</v>
      </c>
      <c r="W2939">
        <v>0</v>
      </c>
      <c r="X2939" s="2" t="s">
        <v>42</v>
      </c>
      <c r="Y2939">
        <v>0</v>
      </c>
      <c r="Z2939" s="2" t="s">
        <v>62</v>
      </c>
      <c r="AA2939" s="2" t="s">
        <v>62</v>
      </c>
      <c r="AB2939" s="2" t="s">
        <v>62</v>
      </c>
      <c r="AC2939">
        <v>0</v>
      </c>
      <c r="AD2939" s="2" t="s">
        <v>67</v>
      </c>
      <c r="AE2939" s="2" t="s">
        <v>46</v>
      </c>
      <c r="AF2939">
        <v>0</v>
      </c>
      <c r="AG2939" s="2" t="s">
        <v>64</v>
      </c>
      <c r="AH2939">
        <v>0</v>
      </c>
      <c r="AI2939">
        <v>0</v>
      </c>
      <c r="AJ2939"/>
    </row>
    <row r="2940" spans="1:36" x14ac:dyDescent="0.3">
      <c r="A2940">
        <v>52939</v>
      </c>
      <c r="B2940">
        <v>10502</v>
      </c>
      <c r="C2940">
        <v>227</v>
      </c>
      <c r="D2940" s="1">
        <v>45972</v>
      </c>
      <c r="E2940" s="1">
        <v>45970</v>
      </c>
      <c r="F2940" s="2" t="s">
        <v>97</v>
      </c>
      <c r="G2940" s="2" t="s">
        <v>59</v>
      </c>
      <c r="H2940">
        <v>2</v>
      </c>
      <c r="I2940">
        <v>1</v>
      </c>
      <c r="J2940">
        <v>2</v>
      </c>
      <c r="K2940" t="b">
        <v>1</v>
      </c>
      <c r="L2940" s="2" t="s">
        <v>70</v>
      </c>
      <c r="M2940" s="2" t="s">
        <v>50</v>
      </c>
      <c r="N2940">
        <v>4</v>
      </c>
      <c r="O2940">
        <v>2</v>
      </c>
      <c r="P2940" s="2" t="s">
        <v>117</v>
      </c>
      <c r="Q2940" s="2" t="s">
        <v>52</v>
      </c>
      <c r="R2940" s="2" t="s">
        <v>53</v>
      </c>
      <c r="S2940">
        <v>27</v>
      </c>
      <c r="T2940" s="1">
        <v>45972</v>
      </c>
      <c r="U2940" s="2" t="s">
        <v>67</v>
      </c>
      <c r="V2940">
        <v>0</v>
      </c>
      <c r="W2940">
        <v>0</v>
      </c>
      <c r="X2940" s="2" t="s">
        <v>88</v>
      </c>
      <c r="Y2940">
        <v>0</v>
      </c>
      <c r="Z2940" s="2" t="s">
        <v>62</v>
      </c>
      <c r="AA2940" s="2" t="s">
        <v>62</v>
      </c>
      <c r="AB2940" s="2" t="s">
        <v>62</v>
      </c>
      <c r="AC2940">
        <v>0</v>
      </c>
      <c r="AD2940" s="2" t="s">
        <v>67</v>
      </c>
      <c r="AE2940" s="2" t="s">
        <v>104</v>
      </c>
      <c r="AF2940">
        <v>1</v>
      </c>
      <c r="AG2940" s="2" t="s">
        <v>47</v>
      </c>
      <c r="AH2940">
        <v>0</v>
      </c>
      <c r="AI2940">
        <v>0</v>
      </c>
      <c r="AJ2940"/>
    </row>
    <row r="2941" spans="1:36" x14ac:dyDescent="0.3">
      <c r="A2941">
        <v>52940</v>
      </c>
      <c r="B2941">
        <v>10158</v>
      </c>
      <c r="C2941">
        <v>216</v>
      </c>
      <c r="D2941" s="1">
        <v>45722</v>
      </c>
      <c r="E2941" s="1">
        <v>45715</v>
      </c>
      <c r="F2941" s="2" t="s">
        <v>97</v>
      </c>
      <c r="G2941" s="2" t="s">
        <v>36</v>
      </c>
      <c r="H2941">
        <v>7</v>
      </c>
      <c r="I2941">
        <v>1</v>
      </c>
      <c r="J2941">
        <v>7</v>
      </c>
      <c r="K2941" t="b">
        <v>1</v>
      </c>
      <c r="L2941" s="2" t="s">
        <v>81</v>
      </c>
      <c r="M2941" s="2" t="s">
        <v>65</v>
      </c>
      <c r="N2941">
        <v>4</v>
      </c>
      <c r="O2941">
        <v>1</v>
      </c>
      <c r="P2941" s="2" t="s">
        <v>105</v>
      </c>
      <c r="Q2941" s="2" t="s">
        <v>58</v>
      </c>
      <c r="R2941" s="2" t="s">
        <v>79</v>
      </c>
      <c r="S2941">
        <v>27</v>
      </c>
      <c r="T2941" s="1">
        <v>45722</v>
      </c>
      <c r="U2941" s="2" t="s">
        <v>53</v>
      </c>
      <c r="V2941">
        <v>0</v>
      </c>
      <c r="W2941">
        <v>0</v>
      </c>
      <c r="X2941" s="2" t="s">
        <v>75</v>
      </c>
      <c r="Y2941">
        <v>1</v>
      </c>
      <c r="Z2941" s="2" t="s">
        <v>72</v>
      </c>
      <c r="AA2941" s="2" t="s">
        <v>44</v>
      </c>
      <c r="AB2941" s="2" t="s">
        <v>45</v>
      </c>
      <c r="AC2941">
        <v>1</v>
      </c>
      <c r="AD2941" s="2" t="s">
        <v>53</v>
      </c>
      <c r="AE2941" s="2" t="s">
        <v>77</v>
      </c>
      <c r="AF2941">
        <v>0</v>
      </c>
      <c r="AG2941" s="2" t="s">
        <v>64</v>
      </c>
      <c r="AH2941">
        <v>1</v>
      </c>
      <c r="AI2941">
        <v>1</v>
      </c>
      <c r="AJ2941"/>
    </row>
    <row r="2942" spans="1:36" x14ac:dyDescent="0.3">
      <c r="A2942">
        <v>52941</v>
      </c>
      <c r="B2942">
        <v>10541</v>
      </c>
      <c r="C2942">
        <v>225</v>
      </c>
      <c r="D2942" s="1">
        <v>45830</v>
      </c>
      <c r="E2942" s="1">
        <v>45816</v>
      </c>
      <c r="F2942" s="2" t="s">
        <v>52</v>
      </c>
      <c r="G2942" s="2" t="s">
        <v>36</v>
      </c>
      <c r="H2942">
        <v>14</v>
      </c>
      <c r="I2942">
        <v>1</v>
      </c>
      <c r="J2942">
        <v>14</v>
      </c>
      <c r="K2942" t="b">
        <v>1</v>
      </c>
      <c r="L2942" s="2" t="s">
        <v>49</v>
      </c>
      <c r="M2942" s="2" t="s">
        <v>65</v>
      </c>
      <c r="N2942">
        <v>4</v>
      </c>
      <c r="O2942">
        <v>0</v>
      </c>
      <c r="P2942" s="2" t="s">
        <v>116</v>
      </c>
      <c r="Q2942" s="2" t="s">
        <v>35</v>
      </c>
      <c r="R2942" s="2" t="s">
        <v>41</v>
      </c>
      <c r="S2942">
        <v>24</v>
      </c>
      <c r="T2942" s="1">
        <v>45830</v>
      </c>
      <c r="U2942" s="2" t="s">
        <v>74</v>
      </c>
      <c r="V2942">
        <v>1</v>
      </c>
      <c r="W2942">
        <v>0</v>
      </c>
      <c r="X2942" s="2" t="s">
        <v>42</v>
      </c>
      <c r="Y2942">
        <v>1</v>
      </c>
      <c r="Z2942" s="2" t="s">
        <v>72</v>
      </c>
      <c r="AA2942" s="2" t="s">
        <v>44</v>
      </c>
      <c r="AB2942" s="2" t="s">
        <v>56</v>
      </c>
      <c r="AC2942">
        <v>1</v>
      </c>
      <c r="AD2942" s="2" t="s">
        <v>74</v>
      </c>
      <c r="AE2942" s="2" t="s">
        <v>68</v>
      </c>
      <c r="AF2942">
        <v>0</v>
      </c>
      <c r="AG2942" s="2" t="s">
        <v>69</v>
      </c>
      <c r="AH2942">
        <v>1</v>
      </c>
      <c r="AI2942">
        <v>1</v>
      </c>
      <c r="AJ2942"/>
    </row>
    <row r="2943" spans="1:36" x14ac:dyDescent="0.3">
      <c r="A2943">
        <v>52942</v>
      </c>
      <c r="B2943">
        <v>10764</v>
      </c>
      <c r="C2943">
        <v>201</v>
      </c>
      <c r="D2943" s="1">
        <v>46321</v>
      </c>
      <c r="E2943" s="1">
        <v>46316</v>
      </c>
      <c r="F2943" s="2" t="s">
        <v>78</v>
      </c>
      <c r="G2943" s="2" t="s">
        <v>36</v>
      </c>
      <c r="H2943">
        <v>5</v>
      </c>
      <c r="I2943">
        <v>1</v>
      </c>
      <c r="J2943">
        <v>5</v>
      </c>
      <c r="K2943" t="b">
        <v>1</v>
      </c>
      <c r="L2943" s="2" t="s">
        <v>37</v>
      </c>
      <c r="M2943" s="2" t="s">
        <v>38</v>
      </c>
      <c r="N2943">
        <v>4</v>
      </c>
      <c r="O2943">
        <v>1</v>
      </c>
      <c r="P2943" s="2" t="s">
        <v>101</v>
      </c>
      <c r="Q2943" s="2" t="s">
        <v>48</v>
      </c>
      <c r="R2943" s="2" t="s">
        <v>54</v>
      </c>
      <c r="S2943">
        <v>40</v>
      </c>
      <c r="T2943" s="1">
        <v>46321</v>
      </c>
      <c r="U2943" s="2" t="s">
        <v>79</v>
      </c>
      <c r="V2943">
        <v>0</v>
      </c>
      <c r="W2943">
        <v>0</v>
      </c>
      <c r="X2943" s="2" t="s">
        <v>88</v>
      </c>
      <c r="Y2943">
        <v>1</v>
      </c>
      <c r="Z2943" s="2" t="s">
        <v>72</v>
      </c>
      <c r="AA2943" s="2" t="s">
        <v>44</v>
      </c>
      <c r="AB2943" s="2" t="s">
        <v>76</v>
      </c>
      <c r="AC2943">
        <v>1</v>
      </c>
      <c r="AD2943" s="2" t="s">
        <v>79</v>
      </c>
      <c r="AE2943" s="2" t="s">
        <v>89</v>
      </c>
      <c r="AF2943">
        <v>0</v>
      </c>
      <c r="AG2943" s="2" t="s">
        <v>64</v>
      </c>
      <c r="AH2943">
        <v>1</v>
      </c>
      <c r="AI2943">
        <v>1</v>
      </c>
      <c r="AJ2943"/>
    </row>
    <row r="2944" spans="1:36" x14ac:dyDescent="0.3">
      <c r="A2944">
        <v>52943</v>
      </c>
      <c r="B2944">
        <v>10475</v>
      </c>
      <c r="C2944">
        <v>216</v>
      </c>
      <c r="D2944" s="1">
        <v>46095</v>
      </c>
      <c r="E2944" s="1">
        <v>46090</v>
      </c>
      <c r="F2944" s="2" t="s">
        <v>48</v>
      </c>
      <c r="G2944" s="2" t="s">
        <v>36</v>
      </c>
      <c r="H2944">
        <v>5</v>
      </c>
      <c r="I2944">
        <v>1</v>
      </c>
      <c r="J2944">
        <v>5</v>
      </c>
      <c r="K2944" t="b">
        <v>1</v>
      </c>
      <c r="L2944" s="2" t="s">
        <v>37</v>
      </c>
      <c r="M2944" s="2" t="s">
        <v>38</v>
      </c>
      <c r="N2944">
        <v>6</v>
      </c>
      <c r="O2944">
        <v>1</v>
      </c>
      <c r="P2944" s="2" t="s">
        <v>105</v>
      </c>
      <c r="Q2944" s="2" t="s">
        <v>58</v>
      </c>
      <c r="R2944" s="2" t="s">
        <v>79</v>
      </c>
      <c r="S2944">
        <v>27</v>
      </c>
      <c r="T2944" s="1">
        <v>46095</v>
      </c>
      <c r="U2944" s="2" t="s">
        <v>54</v>
      </c>
      <c r="V2944">
        <v>1</v>
      </c>
      <c r="W2944">
        <v>0</v>
      </c>
      <c r="X2944" s="2" t="s">
        <v>75</v>
      </c>
      <c r="Y2944">
        <v>0</v>
      </c>
      <c r="Z2944" s="2" t="s">
        <v>62</v>
      </c>
      <c r="AA2944" s="2" t="s">
        <v>62</v>
      </c>
      <c r="AB2944" s="2" t="s">
        <v>62</v>
      </c>
      <c r="AC2944">
        <v>0</v>
      </c>
      <c r="AD2944" s="2" t="s">
        <v>54</v>
      </c>
      <c r="AE2944" s="2" t="s">
        <v>77</v>
      </c>
      <c r="AF2944">
        <v>0</v>
      </c>
      <c r="AG2944" s="2" t="s">
        <v>64</v>
      </c>
      <c r="AH2944">
        <v>0</v>
      </c>
      <c r="AI2944">
        <v>0</v>
      </c>
      <c r="AJ2944"/>
    </row>
    <row r="2945" spans="1:36" x14ac:dyDescent="0.3">
      <c r="A2945">
        <v>52944</v>
      </c>
      <c r="B2945">
        <v>10207</v>
      </c>
      <c r="C2945">
        <v>217</v>
      </c>
      <c r="D2945" s="1">
        <v>45736</v>
      </c>
      <c r="E2945" s="1">
        <v>45722</v>
      </c>
      <c r="F2945" s="2" t="s">
        <v>78</v>
      </c>
      <c r="G2945" s="2" t="s">
        <v>36</v>
      </c>
      <c r="H2945">
        <v>14</v>
      </c>
      <c r="I2945">
        <v>1</v>
      </c>
      <c r="J2945">
        <v>14</v>
      </c>
      <c r="K2945" t="b">
        <v>1</v>
      </c>
      <c r="L2945" s="2" t="s">
        <v>37</v>
      </c>
      <c r="M2945" s="2" t="s">
        <v>50</v>
      </c>
      <c r="N2945">
        <v>3</v>
      </c>
      <c r="O2945">
        <v>0</v>
      </c>
      <c r="P2945" s="2" t="s">
        <v>71</v>
      </c>
      <c r="Q2945" s="2" t="s">
        <v>58</v>
      </c>
      <c r="R2945" s="2" t="s">
        <v>54</v>
      </c>
      <c r="S2945">
        <v>30</v>
      </c>
      <c r="T2945" s="1">
        <v>45736</v>
      </c>
      <c r="U2945" s="2" t="s">
        <v>53</v>
      </c>
      <c r="V2945">
        <v>0</v>
      </c>
      <c r="W2945">
        <v>0</v>
      </c>
      <c r="X2945" s="2" t="s">
        <v>75</v>
      </c>
      <c r="Y2945">
        <v>0</v>
      </c>
      <c r="Z2945" s="2" t="s">
        <v>62</v>
      </c>
      <c r="AA2945" s="2" t="s">
        <v>62</v>
      </c>
      <c r="AB2945" s="2" t="s">
        <v>62</v>
      </c>
      <c r="AC2945">
        <v>0</v>
      </c>
      <c r="AD2945" s="2" t="s">
        <v>53</v>
      </c>
      <c r="AE2945" s="2" t="s">
        <v>77</v>
      </c>
      <c r="AF2945">
        <v>0</v>
      </c>
      <c r="AG2945" s="2" t="s">
        <v>69</v>
      </c>
      <c r="AH2945">
        <v>0</v>
      </c>
      <c r="AI2945">
        <v>0</v>
      </c>
      <c r="AJ2945"/>
    </row>
    <row r="2946" spans="1:36" x14ac:dyDescent="0.3">
      <c r="A2946">
        <v>52945</v>
      </c>
      <c r="B2946">
        <v>10348</v>
      </c>
      <c r="C2946">
        <v>203</v>
      </c>
      <c r="D2946" s="1">
        <v>45881</v>
      </c>
      <c r="E2946" s="1">
        <v>45880</v>
      </c>
      <c r="F2946" s="2" t="s">
        <v>97</v>
      </c>
      <c r="G2946" s="2" t="s">
        <v>59</v>
      </c>
      <c r="H2946">
        <v>1</v>
      </c>
      <c r="I2946">
        <v>1</v>
      </c>
      <c r="J2946">
        <v>1</v>
      </c>
      <c r="K2946" t="b">
        <v>1</v>
      </c>
      <c r="L2946" s="2" t="s">
        <v>70</v>
      </c>
      <c r="M2946" s="2" t="s">
        <v>65</v>
      </c>
      <c r="N2946">
        <v>6</v>
      </c>
      <c r="O2946">
        <v>3</v>
      </c>
      <c r="P2946" s="2" t="s">
        <v>66</v>
      </c>
      <c r="Q2946" s="2" t="s">
        <v>52</v>
      </c>
      <c r="R2946" s="2" t="s">
        <v>54</v>
      </c>
      <c r="S2946">
        <v>22</v>
      </c>
      <c r="T2946" s="1">
        <v>45881</v>
      </c>
      <c r="U2946" s="2" t="s">
        <v>67</v>
      </c>
      <c r="V2946">
        <v>0</v>
      </c>
      <c r="W2946">
        <v>0</v>
      </c>
      <c r="X2946" s="2" t="s">
        <v>42</v>
      </c>
      <c r="Y2946">
        <v>1</v>
      </c>
      <c r="Z2946" s="2" t="s">
        <v>43</v>
      </c>
      <c r="AA2946" s="2" t="s">
        <v>44</v>
      </c>
      <c r="AB2946" s="2" t="s">
        <v>45</v>
      </c>
      <c r="AC2946">
        <v>1</v>
      </c>
      <c r="AD2946" s="2" t="s">
        <v>67</v>
      </c>
      <c r="AE2946" s="2" t="s">
        <v>46</v>
      </c>
      <c r="AF2946">
        <v>1</v>
      </c>
      <c r="AG2946" s="2" t="s">
        <v>47</v>
      </c>
      <c r="AH2946">
        <v>1</v>
      </c>
      <c r="AI2946">
        <v>1</v>
      </c>
      <c r="AJ2946"/>
    </row>
    <row r="2947" spans="1:36" x14ac:dyDescent="0.3">
      <c r="A2947">
        <v>52946</v>
      </c>
      <c r="B2947">
        <v>11488</v>
      </c>
      <c r="C2947">
        <v>215</v>
      </c>
      <c r="D2947" s="1">
        <v>45937</v>
      </c>
      <c r="E2947" s="1">
        <v>45930</v>
      </c>
      <c r="F2947" s="2" t="s">
        <v>78</v>
      </c>
      <c r="G2947" s="2" t="s">
        <v>59</v>
      </c>
      <c r="H2947">
        <v>7</v>
      </c>
      <c r="I2947">
        <v>1</v>
      </c>
      <c r="J2947">
        <v>7</v>
      </c>
      <c r="K2947" t="b">
        <v>1</v>
      </c>
      <c r="L2947" s="2" t="s">
        <v>49</v>
      </c>
      <c r="M2947" s="2" t="s">
        <v>38</v>
      </c>
      <c r="N2947">
        <v>4</v>
      </c>
      <c r="O2947">
        <v>1</v>
      </c>
      <c r="P2947" s="2" t="s">
        <v>92</v>
      </c>
      <c r="Q2947" s="2" t="s">
        <v>48</v>
      </c>
      <c r="R2947" s="2" t="s">
        <v>40</v>
      </c>
      <c r="S2947">
        <v>31</v>
      </c>
      <c r="T2947" s="1">
        <v>45937</v>
      </c>
      <c r="U2947" s="2" t="s">
        <v>67</v>
      </c>
      <c r="V2947">
        <v>0</v>
      </c>
      <c r="W2947">
        <v>0</v>
      </c>
      <c r="X2947" s="2" t="s">
        <v>88</v>
      </c>
      <c r="Y2947">
        <v>0</v>
      </c>
      <c r="Z2947" s="2" t="s">
        <v>62</v>
      </c>
      <c r="AA2947" s="2" t="s">
        <v>62</v>
      </c>
      <c r="AB2947" s="2" t="s">
        <v>62</v>
      </c>
      <c r="AC2947">
        <v>0</v>
      </c>
      <c r="AD2947" s="2" t="s">
        <v>67</v>
      </c>
      <c r="AE2947" s="2" t="s">
        <v>89</v>
      </c>
      <c r="AF2947">
        <v>1</v>
      </c>
      <c r="AG2947" s="2" t="s">
        <v>64</v>
      </c>
      <c r="AH2947">
        <v>0</v>
      </c>
      <c r="AI2947">
        <v>0</v>
      </c>
      <c r="AJ2947"/>
    </row>
    <row r="2948" spans="1:36" x14ac:dyDescent="0.3">
      <c r="A2948">
        <v>52947</v>
      </c>
      <c r="B2948">
        <v>10970</v>
      </c>
      <c r="C2948">
        <v>229</v>
      </c>
      <c r="D2948" s="1">
        <v>45680</v>
      </c>
      <c r="E2948" s="1">
        <v>45675</v>
      </c>
      <c r="F2948" s="2" t="s">
        <v>52</v>
      </c>
      <c r="G2948" s="2" t="s">
        <v>36</v>
      </c>
      <c r="H2948">
        <v>5</v>
      </c>
      <c r="I2948">
        <v>1</v>
      </c>
      <c r="J2948">
        <v>5</v>
      </c>
      <c r="K2948" t="b">
        <v>1</v>
      </c>
      <c r="L2948" s="2" t="s">
        <v>109</v>
      </c>
      <c r="M2948" s="2" t="s">
        <v>65</v>
      </c>
      <c r="N2948">
        <v>8</v>
      </c>
      <c r="O2948">
        <v>1</v>
      </c>
      <c r="P2948" s="2" t="s">
        <v>115</v>
      </c>
      <c r="Q2948" s="2" t="s">
        <v>52</v>
      </c>
      <c r="R2948" s="2" t="s">
        <v>67</v>
      </c>
      <c r="S2948">
        <v>23</v>
      </c>
      <c r="T2948" s="1">
        <v>45680</v>
      </c>
      <c r="U2948" s="2" t="s">
        <v>53</v>
      </c>
      <c r="V2948">
        <v>0</v>
      </c>
      <c r="W2948">
        <v>0</v>
      </c>
      <c r="X2948" s="2" t="s">
        <v>61</v>
      </c>
      <c r="Y2948">
        <v>1</v>
      </c>
      <c r="Z2948" s="2" t="s">
        <v>43</v>
      </c>
      <c r="AA2948" s="2" t="s">
        <v>112</v>
      </c>
      <c r="AB2948" s="2" t="s">
        <v>45</v>
      </c>
      <c r="AC2948">
        <v>1</v>
      </c>
      <c r="AD2948" s="2" t="s">
        <v>53</v>
      </c>
      <c r="AE2948" s="2" t="s">
        <v>86</v>
      </c>
      <c r="AF2948">
        <v>0</v>
      </c>
      <c r="AG2948" s="2" t="s">
        <v>64</v>
      </c>
      <c r="AH2948">
        <v>1</v>
      </c>
      <c r="AI2948">
        <v>0</v>
      </c>
      <c r="AJ2948"/>
    </row>
    <row r="2949" spans="1:36" x14ac:dyDescent="0.3">
      <c r="A2949">
        <v>52948</v>
      </c>
      <c r="B2949">
        <v>11471</v>
      </c>
      <c r="C2949">
        <v>214</v>
      </c>
      <c r="D2949" s="1">
        <v>46002</v>
      </c>
      <c r="E2949" s="1">
        <v>45999</v>
      </c>
      <c r="F2949" s="2" t="s">
        <v>35</v>
      </c>
      <c r="G2949" s="2" t="s">
        <v>36</v>
      </c>
      <c r="H2949">
        <v>3</v>
      </c>
      <c r="I2949">
        <v>1</v>
      </c>
      <c r="J2949">
        <v>3</v>
      </c>
      <c r="K2949" t="b">
        <v>1</v>
      </c>
      <c r="L2949" s="2" t="s">
        <v>49</v>
      </c>
      <c r="M2949" s="2" t="s">
        <v>65</v>
      </c>
      <c r="N2949">
        <v>2</v>
      </c>
      <c r="O2949">
        <v>0</v>
      </c>
      <c r="P2949" s="2" t="s">
        <v>90</v>
      </c>
      <c r="Q2949" s="2" t="s">
        <v>78</v>
      </c>
      <c r="R2949" s="2" t="s">
        <v>53</v>
      </c>
      <c r="S2949">
        <v>27</v>
      </c>
      <c r="T2949" s="1">
        <v>46002</v>
      </c>
      <c r="U2949" s="2" t="s">
        <v>53</v>
      </c>
      <c r="V2949">
        <v>0</v>
      </c>
      <c r="W2949">
        <v>0</v>
      </c>
      <c r="X2949" s="2" t="s">
        <v>61</v>
      </c>
      <c r="Y2949">
        <v>1</v>
      </c>
      <c r="Z2949" s="2" t="s">
        <v>43</v>
      </c>
      <c r="AA2949" s="2" t="s">
        <v>44</v>
      </c>
      <c r="AB2949" s="2" t="s">
        <v>76</v>
      </c>
      <c r="AC2949">
        <v>1</v>
      </c>
      <c r="AD2949" s="2" t="s">
        <v>53</v>
      </c>
      <c r="AE2949" s="2" t="s">
        <v>63</v>
      </c>
      <c r="AF2949">
        <v>0</v>
      </c>
      <c r="AG2949" s="2" t="s">
        <v>47</v>
      </c>
      <c r="AH2949">
        <v>1</v>
      </c>
      <c r="AI2949">
        <v>1</v>
      </c>
      <c r="AJ2949"/>
    </row>
    <row r="2950" spans="1:36" x14ac:dyDescent="0.3">
      <c r="A2950">
        <v>52949</v>
      </c>
      <c r="B2950">
        <v>10908</v>
      </c>
      <c r="C2950">
        <v>211</v>
      </c>
      <c r="D2950" s="1">
        <v>45934</v>
      </c>
      <c r="E2950" s="1">
        <v>45931</v>
      </c>
      <c r="F2950" s="2" t="s">
        <v>97</v>
      </c>
      <c r="G2950" s="2" t="s">
        <v>36</v>
      </c>
      <c r="H2950">
        <v>3</v>
      </c>
      <c r="I2950">
        <v>1</v>
      </c>
      <c r="J2950">
        <v>3</v>
      </c>
      <c r="K2950" t="b">
        <v>1</v>
      </c>
      <c r="L2950" s="2" t="s">
        <v>49</v>
      </c>
      <c r="M2950" s="2" t="s">
        <v>38</v>
      </c>
      <c r="N2950">
        <v>5</v>
      </c>
      <c r="O2950">
        <v>0</v>
      </c>
      <c r="P2950" s="2" t="s">
        <v>83</v>
      </c>
      <c r="Q2950" s="2" t="s">
        <v>58</v>
      </c>
      <c r="R2950" s="2" t="s">
        <v>67</v>
      </c>
      <c r="S2950">
        <v>33</v>
      </c>
      <c r="T2950" s="1">
        <v>45934</v>
      </c>
      <c r="U2950" s="2" t="s">
        <v>54</v>
      </c>
      <c r="V2950">
        <v>1</v>
      </c>
      <c r="W2950">
        <v>0</v>
      </c>
      <c r="X2950" s="2" t="s">
        <v>88</v>
      </c>
      <c r="Y2950">
        <v>1</v>
      </c>
      <c r="Z2950" s="2" t="s">
        <v>43</v>
      </c>
      <c r="AA2950" s="2" t="s">
        <v>44</v>
      </c>
      <c r="AB2950" s="2" t="s">
        <v>45</v>
      </c>
      <c r="AC2950">
        <v>1</v>
      </c>
      <c r="AD2950" s="2" t="s">
        <v>54</v>
      </c>
      <c r="AE2950" s="2" t="s">
        <v>89</v>
      </c>
      <c r="AF2950">
        <v>0</v>
      </c>
      <c r="AG2950" s="2" t="s">
        <v>47</v>
      </c>
      <c r="AH2950">
        <v>1</v>
      </c>
      <c r="AI2950">
        <v>1</v>
      </c>
      <c r="AJ2950"/>
    </row>
    <row r="2951" spans="1:36" x14ac:dyDescent="0.3">
      <c r="A2951">
        <v>52950</v>
      </c>
      <c r="B2951">
        <v>11160</v>
      </c>
      <c r="C2951">
        <v>213</v>
      </c>
      <c r="D2951" s="1">
        <v>46367</v>
      </c>
      <c r="E2951" s="1">
        <v>46360</v>
      </c>
      <c r="F2951" s="2" t="s">
        <v>48</v>
      </c>
      <c r="G2951" s="2" t="s">
        <v>36</v>
      </c>
      <c r="H2951">
        <v>7</v>
      </c>
      <c r="I2951">
        <v>1</v>
      </c>
      <c r="J2951">
        <v>7</v>
      </c>
      <c r="K2951" t="b">
        <v>1</v>
      </c>
      <c r="L2951" s="2" t="s">
        <v>37</v>
      </c>
      <c r="M2951" s="2" t="s">
        <v>50</v>
      </c>
      <c r="N2951">
        <v>4</v>
      </c>
      <c r="O2951">
        <v>2</v>
      </c>
      <c r="P2951" s="2" t="s">
        <v>113</v>
      </c>
      <c r="Q2951" s="2" t="s">
        <v>48</v>
      </c>
      <c r="R2951" s="2" t="s">
        <v>40</v>
      </c>
      <c r="S2951">
        <v>20</v>
      </c>
      <c r="T2951" s="1">
        <v>46367</v>
      </c>
      <c r="U2951" s="2" t="s">
        <v>41</v>
      </c>
      <c r="V2951">
        <v>0</v>
      </c>
      <c r="W2951">
        <v>0</v>
      </c>
      <c r="X2951" s="2" t="s">
        <v>61</v>
      </c>
      <c r="Y2951">
        <v>1</v>
      </c>
      <c r="Z2951" s="2" t="s">
        <v>43</v>
      </c>
      <c r="AA2951" s="2" t="s">
        <v>44</v>
      </c>
      <c r="AB2951" s="2" t="s">
        <v>45</v>
      </c>
      <c r="AC2951">
        <v>1</v>
      </c>
      <c r="AD2951" s="2" t="s">
        <v>41</v>
      </c>
      <c r="AE2951" s="2" t="s">
        <v>63</v>
      </c>
      <c r="AF2951">
        <v>0</v>
      </c>
      <c r="AG2951" s="2" t="s">
        <v>64</v>
      </c>
      <c r="AH2951">
        <v>1</v>
      </c>
      <c r="AI2951">
        <v>1</v>
      </c>
      <c r="AJ2951"/>
    </row>
    <row r="2952" spans="1:36" x14ac:dyDescent="0.3">
      <c r="A2952">
        <v>52951</v>
      </c>
      <c r="B2952">
        <v>10376</v>
      </c>
      <c r="C2952">
        <v>205</v>
      </c>
      <c r="D2952" s="1">
        <v>45807</v>
      </c>
      <c r="E2952" s="1">
        <v>45786</v>
      </c>
      <c r="F2952" s="2" t="s">
        <v>52</v>
      </c>
      <c r="G2952" s="2" t="s">
        <v>36</v>
      </c>
      <c r="H2952">
        <v>21</v>
      </c>
      <c r="I2952">
        <v>1</v>
      </c>
      <c r="J2952">
        <v>21</v>
      </c>
      <c r="K2952" t="b">
        <v>1</v>
      </c>
      <c r="L2952" s="2" t="s">
        <v>70</v>
      </c>
      <c r="M2952" s="2" t="s">
        <v>50</v>
      </c>
      <c r="N2952">
        <v>6</v>
      </c>
      <c r="O2952">
        <v>0</v>
      </c>
      <c r="P2952" s="2" t="s">
        <v>91</v>
      </c>
      <c r="Q2952" s="2" t="s">
        <v>48</v>
      </c>
      <c r="R2952" s="2" t="s">
        <v>54</v>
      </c>
      <c r="S2952">
        <v>37</v>
      </c>
      <c r="T2952" s="1">
        <v>45807</v>
      </c>
      <c r="U2952" s="2" t="s">
        <v>41</v>
      </c>
      <c r="V2952">
        <v>0</v>
      </c>
      <c r="W2952">
        <v>0</v>
      </c>
      <c r="X2952" s="2" t="s">
        <v>75</v>
      </c>
      <c r="Y2952">
        <v>1</v>
      </c>
      <c r="Z2952" s="2" t="s">
        <v>72</v>
      </c>
      <c r="AA2952" s="2" t="s">
        <v>44</v>
      </c>
      <c r="AB2952" s="2" t="s">
        <v>45</v>
      </c>
      <c r="AC2952">
        <v>1</v>
      </c>
      <c r="AD2952" s="2" t="s">
        <v>41</v>
      </c>
      <c r="AE2952" s="2" t="s">
        <v>80</v>
      </c>
      <c r="AF2952">
        <v>0</v>
      </c>
      <c r="AG2952" s="2" t="s">
        <v>57</v>
      </c>
      <c r="AH2952">
        <v>1</v>
      </c>
      <c r="AI2952">
        <v>1</v>
      </c>
      <c r="AJ2952"/>
    </row>
    <row r="2953" spans="1:36" x14ac:dyDescent="0.3">
      <c r="A2953">
        <v>52952</v>
      </c>
      <c r="B2953">
        <v>10497</v>
      </c>
      <c r="C2953">
        <v>229</v>
      </c>
      <c r="D2953" s="1">
        <v>46291</v>
      </c>
      <c r="E2953" s="1">
        <v>46284</v>
      </c>
      <c r="F2953" s="2" t="s">
        <v>78</v>
      </c>
      <c r="G2953" s="2" t="s">
        <v>36</v>
      </c>
      <c r="H2953">
        <v>7</v>
      </c>
      <c r="I2953">
        <v>1</v>
      </c>
      <c r="J2953">
        <v>7</v>
      </c>
      <c r="K2953" t="b">
        <v>1</v>
      </c>
      <c r="L2953" s="2" t="s">
        <v>81</v>
      </c>
      <c r="M2953" s="2" t="s">
        <v>50</v>
      </c>
      <c r="N2953">
        <v>6</v>
      </c>
      <c r="O2953">
        <v>1</v>
      </c>
      <c r="P2953" s="2" t="s">
        <v>115</v>
      </c>
      <c r="Q2953" s="2" t="s">
        <v>52</v>
      </c>
      <c r="R2953" s="2" t="s">
        <v>67</v>
      </c>
      <c r="S2953">
        <v>23</v>
      </c>
      <c r="T2953" s="1">
        <v>46291</v>
      </c>
      <c r="U2953" s="2" t="s">
        <v>54</v>
      </c>
      <c r="V2953">
        <v>1</v>
      </c>
      <c r="W2953">
        <v>0</v>
      </c>
      <c r="X2953" s="2" t="s">
        <v>42</v>
      </c>
      <c r="Y2953">
        <v>0</v>
      </c>
      <c r="Z2953" s="2" t="s">
        <v>62</v>
      </c>
      <c r="AA2953" s="2" t="s">
        <v>62</v>
      </c>
      <c r="AB2953" s="2" t="s">
        <v>62</v>
      </c>
      <c r="AC2953">
        <v>0</v>
      </c>
      <c r="AD2953" s="2" t="s">
        <v>54</v>
      </c>
      <c r="AE2953" s="2" t="s">
        <v>102</v>
      </c>
      <c r="AF2953">
        <v>0</v>
      </c>
      <c r="AG2953" s="2" t="s">
        <v>64</v>
      </c>
      <c r="AH2953">
        <v>0</v>
      </c>
      <c r="AI2953">
        <v>0</v>
      </c>
      <c r="AJ2953"/>
    </row>
    <row r="2954" spans="1:36" x14ac:dyDescent="0.3">
      <c r="A2954">
        <v>52953</v>
      </c>
      <c r="B2954">
        <v>10352</v>
      </c>
      <c r="C2954">
        <v>212</v>
      </c>
      <c r="D2954" s="1">
        <v>45766</v>
      </c>
      <c r="E2954" s="1">
        <v>45764</v>
      </c>
      <c r="F2954" s="2" t="s">
        <v>48</v>
      </c>
      <c r="G2954" s="2" t="s">
        <v>36</v>
      </c>
      <c r="H2954">
        <v>2</v>
      </c>
      <c r="I2954">
        <v>1</v>
      </c>
      <c r="J2954">
        <v>2</v>
      </c>
      <c r="K2954" t="b">
        <v>1</v>
      </c>
      <c r="L2954" s="2" t="s">
        <v>49</v>
      </c>
      <c r="M2954" s="2" t="s">
        <v>65</v>
      </c>
      <c r="N2954">
        <v>5</v>
      </c>
      <c r="O2954">
        <v>0</v>
      </c>
      <c r="P2954" s="2" t="s">
        <v>107</v>
      </c>
      <c r="Q2954" s="2" t="s">
        <v>58</v>
      </c>
      <c r="R2954" s="2" t="s">
        <v>67</v>
      </c>
      <c r="S2954">
        <v>20</v>
      </c>
      <c r="T2954" s="1">
        <v>45766</v>
      </c>
      <c r="U2954" s="2" t="s">
        <v>54</v>
      </c>
      <c r="V2954">
        <v>1</v>
      </c>
      <c r="W2954">
        <v>0</v>
      </c>
      <c r="X2954" s="2" t="s">
        <v>75</v>
      </c>
      <c r="Y2954">
        <v>1</v>
      </c>
      <c r="Z2954" s="2" t="s">
        <v>43</v>
      </c>
      <c r="AA2954" s="2" t="s">
        <v>44</v>
      </c>
      <c r="AB2954" s="2" t="s">
        <v>45</v>
      </c>
      <c r="AC2954">
        <v>1</v>
      </c>
      <c r="AD2954" s="2" t="s">
        <v>54</v>
      </c>
      <c r="AE2954" s="2" t="s">
        <v>93</v>
      </c>
      <c r="AF2954">
        <v>0</v>
      </c>
      <c r="AG2954" s="2" t="s">
        <v>47</v>
      </c>
      <c r="AH2954">
        <v>1</v>
      </c>
      <c r="AI2954">
        <v>1</v>
      </c>
      <c r="AJ2954"/>
    </row>
    <row r="2955" spans="1:36" x14ac:dyDescent="0.3">
      <c r="A2955">
        <v>52954</v>
      </c>
      <c r="B2955">
        <v>10088</v>
      </c>
      <c r="C2955">
        <v>217</v>
      </c>
      <c r="D2955" s="1">
        <v>46372</v>
      </c>
      <c r="E2955" s="1">
        <v>46371</v>
      </c>
      <c r="F2955" s="2" t="s">
        <v>48</v>
      </c>
      <c r="G2955" s="2" t="s">
        <v>36</v>
      </c>
      <c r="H2955">
        <v>1</v>
      </c>
      <c r="I2955">
        <v>1</v>
      </c>
      <c r="J2955">
        <v>1</v>
      </c>
      <c r="K2955" t="b">
        <v>1</v>
      </c>
      <c r="L2955" s="2" t="s">
        <v>49</v>
      </c>
      <c r="M2955" s="2" t="s">
        <v>50</v>
      </c>
      <c r="N2955">
        <v>1</v>
      </c>
      <c r="O2955">
        <v>0</v>
      </c>
      <c r="P2955" s="2" t="s">
        <v>71</v>
      </c>
      <c r="Q2955" s="2" t="s">
        <v>58</v>
      </c>
      <c r="R2955" s="2" t="s">
        <v>54</v>
      </c>
      <c r="S2955">
        <v>30</v>
      </c>
      <c r="T2955" s="1">
        <v>46372</v>
      </c>
      <c r="U2955" s="2" t="s">
        <v>40</v>
      </c>
      <c r="V2955">
        <v>0</v>
      </c>
      <c r="W2955">
        <v>0</v>
      </c>
      <c r="X2955" s="2" t="s">
        <v>61</v>
      </c>
      <c r="Y2955">
        <v>1</v>
      </c>
      <c r="Z2955" s="2" t="s">
        <v>55</v>
      </c>
      <c r="AA2955" s="2" t="s">
        <v>44</v>
      </c>
      <c r="AB2955" s="2" t="s">
        <v>76</v>
      </c>
      <c r="AC2955">
        <v>1</v>
      </c>
      <c r="AD2955" s="2" t="s">
        <v>40</v>
      </c>
      <c r="AE2955" s="2" t="s">
        <v>63</v>
      </c>
      <c r="AF2955">
        <v>0</v>
      </c>
      <c r="AG2955" s="2" t="s">
        <v>47</v>
      </c>
      <c r="AH2955">
        <v>1</v>
      </c>
      <c r="AI2955">
        <v>1</v>
      </c>
      <c r="AJ2955"/>
    </row>
    <row r="2956" spans="1:36" x14ac:dyDescent="0.3">
      <c r="A2956">
        <v>52955</v>
      </c>
      <c r="B2956">
        <v>10389</v>
      </c>
      <c r="C2956">
        <v>221</v>
      </c>
      <c r="D2956" s="1">
        <v>45943</v>
      </c>
      <c r="E2956" s="1">
        <v>45913</v>
      </c>
      <c r="F2956" s="2" t="s">
        <v>97</v>
      </c>
      <c r="G2956" s="2" t="s">
        <v>59</v>
      </c>
      <c r="H2956">
        <v>30</v>
      </c>
      <c r="I2956">
        <v>1</v>
      </c>
      <c r="J2956">
        <v>30</v>
      </c>
      <c r="K2956" t="b">
        <v>1</v>
      </c>
      <c r="L2956" s="2" t="s">
        <v>81</v>
      </c>
      <c r="M2956" s="2" t="s">
        <v>50</v>
      </c>
      <c r="N2956">
        <v>4</v>
      </c>
      <c r="O2956">
        <v>1</v>
      </c>
      <c r="P2956" s="2" t="s">
        <v>103</v>
      </c>
      <c r="Q2956" s="2" t="s">
        <v>58</v>
      </c>
      <c r="R2956" s="2" t="s">
        <v>40</v>
      </c>
      <c r="S2956">
        <v>27</v>
      </c>
      <c r="T2956" s="1">
        <v>45943</v>
      </c>
      <c r="U2956" s="2" t="s">
        <v>79</v>
      </c>
      <c r="V2956">
        <v>0</v>
      </c>
      <c r="W2956">
        <v>0</v>
      </c>
      <c r="X2956" s="2" t="s">
        <v>88</v>
      </c>
      <c r="Y2956">
        <v>1</v>
      </c>
      <c r="Z2956" s="2" t="s">
        <v>72</v>
      </c>
      <c r="AA2956" s="2" t="s">
        <v>44</v>
      </c>
      <c r="AB2956" s="2" t="s">
        <v>76</v>
      </c>
      <c r="AC2956">
        <v>1</v>
      </c>
      <c r="AD2956" s="2" t="s">
        <v>79</v>
      </c>
      <c r="AE2956" s="2" t="s">
        <v>89</v>
      </c>
      <c r="AF2956">
        <v>1</v>
      </c>
      <c r="AG2956" s="2" t="s">
        <v>57</v>
      </c>
      <c r="AH2956">
        <v>1</v>
      </c>
      <c r="AI2956">
        <v>1</v>
      </c>
      <c r="AJ2956"/>
    </row>
    <row r="2957" spans="1:36" x14ac:dyDescent="0.3">
      <c r="A2957">
        <v>52956</v>
      </c>
      <c r="B2957">
        <v>11171</v>
      </c>
      <c r="C2957">
        <v>229</v>
      </c>
      <c r="D2957" s="1">
        <v>45944</v>
      </c>
      <c r="E2957" s="1">
        <v>45942</v>
      </c>
      <c r="F2957" s="2" t="s">
        <v>35</v>
      </c>
      <c r="G2957" s="2" t="s">
        <v>36</v>
      </c>
      <c r="H2957">
        <v>2</v>
      </c>
      <c r="I2957">
        <v>1</v>
      </c>
      <c r="J2957">
        <v>2</v>
      </c>
      <c r="K2957" t="b">
        <v>1</v>
      </c>
      <c r="L2957" s="2" t="s">
        <v>37</v>
      </c>
      <c r="M2957" s="2" t="s">
        <v>50</v>
      </c>
      <c r="N2957">
        <v>4</v>
      </c>
      <c r="O2957">
        <v>0</v>
      </c>
      <c r="P2957" s="2" t="s">
        <v>115</v>
      </c>
      <c r="Q2957" s="2" t="s">
        <v>52</v>
      </c>
      <c r="R2957" s="2" t="s">
        <v>67</v>
      </c>
      <c r="S2957">
        <v>23</v>
      </c>
      <c r="T2957" s="1">
        <v>45944</v>
      </c>
      <c r="U2957" s="2" t="s">
        <v>67</v>
      </c>
      <c r="V2957">
        <v>0</v>
      </c>
      <c r="W2957">
        <v>0</v>
      </c>
      <c r="X2957" s="2" t="s">
        <v>88</v>
      </c>
      <c r="Y2957">
        <v>1</v>
      </c>
      <c r="Z2957" s="2" t="s">
        <v>72</v>
      </c>
      <c r="AA2957" s="2" t="s">
        <v>44</v>
      </c>
      <c r="AB2957" s="2" t="s">
        <v>45</v>
      </c>
      <c r="AC2957">
        <v>1</v>
      </c>
      <c r="AD2957" s="2" t="s">
        <v>67</v>
      </c>
      <c r="AE2957" s="2" t="s">
        <v>89</v>
      </c>
      <c r="AF2957">
        <v>0</v>
      </c>
      <c r="AG2957" s="2" t="s">
        <v>47</v>
      </c>
      <c r="AH2957">
        <v>1</v>
      </c>
      <c r="AI2957">
        <v>1</v>
      </c>
      <c r="AJ2957"/>
    </row>
    <row r="2958" spans="1:36" x14ac:dyDescent="0.3">
      <c r="A2958">
        <v>52957</v>
      </c>
      <c r="B2958">
        <v>11099</v>
      </c>
      <c r="C2958">
        <v>221</v>
      </c>
      <c r="D2958" s="1">
        <v>45946</v>
      </c>
      <c r="E2958" s="1">
        <v>45941</v>
      </c>
      <c r="F2958" s="2" t="s">
        <v>52</v>
      </c>
      <c r="G2958" s="2" t="s">
        <v>36</v>
      </c>
      <c r="H2958">
        <v>5</v>
      </c>
      <c r="I2958">
        <v>1</v>
      </c>
      <c r="J2958">
        <v>5</v>
      </c>
      <c r="K2958" t="b">
        <v>1</v>
      </c>
      <c r="L2958" s="2" t="s">
        <v>49</v>
      </c>
      <c r="M2958" s="2" t="s">
        <v>50</v>
      </c>
      <c r="N2958">
        <v>3</v>
      </c>
      <c r="O2958">
        <v>1</v>
      </c>
      <c r="P2958" s="2" t="s">
        <v>103</v>
      </c>
      <c r="Q2958" s="2" t="s">
        <v>58</v>
      </c>
      <c r="R2958" s="2" t="s">
        <v>40</v>
      </c>
      <c r="S2958">
        <v>27</v>
      </c>
      <c r="T2958" s="1">
        <v>45946</v>
      </c>
      <c r="U2958" s="2" t="s">
        <v>53</v>
      </c>
      <c r="V2958">
        <v>0</v>
      </c>
      <c r="W2958">
        <v>0</v>
      </c>
      <c r="X2958" s="2" t="s">
        <v>88</v>
      </c>
      <c r="Y2958">
        <v>1</v>
      </c>
      <c r="Z2958" s="2" t="s">
        <v>55</v>
      </c>
      <c r="AA2958" s="2" t="s">
        <v>44</v>
      </c>
      <c r="AB2958" s="2" t="s">
        <v>45</v>
      </c>
      <c r="AC2958">
        <v>1</v>
      </c>
      <c r="AD2958" s="2" t="s">
        <v>53</v>
      </c>
      <c r="AE2958" s="2" t="s">
        <v>89</v>
      </c>
      <c r="AF2958">
        <v>0</v>
      </c>
      <c r="AG2958" s="2" t="s">
        <v>64</v>
      </c>
      <c r="AH2958">
        <v>1</v>
      </c>
      <c r="AI2958">
        <v>1</v>
      </c>
      <c r="AJ2958"/>
    </row>
    <row r="2959" spans="1:36" x14ac:dyDescent="0.3">
      <c r="A2959">
        <v>52958</v>
      </c>
      <c r="B2959">
        <v>10081</v>
      </c>
      <c r="C2959">
        <v>206</v>
      </c>
      <c r="D2959" s="1">
        <v>45733</v>
      </c>
      <c r="E2959" s="1">
        <v>45733</v>
      </c>
      <c r="F2959" s="2" t="s">
        <v>78</v>
      </c>
      <c r="G2959" s="2" t="s">
        <v>59</v>
      </c>
      <c r="H2959">
        <v>0</v>
      </c>
      <c r="I2959">
        <v>1</v>
      </c>
      <c r="J2959">
        <v>0</v>
      </c>
      <c r="K2959" t="b">
        <v>1</v>
      </c>
      <c r="L2959" s="2" t="s">
        <v>49</v>
      </c>
      <c r="M2959" s="2" t="s">
        <v>38</v>
      </c>
      <c r="N2959">
        <v>2</v>
      </c>
      <c r="O2959">
        <v>1</v>
      </c>
      <c r="P2959" s="2" t="s">
        <v>87</v>
      </c>
      <c r="Q2959" s="2" t="s">
        <v>78</v>
      </c>
      <c r="R2959" s="2" t="s">
        <v>54</v>
      </c>
      <c r="S2959">
        <v>32</v>
      </c>
      <c r="T2959" s="1">
        <v>45733</v>
      </c>
      <c r="U2959" s="2" t="s">
        <v>79</v>
      </c>
      <c r="V2959">
        <v>0</v>
      </c>
      <c r="W2959">
        <v>0</v>
      </c>
      <c r="X2959" s="2" t="s">
        <v>75</v>
      </c>
      <c r="Y2959">
        <v>1</v>
      </c>
      <c r="Z2959" s="2" t="s">
        <v>72</v>
      </c>
      <c r="AA2959" s="2" t="s">
        <v>44</v>
      </c>
      <c r="AB2959" s="2" t="s">
        <v>76</v>
      </c>
      <c r="AC2959">
        <v>1</v>
      </c>
      <c r="AD2959" s="2" t="s">
        <v>79</v>
      </c>
      <c r="AE2959" s="2" t="s">
        <v>77</v>
      </c>
      <c r="AF2959">
        <v>1</v>
      </c>
      <c r="AG2959" s="2" t="s">
        <v>82</v>
      </c>
      <c r="AH2959">
        <v>1</v>
      </c>
      <c r="AI2959">
        <v>1</v>
      </c>
      <c r="AJ2959"/>
    </row>
    <row r="2960" spans="1:36" x14ac:dyDescent="0.3">
      <c r="A2960">
        <v>52959</v>
      </c>
      <c r="B2960">
        <v>11180</v>
      </c>
      <c r="C2960">
        <v>224</v>
      </c>
      <c r="D2960" s="1">
        <v>46068</v>
      </c>
      <c r="E2960" s="1">
        <v>46054</v>
      </c>
      <c r="F2960" s="2" t="s">
        <v>78</v>
      </c>
      <c r="G2960" s="2" t="s">
        <v>36</v>
      </c>
      <c r="H2960">
        <v>14</v>
      </c>
      <c r="I2960">
        <v>1</v>
      </c>
      <c r="J2960">
        <v>14</v>
      </c>
      <c r="K2960" t="b">
        <v>1</v>
      </c>
      <c r="L2960" s="2" t="s">
        <v>70</v>
      </c>
      <c r="M2960" s="2" t="s">
        <v>50</v>
      </c>
      <c r="N2960">
        <v>6</v>
      </c>
      <c r="O2960">
        <v>0</v>
      </c>
      <c r="P2960" s="2" t="s">
        <v>60</v>
      </c>
      <c r="Q2960" s="2" t="s">
        <v>58</v>
      </c>
      <c r="R2960" s="2" t="s">
        <v>53</v>
      </c>
      <c r="S2960">
        <v>29</v>
      </c>
      <c r="T2960" s="1">
        <v>46068</v>
      </c>
      <c r="U2960" s="2" t="s">
        <v>74</v>
      </c>
      <c r="V2960">
        <v>1</v>
      </c>
      <c r="W2960">
        <v>0</v>
      </c>
      <c r="X2960" s="2" t="s">
        <v>61</v>
      </c>
      <c r="Y2960">
        <v>1</v>
      </c>
      <c r="Z2960" s="2" t="s">
        <v>72</v>
      </c>
      <c r="AA2960" s="2" t="s">
        <v>44</v>
      </c>
      <c r="AB2960" s="2" t="s">
        <v>45</v>
      </c>
      <c r="AC2960">
        <v>1</v>
      </c>
      <c r="AD2960" s="2" t="s">
        <v>74</v>
      </c>
      <c r="AE2960" s="2" t="s">
        <v>100</v>
      </c>
      <c r="AF2960">
        <v>0</v>
      </c>
      <c r="AG2960" s="2" t="s">
        <v>69</v>
      </c>
      <c r="AH2960">
        <v>1</v>
      </c>
      <c r="AI2960">
        <v>1</v>
      </c>
      <c r="AJ2960"/>
    </row>
    <row r="2961" spans="1:36" x14ac:dyDescent="0.3">
      <c r="A2961">
        <v>52960</v>
      </c>
      <c r="B2961">
        <v>11304</v>
      </c>
      <c r="C2961">
        <v>217</v>
      </c>
      <c r="D2961" s="1">
        <v>45907</v>
      </c>
      <c r="E2961" s="1">
        <v>45897</v>
      </c>
      <c r="F2961" s="2" t="s">
        <v>52</v>
      </c>
      <c r="G2961" s="2" t="s">
        <v>36</v>
      </c>
      <c r="H2961">
        <v>10</v>
      </c>
      <c r="I2961">
        <v>1</v>
      </c>
      <c r="J2961">
        <v>10</v>
      </c>
      <c r="K2961" t="b">
        <v>1</v>
      </c>
      <c r="L2961" s="2" t="s">
        <v>49</v>
      </c>
      <c r="M2961" s="2" t="s">
        <v>38</v>
      </c>
      <c r="N2961">
        <v>1</v>
      </c>
      <c r="O2961">
        <v>0</v>
      </c>
      <c r="P2961" s="2" t="s">
        <v>71</v>
      </c>
      <c r="Q2961" s="2" t="s">
        <v>58</v>
      </c>
      <c r="R2961" s="2" t="s">
        <v>54</v>
      </c>
      <c r="S2961">
        <v>30</v>
      </c>
      <c r="T2961" s="1">
        <v>45907</v>
      </c>
      <c r="U2961" s="2" t="s">
        <v>74</v>
      </c>
      <c r="V2961">
        <v>1</v>
      </c>
      <c r="W2961">
        <v>0</v>
      </c>
      <c r="X2961" s="2" t="s">
        <v>42</v>
      </c>
      <c r="Y2961">
        <v>1</v>
      </c>
      <c r="Z2961" s="2" t="s">
        <v>43</v>
      </c>
      <c r="AA2961" s="2" t="s">
        <v>44</v>
      </c>
      <c r="AB2961" s="2" t="s">
        <v>76</v>
      </c>
      <c r="AC2961">
        <v>1</v>
      </c>
      <c r="AD2961" s="2" t="s">
        <v>74</v>
      </c>
      <c r="AE2961" s="2" t="s">
        <v>102</v>
      </c>
      <c r="AF2961">
        <v>0</v>
      </c>
      <c r="AG2961" s="2" t="s">
        <v>69</v>
      </c>
      <c r="AH2961">
        <v>1</v>
      </c>
      <c r="AI2961">
        <v>1</v>
      </c>
      <c r="AJ2961"/>
    </row>
    <row r="2962" spans="1:36" x14ac:dyDescent="0.3">
      <c r="A2962">
        <v>52961</v>
      </c>
      <c r="B2962">
        <v>11190</v>
      </c>
      <c r="C2962">
        <v>228</v>
      </c>
      <c r="D2962" s="1">
        <v>45735</v>
      </c>
      <c r="E2962" s="1">
        <v>45728</v>
      </c>
      <c r="F2962" s="2" t="s">
        <v>52</v>
      </c>
      <c r="G2962" s="2" t="s">
        <v>59</v>
      </c>
      <c r="H2962">
        <v>7</v>
      </c>
      <c r="I2962">
        <v>1</v>
      </c>
      <c r="J2962">
        <v>7</v>
      </c>
      <c r="K2962" t="b">
        <v>1</v>
      </c>
      <c r="L2962" s="2" t="s">
        <v>81</v>
      </c>
      <c r="M2962" s="2" t="s">
        <v>50</v>
      </c>
      <c r="N2962">
        <v>4</v>
      </c>
      <c r="O2962">
        <v>2</v>
      </c>
      <c r="P2962" s="2" t="s">
        <v>114</v>
      </c>
      <c r="Q2962" s="2" t="s">
        <v>78</v>
      </c>
      <c r="R2962" s="2" t="s">
        <v>67</v>
      </c>
      <c r="S2962">
        <v>31</v>
      </c>
      <c r="T2962" s="1">
        <v>45735</v>
      </c>
      <c r="U2962" s="2" t="s">
        <v>40</v>
      </c>
      <c r="V2962">
        <v>0</v>
      </c>
      <c r="W2962">
        <v>0</v>
      </c>
      <c r="X2962" s="2" t="s">
        <v>75</v>
      </c>
      <c r="Y2962">
        <v>1</v>
      </c>
      <c r="Z2962" s="2" t="s">
        <v>72</v>
      </c>
      <c r="AA2962" s="2" t="s">
        <v>44</v>
      </c>
      <c r="AB2962" s="2" t="s">
        <v>76</v>
      </c>
      <c r="AC2962">
        <v>1</v>
      </c>
      <c r="AD2962" s="2" t="s">
        <v>40</v>
      </c>
      <c r="AE2962" s="2" t="s">
        <v>77</v>
      </c>
      <c r="AF2962">
        <v>1</v>
      </c>
      <c r="AG2962" s="2" t="s">
        <v>64</v>
      </c>
      <c r="AH2962">
        <v>1</v>
      </c>
      <c r="AI2962">
        <v>1</v>
      </c>
      <c r="AJ2962"/>
    </row>
    <row r="2963" spans="1:36" x14ac:dyDescent="0.3">
      <c r="A2963">
        <v>52962</v>
      </c>
      <c r="B2963">
        <v>10204</v>
      </c>
      <c r="C2963">
        <v>225</v>
      </c>
      <c r="D2963" s="1">
        <v>45971</v>
      </c>
      <c r="E2963" s="1">
        <v>45969</v>
      </c>
      <c r="F2963" s="2" t="s">
        <v>48</v>
      </c>
      <c r="G2963" s="2" t="s">
        <v>36</v>
      </c>
      <c r="H2963">
        <v>2</v>
      </c>
      <c r="I2963">
        <v>1</v>
      </c>
      <c r="J2963">
        <v>2</v>
      </c>
      <c r="K2963" t="b">
        <v>1</v>
      </c>
      <c r="L2963" s="2" t="s">
        <v>49</v>
      </c>
      <c r="M2963" s="2" t="s">
        <v>50</v>
      </c>
      <c r="N2963">
        <v>5</v>
      </c>
      <c r="O2963">
        <v>1</v>
      </c>
      <c r="P2963" s="2" t="s">
        <v>116</v>
      </c>
      <c r="Q2963" s="2" t="s">
        <v>35</v>
      </c>
      <c r="R2963" s="2" t="s">
        <v>41</v>
      </c>
      <c r="S2963">
        <v>24</v>
      </c>
      <c r="T2963" s="1">
        <v>45971</v>
      </c>
      <c r="U2963" s="2" t="s">
        <v>79</v>
      </c>
      <c r="V2963">
        <v>0</v>
      </c>
      <c r="W2963">
        <v>0</v>
      </c>
      <c r="X2963" s="2" t="s">
        <v>88</v>
      </c>
      <c r="Y2963">
        <v>1</v>
      </c>
      <c r="Z2963" s="2" t="s">
        <v>72</v>
      </c>
      <c r="AA2963" s="2" t="s">
        <v>44</v>
      </c>
      <c r="AB2963" s="2" t="s">
        <v>76</v>
      </c>
      <c r="AC2963">
        <v>1</v>
      </c>
      <c r="AD2963" s="2" t="s">
        <v>79</v>
      </c>
      <c r="AE2963" s="2" t="s">
        <v>104</v>
      </c>
      <c r="AF2963">
        <v>0</v>
      </c>
      <c r="AG2963" s="2" t="s">
        <v>47</v>
      </c>
      <c r="AH2963">
        <v>1</v>
      </c>
      <c r="AI2963">
        <v>1</v>
      </c>
      <c r="AJ2963"/>
    </row>
    <row r="2964" spans="1:36" x14ac:dyDescent="0.3">
      <c r="A2964">
        <v>52963</v>
      </c>
      <c r="B2964">
        <v>10967</v>
      </c>
      <c r="C2964">
        <v>227</v>
      </c>
      <c r="D2964" s="1">
        <v>46233</v>
      </c>
      <c r="E2964" s="1">
        <v>46230</v>
      </c>
      <c r="F2964" s="2" t="s">
        <v>58</v>
      </c>
      <c r="G2964" s="2" t="s">
        <v>36</v>
      </c>
      <c r="H2964">
        <v>3</v>
      </c>
      <c r="I2964">
        <v>1</v>
      </c>
      <c r="J2964">
        <v>3</v>
      </c>
      <c r="K2964" t="b">
        <v>1</v>
      </c>
      <c r="L2964" s="2" t="s">
        <v>49</v>
      </c>
      <c r="M2964" s="2" t="s">
        <v>65</v>
      </c>
      <c r="N2964">
        <v>4</v>
      </c>
      <c r="O2964">
        <v>1</v>
      </c>
      <c r="P2964" s="2" t="s">
        <v>117</v>
      </c>
      <c r="Q2964" s="2" t="s">
        <v>52</v>
      </c>
      <c r="R2964" s="2" t="s">
        <v>53</v>
      </c>
      <c r="S2964">
        <v>27</v>
      </c>
      <c r="T2964" s="1">
        <v>46233</v>
      </c>
      <c r="U2964" s="2" t="s">
        <v>53</v>
      </c>
      <c r="V2964">
        <v>0</v>
      </c>
      <c r="W2964">
        <v>0</v>
      </c>
      <c r="X2964" s="2" t="s">
        <v>42</v>
      </c>
      <c r="Y2964">
        <v>1</v>
      </c>
      <c r="Z2964" s="2" t="s">
        <v>72</v>
      </c>
      <c r="AA2964" s="2" t="s">
        <v>44</v>
      </c>
      <c r="AB2964" s="2" t="s">
        <v>45</v>
      </c>
      <c r="AC2964">
        <v>1</v>
      </c>
      <c r="AD2964" s="2" t="s">
        <v>53</v>
      </c>
      <c r="AE2964" s="2" t="s">
        <v>85</v>
      </c>
      <c r="AF2964">
        <v>0</v>
      </c>
      <c r="AG2964" s="2" t="s">
        <v>47</v>
      </c>
      <c r="AH2964">
        <v>1</v>
      </c>
      <c r="AI2964">
        <v>1</v>
      </c>
      <c r="AJ2964"/>
    </row>
    <row r="2965" spans="1:36" x14ac:dyDescent="0.3">
      <c r="A2965">
        <v>52964</v>
      </c>
      <c r="B2965">
        <v>10204</v>
      </c>
      <c r="C2965">
        <v>225</v>
      </c>
      <c r="D2965" s="1">
        <v>45766</v>
      </c>
      <c r="E2965" s="1">
        <v>45761</v>
      </c>
      <c r="F2965" s="2" t="s">
        <v>58</v>
      </c>
      <c r="G2965" s="2" t="s">
        <v>36</v>
      </c>
      <c r="H2965">
        <v>5</v>
      </c>
      <c r="I2965">
        <v>1</v>
      </c>
      <c r="J2965">
        <v>5</v>
      </c>
      <c r="K2965" t="b">
        <v>1</v>
      </c>
      <c r="L2965" s="2" t="s">
        <v>49</v>
      </c>
      <c r="M2965" s="2" t="s">
        <v>50</v>
      </c>
      <c r="N2965">
        <v>5</v>
      </c>
      <c r="O2965">
        <v>1</v>
      </c>
      <c r="P2965" s="2" t="s">
        <v>116</v>
      </c>
      <c r="Q2965" s="2" t="s">
        <v>35</v>
      </c>
      <c r="R2965" s="2" t="s">
        <v>41</v>
      </c>
      <c r="S2965">
        <v>24</v>
      </c>
      <c r="T2965" s="1">
        <v>45766</v>
      </c>
      <c r="U2965" s="2" t="s">
        <v>54</v>
      </c>
      <c r="V2965">
        <v>1</v>
      </c>
      <c r="W2965">
        <v>0</v>
      </c>
      <c r="X2965" s="2" t="s">
        <v>75</v>
      </c>
      <c r="Y2965">
        <v>1</v>
      </c>
      <c r="Z2965" s="2" t="s">
        <v>72</v>
      </c>
      <c r="AA2965" s="2" t="s">
        <v>44</v>
      </c>
      <c r="AB2965" s="2" t="s">
        <v>45</v>
      </c>
      <c r="AC2965">
        <v>1</v>
      </c>
      <c r="AD2965" s="2" t="s">
        <v>54</v>
      </c>
      <c r="AE2965" s="2" t="s">
        <v>93</v>
      </c>
      <c r="AF2965">
        <v>0</v>
      </c>
      <c r="AG2965" s="2" t="s">
        <v>64</v>
      </c>
      <c r="AH2965">
        <v>1</v>
      </c>
      <c r="AI2965">
        <v>1</v>
      </c>
      <c r="AJ2965"/>
    </row>
    <row r="2966" spans="1:36" x14ac:dyDescent="0.3">
      <c r="A2966">
        <v>52965</v>
      </c>
      <c r="B2966">
        <v>10474</v>
      </c>
      <c r="C2966">
        <v>217</v>
      </c>
      <c r="D2966" s="1">
        <v>46283</v>
      </c>
      <c r="E2966" s="1">
        <v>46280</v>
      </c>
      <c r="F2966" s="2" t="s">
        <v>35</v>
      </c>
      <c r="G2966" s="2" t="s">
        <v>36</v>
      </c>
      <c r="H2966">
        <v>3</v>
      </c>
      <c r="I2966">
        <v>1</v>
      </c>
      <c r="J2966">
        <v>3</v>
      </c>
      <c r="K2966" t="b">
        <v>1</v>
      </c>
      <c r="L2966" s="2" t="s">
        <v>81</v>
      </c>
      <c r="M2966" s="2" t="s">
        <v>50</v>
      </c>
      <c r="N2966">
        <v>4</v>
      </c>
      <c r="O2966">
        <v>0</v>
      </c>
      <c r="P2966" s="2" t="s">
        <v>71</v>
      </c>
      <c r="Q2966" s="2" t="s">
        <v>58</v>
      </c>
      <c r="R2966" s="2" t="s">
        <v>54</v>
      </c>
      <c r="S2966">
        <v>30</v>
      </c>
      <c r="T2966" s="1">
        <v>46283</v>
      </c>
      <c r="U2966" s="2" t="s">
        <v>41</v>
      </c>
      <c r="V2966">
        <v>0</v>
      </c>
      <c r="W2966">
        <v>0</v>
      </c>
      <c r="X2966" s="2" t="s">
        <v>42</v>
      </c>
      <c r="Y2966">
        <v>1</v>
      </c>
      <c r="Z2966" s="2" t="s">
        <v>43</v>
      </c>
      <c r="AA2966" s="2" t="s">
        <v>44</v>
      </c>
      <c r="AB2966" s="2" t="s">
        <v>45</v>
      </c>
      <c r="AC2966">
        <v>1</v>
      </c>
      <c r="AD2966" s="2" t="s">
        <v>41</v>
      </c>
      <c r="AE2966" s="2" t="s">
        <v>102</v>
      </c>
      <c r="AF2966">
        <v>0</v>
      </c>
      <c r="AG2966" s="2" t="s">
        <v>47</v>
      </c>
      <c r="AH2966">
        <v>1</v>
      </c>
      <c r="AI2966">
        <v>1</v>
      </c>
      <c r="AJ2966"/>
    </row>
    <row r="2967" spans="1:36" x14ac:dyDescent="0.3">
      <c r="A2967">
        <v>52966</v>
      </c>
      <c r="B2967">
        <v>10744</v>
      </c>
      <c r="C2967">
        <v>222</v>
      </c>
      <c r="D2967" s="1">
        <v>45985</v>
      </c>
      <c r="E2967" s="1">
        <v>45984</v>
      </c>
      <c r="F2967" s="2" t="s">
        <v>35</v>
      </c>
      <c r="G2967" s="2" t="s">
        <v>36</v>
      </c>
      <c r="H2967">
        <v>1</v>
      </c>
      <c r="I2967">
        <v>1</v>
      </c>
      <c r="J2967">
        <v>1</v>
      </c>
      <c r="K2967" t="b">
        <v>1</v>
      </c>
      <c r="L2967" s="2" t="s">
        <v>37</v>
      </c>
      <c r="M2967" s="2" t="s">
        <v>50</v>
      </c>
      <c r="N2967">
        <v>3</v>
      </c>
      <c r="O2967">
        <v>1</v>
      </c>
      <c r="P2967" s="2" t="s">
        <v>108</v>
      </c>
      <c r="Q2967" s="2" t="s">
        <v>48</v>
      </c>
      <c r="R2967" s="2" t="s">
        <v>79</v>
      </c>
      <c r="S2967">
        <v>20</v>
      </c>
      <c r="T2967" s="1">
        <v>45985</v>
      </c>
      <c r="U2967" s="2" t="s">
        <v>79</v>
      </c>
      <c r="V2967">
        <v>0</v>
      </c>
      <c r="W2967">
        <v>0</v>
      </c>
      <c r="X2967" s="2" t="s">
        <v>88</v>
      </c>
      <c r="Y2967">
        <v>1</v>
      </c>
      <c r="Z2967" s="2" t="s">
        <v>72</v>
      </c>
      <c r="AA2967" s="2" t="s">
        <v>44</v>
      </c>
      <c r="AB2967" s="2" t="s">
        <v>56</v>
      </c>
      <c r="AC2967">
        <v>1</v>
      </c>
      <c r="AD2967" s="2" t="s">
        <v>79</v>
      </c>
      <c r="AE2967" s="2" t="s">
        <v>104</v>
      </c>
      <c r="AF2967">
        <v>0</v>
      </c>
      <c r="AG2967" s="2" t="s">
        <v>47</v>
      </c>
      <c r="AH2967">
        <v>1</v>
      </c>
      <c r="AI2967">
        <v>1</v>
      </c>
      <c r="AJ2967"/>
    </row>
    <row r="2968" spans="1:36" x14ac:dyDescent="0.3">
      <c r="A2968">
        <v>52967</v>
      </c>
      <c r="B2968">
        <v>11397</v>
      </c>
      <c r="C2968">
        <v>210</v>
      </c>
      <c r="D2968" s="1">
        <v>45889</v>
      </c>
      <c r="E2968" s="1">
        <v>45888</v>
      </c>
      <c r="F2968" s="2" t="s">
        <v>97</v>
      </c>
      <c r="G2968" s="2" t="s">
        <v>36</v>
      </c>
      <c r="H2968">
        <v>1</v>
      </c>
      <c r="I2968">
        <v>1</v>
      </c>
      <c r="J2968">
        <v>1</v>
      </c>
      <c r="K2968" t="b">
        <v>1</v>
      </c>
      <c r="L2968" s="2" t="s">
        <v>70</v>
      </c>
      <c r="M2968" s="2" t="s">
        <v>50</v>
      </c>
      <c r="N2968">
        <v>2</v>
      </c>
      <c r="O2968">
        <v>0</v>
      </c>
      <c r="P2968" s="2" t="s">
        <v>111</v>
      </c>
      <c r="Q2968" s="2" t="s">
        <v>58</v>
      </c>
      <c r="R2968" s="2" t="s">
        <v>67</v>
      </c>
      <c r="S2968">
        <v>27</v>
      </c>
      <c r="T2968" s="1">
        <v>45889</v>
      </c>
      <c r="U2968" s="2" t="s">
        <v>40</v>
      </c>
      <c r="V2968">
        <v>0</v>
      </c>
      <c r="W2968">
        <v>0</v>
      </c>
      <c r="X2968" s="2" t="s">
        <v>42</v>
      </c>
      <c r="Y2968">
        <v>1</v>
      </c>
      <c r="Z2968" s="2" t="s">
        <v>55</v>
      </c>
      <c r="AA2968" s="2" t="s">
        <v>44</v>
      </c>
      <c r="AB2968" s="2" t="s">
        <v>45</v>
      </c>
      <c r="AC2968">
        <v>1</v>
      </c>
      <c r="AD2968" s="2" t="s">
        <v>40</v>
      </c>
      <c r="AE2968" s="2" t="s">
        <v>46</v>
      </c>
      <c r="AF2968">
        <v>0</v>
      </c>
      <c r="AG2968" s="2" t="s">
        <v>47</v>
      </c>
      <c r="AH2968">
        <v>1</v>
      </c>
      <c r="AI2968">
        <v>1</v>
      </c>
      <c r="AJ2968"/>
    </row>
    <row r="2969" spans="1:36" x14ac:dyDescent="0.3">
      <c r="A2969">
        <v>52968</v>
      </c>
      <c r="B2969">
        <v>10166</v>
      </c>
      <c r="C2969">
        <v>222</v>
      </c>
      <c r="D2969" s="1">
        <v>46134</v>
      </c>
      <c r="E2969" s="1">
        <v>46132</v>
      </c>
      <c r="F2969" s="2" t="s">
        <v>58</v>
      </c>
      <c r="G2969" s="2" t="s">
        <v>36</v>
      </c>
      <c r="H2969">
        <v>2</v>
      </c>
      <c r="I2969">
        <v>1</v>
      </c>
      <c r="J2969">
        <v>2</v>
      </c>
      <c r="K2969" t="b">
        <v>1</v>
      </c>
      <c r="L2969" s="2" t="s">
        <v>81</v>
      </c>
      <c r="M2969" s="2" t="s">
        <v>38</v>
      </c>
      <c r="N2969">
        <v>4</v>
      </c>
      <c r="O2969">
        <v>0</v>
      </c>
      <c r="P2969" s="2" t="s">
        <v>108</v>
      </c>
      <c r="Q2969" s="2" t="s">
        <v>48</v>
      </c>
      <c r="R2969" s="2" t="s">
        <v>79</v>
      </c>
      <c r="S2969">
        <v>20</v>
      </c>
      <c r="T2969" s="1">
        <v>46134</v>
      </c>
      <c r="U2969" s="2" t="s">
        <v>40</v>
      </c>
      <c r="V2969">
        <v>0</v>
      </c>
      <c r="W2969">
        <v>0</v>
      </c>
      <c r="X2969" s="2" t="s">
        <v>75</v>
      </c>
      <c r="Y2969">
        <v>1</v>
      </c>
      <c r="Z2969" s="2" t="s">
        <v>55</v>
      </c>
      <c r="AA2969" s="2" t="s">
        <v>44</v>
      </c>
      <c r="AB2969" s="2" t="s">
        <v>45</v>
      </c>
      <c r="AC2969">
        <v>1</v>
      </c>
      <c r="AD2969" s="2" t="s">
        <v>40</v>
      </c>
      <c r="AE2969" s="2" t="s">
        <v>93</v>
      </c>
      <c r="AF2969">
        <v>0</v>
      </c>
      <c r="AG2969" s="2" t="s">
        <v>47</v>
      </c>
      <c r="AH2969">
        <v>1</v>
      </c>
      <c r="AI2969">
        <v>1</v>
      </c>
      <c r="AJ2969"/>
    </row>
    <row r="2970" spans="1:36" x14ac:dyDescent="0.3">
      <c r="A2970">
        <v>52969</v>
      </c>
      <c r="B2970">
        <v>10797</v>
      </c>
      <c r="C2970">
        <v>224</v>
      </c>
      <c r="D2970" s="1">
        <v>46195</v>
      </c>
      <c r="E2970" s="1">
        <v>46195</v>
      </c>
      <c r="F2970" s="2" t="s">
        <v>78</v>
      </c>
      <c r="G2970" s="2" t="s">
        <v>36</v>
      </c>
      <c r="H2970">
        <v>-3</v>
      </c>
      <c r="I2970">
        <v>1</v>
      </c>
      <c r="J2970">
        <v>0</v>
      </c>
      <c r="K2970" t="b">
        <v>1</v>
      </c>
      <c r="L2970" s="2" t="s">
        <v>37</v>
      </c>
      <c r="M2970" s="2" t="s">
        <v>65</v>
      </c>
      <c r="N2970">
        <v>3</v>
      </c>
      <c r="O2970">
        <v>0</v>
      </c>
      <c r="P2970" s="2" t="s">
        <v>60</v>
      </c>
      <c r="Q2970" s="2" t="s">
        <v>58</v>
      </c>
      <c r="R2970" s="2" t="s">
        <v>53</v>
      </c>
      <c r="S2970">
        <v>29</v>
      </c>
      <c r="T2970" s="1">
        <v>46195</v>
      </c>
      <c r="U2970" s="2" t="s">
        <v>79</v>
      </c>
      <c r="V2970">
        <v>0</v>
      </c>
      <c r="W2970">
        <v>0</v>
      </c>
      <c r="X2970" s="2" t="s">
        <v>42</v>
      </c>
      <c r="Y2970">
        <v>1</v>
      </c>
      <c r="Z2970" s="2" t="s">
        <v>72</v>
      </c>
      <c r="AA2970" s="2" t="s">
        <v>44</v>
      </c>
      <c r="AB2970" s="2" t="s">
        <v>76</v>
      </c>
      <c r="AC2970">
        <v>1</v>
      </c>
      <c r="AD2970" s="2" t="s">
        <v>79</v>
      </c>
      <c r="AE2970" s="2" t="s">
        <v>68</v>
      </c>
      <c r="AF2970">
        <v>0</v>
      </c>
      <c r="AG2970" s="2" t="s">
        <v>82</v>
      </c>
      <c r="AH2970">
        <v>1</v>
      </c>
      <c r="AI2970">
        <v>1</v>
      </c>
      <c r="AJ2970"/>
    </row>
    <row r="2971" spans="1:36" x14ac:dyDescent="0.3">
      <c r="A2971">
        <v>52970</v>
      </c>
      <c r="B2971">
        <v>11256</v>
      </c>
      <c r="C2971">
        <v>208</v>
      </c>
      <c r="D2971" s="1">
        <v>46346</v>
      </c>
      <c r="E2971" s="1">
        <v>46344</v>
      </c>
      <c r="F2971" s="2" t="s">
        <v>78</v>
      </c>
      <c r="G2971" s="2" t="s">
        <v>36</v>
      </c>
      <c r="H2971">
        <v>2</v>
      </c>
      <c r="I2971">
        <v>1</v>
      </c>
      <c r="J2971">
        <v>2</v>
      </c>
      <c r="K2971" t="b">
        <v>1</v>
      </c>
      <c r="L2971" s="2" t="s">
        <v>49</v>
      </c>
      <c r="M2971" s="2" t="s">
        <v>65</v>
      </c>
      <c r="N2971">
        <v>5</v>
      </c>
      <c r="O2971">
        <v>1</v>
      </c>
      <c r="P2971" s="2" t="s">
        <v>106</v>
      </c>
      <c r="Q2971" s="2" t="s">
        <v>48</v>
      </c>
      <c r="R2971" s="2" t="s">
        <v>40</v>
      </c>
      <c r="S2971">
        <v>37</v>
      </c>
      <c r="T2971" s="1">
        <v>46346</v>
      </c>
      <c r="U2971" s="2" t="s">
        <v>41</v>
      </c>
      <c r="V2971">
        <v>0</v>
      </c>
      <c r="W2971">
        <v>0</v>
      </c>
      <c r="X2971" s="2" t="s">
        <v>88</v>
      </c>
      <c r="Y2971">
        <v>1</v>
      </c>
      <c r="Z2971" s="2" t="s">
        <v>55</v>
      </c>
      <c r="AA2971" s="2" t="s">
        <v>44</v>
      </c>
      <c r="AB2971" s="2" t="s">
        <v>56</v>
      </c>
      <c r="AC2971">
        <v>1</v>
      </c>
      <c r="AD2971" s="2" t="s">
        <v>41</v>
      </c>
      <c r="AE2971" s="2" t="s">
        <v>104</v>
      </c>
      <c r="AF2971">
        <v>0</v>
      </c>
      <c r="AG2971" s="2" t="s">
        <v>47</v>
      </c>
      <c r="AH2971">
        <v>1</v>
      </c>
      <c r="AI2971">
        <v>1</v>
      </c>
      <c r="AJ2971"/>
    </row>
    <row r="2972" spans="1:36" x14ac:dyDescent="0.3">
      <c r="A2972">
        <v>52971</v>
      </c>
      <c r="B2972">
        <v>10108</v>
      </c>
      <c r="C2972">
        <v>218</v>
      </c>
      <c r="D2972" s="1">
        <v>46085</v>
      </c>
      <c r="E2972" s="1">
        <v>46071</v>
      </c>
      <c r="F2972" s="2" t="s">
        <v>58</v>
      </c>
      <c r="G2972" s="2" t="s">
        <v>59</v>
      </c>
      <c r="H2972">
        <v>14</v>
      </c>
      <c r="I2972">
        <v>1</v>
      </c>
      <c r="J2972">
        <v>14</v>
      </c>
      <c r="K2972" t="b">
        <v>1</v>
      </c>
      <c r="L2972" s="2" t="s">
        <v>81</v>
      </c>
      <c r="M2972" s="2" t="s">
        <v>65</v>
      </c>
      <c r="N2972">
        <v>3</v>
      </c>
      <c r="O2972">
        <v>1</v>
      </c>
      <c r="P2972" s="2" t="s">
        <v>84</v>
      </c>
      <c r="Q2972" s="2" t="s">
        <v>58</v>
      </c>
      <c r="R2972" s="2" t="s">
        <v>40</v>
      </c>
      <c r="S2972">
        <v>33</v>
      </c>
      <c r="T2972" s="1">
        <v>46085</v>
      </c>
      <c r="U2972" s="2" t="s">
        <v>40</v>
      </c>
      <c r="V2972">
        <v>0</v>
      </c>
      <c r="W2972">
        <v>0</v>
      </c>
      <c r="X2972" s="2" t="s">
        <v>75</v>
      </c>
      <c r="Y2972">
        <v>0</v>
      </c>
      <c r="Z2972" s="2" t="s">
        <v>62</v>
      </c>
      <c r="AA2972" s="2" t="s">
        <v>62</v>
      </c>
      <c r="AB2972" s="2" t="s">
        <v>62</v>
      </c>
      <c r="AC2972">
        <v>0</v>
      </c>
      <c r="AD2972" s="2" t="s">
        <v>40</v>
      </c>
      <c r="AE2972" s="2" t="s">
        <v>77</v>
      </c>
      <c r="AF2972">
        <v>1</v>
      </c>
      <c r="AG2972" s="2" t="s">
        <v>69</v>
      </c>
      <c r="AH2972">
        <v>0</v>
      </c>
      <c r="AI2972">
        <v>0</v>
      </c>
      <c r="AJ2972"/>
    </row>
    <row r="2973" spans="1:36" x14ac:dyDescent="0.3">
      <c r="A2973">
        <v>52972</v>
      </c>
      <c r="B2973">
        <v>10433</v>
      </c>
      <c r="C2973">
        <v>228</v>
      </c>
      <c r="D2973" s="1">
        <v>46212</v>
      </c>
      <c r="E2973" s="1">
        <v>46207</v>
      </c>
      <c r="F2973" s="2" t="s">
        <v>58</v>
      </c>
      <c r="G2973" s="2" t="s">
        <v>36</v>
      </c>
      <c r="H2973">
        <v>5</v>
      </c>
      <c r="I2973">
        <v>1</v>
      </c>
      <c r="J2973">
        <v>5</v>
      </c>
      <c r="K2973" t="b">
        <v>1</v>
      </c>
      <c r="L2973" s="2" t="s">
        <v>70</v>
      </c>
      <c r="M2973" s="2" t="s">
        <v>50</v>
      </c>
      <c r="N2973">
        <v>2</v>
      </c>
      <c r="O2973">
        <v>0</v>
      </c>
      <c r="P2973" s="2" t="s">
        <v>114</v>
      </c>
      <c r="Q2973" s="2" t="s">
        <v>78</v>
      </c>
      <c r="R2973" s="2" t="s">
        <v>67</v>
      </c>
      <c r="S2973">
        <v>31</v>
      </c>
      <c r="T2973" s="1">
        <v>46212</v>
      </c>
      <c r="U2973" s="2" t="s">
        <v>53</v>
      </c>
      <c r="V2973">
        <v>0</v>
      </c>
      <c r="W2973">
        <v>0</v>
      </c>
      <c r="X2973" s="2" t="s">
        <v>42</v>
      </c>
      <c r="Y2973">
        <v>1</v>
      </c>
      <c r="Z2973" s="2" t="s">
        <v>72</v>
      </c>
      <c r="AA2973" s="2" t="s">
        <v>44</v>
      </c>
      <c r="AB2973" s="2" t="s">
        <v>45</v>
      </c>
      <c r="AC2973">
        <v>1</v>
      </c>
      <c r="AD2973" s="2" t="s">
        <v>53</v>
      </c>
      <c r="AE2973" s="2" t="s">
        <v>85</v>
      </c>
      <c r="AF2973">
        <v>0</v>
      </c>
      <c r="AG2973" s="2" t="s">
        <v>64</v>
      </c>
      <c r="AH2973">
        <v>1</v>
      </c>
      <c r="AI2973">
        <v>1</v>
      </c>
      <c r="AJ2973"/>
    </row>
    <row r="2974" spans="1:36" x14ac:dyDescent="0.3">
      <c r="A2974">
        <v>52973</v>
      </c>
      <c r="B2974">
        <v>10945</v>
      </c>
      <c r="C2974">
        <v>225</v>
      </c>
      <c r="D2974" s="1">
        <v>45706</v>
      </c>
      <c r="E2974" s="1">
        <v>45705</v>
      </c>
      <c r="F2974" s="2" t="s">
        <v>52</v>
      </c>
      <c r="G2974" s="2" t="s">
        <v>36</v>
      </c>
      <c r="H2974">
        <v>1</v>
      </c>
      <c r="I2974">
        <v>1</v>
      </c>
      <c r="J2974">
        <v>1</v>
      </c>
      <c r="K2974" t="b">
        <v>1</v>
      </c>
      <c r="L2974" s="2" t="s">
        <v>109</v>
      </c>
      <c r="M2974" s="2" t="s">
        <v>38</v>
      </c>
      <c r="N2974">
        <v>4</v>
      </c>
      <c r="O2974">
        <v>0</v>
      </c>
      <c r="P2974" s="2" t="s">
        <v>116</v>
      </c>
      <c r="Q2974" s="2" t="s">
        <v>35</v>
      </c>
      <c r="R2974" s="2" t="s">
        <v>41</v>
      </c>
      <c r="S2974">
        <v>24</v>
      </c>
      <c r="T2974" s="1">
        <v>45706</v>
      </c>
      <c r="U2974" s="2" t="s">
        <v>67</v>
      </c>
      <c r="V2974">
        <v>0</v>
      </c>
      <c r="W2974">
        <v>0</v>
      </c>
      <c r="X2974" s="2" t="s">
        <v>61</v>
      </c>
      <c r="Y2974">
        <v>1</v>
      </c>
      <c r="Z2974" s="2" t="s">
        <v>72</v>
      </c>
      <c r="AA2974" s="2" t="s">
        <v>44</v>
      </c>
      <c r="AB2974" s="2" t="s">
        <v>76</v>
      </c>
      <c r="AC2974">
        <v>1</v>
      </c>
      <c r="AD2974" s="2" t="s">
        <v>67</v>
      </c>
      <c r="AE2974" s="2" t="s">
        <v>100</v>
      </c>
      <c r="AF2974">
        <v>0</v>
      </c>
      <c r="AG2974" s="2" t="s">
        <v>47</v>
      </c>
      <c r="AH2974">
        <v>1</v>
      </c>
      <c r="AI2974">
        <v>1</v>
      </c>
      <c r="AJ2974"/>
    </row>
    <row r="2975" spans="1:36" x14ac:dyDescent="0.3">
      <c r="A2975">
        <v>52974</v>
      </c>
      <c r="B2975">
        <v>10221</v>
      </c>
      <c r="C2975">
        <v>210</v>
      </c>
      <c r="D2975" s="1">
        <v>45837</v>
      </c>
      <c r="E2975" s="1">
        <v>45830</v>
      </c>
      <c r="F2975" s="2" t="s">
        <v>58</v>
      </c>
      <c r="G2975" s="2" t="s">
        <v>59</v>
      </c>
      <c r="H2975">
        <v>7</v>
      </c>
      <c r="I2975">
        <v>1</v>
      </c>
      <c r="J2975">
        <v>7</v>
      </c>
      <c r="K2975" t="b">
        <v>1</v>
      </c>
      <c r="L2975" s="2" t="s">
        <v>37</v>
      </c>
      <c r="M2975" s="2" t="s">
        <v>38</v>
      </c>
      <c r="N2975">
        <v>4</v>
      </c>
      <c r="O2975">
        <v>2</v>
      </c>
      <c r="P2975" s="2" t="s">
        <v>111</v>
      </c>
      <c r="Q2975" s="2" t="s">
        <v>58</v>
      </c>
      <c r="R2975" s="2" t="s">
        <v>67</v>
      </c>
      <c r="S2975">
        <v>27</v>
      </c>
      <c r="T2975" s="1">
        <v>45837</v>
      </c>
      <c r="U2975" s="2" t="s">
        <v>74</v>
      </c>
      <c r="V2975">
        <v>1</v>
      </c>
      <c r="W2975">
        <v>0</v>
      </c>
      <c r="X2975" s="2" t="s">
        <v>42</v>
      </c>
      <c r="Y2975">
        <v>1</v>
      </c>
      <c r="Z2975" s="2" t="s">
        <v>72</v>
      </c>
      <c r="AA2975" s="2" t="s">
        <v>44</v>
      </c>
      <c r="AB2975" s="2" t="s">
        <v>45</v>
      </c>
      <c r="AC2975">
        <v>1</v>
      </c>
      <c r="AD2975" s="2" t="s">
        <v>74</v>
      </c>
      <c r="AE2975" s="2" t="s">
        <v>68</v>
      </c>
      <c r="AF2975">
        <v>1</v>
      </c>
      <c r="AG2975" s="2" t="s">
        <v>64</v>
      </c>
      <c r="AH2975">
        <v>1</v>
      </c>
      <c r="AI2975">
        <v>1</v>
      </c>
      <c r="AJ2975"/>
    </row>
    <row r="2976" spans="1:36" x14ac:dyDescent="0.3">
      <c r="A2976">
        <v>52975</v>
      </c>
      <c r="B2976">
        <v>10507</v>
      </c>
      <c r="C2976">
        <v>201</v>
      </c>
      <c r="D2976" s="1">
        <v>45984</v>
      </c>
      <c r="E2976" s="1">
        <v>45984</v>
      </c>
      <c r="F2976" s="2" t="s">
        <v>97</v>
      </c>
      <c r="G2976" s="2" t="s">
        <v>36</v>
      </c>
      <c r="H2976">
        <v>0</v>
      </c>
      <c r="I2976">
        <v>1</v>
      </c>
      <c r="J2976">
        <v>0</v>
      </c>
      <c r="K2976" t="b">
        <v>1</v>
      </c>
      <c r="L2976" s="2" t="s">
        <v>37</v>
      </c>
      <c r="M2976" s="2" t="s">
        <v>50</v>
      </c>
      <c r="N2976">
        <v>5</v>
      </c>
      <c r="O2976">
        <v>1</v>
      </c>
      <c r="P2976" s="2" t="s">
        <v>101</v>
      </c>
      <c r="Q2976" s="2" t="s">
        <v>48</v>
      </c>
      <c r="R2976" s="2" t="s">
        <v>54</v>
      </c>
      <c r="S2976">
        <v>40</v>
      </c>
      <c r="T2976" s="1">
        <v>45984</v>
      </c>
      <c r="U2976" s="2" t="s">
        <v>74</v>
      </c>
      <c r="V2976">
        <v>1</v>
      </c>
      <c r="W2976">
        <v>0</v>
      </c>
      <c r="X2976" s="2" t="s">
        <v>88</v>
      </c>
      <c r="Y2976">
        <v>0</v>
      </c>
      <c r="Z2976" s="2" t="s">
        <v>62</v>
      </c>
      <c r="AA2976" s="2" t="s">
        <v>62</v>
      </c>
      <c r="AB2976" s="2" t="s">
        <v>62</v>
      </c>
      <c r="AC2976">
        <v>0</v>
      </c>
      <c r="AD2976" s="2" t="s">
        <v>74</v>
      </c>
      <c r="AE2976" s="2" t="s">
        <v>104</v>
      </c>
      <c r="AF2976">
        <v>0</v>
      </c>
      <c r="AG2976" s="2" t="s">
        <v>82</v>
      </c>
      <c r="AH2976">
        <v>0</v>
      </c>
      <c r="AI2976">
        <v>0</v>
      </c>
      <c r="AJ2976"/>
    </row>
    <row r="2977" spans="1:36" x14ac:dyDescent="0.3">
      <c r="A2977">
        <v>52976</v>
      </c>
      <c r="B2977">
        <v>11270</v>
      </c>
      <c r="C2977">
        <v>205</v>
      </c>
      <c r="D2977" s="1">
        <v>46329</v>
      </c>
      <c r="E2977" s="1">
        <v>46328</v>
      </c>
      <c r="F2977" s="2" t="s">
        <v>35</v>
      </c>
      <c r="G2977" s="2" t="s">
        <v>36</v>
      </c>
      <c r="H2977">
        <v>1</v>
      </c>
      <c r="I2977">
        <v>1</v>
      </c>
      <c r="J2977">
        <v>1</v>
      </c>
      <c r="K2977" t="b">
        <v>1</v>
      </c>
      <c r="L2977" s="2" t="s">
        <v>81</v>
      </c>
      <c r="M2977" s="2" t="s">
        <v>65</v>
      </c>
      <c r="N2977">
        <v>6</v>
      </c>
      <c r="O2977">
        <v>1</v>
      </c>
      <c r="P2977" s="2" t="s">
        <v>91</v>
      </c>
      <c r="Q2977" s="2" t="s">
        <v>48</v>
      </c>
      <c r="R2977" s="2" t="s">
        <v>54</v>
      </c>
      <c r="S2977">
        <v>37</v>
      </c>
      <c r="T2977" s="1">
        <v>46329</v>
      </c>
      <c r="U2977" s="2" t="s">
        <v>67</v>
      </c>
      <c r="V2977">
        <v>0</v>
      </c>
      <c r="W2977">
        <v>0</v>
      </c>
      <c r="X2977" s="2" t="s">
        <v>88</v>
      </c>
      <c r="Y2977">
        <v>1</v>
      </c>
      <c r="Z2977" s="2" t="s">
        <v>43</v>
      </c>
      <c r="AA2977" s="2" t="s">
        <v>44</v>
      </c>
      <c r="AB2977" s="2" t="s">
        <v>45</v>
      </c>
      <c r="AC2977">
        <v>1</v>
      </c>
      <c r="AD2977" s="2" t="s">
        <v>67</v>
      </c>
      <c r="AE2977" s="2" t="s">
        <v>104</v>
      </c>
      <c r="AF2977">
        <v>0</v>
      </c>
      <c r="AG2977" s="2" t="s">
        <v>47</v>
      </c>
      <c r="AH2977">
        <v>1</v>
      </c>
      <c r="AI2977">
        <v>1</v>
      </c>
      <c r="AJ2977"/>
    </row>
    <row r="2978" spans="1:36" x14ac:dyDescent="0.3">
      <c r="A2978">
        <v>52977</v>
      </c>
      <c r="B2978">
        <v>10989</v>
      </c>
      <c r="C2978">
        <v>226</v>
      </c>
      <c r="D2978" s="1">
        <v>46275</v>
      </c>
      <c r="E2978" s="1">
        <v>46270</v>
      </c>
      <c r="F2978" s="2" t="s">
        <v>58</v>
      </c>
      <c r="G2978" s="2" t="s">
        <v>59</v>
      </c>
      <c r="H2978">
        <v>5</v>
      </c>
      <c r="I2978">
        <v>1</v>
      </c>
      <c r="J2978">
        <v>5</v>
      </c>
      <c r="K2978" t="b">
        <v>1</v>
      </c>
      <c r="L2978" s="2" t="s">
        <v>81</v>
      </c>
      <c r="M2978" s="2" t="s">
        <v>65</v>
      </c>
      <c r="N2978">
        <v>6</v>
      </c>
      <c r="O2978">
        <v>3</v>
      </c>
      <c r="P2978" s="2" t="s">
        <v>96</v>
      </c>
      <c r="Q2978" s="2" t="s">
        <v>78</v>
      </c>
      <c r="R2978" s="2" t="s">
        <v>79</v>
      </c>
      <c r="S2978">
        <v>33</v>
      </c>
      <c r="T2978" s="1">
        <v>46275</v>
      </c>
      <c r="U2978" s="2" t="s">
        <v>53</v>
      </c>
      <c r="V2978">
        <v>0</v>
      </c>
      <c r="W2978">
        <v>0</v>
      </c>
      <c r="X2978" s="2" t="s">
        <v>42</v>
      </c>
      <c r="Y2978">
        <v>1</v>
      </c>
      <c r="Z2978" s="2" t="s">
        <v>72</v>
      </c>
      <c r="AA2978" s="2" t="s">
        <v>44</v>
      </c>
      <c r="AB2978" s="2" t="s">
        <v>56</v>
      </c>
      <c r="AC2978">
        <v>1</v>
      </c>
      <c r="AD2978" s="2" t="s">
        <v>53</v>
      </c>
      <c r="AE2978" s="2" t="s">
        <v>102</v>
      </c>
      <c r="AF2978">
        <v>1</v>
      </c>
      <c r="AG2978" s="2" t="s">
        <v>64</v>
      </c>
      <c r="AH2978">
        <v>1</v>
      </c>
      <c r="AI2978">
        <v>1</v>
      </c>
      <c r="AJ2978"/>
    </row>
    <row r="2979" spans="1:36" x14ac:dyDescent="0.3">
      <c r="A2979">
        <v>52978</v>
      </c>
      <c r="B2979">
        <v>10843</v>
      </c>
      <c r="C2979">
        <v>218</v>
      </c>
      <c r="D2979" s="1">
        <v>45770</v>
      </c>
      <c r="E2979" s="1">
        <v>45763</v>
      </c>
      <c r="F2979" s="2" t="s">
        <v>35</v>
      </c>
      <c r="G2979" s="2" t="s">
        <v>36</v>
      </c>
      <c r="H2979">
        <v>7</v>
      </c>
      <c r="I2979">
        <v>1</v>
      </c>
      <c r="J2979">
        <v>7</v>
      </c>
      <c r="K2979" t="b">
        <v>1</v>
      </c>
      <c r="L2979" s="2" t="s">
        <v>70</v>
      </c>
      <c r="M2979" s="2" t="s">
        <v>38</v>
      </c>
      <c r="N2979">
        <v>1</v>
      </c>
      <c r="O2979">
        <v>0</v>
      </c>
      <c r="P2979" s="2" t="s">
        <v>84</v>
      </c>
      <c r="Q2979" s="2" t="s">
        <v>58</v>
      </c>
      <c r="R2979" s="2" t="s">
        <v>40</v>
      </c>
      <c r="S2979">
        <v>33</v>
      </c>
      <c r="T2979" s="1">
        <v>45770</v>
      </c>
      <c r="U2979" s="2" t="s">
        <v>40</v>
      </c>
      <c r="V2979">
        <v>0</v>
      </c>
      <c r="W2979">
        <v>0</v>
      </c>
      <c r="X2979" s="2" t="s">
        <v>75</v>
      </c>
      <c r="Y2979">
        <v>1</v>
      </c>
      <c r="Z2979" s="2" t="s">
        <v>72</v>
      </c>
      <c r="AA2979" s="2" t="s">
        <v>62</v>
      </c>
      <c r="AB2979" s="2" t="s">
        <v>76</v>
      </c>
      <c r="AC2979">
        <v>1</v>
      </c>
      <c r="AD2979" s="2" t="s">
        <v>40</v>
      </c>
      <c r="AE2979" s="2" t="s">
        <v>93</v>
      </c>
      <c r="AF2979">
        <v>0</v>
      </c>
      <c r="AG2979" s="2" t="s">
        <v>64</v>
      </c>
      <c r="AH2979">
        <v>1</v>
      </c>
      <c r="AI2979">
        <v>0</v>
      </c>
      <c r="AJ2979"/>
    </row>
    <row r="2980" spans="1:36" x14ac:dyDescent="0.3">
      <c r="A2980">
        <v>52979</v>
      </c>
      <c r="B2980">
        <v>10358</v>
      </c>
      <c r="C2980">
        <v>226</v>
      </c>
      <c r="D2980" s="1">
        <v>45907</v>
      </c>
      <c r="E2980" s="1">
        <v>45905</v>
      </c>
      <c r="F2980" s="2" t="s">
        <v>35</v>
      </c>
      <c r="G2980" s="2" t="s">
        <v>36</v>
      </c>
      <c r="H2980">
        <v>2</v>
      </c>
      <c r="I2980">
        <v>1</v>
      </c>
      <c r="J2980">
        <v>2</v>
      </c>
      <c r="K2980" t="b">
        <v>1</v>
      </c>
      <c r="L2980" s="2" t="s">
        <v>37</v>
      </c>
      <c r="M2980" s="2" t="s">
        <v>65</v>
      </c>
      <c r="N2980">
        <v>7</v>
      </c>
      <c r="O2980">
        <v>0</v>
      </c>
      <c r="P2980" s="2" t="s">
        <v>96</v>
      </c>
      <c r="Q2980" s="2" t="s">
        <v>78</v>
      </c>
      <c r="R2980" s="2" t="s">
        <v>79</v>
      </c>
      <c r="S2980">
        <v>33</v>
      </c>
      <c r="T2980" s="1">
        <v>45907</v>
      </c>
      <c r="U2980" s="2" t="s">
        <v>74</v>
      </c>
      <c r="V2980">
        <v>1</v>
      </c>
      <c r="W2980">
        <v>0</v>
      </c>
      <c r="X2980" s="2" t="s">
        <v>42</v>
      </c>
      <c r="Y2980">
        <v>1</v>
      </c>
      <c r="Z2980" s="2" t="s">
        <v>72</v>
      </c>
      <c r="AA2980" s="2" t="s">
        <v>44</v>
      </c>
      <c r="AB2980" s="2" t="s">
        <v>56</v>
      </c>
      <c r="AC2980">
        <v>1</v>
      </c>
      <c r="AD2980" s="2" t="s">
        <v>74</v>
      </c>
      <c r="AE2980" s="2" t="s">
        <v>102</v>
      </c>
      <c r="AF2980">
        <v>0</v>
      </c>
      <c r="AG2980" s="2" t="s">
        <v>47</v>
      </c>
      <c r="AH2980">
        <v>1</v>
      </c>
      <c r="AI2980">
        <v>1</v>
      </c>
      <c r="AJ2980"/>
    </row>
    <row r="2981" spans="1:36" x14ac:dyDescent="0.3">
      <c r="A2981">
        <v>52980</v>
      </c>
      <c r="B2981">
        <v>10538</v>
      </c>
      <c r="C2981">
        <v>201</v>
      </c>
      <c r="D2981" s="1">
        <v>46187</v>
      </c>
      <c r="E2981" s="1">
        <v>46185</v>
      </c>
      <c r="F2981" s="2" t="s">
        <v>97</v>
      </c>
      <c r="G2981" s="2" t="s">
        <v>36</v>
      </c>
      <c r="H2981">
        <v>2</v>
      </c>
      <c r="I2981">
        <v>1</v>
      </c>
      <c r="J2981">
        <v>2</v>
      </c>
      <c r="K2981" t="b">
        <v>1</v>
      </c>
      <c r="L2981" s="2" t="s">
        <v>49</v>
      </c>
      <c r="M2981" s="2" t="s">
        <v>50</v>
      </c>
      <c r="N2981">
        <v>4</v>
      </c>
      <c r="O2981">
        <v>1</v>
      </c>
      <c r="P2981" s="2" t="s">
        <v>101</v>
      </c>
      <c r="Q2981" s="2" t="s">
        <v>48</v>
      </c>
      <c r="R2981" s="2" t="s">
        <v>54</v>
      </c>
      <c r="S2981">
        <v>40</v>
      </c>
      <c r="T2981" s="1">
        <v>46187</v>
      </c>
      <c r="U2981" s="2" t="s">
        <v>74</v>
      </c>
      <c r="V2981">
        <v>1</v>
      </c>
      <c r="W2981">
        <v>0</v>
      </c>
      <c r="X2981" s="2" t="s">
        <v>42</v>
      </c>
      <c r="Y2981">
        <v>1</v>
      </c>
      <c r="Z2981" s="2" t="s">
        <v>55</v>
      </c>
      <c r="AA2981" s="2" t="s">
        <v>44</v>
      </c>
      <c r="AB2981" s="2" t="s">
        <v>76</v>
      </c>
      <c r="AC2981">
        <v>1</v>
      </c>
      <c r="AD2981" s="2" t="s">
        <v>74</v>
      </c>
      <c r="AE2981" s="2" t="s">
        <v>68</v>
      </c>
      <c r="AF2981">
        <v>0</v>
      </c>
      <c r="AG2981" s="2" t="s">
        <v>47</v>
      </c>
      <c r="AH2981">
        <v>1</v>
      </c>
      <c r="AI2981">
        <v>1</v>
      </c>
      <c r="AJ2981"/>
    </row>
    <row r="2982" spans="1:36" x14ac:dyDescent="0.3">
      <c r="A2982">
        <v>52981</v>
      </c>
      <c r="B2982">
        <v>10746</v>
      </c>
      <c r="C2982">
        <v>229</v>
      </c>
      <c r="D2982" s="1">
        <v>45780</v>
      </c>
      <c r="E2982" s="1">
        <v>45780</v>
      </c>
      <c r="F2982" s="2" t="s">
        <v>97</v>
      </c>
      <c r="G2982" s="2" t="s">
        <v>36</v>
      </c>
      <c r="H2982">
        <v>0</v>
      </c>
      <c r="I2982">
        <v>1</v>
      </c>
      <c r="J2982">
        <v>0</v>
      </c>
      <c r="K2982" t="b">
        <v>1</v>
      </c>
      <c r="L2982" s="2" t="s">
        <v>109</v>
      </c>
      <c r="M2982" s="2" t="s">
        <v>50</v>
      </c>
      <c r="N2982">
        <v>7</v>
      </c>
      <c r="O2982">
        <v>1</v>
      </c>
      <c r="P2982" s="2" t="s">
        <v>115</v>
      </c>
      <c r="Q2982" s="2" t="s">
        <v>52</v>
      </c>
      <c r="R2982" s="2" t="s">
        <v>67</v>
      </c>
      <c r="S2982">
        <v>23</v>
      </c>
      <c r="T2982" s="1">
        <v>45780</v>
      </c>
      <c r="U2982" s="2" t="s">
        <v>54</v>
      </c>
      <c r="V2982">
        <v>1</v>
      </c>
      <c r="W2982">
        <v>0</v>
      </c>
      <c r="X2982" s="2" t="s">
        <v>75</v>
      </c>
      <c r="Y2982">
        <v>0</v>
      </c>
      <c r="Z2982" s="2" t="s">
        <v>62</v>
      </c>
      <c r="AA2982" s="2" t="s">
        <v>62</v>
      </c>
      <c r="AB2982" s="2" t="s">
        <v>62</v>
      </c>
      <c r="AC2982">
        <v>0</v>
      </c>
      <c r="AD2982" s="2" t="s">
        <v>54</v>
      </c>
      <c r="AE2982" s="2" t="s">
        <v>80</v>
      </c>
      <c r="AF2982">
        <v>0</v>
      </c>
      <c r="AG2982" s="2" t="s">
        <v>82</v>
      </c>
      <c r="AH2982">
        <v>0</v>
      </c>
      <c r="AI2982">
        <v>0</v>
      </c>
      <c r="AJ2982"/>
    </row>
    <row r="2983" spans="1:36" x14ac:dyDescent="0.3">
      <c r="A2983">
        <v>52982</v>
      </c>
      <c r="B2983">
        <v>10615</v>
      </c>
      <c r="C2983">
        <v>223</v>
      </c>
      <c r="D2983" s="1">
        <v>46329</v>
      </c>
      <c r="E2983" s="1">
        <v>46327</v>
      </c>
      <c r="F2983" s="2" t="s">
        <v>52</v>
      </c>
      <c r="G2983" s="2" t="s">
        <v>36</v>
      </c>
      <c r="H2983">
        <v>2</v>
      </c>
      <c r="I2983">
        <v>1</v>
      </c>
      <c r="J2983">
        <v>2</v>
      </c>
      <c r="K2983" t="b">
        <v>1</v>
      </c>
      <c r="L2983" s="2" t="s">
        <v>109</v>
      </c>
      <c r="M2983" s="2" t="s">
        <v>50</v>
      </c>
      <c r="N2983">
        <v>3</v>
      </c>
      <c r="O2983">
        <v>2</v>
      </c>
      <c r="P2983" s="2" t="s">
        <v>39</v>
      </c>
      <c r="Q2983" s="2" t="s">
        <v>35</v>
      </c>
      <c r="R2983" s="2" t="s">
        <v>40</v>
      </c>
      <c r="S2983">
        <v>40</v>
      </c>
      <c r="T2983" s="1">
        <v>46329</v>
      </c>
      <c r="U2983" s="2" t="s">
        <v>67</v>
      </c>
      <c r="V2983">
        <v>0</v>
      </c>
      <c r="W2983">
        <v>0</v>
      </c>
      <c r="X2983" s="2" t="s">
        <v>88</v>
      </c>
      <c r="Y2983">
        <v>1</v>
      </c>
      <c r="Z2983" s="2" t="s">
        <v>72</v>
      </c>
      <c r="AA2983" s="2" t="s">
        <v>44</v>
      </c>
      <c r="AB2983" s="2" t="s">
        <v>45</v>
      </c>
      <c r="AC2983">
        <v>1</v>
      </c>
      <c r="AD2983" s="2" t="s">
        <v>67</v>
      </c>
      <c r="AE2983" s="2" t="s">
        <v>104</v>
      </c>
      <c r="AF2983">
        <v>0</v>
      </c>
      <c r="AG2983" s="2" t="s">
        <v>47</v>
      </c>
      <c r="AH2983">
        <v>1</v>
      </c>
      <c r="AI2983">
        <v>1</v>
      </c>
      <c r="AJ2983"/>
    </row>
    <row r="2984" spans="1:36" x14ac:dyDescent="0.3">
      <c r="A2984">
        <v>52983</v>
      </c>
      <c r="B2984">
        <v>10124</v>
      </c>
      <c r="C2984">
        <v>209</v>
      </c>
      <c r="D2984" s="1">
        <v>45839</v>
      </c>
      <c r="E2984" s="1">
        <v>45809</v>
      </c>
      <c r="F2984" s="2" t="s">
        <v>48</v>
      </c>
      <c r="G2984" s="2" t="s">
        <v>36</v>
      </c>
      <c r="H2984">
        <v>30</v>
      </c>
      <c r="I2984">
        <v>1</v>
      </c>
      <c r="J2984">
        <v>30</v>
      </c>
      <c r="K2984" t="b">
        <v>1</v>
      </c>
      <c r="L2984" s="2" t="s">
        <v>109</v>
      </c>
      <c r="M2984" s="2" t="s">
        <v>38</v>
      </c>
      <c r="N2984">
        <v>8</v>
      </c>
      <c r="O2984">
        <v>0</v>
      </c>
      <c r="P2984" s="2" t="s">
        <v>99</v>
      </c>
      <c r="Q2984" s="2" t="s">
        <v>78</v>
      </c>
      <c r="R2984" s="2" t="s">
        <v>79</v>
      </c>
      <c r="S2984">
        <v>38</v>
      </c>
      <c r="T2984" s="1">
        <v>45839</v>
      </c>
      <c r="U2984" s="2" t="s">
        <v>67</v>
      </c>
      <c r="V2984">
        <v>0</v>
      </c>
      <c r="W2984">
        <v>0</v>
      </c>
      <c r="X2984" s="2" t="s">
        <v>42</v>
      </c>
      <c r="Y2984">
        <v>1</v>
      </c>
      <c r="Z2984" s="2" t="s">
        <v>72</v>
      </c>
      <c r="AA2984" s="2" t="s">
        <v>44</v>
      </c>
      <c r="AB2984" s="2" t="s">
        <v>76</v>
      </c>
      <c r="AC2984">
        <v>1</v>
      </c>
      <c r="AD2984" s="2" t="s">
        <v>67</v>
      </c>
      <c r="AE2984" s="2" t="s">
        <v>85</v>
      </c>
      <c r="AF2984">
        <v>0</v>
      </c>
      <c r="AG2984" s="2" t="s">
        <v>57</v>
      </c>
      <c r="AH2984">
        <v>1</v>
      </c>
      <c r="AI2984">
        <v>1</v>
      </c>
      <c r="AJ2984"/>
    </row>
    <row r="2985" spans="1:36" x14ac:dyDescent="0.3">
      <c r="A2985">
        <v>52984</v>
      </c>
      <c r="B2985">
        <v>10969</v>
      </c>
      <c r="C2985">
        <v>218</v>
      </c>
      <c r="D2985" s="1">
        <v>46154</v>
      </c>
      <c r="E2985" s="1">
        <v>46151</v>
      </c>
      <c r="F2985" s="2" t="s">
        <v>97</v>
      </c>
      <c r="G2985" s="2" t="s">
        <v>59</v>
      </c>
      <c r="H2985">
        <v>3</v>
      </c>
      <c r="I2985">
        <v>1</v>
      </c>
      <c r="J2985">
        <v>3</v>
      </c>
      <c r="K2985" t="b">
        <v>1</v>
      </c>
      <c r="L2985" s="2" t="s">
        <v>37</v>
      </c>
      <c r="M2985" s="2" t="s">
        <v>38</v>
      </c>
      <c r="N2985">
        <v>5</v>
      </c>
      <c r="O2985">
        <v>1</v>
      </c>
      <c r="P2985" s="2" t="s">
        <v>84</v>
      </c>
      <c r="Q2985" s="2" t="s">
        <v>58</v>
      </c>
      <c r="R2985" s="2" t="s">
        <v>40</v>
      </c>
      <c r="S2985">
        <v>33</v>
      </c>
      <c r="T2985" s="1">
        <v>46154</v>
      </c>
      <c r="U2985" s="2" t="s">
        <v>67</v>
      </c>
      <c r="V2985">
        <v>0</v>
      </c>
      <c r="W2985">
        <v>0</v>
      </c>
      <c r="X2985" s="2" t="s">
        <v>75</v>
      </c>
      <c r="Y2985">
        <v>1</v>
      </c>
      <c r="Z2985" s="2" t="s">
        <v>43</v>
      </c>
      <c r="AA2985" s="2" t="s">
        <v>112</v>
      </c>
      <c r="AB2985" s="2" t="s">
        <v>45</v>
      </c>
      <c r="AC2985">
        <v>1</v>
      </c>
      <c r="AD2985" s="2" t="s">
        <v>67</v>
      </c>
      <c r="AE2985" s="2" t="s">
        <v>80</v>
      </c>
      <c r="AF2985">
        <v>1</v>
      </c>
      <c r="AG2985" s="2" t="s">
        <v>47</v>
      </c>
      <c r="AH2985">
        <v>1</v>
      </c>
      <c r="AI2985">
        <v>0</v>
      </c>
      <c r="AJ2985"/>
    </row>
    <row r="2986" spans="1:36" x14ac:dyDescent="0.3">
      <c r="A2986">
        <v>52985</v>
      </c>
      <c r="B2986">
        <v>11308</v>
      </c>
      <c r="C2986">
        <v>224</v>
      </c>
      <c r="D2986" s="1">
        <v>46253</v>
      </c>
      <c r="E2986" s="1">
        <v>46251</v>
      </c>
      <c r="F2986" s="2" t="s">
        <v>35</v>
      </c>
      <c r="G2986" s="2" t="s">
        <v>36</v>
      </c>
      <c r="H2986">
        <v>2</v>
      </c>
      <c r="I2986">
        <v>1</v>
      </c>
      <c r="J2986">
        <v>2</v>
      </c>
      <c r="K2986" t="b">
        <v>1</v>
      </c>
      <c r="L2986" s="2" t="s">
        <v>81</v>
      </c>
      <c r="M2986" s="2" t="s">
        <v>50</v>
      </c>
      <c r="N2986">
        <v>3</v>
      </c>
      <c r="O2986">
        <v>0</v>
      </c>
      <c r="P2986" s="2" t="s">
        <v>60</v>
      </c>
      <c r="Q2986" s="2" t="s">
        <v>58</v>
      </c>
      <c r="R2986" s="2" t="s">
        <v>53</v>
      </c>
      <c r="S2986">
        <v>29</v>
      </c>
      <c r="T2986" s="1">
        <v>46253</v>
      </c>
      <c r="U2986" s="2" t="s">
        <v>40</v>
      </c>
      <c r="V2986">
        <v>0</v>
      </c>
      <c r="W2986">
        <v>0</v>
      </c>
      <c r="X2986" s="2" t="s">
        <v>42</v>
      </c>
      <c r="Y2986">
        <v>1</v>
      </c>
      <c r="Z2986" s="2" t="s">
        <v>55</v>
      </c>
      <c r="AA2986" s="2" t="s">
        <v>44</v>
      </c>
      <c r="AB2986" s="2" t="s">
        <v>76</v>
      </c>
      <c r="AC2986">
        <v>1</v>
      </c>
      <c r="AD2986" s="2" t="s">
        <v>40</v>
      </c>
      <c r="AE2986" s="2" t="s">
        <v>46</v>
      </c>
      <c r="AF2986">
        <v>0</v>
      </c>
      <c r="AG2986" s="2" t="s">
        <v>47</v>
      </c>
      <c r="AH2986">
        <v>1</v>
      </c>
      <c r="AI2986">
        <v>1</v>
      </c>
      <c r="AJ2986"/>
    </row>
    <row r="2987" spans="1:36" x14ac:dyDescent="0.3">
      <c r="A2987">
        <v>52986</v>
      </c>
      <c r="B2987">
        <v>10150</v>
      </c>
      <c r="C2987">
        <v>205</v>
      </c>
      <c r="D2987" s="1">
        <v>46340</v>
      </c>
      <c r="E2987" s="1">
        <v>46333</v>
      </c>
      <c r="F2987" s="2" t="s">
        <v>97</v>
      </c>
      <c r="G2987" s="2" t="s">
        <v>36</v>
      </c>
      <c r="H2987">
        <v>7</v>
      </c>
      <c r="I2987">
        <v>1</v>
      </c>
      <c r="J2987">
        <v>7</v>
      </c>
      <c r="K2987" t="b">
        <v>1</v>
      </c>
      <c r="L2987" s="2" t="s">
        <v>49</v>
      </c>
      <c r="M2987" s="2" t="s">
        <v>50</v>
      </c>
      <c r="N2987">
        <v>5</v>
      </c>
      <c r="O2987">
        <v>1</v>
      </c>
      <c r="P2987" s="2" t="s">
        <v>91</v>
      </c>
      <c r="Q2987" s="2" t="s">
        <v>48</v>
      </c>
      <c r="R2987" s="2" t="s">
        <v>54</v>
      </c>
      <c r="S2987">
        <v>37</v>
      </c>
      <c r="T2987" s="1">
        <v>46340</v>
      </c>
      <c r="U2987" s="2" t="s">
        <v>54</v>
      </c>
      <c r="V2987">
        <v>1</v>
      </c>
      <c r="W2987">
        <v>0</v>
      </c>
      <c r="X2987" s="2" t="s">
        <v>88</v>
      </c>
      <c r="Y2987">
        <v>1</v>
      </c>
      <c r="Z2987" s="2" t="s">
        <v>72</v>
      </c>
      <c r="AA2987" s="2" t="s">
        <v>44</v>
      </c>
      <c r="AB2987" s="2" t="s">
        <v>45</v>
      </c>
      <c r="AC2987">
        <v>1</v>
      </c>
      <c r="AD2987" s="2" t="s">
        <v>54</v>
      </c>
      <c r="AE2987" s="2" t="s">
        <v>104</v>
      </c>
      <c r="AF2987">
        <v>0</v>
      </c>
      <c r="AG2987" s="2" t="s">
        <v>64</v>
      </c>
      <c r="AH2987">
        <v>1</v>
      </c>
      <c r="AI2987">
        <v>1</v>
      </c>
      <c r="AJ2987"/>
    </row>
    <row r="2988" spans="1:36" x14ac:dyDescent="0.3">
      <c r="A2988">
        <v>52987</v>
      </c>
      <c r="B2988">
        <v>10384</v>
      </c>
      <c r="C2988">
        <v>222</v>
      </c>
      <c r="D2988" s="1">
        <v>46338</v>
      </c>
      <c r="E2988" s="1">
        <v>46308</v>
      </c>
      <c r="F2988" s="2" t="s">
        <v>48</v>
      </c>
      <c r="G2988" s="2" t="s">
        <v>36</v>
      </c>
      <c r="H2988">
        <v>30</v>
      </c>
      <c r="I2988">
        <v>1</v>
      </c>
      <c r="J2988">
        <v>30</v>
      </c>
      <c r="K2988" t="b">
        <v>1</v>
      </c>
      <c r="L2988" s="2" t="s">
        <v>49</v>
      </c>
      <c r="M2988" s="2" t="s">
        <v>50</v>
      </c>
      <c r="N2988">
        <v>3</v>
      </c>
      <c r="O2988">
        <v>1</v>
      </c>
      <c r="P2988" s="2" t="s">
        <v>108</v>
      </c>
      <c r="Q2988" s="2" t="s">
        <v>48</v>
      </c>
      <c r="R2988" s="2" t="s">
        <v>79</v>
      </c>
      <c r="S2988">
        <v>20</v>
      </c>
      <c r="T2988" s="1">
        <v>46338</v>
      </c>
      <c r="U2988" s="2" t="s">
        <v>53</v>
      </c>
      <c r="V2988">
        <v>0</v>
      </c>
      <c r="W2988">
        <v>0</v>
      </c>
      <c r="X2988" s="2" t="s">
        <v>88</v>
      </c>
      <c r="Y2988">
        <v>0</v>
      </c>
      <c r="Z2988" s="2" t="s">
        <v>62</v>
      </c>
      <c r="AA2988" s="2" t="s">
        <v>62</v>
      </c>
      <c r="AB2988" s="2" t="s">
        <v>62</v>
      </c>
      <c r="AC2988">
        <v>0</v>
      </c>
      <c r="AD2988" s="2" t="s">
        <v>53</v>
      </c>
      <c r="AE2988" s="2" t="s">
        <v>104</v>
      </c>
      <c r="AF2988">
        <v>0</v>
      </c>
      <c r="AG2988" s="2" t="s">
        <v>57</v>
      </c>
      <c r="AH2988">
        <v>0</v>
      </c>
      <c r="AI2988">
        <v>0</v>
      </c>
      <c r="AJ2988"/>
    </row>
    <row r="2989" spans="1:36" x14ac:dyDescent="0.3">
      <c r="A2989">
        <v>52988</v>
      </c>
      <c r="B2989">
        <v>10924</v>
      </c>
      <c r="C2989">
        <v>210</v>
      </c>
      <c r="D2989" s="1">
        <v>45793</v>
      </c>
      <c r="E2989" s="1">
        <v>45790</v>
      </c>
      <c r="F2989" s="2" t="s">
        <v>97</v>
      </c>
      <c r="G2989" s="2" t="s">
        <v>62</v>
      </c>
      <c r="H2989">
        <v>3</v>
      </c>
      <c r="I2989">
        <v>0</v>
      </c>
      <c r="J2989">
        <v>3</v>
      </c>
      <c r="K2989" t="b">
        <v>1</v>
      </c>
      <c r="L2989" s="2" t="s">
        <v>109</v>
      </c>
      <c r="M2989" s="2" t="s">
        <v>65</v>
      </c>
      <c r="N2989">
        <v>4</v>
      </c>
      <c r="O2989">
        <v>2</v>
      </c>
      <c r="P2989" s="2" t="s">
        <v>111</v>
      </c>
      <c r="Q2989" s="2" t="s">
        <v>58</v>
      </c>
      <c r="R2989" s="2" t="s">
        <v>67</v>
      </c>
      <c r="S2989">
        <v>27</v>
      </c>
      <c r="T2989" s="1">
        <v>45793</v>
      </c>
      <c r="U2989" s="2" t="s">
        <v>41</v>
      </c>
      <c r="V2989">
        <v>0</v>
      </c>
      <c r="W2989">
        <v>0</v>
      </c>
      <c r="X2989" s="2" t="s">
        <v>75</v>
      </c>
      <c r="Y2989">
        <v>1</v>
      </c>
      <c r="Z2989" s="2" t="s">
        <v>72</v>
      </c>
      <c r="AA2989" s="2" t="s">
        <v>44</v>
      </c>
      <c r="AB2989" s="2" t="s">
        <v>56</v>
      </c>
      <c r="AC2989">
        <v>1</v>
      </c>
      <c r="AD2989" s="2" t="s">
        <v>41</v>
      </c>
      <c r="AE2989" s="2" t="s">
        <v>80</v>
      </c>
      <c r="AG2989" s="2" t="s">
        <v>47</v>
      </c>
      <c r="AH2989">
        <v>1</v>
      </c>
      <c r="AI2989">
        <v>1</v>
      </c>
      <c r="AJ2989"/>
    </row>
    <row r="2990" spans="1:36" x14ac:dyDescent="0.3">
      <c r="A2990">
        <v>52989</v>
      </c>
      <c r="B2990">
        <v>10460</v>
      </c>
      <c r="C2990">
        <v>214</v>
      </c>
      <c r="D2990" s="1">
        <v>46294</v>
      </c>
      <c r="E2990" s="1">
        <v>46294</v>
      </c>
      <c r="F2990" s="2" t="s">
        <v>35</v>
      </c>
      <c r="G2990" s="2" t="s">
        <v>36</v>
      </c>
      <c r="H2990">
        <v>0</v>
      </c>
      <c r="I2990">
        <v>1</v>
      </c>
      <c r="J2990">
        <v>0</v>
      </c>
      <c r="K2990" t="b">
        <v>1</v>
      </c>
      <c r="L2990" s="2" t="s">
        <v>49</v>
      </c>
      <c r="M2990" s="2" t="s">
        <v>38</v>
      </c>
      <c r="N2990">
        <v>3</v>
      </c>
      <c r="O2990">
        <v>0</v>
      </c>
      <c r="P2990" s="2" t="s">
        <v>90</v>
      </c>
      <c r="Q2990" s="2" t="s">
        <v>78</v>
      </c>
      <c r="R2990" s="2" t="s">
        <v>53</v>
      </c>
      <c r="S2990">
        <v>27</v>
      </c>
      <c r="T2990" s="1">
        <v>46294</v>
      </c>
      <c r="U2990" s="2" t="s">
        <v>67</v>
      </c>
      <c r="V2990">
        <v>0</v>
      </c>
      <c r="W2990">
        <v>0</v>
      </c>
      <c r="X2990" s="2" t="s">
        <v>42</v>
      </c>
      <c r="Y2990">
        <v>0</v>
      </c>
      <c r="Z2990" s="2" t="s">
        <v>62</v>
      </c>
      <c r="AA2990" s="2" t="s">
        <v>62</v>
      </c>
      <c r="AB2990" s="2" t="s">
        <v>62</v>
      </c>
      <c r="AC2990">
        <v>0</v>
      </c>
      <c r="AD2990" s="2" t="s">
        <v>67</v>
      </c>
      <c r="AE2990" s="2" t="s">
        <v>102</v>
      </c>
      <c r="AF2990">
        <v>0</v>
      </c>
      <c r="AG2990" s="2" t="s">
        <v>82</v>
      </c>
      <c r="AH2990">
        <v>0</v>
      </c>
      <c r="AI2990">
        <v>0</v>
      </c>
      <c r="AJ2990"/>
    </row>
    <row r="2991" spans="1:36" x14ac:dyDescent="0.3">
      <c r="A2991">
        <v>52990</v>
      </c>
      <c r="B2991">
        <v>10704</v>
      </c>
      <c r="C2991">
        <v>212</v>
      </c>
      <c r="D2991" s="1">
        <v>46178</v>
      </c>
      <c r="E2991" s="1">
        <v>46168</v>
      </c>
      <c r="F2991" s="2" t="s">
        <v>52</v>
      </c>
      <c r="G2991" s="2" t="s">
        <v>36</v>
      </c>
      <c r="H2991">
        <v>10</v>
      </c>
      <c r="I2991">
        <v>1</v>
      </c>
      <c r="J2991">
        <v>10</v>
      </c>
      <c r="K2991" t="b">
        <v>1</v>
      </c>
      <c r="L2991" s="2" t="s">
        <v>109</v>
      </c>
      <c r="M2991" s="2" t="s">
        <v>50</v>
      </c>
      <c r="N2991">
        <v>3</v>
      </c>
      <c r="O2991">
        <v>1</v>
      </c>
      <c r="P2991" s="2" t="s">
        <v>107</v>
      </c>
      <c r="Q2991" s="2" t="s">
        <v>58</v>
      </c>
      <c r="R2991" s="2" t="s">
        <v>67</v>
      </c>
      <c r="S2991">
        <v>20</v>
      </c>
      <c r="T2991" s="1">
        <v>46178</v>
      </c>
      <c r="U2991" s="2" t="s">
        <v>41</v>
      </c>
      <c r="V2991">
        <v>0</v>
      </c>
      <c r="W2991">
        <v>0</v>
      </c>
      <c r="X2991" s="2" t="s">
        <v>42</v>
      </c>
      <c r="Y2991">
        <v>1</v>
      </c>
      <c r="Z2991" s="2" t="s">
        <v>72</v>
      </c>
      <c r="AA2991" s="2" t="s">
        <v>44</v>
      </c>
      <c r="AB2991" s="2" t="s">
        <v>76</v>
      </c>
      <c r="AC2991">
        <v>1</v>
      </c>
      <c r="AD2991" s="2" t="s">
        <v>41</v>
      </c>
      <c r="AE2991" s="2" t="s">
        <v>68</v>
      </c>
      <c r="AF2991">
        <v>0</v>
      </c>
      <c r="AG2991" s="2" t="s">
        <v>69</v>
      </c>
      <c r="AH2991">
        <v>1</v>
      </c>
      <c r="AI2991">
        <v>1</v>
      </c>
      <c r="AJ2991"/>
    </row>
    <row r="2992" spans="1:36" x14ac:dyDescent="0.3">
      <c r="A2992">
        <v>52991</v>
      </c>
      <c r="B2992">
        <v>10979</v>
      </c>
      <c r="C2992">
        <v>207</v>
      </c>
      <c r="D2992" s="1">
        <v>46247</v>
      </c>
      <c r="E2992" s="1">
        <v>46226</v>
      </c>
      <c r="F2992" s="2" t="s">
        <v>97</v>
      </c>
      <c r="G2992" s="2" t="s">
        <v>59</v>
      </c>
      <c r="H2992">
        <v>21</v>
      </c>
      <c r="I2992">
        <v>1</v>
      </c>
      <c r="J2992">
        <v>21</v>
      </c>
      <c r="K2992" t="b">
        <v>1</v>
      </c>
      <c r="L2992" s="2" t="s">
        <v>70</v>
      </c>
      <c r="M2992" s="2" t="s">
        <v>50</v>
      </c>
      <c r="N2992">
        <v>9</v>
      </c>
      <c r="O2992">
        <v>3</v>
      </c>
      <c r="P2992" s="2" t="s">
        <v>51</v>
      </c>
      <c r="Q2992" s="2" t="s">
        <v>52</v>
      </c>
      <c r="R2992" s="2" t="s">
        <v>53</v>
      </c>
      <c r="S2992">
        <v>22</v>
      </c>
      <c r="T2992" s="1">
        <v>46247</v>
      </c>
      <c r="U2992" s="2" t="s">
        <v>53</v>
      </c>
      <c r="V2992">
        <v>0</v>
      </c>
      <c r="W2992">
        <v>0</v>
      </c>
      <c r="X2992" s="2" t="s">
        <v>42</v>
      </c>
      <c r="Y2992">
        <v>1</v>
      </c>
      <c r="Z2992" s="2" t="s">
        <v>72</v>
      </c>
      <c r="AA2992" s="2" t="s">
        <v>62</v>
      </c>
      <c r="AB2992" s="2" t="s">
        <v>45</v>
      </c>
      <c r="AC2992">
        <v>1</v>
      </c>
      <c r="AD2992" s="2" t="s">
        <v>53</v>
      </c>
      <c r="AE2992" s="2" t="s">
        <v>46</v>
      </c>
      <c r="AF2992">
        <v>1</v>
      </c>
      <c r="AG2992" s="2" t="s">
        <v>57</v>
      </c>
      <c r="AH2992">
        <v>1</v>
      </c>
      <c r="AI2992">
        <v>0</v>
      </c>
      <c r="AJ2992"/>
    </row>
    <row r="2993" spans="1:36" x14ac:dyDescent="0.3">
      <c r="A2993">
        <v>52992</v>
      </c>
      <c r="B2993">
        <v>10748</v>
      </c>
      <c r="C2993">
        <v>213</v>
      </c>
      <c r="D2993" s="1">
        <v>46087</v>
      </c>
      <c r="E2993" s="1">
        <v>46080</v>
      </c>
      <c r="F2993" s="2" t="s">
        <v>35</v>
      </c>
      <c r="G2993" s="2" t="s">
        <v>36</v>
      </c>
      <c r="H2993">
        <v>7</v>
      </c>
      <c r="I2993">
        <v>1</v>
      </c>
      <c r="J2993">
        <v>7</v>
      </c>
      <c r="K2993" t="b">
        <v>1</v>
      </c>
      <c r="L2993" s="2" t="s">
        <v>109</v>
      </c>
      <c r="M2993" s="2" t="s">
        <v>65</v>
      </c>
      <c r="N2993">
        <v>2</v>
      </c>
      <c r="O2993">
        <v>0</v>
      </c>
      <c r="P2993" s="2" t="s">
        <v>113</v>
      </c>
      <c r="Q2993" s="2" t="s">
        <v>48</v>
      </c>
      <c r="R2993" s="2" t="s">
        <v>40</v>
      </c>
      <c r="S2993">
        <v>20</v>
      </c>
      <c r="T2993" s="1">
        <v>46087</v>
      </c>
      <c r="U2993" s="2" t="s">
        <v>41</v>
      </c>
      <c r="V2993">
        <v>0</v>
      </c>
      <c r="W2993">
        <v>0</v>
      </c>
      <c r="X2993" s="2" t="s">
        <v>75</v>
      </c>
      <c r="Y2993">
        <v>1</v>
      </c>
      <c r="Z2993" s="2" t="s">
        <v>43</v>
      </c>
      <c r="AA2993" s="2" t="s">
        <v>44</v>
      </c>
      <c r="AB2993" s="2" t="s">
        <v>45</v>
      </c>
      <c r="AC2993">
        <v>1</v>
      </c>
      <c r="AD2993" s="2" t="s">
        <v>41</v>
      </c>
      <c r="AE2993" s="2" t="s">
        <v>77</v>
      </c>
      <c r="AF2993">
        <v>0</v>
      </c>
      <c r="AG2993" s="2" t="s">
        <v>64</v>
      </c>
      <c r="AH2993">
        <v>1</v>
      </c>
      <c r="AI2993">
        <v>1</v>
      </c>
      <c r="AJ2993"/>
    </row>
    <row r="2994" spans="1:36" x14ac:dyDescent="0.3">
      <c r="A2994">
        <v>52993</v>
      </c>
      <c r="B2994">
        <v>11427</v>
      </c>
      <c r="C2994">
        <v>204</v>
      </c>
      <c r="D2994" s="1">
        <v>46202</v>
      </c>
      <c r="E2994" s="1">
        <v>46197</v>
      </c>
      <c r="F2994" s="2" t="s">
        <v>97</v>
      </c>
      <c r="G2994" s="2" t="s">
        <v>36</v>
      </c>
      <c r="H2994">
        <v>5</v>
      </c>
      <c r="I2994">
        <v>1</v>
      </c>
      <c r="J2994">
        <v>5</v>
      </c>
      <c r="K2994" t="b">
        <v>1</v>
      </c>
      <c r="L2994" s="2" t="s">
        <v>81</v>
      </c>
      <c r="M2994" s="2" t="s">
        <v>50</v>
      </c>
      <c r="N2994">
        <v>7</v>
      </c>
      <c r="O2994">
        <v>1</v>
      </c>
      <c r="P2994" s="2" t="s">
        <v>110</v>
      </c>
      <c r="Q2994" s="2" t="s">
        <v>48</v>
      </c>
      <c r="R2994" s="2" t="s">
        <v>41</v>
      </c>
      <c r="S2994">
        <v>38</v>
      </c>
      <c r="T2994" s="1">
        <v>46202</v>
      </c>
      <c r="U2994" s="2" t="s">
        <v>79</v>
      </c>
      <c r="V2994">
        <v>0</v>
      </c>
      <c r="W2994">
        <v>0</v>
      </c>
      <c r="X2994" s="2" t="s">
        <v>42</v>
      </c>
      <c r="Y2994">
        <v>1</v>
      </c>
      <c r="Z2994" s="2" t="s">
        <v>72</v>
      </c>
      <c r="AA2994" s="2" t="s">
        <v>44</v>
      </c>
      <c r="AB2994" s="2" t="s">
        <v>45</v>
      </c>
      <c r="AC2994">
        <v>1</v>
      </c>
      <c r="AD2994" s="2" t="s">
        <v>79</v>
      </c>
      <c r="AE2994" s="2" t="s">
        <v>68</v>
      </c>
      <c r="AF2994">
        <v>0</v>
      </c>
      <c r="AG2994" s="2" t="s">
        <v>64</v>
      </c>
      <c r="AH2994">
        <v>1</v>
      </c>
      <c r="AI2994">
        <v>1</v>
      </c>
      <c r="AJ2994"/>
    </row>
    <row r="2995" spans="1:36" x14ac:dyDescent="0.3">
      <c r="A2995">
        <v>52994</v>
      </c>
      <c r="B2995">
        <v>10687</v>
      </c>
      <c r="C2995">
        <v>219</v>
      </c>
      <c r="D2995" s="1">
        <v>45971</v>
      </c>
      <c r="E2995" s="1">
        <v>45969</v>
      </c>
      <c r="F2995" s="2" t="s">
        <v>52</v>
      </c>
      <c r="G2995" s="2" t="s">
        <v>36</v>
      </c>
      <c r="H2995">
        <v>2</v>
      </c>
      <c r="I2995">
        <v>1</v>
      </c>
      <c r="J2995">
        <v>2</v>
      </c>
      <c r="K2995" t="b">
        <v>1</v>
      </c>
      <c r="L2995" s="2" t="s">
        <v>81</v>
      </c>
      <c r="M2995" s="2" t="s">
        <v>50</v>
      </c>
      <c r="N2995">
        <v>4</v>
      </c>
      <c r="O2995">
        <v>0</v>
      </c>
      <c r="P2995" s="2" t="s">
        <v>98</v>
      </c>
      <c r="Q2995" s="2" t="s">
        <v>97</v>
      </c>
      <c r="R2995" s="2" t="s">
        <v>40</v>
      </c>
      <c r="S2995">
        <v>37</v>
      </c>
      <c r="T2995" s="1">
        <v>45971</v>
      </c>
      <c r="U2995" s="2" t="s">
        <v>79</v>
      </c>
      <c r="V2995">
        <v>0</v>
      </c>
      <c r="W2995">
        <v>0</v>
      </c>
      <c r="X2995" s="2" t="s">
        <v>88</v>
      </c>
      <c r="Y2995">
        <v>0</v>
      </c>
      <c r="Z2995" s="2" t="s">
        <v>62</v>
      </c>
      <c r="AA2995" s="2" t="s">
        <v>62</v>
      </c>
      <c r="AB2995" s="2" t="s">
        <v>62</v>
      </c>
      <c r="AC2995">
        <v>0</v>
      </c>
      <c r="AD2995" s="2" t="s">
        <v>79</v>
      </c>
      <c r="AE2995" s="2" t="s">
        <v>104</v>
      </c>
      <c r="AF2995">
        <v>0</v>
      </c>
      <c r="AG2995" s="2" t="s">
        <v>47</v>
      </c>
      <c r="AH2995">
        <v>0</v>
      </c>
      <c r="AI2995">
        <v>0</v>
      </c>
      <c r="AJ2995"/>
    </row>
    <row r="2996" spans="1:36" x14ac:dyDescent="0.3">
      <c r="A2996">
        <v>52995</v>
      </c>
      <c r="B2996">
        <v>11108</v>
      </c>
      <c r="C2996">
        <v>218</v>
      </c>
      <c r="D2996" s="1">
        <v>45736</v>
      </c>
      <c r="E2996" s="1">
        <v>45733</v>
      </c>
      <c r="F2996" s="2" t="s">
        <v>78</v>
      </c>
      <c r="G2996" s="2" t="s">
        <v>36</v>
      </c>
      <c r="H2996">
        <v>3</v>
      </c>
      <c r="I2996">
        <v>1</v>
      </c>
      <c r="J2996">
        <v>3</v>
      </c>
      <c r="K2996" t="b">
        <v>1</v>
      </c>
      <c r="L2996" s="2" t="s">
        <v>81</v>
      </c>
      <c r="M2996" s="2" t="s">
        <v>38</v>
      </c>
      <c r="N2996">
        <v>3</v>
      </c>
      <c r="O2996">
        <v>1</v>
      </c>
      <c r="P2996" s="2" t="s">
        <v>84</v>
      </c>
      <c r="Q2996" s="2" t="s">
        <v>58</v>
      </c>
      <c r="R2996" s="2" t="s">
        <v>40</v>
      </c>
      <c r="S2996">
        <v>33</v>
      </c>
      <c r="T2996" s="1">
        <v>45736</v>
      </c>
      <c r="U2996" s="2" t="s">
        <v>53</v>
      </c>
      <c r="V2996">
        <v>0</v>
      </c>
      <c r="W2996">
        <v>0</v>
      </c>
      <c r="X2996" s="2" t="s">
        <v>75</v>
      </c>
      <c r="Y2996">
        <v>1</v>
      </c>
      <c r="Z2996" s="2" t="s">
        <v>72</v>
      </c>
      <c r="AA2996" s="2" t="s">
        <v>44</v>
      </c>
      <c r="AB2996" s="2" t="s">
        <v>76</v>
      </c>
      <c r="AC2996">
        <v>1</v>
      </c>
      <c r="AD2996" s="2" t="s">
        <v>53</v>
      </c>
      <c r="AE2996" s="2" t="s">
        <v>77</v>
      </c>
      <c r="AF2996">
        <v>0</v>
      </c>
      <c r="AG2996" s="2" t="s">
        <v>47</v>
      </c>
      <c r="AH2996">
        <v>1</v>
      </c>
      <c r="AI2996">
        <v>1</v>
      </c>
      <c r="AJ2996"/>
    </row>
    <row r="2997" spans="1:36" x14ac:dyDescent="0.3">
      <c r="A2997">
        <v>52996</v>
      </c>
      <c r="B2997">
        <v>10614</v>
      </c>
      <c r="C2997">
        <v>215</v>
      </c>
      <c r="D2997" s="1">
        <v>45879</v>
      </c>
      <c r="E2997" s="1">
        <v>45876</v>
      </c>
      <c r="F2997" s="2" t="s">
        <v>35</v>
      </c>
      <c r="G2997" s="2" t="s">
        <v>36</v>
      </c>
      <c r="H2997">
        <v>3</v>
      </c>
      <c r="I2997">
        <v>1</v>
      </c>
      <c r="J2997">
        <v>3</v>
      </c>
      <c r="K2997" t="b">
        <v>1</v>
      </c>
      <c r="L2997" s="2" t="s">
        <v>81</v>
      </c>
      <c r="M2997" s="2" t="s">
        <v>50</v>
      </c>
      <c r="N2997">
        <v>3</v>
      </c>
      <c r="O2997">
        <v>1</v>
      </c>
      <c r="P2997" s="2" t="s">
        <v>92</v>
      </c>
      <c r="Q2997" s="2" t="s">
        <v>48</v>
      </c>
      <c r="R2997" s="2" t="s">
        <v>40</v>
      </c>
      <c r="S2997">
        <v>31</v>
      </c>
      <c r="T2997" s="1">
        <v>45879</v>
      </c>
      <c r="U2997" s="2" t="s">
        <v>74</v>
      </c>
      <c r="V2997">
        <v>1</v>
      </c>
      <c r="W2997">
        <v>0</v>
      </c>
      <c r="X2997" s="2" t="s">
        <v>42</v>
      </c>
      <c r="Y2997">
        <v>0</v>
      </c>
      <c r="Z2997" s="2" t="s">
        <v>62</v>
      </c>
      <c r="AA2997" s="2" t="s">
        <v>62</v>
      </c>
      <c r="AB2997" s="2" t="s">
        <v>62</v>
      </c>
      <c r="AC2997">
        <v>0</v>
      </c>
      <c r="AD2997" s="2" t="s">
        <v>74</v>
      </c>
      <c r="AE2997" s="2" t="s">
        <v>46</v>
      </c>
      <c r="AF2997">
        <v>0</v>
      </c>
      <c r="AG2997" s="2" t="s">
        <v>47</v>
      </c>
      <c r="AH2997">
        <v>0</v>
      </c>
      <c r="AI2997">
        <v>0</v>
      </c>
      <c r="AJ2997"/>
    </row>
    <row r="2998" spans="1:36" x14ac:dyDescent="0.3">
      <c r="A2998">
        <v>52997</v>
      </c>
      <c r="B2998">
        <v>10852</v>
      </c>
      <c r="C2998">
        <v>215</v>
      </c>
      <c r="D2998" s="1">
        <v>46007</v>
      </c>
      <c r="E2998" s="1">
        <v>45977</v>
      </c>
      <c r="F2998" s="2" t="s">
        <v>35</v>
      </c>
      <c r="G2998" s="2" t="s">
        <v>59</v>
      </c>
      <c r="H2998">
        <v>30</v>
      </c>
      <c r="I2998">
        <v>1</v>
      </c>
      <c r="J2998">
        <v>30</v>
      </c>
      <c r="K2998" t="b">
        <v>1</v>
      </c>
      <c r="L2998" s="2" t="s">
        <v>37</v>
      </c>
      <c r="M2998" s="2" t="s">
        <v>38</v>
      </c>
      <c r="N2998">
        <v>3</v>
      </c>
      <c r="O2998">
        <v>1</v>
      </c>
      <c r="P2998" s="2" t="s">
        <v>92</v>
      </c>
      <c r="Q2998" s="2" t="s">
        <v>48</v>
      </c>
      <c r="R2998" s="2" t="s">
        <v>40</v>
      </c>
      <c r="S2998">
        <v>31</v>
      </c>
      <c r="T2998" s="1">
        <v>46007</v>
      </c>
      <c r="U2998" s="2" t="s">
        <v>67</v>
      </c>
      <c r="V2998">
        <v>0</v>
      </c>
      <c r="W2998">
        <v>0</v>
      </c>
      <c r="X2998" s="2" t="s">
        <v>61</v>
      </c>
      <c r="Y2998">
        <v>1</v>
      </c>
      <c r="Z2998" s="2" t="s">
        <v>55</v>
      </c>
      <c r="AA2998" s="2" t="s">
        <v>112</v>
      </c>
      <c r="AB2998" s="2" t="s">
        <v>76</v>
      </c>
      <c r="AC2998">
        <v>1</v>
      </c>
      <c r="AD2998" s="2" t="s">
        <v>67</v>
      </c>
      <c r="AE2998" s="2" t="s">
        <v>63</v>
      </c>
      <c r="AF2998">
        <v>1</v>
      </c>
      <c r="AG2998" s="2" t="s">
        <v>57</v>
      </c>
      <c r="AH2998">
        <v>1</v>
      </c>
      <c r="AI2998">
        <v>0</v>
      </c>
      <c r="AJ2998"/>
    </row>
    <row r="2999" spans="1:36" x14ac:dyDescent="0.3">
      <c r="A2999">
        <v>52998</v>
      </c>
      <c r="B2999">
        <v>11072</v>
      </c>
      <c r="C2999">
        <v>227</v>
      </c>
      <c r="D2999" s="1">
        <v>45889</v>
      </c>
      <c r="E2999" s="1">
        <v>45889</v>
      </c>
      <c r="F2999" s="2" t="s">
        <v>97</v>
      </c>
      <c r="G2999" s="2" t="s">
        <v>36</v>
      </c>
      <c r="H2999">
        <v>0</v>
      </c>
      <c r="I2999">
        <v>1</v>
      </c>
      <c r="J2999">
        <v>0</v>
      </c>
      <c r="K2999" t="b">
        <v>1</v>
      </c>
      <c r="L2999" s="2" t="s">
        <v>37</v>
      </c>
      <c r="M2999" s="2" t="s">
        <v>65</v>
      </c>
      <c r="N2999">
        <v>5</v>
      </c>
      <c r="O2999">
        <v>1</v>
      </c>
      <c r="P2999" s="2" t="s">
        <v>117</v>
      </c>
      <c r="Q2999" s="2" t="s">
        <v>52</v>
      </c>
      <c r="R2999" s="2" t="s">
        <v>53</v>
      </c>
      <c r="S2999">
        <v>27</v>
      </c>
      <c r="T2999" s="1">
        <v>45889</v>
      </c>
      <c r="U2999" s="2" t="s">
        <v>40</v>
      </c>
      <c r="V2999">
        <v>0</v>
      </c>
      <c r="W2999">
        <v>0</v>
      </c>
      <c r="X2999" s="2" t="s">
        <v>42</v>
      </c>
      <c r="Y2999">
        <v>1</v>
      </c>
      <c r="Z2999" s="2" t="s">
        <v>72</v>
      </c>
      <c r="AA2999" s="2" t="s">
        <v>44</v>
      </c>
      <c r="AB2999" s="2" t="s">
        <v>45</v>
      </c>
      <c r="AC2999">
        <v>1</v>
      </c>
      <c r="AD2999" s="2" t="s">
        <v>40</v>
      </c>
      <c r="AE2999" s="2" t="s">
        <v>46</v>
      </c>
      <c r="AF2999">
        <v>0</v>
      </c>
      <c r="AG2999" s="2" t="s">
        <v>82</v>
      </c>
      <c r="AH2999">
        <v>1</v>
      </c>
      <c r="AI2999">
        <v>1</v>
      </c>
      <c r="AJ2999"/>
    </row>
    <row r="3000" spans="1:36" x14ac:dyDescent="0.3">
      <c r="A3000">
        <v>52999</v>
      </c>
      <c r="B3000">
        <v>10466</v>
      </c>
      <c r="C3000">
        <v>201</v>
      </c>
      <c r="D3000" s="1">
        <v>45740</v>
      </c>
      <c r="E3000" s="1">
        <v>45737</v>
      </c>
      <c r="F3000" s="2" t="s">
        <v>78</v>
      </c>
      <c r="G3000" s="2" t="s">
        <v>36</v>
      </c>
      <c r="H3000">
        <v>3</v>
      </c>
      <c r="I3000">
        <v>1</v>
      </c>
      <c r="J3000">
        <v>3</v>
      </c>
      <c r="K3000" t="b">
        <v>1</v>
      </c>
      <c r="L3000" s="2" t="s">
        <v>70</v>
      </c>
      <c r="M3000" s="2" t="s">
        <v>50</v>
      </c>
      <c r="N3000">
        <v>6</v>
      </c>
      <c r="O3000">
        <v>2</v>
      </c>
      <c r="P3000" s="2" t="s">
        <v>101</v>
      </c>
      <c r="Q3000" s="2" t="s">
        <v>48</v>
      </c>
      <c r="R3000" s="2" t="s">
        <v>54</v>
      </c>
      <c r="S3000">
        <v>40</v>
      </c>
      <c r="T3000" s="1">
        <v>45740</v>
      </c>
      <c r="U3000" s="2" t="s">
        <v>79</v>
      </c>
      <c r="V3000">
        <v>0</v>
      </c>
      <c r="W3000">
        <v>0</v>
      </c>
      <c r="X3000" s="2" t="s">
        <v>75</v>
      </c>
      <c r="Y3000">
        <v>1</v>
      </c>
      <c r="Z3000" s="2" t="s">
        <v>43</v>
      </c>
      <c r="AA3000" s="2" t="s">
        <v>44</v>
      </c>
      <c r="AB3000" s="2" t="s">
        <v>76</v>
      </c>
      <c r="AC3000">
        <v>1</v>
      </c>
      <c r="AD3000" s="2" t="s">
        <v>79</v>
      </c>
      <c r="AE3000" s="2" t="s">
        <v>77</v>
      </c>
      <c r="AF3000">
        <v>0</v>
      </c>
      <c r="AG3000" s="2" t="s">
        <v>47</v>
      </c>
      <c r="AH3000">
        <v>1</v>
      </c>
      <c r="AI3000">
        <v>1</v>
      </c>
      <c r="AJ3000"/>
    </row>
    <row r="3001" spans="1:36" x14ac:dyDescent="0.3">
      <c r="A3001">
        <v>53000</v>
      </c>
      <c r="B3001">
        <v>11365</v>
      </c>
      <c r="C3001">
        <v>216</v>
      </c>
      <c r="D3001" s="1">
        <v>45961</v>
      </c>
      <c r="E3001" s="1">
        <v>45959</v>
      </c>
      <c r="F3001" s="2" t="s">
        <v>35</v>
      </c>
      <c r="G3001" s="2" t="s">
        <v>36</v>
      </c>
      <c r="H3001">
        <v>2</v>
      </c>
      <c r="I3001">
        <v>1</v>
      </c>
      <c r="J3001">
        <v>2</v>
      </c>
      <c r="K3001" t="b">
        <v>1</v>
      </c>
      <c r="L3001" s="2" t="s">
        <v>70</v>
      </c>
      <c r="M3001" s="2" t="s">
        <v>65</v>
      </c>
      <c r="N3001">
        <v>4</v>
      </c>
      <c r="O3001">
        <v>0</v>
      </c>
      <c r="P3001" s="2" t="s">
        <v>105</v>
      </c>
      <c r="Q3001" s="2" t="s">
        <v>58</v>
      </c>
      <c r="R3001" s="2" t="s">
        <v>79</v>
      </c>
      <c r="S3001">
        <v>27</v>
      </c>
      <c r="T3001" s="1">
        <v>45961</v>
      </c>
      <c r="U3001" s="2" t="s">
        <v>41</v>
      </c>
      <c r="V3001">
        <v>0</v>
      </c>
      <c r="W3001">
        <v>0</v>
      </c>
      <c r="X3001" s="2" t="s">
        <v>88</v>
      </c>
      <c r="Y3001">
        <v>1</v>
      </c>
      <c r="Z3001" s="2" t="s">
        <v>72</v>
      </c>
      <c r="AA3001" s="2" t="s">
        <v>44</v>
      </c>
      <c r="AB3001" s="2" t="s">
        <v>45</v>
      </c>
      <c r="AC3001">
        <v>1</v>
      </c>
      <c r="AD3001" s="2" t="s">
        <v>41</v>
      </c>
      <c r="AE3001" s="2" t="s">
        <v>89</v>
      </c>
      <c r="AF3001">
        <v>0</v>
      </c>
      <c r="AG3001" s="2" t="s">
        <v>47</v>
      </c>
      <c r="AH3001">
        <v>1</v>
      </c>
      <c r="AI3001">
        <v>1</v>
      </c>
      <c r="AJ3001"/>
    </row>
    <row r="3002" spans="1:36" x14ac:dyDescent="0.3">
      <c r="A3002">
        <v>53001</v>
      </c>
      <c r="B3002">
        <v>10991</v>
      </c>
      <c r="C3002">
        <v>204</v>
      </c>
      <c r="D3002" s="1">
        <v>46308</v>
      </c>
      <c r="E3002" s="1">
        <v>46278</v>
      </c>
      <c r="F3002" s="2" t="s">
        <v>35</v>
      </c>
      <c r="G3002" s="2" t="s">
        <v>36</v>
      </c>
      <c r="H3002">
        <v>30</v>
      </c>
      <c r="I3002">
        <v>1</v>
      </c>
      <c r="J3002">
        <v>30</v>
      </c>
      <c r="K3002" t="b">
        <v>1</v>
      </c>
      <c r="L3002" s="2" t="s">
        <v>70</v>
      </c>
      <c r="M3002" s="2" t="s">
        <v>50</v>
      </c>
      <c r="N3002">
        <v>4</v>
      </c>
      <c r="O3002">
        <v>0</v>
      </c>
      <c r="P3002" s="2" t="s">
        <v>110</v>
      </c>
      <c r="Q3002" s="2" t="s">
        <v>48</v>
      </c>
      <c r="R3002" s="2" t="s">
        <v>41</v>
      </c>
      <c r="S3002">
        <v>38</v>
      </c>
      <c r="T3002" s="1">
        <v>46308</v>
      </c>
      <c r="U3002" s="2" t="s">
        <v>67</v>
      </c>
      <c r="V3002">
        <v>0</v>
      </c>
      <c r="W3002">
        <v>0</v>
      </c>
      <c r="X3002" s="2" t="s">
        <v>88</v>
      </c>
      <c r="Y3002">
        <v>0</v>
      </c>
      <c r="Z3002" s="2" t="s">
        <v>62</v>
      </c>
      <c r="AA3002" s="2" t="s">
        <v>62</v>
      </c>
      <c r="AB3002" s="2" t="s">
        <v>62</v>
      </c>
      <c r="AC3002">
        <v>0</v>
      </c>
      <c r="AD3002" s="2" t="s">
        <v>67</v>
      </c>
      <c r="AE3002" s="2" t="s">
        <v>89</v>
      </c>
      <c r="AF3002">
        <v>0</v>
      </c>
      <c r="AG3002" s="2" t="s">
        <v>57</v>
      </c>
      <c r="AH3002">
        <v>0</v>
      </c>
      <c r="AI3002">
        <v>0</v>
      </c>
      <c r="AJ3002"/>
    </row>
    <row r="3003" spans="1:36" x14ac:dyDescent="0.3">
      <c r="A3003">
        <v>53002</v>
      </c>
      <c r="B3003">
        <v>10389</v>
      </c>
      <c r="C3003">
        <v>222</v>
      </c>
      <c r="D3003" s="1">
        <v>46142</v>
      </c>
      <c r="E3003" s="1">
        <v>46142</v>
      </c>
      <c r="F3003" s="2" t="s">
        <v>78</v>
      </c>
      <c r="G3003" s="2" t="s">
        <v>36</v>
      </c>
      <c r="H3003">
        <v>0</v>
      </c>
      <c r="I3003">
        <v>1</v>
      </c>
      <c r="J3003">
        <v>0</v>
      </c>
      <c r="K3003" t="b">
        <v>1</v>
      </c>
      <c r="L3003" s="2" t="s">
        <v>81</v>
      </c>
      <c r="M3003" s="2" t="s">
        <v>50</v>
      </c>
      <c r="N3003">
        <v>4</v>
      </c>
      <c r="O3003">
        <v>1</v>
      </c>
      <c r="P3003" s="2" t="s">
        <v>108</v>
      </c>
      <c r="Q3003" s="2" t="s">
        <v>48</v>
      </c>
      <c r="R3003" s="2" t="s">
        <v>79</v>
      </c>
      <c r="S3003">
        <v>20</v>
      </c>
      <c r="T3003" s="1">
        <v>46142</v>
      </c>
      <c r="U3003" s="2" t="s">
        <v>53</v>
      </c>
      <c r="V3003">
        <v>0</v>
      </c>
      <c r="W3003">
        <v>0</v>
      </c>
      <c r="X3003" s="2" t="s">
        <v>75</v>
      </c>
      <c r="Y3003">
        <v>1</v>
      </c>
      <c r="Z3003" s="2" t="s">
        <v>72</v>
      </c>
      <c r="AA3003" s="2" t="s">
        <v>44</v>
      </c>
      <c r="AB3003" s="2" t="s">
        <v>45</v>
      </c>
      <c r="AC3003">
        <v>1</v>
      </c>
      <c r="AD3003" s="2" t="s">
        <v>53</v>
      </c>
      <c r="AE3003" s="2" t="s">
        <v>93</v>
      </c>
      <c r="AF3003">
        <v>0</v>
      </c>
      <c r="AG3003" s="2" t="s">
        <v>82</v>
      </c>
      <c r="AH3003">
        <v>1</v>
      </c>
      <c r="AI3003">
        <v>1</v>
      </c>
      <c r="AJ3003"/>
    </row>
    <row r="3004" spans="1:36" x14ac:dyDescent="0.3">
      <c r="A3004">
        <v>53003</v>
      </c>
      <c r="B3004">
        <v>11352</v>
      </c>
      <c r="C3004">
        <v>219</v>
      </c>
      <c r="D3004" s="1">
        <v>45987</v>
      </c>
      <c r="E3004" s="1">
        <v>45985</v>
      </c>
      <c r="F3004" s="2" t="s">
        <v>97</v>
      </c>
      <c r="G3004" s="2" t="s">
        <v>36</v>
      </c>
      <c r="H3004">
        <v>2</v>
      </c>
      <c r="I3004">
        <v>1</v>
      </c>
      <c r="J3004">
        <v>2</v>
      </c>
      <c r="K3004" t="b">
        <v>1</v>
      </c>
      <c r="L3004" s="2" t="s">
        <v>49</v>
      </c>
      <c r="M3004" s="2" t="s">
        <v>38</v>
      </c>
      <c r="N3004">
        <v>5</v>
      </c>
      <c r="O3004">
        <v>0</v>
      </c>
      <c r="P3004" s="2" t="s">
        <v>98</v>
      </c>
      <c r="Q3004" s="2" t="s">
        <v>97</v>
      </c>
      <c r="R3004" s="2" t="s">
        <v>40</v>
      </c>
      <c r="S3004">
        <v>37</v>
      </c>
      <c r="T3004" s="1">
        <v>45987</v>
      </c>
      <c r="U3004" s="2" t="s">
        <v>40</v>
      </c>
      <c r="V3004">
        <v>0</v>
      </c>
      <c r="W3004">
        <v>0</v>
      </c>
      <c r="X3004" s="2" t="s">
        <v>88</v>
      </c>
      <c r="Y3004">
        <v>0</v>
      </c>
      <c r="Z3004" s="2" t="s">
        <v>62</v>
      </c>
      <c r="AA3004" s="2" t="s">
        <v>62</v>
      </c>
      <c r="AB3004" s="2" t="s">
        <v>62</v>
      </c>
      <c r="AC3004">
        <v>0</v>
      </c>
      <c r="AD3004" s="2" t="s">
        <v>40</v>
      </c>
      <c r="AE3004" s="2" t="s">
        <v>104</v>
      </c>
      <c r="AF3004">
        <v>0</v>
      </c>
      <c r="AG3004" s="2" t="s">
        <v>47</v>
      </c>
      <c r="AH3004">
        <v>0</v>
      </c>
      <c r="AI3004">
        <v>0</v>
      </c>
      <c r="AJ3004"/>
    </row>
    <row r="3005" spans="1:36" x14ac:dyDescent="0.3">
      <c r="A3005">
        <v>53004</v>
      </c>
      <c r="B3005">
        <v>10555</v>
      </c>
      <c r="C3005">
        <v>203</v>
      </c>
      <c r="D3005" s="1">
        <v>46297</v>
      </c>
      <c r="E3005" s="1">
        <v>46267</v>
      </c>
      <c r="F3005" s="2" t="s">
        <v>58</v>
      </c>
      <c r="G3005" s="2" t="s">
        <v>59</v>
      </c>
      <c r="H3005">
        <v>30</v>
      </c>
      <c r="I3005">
        <v>1</v>
      </c>
      <c r="J3005">
        <v>30</v>
      </c>
      <c r="K3005" t="b">
        <v>1</v>
      </c>
      <c r="L3005" s="2" t="s">
        <v>37</v>
      </c>
      <c r="M3005" s="2" t="s">
        <v>50</v>
      </c>
      <c r="N3005">
        <v>5</v>
      </c>
      <c r="O3005">
        <v>1</v>
      </c>
      <c r="P3005" s="2" t="s">
        <v>66</v>
      </c>
      <c r="Q3005" s="2" t="s">
        <v>52</v>
      </c>
      <c r="R3005" s="2" t="s">
        <v>54</v>
      </c>
      <c r="S3005">
        <v>22</v>
      </c>
      <c r="T3005" s="1">
        <v>46297</v>
      </c>
      <c r="U3005" s="2" t="s">
        <v>41</v>
      </c>
      <c r="V3005">
        <v>0</v>
      </c>
      <c r="W3005">
        <v>0</v>
      </c>
      <c r="X3005" s="2" t="s">
        <v>88</v>
      </c>
      <c r="Y3005">
        <v>0</v>
      </c>
      <c r="Z3005" s="2" t="s">
        <v>62</v>
      </c>
      <c r="AA3005" s="2" t="s">
        <v>62</v>
      </c>
      <c r="AB3005" s="2" t="s">
        <v>62</v>
      </c>
      <c r="AC3005">
        <v>0</v>
      </c>
      <c r="AD3005" s="2" t="s">
        <v>41</v>
      </c>
      <c r="AE3005" s="2" t="s">
        <v>89</v>
      </c>
      <c r="AF3005">
        <v>1</v>
      </c>
      <c r="AG3005" s="2" t="s">
        <v>57</v>
      </c>
      <c r="AH3005">
        <v>0</v>
      </c>
      <c r="AI3005">
        <v>0</v>
      </c>
      <c r="AJ3005"/>
    </row>
    <row r="3006" spans="1:36" x14ac:dyDescent="0.3">
      <c r="A3006">
        <v>53005</v>
      </c>
      <c r="B3006">
        <v>10890</v>
      </c>
      <c r="C3006">
        <v>226</v>
      </c>
      <c r="D3006" s="1">
        <v>46013</v>
      </c>
      <c r="E3006" s="1">
        <v>46012</v>
      </c>
      <c r="F3006" s="2" t="s">
        <v>35</v>
      </c>
      <c r="G3006" s="2" t="s">
        <v>36</v>
      </c>
      <c r="H3006">
        <v>1</v>
      </c>
      <c r="I3006">
        <v>1</v>
      </c>
      <c r="J3006">
        <v>1</v>
      </c>
      <c r="K3006" t="b">
        <v>1</v>
      </c>
      <c r="L3006" s="2" t="s">
        <v>81</v>
      </c>
      <c r="M3006" s="2" t="s">
        <v>38</v>
      </c>
      <c r="N3006">
        <v>2</v>
      </c>
      <c r="O3006">
        <v>0</v>
      </c>
      <c r="P3006" s="2" t="s">
        <v>96</v>
      </c>
      <c r="Q3006" s="2" t="s">
        <v>78</v>
      </c>
      <c r="R3006" s="2" t="s">
        <v>79</v>
      </c>
      <c r="S3006">
        <v>33</v>
      </c>
      <c r="T3006" s="1">
        <v>46013</v>
      </c>
      <c r="U3006" s="2" t="s">
        <v>79</v>
      </c>
      <c r="V3006">
        <v>0</v>
      </c>
      <c r="W3006">
        <v>0</v>
      </c>
      <c r="X3006" s="2" t="s">
        <v>61</v>
      </c>
      <c r="Y3006">
        <v>1</v>
      </c>
      <c r="Z3006" s="2" t="s">
        <v>72</v>
      </c>
      <c r="AA3006" s="2" t="s">
        <v>44</v>
      </c>
      <c r="AB3006" s="2" t="s">
        <v>45</v>
      </c>
      <c r="AC3006">
        <v>1</v>
      </c>
      <c r="AD3006" s="2" t="s">
        <v>79</v>
      </c>
      <c r="AE3006" s="2" t="s">
        <v>63</v>
      </c>
      <c r="AF3006">
        <v>0</v>
      </c>
      <c r="AG3006" s="2" t="s">
        <v>47</v>
      </c>
      <c r="AH3006">
        <v>1</v>
      </c>
      <c r="AI3006">
        <v>1</v>
      </c>
      <c r="AJ3006"/>
    </row>
    <row r="3007" spans="1:36" x14ac:dyDescent="0.3">
      <c r="A3007">
        <v>53006</v>
      </c>
      <c r="B3007">
        <v>10101</v>
      </c>
      <c r="C3007">
        <v>224</v>
      </c>
      <c r="D3007" s="1">
        <v>46102</v>
      </c>
      <c r="E3007" s="1">
        <v>46092</v>
      </c>
      <c r="F3007" s="2" t="s">
        <v>35</v>
      </c>
      <c r="G3007" s="2" t="s">
        <v>36</v>
      </c>
      <c r="H3007">
        <v>10</v>
      </c>
      <c r="I3007">
        <v>1</v>
      </c>
      <c r="J3007">
        <v>10</v>
      </c>
      <c r="K3007" t="b">
        <v>1</v>
      </c>
      <c r="L3007" s="2" t="s">
        <v>81</v>
      </c>
      <c r="M3007" s="2" t="s">
        <v>50</v>
      </c>
      <c r="N3007">
        <v>3</v>
      </c>
      <c r="O3007">
        <v>1</v>
      </c>
      <c r="P3007" s="2" t="s">
        <v>60</v>
      </c>
      <c r="Q3007" s="2" t="s">
        <v>58</v>
      </c>
      <c r="R3007" s="2" t="s">
        <v>53</v>
      </c>
      <c r="S3007">
        <v>29</v>
      </c>
      <c r="T3007" s="1">
        <v>46102</v>
      </c>
      <c r="U3007" s="2" t="s">
        <v>54</v>
      </c>
      <c r="V3007">
        <v>1</v>
      </c>
      <c r="W3007">
        <v>0</v>
      </c>
      <c r="X3007" s="2" t="s">
        <v>75</v>
      </c>
      <c r="Y3007">
        <v>1</v>
      </c>
      <c r="Z3007" s="2" t="s">
        <v>72</v>
      </c>
      <c r="AA3007" s="2" t="s">
        <v>44</v>
      </c>
      <c r="AB3007" s="2" t="s">
        <v>45</v>
      </c>
      <c r="AC3007">
        <v>1</v>
      </c>
      <c r="AD3007" s="2" t="s">
        <v>54</v>
      </c>
      <c r="AE3007" s="2" t="s">
        <v>77</v>
      </c>
      <c r="AF3007">
        <v>0</v>
      </c>
      <c r="AG3007" s="2" t="s">
        <v>69</v>
      </c>
      <c r="AH3007">
        <v>1</v>
      </c>
      <c r="AI3007">
        <v>1</v>
      </c>
      <c r="AJ3007"/>
    </row>
    <row r="3008" spans="1:36" x14ac:dyDescent="0.3">
      <c r="A3008">
        <v>53007</v>
      </c>
      <c r="B3008">
        <v>10540</v>
      </c>
      <c r="C3008">
        <v>205</v>
      </c>
      <c r="D3008" s="1">
        <v>45745</v>
      </c>
      <c r="E3008" s="1">
        <v>45740</v>
      </c>
      <c r="F3008" s="2" t="s">
        <v>52</v>
      </c>
      <c r="G3008" s="2" t="s">
        <v>59</v>
      </c>
      <c r="H3008">
        <v>5</v>
      </c>
      <c r="I3008">
        <v>1</v>
      </c>
      <c r="J3008">
        <v>5</v>
      </c>
      <c r="K3008" t="b">
        <v>1</v>
      </c>
      <c r="L3008" s="2" t="s">
        <v>109</v>
      </c>
      <c r="M3008" s="2" t="s">
        <v>38</v>
      </c>
      <c r="N3008">
        <v>6</v>
      </c>
      <c r="O3008">
        <v>4</v>
      </c>
      <c r="P3008" s="2" t="s">
        <v>91</v>
      </c>
      <c r="Q3008" s="2" t="s">
        <v>48</v>
      </c>
      <c r="R3008" s="2" t="s">
        <v>54</v>
      </c>
      <c r="S3008">
        <v>37</v>
      </c>
      <c r="T3008" s="1">
        <v>45745</v>
      </c>
      <c r="U3008" s="2" t="s">
        <v>54</v>
      </c>
      <c r="V3008">
        <v>1</v>
      </c>
      <c r="W3008">
        <v>0</v>
      </c>
      <c r="X3008" s="2" t="s">
        <v>75</v>
      </c>
      <c r="Y3008">
        <v>1</v>
      </c>
      <c r="Z3008" s="2" t="s">
        <v>72</v>
      </c>
      <c r="AA3008" s="2" t="s">
        <v>44</v>
      </c>
      <c r="AB3008" s="2" t="s">
        <v>76</v>
      </c>
      <c r="AC3008">
        <v>1</v>
      </c>
      <c r="AD3008" s="2" t="s">
        <v>54</v>
      </c>
      <c r="AE3008" s="2" t="s">
        <v>77</v>
      </c>
      <c r="AF3008">
        <v>1</v>
      </c>
      <c r="AG3008" s="2" t="s">
        <v>64</v>
      </c>
      <c r="AH3008">
        <v>1</v>
      </c>
      <c r="AI3008">
        <v>1</v>
      </c>
      <c r="AJ3008"/>
    </row>
    <row r="3009" spans="1:36" x14ac:dyDescent="0.3">
      <c r="A3009">
        <v>53008</v>
      </c>
      <c r="B3009">
        <v>10006</v>
      </c>
      <c r="C3009">
        <v>202</v>
      </c>
      <c r="D3009" s="1">
        <v>45928</v>
      </c>
      <c r="E3009" s="1">
        <v>45907</v>
      </c>
      <c r="F3009" s="2" t="s">
        <v>48</v>
      </c>
      <c r="G3009" s="2" t="s">
        <v>36</v>
      </c>
      <c r="H3009">
        <v>21</v>
      </c>
      <c r="I3009">
        <v>1</v>
      </c>
      <c r="J3009">
        <v>21</v>
      </c>
      <c r="K3009" t="b">
        <v>1</v>
      </c>
      <c r="L3009" s="2" t="s">
        <v>70</v>
      </c>
      <c r="M3009" s="2" t="s">
        <v>50</v>
      </c>
      <c r="N3009">
        <v>4</v>
      </c>
      <c r="O3009">
        <v>0</v>
      </c>
      <c r="P3009" s="2" t="s">
        <v>95</v>
      </c>
      <c r="Q3009" s="2" t="s">
        <v>52</v>
      </c>
      <c r="R3009" s="2" t="s">
        <v>40</v>
      </c>
      <c r="S3009">
        <v>22</v>
      </c>
      <c r="T3009" s="1">
        <v>45928</v>
      </c>
      <c r="U3009" s="2" t="s">
        <v>74</v>
      </c>
      <c r="V3009">
        <v>1</v>
      </c>
      <c r="W3009">
        <v>0</v>
      </c>
      <c r="X3009" s="2" t="s">
        <v>42</v>
      </c>
      <c r="Y3009">
        <v>1</v>
      </c>
      <c r="Z3009" s="2" t="s">
        <v>43</v>
      </c>
      <c r="AA3009" s="2" t="s">
        <v>44</v>
      </c>
      <c r="AB3009" s="2" t="s">
        <v>45</v>
      </c>
      <c r="AC3009">
        <v>1</v>
      </c>
      <c r="AD3009" s="2" t="s">
        <v>74</v>
      </c>
      <c r="AE3009" s="2" t="s">
        <v>102</v>
      </c>
      <c r="AF3009">
        <v>0</v>
      </c>
      <c r="AG3009" s="2" t="s">
        <v>57</v>
      </c>
      <c r="AH3009">
        <v>1</v>
      </c>
      <c r="AI3009">
        <v>1</v>
      </c>
      <c r="AJ3009"/>
    </row>
    <row r="3010" spans="1:36" x14ac:dyDescent="0.3">
      <c r="A3010">
        <v>53009</v>
      </c>
      <c r="B3010">
        <v>10750</v>
      </c>
      <c r="C3010">
        <v>210</v>
      </c>
      <c r="D3010" s="1">
        <v>46198</v>
      </c>
      <c r="E3010" s="1">
        <v>46184</v>
      </c>
      <c r="F3010" s="2" t="s">
        <v>35</v>
      </c>
      <c r="G3010" s="2" t="s">
        <v>36</v>
      </c>
      <c r="H3010">
        <v>14</v>
      </c>
      <c r="I3010">
        <v>1</v>
      </c>
      <c r="J3010">
        <v>14</v>
      </c>
      <c r="K3010" t="b">
        <v>1</v>
      </c>
      <c r="L3010" s="2" t="s">
        <v>81</v>
      </c>
      <c r="M3010" s="2" t="s">
        <v>65</v>
      </c>
      <c r="N3010">
        <v>4</v>
      </c>
      <c r="O3010">
        <v>1</v>
      </c>
      <c r="P3010" s="2" t="s">
        <v>111</v>
      </c>
      <c r="Q3010" s="2" t="s">
        <v>58</v>
      </c>
      <c r="R3010" s="2" t="s">
        <v>67</v>
      </c>
      <c r="S3010">
        <v>27</v>
      </c>
      <c r="T3010" s="1">
        <v>46198</v>
      </c>
      <c r="U3010" s="2" t="s">
        <v>53</v>
      </c>
      <c r="V3010">
        <v>0</v>
      </c>
      <c r="W3010">
        <v>0</v>
      </c>
      <c r="X3010" s="2" t="s">
        <v>42</v>
      </c>
      <c r="Y3010">
        <v>1</v>
      </c>
      <c r="Z3010" s="2" t="s">
        <v>72</v>
      </c>
      <c r="AA3010" s="2" t="s">
        <v>44</v>
      </c>
      <c r="AB3010" s="2" t="s">
        <v>45</v>
      </c>
      <c r="AC3010">
        <v>1</v>
      </c>
      <c r="AD3010" s="2" t="s">
        <v>53</v>
      </c>
      <c r="AE3010" s="2" t="s">
        <v>68</v>
      </c>
      <c r="AF3010">
        <v>0</v>
      </c>
      <c r="AG3010" s="2" t="s">
        <v>69</v>
      </c>
      <c r="AH3010">
        <v>1</v>
      </c>
      <c r="AI3010">
        <v>1</v>
      </c>
      <c r="AJ3010"/>
    </row>
    <row r="3011" spans="1:36" x14ac:dyDescent="0.3">
      <c r="A3011">
        <v>53010</v>
      </c>
      <c r="B3011">
        <v>10532</v>
      </c>
      <c r="C3011">
        <v>209</v>
      </c>
      <c r="D3011" s="1">
        <v>45812</v>
      </c>
      <c r="E3011" s="1">
        <v>45807</v>
      </c>
      <c r="F3011" s="2" t="s">
        <v>35</v>
      </c>
      <c r="G3011" s="2" t="s">
        <v>36</v>
      </c>
      <c r="H3011">
        <v>5</v>
      </c>
      <c r="I3011">
        <v>1</v>
      </c>
      <c r="J3011">
        <v>5</v>
      </c>
      <c r="K3011" t="b">
        <v>1</v>
      </c>
      <c r="L3011" s="2" t="s">
        <v>49</v>
      </c>
      <c r="M3011" s="2" t="s">
        <v>50</v>
      </c>
      <c r="N3011">
        <v>6</v>
      </c>
      <c r="O3011">
        <v>1</v>
      </c>
      <c r="P3011" s="2" t="s">
        <v>99</v>
      </c>
      <c r="Q3011" s="2" t="s">
        <v>78</v>
      </c>
      <c r="R3011" s="2" t="s">
        <v>79</v>
      </c>
      <c r="S3011">
        <v>38</v>
      </c>
      <c r="T3011" s="1">
        <v>45812</v>
      </c>
      <c r="U3011" s="2" t="s">
        <v>40</v>
      </c>
      <c r="V3011">
        <v>0</v>
      </c>
      <c r="W3011">
        <v>0</v>
      </c>
      <c r="X3011" s="2" t="s">
        <v>42</v>
      </c>
      <c r="Y3011">
        <v>1</v>
      </c>
      <c r="Z3011" s="2" t="s">
        <v>72</v>
      </c>
      <c r="AA3011" s="2" t="s">
        <v>44</v>
      </c>
      <c r="AB3011" s="2" t="s">
        <v>76</v>
      </c>
      <c r="AC3011">
        <v>1</v>
      </c>
      <c r="AD3011" s="2" t="s">
        <v>40</v>
      </c>
      <c r="AE3011" s="2" t="s">
        <v>68</v>
      </c>
      <c r="AF3011">
        <v>0</v>
      </c>
      <c r="AG3011" s="2" t="s">
        <v>64</v>
      </c>
      <c r="AH3011">
        <v>1</v>
      </c>
      <c r="AI3011">
        <v>1</v>
      </c>
      <c r="AJ3011"/>
    </row>
    <row r="3012" spans="1:36" x14ac:dyDescent="0.3">
      <c r="A3012">
        <v>53011</v>
      </c>
      <c r="B3012">
        <v>10878</v>
      </c>
      <c r="C3012">
        <v>212</v>
      </c>
      <c r="D3012" s="1">
        <v>45671</v>
      </c>
      <c r="E3012" s="1">
        <v>45666</v>
      </c>
      <c r="F3012" s="2" t="s">
        <v>58</v>
      </c>
      <c r="G3012" s="2" t="s">
        <v>36</v>
      </c>
      <c r="H3012">
        <v>5</v>
      </c>
      <c r="I3012">
        <v>1</v>
      </c>
      <c r="J3012">
        <v>5</v>
      </c>
      <c r="K3012" t="b">
        <v>1</v>
      </c>
      <c r="L3012" s="2" t="s">
        <v>70</v>
      </c>
      <c r="M3012" s="2" t="s">
        <v>38</v>
      </c>
      <c r="N3012">
        <v>5</v>
      </c>
      <c r="O3012">
        <v>3</v>
      </c>
      <c r="P3012" s="2" t="s">
        <v>107</v>
      </c>
      <c r="Q3012" s="2" t="s">
        <v>58</v>
      </c>
      <c r="R3012" s="2" t="s">
        <v>67</v>
      </c>
      <c r="S3012">
        <v>20</v>
      </c>
      <c r="T3012" s="1">
        <v>45671</v>
      </c>
      <c r="U3012" s="2" t="s">
        <v>67</v>
      </c>
      <c r="V3012">
        <v>0</v>
      </c>
      <c r="W3012">
        <v>0</v>
      </c>
      <c r="X3012" s="2" t="s">
        <v>61</v>
      </c>
      <c r="Y3012">
        <v>1</v>
      </c>
      <c r="Z3012" s="2" t="s">
        <v>72</v>
      </c>
      <c r="AA3012" s="2" t="s">
        <v>44</v>
      </c>
      <c r="AB3012" s="2" t="s">
        <v>56</v>
      </c>
      <c r="AC3012">
        <v>1</v>
      </c>
      <c r="AD3012" s="2" t="s">
        <v>67</v>
      </c>
      <c r="AE3012" s="2" t="s">
        <v>86</v>
      </c>
      <c r="AF3012">
        <v>0</v>
      </c>
      <c r="AG3012" s="2" t="s">
        <v>64</v>
      </c>
      <c r="AH3012">
        <v>1</v>
      </c>
      <c r="AI3012">
        <v>1</v>
      </c>
      <c r="AJ3012"/>
    </row>
    <row r="3013" spans="1:36" x14ac:dyDescent="0.3">
      <c r="A3013">
        <v>53012</v>
      </c>
      <c r="B3013">
        <v>11202</v>
      </c>
      <c r="C3013">
        <v>214</v>
      </c>
      <c r="D3013" s="1">
        <v>46166</v>
      </c>
      <c r="E3013" s="1">
        <v>46165</v>
      </c>
      <c r="F3013" s="2" t="s">
        <v>35</v>
      </c>
      <c r="G3013" s="2" t="s">
        <v>36</v>
      </c>
      <c r="H3013">
        <v>1</v>
      </c>
      <c r="I3013">
        <v>1</v>
      </c>
      <c r="J3013">
        <v>1</v>
      </c>
      <c r="K3013" t="b">
        <v>1</v>
      </c>
      <c r="L3013" s="2" t="s">
        <v>70</v>
      </c>
      <c r="M3013" s="2" t="s">
        <v>65</v>
      </c>
      <c r="N3013">
        <v>6</v>
      </c>
      <c r="O3013">
        <v>2</v>
      </c>
      <c r="P3013" s="2" t="s">
        <v>90</v>
      </c>
      <c r="Q3013" s="2" t="s">
        <v>78</v>
      </c>
      <c r="R3013" s="2" t="s">
        <v>53</v>
      </c>
      <c r="S3013">
        <v>27</v>
      </c>
      <c r="T3013" s="1">
        <v>46166</v>
      </c>
      <c r="U3013" s="2" t="s">
        <v>74</v>
      </c>
      <c r="V3013">
        <v>1</v>
      </c>
      <c r="W3013">
        <v>0</v>
      </c>
      <c r="X3013" s="2" t="s">
        <v>75</v>
      </c>
      <c r="Y3013">
        <v>1</v>
      </c>
      <c r="Z3013" s="2" t="s">
        <v>55</v>
      </c>
      <c r="AA3013" s="2" t="s">
        <v>62</v>
      </c>
      <c r="AB3013" s="2" t="s">
        <v>45</v>
      </c>
      <c r="AC3013">
        <v>1</v>
      </c>
      <c r="AD3013" s="2" t="s">
        <v>74</v>
      </c>
      <c r="AE3013" s="2" t="s">
        <v>80</v>
      </c>
      <c r="AF3013">
        <v>0</v>
      </c>
      <c r="AG3013" s="2" t="s">
        <v>47</v>
      </c>
      <c r="AH3013">
        <v>1</v>
      </c>
      <c r="AI3013">
        <v>0</v>
      </c>
      <c r="AJ3013"/>
    </row>
    <row r="3014" spans="1:36" x14ac:dyDescent="0.3">
      <c r="A3014">
        <v>53013</v>
      </c>
      <c r="B3014">
        <v>11492</v>
      </c>
      <c r="C3014">
        <v>215</v>
      </c>
      <c r="D3014" s="1">
        <v>46206</v>
      </c>
      <c r="E3014" s="1">
        <v>46206</v>
      </c>
      <c r="F3014" s="2" t="s">
        <v>58</v>
      </c>
      <c r="G3014" s="2" t="s">
        <v>36</v>
      </c>
      <c r="H3014">
        <v>0</v>
      </c>
      <c r="I3014">
        <v>1</v>
      </c>
      <c r="J3014">
        <v>0</v>
      </c>
      <c r="K3014" t="b">
        <v>1</v>
      </c>
      <c r="L3014" s="2" t="s">
        <v>70</v>
      </c>
      <c r="M3014" s="2" t="s">
        <v>38</v>
      </c>
      <c r="N3014">
        <v>3</v>
      </c>
      <c r="O3014">
        <v>0</v>
      </c>
      <c r="P3014" s="2" t="s">
        <v>92</v>
      </c>
      <c r="Q3014" s="2" t="s">
        <v>48</v>
      </c>
      <c r="R3014" s="2" t="s">
        <v>40</v>
      </c>
      <c r="S3014">
        <v>31</v>
      </c>
      <c r="T3014" s="1">
        <v>46206</v>
      </c>
      <c r="U3014" s="2" t="s">
        <v>41</v>
      </c>
      <c r="V3014">
        <v>0</v>
      </c>
      <c r="W3014">
        <v>0</v>
      </c>
      <c r="X3014" s="2" t="s">
        <v>42</v>
      </c>
      <c r="Y3014">
        <v>1</v>
      </c>
      <c r="Z3014" s="2" t="s">
        <v>43</v>
      </c>
      <c r="AA3014" s="2" t="s">
        <v>44</v>
      </c>
      <c r="AB3014" s="2" t="s">
        <v>45</v>
      </c>
      <c r="AC3014">
        <v>1</v>
      </c>
      <c r="AD3014" s="2" t="s">
        <v>41</v>
      </c>
      <c r="AE3014" s="2" t="s">
        <v>85</v>
      </c>
      <c r="AF3014">
        <v>0</v>
      </c>
      <c r="AG3014" s="2" t="s">
        <v>82</v>
      </c>
      <c r="AH3014">
        <v>1</v>
      </c>
      <c r="AI3014">
        <v>1</v>
      </c>
      <c r="AJ3014"/>
    </row>
    <row r="3015" spans="1:36" x14ac:dyDescent="0.3">
      <c r="A3015">
        <v>53014</v>
      </c>
      <c r="B3015">
        <v>11067</v>
      </c>
      <c r="C3015">
        <v>201</v>
      </c>
      <c r="D3015" s="1">
        <v>46141</v>
      </c>
      <c r="E3015" s="1">
        <v>46131</v>
      </c>
      <c r="F3015" s="2" t="s">
        <v>52</v>
      </c>
      <c r="G3015" s="2" t="s">
        <v>36</v>
      </c>
      <c r="H3015">
        <v>10</v>
      </c>
      <c r="I3015">
        <v>1</v>
      </c>
      <c r="J3015">
        <v>10</v>
      </c>
      <c r="K3015" t="b">
        <v>1</v>
      </c>
      <c r="L3015" s="2" t="s">
        <v>81</v>
      </c>
      <c r="M3015" s="2" t="s">
        <v>38</v>
      </c>
      <c r="N3015">
        <v>4</v>
      </c>
      <c r="O3015">
        <v>1</v>
      </c>
      <c r="P3015" s="2" t="s">
        <v>101</v>
      </c>
      <c r="Q3015" s="2" t="s">
        <v>48</v>
      </c>
      <c r="R3015" s="2" t="s">
        <v>54</v>
      </c>
      <c r="S3015">
        <v>40</v>
      </c>
      <c r="T3015" s="1">
        <v>46141</v>
      </c>
      <c r="U3015" s="2" t="s">
        <v>40</v>
      </c>
      <c r="V3015">
        <v>0</v>
      </c>
      <c r="W3015">
        <v>0</v>
      </c>
      <c r="X3015" s="2" t="s">
        <v>75</v>
      </c>
      <c r="Y3015">
        <v>1</v>
      </c>
      <c r="Z3015" s="2" t="s">
        <v>55</v>
      </c>
      <c r="AA3015" s="2" t="s">
        <v>44</v>
      </c>
      <c r="AB3015" s="2" t="s">
        <v>76</v>
      </c>
      <c r="AC3015">
        <v>1</v>
      </c>
      <c r="AD3015" s="2" t="s">
        <v>40</v>
      </c>
      <c r="AE3015" s="2" t="s">
        <v>93</v>
      </c>
      <c r="AF3015">
        <v>0</v>
      </c>
      <c r="AG3015" s="2" t="s">
        <v>69</v>
      </c>
      <c r="AH3015">
        <v>1</v>
      </c>
      <c r="AI3015">
        <v>1</v>
      </c>
      <c r="AJ3015"/>
    </row>
    <row r="3016" spans="1:36" x14ac:dyDescent="0.3">
      <c r="A3016">
        <v>53015</v>
      </c>
      <c r="B3016">
        <v>10857</v>
      </c>
      <c r="C3016">
        <v>216</v>
      </c>
      <c r="D3016" s="1">
        <v>45873</v>
      </c>
      <c r="E3016" s="1">
        <v>45866</v>
      </c>
      <c r="F3016" s="2" t="s">
        <v>78</v>
      </c>
      <c r="G3016" s="2" t="s">
        <v>59</v>
      </c>
      <c r="H3016">
        <v>7</v>
      </c>
      <c r="I3016">
        <v>1</v>
      </c>
      <c r="J3016">
        <v>7</v>
      </c>
      <c r="K3016" t="b">
        <v>1</v>
      </c>
      <c r="L3016" s="2" t="s">
        <v>109</v>
      </c>
      <c r="M3016" s="2" t="s">
        <v>38</v>
      </c>
      <c r="N3016">
        <v>2</v>
      </c>
      <c r="O3016">
        <v>2</v>
      </c>
      <c r="P3016" s="2" t="s">
        <v>105</v>
      </c>
      <c r="Q3016" s="2" t="s">
        <v>58</v>
      </c>
      <c r="R3016" s="2" t="s">
        <v>79</v>
      </c>
      <c r="S3016">
        <v>27</v>
      </c>
      <c r="T3016" s="1">
        <v>45873</v>
      </c>
      <c r="U3016" s="2" t="s">
        <v>79</v>
      </c>
      <c r="V3016">
        <v>0</v>
      </c>
      <c r="W3016">
        <v>0</v>
      </c>
      <c r="X3016" s="2" t="s">
        <v>42</v>
      </c>
      <c r="Y3016">
        <v>1</v>
      </c>
      <c r="Z3016" s="2" t="s">
        <v>43</v>
      </c>
      <c r="AA3016" s="2" t="s">
        <v>44</v>
      </c>
      <c r="AB3016" s="2" t="s">
        <v>76</v>
      </c>
      <c r="AC3016">
        <v>1</v>
      </c>
      <c r="AD3016" s="2" t="s">
        <v>79</v>
      </c>
      <c r="AE3016" s="2" t="s">
        <v>46</v>
      </c>
      <c r="AF3016">
        <v>1</v>
      </c>
      <c r="AG3016" s="2" t="s">
        <v>64</v>
      </c>
      <c r="AH3016">
        <v>1</v>
      </c>
      <c r="AI3016">
        <v>1</v>
      </c>
      <c r="AJ3016"/>
    </row>
    <row r="3017" spans="1:36" x14ac:dyDescent="0.3">
      <c r="A3017">
        <v>53016</v>
      </c>
      <c r="B3017">
        <v>10560</v>
      </c>
      <c r="C3017">
        <v>206</v>
      </c>
      <c r="D3017" s="1">
        <v>45706</v>
      </c>
      <c r="E3017" s="1">
        <v>45696</v>
      </c>
      <c r="F3017" s="2" t="s">
        <v>48</v>
      </c>
      <c r="G3017" s="2" t="s">
        <v>36</v>
      </c>
      <c r="H3017">
        <v>10</v>
      </c>
      <c r="I3017">
        <v>1</v>
      </c>
      <c r="J3017">
        <v>10</v>
      </c>
      <c r="K3017" t="b">
        <v>1</v>
      </c>
      <c r="L3017" s="2" t="s">
        <v>81</v>
      </c>
      <c r="M3017" s="2" t="s">
        <v>38</v>
      </c>
      <c r="N3017">
        <v>4</v>
      </c>
      <c r="O3017">
        <v>0</v>
      </c>
      <c r="P3017" s="2" t="s">
        <v>87</v>
      </c>
      <c r="Q3017" s="2" t="s">
        <v>78</v>
      </c>
      <c r="R3017" s="2" t="s">
        <v>54</v>
      </c>
      <c r="S3017">
        <v>32</v>
      </c>
      <c r="T3017" s="1">
        <v>45706</v>
      </c>
      <c r="U3017" s="2" t="s">
        <v>67</v>
      </c>
      <c r="V3017">
        <v>0</v>
      </c>
      <c r="W3017">
        <v>0</v>
      </c>
      <c r="X3017" s="2" t="s">
        <v>61</v>
      </c>
      <c r="Y3017">
        <v>1</v>
      </c>
      <c r="Z3017" s="2" t="s">
        <v>72</v>
      </c>
      <c r="AA3017" s="2" t="s">
        <v>44</v>
      </c>
      <c r="AB3017" s="2" t="s">
        <v>76</v>
      </c>
      <c r="AC3017">
        <v>1</v>
      </c>
      <c r="AD3017" s="2" t="s">
        <v>67</v>
      </c>
      <c r="AE3017" s="2" t="s">
        <v>100</v>
      </c>
      <c r="AF3017">
        <v>0</v>
      </c>
      <c r="AG3017" s="2" t="s">
        <v>69</v>
      </c>
      <c r="AH3017">
        <v>1</v>
      </c>
      <c r="AI3017">
        <v>1</v>
      </c>
      <c r="AJ3017"/>
    </row>
    <row r="3018" spans="1:36" x14ac:dyDescent="0.3">
      <c r="A3018">
        <v>53017</v>
      </c>
      <c r="B3018">
        <v>10745</v>
      </c>
      <c r="C3018">
        <v>205</v>
      </c>
      <c r="D3018" s="1">
        <v>46099</v>
      </c>
      <c r="E3018" s="1">
        <v>46099</v>
      </c>
      <c r="F3018" s="2" t="s">
        <v>52</v>
      </c>
      <c r="G3018" s="2" t="s">
        <v>36</v>
      </c>
      <c r="H3018">
        <v>0</v>
      </c>
      <c r="I3018">
        <v>1</v>
      </c>
      <c r="J3018">
        <v>0</v>
      </c>
      <c r="K3018" t="b">
        <v>1</v>
      </c>
      <c r="L3018" s="2" t="s">
        <v>49</v>
      </c>
      <c r="M3018" s="2" t="s">
        <v>65</v>
      </c>
      <c r="N3018">
        <v>11</v>
      </c>
      <c r="O3018">
        <v>3</v>
      </c>
      <c r="P3018" s="2" t="s">
        <v>91</v>
      </c>
      <c r="Q3018" s="2" t="s">
        <v>48</v>
      </c>
      <c r="R3018" s="2" t="s">
        <v>54</v>
      </c>
      <c r="S3018">
        <v>37</v>
      </c>
      <c r="T3018" s="1">
        <v>46099</v>
      </c>
      <c r="U3018" s="2" t="s">
        <v>40</v>
      </c>
      <c r="V3018">
        <v>0</v>
      </c>
      <c r="W3018">
        <v>0</v>
      </c>
      <c r="X3018" s="2" t="s">
        <v>75</v>
      </c>
      <c r="Y3018">
        <v>1</v>
      </c>
      <c r="Z3018" s="2" t="s">
        <v>72</v>
      </c>
      <c r="AA3018" s="2" t="s">
        <v>44</v>
      </c>
      <c r="AB3018" s="2" t="s">
        <v>76</v>
      </c>
      <c r="AC3018">
        <v>1</v>
      </c>
      <c r="AD3018" s="2" t="s">
        <v>40</v>
      </c>
      <c r="AE3018" s="2" t="s">
        <v>77</v>
      </c>
      <c r="AF3018">
        <v>0</v>
      </c>
      <c r="AG3018" s="2" t="s">
        <v>82</v>
      </c>
      <c r="AH3018">
        <v>1</v>
      </c>
      <c r="AI3018">
        <v>1</v>
      </c>
      <c r="AJ3018"/>
    </row>
    <row r="3019" spans="1:36" x14ac:dyDescent="0.3">
      <c r="A3019">
        <v>53018</v>
      </c>
      <c r="B3019">
        <v>10117</v>
      </c>
      <c r="C3019">
        <v>219</v>
      </c>
      <c r="D3019" s="1">
        <v>45672</v>
      </c>
      <c r="E3019" s="1">
        <v>45651</v>
      </c>
      <c r="F3019" s="2" t="s">
        <v>48</v>
      </c>
      <c r="G3019" s="2" t="s">
        <v>36</v>
      </c>
      <c r="H3019">
        <v>21</v>
      </c>
      <c r="I3019">
        <v>1</v>
      </c>
      <c r="J3019">
        <v>21</v>
      </c>
      <c r="K3019" t="b">
        <v>1</v>
      </c>
      <c r="L3019" s="2" t="s">
        <v>37</v>
      </c>
      <c r="M3019" s="2" t="s">
        <v>50</v>
      </c>
      <c r="N3019">
        <v>4</v>
      </c>
      <c r="O3019">
        <v>1</v>
      </c>
      <c r="P3019" s="2" t="s">
        <v>98</v>
      </c>
      <c r="Q3019" s="2" t="s">
        <v>97</v>
      </c>
      <c r="R3019" s="2" t="s">
        <v>40</v>
      </c>
      <c r="S3019">
        <v>37</v>
      </c>
      <c r="T3019" s="1">
        <v>45672</v>
      </c>
      <c r="U3019" s="2" t="s">
        <v>40</v>
      </c>
      <c r="V3019">
        <v>0</v>
      </c>
      <c r="W3019">
        <v>0</v>
      </c>
      <c r="X3019" s="2" t="s">
        <v>61</v>
      </c>
      <c r="Y3019">
        <v>1</v>
      </c>
      <c r="Z3019" s="2" t="s">
        <v>72</v>
      </c>
      <c r="AA3019" s="2" t="s">
        <v>44</v>
      </c>
      <c r="AB3019" s="2" t="s">
        <v>76</v>
      </c>
      <c r="AC3019">
        <v>1</v>
      </c>
      <c r="AD3019" s="2" t="s">
        <v>40</v>
      </c>
      <c r="AE3019" s="2" t="s">
        <v>86</v>
      </c>
      <c r="AF3019">
        <v>0</v>
      </c>
      <c r="AG3019" s="2" t="s">
        <v>57</v>
      </c>
      <c r="AH3019">
        <v>1</v>
      </c>
      <c r="AI3019">
        <v>1</v>
      </c>
      <c r="AJ3019"/>
    </row>
    <row r="3020" spans="1:36" x14ac:dyDescent="0.3">
      <c r="A3020">
        <v>53019</v>
      </c>
      <c r="B3020">
        <v>11003</v>
      </c>
      <c r="C3020">
        <v>215</v>
      </c>
      <c r="D3020" s="1">
        <v>46174</v>
      </c>
      <c r="E3020" s="1">
        <v>46174</v>
      </c>
      <c r="F3020" s="2" t="s">
        <v>97</v>
      </c>
      <c r="G3020" s="2" t="s">
        <v>36</v>
      </c>
      <c r="H3020">
        <v>0</v>
      </c>
      <c r="I3020">
        <v>1</v>
      </c>
      <c r="J3020">
        <v>0</v>
      </c>
      <c r="K3020" t="b">
        <v>1</v>
      </c>
      <c r="L3020" s="2" t="s">
        <v>70</v>
      </c>
      <c r="M3020" s="2" t="s">
        <v>65</v>
      </c>
      <c r="N3020">
        <v>4</v>
      </c>
      <c r="O3020">
        <v>1</v>
      </c>
      <c r="P3020" s="2" t="s">
        <v>92</v>
      </c>
      <c r="Q3020" s="2" t="s">
        <v>48</v>
      </c>
      <c r="R3020" s="2" t="s">
        <v>40</v>
      </c>
      <c r="S3020">
        <v>31</v>
      </c>
      <c r="T3020" s="1">
        <v>46174</v>
      </c>
      <c r="U3020" s="2" t="s">
        <v>79</v>
      </c>
      <c r="V3020">
        <v>0</v>
      </c>
      <c r="W3020">
        <v>0</v>
      </c>
      <c r="X3020" s="2" t="s">
        <v>42</v>
      </c>
      <c r="Y3020">
        <v>1</v>
      </c>
      <c r="Z3020" s="2" t="s">
        <v>43</v>
      </c>
      <c r="AA3020" s="2" t="s">
        <v>44</v>
      </c>
      <c r="AB3020" s="2" t="s">
        <v>76</v>
      </c>
      <c r="AC3020">
        <v>1</v>
      </c>
      <c r="AD3020" s="2" t="s">
        <v>79</v>
      </c>
      <c r="AE3020" s="2" t="s">
        <v>68</v>
      </c>
      <c r="AF3020">
        <v>0</v>
      </c>
      <c r="AG3020" s="2" t="s">
        <v>82</v>
      </c>
      <c r="AH3020">
        <v>1</v>
      </c>
      <c r="AI3020">
        <v>1</v>
      </c>
      <c r="AJ3020"/>
    </row>
    <row r="3021" spans="1:36" x14ac:dyDescent="0.3">
      <c r="A3021">
        <v>53020</v>
      </c>
      <c r="B3021">
        <v>10796</v>
      </c>
      <c r="C3021">
        <v>228</v>
      </c>
      <c r="D3021" s="1">
        <v>46266</v>
      </c>
      <c r="E3021" s="1">
        <v>46245</v>
      </c>
      <c r="F3021" s="2" t="s">
        <v>35</v>
      </c>
      <c r="G3021" s="2" t="s">
        <v>36</v>
      </c>
      <c r="H3021">
        <v>21</v>
      </c>
      <c r="I3021">
        <v>1</v>
      </c>
      <c r="J3021">
        <v>21</v>
      </c>
      <c r="K3021" t="b">
        <v>1</v>
      </c>
      <c r="L3021" s="2" t="s">
        <v>49</v>
      </c>
      <c r="M3021" s="2" t="s">
        <v>50</v>
      </c>
      <c r="N3021">
        <v>4</v>
      </c>
      <c r="O3021">
        <v>1</v>
      </c>
      <c r="P3021" s="2" t="s">
        <v>114</v>
      </c>
      <c r="Q3021" s="2" t="s">
        <v>78</v>
      </c>
      <c r="R3021" s="2" t="s">
        <v>67</v>
      </c>
      <c r="S3021">
        <v>31</v>
      </c>
      <c r="T3021" s="1">
        <v>46266</v>
      </c>
      <c r="U3021" s="2" t="s">
        <v>67</v>
      </c>
      <c r="V3021">
        <v>0</v>
      </c>
      <c r="W3021">
        <v>0</v>
      </c>
      <c r="X3021" s="2" t="s">
        <v>42</v>
      </c>
      <c r="Y3021">
        <v>1</v>
      </c>
      <c r="Z3021" s="2" t="s">
        <v>72</v>
      </c>
      <c r="AA3021" s="2" t="s">
        <v>44</v>
      </c>
      <c r="AB3021" s="2" t="s">
        <v>76</v>
      </c>
      <c r="AC3021">
        <v>1</v>
      </c>
      <c r="AD3021" s="2" t="s">
        <v>67</v>
      </c>
      <c r="AE3021" s="2" t="s">
        <v>102</v>
      </c>
      <c r="AF3021">
        <v>0</v>
      </c>
      <c r="AG3021" s="2" t="s">
        <v>57</v>
      </c>
      <c r="AH3021">
        <v>1</v>
      </c>
      <c r="AI3021">
        <v>1</v>
      </c>
      <c r="AJ3021"/>
    </row>
    <row r="3022" spans="1:36" x14ac:dyDescent="0.3">
      <c r="A3022">
        <v>53021</v>
      </c>
      <c r="B3022">
        <v>10633</v>
      </c>
      <c r="C3022">
        <v>201</v>
      </c>
      <c r="D3022" s="1">
        <v>45960</v>
      </c>
      <c r="E3022" s="1">
        <v>45959</v>
      </c>
      <c r="F3022" s="2" t="s">
        <v>78</v>
      </c>
      <c r="G3022" s="2" t="s">
        <v>59</v>
      </c>
      <c r="H3022">
        <v>1</v>
      </c>
      <c r="I3022">
        <v>1</v>
      </c>
      <c r="J3022">
        <v>1</v>
      </c>
      <c r="K3022" t="b">
        <v>1</v>
      </c>
      <c r="L3022" s="2" t="s">
        <v>81</v>
      </c>
      <c r="M3022" s="2" t="s">
        <v>50</v>
      </c>
      <c r="N3022">
        <v>3</v>
      </c>
      <c r="O3022">
        <v>1</v>
      </c>
      <c r="P3022" s="2" t="s">
        <v>101</v>
      </c>
      <c r="Q3022" s="2" t="s">
        <v>48</v>
      </c>
      <c r="R3022" s="2" t="s">
        <v>54</v>
      </c>
      <c r="S3022">
        <v>40</v>
      </c>
      <c r="T3022" s="1">
        <v>45960</v>
      </c>
      <c r="U3022" s="2" t="s">
        <v>53</v>
      </c>
      <c r="V3022">
        <v>0</v>
      </c>
      <c r="W3022">
        <v>0</v>
      </c>
      <c r="X3022" s="2" t="s">
        <v>88</v>
      </c>
      <c r="Y3022">
        <v>1</v>
      </c>
      <c r="Z3022" s="2" t="s">
        <v>72</v>
      </c>
      <c r="AA3022" s="2" t="s">
        <v>44</v>
      </c>
      <c r="AB3022" s="2" t="s">
        <v>45</v>
      </c>
      <c r="AC3022">
        <v>1</v>
      </c>
      <c r="AD3022" s="2" t="s">
        <v>53</v>
      </c>
      <c r="AE3022" s="2" t="s">
        <v>89</v>
      </c>
      <c r="AF3022">
        <v>1</v>
      </c>
      <c r="AG3022" s="2" t="s">
        <v>47</v>
      </c>
      <c r="AH3022">
        <v>1</v>
      </c>
      <c r="AI3022">
        <v>1</v>
      </c>
      <c r="AJ3022"/>
    </row>
    <row r="3023" spans="1:36" x14ac:dyDescent="0.3">
      <c r="A3023">
        <v>53022</v>
      </c>
      <c r="B3023">
        <v>11273</v>
      </c>
      <c r="C3023">
        <v>217</v>
      </c>
      <c r="D3023" s="1">
        <v>45947</v>
      </c>
      <c r="E3023" s="1">
        <v>45945</v>
      </c>
      <c r="F3023" s="2" t="s">
        <v>48</v>
      </c>
      <c r="G3023" s="2" t="s">
        <v>59</v>
      </c>
      <c r="H3023">
        <v>2</v>
      </c>
      <c r="I3023">
        <v>1</v>
      </c>
      <c r="J3023">
        <v>2</v>
      </c>
      <c r="K3023" t="b">
        <v>1</v>
      </c>
      <c r="L3023" s="2" t="s">
        <v>81</v>
      </c>
      <c r="M3023" s="2" t="s">
        <v>50</v>
      </c>
      <c r="N3023">
        <v>8</v>
      </c>
      <c r="O3023">
        <v>4</v>
      </c>
      <c r="P3023" s="2" t="s">
        <v>71</v>
      </c>
      <c r="Q3023" s="2" t="s">
        <v>58</v>
      </c>
      <c r="R3023" s="2" t="s">
        <v>54</v>
      </c>
      <c r="S3023">
        <v>30</v>
      </c>
      <c r="T3023" s="1">
        <v>45947</v>
      </c>
      <c r="U3023" s="2" t="s">
        <v>41</v>
      </c>
      <c r="V3023">
        <v>0</v>
      </c>
      <c r="W3023">
        <v>0</v>
      </c>
      <c r="X3023" s="2" t="s">
        <v>88</v>
      </c>
      <c r="Y3023">
        <v>1</v>
      </c>
      <c r="Z3023" s="2" t="s">
        <v>72</v>
      </c>
      <c r="AA3023" s="2" t="s">
        <v>44</v>
      </c>
      <c r="AB3023" s="2" t="s">
        <v>45</v>
      </c>
      <c r="AC3023">
        <v>1</v>
      </c>
      <c r="AD3023" s="2" t="s">
        <v>41</v>
      </c>
      <c r="AE3023" s="2" t="s">
        <v>89</v>
      </c>
      <c r="AF3023">
        <v>1</v>
      </c>
      <c r="AG3023" s="2" t="s">
        <v>47</v>
      </c>
      <c r="AH3023">
        <v>1</v>
      </c>
      <c r="AI3023">
        <v>1</v>
      </c>
      <c r="AJ3023"/>
    </row>
    <row r="3024" spans="1:36" x14ac:dyDescent="0.3">
      <c r="A3024">
        <v>53023</v>
      </c>
      <c r="B3024">
        <v>10713</v>
      </c>
      <c r="C3024">
        <v>221</v>
      </c>
      <c r="D3024" s="1">
        <v>45793</v>
      </c>
      <c r="E3024" s="1">
        <v>45779</v>
      </c>
      <c r="F3024" s="2" t="s">
        <v>58</v>
      </c>
      <c r="G3024" s="2" t="s">
        <v>36</v>
      </c>
      <c r="H3024">
        <v>14</v>
      </c>
      <c r="I3024">
        <v>1</v>
      </c>
      <c r="J3024">
        <v>14</v>
      </c>
      <c r="K3024" t="b">
        <v>1</v>
      </c>
      <c r="L3024" s="2" t="s">
        <v>81</v>
      </c>
      <c r="M3024" s="2" t="s">
        <v>65</v>
      </c>
      <c r="N3024">
        <v>5</v>
      </c>
      <c r="O3024">
        <v>3</v>
      </c>
      <c r="P3024" s="2" t="s">
        <v>103</v>
      </c>
      <c r="Q3024" s="2" t="s">
        <v>58</v>
      </c>
      <c r="R3024" s="2" t="s">
        <v>40</v>
      </c>
      <c r="S3024">
        <v>27</v>
      </c>
      <c r="T3024" s="1">
        <v>45793</v>
      </c>
      <c r="U3024" s="2" t="s">
        <v>41</v>
      </c>
      <c r="V3024">
        <v>0</v>
      </c>
      <c r="W3024">
        <v>0</v>
      </c>
      <c r="X3024" s="2" t="s">
        <v>75</v>
      </c>
      <c r="Y3024">
        <v>1</v>
      </c>
      <c r="Z3024" s="2" t="s">
        <v>55</v>
      </c>
      <c r="AA3024" s="2" t="s">
        <v>44</v>
      </c>
      <c r="AB3024" s="2" t="s">
        <v>45</v>
      </c>
      <c r="AC3024">
        <v>1</v>
      </c>
      <c r="AD3024" s="2" t="s">
        <v>41</v>
      </c>
      <c r="AE3024" s="2" t="s">
        <v>80</v>
      </c>
      <c r="AF3024">
        <v>0</v>
      </c>
      <c r="AG3024" s="2" t="s">
        <v>69</v>
      </c>
      <c r="AH3024">
        <v>1</v>
      </c>
      <c r="AI3024">
        <v>1</v>
      </c>
      <c r="AJ3024"/>
    </row>
    <row r="3025" spans="1:36" x14ac:dyDescent="0.3">
      <c r="A3025">
        <v>53024</v>
      </c>
      <c r="B3025">
        <v>10039</v>
      </c>
      <c r="C3025">
        <v>207</v>
      </c>
      <c r="D3025" s="1">
        <v>45895</v>
      </c>
      <c r="E3025" s="1">
        <v>45892</v>
      </c>
      <c r="F3025" s="2" t="s">
        <v>58</v>
      </c>
      <c r="G3025" s="2" t="s">
        <v>36</v>
      </c>
      <c r="H3025">
        <v>3</v>
      </c>
      <c r="I3025">
        <v>1</v>
      </c>
      <c r="J3025">
        <v>3</v>
      </c>
      <c r="K3025" t="b">
        <v>1</v>
      </c>
      <c r="L3025" s="2" t="s">
        <v>70</v>
      </c>
      <c r="M3025" s="2" t="s">
        <v>65</v>
      </c>
      <c r="N3025">
        <v>4</v>
      </c>
      <c r="O3025">
        <v>0</v>
      </c>
      <c r="P3025" s="2" t="s">
        <v>51</v>
      </c>
      <c r="Q3025" s="2" t="s">
        <v>52</v>
      </c>
      <c r="R3025" s="2" t="s">
        <v>53</v>
      </c>
      <c r="S3025">
        <v>22</v>
      </c>
      <c r="T3025" s="1">
        <v>45895</v>
      </c>
      <c r="U3025" s="2" t="s">
        <v>67</v>
      </c>
      <c r="V3025">
        <v>0</v>
      </c>
      <c r="W3025">
        <v>0</v>
      </c>
      <c r="X3025" s="2" t="s">
        <v>42</v>
      </c>
      <c r="Y3025">
        <v>1</v>
      </c>
      <c r="Z3025" s="2" t="s">
        <v>43</v>
      </c>
      <c r="AA3025" s="2" t="s">
        <v>44</v>
      </c>
      <c r="AB3025" s="2" t="s">
        <v>76</v>
      </c>
      <c r="AC3025">
        <v>1</v>
      </c>
      <c r="AD3025" s="2" t="s">
        <v>67</v>
      </c>
      <c r="AE3025" s="2" t="s">
        <v>46</v>
      </c>
      <c r="AF3025">
        <v>0</v>
      </c>
      <c r="AG3025" s="2" t="s">
        <v>47</v>
      </c>
      <c r="AH3025">
        <v>1</v>
      </c>
      <c r="AI3025">
        <v>1</v>
      </c>
      <c r="AJ3025"/>
    </row>
    <row r="3026" spans="1:36" x14ac:dyDescent="0.3">
      <c r="A3026">
        <v>53025</v>
      </c>
      <c r="B3026">
        <v>11417</v>
      </c>
      <c r="C3026">
        <v>208</v>
      </c>
      <c r="D3026" s="1">
        <v>46223</v>
      </c>
      <c r="E3026" s="1">
        <v>46216</v>
      </c>
      <c r="F3026" s="2" t="s">
        <v>35</v>
      </c>
      <c r="G3026" s="2" t="s">
        <v>36</v>
      </c>
      <c r="H3026">
        <v>7</v>
      </c>
      <c r="I3026">
        <v>1</v>
      </c>
      <c r="J3026">
        <v>7</v>
      </c>
      <c r="K3026" t="b">
        <v>1</v>
      </c>
      <c r="L3026" s="2" t="s">
        <v>109</v>
      </c>
      <c r="M3026" s="2" t="s">
        <v>65</v>
      </c>
      <c r="N3026">
        <v>5</v>
      </c>
      <c r="O3026">
        <v>0</v>
      </c>
      <c r="P3026" s="2" t="s">
        <v>106</v>
      </c>
      <c r="Q3026" s="2" t="s">
        <v>48</v>
      </c>
      <c r="R3026" s="2" t="s">
        <v>40</v>
      </c>
      <c r="S3026">
        <v>37</v>
      </c>
      <c r="T3026" s="1">
        <v>46223</v>
      </c>
      <c r="U3026" s="2" t="s">
        <v>79</v>
      </c>
      <c r="V3026">
        <v>0</v>
      </c>
      <c r="W3026">
        <v>0</v>
      </c>
      <c r="X3026" s="2" t="s">
        <v>42</v>
      </c>
      <c r="Y3026">
        <v>1</v>
      </c>
      <c r="Z3026" s="2" t="s">
        <v>72</v>
      </c>
      <c r="AA3026" s="2" t="s">
        <v>44</v>
      </c>
      <c r="AB3026" s="2" t="s">
        <v>56</v>
      </c>
      <c r="AC3026">
        <v>1</v>
      </c>
      <c r="AD3026" s="2" t="s">
        <v>79</v>
      </c>
      <c r="AE3026" s="2" t="s">
        <v>85</v>
      </c>
      <c r="AF3026">
        <v>0</v>
      </c>
      <c r="AG3026" s="2" t="s">
        <v>64</v>
      </c>
      <c r="AH3026">
        <v>1</v>
      </c>
      <c r="AI3026">
        <v>1</v>
      </c>
      <c r="AJ3026"/>
    </row>
    <row r="3027" spans="1:36" x14ac:dyDescent="0.3">
      <c r="A3027">
        <v>53026</v>
      </c>
      <c r="B3027">
        <v>11185</v>
      </c>
      <c r="C3027">
        <v>203</v>
      </c>
      <c r="D3027" s="1">
        <v>45744</v>
      </c>
      <c r="E3027" s="1">
        <v>45723</v>
      </c>
      <c r="F3027" s="2" t="s">
        <v>78</v>
      </c>
      <c r="G3027" s="2" t="s">
        <v>36</v>
      </c>
      <c r="H3027">
        <v>21</v>
      </c>
      <c r="I3027">
        <v>1</v>
      </c>
      <c r="J3027">
        <v>21</v>
      </c>
      <c r="K3027" t="b">
        <v>1</v>
      </c>
      <c r="L3027" s="2" t="s">
        <v>49</v>
      </c>
      <c r="M3027" s="2" t="s">
        <v>50</v>
      </c>
      <c r="N3027">
        <v>7</v>
      </c>
      <c r="O3027">
        <v>1</v>
      </c>
      <c r="P3027" s="2" t="s">
        <v>66</v>
      </c>
      <c r="Q3027" s="2" t="s">
        <v>52</v>
      </c>
      <c r="R3027" s="2" t="s">
        <v>54</v>
      </c>
      <c r="S3027">
        <v>22</v>
      </c>
      <c r="T3027" s="1">
        <v>45744</v>
      </c>
      <c r="U3027" s="2" t="s">
        <v>41</v>
      </c>
      <c r="V3027">
        <v>0</v>
      </c>
      <c r="W3027">
        <v>0</v>
      </c>
      <c r="X3027" s="2" t="s">
        <v>75</v>
      </c>
      <c r="Y3027">
        <v>1</v>
      </c>
      <c r="Z3027" s="2" t="s">
        <v>43</v>
      </c>
      <c r="AA3027" s="2" t="s">
        <v>44</v>
      </c>
      <c r="AB3027" s="2" t="s">
        <v>76</v>
      </c>
      <c r="AC3027">
        <v>1</v>
      </c>
      <c r="AD3027" s="2" t="s">
        <v>41</v>
      </c>
      <c r="AE3027" s="2" t="s">
        <v>77</v>
      </c>
      <c r="AF3027">
        <v>0</v>
      </c>
      <c r="AG3027" s="2" t="s">
        <v>57</v>
      </c>
      <c r="AH3027">
        <v>1</v>
      </c>
      <c r="AI3027">
        <v>1</v>
      </c>
      <c r="AJ3027"/>
    </row>
    <row r="3028" spans="1:36" x14ac:dyDescent="0.3">
      <c r="A3028">
        <v>53027</v>
      </c>
      <c r="B3028">
        <v>11254</v>
      </c>
      <c r="C3028">
        <v>207</v>
      </c>
      <c r="D3028" s="1">
        <v>45885</v>
      </c>
      <c r="E3028" s="1">
        <v>45883</v>
      </c>
      <c r="F3028" s="2" t="s">
        <v>35</v>
      </c>
      <c r="G3028" s="2" t="s">
        <v>36</v>
      </c>
      <c r="H3028">
        <v>2</v>
      </c>
      <c r="I3028">
        <v>1</v>
      </c>
      <c r="J3028">
        <v>2</v>
      </c>
      <c r="K3028" t="b">
        <v>1</v>
      </c>
      <c r="L3028" s="2" t="s">
        <v>37</v>
      </c>
      <c r="M3028" s="2" t="s">
        <v>38</v>
      </c>
      <c r="N3028">
        <v>4</v>
      </c>
      <c r="O3028">
        <v>1</v>
      </c>
      <c r="P3028" s="2" t="s">
        <v>51</v>
      </c>
      <c r="Q3028" s="2" t="s">
        <v>52</v>
      </c>
      <c r="R3028" s="2" t="s">
        <v>53</v>
      </c>
      <c r="S3028">
        <v>22</v>
      </c>
      <c r="T3028" s="1">
        <v>45885</v>
      </c>
      <c r="U3028" s="2" t="s">
        <v>54</v>
      </c>
      <c r="V3028">
        <v>1</v>
      </c>
      <c r="W3028">
        <v>0</v>
      </c>
      <c r="X3028" s="2" t="s">
        <v>42</v>
      </c>
      <c r="Y3028">
        <v>1</v>
      </c>
      <c r="Z3028" s="2" t="s">
        <v>43</v>
      </c>
      <c r="AA3028" s="2" t="s">
        <v>44</v>
      </c>
      <c r="AB3028" s="2" t="s">
        <v>76</v>
      </c>
      <c r="AC3028">
        <v>1</v>
      </c>
      <c r="AD3028" s="2" t="s">
        <v>54</v>
      </c>
      <c r="AE3028" s="2" t="s">
        <v>46</v>
      </c>
      <c r="AF3028">
        <v>0</v>
      </c>
      <c r="AG3028" s="2" t="s">
        <v>47</v>
      </c>
      <c r="AH3028">
        <v>1</v>
      </c>
      <c r="AI3028">
        <v>1</v>
      </c>
      <c r="AJ3028"/>
    </row>
    <row r="3029" spans="1:36" x14ac:dyDescent="0.3">
      <c r="A3029">
        <v>53028</v>
      </c>
      <c r="B3029">
        <v>10982</v>
      </c>
      <c r="C3029">
        <v>208</v>
      </c>
      <c r="D3029" s="1">
        <v>46229</v>
      </c>
      <c r="E3029" s="1">
        <v>46228</v>
      </c>
      <c r="F3029" s="2" t="s">
        <v>58</v>
      </c>
      <c r="G3029" s="2" t="s">
        <v>36</v>
      </c>
      <c r="H3029">
        <v>1</v>
      </c>
      <c r="I3029">
        <v>1</v>
      </c>
      <c r="J3029">
        <v>1</v>
      </c>
      <c r="K3029" t="b">
        <v>1</v>
      </c>
      <c r="L3029" s="2" t="s">
        <v>49</v>
      </c>
      <c r="M3029" s="2" t="s">
        <v>65</v>
      </c>
      <c r="N3029">
        <v>1</v>
      </c>
      <c r="O3029">
        <v>0</v>
      </c>
      <c r="P3029" s="2" t="s">
        <v>106</v>
      </c>
      <c r="Q3029" s="2" t="s">
        <v>48</v>
      </c>
      <c r="R3029" s="2" t="s">
        <v>40</v>
      </c>
      <c r="S3029">
        <v>37</v>
      </c>
      <c r="T3029" s="1">
        <v>46229</v>
      </c>
      <c r="U3029" s="2" t="s">
        <v>74</v>
      </c>
      <c r="V3029">
        <v>1</v>
      </c>
      <c r="W3029">
        <v>0</v>
      </c>
      <c r="X3029" s="2" t="s">
        <v>42</v>
      </c>
      <c r="Y3029">
        <v>0</v>
      </c>
      <c r="Z3029" s="2" t="s">
        <v>62</v>
      </c>
      <c r="AA3029" s="2" t="s">
        <v>62</v>
      </c>
      <c r="AB3029" s="2" t="s">
        <v>62</v>
      </c>
      <c r="AC3029">
        <v>0</v>
      </c>
      <c r="AD3029" s="2" t="s">
        <v>74</v>
      </c>
      <c r="AE3029" s="2" t="s">
        <v>85</v>
      </c>
      <c r="AF3029">
        <v>0</v>
      </c>
      <c r="AG3029" s="2" t="s">
        <v>47</v>
      </c>
      <c r="AH3029">
        <v>0</v>
      </c>
      <c r="AI3029">
        <v>0</v>
      </c>
      <c r="AJ3029"/>
    </row>
    <row r="3030" spans="1:36" x14ac:dyDescent="0.3">
      <c r="A3030">
        <v>53029</v>
      </c>
      <c r="B3030">
        <v>10171</v>
      </c>
      <c r="C3030">
        <v>219</v>
      </c>
      <c r="D3030" s="1">
        <v>46087</v>
      </c>
      <c r="E3030" s="1">
        <v>46082</v>
      </c>
      <c r="F3030" s="2" t="s">
        <v>35</v>
      </c>
      <c r="G3030" s="2" t="s">
        <v>59</v>
      </c>
      <c r="H3030">
        <v>5</v>
      </c>
      <c r="I3030">
        <v>1</v>
      </c>
      <c r="J3030">
        <v>5</v>
      </c>
      <c r="K3030" t="b">
        <v>1</v>
      </c>
      <c r="L3030" s="2" t="s">
        <v>70</v>
      </c>
      <c r="M3030" s="2" t="s">
        <v>50</v>
      </c>
      <c r="N3030">
        <v>4</v>
      </c>
      <c r="O3030">
        <v>2</v>
      </c>
      <c r="P3030" s="2" t="s">
        <v>98</v>
      </c>
      <c r="Q3030" s="2" t="s">
        <v>97</v>
      </c>
      <c r="R3030" s="2" t="s">
        <v>40</v>
      </c>
      <c r="S3030">
        <v>37</v>
      </c>
      <c r="T3030" s="1">
        <v>46087</v>
      </c>
      <c r="U3030" s="2" t="s">
        <v>41</v>
      </c>
      <c r="V3030">
        <v>0</v>
      </c>
      <c r="W3030">
        <v>0</v>
      </c>
      <c r="X3030" s="2" t="s">
        <v>75</v>
      </c>
      <c r="Y3030">
        <v>1</v>
      </c>
      <c r="Z3030" s="2" t="s">
        <v>72</v>
      </c>
      <c r="AA3030" s="2" t="s">
        <v>44</v>
      </c>
      <c r="AB3030" s="2" t="s">
        <v>45</v>
      </c>
      <c r="AC3030">
        <v>1</v>
      </c>
      <c r="AD3030" s="2" t="s">
        <v>41</v>
      </c>
      <c r="AE3030" s="2" t="s">
        <v>77</v>
      </c>
      <c r="AF3030">
        <v>1</v>
      </c>
      <c r="AG3030" s="2" t="s">
        <v>64</v>
      </c>
      <c r="AH3030">
        <v>1</v>
      </c>
      <c r="AI3030">
        <v>1</v>
      </c>
      <c r="AJ3030"/>
    </row>
    <row r="3031" spans="1:36" x14ac:dyDescent="0.3">
      <c r="A3031">
        <v>53030</v>
      </c>
      <c r="B3031">
        <v>11009</v>
      </c>
      <c r="C3031">
        <v>212</v>
      </c>
      <c r="D3031" s="1">
        <v>45931</v>
      </c>
      <c r="E3031" s="1">
        <v>45928</v>
      </c>
      <c r="F3031" s="2" t="s">
        <v>78</v>
      </c>
      <c r="G3031" s="2" t="s">
        <v>36</v>
      </c>
      <c r="H3031">
        <v>3</v>
      </c>
      <c r="I3031">
        <v>1</v>
      </c>
      <c r="J3031">
        <v>3</v>
      </c>
      <c r="K3031" t="b">
        <v>1</v>
      </c>
      <c r="L3031" s="2" t="s">
        <v>70</v>
      </c>
      <c r="M3031" s="2" t="s">
        <v>50</v>
      </c>
      <c r="N3031">
        <v>6</v>
      </c>
      <c r="O3031">
        <v>1</v>
      </c>
      <c r="P3031" s="2" t="s">
        <v>107</v>
      </c>
      <c r="Q3031" s="2" t="s">
        <v>58</v>
      </c>
      <c r="R3031" s="2" t="s">
        <v>67</v>
      </c>
      <c r="S3031">
        <v>20</v>
      </c>
      <c r="T3031" s="1">
        <v>45931</v>
      </c>
      <c r="U3031" s="2" t="s">
        <v>40</v>
      </c>
      <c r="V3031">
        <v>0</v>
      </c>
      <c r="W3031">
        <v>0</v>
      </c>
      <c r="X3031" s="2" t="s">
        <v>88</v>
      </c>
      <c r="Y3031">
        <v>1</v>
      </c>
      <c r="Z3031" s="2" t="s">
        <v>72</v>
      </c>
      <c r="AA3031" s="2" t="s">
        <v>44</v>
      </c>
      <c r="AB3031" s="2" t="s">
        <v>56</v>
      </c>
      <c r="AC3031">
        <v>1</v>
      </c>
      <c r="AD3031" s="2" t="s">
        <v>40</v>
      </c>
      <c r="AE3031" s="2" t="s">
        <v>89</v>
      </c>
      <c r="AF3031">
        <v>0</v>
      </c>
      <c r="AG3031" s="2" t="s">
        <v>47</v>
      </c>
      <c r="AH3031">
        <v>1</v>
      </c>
      <c r="AI3031">
        <v>1</v>
      </c>
      <c r="AJ3031"/>
    </row>
    <row r="3032" spans="1:36" x14ac:dyDescent="0.3">
      <c r="A3032">
        <v>53031</v>
      </c>
      <c r="B3032">
        <v>10769</v>
      </c>
      <c r="C3032">
        <v>228</v>
      </c>
      <c r="D3032" s="1">
        <v>46179</v>
      </c>
      <c r="E3032" s="1">
        <v>46169</v>
      </c>
      <c r="F3032" s="2" t="s">
        <v>35</v>
      </c>
      <c r="G3032" s="2" t="s">
        <v>59</v>
      </c>
      <c r="H3032">
        <v>10</v>
      </c>
      <c r="I3032">
        <v>1</v>
      </c>
      <c r="J3032">
        <v>10</v>
      </c>
      <c r="K3032" t="b">
        <v>1</v>
      </c>
      <c r="L3032" s="2" t="s">
        <v>109</v>
      </c>
      <c r="M3032" s="2" t="s">
        <v>50</v>
      </c>
      <c r="N3032">
        <v>1</v>
      </c>
      <c r="O3032">
        <v>1</v>
      </c>
      <c r="P3032" s="2" t="s">
        <v>114</v>
      </c>
      <c r="Q3032" s="2" t="s">
        <v>78</v>
      </c>
      <c r="R3032" s="2" t="s">
        <v>67</v>
      </c>
      <c r="S3032">
        <v>31</v>
      </c>
      <c r="T3032" s="1">
        <v>46179</v>
      </c>
      <c r="U3032" s="2" t="s">
        <v>54</v>
      </c>
      <c r="V3032">
        <v>1</v>
      </c>
      <c r="W3032">
        <v>0</v>
      </c>
      <c r="X3032" s="2" t="s">
        <v>42</v>
      </c>
      <c r="Y3032">
        <v>1</v>
      </c>
      <c r="Z3032" s="2" t="s">
        <v>55</v>
      </c>
      <c r="AA3032" s="2" t="s">
        <v>44</v>
      </c>
      <c r="AB3032" s="2" t="s">
        <v>45</v>
      </c>
      <c r="AC3032">
        <v>1</v>
      </c>
      <c r="AD3032" s="2" t="s">
        <v>54</v>
      </c>
      <c r="AE3032" s="2" t="s">
        <v>68</v>
      </c>
      <c r="AF3032">
        <v>1</v>
      </c>
      <c r="AG3032" s="2" t="s">
        <v>69</v>
      </c>
      <c r="AH3032">
        <v>1</v>
      </c>
      <c r="AI3032">
        <v>1</v>
      </c>
      <c r="AJ3032"/>
    </row>
    <row r="3033" spans="1:36" x14ac:dyDescent="0.3">
      <c r="A3033">
        <v>53032</v>
      </c>
      <c r="B3033">
        <v>11361</v>
      </c>
      <c r="C3033">
        <v>210</v>
      </c>
      <c r="D3033" s="1">
        <v>46237</v>
      </c>
      <c r="E3033" s="1">
        <v>46237</v>
      </c>
      <c r="F3033" s="2" t="s">
        <v>58</v>
      </c>
      <c r="G3033" s="2" t="s">
        <v>36</v>
      </c>
      <c r="H3033">
        <v>0</v>
      </c>
      <c r="I3033">
        <v>1</v>
      </c>
      <c r="J3033">
        <v>0</v>
      </c>
      <c r="K3033" t="b">
        <v>1</v>
      </c>
      <c r="L3033" s="2" t="s">
        <v>49</v>
      </c>
      <c r="M3033" s="2" t="s">
        <v>50</v>
      </c>
      <c r="N3033">
        <v>4</v>
      </c>
      <c r="O3033">
        <v>1</v>
      </c>
      <c r="P3033" s="2" t="s">
        <v>111</v>
      </c>
      <c r="Q3033" s="2" t="s">
        <v>58</v>
      </c>
      <c r="R3033" s="2" t="s">
        <v>67</v>
      </c>
      <c r="S3033">
        <v>27</v>
      </c>
      <c r="T3033" s="1">
        <v>46237</v>
      </c>
      <c r="U3033" s="2" t="s">
        <v>79</v>
      </c>
      <c r="V3033">
        <v>0</v>
      </c>
      <c r="W3033">
        <v>0</v>
      </c>
      <c r="X3033" s="2" t="s">
        <v>42</v>
      </c>
      <c r="Y3033">
        <v>1</v>
      </c>
      <c r="Z3033" s="2" t="s">
        <v>43</v>
      </c>
      <c r="AA3033" s="2" t="s">
        <v>44</v>
      </c>
      <c r="AB3033" s="2" t="s">
        <v>45</v>
      </c>
      <c r="AC3033">
        <v>1</v>
      </c>
      <c r="AD3033" s="2" t="s">
        <v>79</v>
      </c>
      <c r="AE3033" s="2" t="s">
        <v>46</v>
      </c>
      <c r="AF3033">
        <v>0</v>
      </c>
      <c r="AG3033" s="2" t="s">
        <v>82</v>
      </c>
      <c r="AH3033">
        <v>1</v>
      </c>
      <c r="AI3033">
        <v>1</v>
      </c>
      <c r="AJ3033"/>
    </row>
    <row r="3034" spans="1:36" x14ac:dyDescent="0.3">
      <c r="A3034">
        <v>53033</v>
      </c>
      <c r="B3034">
        <v>10753</v>
      </c>
      <c r="C3034">
        <v>224</v>
      </c>
      <c r="D3034" s="1">
        <v>46368</v>
      </c>
      <c r="E3034" s="1">
        <v>46363</v>
      </c>
      <c r="F3034" s="2" t="s">
        <v>97</v>
      </c>
      <c r="G3034" s="2" t="s">
        <v>36</v>
      </c>
      <c r="H3034">
        <v>5</v>
      </c>
      <c r="I3034">
        <v>1</v>
      </c>
      <c r="J3034">
        <v>5</v>
      </c>
      <c r="K3034" t="b">
        <v>1</v>
      </c>
      <c r="L3034" s="2" t="s">
        <v>49</v>
      </c>
      <c r="M3034" s="2" t="s">
        <v>65</v>
      </c>
      <c r="N3034">
        <v>5</v>
      </c>
      <c r="O3034">
        <v>2</v>
      </c>
      <c r="P3034" s="2" t="s">
        <v>60</v>
      </c>
      <c r="Q3034" s="2" t="s">
        <v>58</v>
      </c>
      <c r="R3034" s="2" t="s">
        <v>53</v>
      </c>
      <c r="S3034">
        <v>29</v>
      </c>
      <c r="T3034" s="1">
        <v>46368</v>
      </c>
      <c r="U3034" s="2" t="s">
        <v>54</v>
      </c>
      <c r="V3034">
        <v>1</v>
      </c>
      <c r="W3034">
        <v>0</v>
      </c>
      <c r="X3034" s="2" t="s">
        <v>61</v>
      </c>
      <c r="Y3034">
        <v>1</v>
      </c>
      <c r="Z3034" s="2" t="s">
        <v>72</v>
      </c>
      <c r="AA3034" s="2" t="s">
        <v>44</v>
      </c>
      <c r="AB3034" s="2" t="s">
        <v>45</v>
      </c>
      <c r="AC3034">
        <v>1</v>
      </c>
      <c r="AD3034" s="2" t="s">
        <v>54</v>
      </c>
      <c r="AE3034" s="2" t="s">
        <v>63</v>
      </c>
      <c r="AF3034">
        <v>0</v>
      </c>
      <c r="AG3034" s="2" t="s">
        <v>64</v>
      </c>
      <c r="AH3034">
        <v>1</v>
      </c>
      <c r="AI3034">
        <v>1</v>
      </c>
      <c r="AJ3034"/>
    </row>
    <row r="3035" spans="1:36" x14ac:dyDescent="0.3">
      <c r="A3035">
        <v>53034</v>
      </c>
      <c r="B3035">
        <v>11481</v>
      </c>
      <c r="C3035">
        <v>205</v>
      </c>
      <c r="D3035" s="1">
        <v>46141</v>
      </c>
      <c r="E3035" s="1">
        <v>46136</v>
      </c>
      <c r="F3035" s="2" t="s">
        <v>52</v>
      </c>
      <c r="G3035" s="2" t="s">
        <v>36</v>
      </c>
      <c r="H3035">
        <v>5</v>
      </c>
      <c r="I3035">
        <v>1</v>
      </c>
      <c r="J3035">
        <v>5</v>
      </c>
      <c r="K3035" t="b">
        <v>1</v>
      </c>
      <c r="L3035" s="2" t="s">
        <v>70</v>
      </c>
      <c r="M3035" s="2" t="s">
        <v>38</v>
      </c>
      <c r="N3035">
        <v>4</v>
      </c>
      <c r="O3035">
        <v>2</v>
      </c>
      <c r="P3035" s="2" t="s">
        <v>91</v>
      </c>
      <c r="Q3035" s="2" t="s">
        <v>48</v>
      </c>
      <c r="R3035" s="2" t="s">
        <v>54</v>
      </c>
      <c r="S3035">
        <v>37</v>
      </c>
      <c r="T3035" s="1">
        <v>46141</v>
      </c>
      <c r="U3035" s="2" t="s">
        <v>40</v>
      </c>
      <c r="V3035">
        <v>0</v>
      </c>
      <c r="W3035">
        <v>0</v>
      </c>
      <c r="X3035" s="2" t="s">
        <v>75</v>
      </c>
      <c r="Y3035">
        <v>1</v>
      </c>
      <c r="Z3035" s="2" t="s">
        <v>72</v>
      </c>
      <c r="AA3035" s="2" t="s">
        <v>44</v>
      </c>
      <c r="AB3035" s="2" t="s">
        <v>45</v>
      </c>
      <c r="AC3035">
        <v>1</v>
      </c>
      <c r="AD3035" s="2" t="s">
        <v>40</v>
      </c>
      <c r="AE3035" s="2" t="s">
        <v>93</v>
      </c>
      <c r="AF3035">
        <v>0</v>
      </c>
      <c r="AG3035" s="2" t="s">
        <v>64</v>
      </c>
      <c r="AH3035">
        <v>1</v>
      </c>
      <c r="AI3035">
        <v>1</v>
      </c>
      <c r="AJ3035"/>
    </row>
    <row r="3036" spans="1:36" x14ac:dyDescent="0.3">
      <c r="A3036">
        <v>53035</v>
      </c>
      <c r="B3036">
        <v>11418</v>
      </c>
      <c r="C3036">
        <v>228</v>
      </c>
      <c r="D3036" s="1">
        <v>46255</v>
      </c>
      <c r="E3036" s="1">
        <v>46241</v>
      </c>
      <c r="F3036" s="2" t="s">
        <v>48</v>
      </c>
      <c r="G3036" s="2" t="s">
        <v>36</v>
      </c>
      <c r="H3036">
        <v>14</v>
      </c>
      <c r="I3036">
        <v>1</v>
      </c>
      <c r="J3036">
        <v>14</v>
      </c>
      <c r="K3036" t="b">
        <v>1</v>
      </c>
      <c r="L3036" s="2" t="s">
        <v>70</v>
      </c>
      <c r="M3036" s="2" t="s">
        <v>38</v>
      </c>
      <c r="N3036">
        <v>2</v>
      </c>
      <c r="O3036">
        <v>0</v>
      </c>
      <c r="P3036" s="2" t="s">
        <v>114</v>
      </c>
      <c r="Q3036" s="2" t="s">
        <v>78</v>
      </c>
      <c r="R3036" s="2" t="s">
        <v>67</v>
      </c>
      <c r="S3036">
        <v>31</v>
      </c>
      <c r="T3036" s="1">
        <v>46255</v>
      </c>
      <c r="U3036" s="2" t="s">
        <v>41</v>
      </c>
      <c r="V3036">
        <v>0</v>
      </c>
      <c r="W3036">
        <v>0</v>
      </c>
      <c r="X3036" s="2" t="s">
        <v>42</v>
      </c>
      <c r="Y3036">
        <v>0</v>
      </c>
      <c r="Z3036" s="2" t="s">
        <v>62</v>
      </c>
      <c r="AA3036" s="2" t="s">
        <v>62</v>
      </c>
      <c r="AB3036" s="2" t="s">
        <v>62</v>
      </c>
      <c r="AC3036">
        <v>0</v>
      </c>
      <c r="AD3036" s="2" t="s">
        <v>41</v>
      </c>
      <c r="AE3036" s="2" t="s">
        <v>46</v>
      </c>
      <c r="AF3036">
        <v>0</v>
      </c>
      <c r="AG3036" s="2" t="s">
        <v>69</v>
      </c>
      <c r="AH3036">
        <v>0</v>
      </c>
      <c r="AI3036">
        <v>0</v>
      </c>
      <c r="AJ3036"/>
    </row>
    <row r="3037" spans="1:36" x14ac:dyDescent="0.3">
      <c r="A3037">
        <v>53036</v>
      </c>
      <c r="B3037">
        <v>10146</v>
      </c>
      <c r="C3037">
        <v>205</v>
      </c>
      <c r="D3037" s="1">
        <v>46148</v>
      </c>
      <c r="E3037" s="1">
        <v>46143</v>
      </c>
      <c r="F3037" s="2" t="s">
        <v>78</v>
      </c>
      <c r="G3037" s="2" t="s">
        <v>36</v>
      </c>
      <c r="H3037">
        <v>5</v>
      </c>
      <c r="I3037">
        <v>1</v>
      </c>
      <c r="J3037">
        <v>5</v>
      </c>
      <c r="K3037" t="b">
        <v>1</v>
      </c>
      <c r="L3037" s="2" t="s">
        <v>81</v>
      </c>
      <c r="M3037" s="2" t="s">
        <v>38</v>
      </c>
      <c r="N3037">
        <v>4</v>
      </c>
      <c r="O3037">
        <v>1</v>
      </c>
      <c r="P3037" s="2" t="s">
        <v>91</v>
      </c>
      <c r="Q3037" s="2" t="s">
        <v>48</v>
      </c>
      <c r="R3037" s="2" t="s">
        <v>54</v>
      </c>
      <c r="S3037">
        <v>37</v>
      </c>
      <c r="T3037" s="1">
        <v>46148</v>
      </c>
      <c r="U3037" s="2" t="s">
        <v>40</v>
      </c>
      <c r="V3037">
        <v>0</v>
      </c>
      <c r="W3037">
        <v>0</v>
      </c>
      <c r="X3037" s="2" t="s">
        <v>75</v>
      </c>
      <c r="Y3037">
        <v>1</v>
      </c>
      <c r="Z3037" s="2" t="s">
        <v>55</v>
      </c>
      <c r="AA3037" s="2" t="s">
        <v>44</v>
      </c>
      <c r="AB3037" s="2" t="s">
        <v>45</v>
      </c>
      <c r="AC3037">
        <v>1</v>
      </c>
      <c r="AD3037" s="2" t="s">
        <v>40</v>
      </c>
      <c r="AE3037" s="2" t="s">
        <v>80</v>
      </c>
      <c r="AF3037">
        <v>0</v>
      </c>
      <c r="AG3037" s="2" t="s">
        <v>64</v>
      </c>
      <c r="AH3037">
        <v>1</v>
      </c>
      <c r="AI3037">
        <v>1</v>
      </c>
      <c r="AJ3037"/>
    </row>
    <row r="3038" spans="1:36" x14ac:dyDescent="0.3">
      <c r="A3038">
        <v>53037</v>
      </c>
      <c r="B3038">
        <v>11289</v>
      </c>
      <c r="C3038">
        <v>224</v>
      </c>
      <c r="D3038" s="1">
        <v>46065</v>
      </c>
      <c r="E3038" s="1">
        <v>46035</v>
      </c>
      <c r="F3038" s="2" t="s">
        <v>52</v>
      </c>
      <c r="G3038" s="2" t="s">
        <v>36</v>
      </c>
      <c r="H3038">
        <v>30</v>
      </c>
      <c r="I3038">
        <v>1</v>
      </c>
      <c r="J3038">
        <v>30</v>
      </c>
      <c r="K3038" t="b">
        <v>1</v>
      </c>
      <c r="L3038" s="2" t="s">
        <v>37</v>
      </c>
      <c r="M3038" s="2" t="s">
        <v>50</v>
      </c>
      <c r="N3038">
        <v>4</v>
      </c>
      <c r="O3038">
        <v>1</v>
      </c>
      <c r="P3038" s="2" t="s">
        <v>60</v>
      </c>
      <c r="Q3038" s="2" t="s">
        <v>58</v>
      </c>
      <c r="R3038" s="2" t="s">
        <v>53</v>
      </c>
      <c r="S3038">
        <v>29</v>
      </c>
      <c r="T3038" s="1">
        <v>46065</v>
      </c>
      <c r="U3038" s="2" t="s">
        <v>53</v>
      </c>
      <c r="V3038">
        <v>0</v>
      </c>
      <c r="W3038">
        <v>0</v>
      </c>
      <c r="X3038" s="2" t="s">
        <v>61</v>
      </c>
      <c r="Y3038">
        <v>1</v>
      </c>
      <c r="Z3038" s="2" t="s">
        <v>72</v>
      </c>
      <c r="AA3038" s="2" t="s">
        <v>44</v>
      </c>
      <c r="AB3038" s="2" t="s">
        <v>76</v>
      </c>
      <c r="AC3038">
        <v>1</v>
      </c>
      <c r="AD3038" s="2" t="s">
        <v>53</v>
      </c>
      <c r="AE3038" s="2" t="s">
        <v>100</v>
      </c>
      <c r="AF3038">
        <v>0</v>
      </c>
      <c r="AG3038" s="2" t="s">
        <v>57</v>
      </c>
      <c r="AH3038">
        <v>1</v>
      </c>
      <c r="AI3038">
        <v>1</v>
      </c>
      <c r="AJ3038"/>
    </row>
    <row r="3039" spans="1:36" x14ac:dyDescent="0.3">
      <c r="A3039">
        <v>53038</v>
      </c>
      <c r="B3039">
        <v>11273</v>
      </c>
      <c r="C3039">
        <v>222</v>
      </c>
      <c r="D3039" s="1">
        <v>45694</v>
      </c>
      <c r="E3039" s="1">
        <v>45694</v>
      </c>
      <c r="F3039" s="2" t="s">
        <v>48</v>
      </c>
      <c r="G3039" s="2" t="s">
        <v>36</v>
      </c>
      <c r="H3039">
        <v>0</v>
      </c>
      <c r="I3039">
        <v>1</v>
      </c>
      <c r="J3039">
        <v>0</v>
      </c>
      <c r="K3039" t="b">
        <v>1</v>
      </c>
      <c r="L3039" s="2" t="s">
        <v>81</v>
      </c>
      <c r="M3039" s="2" t="s">
        <v>50</v>
      </c>
      <c r="N3039">
        <v>8</v>
      </c>
      <c r="O3039">
        <v>4</v>
      </c>
      <c r="P3039" s="2" t="s">
        <v>108</v>
      </c>
      <c r="Q3039" s="2" t="s">
        <v>48</v>
      </c>
      <c r="R3039" s="2" t="s">
        <v>79</v>
      </c>
      <c r="S3039">
        <v>20</v>
      </c>
      <c r="T3039" s="1">
        <v>45694</v>
      </c>
      <c r="U3039" s="2" t="s">
        <v>53</v>
      </c>
      <c r="V3039">
        <v>0</v>
      </c>
      <c r="W3039">
        <v>0</v>
      </c>
      <c r="X3039" s="2" t="s">
        <v>61</v>
      </c>
      <c r="Y3039">
        <v>1</v>
      </c>
      <c r="Z3039" s="2" t="s">
        <v>72</v>
      </c>
      <c r="AA3039" s="2" t="s">
        <v>62</v>
      </c>
      <c r="AB3039" s="2" t="s">
        <v>76</v>
      </c>
      <c r="AC3039">
        <v>1</v>
      </c>
      <c r="AD3039" s="2" t="s">
        <v>53</v>
      </c>
      <c r="AE3039" s="2" t="s">
        <v>100</v>
      </c>
      <c r="AF3039">
        <v>0</v>
      </c>
      <c r="AG3039" s="2" t="s">
        <v>82</v>
      </c>
      <c r="AH3039">
        <v>1</v>
      </c>
      <c r="AI3039">
        <v>0</v>
      </c>
      <c r="AJ3039"/>
    </row>
    <row r="3040" spans="1:36" x14ac:dyDescent="0.3">
      <c r="A3040">
        <v>53039</v>
      </c>
      <c r="B3040">
        <v>11021</v>
      </c>
      <c r="C3040">
        <v>222</v>
      </c>
      <c r="D3040" s="1">
        <v>45857</v>
      </c>
      <c r="E3040" s="1">
        <v>45852</v>
      </c>
      <c r="F3040" s="2" t="s">
        <v>78</v>
      </c>
      <c r="G3040" s="2" t="s">
        <v>36</v>
      </c>
      <c r="H3040">
        <v>5</v>
      </c>
      <c r="I3040">
        <v>1</v>
      </c>
      <c r="J3040">
        <v>5</v>
      </c>
      <c r="K3040" t="b">
        <v>1</v>
      </c>
      <c r="L3040" s="2" t="s">
        <v>37</v>
      </c>
      <c r="M3040" s="2" t="s">
        <v>50</v>
      </c>
      <c r="N3040">
        <v>2</v>
      </c>
      <c r="O3040">
        <v>0</v>
      </c>
      <c r="P3040" s="2" t="s">
        <v>108</v>
      </c>
      <c r="Q3040" s="2" t="s">
        <v>48</v>
      </c>
      <c r="R3040" s="2" t="s">
        <v>79</v>
      </c>
      <c r="S3040">
        <v>20</v>
      </c>
      <c r="T3040" s="1">
        <v>45857</v>
      </c>
      <c r="U3040" s="2" t="s">
        <v>54</v>
      </c>
      <c r="V3040">
        <v>1</v>
      </c>
      <c r="W3040">
        <v>0</v>
      </c>
      <c r="X3040" s="2" t="s">
        <v>42</v>
      </c>
      <c r="Y3040">
        <v>1</v>
      </c>
      <c r="Z3040" s="2" t="s">
        <v>72</v>
      </c>
      <c r="AA3040" s="2" t="s">
        <v>44</v>
      </c>
      <c r="AB3040" s="2" t="s">
        <v>45</v>
      </c>
      <c r="AC3040">
        <v>1</v>
      </c>
      <c r="AD3040" s="2" t="s">
        <v>54</v>
      </c>
      <c r="AE3040" s="2" t="s">
        <v>85</v>
      </c>
      <c r="AF3040">
        <v>0</v>
      </c>
      <c r="AG3040" s="2" t="s">
        <v>64</v>
      </c>
      <c r="AH3040">
        <v>1</v>
      </c>
      <c r="AI3040">
        <v>1</v>
      </c>
      <c r="AJ3040"/>
    </row>
    <row r="3041" spans="1:36" x14ac:dyDescent="0.3">
      <c r="A3041">
        <v>53040</v>
      </c>
      <c r="B3041">
        <v>10811</v>
      </c>
      <c r="C3041">
        <v>212</v>
      </c>
      <c r="D3041" s="1">
        <v>46125</v>
      </c>
      <c r="E3041" s="1">
        <v>46095</v>
      </c>
      <c r="F3041" s="2" t="s">
        <v>78</v>
      </c>
      <c r="G3041" s="2" t="s">
        <v>59</v>
      </c>
      <c r="H3041">
        <v>30</v>
      </c>
      <c r="I3041">
        <v>1</v>
      </c>
      <c r="J3041">
        <v>30</v>
      </c>
      <c r="K3041" t="b">
        <v>1</v>
      </c>
      <c r="L3041" s="2" t="s">
        <v>49</v>
      </c>
      <c r="M3041" s="2" t="s">
        <v>50</v>
      </c>
      <c r="N3041">
        <v>2</v>
      </c>
      <c r="O3041">
        <v>1</v>
      </c>
      <c r="P3041" s="2" t="s">
        <v>107</v>
      </c>
      <c r="Q3041" s="2" t="s">
        <v>58</v>
      </c>
      <c r="R3041" s="2" t="s">
        <v>67</v>
      </c>
      <c r="S3041">
        <v>20</v>
      </c>
      <c r="T3041" s="1">
        <v>46125</v>
      </c>
      <c r="U3041" s="2" t="s">
        <v>79</v>
      </c>
      <c r="V3041">
        <v>0</v>
      </c>
      <c r="W3041">
        <v>0</v>
      </c>
      <c r="X3041" s="2" t="s">
        <v>75</v>
      </c>
      <c r="Y3041">
        <v>1</v>
      </c>
      <c r="Z3041" s="2" t="s">
        <v>43</v>
      </c>
      <c r="AA3041" s="2" t="s">
        <v>44</v>
      </c>
      <c r="AB3041" s="2" t="s">
        <v>45</v>
      </c>
      <c r="AC3041">
        <v>1</v>
      </c>
      <c r="AD3041" s="2" t="s">
        <v>79</v>
      </c>
      <c r="AE3041" s="2" t="s">
        <v>93</v>
      </c>
      <c r="AF3041">
        <v>1</v>
      </c>
      <c r="AG3041" s="2" t="s">
        <v>57</v>
      </c>
      <c r="AH3041">
        <v>1</v>
      </c>
      <c r="AI3041">
        <v>1</v>
      </c>
      <c r="AJ3041"/>
    </row>
    <row r="3042" spans="1:36" x14ac:dyDescent="0.3">
      <c r="A3042">
        <v>53041</v>
      </c>
      <c r="B3042">
        <v>11122</v>
      </c>
      <c r="C3042">
        <v>230</v>
      </c>
      <c r="D3042" s="1">
        <v>45700</v>
      </c>
      <c r="E3042" s="1">
        <v>45679</v>
      </c>
      <c r="F3042" s="2" t="s">
        <v>97</v>
      </c>
      <c r="G3042" s="2" t="s">
        <v>36</v>
      </c>
      <c r="H3042">
        <v>21</v>
      </c>
      <c r="I3042">
        <v>1</v>
      </c>
      <c r="J3042">
        <v>21</v>
      </c>
      <c r="K3042" t="b">
        <v>1</v>
      </c>
      <c r="L3042" s="2" t="s">
        <v>70</v>
      </c>
      <c r="M3042" s="2" t="s">
        <v>50</v>
      </c>
      <c r="N3042">
        <v>4</v>
      </c>
      <c r="O3042">
        <v>2</v>
      </c>
      <c r="P3042" s="2" t="s">
        <v>94</v>
      </c>
      <c r="Q3042" s="2" t="s">
        <v>35</v>
      </c>
      <c r="R3042" s="2" t="s">
        <v>79</v>
      </c>
      <c r="S3042">
        <v>37</v>
      </c>
      <c r="T3042" s="1">
        <v>45700</v>
      </c>
      <c r="U3042" s="2" t="s">
        <v>40</v>
      </c>
      <c r="V3042">
        <v>0</v>
      </c>
      <c r="W3042">
        <v>0</v>
      </c>
      <c r="X3042" s="2" t="s">
        <v>61</v>
      </c>
      <c r="Y3042">
        <v>1</v>
      </c>
      <c r="Z3042" s="2" t="s">
        <v>72</v>
      </c>
      <c r="AA3042" s="2" t="s">
        <v>44</v>
      </c>
      <c r="AB3042" s="2" t="s">
        <v>45</v>
      </c>
      <c r="AC3042">
        <v>1</v>
      </c>
      <c r="AD3042" s="2" t="s">
        <v>40</v>
      </c>
      <c r="AE3042" s="2" t="s">
        <v>100</v>
      </c>
      <c r="AF3042">
        <v>0</v>
      </c>
      <c r="AG3042" s="2" t="s">
        <v>57</v>
      </c>
      <c r="AH3042">
        <v>1</v>
      </c>
      <c r="AI3042">
        <v>1</v>
      </c>
      <c r="AJ3042"/>
    </row>
    <row r="3043" spans="1:36" x14ac:dyDescent="0.3">
      <c r="A3043">
        <v>53042</v>
      </c>
      <c r="B3043">
        <v>10388</v>
      </c>
      <c r="C3043">
        <v>213</v>
      </c>
      <c r="D3043" s="1">
        <v>45867</v>
      </c>
      <c r="E3043" s="1">
        <v>45866</v>
      </c>
      <c r="F3043" s="2" t="s">
        <v>78</v>
      </c>
      <c r="G3043" s="2" t="s">
        <v>36</v>
      </c>
      <c r="H3043">
        <v>1</v>
      </c>
      <c r="I3043">
        <v>1</v>
      </c>
      <c r="J3043">
        <v>1</v>
      </c>
      <c r="K3043" t="b">
        <v>1</v>
      </c>
      <c r="L3043" s="2" t="s">
        <v>49</v>
      </c>
      <c r="M3043" s="2" t="s">
        <v>38</v>
      </c>
      <c r="N3043">
        <v>3</v>
      </c>
      <c r="O3043">
        <v>0</v>
      </c>
      <c r="P3043" s="2" t="s">
        <v>113</v>
      </c>
      <c r="Q3043" s="2" t="s">
        <v>48</v>
      </c>
      <c r="R3043" s="2" t="s">
        <v>40</v>
      </c>
      <c r="S3043">
        <v>20</v>
      </c>
      <c r="T3043" s="1">
        <v>45867</v>
      </c>
      <c r="U3043" s="2" t="s">
        <v>67</v>
      </c>
      <c r="V3043">
        <v>0</v>
      </c>
      <c r="W3043">
        <v>0</v>
      </c>
      <c r="X3043" s="2" t="s">
        <v>42</v>
      </c>
      <c r="Y3043">
        <v>1</v>
      </c>
      <c r="Z3043" s="2" t="s">
        <v>72</v>
      </c>
      <c r="AA3043" s="2" t="s">
        <v>112</v>
      </c>
      <c r="AB3043" s="2" t="s">
        <v>56</v>
      </c>
      <c r="AC3043">
        <v>1</v>
      </c>
      <c r="AD3043" s="2" t="s">
        <v>67</v>
      </c>
      <c r="AE3043" s="2" t="s">
        <v>85</v>
      </c>
      <c r="AF3043">
        <v>0</v>
      </c>
      <c r="AG3043" s="2" t="s">
        <v>47</v>
      </c>
      <c r="AH3043">
        <v>1</v>
      </c>
      <c r="AI3043">
        <v>0</v>
      </c>
      <c r="AJ3043"/>
    </row>
    <row r="3044" spans="1:36" x14ac:dyDescent="0.3">
      <c r="A3044">
        <v>53043</v>
      </c>
      <c r="B3044">
        <v>10555</v>
      </c>
      <c r="C3044">
        <v>222</v>
      </c>
      <c r="D3044" s="1">
        <v>45938</v>
      </c>
      <c r="E3044" s="1">
        <v>45924</v>
      </c>
      <c r="F3044" s="2" t="s">
        <v>97</v>
      </c>
      <c r="G3044" s="2" t="s">
        <v>36</v>
      </c>
      <c r="H3044">
        <v>14</v>
      </c>
      <c r="I3044">
        <v>1</v>
      </c>
      <c r="J3044">
        <v>14</v>
      </c>
      <c r="K3044" t="b">
        <v>1</v>
      </c>
      <c r="L3044" s="2" t="s">
        <v>37</v>
      </c>
      <c r="M3044" s="2" t="s">
        <v>50</v>
      </c>
      <c r="N3044">
        <v>5</v>
      </c>
      <c r="O3044">
        <v>1</v>
      </c>
      <c r="P3044" s="2" t="s">
        <v>108</v>
      </c>
      <c r="Q3044" s="2" t="s">
        <v>48</v>
      </c>
      <c r="R3044" s="2" t="s">
        <v>79</v>
      </c>
      <c r="S3044">
        <v>20</v>
      </c>
      <c r="T3044" s="1">
        <v>45938</v>
      </c>
      <c r="U3044" s="2" t="s">
        <v>40</v>
      </c>
      <c r="V3044">
        <v>0</v>
      </c>
      <c r="W3044">
        <v>0</v>
      </c>
      <c r="X3044" s="2" t="s">
        <v>88</v>
      </c>
      <c r="Y3044">
        <v>1</v>
      </c>
      <c r="Z3044" s="2" t="s">
        <v>72</v>
      </c>
      <c r="AA3044" s="2" t="s">
        <v>44</v>
      </c>
      <c r="AB3044" s="2" t="s">
        <v>76</v>
      </c>
      <c r="AC3044">
        <v>1</v>
      </c>
      <c r="AD3044" s="2" t="s">
        <v>40</v>
      </c>
      <c r="AE3044" s="2" t="s">
        <v>89</v>
      </c>
      <c r="AF3044">
        <v>0</v>
      </c>
      <c r="AG3044" s="2" t="s">
        <v>69</v>
      </c>
      <c r="AH3044">
        <v>1</v>
      </c>
      <c r="AI3044">
        <v>1</v>
      </c>
      <c r="AJ3044"/>
    </row>
    <row r="3045" spans="1:36" x14ac:dyDescent="0.3">
      <c r="A3045">
        <v>53044</v>
      </c>
      <c r="B3045">
        <v>11183</v>
      </c>
      <c r="C3045">
        <v>226</v>
      </c>
      <c r="D3045" s="1">
        <v>46143</v>
      </c>
      <c r="E3045" s="1">
        <v>46129</v>
      </c>
      <c r="F3045" s="2" t="s">
        <v>48</v>
      </c>
      <c r="G3045" s="2" t="s">
        <v>36</v>
      </c>
      <c r="H3045">
        <v>14</v>
      </c>
      <c r="I3045">
        <v>1</v>
      </c>
      <c r="J3045">
        <v>14</v>
      </c>
      <c r="K3045" t="b">
        <v>1</v>
      </c>
      <c r="L3045" s="2" t="s">
        <v>81</v>
      </c>
      <c r="M3045" s="2" t="s">
        <v>65</v>
      </c>
      <c r="N3045">
        <v>6</v>
      </c>
      <c r="O3045">
        <v>1</v>
      </c>
      <c r="P3045" s="2" t="s">
        <v>96</v>
      </c>
      <c r="Q3045" s="2" t="s">
        <v>78</v>
      </c>
      <c r="R3045" s="2" t="s">
        <v>79</v>
      </c>
      <c r="S3045">
        <v>33</v>
      </c>
      <c r="T3045" s="1">
        <v>46143</v>
      </c>
      <c r="U3045" s="2" t="s">
        <v>41</v>
      </c>
      <c r="V3045">
        <v>0</v>
      </c>
      <c r="W3045">
        <v>0</v>
      </c>
      <c r="X3045" s="2" t="s">
        <v>75</v>
      </c>
      <c r="Y3045">
        <v>1</v>
      </c>
      <c r="Z3045" s="2" t="s">
        <v>72</v>
      </c>
      <c r="AA3045" s="2" t="s">
        <v>44</v>
      </c>
      <c r="AB3045" s="2" t="s">
        <v>45</v>
      </c>
      <c r="AC3045">
        <v>1</v>
      </c>
      <c r="AD3045" s="2" t="s">
        <v>41</v>
      </c>
      <c r="AE3045" s="2" t="s">
        <v>80</v>
      </c>
      <c r="AF3045">
        <v>0</v>
      </c>
      <c r="AG3045" s="2" t="s">
        <v>69</v>
      </c>
      <c r="AH3045">
        <v>1</v>
      </c>
      <c r="AI3045">
        <v>1</v>
      </c>
      <c r="AJ3045"/>
    </row>
    <row r="3046" spans="1:36" x14ac:dyDescent="0.3">
      <c r="A3046">
        <v>53045</v>
      </c>
      <c r="B3046">
        <v>11499</v>
      </c>
      <c r="C3046">
        <v>201</v>
      </c>
      <c r="D3046" s="1">
        <v>46315</v>
      </c>
      <c r="E3046" s="1">
        <v>46285</v>
      </c>
      <c r="F3046" s="2" t="s">
        <v>35</v>
      </c>
      <c r="G3046" s="2" t="s">
        <v>59</v>
      </c>
      <c r="H3046">
        <v>30</v>
      </c>
      <c r="I3046">
        <v>1</v>
      </c>
      <c r="J3046">
        <v>30</v>
      </c>
      <c r="K3046" t="b">
        <v>1</v>
      </c>
      <c r="L3046" s="2" t="s">
        <v>81</v>
      </c>
      <c r="M3046" s="2" t="s">
        <v>65</v>
      </c>
      <c r="N3046">
        <v>3</v>
      </c>
      <c r="O3046">
        <v>1</v>
      </c>
      <c r="P3046" s="2" t="s">
        <v>101</v>
      </c>
      <c r="Q3046" s="2" t="s">
        <v>48</v>
      </c>
      <c r="R3046" s="2" t="s">
        <v>54</v>
      </c>
      <c r="S3046">
        <v>40</v>
      </c>
      <c r="T3046" s="1">
        <v>46315</v>
      </c>
      <c r="U3046" s="2" t="s">
        <v>67</v>
      </c>
      <c r="V3046">
        <v>0</v>
      </c>
      <c r="W3046">
        <v>0</v>
      </c>
      <c r="X3046" s="2" t="s">
        <v>88</v>
      </c>
      <c r="Y3046">
        <v>1</v>
      </c>
      <c r="Z3046" s="2" t="s">
        <v>43</v>
      </c>
      <c r="AA3046" s="2" t="s">
        <v>44</v>
      </c>
      <c r="AB3046" s="2" t="s">
        <v>45</v>
      </c>
      <c r="AC3046">
        <v>1</v>
      </c>
      <c r="AD3046" s="2" t="s">
        <v>67</v>
      </c>
      <c r="AE3046" s="2" t="s">
        <v>89</v>
      </c>
      <c r="AF3046">
        <v>1</v>
      </c>
      <c r="AG3046" s="2" t="s">
        <v>57</v>
      </c>
      <c r="AH3046">
        <v>1</v>
      </c>
      <c r="AI3046">
        <v>1</v>
      </c>
      <c r="AJ3046"/>
    </row>
    <row r="3047" spans="1:36" x14ac:dyDescent="0.3">
      <c r="A3047">
        <v>53046</v>
      </c>
      <c r="B3047">
        <v>11049</v>
      </c>
      <c r="C3047">
        <v>217</v>
      </c>
      <c r="D3047" s="1">
        <v>45959</v>
      </c>
      <c r="E3047" s="1">
        <v>45954</v>
      </c>
      <c r="F3047" s="2" t="s">
        <v>58</v>
      </c>
      <c r="G3047" s="2" t="s">
        <v>36</v>
      </c>
      <c r="H3047">
        <v>5</v>
      </c>
      <c r="I3047">
        <v>1</v>
      </c>
      <c r="J3047">
        <v>5</v>
      </c>
      <c r="K3047" t="b">
        <v>1</v>
      </c>
      <c r="L3047" s="2" t="s">
        <v>70</v>
      </c>
      <c r="M3047" s="2" t="s">
        <v>38</v>
      </c>
      <c r="N3047">
        <v>2</v>
      </c>
      <c r="O3047">
        <v>1</v>
      </c>
      <c r="P3047" s="2" t="s">
        <v>71</v>
      </c>
      <c r="Q3047" s="2" t="s">
        <v>58</v>
      </c>
      <c r="R3047" s="2" t="s">
        <v>54</v>
      </c>
      <c r="S3047">
        <v>30</v>
      </c>
      <c r="T3047" s="1">
        <v>45959</v>
      </c>
      <c r="U3047" s="2" t="s">
        <v>40</v>
      </c>
      <c r="V3047">
        <v>0</v>
      </c>
      <c r="W3047">
        <v>0</v>
      </c>
      <c r="X3047" s="2" t="s">
        <v>88</v>
      </c>
      <c r="Y3047">
        <v>0</v>
      </c>
      <c r="Z3047" s="2" t="s">
        <v>62</v>
      </c>
      <c r="AA3047" s="2" t="s">
        <v>62</v>
      </c>
      <c r="AB3047" s="2" t="s">
        <v>62</v>
      </c>
      <c r="AC3047">
        <v>0</v>
      </c>
      <c r="AD3047" s="2" t="s">
        <v>40</v>
      </c>
      <c r="AE3047" s="2" t="s">
        <v>89</v>
      </c>
      <c r="AF3047">
        <v>0</v>
      </c>
      <c r="AG3047" s="2" t="s">
        <v>64</v>
      </c>
      <c r="AH3047">
        <v>0</v>
      </c>
      <c r="AI3047">
        <v>0</v>
      </c>
      <c r="AJ3047"/>
    </row>
    <row r="3048" spans="1:36" x14ac:dyDescent="0.3">
      <c r="A3048">
        <v>53047</v>
      </c>
      <c r="B3048">
        <v>10216</v>
      </c>
      <c r="C3048">
        <v>219</v>
      </c>
      <c r="D3048" s="1">
        <v>46372</v>
      </c>
      <c r="E3048" s="1">
        <v>46367</v>
      </c>
      <c r="F3048" s="2" t="s">
        <v>97</v>
      </c>
      <c r="G3048" s="2" t="s">
        <v>36</v>
      </c>
      <c r="H3048">
        <v>5</v>
      </c>
      <c r="I3048">
        <v>1</v>
      </c>
      <c r="J3048">
        <v>5</v>
      </c>
      <c r="K3048" t="b">
        <v>1</v>
      </c>
      <c r="L3048" s="2" t="s">
        <v>109</v>
      </c>
      <c r="M3048" s="2" t="s">
        <v>50</v>
      </c>
      <c r="N3048">
        <v>4</v>
      </c>
      <c r="O3048">
        <v>0</v>
      </c>
      <c r="P3048" s="2" t="s">
        <v>98</v>
      </c>
      <c r="Q3048" s="2" t="s">
        <v>97</v>
      </c>
      <c r="R3048" s="2" t="s">
        <v>40</v>
      </c>
      <c r="S3048">
        <v>37</v>
      </c>
      <c r="T3048" s="1">
        <v>46372</v>
      </c>
      <c r="U3048" s="2" t="s">
        <v>40</v>
      </c>
      <c r="V3048">
        <v>0</v>
      </c>
      <c r="W3048">
        <v>0</v>
      </c>
      <c r="X3048" s="2" t="s">
        <v>61</v>
      </c>
      <c r="Y3048">
        <v>1</v>
      </c>
      <c r="Z3048" s="2" t="s">
        <v>72</v>
      </c>
      <c r="AA3048" s="2" t="s">
        <v>112</v>
      </c>
      <c r="AB3048" s="2" t="s">
        <v>45</v>
      </c>
      <c r="AC3048">
        <v>1</v>
      </c>
      <c r="AD3048" s="2" t="s">
        <v>40</v>
      </c>
      <c r="AE3048" s="2" t="s">
        <v>63</v>
      </c>
      <c r="AF3048">
        <v>0</v>
      </c>
      <c r="AG3048" s="2" t="s">
        <v>64</v>
      </c>
      <c r="AH3048">
        <v>1</v>
      </c>
      <c r="AI3048">
        <v>0</v>
      </c>
      <c r="AJ3048"/>
    </row>
    <row r="3049" spans="1:36" x14ac:dyDescent="0.3">
      <c r="A3049">
        <v>53048</v>
      </c>
      <c r="B3049">
        <v>11100</v>
      </c>
      <c r="C3049">
        <v>202</v>
      </c>
      <c r="D3049" s="1">
        <v>45824</v>
      </c>
      <c r="E3049" s="1">
        <v>45814</v>
      </c>
      <c r="F3049" s="2" t="s">
        <v>35</v>
      </c>
      <c r="G3049" s="2" t="s">
        <v>36</v>
      </c>
      <c r="H3049">
        <v>10</v>
      </c>
      <c r="I3049">
        <v>1</v>
      </c>
      <c r="J3049">
        <v>10</v>
      </c>
      <c r="K3049" t="b">
        <v>1</v>
      </c>
      <c r="L3049" s="2" t="s">
        <v>37</v>
      </c>
      <c r="M3049" s="2" t="s">
        <v>50</v>
      </c>
      <c r="N3049">
        <v>10</v>
      </c>
      <c r="O3049">
        <v>1</v>
      </c>
      <c r="P3049" s="2" t="s">
        <v>95</v>
      </c>
      <c r="Q3049" s="2" t="s">
        <v>52</v>
      </c>
      <c r="R3049" s="2" t="s">
        <v>40</v>
      </c>
      <c r="S3049">
        <v>22</v>
      </c>
      <c r="T3049" s="1">
        <v>45824</v>
      </c>
      <c r="U3049" s="2" t="s">
        <v>79</v>
      </c>
      <c r="V3049">
        <v>0</v>
      </c>
      <c r="W3049">
        <v>0</v>
      </c>
      <c r="X3049" s="2" t="s">
        <v>42</v>
      </c>
      <c r="Y3049">
        <v>0</v>
      </c>
      <c r="Z3049" s="2" t="s">
        <v>62</v>
      </c>
      <c r="AA3049" s="2" t="s">
        <v>62</v>
      </c>
      <c r="AB3049" s="2" t="s">
        <v>62</v>
      </c>
      <c r="AC3049">
        <v>0</v>
      </c>
      <c r="AD3049" s="2" t="s">
        <v>79</v>
      </c>
      <c r="AE3049" s="2" t="s">
        <v>68</v>
      </c>
      <c r="AF3049">
        <v>0</v>
      </c>
      <c r="AG3049" s="2" t="s">
        <v>69</v>
      </c>
      <c r="AH3049">
        <v>0</v>
      </c>
      <c r="AI3049">
        <v>0</v>
      </c>
      <c r="AJ3049"/>
    </row>
    <row r="3050" spans="1:36" x14ac:dyDescent="0.3">
      <c r="A3050">
        <v>53049</v>
      </c>
      <c r="B3050">
        <v>11297</v>
      </c>
      <c r="C3050">
        <v>225</v>
      </c>
      <c r="D3050" s="1">
        <v>45991</v>
      </c>
      <c r="E3050" s="1">
        <v>45961</v>
      </c>
      <c r="F3050" s="2" t="s">
        <v>35</v>
      </c>
      <c r="G3050" s="2" t="s">
        <v>36</v>
      </c>
      <c r="H3050">
        <v>30</v>
      </c>
      <c r="I3050">
        <v>1</v>
      </c>
      <c r="J3050">
        <v>30</v>
      </c>
      <c r="K3050" t="b">
        <v>1</v>
      </c>
      <c r="L3050" s="2" t="s">
        <v>49</v>
      </c>
      <c r="M3050" s="2" t="s">
        <v>50</v>
      </c>
      <c r="N3050">
        <v>4</v>
      </c>
      <c r="O3050">
        <v>1</v>
      </c>
      <c r="P3050" s="2" t="s">
        <v>116</v>
      </c>
      <c r="Q3050" s="2" t="s">
        <v>35</v>
      </c>
      <c r="R3050" s="2" t="s">
        <v>41</v>
      </c>
      <c r="S3050">
        <v>24</v>
      </c>
      <c r="T3050" s="1">
        <v>45991</v>
      </c>
      <c r="U3050" s="2" t="s">
        <v>74</v>
      </c>
      <c r="V3050">
        <v>1</v>
      </c>
      <c r="W3050">
        <v>0</v>
      </c>
      <c r="X3050" s="2" t="s">
        <v>88</v>
      </c>
      <c r="Y3050">
        <v>1</v>
      </c>
      <c r="Z3050" s="2" t="s">
        <v>55</v>
      </c>
      <c r="AA3050" s="2" t="s">
        <v>112</v>
      </c>
      <c r="AB3050" s="2" t="s">
        <v>45</v>
      </c>
      <c r="AC3050">
        <v>1</v>
      </c>
      <c r="AD3050" s="2" t="s">
        <v>74</v>
      </c>
      <c r="AE3050" s="2" t="s">
        <v>104</v>
      </c>
      <c r="AF3050">
        <v>0</v>
      </c>
      <c r="AG3050" s="2" t="s">
        <v>57</v>
      </c>
      <c r="AH3050">
        <v>1</v>
      </c>
      <c r="AI3050">
        <v>0</v>
      </c>
      <c r="AJ3050"/>
    </row>
    <row r="3051" spans="1:36" x14ac:dyDescent="0.3">
      <c r="A3051">
        <v>53050</v>
      </c>
      <c r="B3051">
        <v>10713</v>
      </c>
      <c r="C3051">
        <v>218</v>
      </c>
      <c r="D3051" s="1">
        <v>45911</v>
      </c>
      <c r="E3051" s="1">
        <v>45909</v>
      </c>
      <c r="F3051" s="2" t="s">
        <v>78</v>
      </c>
      <c r="G3051" s="2" t="s">
        <v>59</v>
      </c>
      <c r="H3051">
        <v>2</v>
      </c>
      <c r="I3051">
        <v>1</v>
      </c>
      <c r="J3051">
        <v>2</v>
      </c>
      <c r="K3051" t="b">
        <v>1</v>
      </c>
      <c r="L3051" s="2" t="s">
        <v>81</v>
      </c>
      <c r="M3051" s="2" t="s">
        <v>65</v>
      </c>
      <c r="N3051">
        <v>5</v>
      </c>
      <c r="O3051">
        <v>3</v>
      </c>
      <c r="P3051" s="2" t="s">
        <v>84</v>
      </c>
      <c r="Q3051" s="2" t="s">
        <v>58</v>
      </c>
      <c r="R3051" s="2" t="s">
        <v>40</v>
      </c>
      <c r="S3051">
        <v>33</v>
      </c>
      <c r="T3051" s="1">
        <v>45911</v>
      </c>
      <c r="U3051" s="2" t="s">
        <v>53</v>
      </c>
      <c r="V3051">
        <v>0</v>
      </c>
      <c r="W3051">
        <v>0</v>
      </c>
      <c r="X3051" s="2" t="s">
        <v>42</v>
      </c>
      <c r="Y3051">
        <v>1</v>
      </c>
      <c r="Z3051" s="2" t="s">
        <v>55</v>
      </c>
      <c r="AA3051" s="2" t="s">
        <v>44</v>
      </c>
      <c r="AB3051" s="2" t="s">
        <v>45</v>
      </c>
      <c r="AC3051">
        <v>1</v>
      </c>
      <c r="AD3051" s="2" t="s">
        <v>53</v>
      </c>
      <c r="AE3051" s="2" t="s">
        <v>102</v>
      </c>
      <c r="AF3051">
        <v>1</v>
      </c>
      <c r="AG3051" s="2" t="s">
        <v>47</v>
      </c>
      <c r="AH3051">
        <v>1</v>
      </c>
      <c r="AI3051">
        <v>1</v>
      </c>
      <c r="AJ3051"/>
    </row>
    <row r="3052" spans="1:36" x14ac:dyDescent="0.3">
      <c r="A3052">
        <v>53051</v>
      </c>
      <c r="B3052">
        <v>11092</v>
      </c>
      <c r="C3052">
        <v>220</v>
      </c>
      <c r="D3052" s="1">
        <v>45894</v>
      </c>
      <c r="E3052" s="1">
        <v>45887</v>
      </c>
      <c r="F3052" s="2" t="s">
        <v>52</v>
      </c>
      <c r="G3052" s="2" t="s">
        <v>36</v>
      </c>
      <c r="H3052">
        <v>7</v>
      </c>
      <c r="I3052">
        <v>1</v>
      </c>
      <c r="J3052">
        <v>7</v>
      </c>
      <c r="K3052" t="b">
        <v>1</v>
      </c>
      <c r="L3052" s="2" t="s">
        <v>81</v>
      </c>
      <c r="M3052" s="2" t="s">
        <v>50</v>
      </c>
      <c r="N3052">
        <v>7</v>
      </c>
      <c r="O3052">
        <v>1</v>
      </c>
      <c r="P3052" s="2" t="s">
        <v>73</v>
      </c>
      <c r="Q3052" s="2" t="s">
        <v>52</v>
      </c>
      <c r="R3052" s="2" t="s">
        <v>40</v>
      </c>
      <c r="S3052">
        <v>31</v>
      </c>
      <c r="T3052" s="1">
        <v>45894</v>
      </c>
      <c r="U3052" s="2" t="s">
        <v>79</v>
      </c>
      <c r="V3052">
        <v>0</v>
      </c>
      <c r="W3052">
        <v>0</v>
      </c>
      <c r="X3052" s="2" t="s">
        <v>42</v>
      </c>
      <c r="Y3052">
        <v>0</v>
      </c>
      <c r="Z3052" s="2" t="s">
        <v>62</v>
      </c>
      <c r="AA3052" s="2" t="s">
        <v>62</v>
      </c>
      <c r="AB3052" s="2" t="s">
        <v>62</v>
      </c>
      <c r="AC3052">
        <v>0</v>
      </c>
      <c r="AD3052" s="2" t="s">
        <v>79</v>
      </c>
      <c r="AE3052" s="2" t="s">
        <v>46</v>
      </c>
      <c r="AF3052">
        <v>0</v>
      </c>
      <c r="AG3052" s="2" t="s">
        <v>64</v>
      </c>
      <c r="AH3052">
        <v>0</v>
      </c>
      <c r="AI3052">
        <v>0</v>
      </c>
      <c r="AJ3052"/>
    </row>
    <row r="3053" spans="1:36" x14ac:dyDescent="0.3">
      <c r="A3053">
        <v>53052</v>
      </c>
      <c r="B3053">
        <v>10069</v>
      </c>
      <c r="C3053">
        <v>211</v>
      </c>
      <c r="D3053" s="1">
        <v>46079</v>
      </c>
      <c r="E3053" s="1">
        <v>46072</v>
      </c>
      <c r="F3053" s="2" t="s">
        <v>35</v>
      </c>
      <c r="G3053" s="2" t="s">
        <v>59</v>
      </c>
      <c r="H3053">
        <v>7</v>
      </c>
      <c r="I3053">
        <v>1</v>
      </c>
      <c r="J3053">
        <v>7</v>
      </c>
      <c r="K3053" t="b">
        <v>1</v>
      </c>
      <c r="L3053" s="2" t="s">
        <v>49</v>
      </c>
      <c r="M3053" s="2" t="s">
        <v>50</v>
      </c>
      <c r="N3053">
        <v>6</v>
      </c>
      <c r="O3053">
        <v>3</v>
      </c>
      <c r="P3053" s="2" t="s">
        <v>83</v>
      </c>
      <c r="Q3053" s="2" t="s">
        <v>58</v>
      </c>
      <c r="R3053" s="2" t="s">
        <v>67</v>
      </c>
      <c r="S3053">
        <v>33</v>
      </c>
      <c r="T3053" s="1">
        <v>46079</v>
      </c>
      <c r="U3053" s="2" t="s">
        <v>53</v>
      </c>
      <c r="V3053">
        <v>0</v>
      </c>
      <c r="W3053">
        <v>0</v>
      </c>
      <c r="X3053" s="2" t="s">
        <v>61</v>
      </c>
      <c r="Y3053">
        <v>0</v>
      </c>
      <c r="Z3053" s="2" t="s">
        <v>62</v>
      </c>
      <c r="AA3053" s="2" t="s">
        <v>62</v>
      </c>
      <c r="AB3053" s="2" t="s">
        <v>62</v>
      </c>
      <c r="AC3053">
        <v>0</v>
      </c>
      <c r="AD3053" s="2" t="s">
        <v>53</v>
      </c>
      <c r="AE3053" s="2" t="s">
        <v>100</v>
      </c>
      <c r="AF3053">
        <v>1</v>
      </c>
      <c r="AG3053" s="2" t="s">
        <v>64</v>
      </c>
      <c r="AH3053">
        <v>0</v>
      </c>
      <c r="AI3053">
        <v>0</v>
      </c>
      <c r="AJ3053"/>
    </row>
    <row r="3054" spans="1:36" x14ac:dyDescent="0.3">
      <c r="A3054">
        <v>53053</v>
      </c>
      <c r="B3054">
        <v>10881</v>
      </c>
      <c r="C3054">
        <v>230</v>
      </c>
      <c r="D3054" s="1">
        <v>46352</v>
      </c>
      <c r="E3054" s="1">
        <v>46338</v>
      </c>
      <c r="F3054" s="2" t="s">
        <v>52</v>
      </c>
      <c r="G3054" s="2" t="s">
        <v>36</v>
      </c>
      <c r="H3054">
        <v>14</v>
      </c>
      <c r="I3054">
        <v>1</v>
      </c>
      <c r="J3054">
        <v>14</v>
      </c>
      <c r="K3054" t="b">
        <v>1</v>
      </c>
      <c r="L3054" s="2" t="s">
        <v>81</v>
      </c>
      <c r="M3054" s="2" t="s">
        <v>50</v>
      </c>
      <c r="N3054">
        <v>4</v>
      </c>
      <c r="O3054">
        <v>1</v>
      </c>
      <c r="P3054" s="2" t="s">
        <v>94</v>
      </c>
      <c r="Q3054" s="2" t="s">
        <v>35</v>
      </c>
      <c r="R3054" s="2" t="s">
        <v>79</v>
      </c>
      <c r="S3054">
        <v>37</v>
      </c>
      <c r="T3054" s="1">
        <v>46352</v>
      </c>
      <c r="U3054" s="2" t="s">
        <v>53</v>
      </c>
      <c r="V3054">
        <v>0</v>
      </c>
      <c r="W3054">
        <v>0</v>
      </c>
      <c r="X3054" s="2" t="s">
        <v>88</v>
      </c>
      <c r="Y3054">
        <v>1</v>
      </c>
      <c r="Z3054" s="2" t="s">
        <v>72</v>
      </c>
      <c r="AA3054" s="2" t="s">
        <v>44</v>
      </c>
      <c r="AB3054" s="2" t="s">
        <v>76</v>
      </c>
      <c r="AC3054">
        <v>1</v>
      </c>
      <c r="AD3054" s="2" t="s">
        <v>53</v>
      </c>
      <c r="AE3054" s="2" t="s">
        <v>104</v>
      </c>
      <c r="AF3054">
        <v>0</v>
      </c>
      <c r="AG3054" s="2" t="s">
        <v>69</v>
      </c>
      <c r="AH3054">
        <v>1</v>
      </c>
      <c r="AI3054">
        <v>1</v>
      </c>
      <c r="AJ3054"/>
    </row>
    <row r="3055" spans="1:36" x14ac:dyDescent="0.3">
      <c r="A3055">
        <v>53054</v>
      </c>
      <c r="B3055">
        <v>10525</v>
      </c>
      <c r="C3055">
        <v>214</v>
      </c>
      <c r="D3055" s="1">
        <v>45992</v>
      </c>
      <c r="E3055" s="1">
        <v>45985</v>
      </c>
      <c r="F3055" s="2" t="s">
        <v>97</v>
      </c>
      <c r="G3055" s="2" t="s">
        <v>36</v>
      </c>
      <c r="H3055">
        <v>7</v>
      </c>
      <c r="I3055">
        <v>1</v>
      </c>
      <c r="J3055">
        <v>7</v>
      </c>
      <c r="K3055" t="b">
        <v>1</v>
      </c>
      <c r="L3055" s="2" t="s">
        <v>81</v>
      </c>
      <c r="M3055" s="2" t="s">
        <v>38</v>
      </c>
      <c r="N3055">
        <v>4</v>
      </c>
      <c r="O3055">
        <v>0</v>
      </c>
      <c r="P3055" s="2" t="s">
        <v>90</v>
      </c>
      <c r="Q3055" s="2" t="s">
        <v>78</v>
      </c>
      <c r="R3055" s="2" t="s">
        <v>53</v>
      </c>
      <c r="S3055">
        <v>27</v>
      </c>
      <c r="T3055" s="1">
        <v>45992</v>
      </c>
      <c r="U3055" s="2" t="s">
        <v>79</v>
      </c>
      <c r="V3055">
        <v>0</v>
      </c>
      <c r="W3055">
        <v>0</v>
      </c>
      <c r="X3055" s="2" t="s">
        <v>61</v>
      </c>
      <c r="Y3055">
        <v>1</v>
      </c>
      <c r="Z3055" s="2" t="s">
        <v>72</v>
      </c>
      <c r="AA3055" s="2" t="s">
        <v>44</v>
      </c>
      <c r="AB3055" s="2" t="s">
        <v>76</v>
      </c>
      <c r="AC3055">
        <v>1</v>
      </c>
      <c r="AD3055" s="2" t="s">
        <v>79</v>
      </c>
      <c r="AE3055" s="2" t="s">
        <v>63</v>
      </c>
      <c r="AF3055">
        <v>0</v>
      </c>
      <c r="AG3055" s="2" t="s">
        <v>64</v>
      </c>
      <c r="AH3055">
        <v>1</v>
      </c>
      <c r="AI3055">
        <v>1</v>
      </c>
      <c r="AJ3055"/>
    </row>
    <row r="3056" spans="1:36" x14ac:dyDescent="0.3">
      <c r="A3056">
        <v>53055</v>
      </c>
      <c r="B3056">
        <v>11109</v>
      </c>
      <c r="C3056">
        <v>223</v>
      </c>
      <c r="D3056" s="1">
        <v>45770</v>
      </c>
      <c r="E3056" s="1">
        <v>45767</v>
      </c>
      <c r="F3056" s="2" t="s">
        <v>35</v>
      </c>
      <c r="G3056" s="2" t="s">
        <v>36</v>
      </c>
      <c r="H3056">
        <v>3</v>
      </c>
      <c r="I3056">
        <v>1</v>
      </c>
      <c r="J3056">
        <v>3</v>
      </c>
      <c r="K3056" t="b">
        <v>1</v>
      </c>
      <c r="L3056" s="2" t="s">
        <v>109</v>
      </c>
      <c r="M3056" s="2" t="s">
        <v>38</v>
      </c>
      <c r="N3056">
        <v>4</v>
      </c>
      <c r="O3056">
        <v>0</v>
      </c>
      <c r="P3056" s="2" t="s">
        <v>39</v>
      </c>
      <c r="Q3056" s="2" t="s">
        <v>35</v>
      </c>
      <c r="R3056" s="2" t="s">
        <v>40</v>
      </c>
      <c r="S3056">
        <v>40</v>
      </c>
      <c r="T3056" s="1">
        <v>45770</v>
      </c>
      <c r="U3056" s="2" t="s">
        <v>40</v>
      </c>
      <c r="V3056">
        <v>0</v>
      </c>
      <c r="W3056">
        <v>0</v>
      </c>
      <c r="X3056" s="2" t="s">
        <v>75</v>
      </c>
      <c r="Y3056">
        <v>1</v>
      </c>
      <c r="Z3056" s="2" t="s">
        <v>72</v>
      </c>
      <c r="AA3056" s="2" t="s">
        <v>112</v>
      </c>
      <c r="AB3056" s="2" t="s">
        <v>45</v>
      </c>
      <c r="AC3056">
        <v>1</v>
      </c>
      <c r="AD3056" s="2" t="s">
        <v>40</v>
      </c>
      <c r="AE3056" s="2" t="s">
        <v>93</v>
      </c>
      <c r="AF3056">
        <v>0</v>
      </c>
      <c r="AG3056" s="2" t="s">
        <v>47</v>
      </c>
      <c r="AH3056">
        <v>1</v>
      </c>
      <c r="AI3056">
        <v>0</v>
      </c>
      <c r="AJ3056"/>
    </row>
    <row r="3057" spans="1:36" x14ac:dyDescent="0.3">
      <c r="A3057">
        <v>53056</v>
      </c>
      <c r="B3057">
        <v>10270</v>
      </c>
      <c r="C3057">
        <v>226</v>
      </c>
      <c r="D3057" s="1">
        <v>46046</v>
      </c>
      <c r="E3057" s="1">
        <v>46044</v>
      </c>
      <c r="F3057" s="2" t="s">
        <v>35</v>
      </c>
      <c r="G3057" s="2" t="s">
        <v>36</v>
      </c>
      <c r="H3057">
        <v>2</v>
      </c>
      <c r="I3057">
        <v>1</v>
      </c>
      <c r="J3057">
        <v>2</v>
      </c>
      <c r="K3057" t="b">
        <v>1</v>
      </c>
      <c r="L3057" s="2" t="s">
        <v>49</v>
      </c>
      <c r="M3057" s="2" t="s">
        <v>50</v>
      </c>
      <c r="N3057">
        <v>4</v>
      </c>
      <c r="O3057">
        <v>1</v>
      </c>
      <c r="P3057" s="2" t="s">
        <v>96</v>
      </c>
      <c r="Q3057" s="2" t="s">
        <v>78</v>
      </c>
      <c r="R3057" s="2" t="s">
        <v>79</v>
      </c>
      <c r="S3057">
        <v>33</v>
      </c>
      <c r="T3057" s="1">
        <v>46046</v>
      </c>
      <c r="U3057" s="2" t="s">
        <v>54</v>
      </c>
      <c r="V3057">
        <v>1</v>
      </c>
      <c r="W3057">
        <v>0</v>
      </c>
      <c r="X3057" s="2" t="s">
        <v>61</v>
      </c>
      <c r="Y3057">
        <v>1</v>
      </c>
      <c r="Z3057" s="2" t="s">
        <v>72</v>
      </c>
      <c r="AA3057" s="2" t="s">
        <v>44</v>
      </c>
      <c r="AB3057" s="2" t="s">
        <v>56</v>
      </c>
      <c r="AC3057">
        <v>1</v>
      </c>
      <c r="AD3057" s="2" t="s">
        <v>54</v>
      </c>
      <c r="AE3057" s="2" t="s">
        <v>86</v>
      </c>
      <c r="AF3057">
        <v>0</v>
      </c>
      <c r="AG3057" s="2" t="s">
        <v>47</v>
      </c>
      <c r="AH3057">
        <v>1</v>
      </c>
      <c r="AI3057">
        <v>1</v>
      </c>
      <c r="AJ3057"/>
    </row>
    <row r="3058" spans="1:36" x14ac:dyDescent="0.3">
      <c r="A3058">
        <v>53057</v>
      </c>
      <c r="B3058">
        <v>11161</v>
      </c>
      <c r="C3058">
        <v>215</v>
      </c>
      <c r="D3058" s="1">
        <v>46347</v>
      </c>
      <c r="E3058" s="1">
        <v>46317</v>
      </c>
      <c r="F3058" s="2" t="s">
        <v>35</v>
      </c>
      <c r="G3058" s="2" t="s">
        <v>36</v>
      </c>
      <c r="H3058">
        <v>30</v>
      </c>
      <c r="I3058">
        <v>1</v>
      </c>
      <c r="J3058">
        <v>30</v>
      </c>
      <c r="K3058" t="b">
        <v>1</v>
      </c>
      <c r="L3058" s="2" t="s">
        <v>49</v>
      </c>
      <c r="M3058" s="2" t="s">
        <v>38</v>
      </c>
      <c r="N3058">
        <v>4</v>
      </c>
      <c r="O3058">
        <v>1</v>
      </c>
      <c r="P3058" s="2" t="s">
        <v>92</v>
      </c>
      <c r="Q3058" s="2" t="s">
        <v>48</v>
      </c>
      <c r="R3058" s="2" t="s">
        <v>40</v>
      </c>
      <c r="S3058">
        <v>31</v>
      </c>
      <c r="T3058" s="1">
        <v>46347</v>
      </c>
      <c r="U3058" s="2" t="s">
        <v>54</v>
      </c>
      <c r="V3058">
        <v>1</v>
      </c>
      <c r="W3058">
        <v>0</v>
      </c>
      <c r="X3058" s="2" t="s">
        <v>88</v>
      </c>
      <c r="Y3058">
        <v>1</v>
      </c>
      <c r="Z3058" s="2" t="s">
        <v>72</v>
      </c>
      <c r="AA3058" s="2" t="s">
        <v>44</v>
      </c>
      <c r="AB3058" s="2" t="s">
        <v>76</v>
      </c>
      <c r="AC3058">
        <v>1</v>
      </c>
      <c r="AD3058" s="2" t="s">
        <v>54</v>
      </c>
      <c r="AE3058" s="2" t="s">
        <v>104</v>
      </c>
      <c r="AF3058">
        <v>0</v>
      </c>
      <c r="AG3058" s="2" t="s">
        <v>57</v>
      </c>
      <c r="AH3058">
        <v>1</v>
      </c>
      <c r="AI3058">
        <v>1</v>
      </c>
      <c r="AJ3058"/>
    </row>
    <row r="3059" spans="1:36" x14ac:dyDescent="0.3">
      <c r="A3059">
        <v>53058</v>
      </c>
      <c r="B3059">
        <v>10858</v>
      </c>
      <c r="C3059">
        <v>228</v>
      </c>
      <c r="D3059" s="1">
        <v>46060</v>
      </c>
      <c r="E3059" s="1">
        <v>46058</v>
      </c>
      <c r="F3059" s="2" t="s">
        <v>52</v>
      </c>
      <c r="G3059" s="2" t="s">
        <v>59</v>
      </c>
      <c r="H3059">
        <v>2</v>
      </c>
      <c r="I3059">
        <v>1</v>
      </c>
      <c r="J3059">
        <v>2</v>
      </c>
      <c r="K3059" t="b">
        <v>1</v>
      </c>
      <c r="L3059" s="2" t="s">
        <v>81</v>
      </c>
      <c r="M3059" s="2" t="s">
        <v>65</v>
      </c>
      <c r="N3059">
        <v>4</v>
      </c>
      <c r="O3059">
        <v>2</v>
      </c>
      <c r="P3059" s="2" t="s">
        <v>114</v>
      </c>
      <c r="Q3059" s="2" t="s">
        <v>78</v>
      </c>
      <c r="R3059" s="2" t="s">
        <v>67</v>
      </c>
      <c r="S3059">
        <v>31</v>
      </c>
      <c r="T3059" s="1">
        <v>46060</v>
      </c>
      <c r="U3059" s="2" t="s">
        <v>54</v>
      </c>
      <c r="V3059">
        <v>1</v>
      </c>
      <c r="W3059">
        <v>0</v>
      </c>
      <c r="X3059" s="2" t="s">
        <v>61</v>
      </c>
      <c r="Y3059">
        <v>1</v>
      </c>
      <c r="Z3059" s="2" t="s">
        <v>72</v>
      </c>
      <c r="AA3059" s="2" t="s">
        <v>44</v>
      </c>
      <c r="AB3059" s="2" t="s">
        <v>45</v>
      </c>
      <c r="AC3059">
        <v>1</v>
      </c>
      <c r="AD3059" s="2" t="s">
        <v>54</v>
      </c>
      <c r="AE3059" s="2" t="s">
        <v>100</v>
      </c>
      <c r="AF3059">
        <v>1</v>
      </c>
      <c r="AG3059" s="2" t="s">
        <v>47</v>
      </c>
      <c r="AH3059">
        <v>1</v>
      </c>
      <c r="AI3059">
        <v>1</v>
      </c>
      <c r="AJ3059"/>
    </row>
    <row r="3060" spans="1:36" x14ac:dyDescent="0.3">
      <c r="A3060">
        <v>53059</v>
      </c>
      <c r="B3060">
        <v>10746</v>
      </c>
      <c r="C3060">
        <v>223</v>
      </c>
      <c r="D3060" s="1">
        <v>46331</v>
      </c>
      <c r="E3060" s="1">
        <v>46329</v>
      </c>
      <c r="F3060" s="2" t="s">
        <v>97</v>
      </c>
      <c r="G3060" s="2" t="s">
        <v>36</v>
      </c>
      <c r="H3060">
        <v>2</v>
      </c>
      <c r="I3060">
        <v>1</v>
      </c>
      <c r="J3060">
        <v>2</v>
      </c>
      <c r="K3060" t="b">
        <v>1</v>
      </c>
      <c r="L3060" s="2" t="s">
        <v>109</v>
      </c>
      <c r="M3060" s="2" t="s">
        <v>50</v>
      </c>
      <c r="N3060">
        <v>7</v>
      </c>
      <c r="O3060">
        <v>1</v>
      </c>
      <c r="P3060" s="2" t="s">
        <v>39</v>
      </c>
      <c r="Q3060" s="2" t="s">
        <v>35</v>
      </c>
      <c r="R3060" s="2" t="s">
        <v>40</v>
      </c>
      <c r="S3060">
        <v>40</v>
      </c>
      <c r="T3060" s="1">
        <v>46331</v>
      </c>
      <c r="U3060" s="2" t="s">
        <v>53</v>
      </c>
      <c r="V3060">
        <v>0</v>
      </c>
      <c r="W3060">
        <v>0</v>
      </c>
      <c r="X3060" s="2" t="s">
        <v>88</v>
      </c>
      <c r="Y3060">
        <v>1</v>
      </c>
      <c r="Z3060" s="2" t="s">
        <v>72</v>
      </c>
      <c r="AA3060" s="2" t="s">
        <v>112</v>
      </c>
      <c r="AB3060" s="2" t="s">
        <v>76</v>
      </c>
      <c r="AC3060">
        <v>1</v>
      </c>
      <c r="AD3060" s="2" t="s">
        <v>53</v>
      </c>
      <c r="AE3060" s="2" t="s">
        <v>104</v>
      </c>
      <c r="AF3060">
        <v>0</v>
      </c>
      <c r="AG3060" s="2" t="s">
        <v>47</v>
      </c>
      <c r="AH3060">
        <v>1</v>
      </c>
      <c r="AI3060">
        <v>0</v>
      </c>
      <c r="AJ3060"/>
    </row>
    <row r="3061" spans="1:36" x14ac:dyDescent="0.3">
      <c r="A3061">
        <v>53060</v>
      </c>
      <c r="B3061">
        <v>10300</v>
      </c>
      <c r="C3061">
        <v>212</v>
      </c>
      <c r="D3061" s="1">
        <v>45966</v>
      </c>
      <c r="E3061" s="1">
        <v>45956</v>
      </c>
      <c r="F3061" s="2" t="s">
        <v>52</v>
      </c>
      <c r="G3061" s="2" t="s">
        <v>59</v>
      </c>
      <c r="H3061">
        <v>10</v>
      </c>
      <c r="I3061">
        <v>1</v>
      </c>
      <c r="J3061">
        <v>10</v>
      </c>
      <c r="K3061" t="b">
        <v>1</v>
      </c>
      <c r="L3061" s="2" t="s">
        <v>81</v>
      </c>
      <c r="M3061" s="2" t="s">
        <v>38</v>
      </c>
      <c r="N3061">
        <v>4</v>
      </c>
      <c r="O3061">
        <v>2</v>
      </c>
      <c r="P3061" s="2" t="s">
        <v>107</v>
      </c>
      <c r="Q3061" s="2" t="s">
        <v>58</v>
      </c>
      <c r="R3061" s="2" t="s">
        <v>67</v>
      </c>
      <c r="S3061">
        <v>20</v>
      </c>
      <c r="T3061" s="1">
        <v>45966</v>
      </c>
      <c r="U3061" s="2" t="s">
        <v>40</v>
      </c>
      <c r="V3061">
        <v>0</v>
      </c>
      <c r="W3061">
        <v>0</v>
      </c>
      <c r="X3061" s="2" t="s">
        <v>88</v>
      </c>
      <c r="Y3061">
        <v>1</v>
      </c>
      <c r="Z3061" s="2" t="s">
        <v>72</v>
      </c>
      <c r="AA3061" s="2" t="s">
        <v>44</v>
      </c>
      <c r="AB3061" s="2" t="s">
        <v>76</v>
      </c>
      <c r="AC3061">
        <v>1</v>
      </c>
      <c r="AD3061" s="2" t="s">
        <v>40</v>
      </c>
      <c r="AE3061" s="2" t="s">
        <v>104</v>
      </c>
      <c r="AF3061">
        <v>1</v>
      </c>
      <c r="AG3061" s="2" t="s">
        <v>69</v>
      </c>
      <c r="AH3061">
        <v>1</v>
      </c>
      <c r="AI3061">
        <v>1</v>
      </c>
      <c r="AJ3061"/>
    </row>
    <row r="3062" spans="1:36" x14ac:dyDescent="0.3">
      <c r="A3062">
        <v>53061</v>
      </c>
      <c r="B3062">
        <v>10539</v>
      </c>
      <c r="C3062">
        <v>227</v>
      </c>
      <c r="D3062" s="1">
        <v>45678</v>
      </c>
      <c r="E3062" s="1">
        <v>45673</v>
      </c>
      <c r="F3062" s="2" t="s">
        <v>48</v>
      </c>
      <c r="G3062" s="2" t="s">
        <v>36</v>
      </c>
      <c r="H3062">
        <v>5</v>
      </c>
      <c r="I3062">
        <v>1</v>
      </c>
      <c r="J3062">
        <v>5</v>
      </c>
      <c r="K3062" t="b">
        <v>1</v>
      </c>
      <c r="L3062" s="2" t="s">
        <v>81</v>
      </c>
      <c r="M3062" s="2" t="s">
        <v>38</v>
      </c>
      <c r="N3062">
        <v>1</v>
      </c>
      <c r="O3062">
        <v>0</v>
      </c>
      <c r="P3062" s="2" t="s">
        <v>117</v>
      </c>
      <c r="Q3062" s="2" t="s">
        <v>52</v>
      </c>
      <c r="R3062" s="2" t="s">
        <v>53</v>
      </c>
      <c r="S3062">
        <v>27</v>
      </c>
      <c r="T3062" s="1">
        <v>45678</v>
      </c>
      <c r="U3062" s="2" t="s">
        <v>67</v>
      </c>
      <c r="V3062">
        <v>0</v>
      </c>
      <c r="W3062">
        <v>0</v>
      </c>
      <c r="X3062" s="2" t="s">
        <v>61</v>
      </c>
      <c r="Y3062">
        <v>1</v>
      </c>
      <c r="Z3062" s="2" t="s">
        <v>72</v>
      </c>
      <c r="AA3062" s="2" t="s">
        <v>44</v>
      </c>
      <c r="AB3062" s="2" t="s">
        <v>45</v>
      </c>
      <c r="AC3062">
        <v>1</v>
      </c>
      <c r="AD3062" s="2" t="s">
        <v>67</v>
      </c>
      <c r="AE3062" s="2" t="s">
        <v>86</v>
      </c>
      <c r="AF3062">
        <v>0</v>
      </c>
      <c r="AG3062" s="2" t="s">
        <v>64</v>
      </c>
      <c r="AH3062">
        <v>1</v>
      </c>
      <c r="AI3062">
        <v>1</v>
      </c>
      <c r="AJ3062"/>
    </row>
    <row r="3063" spans="1:36" x14ac:dyDescent="0.3">
      <c r="A3063">
        <v>53062</v>
      </c>
      <c r="B3063">
        <v>11193</v>
      </c>
      <c r="C3063">
        <v>206</v>
      </c>
      <c r="D3063" s="1">
        <v>45958</v>
      </c>
      <c r="E3063" s="1">
        <v>45957</v>
      </c>
      <c r="F3063" s="2" t="s">
        <v>48</v>
      </c>
      <c r="G3063" s="2" t="s">
        <v>36</v>
      </c>
      <c r="H3063">
        <v>1</v>
      </c>
      <c r="I3063">
        <v>1</v>
      </c>
      <c r="J3063">
        <v>1</v>
      </c>
      <c r="K3063" t="b">
        <v>1</v>
      </c>
      <c r="L3063" s="2" t="s">
        <v>37</v>
      </c>
      <c r="M3063" s="2" t="s">
        <v>65</v>
      </c>
      <c r="N3063">
        <v>4</v>
      </c>
      <c r="O3063">
        <v>0</v>
      </c>
      <c r="P3063" s="2" t="s">
        <v>87</v>
      </c>
      <c r="Q3063" s="2" t="s">
        <v>78</v>
      </c>
      <c r="R3063" s="2" t="s">
        <v>54</v>
      </c>
      <c r="S3063">
        <v>32</v>
      </c>
      <c r="T3063" s="1">
        <v>45958</v>
      </c>
      <c r="U3063" s="2" t="s">
        <v>67</v>
      </c>
      <c r="V3063">
        <v>0</v>
      </c>
      <c r="W3063">
        <v>0</v>
      </c>
      <c r="X3063" s="2" t="s">
        <v>88</v>
      </c>
      <c r="Y3063">
        <v>0</v>
      </c>
      <c r="Z3063" s="2" t="s">
        <v>62</v>
      </c>
      <c r="AA3063" s="2" t="s">
        <v>62</v>
      </c>
      <c r="AB3063" s="2" t="s">
        <v>62</v>
      </c>
      <c r="AC3063">
        <v>0</v>
      </c>
      <c r="AD3063" s="2" t="s">
        <v>67</v>
      </c>
      <c r="AE3063" s="2" t="s">
        <v>89</v>
      </c>
      <c r="AF3063">
        <v>0</v>
      </c>
      <c r="AG3063" s="2" t="s">
        <v>47</v>
      </c>
      <c r="AH3063">
        <v>0</v>
      </c>
      <c r="AI3063">
        <v>0</v>
      </c>
      <c r="AJ3063"/>
    </row>
    <row r="3064" spans="1:36" x14ac:dyDescent="0.3">
      <c r="A3064">
        <v>53063</v>
      </c>
      <c r="B3064">
        <v>11374</v>
      </c>
      <c r="C3064">
        <v>230</v>
      </c>
      <c r="D3064" s="1">
        <v>46229</v>
      </c>
      <c r="E3064" s="1">
        <v>46227</v>
      </c>
      <c r="F3064" s="2" t="s">
        <v>58</v>
      </c>
      <c r="G3064" s="2" t="s">
        <v>36</v>
      </c>
      <c r="H3064">
        <v>2</v>
      </c>
      <c r="I3064">
        <v>1</v>
      </c>
      <c r="J3064">
        <v>2</v>
      </c>
      <c r="K3064" t="b">
        <v>1</v>
      </c>
      <c r="L3064" s="2" t="s">
        <v>37</v>
      </c>
      <c r="M3064" s="2" t="s">
        <v>50</v>
      </c>
      <c r="N3064">
        <v>4</v>
      </c>
      <c r="O3064">
        <v>1</v>
      </c>
      <c r="P3064" s="2" t="s">
        <v>94</v>
      </c>
      <c r="Q3064" s="2" t="s">
        <v>35</v>
      </c>
      <c r="R3064" s="2" t="s">
        <v>79</v>
      </c>
      <c r="S3064">
        <v>37</v>
      </c>
      <c r="T3064" s="1">
        <v>46229</v>
      </c>
      <c r="U3064" s="2" t="s">
        <v>74</v>
      </c>
      <c r="V3064">
        <v>1</v>
      </c>
      <c r="W3064">
        <v>0</v>
      </c>
      <c r="X3064" s="2" t="s">
        <v>42</v>
      </c>
      <c r="Y3064">
        <v>1</v>
      </c>
      <c r="Z3064" s="2" t="s">
        <v>43</v>
      </c>
      <c r="AA3064" s="2" t="s">
        <v>44</v>
      </c>
      <c r="AB3064" s="2" t="s">
        <v>76</v>
      </c>
      <c r="AC3064">
        <v>1</v>
      </c>
      <c r="AD3064" s="2" t="s">
        <v>74</v>
      </c>
      <c r="AE3064" s="2" t="s">
        <v>85</v>
      </c>
      <c r="AF3064">
        <v>0</v>
      </c>
      <c r="AG3064" s="2" t="s">
        <v>47</v>
      </c>
      <c r="AH3064">
        <v>1</v>
      </c>
      <c r="AI3064">
        <v>1</v>
      </c>
      <c r="AJ3064"/>
    </row>
    <row r="3065" spans="1:36" x14ac:dyDescent="0.3">
      <c r="A3065">
        <v>53064</v>
      </c>
      <c r="B3065">
        <v>10556</v>
      </c>
      <c r="C3065">
        <v>205</v>
      </c>
      <c r="D3065" s="1">
        <v>46188</v>
      </c>
      <c r="E3065" s="1">
        <v>46187</v>
      </c>
      <c r="F3065" s="2" t="s">
        <v>78</v>
      </c>
      <c r="G3065" s="2" t="s">
        <v>59</v>
      </c>
      <c r="H3065">
        <v>1</v>
      </c>
      <c r="I3065">
        <v>1</v>
      </c>
      <c r="J3065">
        <v>1</v>
      </c>
      <c r="K3065" t="b">
        <v>1</v>
      </c>
      <c r="L3065" s="2" t="s">
        <v>49</v>
      </c>
      <c r="M3065" s="2" t="s">
        <v>65</v>
      </c>
      <c r="N3065">
        <v>4</v>
      </c>
      <c r="O3065">
        <v>1</v>
      </c>
      <c r="P3065" s="2" t="s">
        <v>91</v>
      </c>
      <c r="Q3065" s="2" t="s">
        <v>48</v>
      </c>
      <c r="R3065" s="2" t="s">
        <v>54</v>
      </c>
      <c r="S3065">
        <v>37</v>
      </c>
      <c r="T3065" s="1">
        <v>46188</v>
      </c>
      <c r="U3065" s="2" t="s">
        <v>79</v>
      </c>
      <c r="V3065">
        <v>0</v>
      </c>
      <c r="W3065">
        <v>0</v>
      </c>
      <c r="X3065" s="2" t="s">
        <v>42</v>
      </c>
      <c r="Y3065">
        <v>1</v>
      </c>
      <c r="Z3065" s="2" t="s">
        <v>72</v>
      </c>
      <c r="AA3065" s="2" t="s">
        <v>44</v>
      </c>
      <c r="AB3065" s="2" t="s">
        <v>45</v>
      </c>
      <c r="AC3065">
        <v>1</v>
      </c>
      <c r="AD3065" s="2" t="s">
        <v>79</v>
      </c>
      <c r="AE3065" s="2" t="s">
        <v>68</v>
      </c>
      <c r="AF3065">
        <v>1</v>
      </c>
      <c r="AG3065" s="2" t="s">
        <v>47</v>
      </c>
      <c r="AH3065">
        <v>1</v>
      </c>
      <c r="AI3065">
        <v>1</v>
      </c>
      <c r="AJ3065"/>
    </row>
    <row r="3066" spans="1:36" x14ac:dyDescent="0.3">
      <c r="A3066">
        <v>53065</v>
      </c>
      <c r="B3066">
        <v>11034</v>
      </c>
      <c r="C3066">
        <v>214</v>
      </c>
      <c r="D3066" s="1">
        <v>46129</v>
      </c>
      <c r="E3066" s="1">
        <v>46128</v>
      </c>
      <c r="F3066" s="2" t="s">
        <v>35</v>
      </c>
      <c r="G3066" s="2" t="s">
        <v>36</v>
      </c>
      <c r="H3066">
        <v>1</v>
      </c>
      <c r="I3066">
        <v>1</v>
      </c>
      <c r="J3066">
        <v>1</v>
      </c>
      <c r="K3066" t="b">
        <v>1</v>
      </c>
      <c r="L3066" s="2" t="s">
        <v>37</v>
      </c>
      <c r="M3066" s="2" t="s">
        <v>50</v>
      </c>
      <c r="N3066">
        <v>6</v>
      </c>
      <c r="O3066">
        <v>0</v>
      </c>
      <c r="P3066" s="2" t="s">
        <v>90</v>
      </c>
      <c r="Q3066" s="2" t="s">
        <v>78</v>
      </c>
      <c r="R3066" s="2" t="s">
        <v>53</v>
      </c>
      <c r="S3066">
        <v>27</v>
      </c>
      <c r="T3066" s="1">
        <v>46129</v>
      </c>
      <c r="U3066" s="2" t="s">
        <v>41</v>
      </c>
      <c r="V3066">
        <v>0</v>
      </c>
      <c r="W3066">
        <v>0</v>
      </c>
      <c r="X3066" s="2" t="s">
        <v>75</v>
      </c>
      <c r="Y3066">
        <v>1</v>
      </c>
      <c r="Z3066" s="2" t="s">
        <v>72</v>
      </c>
      <c r="AA3066" s="2" t="s">
        <v>44</v>
      </c>
      <c r="AB3066" s="2" t="s">
        <v>45</v>
      </c>
      <c r="AC3066">
        <v>1</v>
      </c>
      <c r="AD3066" s="2" t="s">
        <v>41</v>
      </c>
      <c r="AE3066" s="2" t="s">
        <v>93</v>
      </c>
      <c r="AF3066">
        <v>0</v>
      </c>
      <c r="AG3066" s="2" t="s">
        <v>47</v>
      </c>
      <c r="AH3066">
        <v>1</v>
      </c>
      <c r="AI3066">
        <v>1</v>
      </c>
      <c r="AJ3066"/>
    </row>
    <row r="3067" spans="1:36" x14ac:dyDescent="0.3">
      <c r="A3067">
        <v>53066</v>
      </c>
      <c r="B3067">
        <v>11440</v>
      </c>
      <c r="C3067">
        <v>206</v>
      </c>
      <c r="D3067" s="1">
        <v>45671</v>
      </c>
      <c r="E3067" s="1">
        <v>45671</v>
      </c>
      <c r="F3067" s="2" t="s">
        <v>48</v>
      </c>
      <c r="G3067" s="2" t="s">
        <v>36</v>
      </c>
      <c r="H3067">
        <v>0</v>
      </c>
      <c r="I3067">
        <v>1</v>
      </c>
      <c r="J3067">
        <v>0</v>
      </c>
      <c r="K3067" t="b">
        <v>1</v>
      </c>
      <c r="L3067" s="2" t="s">
        <v>109</v>
      </c>
      <c r="M3067" s="2" t="s">
        <v>50</v>
      </c>
      <c r="N3067">
        <v>4</v>
      </c>
      <c r="O3067">
        <v>1</v>
      </c>
      <c r="P3067" s="2" t="s">
        <v>87</v>
      </c>
      <c r="Q3067" s="2" t="s">
        <v>78</v>
      </c>
      <c r="R3067" s="2" t="s">
        <v>54</v>
      </c>
      <c r="S3067">
        <v>32</v>
      </c>
      <c r="T3067" s="1">
        <v>45671</v>
      </c>
      <c r="U3067" s="2" t="s">
        <v>67</v>
      </c>
      <c r="V3067">
        <v>0</v>
      </c>
      <c r="W3067">
        <v>0</v>
      </c>
      <c r="X3067" s="2" t="s">
        <v>61</v>
      </c>
      <c r="Y3067">
        <v>1</v>
      </c>
      <c r="Z3067" s="2" t="s">
        <v>55</v>
      </c>
      <c r="AA3067" s="2" t="s">
        <v>62</v>
      </c>
      <c r="AB3067" s="2" t="s">
        <v>45</v>
      </c>
      <c r="AC3067">
        <v>1</v>
      </c>
      <c r="AD3067" s="2" t="s">
        <v>67</v>
      </c>
      <c r="AE3067" s="2" t="s">
        <v>86</v>
      </c>
      <c r="AF3067">
        <v>0</v>
      </c>
      <c r="AG3067" s="2" t="s">
        <v>82</v>
      </c>
      <c r="AH3067">
        <v>1</v>
      </c>
      <c r="AI3067">
        <v>0</v>
      </c>
      <c r="AJ3067"/>
    </row>
    <row r="3068" spans="1:36" x14ac:dyDescent="0.3">
      <c r="A3068">
        <v>53067</v>
      </c>
      <c r="B3068">
        <v>10582</v>
      </c>
      <c r="C3068">
        <v>203</v>
      </c>
      <c r="D3068" s="1">
        <v>46255</v>
      </c>
      <c r="E3068" s="1">
        <v>46248</v>
      </c>
      <c r="F3068" s="2" t="s">
        <v>48</v>
      </c>
      <c r="G3068" s="2" t="s">
        <v>36</v>
      </c>
      <c r="H3068">
        <v>7</v>
      </c>
      <c r="I3068">
        <v>1</v>
      </c>
      <c r="J3068">
        <v>7</v>
      </c>
      <c r="K3068" t="b">
        <v>1</v>
      </c>
      <c r="L3068" s="2" t="s">
        <v>49</v>
      </c>
      <c r="M3068" s="2" t="s">
        <v>50</v>
      </c>
      <c r="N3068">
        <v>6</v>
      </c>
      <c r="O3068">
        <v>0</v>
      </c>
      <c r="P3068" s="2" t="s">
        <v>66</v>
      </c>
      <c r="Q3068" s="2" t="s">
        <v>52</v>
      </c>
      <c r="R3068" s="2" t="s">
        <v>54</v>
      </c>
      <c r="S3068">
        <v>22</v>
      </c>
      <c r="T3068" s="1">
        <v>46255</v>
      </c>
      <c r="U3068" s="2" t="s">
        <v>41</v>
      </c>
      <c r="V3068">
        <v>0</v>
      </c>
      <c r="W3068">
        <v>0</v>
      </c>
      <c r="X3068" s="2" t="s">
        <v>42</v>
      </c>
      <c r="Y3068">
        <v>1</v>
      </c>
      <c r="Z3068" s="2" t="s">
        <v>72</v>
      </c>
      <c r="AA3068" s="2" t="s">
        <v>44</v>
      </c>
      <c r="AB3068" s="2" t="s">
        <v>45</v>
      </c>
      <c r="AC3068">
        <v>1</v>
      </c>
      <c r="AD3068" s="2" t="s">
        <v>41</v>
      </c>
      <c r="AE3068" s="2" t="s">
        <v>46</v>
      </c>
      <c r="AF3068">
        <v>0</v>
      </c>
      <c r="AG3068" s="2" t="s">
        <v>64</v>
      </c>
      <c r="AH3068">
        <v>1</v>
      </c>
      <c r="AI3068">
        <v>1</v>
      </c>
      <c r="AJ3068"/>
    </row>
    <row r="3069" spans="1:36" x14ac:dyDescent="0.3">
      <c r="A3069">
        <v>53068</v>
      </c>
      <c r="B3069">
        <v>11306</v>
      </c>
      <c r="C3069">
        <v>223</v>
      </c>
      <c r="D3069" s="1">
        <v>46272</v>
      </c>
      <c r="E3069" s="1">
        <v>46269</v>
      </c>
      <c r="F3069" s="2" t="s">
        <v>58</v>
      </c>
      <c r="G3069" s="2" t="s">
        <v>36</v>
      </c>
      <c r="H3069">
        <v>3</v>
      </c>
      <c r="I3069">
        <v>1</v>
      </c>
      <c r="J3069">
        <v>3</v>
      </c>
      <c r="K3069" t="b">
        <v>1</v>
      </c>
      <c r="L3069" s="2" t="s">
        <v>70</v>
      </c>
      <c r="M3069" s="2" t="s">
        <v>65</v>
      </c>
      <c r="N3069">
        <v>3</v>
      </c>
      <c r="O3069">
        <v>1</v>
      </c>
      <c r="P3069" s="2" t="s">
        <v>39</v>
      </c>
      <c r="Q3069" s="2" t="s">
        <v>35</v>
      </c>
      <c r="R3069" s="2" t="s">
        <v>40</v>
      </c>
      <c r="S3069">
        <v>40</v>
      </c>
      <c r="T3069" s="1">
        <v>46272</v>
      </c>
      <c r="U3069" s="2" t="s">
        <v>79</v>
      </c>
      <c r="V3069">
        <v>0</v>
      </c>
      <c r="W3069">
        <v>0</v>
      </c>
      <c r="X3069" s="2" t="s">
        <v>42</v>
      </c>
      <c r="Y3069">
        <v>1</v>
      </c>
      <c r="Z3069" s="2" t="s">
        <v>55</v>
      </c>
      <c r="AA3069" s="2" t="s">
        <v>44</v>
      </c>
      <c r="AB3069" s="2" t="s">
        <v>56</v>
      </c>
      <c r="AC3069">
        <v>1</v>
      </c>
      <c r="AD3069" s="2" t="s">
        <v>79</v>
      </c>
      <c r="AE3069" s="2" t="s">
        <v>102</v>
      </c>
      <c r="AF3069">
        <v>0</v>
      </c>
      <c r="AG3069" s="2" t="s">
        <v>47</v>
      </c>
      <c r="AH3069">
        <v>1</v>
      </c>
      <c r="AI3069">
        <v>1</v>
      </c>
      <c r="AJ3069"/>
    </row>
    <row r="3070" spans="1:36" x14ac:dyDescent="0.3">
      <c r="A3070">
        <v>53069</v>
      </c>
      <c r="B3070">
        <v>10014</v>
      </c>
      <c r="C3070">
        <v>206</v>
      </c>
      <c r="D3070" s="1">
        <v>45879</v>
      </c>
      <c r="E3070" s="1">
        <v>45879</v>
      </c>
      <c r="F3070" s="2" t="s">
        <v>52</v>
      </c>
      <c r="G3070" s="2" t="s">
        <v>36</v>
      </c>
      <c r="H3070">
        <v>0</v>
      </c>
      <c r="I3070">
        <v>1</v>
      </c>
      <c r="J3070">
        <v>0</v>
      </c>
      <c r="K3070" t="b">
        <v>1</v>
      </c>
      <c r="L3070" s="2" t="s">
        <v>70</v>
      </c>
      <c r="M3070" s="2" t="s">
        <v>65</v>
      </c>
      <c r="N3070">
        <v>6</v>
      </c>
      <c r="O3070">
        <v>1</v>
      </c>
      <c r="P3070" s="2" t="s">
        <v>87</v>
      </c>
      <c r="Q3070" s="2" t="s">
        <v>78</v>
      </c>
      <c r="R3070" s="2" t="s">
        <v>54</v>
      </c>
      <c r="S3070">
        <v>32</v>
      </c>
      <c r="T3070" s="1">
        <v>45879</v>
      </c>
      <c r="U3070" s="2" t="s">
        <v>74</v>
      </c>
      <c r="V3070">
        <v>1</v>
      </c>
      <c r="W3070">
        <v>0</v>
      </c>
      <c r="X3070" s="2" t="s">
        <v>42</v>
      </c>
      <c r="Y3070">
        <v>1</v>
      </c>
      <c r="Z3070" s="2" t="s">
        <v>72</v>
      </c>
      <c r="AA3070" s="2" t="s">
        <v>44</v>
      </c>
      <c r="AB3070" s="2" t="s">
        <v>45</v>
      </c>
      <c r="AC3070">
        <v>1</v>
      </c>
      <c r="AD3070" s="2" t="s">
        <v>74</v>
      </c>
      <c r="AE3070" s="2" t="s">
        <v>46</v>
      </c>
      <c r="AF3070">
        <v>0</v>
      </c>
      <c r="AG3070" s="2" t="s">
        <v>82</v>
      </c>
      <c r="AH3070">
        <v>1</v>
      </c>
      <c r="AI3070">
        <v>1</v>
      </c>
      <c r="AJ3070"/>
    </row>
    <row r="3071" spans="1:36" x14ac:dyDescent="0.3">
      <c r="A3071">
        <v>53070</v>
      </c>
      <c r="B3071">
        <v>11325</v>
      </c>
      <c r="C3071">
        <v>214</v>
      </c>
      <c r="D3071" s="1">
        <v>45925</v>
      </c>
      <c r="E3071" s="1">
        <v>45918</v>
      </c>
      <c r="F3071" s="2" t="s">
        <v>97</v>
      </c>
      <c r="G3071" s="2" t="s">
        <v>36</v>
      </c>
      <c r="H3071">
        <v>7</v>
      </c>
      <c r="I3071">
        <v>1</v>
      </c>
      <c r="J3071">
        <v>7</v>
      </c>
      <c r="K3071" t="b">
        <v>1</v>
      </c>
      <c r="L3071" s="2" t="s">
        <v>37</v>
      </c>
      <c r="M3071" s="2" t="s">
        <v>38</v>
      </c>
      <c r="N3071">
        <v>3</v>
      </c>
      <c r="O3071">
        <v>0</v>
      </c>
      <c r="P3071" s="2" t="s">
        <v>90</v>
      </c>
      <c r="Q3071" s="2" t="s">
        <v>78</v>
      </c>
      <c r="R3071" s="2" t="s">
        <v>53</v>
      </c>
      <c r="S3071">
        <v>27</v>
      </c>
      <c r="T3071" s="1">
        <v>45925</v>
      </c>
      <c r="U3071" s="2" t="s">
        <v>53</v>
      </c>
      <c r="V3071">
        <v>0</v>
      </c>
      <c r="W3071">
        <v>0</v>
      </c>
      <c r="X3071" s="2" t="s">
        <v>42</v>
      </c>
      <c r="Y3071">
        <v>1</v>
      </c>
      <c r="Z3071" s="2" t="s">
        <v>72</v>
      </c>
      <c r="AA3071" s="2" t="s">
        <v>44</v>
      </c>
      <c r="AB3071" s="2" t="s">
        <v>76</v>
      </c>
      <c r="AC3071">
        <v>1</v>
      </c>
      <c r="AD3071" s="2" t="s">
        <v>53</v>
      </c>
      <c r="AE3071" s="2" t="s">
        <v>102</v>
      </c>
      <c r="AF3071">
        <v>0</v>
      </c>
      <c r="AG3071" s="2" t="s">
        <v>64</v>
      </c>
      <c r="AH3071">
        <v>1</v>
      </c>
      <c r="AI3071">
        <v>1</v>
      </c>
      <c r="AJ3071"/>
    </row>
    <row r="3072" spans="1:36" x14ac:dyDescent="0.3">
      <c r="A3072">
        <v>53071</v>
      </c>
      <c r="B3072">
        <v>11178</v>
      </c>
      <c r="C3072">
        <v>220</v>
      </c>
      <c r="D3072" s="1">
        <v>46346</v>
      </c>
      <c r="E3072" s="1">
        <v>46344</v>
      </c>
      <c r="F3072" s="2" t="s">
        <v>35</v>
      </c>
      <c r="G3072" s="2" t="s">
        <v>36</v>
      </c>
      <c r="H3072">
        <v>2</v>
      </c>
      <c r="I3072">
        <v>1</v>
      </c>
      <c r="J3072">
        <v>2</v>
      </c>
      <c r="K3072" t="b">
        <v>1</v>
      </c>
      <c r="L3072" s="2" t="s">
        <v>70</v>
      </c>
      <c r="M3072" s="2" t="s">
        <v>65</v>
      </c>
      <c r="N3072">
        <v>3</v>
      </c>
      <c r="O3072">
        <v>0</v>
      </c>
      <c r="P3072" s="2" t="s">
        <v>73</v>
      </c>
      <c r="Q3072" s="2" t="s">
        <v>52</v>
      </c>
      <c r="R3072" s="2" t="s">
        <v>40</v>
      </c>
      <c r="S3072">
        <v>31</v>
      </c>
      <c r="T3072" s="1">
        <v>46346</v>
      </c>
      <c r="U3072" s="2" t="s">
        <v>41</v>
      </c>
      <c r="V3072">
        <v>0</v>
      </c>
      <c r="W3072">
        <v>0</v>
      </c>
      <c r="X3072" s="2" t="s">
        <v>88</v>
      </c>
      <c r="Y3072">
        <v>1</v>
      </c>
      <c r="Z3072" s="2" t="s">
        <v>72</v>
      </c>
      <c r="AA3072" s="2" t="s">
        <v>44</v>
      </c>
      <c r="AB3072" s="2" t="s">
        <v>76</v>
      </c>
      <c r="AC3072">
        <v>1</v>
      </c>
      <c r="AD3072" s="2" t="s">
        <v>41</v>
      </c>
      <c r="AE3072" s="2" t="s">
        <v>104</v>
      </c>
      <c r="AF3072">
        <v>0</v>
      </c>
      <c r="AG3072" s="2" t="s">
        <v>47</v>
      </c>
      <c r="AH3072">
        <v>1</v>
      </c>
      <c r="AI3072">
        <v>1</v>
      </c>
      <c r="AJ3072"/>
    </row>
    <row r="3073" spans="1:36" x14ac:dyDescent="0.3">
      <c r="A3073">
        <v>53072</v>
      </c>
      <c r="B3073">
        <v>11031</v>
      </c>
      <c r="C3073">
        <v>218</v>
      </c>
      <c r="D3073" s="1">
        <v>46373</v>
      </c>
      <c r="E3073" s="1">
        <v>46372</v>
      </c>
      <c r="F3073" s="2" t="s">
        <v>35</v>
      </c>
      <c r="G3073" s="2" t="s">
        <v>36</v>
      </c>
      <c r="H3073">
        <v>1</v>
      </c>
      <c r="I3073">
        <v>1</v>
      </c>
      <c r="J3073">
        <v>1</v>
      </c>
      <c r="K3073" t="b">
        <v>1</v>
      </c>
      <c r="L3073" s="2" t="s">
        <v>37</v>
      </c>
      <c r="M3073" s="2" t="s">
        <v>38</v>
      </c>
      <c r="N3073">
        <v>4</v>
      </c>
      <c r="O3073">
        <v>0</v>
      </c>
      <c r="P3073" s="2" t="s">
        <v>84</v>
      </c>
      <c r="Q3073" s="2" t="s">
        <v>58</v>
      </c>
      <c r="R3073" s="2" t="s">
        <v>40</v>
      </c>
      <c r="S3073">
        <v>33</v>
      </c>
      <c r="T3073" s="1">
        <v>46373</v>
      </c>
      <c r="U3073" s="2" t="s">
        <v>53</v>
      </c>
      <c r="V3073">
        <v>0</v>
      </c>
      <c r="W3073">
        <v>0</v>
      </c>
      <c r="X3073" s="2" t="s">
        <v>61</v>
      </c>
      <c r="Y3073">
        <v>1</v>
      </c>
      <c r="Z3073" s="2" t="s">
        <v>55</v>
      </c>
      <c r="AA3073" s="2" t="s">
        <v>44</v>
      </c>
      <c r="AB3073" s="2" t="s">
        <v>76</v>
      </c>
      <c r="AC3073">
        <v>1</v>
      </c>
      <c r="AD3073" s="2" t="s">
        <v>53</v>
      </c>
      <c r="AE3073" s="2" t="s">
        <v>63</v>
      </c>
      <c r="AF3073">
        <v>0</v>
      </c>
      <c r="AG3073" s="2" t="s">
        <v>47</v>
      </c>
      <c r="AH3073">
        <v>1</v>
      </c>
      <c r="AI3073">
        <v>1</v>
      </c>
      <c r="AJ3073"/>
    </row>
    <row r="3074" spans="1:36" x14ac:dyDescent="0.3">
      <c r="A3074">
        <v>53073</v>
      </c>
      <c r="B3074">
        <v>10677</v>
      </c>
      <c r="C3074">
        <v>217</v>
      </c>
      <c r="D3074" s="1">
        <v>46135</v>
      </c>
      <c r="E3074" s="1">
        <v>46105</v>
      </c>
      <c r="F3074" s="2" t="s">
        <v>78</v>
      </c>
      <c r="G3074" s="2" t="s">
        <v>36</v>
      </c>
      <c r="H3074">
        <v>30</v>
      </c>
      <c r="I3074">
        <v>1</v>
      </c>
      <c r="J3074">
        <v>30</v>
      </c>
      <c r="K3074" t="b">
        <v>1</v>
      </c>
      <c r="L3074" s="2" t="s">
        <v>37</v>
      </c>
      <c r="M3074" s="2" t="s">
        <v>65</v>
      </c>
      <c r="N3074">
        <v>5</v>
      </c>
      <c r="O3074">
        <v>0</v>
      </c>
      <c r="P3074" s="2" t="s">
        <v>71</v>
      </c>
      <c r="Q3074" s="2" t="s">
        <v>58</v>
      </c>
      <c r="R3074" s="2" t="s">
        <v>54</v>
      </c>
      <c r="S3074">
        <v>30</v>
      </c>
      <c r="T3074" s="1">
        <v>46135</v>
      </c>
      <c r="U3074" s="2" t="s">
        <v>53</v>
      </c>
      <c r="V3074">
        <v>0</v>
      </c>
      <c r="W3074">
        <v>0</v>
      </c>
      <c r="X3074" s="2" t="s">
        <v>75</v>
      </c>
      <c r="Y3074">
        <v>1</v>
      </c>
      <c r="Z3074" s="2" t="s">
        <v>43</v>
      </c>
      <c r="AA3074" s="2" t="s">
        <v>44</v>
      </c>
      <c r="AB3074" s="2" t="s">
        <v>76</v>
      </c>
      <c r="AC3074">
        <v>1</v>
      </c>
      <c r="AD3074" s="2" t="s">
        <v>53</v>
      </c>
      <c r="AE3074" s="2" t="s">
        <v>93</v>
      </c>
      <c r="AF3074">
        <v>0</v>
      </c>
      <c r="AG3074" s="2" t="s">
        <v>57</v>
      </c>
      <c r="AH3074">
        <v>1</v>
      </c>
      <c r="AI3074">
        <v>1</v>
      </c>
      <c r="AJ3074"/>
    </row>
    <row r="3075" spans="1:36" x14ac:dyDescent="0.3">
      <c r="A3075">
        <v>53074</v>
      </c>
      <c r="B3075">
        <v>10228</v>
      </c>
      <c r="C3075">
        <v>209</v>
      </c>
      <c r="D3075" s="1">
        <v>45660</v>
      </c>
      <c r="E3075" s="1">
        <v>45660</v>
      </c>
      <c r="F3075" s="2" t="s">
        <v>97</v>
      </c>
      <c r="G3075" s="2" t="s">
        <v>36</v>
      </c>
      <c r="H3075">
        <v>0</v>
      </c>
      <c r="I3075">
        <v>1</v>
      </c>
      <c r="J3075">
        <v>0</v>
      </c>
      <c r="K3075" t="b">
        <v>1</v>
      </c>
      <c r="L3075" s="2" t="s">
        <v>81</v>
      </c>
      <c r="M3075" s="2" t="s">
        <v>50</v>
      </c>
      <c r="N3075">
        <v>8</v>
      </c>
      <c r="O3075">
        <v>2</v>
      </c>
      <c r="P3075" s="2" t="s">
        <v>99</v>
      </c>
      <c r="Q3075" s="2" t="s">
        <v>78</v>
      </c>
      <c r="R3075" s="2" t="s">
        <v>79</v>
      </c>
      <c r="S3075">
        <v>38</v>
      </c>
      <c r="T3075" s="1">
        <v>45660</v>
      </c>
      <c r="U3075" s="2" t="s">
        <v>41</v>
      </c>
      <c r="V3075">
        <v>0</v>
      </c>
      <c r="W3075">
        <v>0</v>
      </c>
      <c r="X3075" s="2" t="s">
        <v>61</v>
      </c>
      <c r="Y3075">
        <v>1</v>
      </c>
      <c r="Z3075" s="2" t="s">
        <v>72</v>
      </c>
      <c r="AA3075" s="2" t="s">
        <v>44</v>
      </c>
      <c r="AB3075" s="2" t="s">
        <v>56</v>
      </c>
      <c r="AC3075">
        <v>1</v>
      </c>
      <c r="AD3075" s="2" t="s">
        <v>41</v>
      </c>
      <c r="AE3075" s="2" t="s">
        <v>86</v>
      </c>
      <c r="AF3075">
        <v>0</v>
      </c>
      <c r="AG3075" s="2" t="s">
        <v>82</v>
      </c>
      <c r="AH3075">
        <v>1</v>
      </c>
      <c r="AI3075">
        <v>1</v>
      </c>
      <c r="AJ3075"/>
    </row>
    <row r="3076" spans="1:36" x14ac:dyDescent="0.3">
      <c r="A3076">
        <v>53075</v>
      </c>
      <c r="B3076">
        <v>10946</v>
      </c>
      <c r="C3076">
        <v>208</v>
      </c>
      <c r="D3076" s="1">
        <v>45776</v>
      </c>
      <c r="E3076" s="1">
        <v>45773</v>
      </c>
      <c r="F3076" s="2" t="s">
        <v>35</v>
      </c>
      <c r="G3076" s="2" t="s">
        <v>36</v>
      </c>
      <c r="H3076">
        <v>3</v>
      </c>
      <c r="I3076">
        <v>1</v>
      </c>
      <c r="J3076">
        <v>3</v>
      </c>
      <c r="K3076" t="b">
        <v>1</v>
      </c>
      <c r="L3076" s="2" t="s">
        <v>70</v>
      </c>
      <c r="M3076" s="2" t="s">
        <v>38</v>
      </c>
      <c r="N3076">
        <v>4</v>
      </c>
      <c r="O3076">
        <v>0</v>
      </c>
      <c r="P3076" s="2" t="s">
        <v>106</v>
      </c>
      <c r="Q3076" s="2" t="s">
        <v>48</v>
      </c>
      <c r="R3076" s="2" t="s">
        <v>40</v>
      </c>
      <c r="S3076">
        <v>37</v>
      </c>
      <c r="T3076" s="1">
        <v>45776</v>
      </c>
      <c r="U3076" s="2" t="s">
        <v>67</v>
      </c>
      <c r="V3076">
        <v>0</v>
      </c>
      <c r="W3076">
        <v>0</v>
      </c>
      <c r="X3076" s="2" t="s">
        <v>75</v>
      </c>
      <c r="Y3076">
        <v>1</v>
      </c>
      <c r="Z3076" s="2" t="s">
        <v>72</v>
      </c>
      <c r="AA3076" s="2" t="s">
        <v>44</v>
      </c>
      <c r="AB3076" s="2" t="s">
        <v>76</v>
      </c>
      <c r="AC3076">
        <v>1</v>
      </c>
      <c r="AD3076" s="2" t="s">
        <v>67</v>
      </c>
      <c r="AE3076" s="2" t="s">
        <v>93</v>
      </c>
      <c r="AF3076">
        <v>0</v>
      </c>
      <c r="AG3076" s="2" t="s">
        <v>47</v>
      </c>
      <c r="AH3076">
        <v>1</v>
      </c>
      <c r="AI3076">
        <v>1</v>
      </c>
      <c r="AJ3076"/>
    </row>
    <row r="3077" spans="1:36" x14ac:dyDescent="0.3">
      <c r="A3077">
        <v>53076</v>
      </c>
      <c r="B3077">
        <v>11218</v>
      </c>
      <c r="C3077">
        <v>204</v>
      </c>
      <c r="D3077" s="1">
        <v>45761</v>
      </c>
      <c r="E3077" s="1">
        <v>45754</v>
      </c>
      <c r="F3077" s="2" t="s">
        <v>52</v>
      </c>
      <c r="G3077" s="2" t="s">
        <v>59</v>
      </c>
      <c r="H3077">
        <v>7</v>
      </c>
      <c r="I3077">
        <v>1</v>
      </c>
      <c r="J3077">
        <v>7</v>
      </c>
      <c r="K3077" t="b">
        <v>1</v>
      </c>
      <c r="L3077" s="2" t="s">
        <v>49</v>
      </c>
      <c r="M3077" s="2" t="s">
        <v>65</v>
      </c>
      <c r="N3077">
        <v>3</v>
      </c>
      <c r="O3077">
        <v>2</v>
      </c>
      <c r="P3077" s="2" t="s">
        <v>110</v>
      </c>
      <c r="Q3077" s="2" t="s">
        <v>48</v>
      </c>
      <c r="R3077" s="2" t="s">
        <v>41</v>
      </c>
      <c r="S3077">
        <v>38</v>
      </c>
      <c r="T3077" s="1">
        <v>45761</v>
      </c>
      <c r="U3077" s="2" t="s">
        <v>79</v>
      </c>
      <c r="V3077">
        <v>0</v>
      </c>
      <c r="W3077">
        <v>0</v>
      </c>
      <c r="X3077" s="2" t="s">
        <v>75</v>
      </c>
      <c r="Y3077">
        <v>0</v>
      </c>
      <c r="Z3077" s="2" t="s">
        <v>62</v>
      </c>
      <c r="AA3077" s="2" t="s">
        <v>62</v>
      </c>
      <c r="AB3077" s="2" t="s">
        <v>62</v>
      </c>
      <c r="AC3077">
        <v>0</v>
      </c>
      <c r="AD3077" s="2" t="s">
        <v>79</v>
      </c>
      <c r="AE3077" s="2" t="s">
        <v>93</v>
      </c>
      <c r="AF3077">
        <v>1</v>
      </c>
      <c r="AG3077" s="2" t="s">
        <v>64</v>
      </c>
      <c r="AH3077">
        <v>0</v>
      </c>
      <c r="AI3077">
        <v>0</v>
      </c>
      <c r="AJ3077"/>
    </row>
    <row r="3078" spans="1:36" x14ac:dyDescent="0.3">
      <c r="A3078">
        <v>53077</v>
      </c>
      <c r="B3078">
        <v>10285</v>
      </c>
      <c r="C3078">
        <v>210</v>
      </c>
      <c r="D3078" s="1">
        <v>46009</v>
      </c>
      <c r="E3078" s="1">
        <v>45979</v>
      </c>
      <c r="F3078" s="2" t="s">
        <v>35</v>
      </c>
      <c r="G3078" s="2" t="s">
        <v>36</v>
      </c>
      <c r="H3078">
        <v>30</v>
      </c>
      <c r="I3078">
        <v>1</v>
      </c>
      <c r="J3078">
        <v>30</v>
      </c>
      <c r="K3078" t="b">
        <v>1</v>
      </c>
      <c r="L3078" s="2" t="s">
        <v>49</v>
      </c>
      <c r="M3078" s="2" t="s">
        <v>50</v>
      </c>
      <c r="N3078">
        <v>8</v>
      </c>
      <c r="O3078">
        <v>3</v>
      </c>
      <c r="P3078" s="2" t="s">
        <v>111</v>
      </c>
      <c r="Q3078" s="2" t="s">
        <v>58</v>
      </c>
      <c r="R3078" s="2" t="s">
        <v>67</v>
      </c>
      <c r="S3078">
        <v>27</v>
      </c>
      <c r="T3078" s="1">
        <v>46009</v>
      </c>
      <c r="U3078" s="2" t="s">
        <v>53</v>
      </c>
      <c r="V3078">
        <v>0</v>
      </c>
      <c r="W3078">
        <v>0</v>
      </c>
      <c r="X3078" s="2" t="s">
        <v>61</v>
      </c>
      <c r="Y3078">
        <v>1</v>
      </c>
      <c r="Z3078" s="2" t="s">
        <v>43</v>
      </c>
      <c r="AA3078" s="2" t="s">
        <v>44</v>
      </c>
      <c r="AB3078" s="2" t="s">
        <v>76</v>
      </c>
      <c r="AC3078">
        <v>1</v>
      </c>
      <c r="AD3078" s="2" t="s">
        <v>53</v>
      </c>
      <c r="AE3078" s="2" t="s">
        <v>63</v>
      </c>
      <c r="AF3078">
        <v>0</v>
      </c>
      <c r="AG3078" s="2" t="s">
        <v>57</v>
      </c>
      <c r="AH3078">
        <v>1</v>
      </c>
      <c r="AI3078">
        <v>1</v>
      </c>
      <c r="AJ3078"/>
    </row>
    <row r="3079" spans="1:36" x14ac:dyDescent="0.3">
      <c r="A3079">
        <v>53078</v>
      </c>
      <c r="B3079">
        <v>10980</v>
      </c>
      <c r="C3079">
        <v>227</v>
      </c>
      <c r="D3079" s="1">
        <v>46324</v>
      </c>
      <c r="E3079" s="1">
        <v>46324</v>
      </c>
      <c r="F3079" s="2" t="s">
        <v>48</v>
      </c>
      <c r="G3079" s="2" t="s">
        <v>59</v>
      </c>
      <c r="H3079">
        <v>0</v>
      </c>
      <c r="I3079">
        <v>1</v>
      </c>
      <c r="J3079">
        <v>0</v>
      </c>
      <c r="K3079" t="b">
        <v>1</v>
      </c>
      <c r="L3079" s="2" t="s">
        <v>70</v>
      </c>
      <c r="M3079" s="2" t="s">
        <v>65</v>
      </c>
      <c r="N3079">
        <v>6</v>
      </c>
      <c r="O3079">
        <v>1</v>
      </c>
      <c r="P3079" s="2" t="s">
        <v>117</v>
      </c>
      <c r="Q3079" s="2" t="s">
        <v>52</v>
      </c>
      <c r="R3079" s="2" t="s">
        <v>53</v>
      </c>
      <c r="S3079">
        <v>27</v>
      </c>
      <c r="T3079" s="1">
        <v>46324</v>
      </c>
      <c r="U3079" s="2" t="s">
        <v>53</v>
      </c>
      <c r="V3079">
        <v>0</v>
      </c>
      <c r="W3079">
        <v>0</v>
      </c>
      <c r="X3079" s="2" t="s">
        <v>88</v>
      </c>
      <c r="Y3079">
        <v>1</v>
      </c>
      <c r="Z3079" s="2" t="s">
        <v>55</v>
      </c>
      <c r="AA3079" s="2" t="s">
        <v>44</v>
      </c>
      <c r="AB3079" s="2" t="s">
        <v>45</v>
      </c>
      <c r="AC3079">
        <v>1</v>
      </c>
      <c r="AD3079" s="2" t="s">
        <v>53</v>
      </c>
      <c r="AE3079" s="2" t="s">
        <v>89</v>
      </c>
      <c r="AF3079">
        <v>1</v>
      </c>
      <c r="AG3079" s="2" t="s">
        <v>82</v>
      </c>
      <c r="AH3079">
        <v>1</v>
      </c>
      <c r="AI3079">
        <v>1</v>
      </c>
      <c r="AJ3079"/>
    </row>
    <row r="3080" spans="1:36" x14ac:dyDescent="0.3">
      <c r="A3080">
        <v>53079</v>
      </c>
      <c r="B3080">
        <v>11400</v>
      </c>
      <c r="C3080">
        <v>217</v>
      </c>
      <c r="D3080" s="1">
        <v>46123</v>
      </c>
      <c r="E3080" s="1">
        <v>46102</v>
      </c>
      <c r="F3080" s="2" t="s">
        <v>35</v>
      </c>
      <c r="G3080" s="2" t="s">
        <v>59</v>
      </c>
      <c r="H3080">
        <v>21</v>
      </c>
      <c r="I3080">
        <v>1</v>
      </c>
      <c r="J3080">
        <v>21</v>
      </c>
      <c r="K3080" t="b">
        <v>1</v>
      </c>
      <c r="L3080" s="2" t="s">
        <v>70</v>
      </c>
      <c r="M3080" s="2" t="s">
        <v>50</v>
      </c>
      <c r="N3080">
        <v>7</v>
      </c>
      <c r="O3080">
        <v>2</v>
      </c>
      <c r="P3080" s="2" t="s">
        <v>71</v>
      </c>
      <c r="Q3080" s="2" t="s">
        <v>58</v>
      </c>
      <c r="R3080" s="2" t="s">
        <v>54</v>
      </c>
      <c r="S3080">
        <v>30</v>
      </c>
      <c r="T3080" s="1">
        <v>46123</v>
      </c>
      <c r="U3080" s="2" t="s">
        <v>54</v>
      </c>
      <c r="V3080">
        <v>1</v>
      </c>
      <c r="W3080">
        <v>0</v>
      </c>
      <c r="X3080" s="2" t="s">
        <v>75</v>
      </c>
      <c r="Y3080">
        <v>0</v>
      </c>
      <c r="Z3080" s="2" t="s">
        <v>62</v>
      </c>
      <c r="AA3080" s="2" t="s">
        <v>62</v>
      </c>
      <c r="AB3080" s="2" t="s">
        <v>62</v>
      </c>
      <c r="AC3080">
        <v>0</v>
      </c>
      <c r="AD3080" s="2" t="s">
        <v>54</v>
      </c>
      <c r="AE3080" s="2" t="s">
        <v>93</v>
      </c>
      <c r="AF3080">
        <v>1</v>
      </c>
      <c r="AG3080" s="2" t="s">
        <v>57</v>
      </c>
      <c r="AH3080">
        <v>0</v>
      </c>
      <c r="AI3080">
        <v>0</v>
      </c>
      <c r="AJ3080"/>
    </row>
    <row r="3081" spans="1:36" x14ac:dyDescent="0.3">
      <c r="A3081">
        <v>53080</v>
      </c>
      <c r="B3081">
        <v>11256</v>
      </c>
      <c r="C3081">
        <v>220</v>
      </c>
      <c r="D3081" s="1">
        <v>46030</v>
      </c>
      <c r="E3081" s="1">
        <v>46009</v>
      </c>
      <c r="F3081" s="2" t="s">
        <v>48</v>
      </c>
      <c r="G3081" s="2" t="s">
        <v>36</v>
      </c>
      <c r="H3081">
        <v>21</v>
      </c>
      <c r="I3081">
        <v>1</v>
      </c>
      <c r="J3081">
        <v>21</v>
      </c>
      <c r="K3081" t="b">
        <v>1</v>
      </c>
      <c r="L3081" s="2" t="s">
        <v>49</v>
      </c>
      <c r="M3081" s="2" t="s">
        <v>65</v>
      </c>
      <c r="N3081">
        <v>5</v>
      </c>
      <c r="O3081">
        <v>1</v>
      </c>
      <c r="P3081" s="2" t="s">
        <v>73</v>
      </c>
      <c r="Q3081" s="2" t="s">
        <v>52</v>
      </c>
      <c r="R3081" s="2" t="s">
        <v>40</v>
      </c>
      <c r="S3081">
        <v>31</v>
      </c>
      <c r="T3081" s="1">
        <v>46030</v>
      </c>
      <c r="U3081" s="2" t="s">
        <v>53</v>
      </c>
      <c r="V3081">
        <v>0</v>
      </c>
      <c r="W3081">
        <v>0</v>
      </c>
      <c r="X3081" s="2" t="s">
        <v>61</v>
      </c>
      <c r="Y3081">
        <v>0</v>
      </c>
      <c r="Z3081" s="2" t="s">
        <v>62</v>
      </c>
      <c r="AA3081" s="2" t="s">
        <v>62</v>
      </c>
      <c r="AB3081" s="2" t="s">
        <v>62</v>
      </c>
      <c r="AC3081">
        <v>0</v>
      </c>
      <c r="AD3081" s="2" t="s">
        <v>53</v>
      </c>
      <c r="AE3081" s="2" t="s">
        <v>86</v>
      </c>
      <c r="AF3081">
        <v>0</v>
      </c>
      <c r="AG3081" s="2" t="s">
        <v>57</v>
      </c>
      <c r="AH3081">
        <v>0</v>
      </c>
      <c r="AI3081">
        <v>0</v>
      </c>
      <c r="AJ3081"/>
    </row>
    <row r="3082" spans="1:36" x14ac:dyDescent="0.3">
      <c r="A3082">
        <v>53081</v>
      </c>
      <c r="B3082">
        <v>10119</v>
      </c>
      <c r="C3082">
        <v>205</v>
      </c>
      <c r="D3082" s="1">
        <v>46322</v>
      </c>
      <c r="E3082" s="1">
        <v>46312</v>
      </c>
      <c r="F3082" s="2" t="s">
        <v>97</v>
      </c>
      <c r="G3082" s="2" t="s">
        <v>36</v>
      </c>
      <c r="H3082">
        <v>10</v>
      </c>
      <c r="I3082">
        <v>1</v>
      </c>
      <c r="J3082">
        <v>10</v>
      </c>
      <c r="K3082" t="b">
        <v>1</v>
      </c>
      <c r="L3082" s="2" t="s">
        <v>81</v>
      </c>
      <c r="M3082" s="2" t="s">
        <v>65</v>
      </c>
      <c r="N3082">
        <v>5</v>
      </c>
      <c r="O3082">
        <v>0</v>
      </c>
      <c r="P3082" s="2" t="s">
        <v>91</v>
      </c>
      <c r="Q3082" s="2" t="s">
        <v>48</v>
      </c>
      <c r="R3082" s="2" t="s">
        <v>54</v>
      </c>
      <c r="S3082">
        <v>37</v>
      </c>
      <c r="T3082" s="1">
        <v>46322</v>
      </c>
      <c r="U3082" s="2" t="s">
        <v>67</v>
      </c>
      <c r="V3082">
        <v>0</v>
      </c>
      <c r="W3082">
        <v>0</v>
      </c>
      <c r="X3082" s="2" t="s">
        <v>88</v>
      </c>
      <c r="Y3082">
        <v>1</v>
      </c>
      <c r="Z3082" s="2" t="s">
        <v>72</v>
      </c>
      <c r="AA3082" s="2" t="s">
        <v>44</v>
      </c>
      <c r="AB3082" s="2" t="s">
        <v>45</v>
      </c>
      <c r="AC3082">
        <v>1</v>
      </c>
      <c r="AD3082" s="2" t="s">
        <v>67</v>
      </c>
      <c r="AE3082" s="2" t="s">
        <v>89</v>
      </c>
      <c r="AF3082">
        <v>0</v>
      </c>
      <c r="AG3082" s="2" t="s">
        <v>69</v>
      </c>
      <c r="AH3082">
        <v>1</v>
      </c>
      <c r="AI3082">
        <v>1</v>
      </c>
      <c r="AJ3082"/>
    </row>
    <row r="3083" spans="1:36" x14ac:dyDescent="0.3">
      <c r="A3083">
        <v>53082</v>
      </c>
      <c r="B3083">
        <v>11268</v>
      </c>
      <c r="C3083">
        <v>217</v>
      </c>
      <c r="D3083" s="1">
        <v>46168</v>
      </c>
      <c r="E3083" s="1">
        <v>46168</v>
      </c>
      <c r="F3083" s="2" t="s">
        <v>48</v>
      </c>
      <c r="G3083" s="2" t="s">
        <v>36</v>
      </c>
      <c r="H3083">
        <v>0</v>
      </c>
      <c r="I3083">
        <v>1</v>
      </c>
      <c r="J3083">
        <v>0</v>
      </c>
      <c r="K3083" t="b">
        <v>1</v>
      </c>
      <c r="L3083" s="2" t="s">
        <v>70</v>
      </c>
      <c r="M3083" s="2" t="s">
        <v>50</v>
      </c>
      <c r="N3083">
        <v>2</v>
      </c>
      <c r="O3083">
        <v>0</v>
      </c>
      <c r="P3083" s="2" t="s">
        <v>71</v>
      </c>
      <c r="Q3083" s="2" t="s">
        <v>58</v>
      </c>
      <c r="R3083" s="2" t="s">
        <v>54</v>
      </c>
      <c r="S3083">
        <v>30</v>
      </c>
      <c r="T3083" s="1">
        <v>46168</v>
      </c>
      <c r="U3083" s="2" t="s">
        <v>67</v>
      </c>
      <c r="V3083">
        <v>0</v>
      </c>
      <c r="W3083">
        <v>0</v>
      </c>
      <c r="X3083" s="2" t="s">
        <v>75</v>
      </c>
      <c r="Y3083">
        <v>1</v>
      </c>
      <c r="Z3083" s="2" t="s">
        <v>55</v>
      </c>
      <c r="AA3083" s="2" t="s">
        <v>44</v>
      </c>
      <c r="AB3083" s="2" t="s">
        <v>76</v>
      </c>
      <c r="AC3083">
        <v>1</v>
      </c>
      <c r="AD3083" s="2" t="s">
        <v>67</v>
      </c>
      <c r="AE3083" s="2" t="s">
        <v>80</v>
      </c>
      <c r="AF3083">
        <v>0</v>
      </c>
      <c r="AG3083" s="2" t="s">
        <v>82</v>
      </c>
      <c r="AH3083">
        <v>1</v>
      </c>
      <c r="AI3083">
        <v>1</v>
      </c>
      <c r="AJ3083"/>
    </row>
    <row r="3084" spans="1:36" x14ac:dyDescent="0.3">
      <c r="A3084">
        <v>53083</v>
      </c>
      <c r="B3084">
        <v>10695</v>
      </c>
      <c r="C3084">
        <v>225</v>
      </c>
      <c r="D3084" s="1">
        <v>46150</v>
      </c>
      <c r="E3084" s="1">
        <v>46148</v>
      </c>
      <c r="F3084" s="2" t="s">
        <v>97</v>
      </c>
      <c r="G3084" s="2" t="s">
        <v>36</v>
      </c>
      <c r="H3084">
        <v>2</v>
      </c>
      <c r="I3084">
        <v>1</v>
      </c>
      <c r="J3084">
        <v>2</v>
      </c>
      <c r="K3084" t="b">
        <v>1</v>
      </c>
      <c r="L3084" s="2" t="s">
        <v>70</v>
      </c>
      <c r="M3084" s="2" t="s">
        <v>50</v>
      </c>
      <c r="N3084">
        <v>4</v>
      </c>
      <c r="O3084">
        <v>0</v>
      </c>
      <c r="P3084" s="2" t="s">
        <v>116</v>
      </c>
      <c r="Q3084" s="2" t="s">
        <v>35</v>
      </c>
      <c r="R3084" s="2" t="s">
        <v>41</v>
      </c>
      <c r="S3084">
        <v>24</v>
      </c>
      <c r="T3084" s="1">
        <v>46150</v>
      </c>
      <c r="U3084" s="2" t="s">
        <v>41</v>
      </c>
      <c r="V3084">
        <v>0</v>
      </c>
      <c r="W3084">
        <v>0</v>
      </c>
      <c r="X3084" s="2" t="s">
        <v>75</v>
      </c>
      <c r="Y3084">
        <v>1</v>
      </c>
      <c r="Z3084" s="2" t="s">
        <v>43</v>
      </c>
      <c r="AA3084" s="2" t="s">
        <v>44</v>
      </c>
      <c r="AB3084" s="2" t="s">
        <v>76</v>
      </c>
      <c r="AC3084">
        <v>1</v>
      </c>
      <c r="AD3084" s="2" t="s">
        <v>41</v>
      </c>
      <c r="AE3084" s="2" t="s">
        <v>80</v>
      </c>
      <c r="AF3084">
        <v>0</v>
      </c>
      <c r="AG3084" s="2" t="s">
        <v>47</v>
      </c>
      <c r="AH3084">
        <v>1</v>
      </c>
      <c r="AI3084">
        <v>1</v>
      </c>
      <c r="AJ3084"/>
    </row>
    <row r="3085" spans="1:36" x14ac:dyDescent="0.3">
      <c r="A3085">
        <v>53084</v>
      </c>
      <c r="B3085">
        <v>10265</v>
      </c>
      <c r="C3085">
        <v>214</v>
      </c>
      <c r="D3085" s="1">
        <v>45684</v>
      </c>
      <c r="E3085" s="1">
        <v>45682</v>
      </c>
      <c r="F3085" s="2" t="s">
        <v>58</v>
      </c>
      <c r="G3085" s="2" t="s">
        <v>59</v>
      </c>
      <c r="H3085">
        <v>2</v>
      </c>
      <c r="I3085">
        <v>1</v>
      </c>
      <c r="J3085">
        <v>2</v>
      </c>
      <c r="K3085" t="b">
        <v>1</v>
      </c>
      <c r="L3085" s="2" t="s">
        <v>49</v>
      </c>
      <c r="M3085" s="2" t="s">
        <v>50</v>
      </c>
      <c r="N3085">
        <v>3</v>
      </c>
      <c r="O3085">
        <v>1</v>
      </c>
      <c r="P3085" s="2" t="s">
        <v>90</v>
      </c>
      <c r="Q3085" s="2" t="s">
        <v>78</v>
      </c>
      <c r="R3085" s="2" t="s">
        <v>53</v>
      </c>
      <c r="S3085">
        <v>27</v>
      </c>
      <c r="T3085" s="1">
        <v>45684</v>
      </c>
      <c r="U3085" s="2" t="s">
        <v>79</v>
      </c>
      <c r="V3085">
        <v>0</v>
      </c>
      <c r="W3085">
        <v>0</v>
      </c>
      <c r="X3085" s="2" t="s">
        <v>61</v>
      </c>
      <c r="Y3085">
        <v>0</v>
      </c>
      <c r="Z3085" s="2" t="s">
        <v>62</v>
      </c>
      <c r="AA3085" s="2" t="s">
        <v>62</v>
      </c>
      <c r="AB3085" s="2" t="s">
        <v>62</v>
      </c>
      <c r="AC3085">
        <v>0</v>
      </c>
      <c r="AD3085" s="2" t="s">
        <v>79</v>
      </c>
      <c r="AE3085" s="2" t="s">
        <v>86</v>
      </c>
      <c r="AF3085">
        <v>1</v>
      </c>
      <c r="AG3085" s="2" t="s">
        <v>47</v>
      </c>
      <c r="AH3085">
        <v>0</v>
      </c>
      <c r="AI3085">
        <v>0</v>
      </c>
      <c r="AJ3085"/>
    </row>
    <row r="3086" spans="1:36" x14ac:dyDescent="0.3">
      <c r="A3086">
        <v>53085</v>
      </c>
      <c r="B3086">
        <v>10927</v>
      </c>
      <c r="C3086">
        <v>223</v>
      </c>
      <c r="D3086" s="1">
        <v>45815</v>
      </c>
      <c r="E3086" s="1">
        <v>45810</v>
      </c>
      <c r="F3086" s="2" t="s">
        <v>78</v>
      </c>
      <c r="G3086" s="2" t="s">
        <v>59</v>
      </c>
      <c r="H3086">
        <v>5</v>
      </c>
      <c r="I3086">
        <v>1</v>
      </c>
      <c r="J3086">
        <v>5</v>
      </c>
      <c r="K3086" t="b">
        <v>1</v>
      </c>
      <c r="L3086" s="2" t="s">
        <v>70</v>
      </c>
      <c r="M3086" s="2" t="s">
        <v>38</v>
      </c>
      <c r="N3086">
        <v>3</v>
      </c>
      <c r="O3086">
        <v>1</v>
      </c>
      <c r="P3086" s="2" t="s">
        <v>39</v>
      </c>
      <c r="Q3086" s="2" t="s">
        <v>35</v>
      </c>
      <c r="R3086" s="2" t="s">
        <v>40</v>
      </c>
      <c r="S3086">
        <v>40</v>
      </c>
      <c r="T3086" s="1">
        <v>45815</v>
      </c>
      <c r="U3086" s="2" t="s">
        <v>54</v>
      </c>
      <c r="V3086">
        <v>1</v>
      </c>
      <c r="W3086">
        <v>0</v>
      </c>
      <c r="X3086" s="2" t="s">
        <v>42</v>
      </c>
      <c r="Y3086">
        <v>1</v>
      </c>
      <c r="Z3086" s="2" t="s">
        <v>43</v>
      </c>
      <c r="AA3086" s="2" t="s">
        <v>44</v>
      </c>
      <c r="AB3086" s="2" t="s">
        <v>76</v>
      </c>
      <c r="AC3086">
        <v>1</v>
      </c>
      <c r="AD3086" s="2" t="s">
        <v>54</v>
      </c>
      <c r="AE3086" s="2" t="s">
        <v>68</v>
      </c>
      <c r="AF3086">
        <v>1</v>
      </c>
      <c r="AG3086" s="2" t="s">
        <v>64</v>
      </c>
      <c r="AH3086">
        <v>1</v>
      </c>
      <c r="AI3086">
        <v>1</v>
      </c>
      <c r="AJ3086"/>
    </row>
    <row r="3087" spans="1:36" x14ac:dyDescent="0.3">
      <c r="A3087">
        <v>53086</v>
      </c>
      <c r="B3087">
        <v>10376</v>
      </c>
      <c r="C3087">
        <v>212</v>
      </c>
      <c r="D3087" s="1">
        <v>46372</v>
      </c>
      <c r="E3087" s="1">
        <v>46372</v>
      </c>
      <c r="F3087" s="2" t="s">
        <v>48</v>
      </c>
      <c r="G3087" s="2" t="s">
        <v>36</v>
      </c>
      <c r="H3087">
        <v>0</v>
      </c>
      <c r="I3087">
        <v>1</v>
      </c>
      <c r="J3087">
        <v>0</v>
      </c>
      <c r="K3087" t="b">
        <v>1</v>
      </c>
      <c r="L3087" s="2" t="s">
        <v>70</v>
      </c>
      <c r="M3087" s="2" t="s">
        <v>50</v>
      </c>
      <c r="N3087">
        <v>6</v>
      </c>
      <c r="O3087">
        <v>0</v>
      </c>
      <c r="P3087" s="2" t="s">
        <v>107</v>
      </c>
      <c r="Q3087" s="2" t="s">
        <v>58</v>
      </c>
      <c r="R3087" s="2" t="s">
        <v>67</v>
      </c>
      <c r="S3087">
        <v>20</v>
      </c>
      <c r="T3087" s="1">
        <v>46372</v>
      </c>
      <c r="U3087" s="2" t="s">
        <v>40</v>
      </c>
      <c r="V3087">
        <v>0</v>
      </c>
      <c r="W3087">
        <v>0</v>
      </c>
      <c r="X3087" s="2" t="s">
        <v>61</v>
      </c>
      <c r="Y3087">
        <v>1</v>
      </c>
      <c r="Z3087" s="2" t="s">
        <v>72</v>
      </c>
      <c r="AA3087" s="2" t="s">
        <v>44</v>
      </c>
      <c r="AB3087" s="2" t="s">
        <v>76</v>
      </c>
      <c r="AC3087">
        <v>1</v>
      </c>
      <c r="AD3087" s="2" t="s">
        <v>40</v>
      </c>
      <c r="AE3087" s="2" t="s">
        <v>63</v>
      </c>
      <c r="AF3087">
        <v>0</v>
      </c>
      <c r="AG3087" s="2" t="s">
        <v>82</v>
      </c>
      <c r="AH3087">
        <v>1</v>
      </c>
      <c r="AI3087">
        <v>1</v>
      </c>
      <c r="AJ3087"/>
    </row>
    <row r="3088" spans="1:36" x14ac:dyDescent="0.3">
      <c r="A3088">
        <v>53087</v>
      </c>
      <c r="B3088">
        <v>11493</v>
      </c>
      <c r="C3088">
        <v>229</v>
      </c>
      <c r="D3088" s="1">
        <v>46356</v>
      </c>
      <c r="E3088" s="1">
        <v>46342</v>
      </c>
      <c r="F3088" s="2" t="s">
        <v>97</v>
      </c>
      <c r="G3088" s="2" t="s">
        <v>36</v>
      </c>
      <c r="H3088">
        <v>14</v>
      </c>
      <c r="I3088">
        <v>1</v>
      </c>
      <c r="J3088">
        <v>14</v>
      </c>
      <c r="K3088" t="b">
        <v>1</v>
      </c>
      <c r="L3088" s="2" t="s">
        <v>81</v>
      </c>
      <c r="M3088" s="2" t="s">
        <v>38</v>
      </c>
      <c r="N3088">
        <v>5</v>
      </c>
      <c r="O3088">
        <v>1</v>
      </c>
      <c r="P3088" s="2" t="s">
        <v>115</v>
      </c>
      <c r="Q3088" s="2" t="s">
        <v>52</v>
      </c>
      <c r="R3088" s="2" t="s">
        <v>67</v>
      </c>
      <c r="S3088">
        <v>23</v>
      </c>
      <c r="T3088" s="1">
        <v>46356</v>
      </c>
      <c r="U3088" s="2" t="s">
        <v>79</v>
      </c>
      <c r="V3088">
        <v>0</v>
      </c>
      <c r="W3088">
        <v>0</v>
      </c>
      <c r="X3088" s="2" t="s">
        <v>88</v>
      </c>
      <c r="Y3088">
        <v>0</v>
      </c>
      <c r="Z3088" s="2" t="s">
        <v>62</v>
      </c>
      <c r="AA3088" s="2" t="s">
        <v>62</v>
      </c>
      <c r="AB3088" s="2" t="s">
        <v>62</v>
      </c>
      <c r="AC3088">
        <v>0</v>
      </c>
      <c r="AD3088" s="2" t="s">
        <v>79</v>
      </c>
      <c r="AE3088" s="2" t="s">
        <v>104</v>
      </c>
      <c r="AF3088">
        <v>0</v>
      </c>
      <c r="AG3088" s="2" t="s">
        <v>69</v>
      </c>
      <c r="AH3088">
        <v>0</v>
      </c>
      <c r="AI3088">
        <v>0</v>
      </c>
      <c r="AJ3088"/>
    </row>
    <row r="3089" spans="1:36" x14ac:dyDescent="0.3">
      <c r="A3089">
        <v>53088</v>
      </c>
      <c r="B3089">
        <v>11123</v>
      </c>
      <c r="C3089">
        <v>207</v>
      </c>
      <c r="D3089" s="1">
        <v>45838</v>
      </c>
      <c r="E3089" s="1">
        <v>45831</v>
      </c>
      <c r="F3089" s="2" t="s">
        <v>52</v>
      </c>
      <c r="G3089" s="2" t="s">
        <v>36</v>
      </c>
      <c r="H3089">
        <v>7</v>
      </c>
      <c r="I3089">
        <v>1</v>
      </c>
      <c r="J3089">
        <v>7</v>
      </c>
      <c r="K3089" t="b">
        <v>1</v>
      </c>
      <c r="L3089" s="2" t="s">
        <v>109</v>
      </c>
      <c r="M3089" s="2" t="s">
        <v>50</v>
      </c>
      <c r="N3089">
        <v>2</v>
      </c>
      <c r="O3089">
        <v>1</v>
      </c>
      <c r="P3089" s="2" t="s">
        <v>51</v>
      </c>
      <c r="Q3089" s="2" t="s">
        <v>52</v>
      </c>
      <c r="R3089" s="2" t="s">
        <v>53</v>
      </c>
      <c r="S3089">
        <v>22</v>
      </c>
      <c r="T3089" s="1">
        <v>45838</v>
      </c>
      <c r="U3089" s="2" t="s">
        <v>79</v>
      </c>
      <c r="V3089">
        <v>0</v>
      </c>
      <c r="W3089">
        <v>0</v>
      </c>
      <c r="X3089" s="2" t="s">
        <v>42</v>
      </c>
      <c r="Y3089">
        <v>0</v>
      </c>
      <c r="Z3089" s="2" t="s">
        <v>62</v>
      </c>
      <c r="AA3089" s="2" t="s">
        <v>62</v>
      </c>
      <c r="AB3089" s="2" t="s">
        <v>62</v>
      </c>
      <c r="AC3089">
        <v>0</v>
      </c>
      <c r="AD3089" s="2" t="s">
        <v>79</v>
      </c>
      <c r="AE3089" s="2" t="s">
        <v>68</v>
      </c>
      <c r="AF3089">
        <v>0</v>
      </c>
      <c r="AG3089" s="2" t="s">
        <v>64</v>
      </c>
      <c r="AH3089">
        <v>0</v>
      </c>
      <c r="AI3089">
        <v>0</v>
      </c>
      <c r="AJ3089"/>
    </row>
    <row r="3090" spans="1:36" x14ac:dyDescent="0.3">
      <c r="A3090">
        <v>53089</v>
      </c>
      <c r="B3090">
        <v>10658</v>
      </c>
      <c r="C3090">
        <v>215</v>
      </c>
      <c r="D3090" s="1">
        <v>46247</v>
      </c>
      <c r="E3090" s="1">
        <v>46233</v>
      </c>
      <c r="F3090" s="2" t="s">
        <v>97</v>
      </c>
      <c r="G3090" s="2" t="s">
        <v>36</v>
      </c>
      <c r="H3090">
        <v>14</v>
      </c>
      <c r="I3090">
        <v>1</v>
      </c>
      <c r="J3090">
        <v>14</v>
      </c>
      <c r="K3090" t="b">
        <v>1</v>
      </c>
      <c r="L3090" s="2" t="s">
        <v>37</v>
      </c>
      <c r="M3090" s="2" t="s">
        <v>65</v>
      </c>
      <c r="N3090">
        <v>6</v>
      </c>
      <c r="O3090">
        <v>2</v>
      </c>
      <c r="P3090" s="2" t="s">
        <v>92</v>
      </c>
      <c r="Q3090" s="2" t="s">
        <v>48</v>
      </c>
      <c r="R3090" s="2" t="s">
        <v>40</v>
      </c>
      <c r="S3090">
        <v>31</v>
      </c>
      <c r="T3090" s="1">
        <v>46247</v>
      </c>
      <c r="U3090" s="2" t="s">
        <v>53</v>
      </c>
      <c r="V3090">
        <v>0</v>
      </c>
      <c r="W3090">
        <v>0</v>
      </c>
      <c r="X3090" s="2" t="s">
        <v>42</v>
      </c>
      <c r="Y3090">
        <v>1</v>
      </c>
      <c r="Z3090" s="2" t="s">
        <v>43</v>
      </c>
      <c r="AA3090" s="2" t="s">
        <v>44</v>
      </c>
      <c r="AB3090" s="2" t="s">
        <v>76</v>
      </c>
      <c r="AC3090">
        <v>1</v>
      </c>
      <c r="AD3090" s="2" t="s">
        <v>53</v>
      </c>
      <c r="AE3090" s="2" t="s">
        <v>46</v>
      </c>
      <c r="AF3090">
        <v>0</v>
      </c>
      <c r="AG3090" s="2" t="s">
        <v>69</v>
      </c>
      <c r="AH3090">
        <v>1</v>
      </c>
      <c r="AI3090">
        <v>1</v>
      </c>
      <c r="AJ3090"/>
    </row>
    <row r="3091" spans="1:36" x14ac:dyDescent="0.3">
      <c r="A3091">
        <v>53090</v>
      </c>
      <c r="B3091">
        <v>10948</v>
      </c>
      <c r="C3091">
        <v>215</v>
      </c>
      <c r="D3091" s="1">
        <v>45958</v>
      </c>
      <c r="E3091" s="1">
        <v>45957</v>
      </c>
      <c r="F3091" s="2" t="s">
        <v>78</v>
      </c>
      <c r="G3091" s="2" t="s">
        <v>36</v>
      </c>
      <c r="H3091">
        <v>1</v>
      </c>
      <c r="I3091">
        <v>1</v>
      </c>
      <c r="J3091">
        <v>1</v>
      </c>
      <c r="K3091" t="b">
        <v>1</v>
      </c>
      <c r="L3091" s="2" t="s">
        <v>70</v>
      </c>
      <c r="M3091" s="2" t="s">
        <v>50</v>
      </c>
      <c r="N3091">
        <v>4</v>
      </c>
      <c r="O3091">
        <v>1</v>
      </c>
      <c r="P3091" s="2" t="s">
        <v>92</v>
      </c>
      <c r="Q3091" s="2" t="s">
        <v>48</v>
      </c>
      <c r="R3091" s="2" t="s">
        <v>40</v>
      </c>
      <c r="S3091">
        <v>31</v>
      </c>
      <c r="T3091" s="1">
        <v>45958</v>
      </c>
      <c r="U3091" s="2" t="s">
        <v>67</v>
      </c>
      <c r="V3091">
        <v>0</v>
      </c>
      <c r="W3091">
        <v>0</v>
      </c>
      <c r="X3091" s="2" t="s">
        <v>88</v>
      </c>
      <c r="Y3091">
        <v>1</v>
      </c>
      <c r="Z3091" s="2" t="s">
        <v>72</v>
      </c>
      <c r="AA3091" s="2" t="s">
        <v>44</v>
      </c>
      <c r="AB3091" s="2" t="s">
        <v>45</v>
      </c>
      <c r="AC3091">
        <v>1</v>
      </c>
      <c r="AD3091" s="2" t="s">
        <v>67</v>
      </c>
      <c r="AE3091" s="2" t="s">
        <v>89</v>
      </c>
      <c r="AF3091">
        <v>0</v>
      </c>
      <c r="AG3091" s="2" t="s">
        <v>47</v>
      </c>
      <c r="AH3091">
        <v>1</v>
      </c>
      <c r="AI3091">
        <v>1</v>
      </c>
      <c r="AJ3091"/>
    </row>
    <row r="3092" spans="1:36" x14ac:dyDescent="0.3">
      <c r="A3092">
        <v>53091</v>
      </c>
      <c r="B3092">
        <v>11182</v>
      </c>
      <c r="C3092">
        <v>212</v>
      </c>
      <c r="D3092" s="1">
        <v>45857</v>
      </c>
      <c r="E3092" s="1">
        <v>45850</v>
      </c>
      <c r="F3092" s="2" t="s">
        <v>48</v>
      </c>
      <c r="G3092" s="2" t="s">
        <v>36</v>
      </c>
      <c r="H3092">
        <v>7</v>
      </c>
      <c r="I3092">
        <v>1</v>
      </c>
      <c r="J3092">
        <v>7</v>
      </c>
      <c r="K3092" t="b">
        <v>1</v>
      </c>
      <c r="L3092" s="2" t="s">
        <v>49</v>
      </c>
      <c r="M3092" s="2" t="s">
        <v>65</v>
      </c>
      <c r="N3092">
        <v>3</v>
      </c>
      <c r="O3092">
        <v>0</v>
      </c>
      <c r="P3092" s="2" t="s">
        <v>107</v>
      </c>
      <c r="Q3092" s="2" t="s">
        <v>58</v>
      </c>
      <c r="R3092" s="2" t="s">
        <v>67</v>
      </c>
      <c r="S3092">
        <v>20</v>
      </c>
      <c r="T3092" s="1">
        <v>45857</v>
      </c>
      <c r="U3092" s="2" t="s">
        <v>54</v>
      </c>
      <c r="V3092">
        <v>1</v>
      </c>
      <c r="W3092">
        <v>0</v>
      </c>
      <c r="X3092" s="2" t="s">
        <v>42</v>
      </c>
      <c r="Y3092">
        <v>1</v>
      </c>
      <c r="Z3092" s="2" t="s">
        <v>43</v>
      </c>
      <c r="AA3092" s="2" t="s">
        <v>44</v>
      </c>
      <c r="AB3092" s="2" t="s">
        <v>76</v>
      </c>
      <c r="AC3092">
        <v>1</v>
      </c>
      <c r="AD3092" s="2" t="s">
        <v>54</v>
      </c>
      <c r="AE3092" s="2" t="s">
        <v>85</v>
      </c>
      <c r="AF3092">
        <v>0</v>
      </c>
      <c r="AG3092" s="2" t="s">
        <v>64</v>
      </c>
      <c r="AH3092">
        <v>1</v>
      </c>
      <c r="AI3092">
        <v>1</v>
      </c>
      <c r="AJ3092"/>
    </row>
    <row r="3093" spans="1:36" x14ac:dyDescent="0.3">
      <c r="A3093">
        <v>53092</v>
      </c>
      <c r="B3093">
        <v>10077</v>
      </c>
      <c r="C3093">
        <v>201</v>
      </c>
      <c r="D3093" s="1">
        <v>46102</v>
      </c>
      <c r="E3093" s="1">
        <v>46088</v>
      </c>
      <c r="F3093" s="2" t="s">
        <v>52</v>
      </c>
      <c r="G3093" s="2" t="s">
        <v>36</v>
      </c>
      <c r="H3093">
        <v>14</v>
      </c>
      <c r="I3093">
        <v>1</v>
      </c>
      <c r="J3093">
        <v>14</v>
      </c>
      <c r="K3093" t="b">
        <v>1</v>
      </c>
      <c r="L3093" s="2" t="s">
        <v>49</v>
      </c>
      <c r="M3093" s="2" t="s">
        <v>50</v>
      </c>
      <c r="N3093">
        <v>3</v>
      </c>
      <c r="O3093">
        <v>0</v>
      </c>
      <c r="P3093" s="2" t="s">
        <v>101</v>
      </c>
      <c r="Q3093" s="2" t="s">
        <v>48</v>
      </c>
      <c r="R3093" s="2" t="s">
        <v>54</v>
      </c>
      <c r="S3093">
        <v>40</v>
      </c>
      <c r="T3093" s="1">
        <v>46102</v>
      </c>
      <c r="U3093" s="2" t="s">
        <v>54</v>
      </c>
      <c r="V3093">
        <v>1</v>
      </c>
      <c r="W3093">
        <v>0</v>
      </c>
      <c r="X3093" s="2" t="s">
        <v>75</v>
      </c>
      <c r="Y3093">
        <v>1</v>
      </c>
      <c r="Z3093" s="2" t="s">
        <v>72</v>
      </c>
      <c r="AA3093" s="2" t="s">
        <v>44</v>
      </c>
      <c r="AB3093" s="2" t="s">
        <v>76</v>
      </c>
      <c r="AC3093">
        <v>1</v>
      </c>
      <c r="AD3093" s="2" t="s">
        <v>54</v>
      </c>
      <c r="AE3093" s="2" t="s">
        <v>77</v>
      </c>
      <c r="AF3093">
        <v>0</v>
      </c>
      <c r="AG3093" s="2" t="s">
        <v>69</v>
      </c>
      <c r="AH3093">
        <v>1</v>
      </c>
      <c r="AI3093">
        <v>1</v>
      </c>
      <c r="AJ3093"/>
    </row>
    <row r="3094" spans="1:36" x14ac:dyDescent="0.3">
      <c r="A3094">
        <v>53093</v>
      </c>
      <c r="B3094">
        <v>10395</v>
      </c>
      <c r="C3094">
        <v>228</v>
      </c>
      <c r="D3094" s="1">
        <v>45924</v>
      </c>
      <c r="E3094" s="1">
        <v>45924</v>
      </c>
      <c r="F3094" s="2" t="s">
        <v>97</v>
      </c>
      <c r="G3094" s="2" t="s">
        <v>36</v>
      </c>
      <c r="H3094">
        <v>0</v>
      </c>
      <c r="I3094">
        <v>1</v>
      </c>
      <c r="J3094">
        <v>0</v>
      </c>
      <c r="K3094" t="b">
        <v>1</v>
      </c>
      <c r="L3094" s="2" t="s">
        <v>81</v>
      </c>
      <c r="M3094" s="2" t="s">
        <v>50</v>
      </c>
      <c r="N3094">
        <v>5</v>
      </c>
      <c r="O3094">
        <v>1</v>
      </c>
      <c r="P3094" s="2" t="s">
        <v>114</v>
      </c>
      <c r="Q3094" s="2" t="s">
        <v>78</v>
      </c>
      <c r="R3094" s="2" t="s">
        <v>67</v>
      </c>
      <c r="S3094">
        <v>31</v>
      </c>
      <c r="T3094" s="1">
        <v>45924</v>
      </c>
      <c r="U3094" s="2" t="s">
        <v>40</v>
      </c>
      <c r="V3094">
        <v>0</v>
      </c>
      <c r="W3094">
        <v>0</v>
      </c>
      <c r="X3094" s="2" t="s">
        <v>42</v>
      </c>
      <c r="Y3094">
        <v>1</v>
      </c>
      <c r="Z3094" s="2" t="s">
        <v>55</v>
      </c>
      <c r="AA3094" s="2" t="s">
        <v>44</v>
      </c>
      <c r="AB3094" s="2" t="s">
        <v>45</v>
      </c>
      <c r="AC3094">
        <v>1</v>
      </c>
      <c r="AD3094" s="2" t="s">
        <v>40</v>
      </c>
      <c r="AE3094" s="2" t="s">
        <v>102</v>
      </c>
      <c r="AF3094">
        <v>0</v>
      </c>
      <c r="AG3094" s="2" t="s">
        <v>82</v>
      </c>
      <c r="AH3094">
        <v>1</v>
      </c>
      <c r="AI3094">
        <v>1</v>
      </c>
      <c r="AJ3094"/>
    </row>
    <row r="3095" spans="1:36" x14ac:dyDescent="0.3">
      <c r="A3095">
        <v>53094</v>
      </c>
      <c r="B3095">
        <v>10281</v>
      </c>
      <c r="C3095">
        <v>225</v>
      </c>
      <c r="D3095" s="1">
        <v>45735</v>
      </c>
      <c r="E3095" s="1">
        <v>45730</v>
      </c>
      <c r="F3095" s="2" t="s">
        <v>48</v>
      </c>
      <c r="G3095" s="2" t="s">
        <v>36</v>
      </c>
      <c r="H3095">
        <v>5</v>
      </c>
      <c r="I3095">
        <v>1</v>
      </c>
      <c r="J3095">
        <v>5</v>
      </c>
      <c r="K3095" t="b">
        <v>1</v>
      </c>
      <c r="L3095" s="2" t="s">
        <v>49</v>
      </c>
      <c r="M3095" s="2" t="s">
        <v>38</v>
      </c>
      <c r="N3095">
        <v>2</v>
      </c>
      <c r="O3095">
        <v>0</v>
      </c>
      <c r="P3095" s="2" t="s">
        <v>116</v>
      </c>
      <c r="Q3095" s="2" t="s">
        <v>35</v>
      </c>
      <c r="R3095" s="2" t="s">
        <v>41</v>
      </c>
      <c r="S3095">
        <v>24</v>
      </c>
      <c r="T3095" s="1">
        <v>45735</v>
      </c>
      <c r="U3095" s="2" t="s">
        <v>40</v>
      </c>
      <c r="V3095">
        <v>0</v>
      </c>
      <c r="W3095">
        <v>0</v>
      </c>
      <c r="X3095" s="2" t="s">
        <v>75</v>
      </c>
      <c r="Y3095">
        <v>1</v>
      </c>
      <c r="Z3095" s="2" t="s">
        <v>72</v>
      </c>
      <c r="AA3095" s="2" t="s">
        <v>44</v>
      </c>
      <c r="AB3095" s="2" t="s">
        <v>45</v>
      </c>
      <c r="AC3095">
        <v>1</v>
      </c>
      <c r="AD3095" s="2" t="s">
        <v>40</v>
      </c>
      <c r="AE3095" s="2" t="s">
        <v>77</v>
      </c>
      <c r="AF3095">
        <v>0</v>
      </c>
      <c r="AG3095" s="2" t="s">
        <v>64</v>
      </c>
      <c r="AH3095">
        <v>1</v>
      </c>
      <c r="AI3095">
        <v>1</v>
      </c>
      <c r="AJ3095"/>
    </row>
    <row r="3096" spans="1:36" x14ac:dyDescent="0.3">
      <c r="A3096">
        <v>53095</v>
      </c>
      <c r="B3096">
        <v>10666</v>
      </c>
      <c r="C3096">
        <v>226</v>
      </c>
      <c r="D3096" s="1">
        <v>46348</v>
      </c>
      <c r="E3096" s="1">
        <v>46338</v>
      </c>
      <c r="F3096" s="2" t="s">
        <v>78</v>
      </c>
      <c r="G3096" s="2" t="s">
        <v>36</v>
      </c>
      <c r="H3096">
        <v>10</v>
      </c>
      <c r="I3096">
        <v>1</v>
      </c>
      <c r="J3096">
        <v>10</v>
      </c>
      <c r="K3096" t="b">
        <v>1</v>
      </c>
      <c r="L3096" s="2" t="s">
        <v>70</v>
      </c>
      <c r="M3096" s="2" t="s">
        <v>38</v>
      </c>
      <c r="N3096">
        <v>2</v>
      </c>
      <c r="O3096">
        <v>0</v>
      </c>
      <c r="P3096" s="2" t="s">
        <v>96</v>
      </c>
      <c r="Q3096" s="2" t="s">
        <v>78</v>
      </c>
      <c r="R3096" s="2" t="s">
        <v>79</v>
      </c>
      <c r="S3096">
        <v>33</v>
      </c>
      <c r="T3096" s="1">
        <v>46348</v>
      </c>
      <c r="U3096" s="2" t="s">
        <v>74</v>
      </c>
      <c r="V3096">
        <v>1</v>
      </c>
      <c r="W3096">
        <v>0</v>
      </c>
      <c r="X3096" s="2" t="s">
        <v>88</v>
      </c>
      <c r="Y3096">
        <v>1</v>
      </c>
      <c r="Z3096" s="2" t="s">
        <v>55</v>
      </c>
      <c r="AA3096" s="2" t="s">
        <v>44</v>
      </c>
      <c r="AB3096" s="2" t="s">
        <v>76</v>
      </c>
      <c r="AC3096">
        <v>1</v>
      </c>
      <c r="AD3096" s="2" t="s">
        <v>74</v>
      </c>
      <c r="AE3096" s="2" t="s">
        <v>104</v>
      </c>
      <c r="AF3096">
        <v>0</v>
      </c>
      <c r="AG3096" s="2" t="s">
        <v>69</v>
      </c>
      <c r="AH3096">
        <v>1</v>
      </c>
      <c r="AI3096">
        <v>1</v>
      </c>
      <c r="AJ3096"/>
    </row>
    <row r="3097" spans="1:36" x14ac:dyDescent="0.3">
      <c r="A3097">
        <v>53096</v>
      </c>
      <c r="B3097">
        <v>11236</v>
      </c>
      <c r="C3097">
        <v>208</v>
      </c>
      <c r="D3097" s="1">
        <v>46280</v>
      </c>
      <c r="E3097" s="1">
        <v>46277</v>
      </c>
      <c r="F3097" s="2" t="s">
        <v>35</v>
      </c>
      <c r="G3097" s="2" t="s">
        <v>36</v>
      </c>
      <c r="H3097">
        <v>3</v>
      </c>
      <c r="I3097">
        <v>1</v>
      </c>
      <c r="J3097">
        <v>3</v>
      </c>
      <c r="K3097" t="b">
        <v>1</v>
      </c>
      <c r="L3097" s="2" t="s">
        <v>49</v>
      </c>
      <c r="M3097" s="2" t="s">
        <v>50</v>
      </c>
      <c r="N3097">
        <v>4</v>
      </c>
      <c r="O3097">
        <v>0</v>
      </c>
      <c r="P3097" s="2" t="s">
        <v>106</v>
      </c>
      <c r="Q3097" s="2" t="s">
        <v>48</v>
      </c>
      <c r="R3097" s="2" t="s">
        <v>40</v>
      </c>
      <c r="S3097">
        <v>37</v>
      </c>
      <c r="T3097" s="1">
        <v>46280</v>
      </c>
      <c r="U3097" s="2" t="s">
        <v>67</v>
      </c>
      <c r="V3097">
        <v>0</v>
      </c>
      <c r="W3097">
        <v>0</v>
      </c>
      <c r="X3097" s="2" t="s">
        <v>42</v>
      </c>
      <c r="Y3097">
        <v>1</v>
      </c>
      <c r="Z3097" s="2" t="s">
        <v>72</v>
      </c>
      <c r="AA3097" s="2" t="s">
        <v>44</v>
      </c>
      <c r="AB3097" s="2" t="s">
        <v>56</v>
      </c>
      <c r="AC3097">
        <v>1</v>
      </c>
      <c r="AD3097" s="2" t="s">
        <v>67</v>
      </c>
      <c r="AE3097" s="2" t="s">
        <v>102</v>
      </c>
      <c r="AF3097">
        <v>0</v>
      </c>
      <c r="AG3097" s="2" t="s">
        <v>47</v>
      </c>
      <c r="AH3097">
        <v>1</v>
      </c>
      <c r="AI3097">
        <v>1</v>
      </c>
      <c r="AJ3097"/>
    </row>
    <row r="3098" spans="1:36" x14ac:dyDescent="0.3">
      <c r="A3098">
        <v>53097</v>
      </c>
      <c r="B3098">
        <v>10629</v>
      </c>
      <c r="C3098">
        <v>230</v>
      </c>
      <c r="D3098" s="1">
        <v>46383</v>
      </c>
      <c r="E3098" s="1">
        <v>46381</v>
      </c>
      <c r="F3098" s="2" t="s">
        <v>58</v>
      </c>
      <c r="G3098" s="2" t="s">
        <v>36</v>
      </c>
      <c r="H3098">
        <v>2</v>
      </c>
      <c r="I3098">
        <v>1</v>
      </c>
      <c r="J3098">
        <v>2</v>
      </c>
      <c r="K3098" t="b">
        <v>1</v>
      </c>
      <c r="L3098" s="2" t="s">
        <v>49</v>
      </c>
      <c r="M3098" s="2" t="s">
        <v>65</v>
      </c>
      <c r="N3098">
        <v>4</v>
      </c>
      <c r="O3098">
        <v>1</v>
      </c>
      <c r="P3098" s="2" t="s">
        <v>94</v>
      </c>
      <c r="Q3098" s="2" t="s">
        <v>35</v>
      </c>
      <c r="R3098" s="2" t="s">
        <v>79</v>
      </c>
      <c r="S3098">
        <v>37</v>
      </c>
      <c r="T3098" s="1">
        <v>46383</v>
      </c>
      <c r="U3098" s="2" t="s">
        <v>74</v>
      </c>
      <c r="V3098">
        <v>1</v>
      </c>
      <c r="W3098">
        <v>0</v>
      </c>
      <c r="X3098" s="2" t="s">
        <v>61</v>
      </c>
      <c r="Y3098">
        <v>1</v>
      </c>
      <c r="Z3098" s="2" t="s">
        <v>55</v>
      </c>
      <c r="AA3098" s="2" t="s">
        <v>44</v>
      </c>
      <c r="AB3098" s="2" t="s">
        <v>76</v>
      </c>
      <c r="AC3098">
        <v>1</v>
      </c>
      <c r="AD3098" s="2" t="s">
        <v>74</v>
      </c>
      <c r="AE3098" s="2" t="s">
        <v>63</v>
      </c>
      <c r="AF3098">
        <v>0</v>
      </c>
      <c r="AG3098" s="2" t="s">
        <v>47</v>
      </c>
      <c r="AH3098">
        <v>1</v>
      </c>
      <c r="AI3098">
        <v>1</v>
      </c>
      <c r="AJ3098"/>
    </row>
    <row r="3099" spans="1:36" x14ac:dyDescent="0.3">
      <c r="A3099">
        <v>53098</v>
      </c>
      <c r="B3099">
        <v>10589</v>
      </c>
      <c r="C3099">
        <v>222</v>
      </c>
      <c r="D3099" s="1">
        <v>45859</v>
      </c>
      <c r="E3099" s="1">
        <v>45859</v>
      </c>
      <c r="F3099" s="2" t="s">
        <v>78</v>
      </c>
      <c r="G3099" s="2" t="s">
        <v>36</v>
      </c>
      <c r="H3099">
        <v>0</v>
      </c>
      <c r="I3099">
        <v>1</v>
      </c>
      <c r="J3099">
        <v>0</v>
      </c>
      <c r="K3099" t="b">
        <v>1</v>
      </c>
      <c r="L3099" s="2" t="s">
        <v>37</v>
      </c>
      <c r="M3099" s="2" t="s">
        <v>65</v>
      </c>
      <c r="N3099">
        <v>6</v>
      </c>
      <c r="O3099">
        <v>1</v>
      </c>
      <c r="P3099" s="2" t="s">
        <v>108</v>
      </c>
      <c r="Q3099" s="2" t="s">
        <v>48</v>
      </c>
      <c r="R3099" s="2" t="s">
        <v>79</v>
      </c>
      <c r="S3099">
        <v>20</v>
      </c>
      <c r="T3099" s="1">
        <v>45859</v>
      </c>
      <c r="U3099" s="2" t="s">
        <v>79</v>
      </c>
      <c r="V3099">
        <v>0</v>
      </c>
      <c r="W3099">
        <v>0</v>
      </c>
      <c r="X3099" s="2" t="s">
        <v>42</v>
      </c>
      <c r="Y3099">
        <v>1</v>
      </c>
      <c r="Z3099" s="2" t="s">
        <v>55</v>
      </c>
      <c r="AA3099" s="2" t="s">
        <v>44</v>
      </c>
      <c r="AB3099" s="2" t="s">
        <v>76</v>
      </c>
      <c r="AC3099">
        <v>1</v>
      </c>
      <c r="AD3099" s="2" t="s">
        <v>79</v>
      </c>
      <c r="AE3099" s="2" t="s">
        <v>85</v>
      </c>
      <c r="AF3099">
        <v>0</v>
      </c>
      <c r="AG3099" s="2" t="s">
        <v>82</v>
      </c>
      <c r="AH3099">
        <v>1</v>
      </c>
      <c r="AI3099">
        <v>1</v>
      </c>
      <c r="AJ3099"/>
    </row>
    <row r="3100" spans="1:36" x14ac:dyDescent="0.3">
      <c r="A3100">
        <v>53099</v>
      </c>
      <c r="B3100">
        <v>11379</v>
      </c>
      <c r="C3100">
        <v>230</v>
      </c>
      <c r="D3100" s="1">
        <v>45885</v>
      </c>
      <c r="E3100" s="1">
        <v>45880</v>
      </c>
      <c r="F3100" s="2" t="s">
        <v>78</v>
      </c>
      <c r="G3100" s="2" t="s">
        <v>36</v>
      </c>
      <c r="H3100">
        <v>5</v>
      </c>
      <c r="I3100">
        <v>1</v>
      </c>
      <c r="J3100">
        <v>5</v>
      </c>
      <c r="K3100" t="b">
        <v>1</v>
      </c>
      <c r="L3100" s="2" t="s">
        <v>37</v>
      </c>
      <c r="M3100" s="2" t="s">
        <v>65</v>
      </c>
      <c r="N3100">
        <v>6</v>
      </c>
      <c r="O3100">
        <v>0</v>
      </c>
      <c r="P3100" s="2" t="s">
        <v>94</v>
      </c>
      <c r="Q3100" s="2" t="s">
        <v>35</v>
      </c>
      <c r="R3100" s="2" t="s">
        <v>79</v>
      </c>
      <c r="S3100">
        <v>37</v>
      </c>
      <c r="T3100" s="1">
        <v>45885</v>
      </c>
      <c r="U3100" s="2" t="s">
        <v>54</v>
      </c>
      <c r="V3100">
        <v>1</v>
      </c>
      <c r="W3100">
        <v>0</v>
      </c>
      <c r="X3100" s="2" t="s">
        <v>42</v>
      </c>
      <c r="Y3100">
        <v>1</v>
      </c>
      <c r="Z3100" s="2" t="s">
        <v>43</v>
      </c>
      <c r="AA3100" s="2" t="s">
        <v>44</v>
      </c>
      <c r="AB3100" s="2" t="s">
        <v>76</v>
      </c>
      <c r="AC3100">
        <v>1</v>
      </c>
      <c r="AD3100" s="2" t="s">
        <v>54</v>
      </c>
      <c r="AE3100" s="2" t="s">
        <v>46</v>
      </c>
      <c r="AF3100">
        <v>0</v>
      </c>
      <c r="AG3100" s="2" t="s">
        <v>64</v>
      </c>
      <c r="AH3100">
        <v>1</v>
      </c>
      <c r="AI3100">
        <v>1</v>
      </c>
      <c r="AJ3100"/>
    </row>
    <row r="3101" spans="1:36" x14ac:dyDescent="0.3">
      <c r="A3101">
        <v>53100</v>
      </c>
      <c r="B3101">
        <v>10566</v>
      </c>
      <c r="C3101">
        <v>220</v>
      </c>
      <c r="D3101" s="1">
        <v>46080</v>
      </c>
      <c r="E3101" s="1">
        <v>46073</v>
      </c>
      <c r="F3101" s="2" t="s">
        <v>48</v>
      </c>
      <c r="G3101" s="2" t="s">
        <v>36</v>
      </c>
      <c r="H3101">
        <v>7</v>
      </c>
      <c r="I3101">
        <v>1</v>
      </c>
      <c r="J3101">
        <v>7</v>
      </c>
      <c r="K3101" t="b">
        <v>1</v>
      </c>
      <c r="L3101" s="2" t="s">
        <v>109</v>
      </c>
      <c r="M3101" s="2" t="s">
        <v>50</v>
      </c>
      <c r="N3101">
        <v>4</v>
      </c>
      <c r="O3101">
        <v>0</v>
      </c>
      <c r="P3101" s="2" t="s">
        <v>73</v>
      </c>
      <c r="Q3101" s="2" t="s">
        <v>52</v>
      </c>
      <c r="R3101" s="2" t="s">
        <v>40</v>
      </c>
      <c r="S3101">
        <v>31</v>
      </c>
      <c r="T3101" s="1">
        <v>46080</v>
      </c>
      <c r="U3101" s="2" t="s">
        <v>41</v>
      </c>
      <c r="V3101">
        <v>0</v>
      </c>
      <c r="W3101">
        <v>0</v>
      </c>
      <c r="X3101" s="2" t="s">
        <v>61</v>
      </c>
      <c r="Y3101">
        <v>1</v>
      </c>
      <c r="Z3101" s="2" t="s">
        <v>72</v>
      </c>
      <c r="AA3101" s="2" t="s">
        <v>44</v>
      </c>
      <c r="AB3101" s="2" t="s">
        <v>45</v>
      </c>
      <c r="AC3101">
        <v>1</v>
      </c>
      <c r="AD3101" s="2" t="s">
        <v>41</v>
      </c>
      <c r="AE3101" s="2" t="s">
        <v>100</v>
      </c>
      <c r="AF3101">
        <v>0</v>
      </c>
      <c r="AG3101" s="2" t="s">
        <v>64</v>
      </c>
      <c r="AH3101">
        <v>1</v>
      </c>
      <c r="AI3101">
        <v>1</v>
      </c>
      <c r="AJ3101"/>
    </row>
    <row r="3102" spans="1:36" x14ac:dyDescent="0.3">
      <c r="A3102">
        <v>53101</v>
      </c>
      <c r="B3102">
        <v>11305</v>
      </c>
      <c r="C3102">
        <v>206</v>
      </c>
      <c r="D3102" s="1">
        <v>45681</v>
      </c>
      <c r="E3102" s="1">
        <v>45671</v>
      </c>
      <c r="F3102" s="2" t="s">
        <v>48</v>
      </c>
      <c r="G3102" s="2" t="s">
        <v>36</v>
      </c>
      <c r="H3102">
        <v>10</v>
      </c>
      <c r="I3102">
        <v>1</v>
      </c>
      <c r="J3102">
        <v>10</v>
      </c>
      <c r="K3102" t="b">
        <v>1</v>
      </c>
      <c r="L3102" s="2" t="s">
        <v>70</v>
      </c>
      <c r="M3102" s="2" t="s">
        <v>65</v>
      </c>
      <c r="N3102">
        <v>4</v>
      </c>
      <c r="O3102">
        <v>1</v>
      </c>
      <c r="P3102" s="2" t="s">
        <v>87</v>
      </c>
      <c r="Q3102" s="2" t="s">
        <v>78</v>
      </c>
      <c r="R3102" s="2" t="s">
        <v>54</v>
      </c>
      <c r="S3102">
        <v>32</v>
      </c>
      <c r="T3102" s="1">
        <v>45681</v>
      </c>
      <c r="U3102" s="2" t="s">
        <v>41</v>
      </c>
      <c r="V3102">
        <v>0</v>
      </c>
      <c r="W3102">
        <v>0</v>
      </c>
      <c r="X3102" s="2" t="s">
        <v>61</v>
      </c>
      <c r="Y3102">
        <v>1</v>
      </c>
      <c r="Z3102" s="2" t="s">
        <v>43</v>
      </c>
      <c r="AA3102" s="2" t="s">
        <v>44</v>
      </c>
      <c r="AB3102" s="2" t="s">
        <v>76</v>
      </c>
      <c r="AC3102">
        <v>1</v>
      </c>
      <c r="AD3102" s="2" t="s">
        <v>41</v>
      </c>
      <c r="AE3102" s="2" t="s">
        <v>86</v>
      </c>
      <c r="AF3102">
        <v>0</v>
      </c>
      <c r="AG3102" s="2" t="s">
        <v>69</v>
      </c>
      <c r="AH3102">
        <v>1</v>
      </c>
      <c r="AI3102">
        <v>1</v>
      </c>
      <c r="AJ3102"/>
    </row>
    <row r="3103" spans="1:36" x14ac:dyDescent="0.3">
      <c r="A3103">
        <v>53102</v>
      </c>
      <c r="B3103">
        <v>11496</v>
      </c>
      <c r="C3103">
        <v>227</v>
      </c>
      <c r="D3103" s="1">
        <v>46303</v>
      </c>
      <c r="E3103" s="1">
        <v>46303</v>
      </c>
      <c r="F3103" s="2" t="s">
        <v>58</v>
      </c>
      <c r="G3103" s="2" t="s">
        <v>36</v>
      </c>
      <c r="H3103">
        <v>0</v>
      </c>
      <c r="I3103">
        <v>1</v>
      </c>
      <c r="J3103">
        <v>0</v>
      </c>
      <c r="K3103" t="b">
        <v>1</v>
      </c>
      <c r="L3103" s="2" t="s">
        <v>70</v>
      </c>
      <c r="M3103" s="2" t="s">
        <v>38</v>
      </c>
      <c r="N3103">
        <v>2</v>
      </c>
      <c r="O3103">
        <v>1</v>
      </c>
      <c r="P3103" s="2" t="s">
        <v>117</v>
      </c>
      <c r="Q3103" s="2" t="s">
        <v>52</v>
      </c>
      <c r="R3103" s="2" t="s">
        <v>53</v>
      </c>
      <c r="S3103">
        <v>27</v>
      </c>
      <c r="T3103" s="1">
        <v>46303</v>
      </c>
      <c r="U3103" s="2" t="s">
        <v>53</v>
      </c>
      <c r="V3103">
        <v>0</v>
      </c>
      <c r="W3103">
        <v>0</v>
      </c>
      <c r="X3103" s="2" t="s">
        <v>88</v>
      </c>
      <c r="Y3103">
        <v>1</v>
      </c>
      <c r="Z3103" s="2" t="s">
        <v>72</v>
      </c>
      <c r="AA3103" s="2" t="s">
        <v>44</v>
      </c>
      <c r="AB3103" s="2" t="s">
        <v>45</v>
      </c>
      <c r="AC3103">
        <v>1</v>
      </c>
      <c r="AD3103" s="2" t="s">
        <v>53</v>
      </c>
      <c r="AE3103" s="2" t="s">
        <v>89</v>
      </c>
      <c r="AF3103">
        <v>0</v>
      </c>
      <c r="AG3103" s="2" t="s">
        <v>82</v>
      </c>
      <c r="AH3103">
        <v>1</v>
      </c>
      <c r="AI3103">
        <v>1</v>
      </c>
      <c r="AJ3103"/>
    </row>
    <row r="3104" spans="1:36" x14ac:dyDescent="0.3">
      <c r="A3104">
        <v>53103</v>
      </c>
      <c r="B3104">
        <v>10669</v>
      </c>
      <c r="C3104">
        <v>220</v>
      </c>
      <c r="D3104" s="1">
        <v>46202</v>
      </c>
      <c r="E3104" s="1">
        <v>46199</v>
      </c>
      <c r="F3104" s="2" t="s">
        <v>97</v>
      </c>
      <c r="G3104" s="2" t="s">
        <v>36</v>
      </c>
      <c r="H3104">
        <v>3</v>
      </c>
      <c r="I3104">
        <v>1</v>
      </c>
      <c r="J3104">
        <v>3</v>
      </c>
      <c r="K3104" t="b">
        <v>1</v>
      </c>
      <c r="L3104" s="2" t="s">
        <v>49</v>
      </c>
      <c r="M3104" s="2" t="s">
        <v>65</v>
      </c>
      <c r="N3104">
        <v>4</v>
      </c>
      <c r="O3104">
        <v>3</v>
      </c>
      <c r="P3104" s="2" t="s">
        <v>73</v>
      </c>
      <c r="Q3104" s="2" t="s">
        <v>52</v>
      </c>
      <c r="R3104" s="2" t="s">
        <v>40</v>
      </c>
      <c r="S3104">
        <v>31</v>
      </c>
      <c r="T3104" s="1">
        <v>46202</v>
      </c>
      <c r="U3104" s="2" t="s">
        <v>79</v>
      </c>
      <c r="V3104">
        <v>0</v>
      </c>
      <c r="W3104">
        <v>0</v>
      </c>
      <c r="X3104" s="2" t="s">
        <v>42</v>
      </c>
      <c r="Y3104">
        <v>0</v>
      </c>
      <c r="Z3104" s="2" t="s">
        <v>62</v>
      </c>
      <c r="AA3104" s="2" t="s">
        <v>62</v>
      </c>
      <c r="AB3104" s="2" t="s">
        <v>62</v>
      </c>
      <c r="AC3104">
        <v>0</v>
      </c>
      <c r="AD3104" s="2" t="s">
        <v>79</v>
      </c>
      <c r="AE3104" s="2" t="s">
        <v>68</v>
      </c>
      <c r="AF3104">
        <v>0</v>
      </c>
      <c r="AG3104" s="2" t="s">
        <v>47</v>
      </c>
      <c r="AH3104">
        <v>0</v>
      </c>
      <c r="AI3104">
        <v>0</v>
      </c>
      <c r="AJ3104"/>
    </row>
    <row r="3105" spans="1:36" x14ac:dyDescent="0.3">
      <c r="A3105">
        <v>53104</v>
      </c>
      <c r="B3105">
        <v>10564</v>
      </c>
      <c r="C3105">
        <v>202</v>
      </c>
      <c r="D3105" s="1">
        <v>46063</v>
      </c>
      <c r="E3105" s="1">
        <v>46061</v>
      </c>
      <c r="F3105" s="2" t="s">
        <v>52</v>
      </c>
      <c r="G3105" s="2" t="s">
        <v>36</v>
      </c>
      <c r="H3105">
        <v>2</v>
      </c>
      <c r="I3105">
        <v>1</v>
      </c>
      <c r="J3105">
        <v>2</v>
      </c>
      <c r="K3105" t="b">
        <v>1</v>
      </c>
      <c r="L3105" s="2" t="s">
        <v>70</v>
      </c>
      <c r="M3105" s="2" t="s">
        <v>65</v>
      </c>
      <c r="N3105">
        <v>3</v>
      </c>
      <c r="O3105">
        <v>2</v>
      </c>
      <c r="P3105" s="2" t="s">
        <v>95</v>
      </c>
      <c r="Q3105" s="2" t="s">
        <v>52</v>
      </c>
      <c r="R3105" s="2" t="s">
        <v>40</v>
      </c>
      <c r="S3105">
        <v>22</v>
      </c>
      <c r="T3105" s="1">
        <v>46063</v>
      </c>
      <c r="U3105" s="2" t="s">
        <v>67</v>
      </c>
      <c r="V3105">
        <v>0</v>
      </c>
      <c r="W3105">
        <v>0</v>
      </c>
      <c r="X3105" s="2" t="s">
        <v>61</v>
      </c>
      <c r="Y3105">
        <v>1</v>
      </c>
      <c r="Z3105" s="2" t="s">
        <v>72</v>
      </c>
      <c r="AA3105" s="2" t="s">
        <v>44</v>
      </c>
      <c r="AB3105" s="2" t="s">
        <v>45</v>
      </c>
      <c r="AC3105">
        <v>1</v>
      </c>
      <c r="AD3105" s="2" t="s">
        <v>67</v>
      </c>
      <c r="AE3105" s="2" t="s">
        <v>100</v>
      </c>
      <c r="AF3105">
        <v>0</v>
      </c>
      <c r="AG3105" s="2" t="s">
        <v>47</v>
      </c>
      <c r="AH3105">
        <v>1</v>
      </c>
      <c r="AI3105">
        <v>1</v>
      </c>
      <c r="AJ3105"/>
    </row>
    <row r="3106" spans="1:36" x14ac:dyDescent="0.3">
      <c r="A3106">
        <v>53105</v>
      </c>
      <c r="B3106">
        <v>11140</v>
      </c>
      <c r="C3106">
        <v>225</v>
      </c>
      <c r="D3106" s="1">
        <v>46061</v>
      </c>
      <c r="E3106" s="1">
        <v>46060</v>
      </c>
      <c r="F3106" s="2" t="s">
        <v>78</v>
      </c>
      <c r="G3106" s="2" t="s">
        <v>36</v>
      </c>
      <c r="H3106">
        <v>1</v>
      </c>
      <c r="I3106">
        <v>1</v>
      </c>
      <c r="J3106">
        <v>1</v>
      </c>
      <c r="K3106" t="b">
        <v>1</v>
      </c>
      <c r="L3106" s="2" t="s">
        <v>81</v>
      </c>
      <c r="M3106" s="2" t="s">
        <v>65</v>
      </c>
      <c r="N3106">
        <v>3</v>
      </c>
      <c r="O3106">
        <v>1</v>
      </c>
      <c r="P3106" s="2" t="s">
        <v>116</v>
      </c>
      <c r="Q3106" s="2" t="s">
        <v>35</v>
      </c>
      <c r="R3106" s="2" t="s">
        <v>41</v>
      </c>
      <c r="S3106">
        <v>24</v>
      </c>
      <c r="T3106" s="1">
        <v>46061</v>
      </c>
      <c r="U3106" s="2" t="s">
        <v>74</v>
      </c>
      <c r="V3106">
        <v>1</v>
      </c>
      <c r="W3106">
        <v>0</v>
      </c>
      <c r="X3106" s="2" t="s">
        <v>61</v>
      </c>
      <c r="Y3106">
        <v>1</v>
      </c>
      <c r="Z3106" s="2" t="s">
        <v>72</v>
      </c>
      <c r="AA3106" s="2" t="s">
        <v>44</v>
      </c>
      <c r="AB3106" s="2" t="s">
        <v>45</v>
      </c>
      <c r="AC3106">
        <v>1</v>
      </c>
      <c r="AD3106" s="2" t="s">
        <v>74</v>
      </c>
      <c r="AE3106" s="2" t="s">
        <v>100</v>
      </c>
      <c r="AF3106">
        <v>0</v>
      </c>
      <c r="AG3106" s="2" t="s">
        <v>47</v>
      </c>
      <c r="AH3106">
        <v>1</v>
      </c>
      <c r="AI3106">
        <v>1</v>
      </c>
      <c r="AJ3106"/>
    </row>
    <row r="3107" spans="1:36" x14ac:dyDescent="0.3">
      <c r="A3107">
        <v>53106</v>
      </c>
      <c r="B3107">
        <v>10497</v>
      </c>
      <c r="C3107">
        <v>226</v>
      </c>
      <c r="D3107" s="1">
        <v>45668</v>
      </c>
      <c r="E3107" s="1">
        <v>45666</v>
      </c>
      <c r="F3107" s="2" t="s">
        <v>48</v>
      </c>
      <c r="G3107" s="2" t="s">
        <v>36</v>
      </c>
      <c r="H3107">
        <v>2</v>
      </c>
      <c r="I3107">
        <v>1</v>
      </c>
      <c r="J3107">
        <v>2</v>
      </c>
      <c r="K3107" t="b">
        <v>1</v>
      </c>
      <c r="L3107" s="2" t="s">
        <v>81</v>
      </c>
      <c r="M3107" s="2" t="s">
        <v>50</v>
      </c>
      <c r="N3107">
        <v>6</v>
      </c>
      <c r="O3107">
        <v>1</v>
      </c>
      <c r="P3107" s="2" t="s">
        <v>96</v>
      </c>
      <c r="Q3107" s="2" t="s">
        <v>78</v>
      </c>
      <c r="R3107" s="2" t="s">
        <v>79</v>
      </c>
      <c r="S3107">
        <v>33</v>
      </c>
      <c r="T3107" s="1">
        <v>45668</v>
      </c>
      <c r="U3107" s="2" t="s">
        <v>54</v>
      </c>
      <c r="V3107">
        <v>1</v>
      </c>
      <c r="W3107">
        <v>0</v>
      </c>
      <c r="X3107" s="2" t="s">
        <v>61</v>
      </c>
      <c r="Y3107">
        <v>0</v>
      </c>
      <c r="Z3107" s="2" t="s">
        <v>62</v>
      </c>
      <c r="AA3107" s="2" t="s">
        <v>62</v>
      </c>
      <c r="AB3107" s="2" t="s">
        <v>62</v>
      </c>
      <c r="AC3107">
        <v>0</v>
      </c>
      <c r="AD3107" s="2" t="s">
        <v>54</v>
      </c>
      <c r="AE3107" s="2" t="s">
        <v>86</v>
      </c>
      <c r="AF3107">
        <v>0</v>
      </c>
      <c r="AG3107" s="2" t="s">
        <v>47</v>
      </c>
      <c r="AH3107">
        <v>0</v>
      </c>
      <c r="AI3107">
        <v>0</v>
      </c>
      <c r="AJ3107"/>
    </row>
    <row r="3108" spans="1:36" x14ac:dyDescent="0.3">
      <c r="A3108">
        <v>53107</v>
      </c>
      <c r="B3108">
        <v>11237</v>
      </c>
      <c r="C3108">
        <v>218</v>
      </c>
      <c r="D3108" s="1">
        <v>45772</v>
      </c>
      <c r="E3108" s="1">
        <v>45769</v>
      </c>
      <c r="F3108" s="2" t="s">
        <v>48</v>
      </c>
      <c r="G3108" s="2" t="s">
        <v>36</v>
      </c>
      <c r="H3108">
        <v>3</v>
      </c>
      <c r="I3108">
        <v>1</v>
      </c>
      <c r="J3108">
        <v>3</v>
      </c>
      <c r="K3108" t="b">
        <v>1</v>
      </c>
      <c r="L3108" s="2" t="s">
        <v>37</v>
      </c>
      <c r="M3108" s="2" t="s">
        <v>65</v>
      </c>
      <c r="N3108">
        <v>2</v>
      </c>
      <c r="O3108">
        <v>1</v>
      </c>
      <c r="P3108" s="2" t="s">
        <v>84</v>
      </c>
      <c r="Q3108" s="2" t="s">
        <v>58</v>
      </c>
      <c r="R3108" s="2" t="s">
        <v>40</v>
      </c>
      <c r="S3108">
        <v>33</v>
      </c>
      <c r="T3108" s="1">
        <v>45772</v>
      </c>
      <c r="U3108" s="2" t="s">
        <v>41</v>
      </c>
      <c r="V3108">
        <v>0</v>
      </c>
      <c r="W3108">
        <v>0</v>
      </c>
      <c r="X3108" s="2" t="s">
        <v>75</v>
      </c>
      <c r="Y3108">
        <v>1</v>
      </c>
      <c r="Z3108" s="2" t="s">
        <v>72</v>
      </c>
      <c r="AA3108" s="2" t="s">
        <v>44</v>
      </c>
      <c r="AB3108" s="2" t="s">
        <v>45</v>
      </c>
      <c r="AC3108">
        <v>1</v>
      </c>
      <c r="AD3108" s="2" t="s">
        <v>41</v>
      </c>
      <c r="AE3108" s="2" t="s">
        <v>93</v>
      </c>
      <c r="AF3108">
        <v>0</v>
      </c>
      <c r="AG3108" s="2" t="s">
        <v>47</v>
      </c>
      <c r="AH3108">
        <v>1</v>
      </c>
      <c r="AI3108">
        <v>1</v>
      </c>
      <c r="AJ3108"/>
    </row>
    <row r="3109" spans="1:36" x14ac:dyDescent="0.3">
      <c r="A3109">
        <v>53108</v>
      </c>
      <c r="B3109">
        <v>10908</v>
      </c>
      <c r="C3109">
        <v>223</v>
      </c>
      <c r="D3109" s="1">
        <v>45722</v>
      </c>
      <c r="E3109" s="1">
        <v>45712</v>
      </c>
      <c r="F3109" s="2" t="s">
        <v>78</v>
      </c>
      <c r="G3109" s="2" t="s">
        <v>36</v>
      </c>
      <c r="H3109">
        <v>10</v>
      </c>
      <c r="I3109">
        <v>1</v>
      </c>
      <c r="J3109">
        <v>10</v>
      </c>
      <c r="K3109" t="b">
        <v>1</v>
      </c>
      <c r="L3109" s="2" t="s">
        <v>49</v>
      </c>
      <c r="M3109" s="2" t="s">
        <v>38</v>
      </c>
      <c r="N3109">
        <v>5</v>
      </c>
      <c r="O3109">
        <v>0</v>
      </c>
      <c r="P3109" s="2" t="s">
        <v>39</v>
      </c>
      <c r="Q3109" s="2" t="s">
        <v>35</v>
      </c>
      <c r="R3109" s="2" t="s">
        <v>40</v>
      </c>
      <c r="S3109">
        <v>40</v>
      </c>
      <c r="T3109" s="1">
        <v>45722</v>
      </c>
      <c r="U3109" s="2" t="s">
        <v>53</v>
      </c>
      <c r="V3109">
        <v>0</v>
      </c>
      <c r="W3109">
        <v>0</v>
      </c>
      <c r="X3109" s="2" t="s">
        <v>75</v>
      </c>
      <c r="Y3109">
        <v>1</v>
      </c>
      <c r="Z3109" s="2" t="s">
        <v>72</v>
      </c>
      <c r="AA3109" s="2" t="s">
        <v>44</v>
      </c>
      <c r="AB3109" s="2" t="s">
        <v>45</v>
      </c>
      <c r="AC3109">
        <v>1</v>
      </c>
      <c r="AD3109" s="2" t="s">
        <v>53</v>
      </c>
      <c r="AE3109" s="2" t="s">
        <v>77</v>
      </c>
      <c r="AF3109">
        <v>0</v>
      </c>
      <c r="AG3109" s="2" t="s">
        <v>69</v>
      </c>
      <c r="AH3109">
        <v>1</v>
      </c>
      <c r="AI3109">
        <v>1</v>
      </c>
      <c r="AJ3109"/>
    </row>
    <row r="3110" spans="1:36" x14ac:dyDescent="0.3">
      <c r="A3110">
        <v>53109</v>
      </c>
      <c r="B3110">
        <v>11005</v>
      </c>
      <c r="C3110">
        <v>228</v>
      </c>
      <c r="D3110" s="1">
        <v>46019</v>
      </c>
      <c r="E3110" s="1">
        <v>46016</v>
      </c>
      <c r="F3110" s="2" t="s">
        <v>97</v>
      </c>
      <c r="G3110" s="2" t="s">
        <v>36</v>
      </c>
      <c r="H3110">
        <v>3</v>
      </c>
      <c r="I3110">
        <v>1</v>
      </c>
      <c r="J3110">
        <v>3</v>
      </c>
      <c r="K3110" t="b">
        <v>1</v>
      </c>
      <c r="L3110" s="2" t="s">
        <v>49</v>
      </c>
      <c r="M3110" s="2" t="s">
        <v>38</v>
      </c>
      <c r="N3110">
        <v>5</v>
      </c>
      <c r="O3110">
        <v>0</v>
      </c>
      <c r="P3110" s="2" t="s">
        <v>114</v>
      </c>
      <c r="Q3110" s="2" t="s">
        <v>78</v>
      </c>
      <c r="R3110" s="2" t="s">
        <v>67</v>
      </c>
      <c r="S3110">
        <v>31</v>
      </c>
      <c r="T3110" s="1">
        <v>46019</v>
      </c>
      <c r="U3110" s="2" t="s">
        <v>74</v>
      </c>
      <c r="V3110">
        <v>1</v>
      </c>
      <c r="W3110">
        <v>0</v>
      </c>
      <c r="X3110" s="2" t="s">
        <v>61</v>
      </c>
      <c r="Y3110">
        <v>1</v>
      </c>
      <c r="Z3110" s="2" t="s">
        <v>72</v>
      </c>
      <c r="AA3110" s="2" t="s">
        <v>44</v>
      </c>
      <c r="AB3110" s="2" t="s">
        <v>45</v>
      </c>
      <c r="AC3110">
        <v>1</v>
      </c>
      <c r="AD3110" s="2" t="s">
        <v>74</v>
      </c>
      <c r="AE3110" s="2" t="s">
        <v>63</v>
      </c>
      <c r="AF3110">
        <v>0</v>
      </c>
      <c r="AG3110" s="2" t="s">
        <v>47</v>
      </c>
      <c r="AH3110">
        <v>1</v>
      </c>
      <c r="AI3110">
        <v>1</v>
      </c>
      <c r="AJ3110"/>
    </row>
    <row r="3111" spans="1:36" x14ac:dyDescent="0.3">
      <c r="A3111">
        <v>53110</v>
      </c>
      <c r="B3111">
        <v>10176</v>
      </c>
      <c r="C3111">
        <v>203</v>
      </c>
      <c r="D3111" s="1">
        <v>45863</v>
      </c>
      <c r="E3111" s="1">
        <v>45863</v>
      </c>
      <c r="F3111" s="2" t="s">
        <v>48</v>
      </c>
      <c r="G3111" s="2" t="s">
        <v>36</v>
      </c>
      <c r="H3111">
        <v>0</v>
      </c>
      <c r="I3111">
        <v>1</v>
      </c>
      <c r="J3111">
        <v>0</v>
      </c>
      <c r="K3111" t="b">
        <v>1</v>
      </c>
      <c r="L3111" s="2" t="s">
        <v>81</v>
      </c>
      <c r="M3111" s="2" t="s">
        <v>50</v>
      </c>
      <c r="N3111">
        <v>3</v>
      </c>
      <c r="O3111">
        <v>0</v>
      </c>
      <c r="P3111" s="2" t="s">
        <v>66</v>
      </c>
      <c r="Q3111" s="2" t="s">
        <v>52</v>
      </c>
      <c r="R3111" s="2" t="s">
        <v>54</v>
      </c>
      <c r="S3111">
        <v>22</v>
      </c>
      <c r="T3111" s="1">
        <v>45863</v>
      </c>
      <c r="U3111" s="2" t="s">
        <v>41</v>
      </c>
      <c r="V3111">
        <v>0</v>
      </c>
      <c r="W3111">
        <v>0</v>
      </c>
      <c r="X3111" s="2" t="s">
        <v>42</v>
      </c>
      <c r="Y3111">
        <v>0</v>
      </c>
      <c r="Z3111" s="2" t="s">
        <v>62</v>
      </c>
      <c r="AA3111" s="2" t="s">
        <v>62</v>
      </c>
      <c r="AB3111" s="2" t="s">
        <v>62</v>
      </c>
      <c r="AC3111">
        <v>0</v>
      </c>
      <c r="AD3111" s="2" t="s">
        <v>41</v>
      </c>
      <c r="AE3111" s="2" t="s">
        <v>85</v>
      </c>
      <c r="AF3111">
        <v>0</v>
      </c>
      <c r="AG3111" s="2" t="s">
        <v>82</v>
      </c>
      <c r="AH3111">
        <v>0</v>
      </c>
      <c r="AI3111">
        <v>0</v>
      </c>
      <c r="AJ3111"/>
    </row>
    <row r="3112" spans="1:36" x14ac:dyDescent="0.3">
      <c r="A3112">
        <v>53111</v>
      </c>
      <c r="B3112">
        <v>10263</v>
      </c>
      <c r="C3112">
        <v>227</v>
      </c>
      <c r="D3112" s="1">
        <v>46090</v>
      </c>
      <c r="E3112" s="1">
        <v>46095</v>
      </c>
      <c r="F3112" s="2" t="s">
        <v>35</v>
      </c>
      <c r="G3112" s="2" t="s">
        <v>36</v>
      </c>
      <c r="H3112">
        <v>-10</v>
      </c>
      <c r="I3112">
        <v>1</v>
      </c>
      <c r="K3112" t="b">
        <v>0</v>
      </c>
      <c r="L3112" s="2" t="s">
        <v>49</v>
      </c>
      <c r="M3112" s="2" t="s">
        <v>38</v>
      </c>
      <c r="N3112">
        <v>7</v>
      </c>
      <c r="O3112">
        <v>1</v>
      </c>
      <c r="P3112" s="2" t="s">
        <v>117</v>
      </c>
      <c r="Q3112" s="2" t="s">
        <v>52</v>
      </c>
      <c r="R3112" s="2" t="s">
        <v>53</v>
      </c>
      <c r="S3112">
        <v>27</v>
      </c>
      <c r="T3112" s="1">
        <v>46090</v>
      </c>
      <c r="U3112" s="2" t="s">
        <v>79</v>
      </c>
      <c r="V3112">
        <v>0</v>
      </c>
      <c r="W3112">
        <v>0</v>
      </c>
      <c r="X3112" s="2" t="s">
        <v>75</v>
      </c>
      <c r="Y3112">
        <v>0</v>
      </c>
      <c r="Z3112" s="2" t="s">
        <v>62</v>
      </c>
      <c r="AA3112" s="2" t="s">
        <v>62</v>
      </c>
      <c r="AB3112" s="2" t="s">
        <v>62</v>
      </c>
      <c r="AC3112">
        <v>0</v>
      </c>
      <c r="AD3112" s="2" t="s">
        <v>79</v>
      </c>
      <c r="AE3112" s="2" t="s">
        <v>77</v>
      </c>
      <c r="AF3112">
        <v>0</v>
      </c>
      <c r="AG3112" s="2" t="s">
        <v>62</v>
      </c>
      <c r="AH3112">
        <v>0</v>
      </c>
      <c r="AI3112">
        <v>0</v>
      </c>
      <c r="AJ3112"/>
    </row>
    <row r="3113" spans="1:36" x14ac:dyDescent="0.3">
      <c r="A3113">
        <v>53112</v>
      </c>
      <c r="B3113">
        <v>10711</v>
      </c>
      <c r="C3113">
        <v>220</v>
      </c>
      <c r="D3113" s="1">
        <v>45723</v>
      </c>
      <c r="E3113" s="1">
        <v>45723</v>
      </c>
      <c r="F3113" s="2" t="s">
        <v>35</v>
      </c>
      <c r="G3113" s="2" t="s">
        <v>36</v>
      </c>
      <c r="H3113">
        <v>0</v>
      </c>
      <c r="I3113">
        <v>1</v>
      </c>
      <c r="J3113">
        <v>0</v>
      </c>
      <c r="K3113" t="b">
        <v>1</v>
      </c>
      <c r="L3113" s="2" t="s">
        <v>109</v>
      </c>
      <c r="M3113" s="2" t="s">
        <v>38</v>
      </c>
      <c r="N3113">
        <v>2</v>
      </c>
      <c r="O3113">
        <v>0</v>
      </c>
      <c r="P3113" s="2" t="s">
        <v>73</v>
      </c>
      <c r="Q3113" s="2" t="s">
        <v>52</v>
      </c>
      <c r="R3113" s="2" t="s">
        <v>40</v>
      </c>
      <c r="S3113">
        <v>31</v>
      </c>
      <c r="T3113" s="1">
        <v>45723</v>
      </c>
      <c r="U3113" s="2" t="s">
        <v>41</v>
      </c>
      <c r="V3113">
        <v>0</v>
      </c>
      <c r="W3113">
        <v>0</v>
      </c>
      <c r="X3113" s="2" t="s">
        <v>75</v>
      </c>
      <c r="Y3113">
        <v>1</v>
      </c>
      <c r="Z3113" s="2" t="s">
        <v>43</v>
      </c>
      <c r="AA3113" s="2" t="s">
        <v>44</v>
      </c>
      <c r="AB3113" s="2" t="s">
        <v>45</v>
      </c>
      <c r="AC3113">
        <v>1</v>
      </c>
      <c r="AD3113" s="2" t="s">
        <v>41</v>
      </c>
      <c r="AE3113" s="2" t="s">
        <v>77</v>
      </c>
      <c r="AF3113">
        <v>0</v>
      </c>
      <c r="AG3113" s="2" t="s">
        <v>82</v>
      </c>
      <c r="AH3113">
        <v>1</v>
      </c>
      <c r="AI3113">
        <v>1</v>
      </c>
      <c r="AJ3113"/>
    </row>
    <row r="3114" spans="1:36" x14ac:dyDescent="0.3">
      <c r="A3114">
        <v>53113</v>
      </c>
      <c r="B3114">
        <v>10085</v>
      </c>
      <c r="C3114">
        <v>203</v>
      </c>
      <c r="D3114" s="1">
        <v>46087</v>
      </c>
      <c r="E3114" s="1">
        <v>46086</v>
      </c>
      <c r="F3114" s="2" t="s">
        <v>52</v>
      </c>
      <c r="G3114" s="2" t="s">
        <v>36</v>
      </c>
      <c r="H3114">
        <v>1</v>
      </c>
      <c r="I3114">
        <v>1</v>
      </c>
      <c r="J3114">
        <v>1</v>
      </c>
      <c r="K3114" t="b">
        <v>1</v>
      </c>
      <c r="L3114" s="2" t="s">
        <v>70</v>
      </c>
      <c r="M3114" s="2" t="s">
        <v>65</v>
      </c>
      <c r="N3114">
        <v>4</v>
      </c>
      <c r="O3114">
        <v>1</v>
      </c>
      <c r="P3114" s="2" t="s">
        <v>66</v>
      </c>
      <c r="Q3114" s="2" t="s">
        <v>52</v>
      </c>
      <c r="R3114" s="2" t="s">
        <v>54</v>
      </c>
      <c r="S3114">
        <v>22</v>
      </c>
      <c r="T3114" s="1">
        <v>46087</v>
      </c>
      <c r="U3114" s="2" t="s">
        <v>41</v>
      </c>
      <c r="V3114">
        <v>0</v>
      </c>
      <c r="W3114">
        <v>0</v>
      </c>
      <c r="X3114" s="2" t="s">
        <v>75</v>
      </c>
      <c r="Y3114">
        <v>1</v>
      </c>
      <c r="Z3114" s="2" t="s">
        <v>72</v>
      </c>
      <c r="AA3114" s="2" t="s">
        <v>44</v>
      </c>
      <c r="AB3114" s="2" t="s">
        <v>76</v>
      </c>
      <c r="AC3114">
        <v>1</v>
      </c>
      <c r="AD3114" s="2" t="s">
        <v>41</v>
      </c>
      <c r="AE3114" s="2" t="s">
        <v>77</v>
      </c>
      <c r="AF3114">
        <v>0</v>
      </c>
      <c r="AG3114" s="2" t="s">
        <v>47</v>
      </c>
      <c r="AH3114">
        <v>1</v>
      </c>
      <c r="AI3114">
        <v>1</v>
      </c>
      <c r="AJ3114"/>
    </row>
    <row r="3115" spans="1:36" x14ac:dyDescent="0.3">
      <c r="A3115">
        <v>53114</v>
      </c>
      <c r="B3115">
        <v>10565</v>
      </c>
      <c r="C3115">
        <v>230</v>
      </c>
      <c r="D3115" s="1">
        <v>46302</v>
      </c>
      <c r="E3115" s="1">
        <v>46301</v>
      </c>
      <c r="F3115" s="2" t="s">
        <v>97</v>
      </c>
      <c r="G3115" s="2" t="s">
        <v>36</v>
      </c>
      <c r="H3115">
        <v>1</v>
      </c>
      <c r="I3115">
        <v>1</v>
      </c>
      <c r="J3115">
        <v>1</v>
      </c>
      <c r="K3115" t="b">
        <v>1</v>
      </c>
      <c r="L3115" s="2" t="s">
        <v>70</v>
      </c>
      <c r="M3115" s="2" t="s">
        <v>50</v>
      </c>
      <c r="N3115">
        <v>7</v>
      </c>
      <c r="O3115">
        <v>1</v>
      </c>
      <c r="P3115" s="2" t="s">
        <v>94</v>
      </c>
      <c r="Q3115" s="2" t="s">
        <v>35</v>
      </c>
      <c r="R3115" s="2" t="s">
        <v>79</v>
      </c>
      <c r="S3115">
        <v>37</v>
      </c>
      <c r="T3115" s="1">
        <v>46302</v>
      </c>
      <c r="U3115" s="2" t="s">
        <v>40</v>
      </c>
      <c r="V3115">
        <v>0</v>
      </c>
      <c r="W3115">
        <v>0</v>
      </c>
      <c r="X3115" s="2" t="s">
        <v>88</v>
      </c>
      <c r="Y3115">
        <v>0</v>
      </c>
      <c r="Z3115" s="2" t="s">
        <v>62</v>
      </c>
      <c r="AA3115" s="2" t="s">
        <v>62</v>
      </c>
      <c r="AB3115" s="2" t="s">
        <v>62</v>
      </c>
      <c r="AC3115">
        <v>0</v>
      </c>
      <c r="AD3115" s="2" t="s">
        <v>40</v>
      </c>
      <c r="AE3115" s="2" t="s">
        <v>89</v>
      </c>
      <c r="AF3115">
        <v>0</v>
      </c>
      <c r="AG3115" s="2" t="s">
        <v>47</v>
      </c>
      <c r="AH3115">
        <v>0</v>
      </c>
      <c r="AI3115">
        <v>0</v>
      </c>
      <c r="AJ3115"/>
    </row>
    <row r="3116" spans="1:36" x14ac:dyDescent="0.3">
      <c r="A3116">
        <v>53115</v>
      </c>
      <c r="B3116">
        <v>11361</v>
      </c>
      <c r="C3116">
        <v>219</v>
      </c>
      <c r="D3116" s="1">
        <v>46336</v>
      </c>
      <c r="E3116" s="1">
        <v>46306</v>
      </c>
      <c r="F3116" s="2" t="s">
        <v>78</v>
      </c>
      <c r="G3116" s="2" t="s">
        <v>36</v>
      </c>
      <c r="H3116">
        <v>30</v>
      </c>
      <c r="I3116">
        <v>1</v>
      </c>
      <c r="J3116">
        <v>30</v>
      </c>
      <c r="K3116" t="b">
        <v>1</v>
      </c>
      <c r="L3116" s="2" t="s">
        <v>49</v>
      </c>
      <c r="M3116" s="2" t="s">
        <v>50</v>
      </c>
      <c r="N3116">
        <v>4</v>
      </c>
      <c r="O3116">
        <v>1</v>
      </c>
      <c r="P3116" s="2" t="s">
        <v>98</v>
      </c>
      <c r="Q3116" s="2" t="s">
        <v>97</v>
      </c>
      <c r="R3116" s="2" t="s">
        <v>40</v>
      </c>
      <c r="S3116">
        <v>37</v>
      </c>
      <c r="T3116" s="1">
        <v>46336</v>
      </c>
      <c r="U3116" s="2" t="s">
        <v>67</v>
      </c>
      <c r="V3116">
        <v>0</v>
      </c>
      <c r="W3116">
        <v>0</v>
      </c>
      <c r="X3116" s="2" t="s">
        <v>88</v>
      </c>
      <c r="Y3116">
        <v>1</v>
      </c>
      <c r="Z3116" s="2" t="s">
        <v>72</v>
      </c>
      <c r="AA3116" s="2" t="s">
        <v>44</v>
      </c>
      <c r="AB3116" s="2" t="s">
        <v>45</v>
      </c>
      <c r="AC3116">
        <v>1</v>
      </c>
      <c r="AD3116" s="2" t="s">
        <v>67</v>
      </c>
      <c r="AE3116" s="2" t="s">
        <v>104</v>
      </c>
      <c r="AF3116">
        <v>0</v>
      </c>
      <c r="AG3116" s="2" t="s">
        <v>57</v>
      </c>
      <c r="AH3116">
        <v>1</v>
      </c>
      <c r="AI3116">
        <v>1</v>
      </c>
      <c r="AJ3116"/>
    </row>
    <row r="3117" spans="1:36" x14ac:dyDescent="0.3">
      <c r="A3117">
        <v>53116</v>
      </c>
      <c r="B3117">
        <v>10751</v>
      </c>
      <c r="C3117">
        <v>206</v>
      </c>
      <c r="D3117" s="1">
        <v>45736</v>
      </c>
      <c r="E3117" s="1">
        <v>45715</v>
      </c>
      <c r="F3117" s="2" t="s">
        <v>78</v>
      </c>
      <c r="G3117" s="2" t="s">
        <v>59</v>
      </c>
      <c r="H3117">
        <v>21</v>
      </c>
      <c r="I3117">
        <v>1</v>
      </c>
      <c r="J3117">
        <v>21</v>
      </c>
      <c r="K3117" t="b">
        <v>1</v>
      </c>
      <c r="L3117" s="2" t="s">
        <v>70</v>
      </c>
      <c r="M3117" s="2" t="s">
        <v>50</v>
      </c>
      <c r="N3117">
        <v>7</v>
      </c>
      <c r="O3117">
        <v>2</v>
      </c>
      <c r="P3117" s="2" t="s">
        <v>87</v>
      </c>
      <c r="Q3117" s="2" t="s">
        <v>78</v>
      </c>
      <c r="R3117" s="2" t="s">
        <v>54</v>
      </c>
      <c r="S3117">
        <v>32</v>
      </c>
      <c r="T3117" s="1">
        <v>45736</v>
      </c>
      <c r="U3117" s="2" t="s">
        <v>53</v>
      </c>
      <c r="V3117">
        <v>0</v>
      </c>
      <c r="W3117">
        <v>0</v>
      </c>
      <c r="X3117" s="2" t="s">
        <v>75</v>
      </c>
      <c r="Y3117">
        <v>0</v>
      </c>
      <c r="Z3117" s="2" t="s">
        <v>62</v>
      </c>
      <c r="AA3117" s="2" t="s">
        <v>62</v>
      </c>
      <c r="AB3117" s="2" t="s">
        <v>62</v>
      </c>
      <c r="AC3117">
        <v>0</v>
      </c>
      <c r="AD3117" s="2" t="s">
        <v>53</v>
      </c>
      <c r="AE3117" s="2" t="s">
        <v>77</v>
      </c>
      <c r="AF3117">
        <v>1</v>
      </c>
      <c r="AG3117" s="2" t="s">
        <v>57</v>
      </c>
      <c r="AH3117">
        <v>0</v>
      </c>
      <c r="AI3117">
        <v>0</v>
      </c>
      <c r="AJ3117"/>
    </row>
    <row r="3118" spans="1:36" x14ac:dyDescent="0.3">
      <c r="A3118">
        <v>53117</v>
      </c>
      <c r="B3118">
        <v>10173</v>
      </c>
      <c r="C3118">
        <v>211</v>
      </c>
      <c r="D3118" s="1">
        <v>46092</v>
      </c>
      <c r="E3118" s="1">
        <v>46085</v>
      </c>
      <c r="F3118" s="2" t="s">
        <v>78</v>
      </c>
      <c r="G3118" s="2" t="s">
        <v>59</v>
      </c>
      <c r="H3118">
        <v>7</v>
      </c>
      <c r="I3118">
        <v>1</v>
      </c>
      <c r="J3118">
        <v>7</v>
      </c>
      <c r="K3118" t="b">
        <v>1</v>
      </c>
      <c r="L3118" s="2" t="s">
        <v>49</v>
      </c>
      <c r="M3118" s="2" t="s">
        <v>65</v>
      </c>
      <c r="N3118">
        <v>10</v>
      </c>
      <c r="O3118">
        <v>3</v>
      </c>
      <c r="P3118" s="2" t="s">
        <v>83</v>
      </c>
      <c r="Q3118" s="2" t="s">
        <v>58</v>
      </c>
      <c r="R3118" s="2" t="s">
        <v>67</v>
      </c>
      <c r="S3118">
        <v>33</v>
      </c>
      <c r="T3118" s="1">
        <v>46092</v>
      </c>
      <c r="U3118" s="2" t="s">
        <v>40</v>
      </c>
      <c r="V3118">
        <v>0</v>
      </c>
      <c r="W3118">
        <v>0</v>
      </c>
      <c r="X3118" s="2" t="s">
        <v>75</v>
      </c>
      <c r="Y3118">
        <v>1</v>
      </c>
      <c r="Z3118" s="2" t="s">
        <v>72</v>
      </c>
      <c r="AA3118" s="2" t="s">
        <v>44</v>
      </c>
      <c r="AB3118" s="2" t="s">
        <v>56</v>
      </c>
      <c r="AC3118">
        <v>1</v>
      </c>
      <c r="AD3118" s="2" t="s">
        <v>40</v>
      </c>
      <c r="AE3118" s="2" t="s">
        <v>77</v>
      </c>
      <c r="AF3118">
        <v>1</v>
      </c>
      <c r="AG3118" s="2" t="s">
        <v>64</v>
      </c>
      <c r="AH3118">
        <v>1</v>
      </c>
      <c r="AI3118">
        <v>1</v>
      </c>
      <c r="AJ3118"/>
    </row>
    <row r="3119" spans="1:36" x14ac:dyDescent="0.3">
      <c r="A3119">
        <v>53118</v>
      </c>
      <c r="B3119">
        <v>10625</v>
      </c>
      <c r="C3119">
        <v>213</v>
      </c>
      <c r="D3119" s="1">
        <v>46062</v>
      </c>
      <c r="E3119" s="1">
        <v>46060</v>
      </c>
      <c r="F3119" s="2" t="s">
        <v>35</v>
      </c>
      <c r="G3119" s="2" t="s">
        <v>59</v>
      </c>
      <c r="H3119">
        <v>2</v>
      </c>
      <c r="I3119">
        <v>1</v>
      </c>
      <c r="J3119">
        <v>2</v>
      </c>
      <c r="K3119" t="b">
        <v>1</v>
      </c>
      <c r="L3119" s="2" t="s">
        <v>70</v>
      </c>
      <c r="M3119" s="2" t="s">
        <v>50</v>
      </c>
      <c r="N3119">
        <v>2</v>
      </c>
      <c r="O3119">
        <v>2</v>
      </c>
      <c r="P3119" s="2" t="s">
        <v>113</v>
      </c>
      <c r="Q3119" s="2" t="s">
        <v>48</v>
      </c>
      <c r="R3119" s="2" t="s">
        <v>40</v>
      </c>
      <c r="S3119">
        <v>20</v>
      </c>
      <c r="T3119" s="1">
        <v>46062</v>
      </c>
      <c r="U3119" s="2" t="s">
        <v>79</v>
      </c>
      <c r="V3119">
        <v>0</v>
      </c>
      <c r="W3119">
        <v>0</v>
      </c>
      <c r="X3119" s="2" t="s">
        <v>61</v>
      </c>
      <c r="Y3119">
        <v>1</v>
      </c>
      <c r="Z3119" s="2" t="s">
        <v>72</v>
      </c>
      <c r="AA3119" s="2" t="s">
        <v>44</v>
      </c>
      <c r="AB3119" s="2" t="s">
        <v>76</v>
      </c>
      <c r="AC3119">
        <v>1</v>
      </c>
      <c r="AD3119" s="2" t="s">
        <v>79</v>
      </c>
      <c r="AE3119" s="2" t="s">
        <v>100</v>
      </c>
      <c r="AF3119">
        <v>1</v>
      </c>
      <c r="AG3119" s="2" t="s">
        <v>47</v>
      </c>
      <c r="AH3119">
        <v>1</v>
      </c>
      <c r="AI3119">
        <v>1</v>
      </c>
      <c r="AJ3119"/>
    </row>
    <row r="3120" spans="1:36" x14ac:dyDescent="0.3">
      <c r="A3120">
        <v>53119</v>
      </c>
      <c r="B3120">
        <v>10274</v>
      </c>
      <c r="C3120">
        <v>206</v>
      </c>
      <c r="D3120" s="1">
        <v>45823</v>
      </c>
      <c r="E3120" s="1">
        <v>45822</v>
      </c>
      <c r="F3120" s="2" t="s">
        <v>78</v>
      </c>
      <c r="G3120" s="2" t="s">
        <v>59</v>
      </c>
      <c r="H3120">
        <v>1</v>
      </c>
      <c r="I3120">
        <v>1</v>
      </c>
      <c r="J3120">
        <v>1</v>
      </c>
      <c r="K3120" t="b">
        <v>1</v>
      </c>
      <c r="L3120" s="2" t="s">
        <v>70</v>
      </c>
      <c r="M3120" s="2" t="s">
        <v>50</v>
      </c>
      <c r="N3120">
        <v>7</v>
      </c>
      <c r="O3120">
        <v>3</v>
      </c>
      <c r="P3120" s="2" t="s">
        <v>87</v>
      </c>
      <c r="Q3120" s="2" t="s">
        <v>78</v>
      </c>
      <c r="R3120" s="2" t="s">
        <v>54</v>
      </c>
      <c r="S3120">
        <v>32</v>
      </c>
      <c r="T3120" s="1">
        <v>45823</v>
      </c>
      <c r="U3120" s="2" t="s">
        <v>74</v>
      </c>
      <c r="V3120">
        <v>1</v>
      </c>
      <c r="W3120">
        <v>0</v>
      </c>
      <c r="X3120" s="2" t="s">
        <v>42</v>
      </c>
      <c r="Y3120">
        <v>1</v>
      </c>
      <c r="Z3120" s="2" t="s">
        <v>72</v>
      </c>
      <c r="AA3120" s="2" t="s">
        <v>44</v>
      </c>
      <c r="AB3120" s="2" t="s">
        <v>76</v>
      </c>
      <c r="AC3120">
        <v>1</v>
      </c>
      <c r="AD3120" s="2" t="s">
        <v>74</v>
      </c>
      <c r="AE3120" s="2" t="s">
        <v>68</v>
      </c>
      <c r="AF3120">
        <v>1</v>
      </c>
      <c r="AG3120" s="2" t="s">
        <v>47</v>
      </c>
      <c r="AH3120">
        <v>1</v>
      </c>
      <c r="AI3120">
        <v>1</v>
      </c>
      <c r="AJ3120"/>
    </row>
    <row r="3121" spans="1:36" x14ac:dyDescent="0.3">
      <c r="A3121">
        <v>53120</v>
      </c>
      <c r="B3121">
        <v>10607</v>
      </c>
      <c r="C3121">
        <v>218</v>
      </c>
      <c r="D3121" s="1">
        <v>46157</v>
      </c>
      <c r="E3121" s="1">
        <v>46143</v>
      </c>
      <c r="F3121" s="2" t="s">
        <v>58</v>
      </c>
      <c r="G3121" s="2" t="s">
        <v>36</v>
      </c>
      <c r="H3121">
        <v>14</v>
      </c>
      <c r="I3121">
        <v>1</v>
      </c>
      <c r="J3121">
        <v>14</v>
      </c>
      <c r="K3121" t="b">
        <v>1</v>
      </c>
      <c r="L3121" s="2" t="s">
        <v>70</v>
      </c>
      <c r="M3121" s="2" t="s">
        <v>50</v>
      </c>
      <c r="N3121">
        <v>8</v>
      </c>
      <c r="O3121">
        <v>3</v>
      </c>
      <c r="P3121" s="2" t="s">
        <v>84</v>
      </c>
      <c r="Q3121" s="2" t="s">
        <v>58</v>
      </c>
      <c r="R3121" s="2" t="s">
        <v>40</v>
      </c>
      <c r="S3121">
        <v>33</v>
      </c>
      <c r="T3121" s="1">
        <v>46157</v>
      </c>
      <c r="U3121" s="2" t="s">
        <v>41</v>
      </c>
      <c r="V3121">
        <v>0</v>
      </c>
      <c r="W3121">
        <v>0</v>
      </c>
      <c r="X3121" s="2" t="s">
        <v>75</v>
      </c>
      <c r="Y3121">
        <v>1</v>
      </c>
      <c r="Z3121" s="2" t="s">
        <v>72</v>
      </c>
      <c r="AA3121" s="2" t="s">
        <v>44</v>
      </c>
      <c r="AB3121" s="2" t="s">
        <v>56</v>
      </c>
      <c r="AC3121">
        <v>1</v>
      </c>
      <c r="AD3121" s="2" t="s">
        <v>41</v>
      </c>
      <c r="AE3121" s="2" t="s">
        <v>80</v>
      </c>
      <c r="AF3121">
        <v>0</v>
      </c>
      <c r="AG3121" s="2" t="s">
        <v>69</v>
      </c>
      <c r="AH3121">
        <v>1</v>
      </c>
      <c r="AI3121">
        <v>1</v>
      </c>
      <c r="AJ3121"/>
    </row>
    <row r="3122" spans="1:36" x14ac:dyDescent="0.3">
      <c r="A3122">
        <v>53121</v>
      </c>
      <c r="B3122">
        <v>10560</v>
      </c>
      <c r="C3122">
        <v>215</v>
      </c>
      <c r="D3122" s="1">
        <v>46077</v>
      </c>
      <c r="E3122" s="1">
        <v>46077</v>
      </c>
      <c r="F3122" s="2" t="s">
        <v>52</v>
      </c>
      <c r="G3122" s="2" t="s">
        <v>36</v>
      </c>
      <c r="H3122">
        <v>0</v>
      </c>
      <c r="I3122">
        <v>1</v>
      </c>
      <c r="J3122">
        <v>0</v>
      </c>
      <c r="K3122" t="b">
        <v>1</v>
      </c>
      <c r="L3122" s="2" t="s">
        <v>81</v>
      </c>
      <c r="M3122" s="2" t="s">
        <v>38</v>
      </c>
      <c r="N3122">
        <v>4</v>
      </c>
      <c r="O3122">
        <v>0</v>
      </c>
      <c r="P3122" s="2" t="s">
        <v>92</v>
      </c>
      <c r="Q3122" s="2" t="s">
        <v>48</v>
      </c>
      <c r="R3122" s="2" t="s">
        <v>40</v>
      </c>
      <c r="S3122">
        <v>31</v>
      </c>
      <c r="T3122" s="1">
        <v>46077</v>
      </c>
      <c r="U3122" s="2" t="s">
        <v>67</v>
      </c>
      <c r="V3122">
        <v>0</v>
      </c>
      <c r="W3122">
        <v>0</v>
      </c>
      <c r="X3122" s="2" t="s">
        <v>61</v>
      </c>
      <c r="Y3122">
        <v>1</v>
      </c>
      <c r="Z3122" s="2" t="s">
        <v>72</v>
      </c>
      <c r="AA3122" s="2" t="s">
        <v>44</v>
      </c>
      <c r="AB3122" s="2" t="s">
        <v>45</v>
      </c>
      <c r="AC3122">
        <v>1</v>
      </c>
      <c r="AD3122" s="2" t="s">
        <v>67</v>
      </c>
      <c r="AE3122" s="2" t="s">
        <v>100</v>
      </c>
      <c r="AF3122">
        <v>0</v>
      </c>
      <c r="AG3122" s="2" t="s">
        <v>82</v>
      </c>
      <c r="AH3122">
        <v>1</v>
      </c>
      <c r="AI3122">
        <v>1</v>
      </c>
      <c r="AJ3122"/>
    </row>
    <row r="3123" spans="1:36" x14ac:dyDescent="0.3">
      <c r="A3123">
        <v>53122</v>
      </c>
      <c r="B3123">
        <v>10809</v>
      </c>
      <c r="C3123">
        <v>230</v>
      </c>
      <c r="D3123" s="1">
        <v>46074</v>
      </c>
      <c r="E3123" s="1">
        <v>46067</v>
      </c>
      <c r="F3123" s="2" t="s">
        <v>35</v>
      </c>
      <c r="G3123" s="2" t="s">
        <v>59</v>
      </c>
      <c r="H3123">
        <v>7</v>
      </c>
      <c r="I3123">
        <v>1</v>
      </c>
      <c r="J3123">
        <v>7</v>
      </c>
      <c r="K3123" t="b">
        <v>1</v>
      </c>
      <c r="L3123" s="2" t="s">
        <v>70</v>
      </c>
      <c r="M3123" s="2" t="s">
        <v>38</v>
      </c>
      <c r="N3123">
        <v>3</v>
      </c>
      <c r="O3123">
        <v>1</v>
      </c>
      <c r="P3123" s="2" t="s">
        <v>94</v>
      </c>
      <c r="Q3123" s="2" t="s">
        <v>35</v>
      </c>
      <c r="R3123" s="2" t="s">
        <v>79</v>
      </c>
      <c r="S3123">
        <v>37</v>
      </c>
      <c r="T3123" s="1">
        <v>46074</v>
      </c>
      <c r="U3123" s="2" t="s">
        <v>54</v>
      </c>
      <c r="V3123">
        <v>1</v>
      </c>
      <c r="W3123">
        <v>0</v>
      </c>
      <c r="X3123" s="2" t="s">
        <v>61</v>
      </c>
      <c r="Y3123">
        <v>0</v>
      </c>
      <c r="Z3123" s="2" t="s">
        <v>62</v>
      </c>
      <c r="AA3123" s="2" t="s">
        <v>62</v>
      </c>
      <c r="AB3123" s="2" t="s">
        <v>62</v>
      </c>
      <c r="AC3123">
        <v>0</v>
      </c>
      <c r="AD3123" s="2" t="s">
        <v>54</v>
      </c>
      <c r="AE3123" s="2" t="s">
        <v>100</v>
      </c>
      <c r="AF3123">
        <v>1</v>
      </c>
      <c r="AG3123" s="2" t="s">
        <v>64</v>
      </c>
      <c r="AH3123">
        <v>0</v>
      </c>
      <c r="AI3123">
        <v>0</v>
      </c>
      <c r="AJ3123"/>
    </row>
    <row r="3124" spans="1:36" x14ac:dyDescent="0.3">
      <c r="A3124">
        <v>53123</v>
      </c>
      <c r="B3124">
        <v>11105</v>
      </c>
      <c r="C3124">
        <v>214</v>
      </c>
      <c r="D3124" s="1">
        <v>46192</v>
      </c>
      <c r="E3124" s="1">
        <v>46190</v>
      </c>
      <c r="F3124" s="2" t="s">
        <v>48</v>
      </c>
      <c r="G3124" s="2" t="s">
        <v>36</v>
      </c>
      <c r="H3124">
        <v>2</v>
      </c>
      <c r="I3124">
        <v>1</v>
      </c>
      <c r="J3124">
        <v>2</v>
      </c>
      <c r="K3124" t="b">
        <v>1</v>
      </c>
      <c r="L3124" s="2" t="s">
        <v>37</v>
      </c>
      <c r="M3124" s="2" t="s">
        <v>50</v>
      </c>
      <c r="N3124">
        <v>3</v>
      </c>
      <c r="O3124">
        <v>0</v>
      </c>
      <c r="P3124" s="2" t="s">
        <v>90</v>
      </c>
      <c r="Q3124" s="2" t="s">
        <v>78</v>
      </c>
      <c r="R3124" s="2" t="s">
        <v>53</v>
      </c>
      <c r="S3124">
        <v>27</v>
      </c>
      <c r="T3124" s="1">
        <v>46192</v>
      </c>
      <c r="U3124" s="2" t="s">
        <v>41</v>
      </c>
      <c r="V3124">
        <v>0</v>
      </c>
      <c r="W3124">
        <v>0</v>
      </c>
      <c r="X3124" s="2" t="s">
        <v>42</v>
      </c>
      <c r="Y3124">
        <v>1</v>
      </c>
      <c r="Z3124" s="2" t="s">
        <v>43</v>
      </c>
      <c r="AA3124" s="2" t="s">
        <v>44</v>
      </c>
      <c r="AB3124" s="2" t="s">
        <v>76</v>
      </c>
      <c r="AC3124">
        <v>1</v>
      </c>
      <c r="AD3124" s="2" t="s">
        <v>41</v>
      </c>
      <c r="AE3124" s="2" t="s">
        <v>68</v>
      </c>
      <c r="AF3124">
        <v>0</v>
      </c>
      <c r="AG3124" s="2" t="s">
        <v>47</v>
      </c>
      <c r="AH3124">
        <v>1</v>
      </c>
      <c r="AI3124">
        <v>1</v>
      </c>
      <c r="AJ3124"/>
    </row>
    <row r="3125" spans="1:36" x14ac:dyDescent="0.3">
      <c r="A3125">
        <v>53124</v>
      </c>
      <c r="B3125">
        <v>10831</v>
      </c>
      <c r="C3125">
        <v>214</v>
      </c>
      <c r="D3125" s="1">
        <v>45729</v>
      </c>
      <c r="E3125" s="1">
        <v>45724</v>
      </c>
      <c r="F3125" s="2" t="s">
        <v>97</v>
      </c>
      <c r="G3125" s="2" t="s">
        <v>36</v>
      </c>
      <c r="H3125">
        <v>5</v>
      </c>
      <c r="I3125">
        <v>1</v>
      </c>
      <c r="J3125">
        <v>5</v>
      </c>
      <c r="K3125" t="b">
        <v>1</v>
      </c>
      <c r="L3125" s="2" t="s">
        <v>37</v>
      </c>
      <c r="M3125" s="2" t="s">
        <v>50</v>
      </c>
      <c r="N3125">
        <v>3</v>
      </c>
      <c r="O3125">
        <v>0</v>
      </c>
      <c r="P3125" s="2" t="s">
        <v>90</v>
      </c>
      <c r="Q3125" s="2" t="s">
        <v>78</v>
      </c>
      <c r="R3125" s="2" t="s">
        <v>53</v>
      </c>
      <c r="S3125">
        <v>27</v>
      </c>
      <c r="T3125" s="1">
        <v>45729</v>
      </c>
      <c r="U3125" s="2" t="s">
        <v>53</v>
      </c>
      <c r="V3125">
        <v>0</v>
      </c>
      <c r="W3125">
        <v>0</v>
      </c>
      <c r="X3125" s="2" t="s">
        <v>75</v>
      </c>
      <c r="Y3125">
        <v>1</v>
      </c>
      <c r="Z3125" s="2" t="s">
        <v>43</v>
      </c>
      <c r="AA3125" s="2" t="s">
        <v>44</v>
      </c>
      <c r="AB3125" s="2" t="s">
        <v>76</v>
      </c>
      <c r="AC3125">
        <v>1</v>
      </c>
      <c r="AD3125" s="2" t="s">
        <v>53</v>
      </c>
      <c r="AE3125" s="2" t="s">
        <v>77</v>
      </c>
      <c r="AF3125">
        <v>0</v>
      </c>
      <c r="AG3125" s="2" t="s">
        <v>64</v>
      </c>
      <c r="AH3125">
        <v>1</v>
      </c>
      <c r="AI3125">
        <v>1</v>
      </c>
      <c r="AJ3125"/>
    </row>
    <row r="3126" spans="1:36" x14ac:dyDescent="0.3">
      <c r="A3126">
        <v>53125</v>
      </c>
      <c r="B3126">
        <v>10233</v>
      </c>
      <c r="C3126">
        <v>201</v>
      </c>
      <c r="D3126" s="1">
        <v>45869</v>
      </c>
      <c r="E3126" s="1">
        <v>45859</v>
      </c>
      <c r="F3126" s="2" t="s">
        <v>58</v>
      </c>
      <c r="G3126" s="2" t="s">
        <v>36</v>
      </c>
      <c r="H3126">
        <v>10</v>
      </c>
      <c r="I3126">
        <v>1</v>
      </c>
      <c r="J3126">
        <v>10</v>
      </c>
      <c r="K3126" t="b">
        <v>1</v>
      </c>
      <c r="L3126" s="2" t="s">
        <v>81</v>
      </c>
      <c r="M3126" s="2" t="s">
        <v>38</v>
      </c>
      <c r="N3126">
        <v>5</v>
      </c>
      <c r="O3126">
        <v>1</v>
      </c>
      <c r="P3126" s="2" t="s">
        <v>101</v>
      </c>
      <c r="Q3126" s="2" t="s">
        <v>48</v>
      </c>
      <c r="R3126" s="2" t="s">
        <v>54</v>
      </c>
      <c r="S3126">
        <v>40</v>
      </c>
      <c r="T3126" s="1">
        <v>45869</v>
      </c>
      <c r="U3126" s="2" t="s">
        <v>53</v>
      </c>
      <c r="V3126">
        <v>0</v>
      </c>
      <c r="W3126">
        <v>0</v>
      </c>
      <c r="X3126" s="2" t="s">
        <v>42</v>
      </c>
      <c r="Y3126">
        <v>1</v>
      </c>
      <c r="Z3126" s="2" t="s">
        <v>72</v>
      </c>
      <c r="AA3126" s="2" t="s">
        <v>44</v>
      </c>
      <c r="AB3126" s="2" t="s">
        <v>76</v>
      </c>
      <c r="AC3126">
        <v>1</v>
      </c>
      <c r="AD3126" s="2" t="s">
        <v>53</v>
      </c>
      <c r="AE3126" s="2" t="s">
        <v>85</v>
      </c>
      <c r="AF3126">
        <v>0</v>
      </c>
      <c r="AG3126" s="2" t="s">
        <v>69</v>
      </c>
      <c r="AH3126">
        <v>1</v>
      </c>
      <c r="AI3126">
        <v>1</v>
      </c>
      <c r="AJ3126"/>
    </row>
    <row r="3127" spans="1:36" x14ac:dyDescent="0.3">
      <c r="A3127">
        <v>53126</v>
      </c>
      <c r="B3127">
        <v>11297</v>
      </c>
      <c r="C3127">
        <v>222</v>
      </c>
      <c r="D3127" s="1">
        <v>45823</v>
      </c>
      <c r="E3127" s="1">
        <v>45823</v>
      </c>
      <c r="F3127" s="2" t="s">
        <v>48</v>
      </c>
      <c r="G3127" s="2" t="s">
        <v>36</v>
      </c>
      <c r="H3127">
        <v>0</v>
      </c>
      <c r="I3127">
        <v>1</v>
      </c>
      <c r="J3127">
        <v>0</v>
      </c>
      <c r="K3127" t="b">
        <v>1</v>
      </c>
      <c r="L3127" s="2" t="s">
        <v>49</v>
      </c>
      <c r="M3127" s="2" t="s">
        <v>50</v>
      </c>
      <c r="N3127">
        <v>4</v>
      </c>
      <c r="O3127">
        <v>1</v>
      </c>
      <c r="P3127" s="2" t="s">
        <v>108</v>
      </c>
      <c r="Q3127" s="2" t="s">
        <v>48</v>
      </c>
      <c r="R3127" s="2" t="s">
        <v>79</v>
      </c>
      <c r="S3127">
        <v>20</v>
      </c>
      <c r="T3127" s="1">
        <v>45823</v>
      </c>
      <c r="U3127" s="2" t="s">
        <v>74</v>
      </c>
      <c r="V3127">
        <v>1</v>
      </c>
      <c r="W3127">
        <v>0</v>
      </c>
      <c r="X3127" s="2" t="s">
        <v>42</v>
      </c>
      <c r="Y3127">
        <v>1</v>
      </c>
      <c r="Z3127" s="2" t="s">
        <v>72</v>
      </c>
      <c r="AA3127" s="2" t="s">
        <v>44</v>
      </c>
      <c r="AB3127" s="2" t="s">
        <v>56</v>
      </c>
      <c r="AC3127">
        <v>1</v>
      </c>
      <c r="AD3127" s="2" t="s">
        <v>74</v>
      </c>
      <c r="AE3127" s="2" t="s">
        <v>68</v>
      </c>
      <c r="AF3127">
        <v>0</v>
      </c>
      <c r="AG3127" s="2" t="s">
        <v>82</v>
      </c>
      <c r="AH3127">
        <v>1</v>
      </c>
      <c r="AI3127">
        <v>1</v>
      </c>
      <c r="AJ3127"/>
    </row>
    <row r="3128" spans="1:36" x14ac:dyDescent="0.3">
      <c r="A3128">
        <v>53127</v>
      </c>
      <c r="B3128">
        <v>10970</v>
      </c>
      <c r="C3128">
        <v>229</v>
      </c>
      <c r="D3128" s="1">
        <v>46233</v>
      </c>
      <c r="E3128" s="1">
        <v>46232</v>
      </c>
      <c r="F3128" s="2" t="s">
        <v>48</v>
      </c>
      <c r="G3128" s="2" t="s">
        <v>36</v>
      </c>
      <c r="H3128">
        <v>1</v>
      </c>
      <c r="I3128">
        <v>1</v>
      </c>
      <c r="J3128">
        <v>1</v>
      </c>
      <c r="K3128" t="b">
        <v>1</v>
      </c>
      <c r="L3128" s="2" t="s">
        <v>109</v>
      </c>
      <c r="M3128" s="2" t="s">
        <v>65</v>
      </c>
      <c r="N3128">
        <v>8</v>
      </c>
      <c r="O3128">
        <v>1</v>
      </c>
      <c r="P3128" s="2" t="s">
        <v>115</v>
      </c>
      <c r="Q3128" s="2" t="s">
        <v>52</v>
      </c>
      <c r="R3128" s="2" t="s">
        <v>67</v>
      </c>
      <c r="S3128">
        <v>23</v>
      </c>
      <c r="T3128" s="1">
        <v>46233</v>
      </c>
      <c r="U3128" s="2" t="s">
        <v>53</v>
      </c>
      <c r="V3128">
        <v>0</v>
      </c>
      <c r="W3128">
        <v>0</v>
      </c>
      <c r="X3128" s="2" t="s">
        <v>42</v>
      </c>
      <c r="Y3128">
        <v>1</v>
      </c>
      <c r="Z3128" s="2" t="s">
        <v>43</v>
      </c>
      <c r="AA3128" s="2" t="s">
        <v>44</v>
      </c>
      <c r="AB3128" s="2" t="s">
        <v>76</v>
      </c>
      <c r="AC3128">
        <v>1</v>
      </c>
      <c r="AD3128" s="2" t="s">
        <v>53</v>
      </c>
      <c r="AE3128" s="2" t="s">
        <v>85</v>
      </c>
      <c r="AF3128">
        <v>0</v>
      </c>
      <c r="AG3128" s="2" t="s">
        <v>47</v>
      </c>
      <c r="AH3128">
        <v>1</v>
      </c>
      <c r="AI3128">
        <v>1</v>
      </c>
      <c r="AJ3128"/>
    </row>
    <row r="3129" spans="1:36" x14ac:dyDescent="0.3">
      <c r="A3129">
        <v>53128</v>
      </c>
      <c r="B3129">
        <v>10591</v>
      </c>
      <c r="C3129">
        <v>217</v>
      </c>
      <c r="D3129" s="1">
        <v>46088</v>
      </c>
      <c r="E3129" s="1">
        <v>46081</v>
      </c>
      <c r="F3129" s="2" t="s">
        <v>97</v>
      </c>
      <c r="G3129" s="2" t="s">
        <v>59</v>
      </c>
      <c r="H3129">
        <v>7</v>
      </c>
      <c r="I3129">
        <v>1</v>
      </c>
      <c r="J3129">
        <v>7</v>
      </c>
      <c r="K3129" t="b">
        <v>1</v>
      </c>
      <c r="L3129" s="2" t="s">
        <v>70</v>
      </c>
      <c r="M3129" s="2" t="s">
        <v>65</v>
      </c>
      <c r="N3129">
        <v>5</v>
      </c>
      <c r="O3129">
        <v>1</v>
      </c>
      <c r="P3129" s="2" t="s">
        <v>71</v>
      </c>
      <c r="Q3129" s="2" t="s">
        <v>58</v>
      </c>
      <c r="R3129" s="2" t="s">
        <v>54</v>
      </c>
      <c r="S3129">
        <v>30</v>
      </c>
      <c r="T3129" s="1">
        <v>46088</v>
      </c>
      <c r="U3129" s="2" t="s">
        <v>54</v>
      </c>
      <c r="V3129">
        <v>1</v>
      </c>
      <c r="W3129">
        <v>0</v>
      </c>
      <c r="X3129" s="2" t="s">
        <v>75</v>
      </c>
      <c r="Y3129">
        <v>1</v>
      </c>
      <c r="Z3129" s="2" t="s">
        <v>43</v>
      </c>
      <c r="AA3129" s="2" t="s">
        <v>44</v>
      </c>
      <c r="AB3129" s="2" t="s">
        <v>45</v>
      </c>
      <c r="AC3129">
        <v>1</v>
      </c>
      <c r="AD3129" s="2" t="s">
        <v>54</v>
      </c>
      <c r="AE3129" s="2" t="s">
        <v>77</v>
      </c>
      <c r="AF3129">
        <v>1</v>
      </c>
      <c r="AG3129" s="2" t="s">
        <v>64</v>
      </c>
      <c r="AH3129">
        <v>1</v>
      </c>
      <c r="AI3129">
        <v>1</v>
      </c>
      <c r="AJ3129"/>
    </row>
    <row r="3130" spans="1:36" x14ac:dyDescent="0.3">
      <c r="A3130">
        <v>53129</v>
      </c>
      <c r="B3130">
        <v>10671</v>
      </c>
      <c r="C3130">
        <v>228</v>
      </c>
      <c r="D3130" s="1">
        <v>45981</v>
      </c>
      <c r="E3130" s="1">
        <v>45960</v>
      </c>
      <c r="F3130" s="2" t="s">
        <v>97</v>
      </c>
      <c r="G3130" s="2" t="s">
        <v>59</v>
      </c>
      <c r="H3130">
        <v>21</v>
      </c>
      <c r="I3130">
        <v>1</v>
      </c>
      <c r="J3130">
        <v>21</v>
      </c>
      <c r="K3130" t="b">
        <v>1</v>
      </c>
      <c r="L3130" s="2" t="s">
        <v>81</v>
      </c>
      <c r="M3130" s="2" t="s">
        <v>65</v>
      </c>
      <c r="N3130">
        <v>4</v>
      </c>
      <c r="O3130">
        <v>1</v>
      </c>
      <c r="P3130" s="2" t="s">
        <v>114</v>
      </c>
      <c r="Q3130" s="2" t="s">
        <v>78</v>
      </c>
      <c r="R3130" s="2" t="s">
        <v>67</v>
      </c>
      <c r="S3130">
        <v>31</v>
      </c>
      <c r="T3130" s="1">
        <v>45981</v>
      </c>
      <c r="U3130" s="2" t="s">
        <v>53</v>
      </c>
      <c r="V3130">
        <v>0</v>
      </c>
      <c r="W3130">
        <v>0</v>
      </c>
      <c r="X3130" s="2" t="s">
        <v>88</v>
      </c>
      <c r="Y3130">
        <v>1</v>
      </c>
      <c r="Z3130" s="2" t="s">
        <v>55</v>
      </c>
      <c r="AA3130" s="2" t="s">
        <v>112</v>
      </c>
      <c r="AB3130" s="2" t="s">
        <v>45</v>
      </c>
      <c r="AC3130">
        <v>1</v>
      </c>
      <c r="AD3130" s="2" t="s">
        <v>53</v>
      </c>
      <c r="AE3130" s="2" t="s">
        <v>104</v>
      </c>
      <c r="AF3130">
        <v>1</v>
      </c>
      <c r="AG3130" s="2" t="s">
        <v>57</v>
      </c>
      <c r="AH3130">
        <v>1</v>
      </c>
      <c r="AI3130">
        <v>0</v>
      </c>
      <c r="AJ3130"/>
    </row>
    <row r="3131" spans="1:36" x14ac:dyDescent="0.3">
      <c r="A3131">
        <v>53130</v>
      </c>
      <c r="B3131">
        <v>11448</v>
      </c>
      <c r="C3131">
        <v>222</v>
      </c>
      <c r="D3131" s="1">
        <v>45871</v>
      </c>
      <c r="E3131" s="1">
        <v>45869</v>
      </c>
      <c r="F3131" s="2" t="s">
        <v>78</v>
      </c>
      <c r="G3131" s="2" t="s">
        <v>59</v>
      </c>
      <c r="H3131">
        <v>2</v>
      </c>
      <c r="I3131">
        <v>1</v>
      </c>
      <c r="J3131">
        <v>2</v>
      </c>
      <c r="K3131" t="b">
        <v>1</v>
      </c>
      <c r="L3131" s="2" t="s">
        <v>49</v>
      </c>
      <c r="M3131" s="2" t="s">
        <v>65</v>
      </c>
      <c r="N3131">
        <v>3</v>
      </c>
      <c r="O3131">
        <v>1</v>
      </c>
      <c r="P3131" s="2" t="s">
        <v>108</v>
      </c>
      <c r="Q3131" s="2" t="s">
        <v>48</v>
      </c>
      <c r="R3131" s="2" t="s">
        <v>79</v>
      </c>
      <c r="S3131">
        <v>20</v>
      </c>
      <c r="T3131" s="1">
        <v>45871</v>
      </c>
      <c r="U3131" s="2" t="s">
        <v>54</v>
      </c>
      <c r="V3131">
        <v>1</v>
      </c>
      <c r="W3131">
        <v>0</v>
      </c>
      <c r="X3131" s="2" t="s">
        <v>42</v>
      </c>
      <c r="Y3131">
        <v>1</v>
      </c>
      <c r="Z3131" s="2" t="s">
        <v>55</v>
      </c>
      <c r="AA3131" s="2" t="s">
        <v>44</v>
      </c>
      <c r="AB3131" s="2" t="s">
        <v>76</v>
      </c>
      <c r="AC3131">
        <v>1</v>
      </c>
      <c r="AD3131" s="2" t="s">
        <v>54</v>
      </c>
      <c r="AE3131" s="2" t="s">
        <v>46</v>
      </c>
      <c r="AF3131">
        <v>1</v>
      </c>
      <c r="AG3131" s="2" t="s">
        <v>47</v>
      </c>
      <c r="AH3131">
        <v>1</v>
      </c>
      <c r="AI3131">
        <v>1</v>
      </c>
      <c r="AJ3131"/>
    </row>
    <row r="3132" spans="1:36" x14ac:dyDescent="0.3">
      <c r="A3132">
        <v>53131</v>
      </c>
      <c r="B3132">
        <v>10561</v>
      </c>
      <c r="C3132">
        <v>214</v>
      </c>
      <c r="D3132" s="1">
        <v>46373</v>
      </c>
      <c r="E3132" s="1">
        <v>46372</v>
      </c>
      <c r="F3132" s="2" t="s">
        <v>78</v>
      </c>
      <c r="G3132" s="2" t="s">
        <v>36</v>
      </c>
      <c r="H3132">
        <v>1</v>
      </c>
      <c r="I3132">
        <v>1</v>
      </c>
      <c r="J3132">
        <v>1</v>
      </c>
      <c r="K3132" t="b">
        <v>1</v>
      </c>
      <c r="L3132" s="2" t="s">
        <v>37</v>
      </c>
      <c r="M3132" s="2" t="s">
        <v>50</v>
      </c>
      <c r="N3132">
        <v>1</v>
      </c>
      <c r="O3132">
        <v>0</v>
      </c>
      <c r="P3132" s="2" t="s">
        <v>90</v>
      </c>
      <c r="Q3132" s="2" t="s">
        <v>78</v>
      </c>
      <c r="R3132" s="2" t="s">
        <v>53</v>
      </c>
      <c r="S3132">
        <v>27</v>
      </c>
      <c r="T3132" s="1">
        <v>46373</v>
      </c>
      <c r="U3132" s="2" t="s">
        <v>53</v>
      </c>
      <c r="V3132">
        <v>0</v>
      </c>
      <c r="W3132">
        <v>0</v>
      </c>
      <c r="X3132" s="2" t="s">
        <v>61</v>
      </c>
      <c r="Y3132">
        <v>0</v>
      </c>
      <c r="Z3132" s="2" t="s">
        <v>62</v>
      </c>
      <c r="AA3132" s="2" t="s">
        <v>62</v>
      </c>
      <c r="AB3132" s="2" t="s">
        <v>62</v>
      </c>
      <c r="AC3132">
        <v>0</v>
      </c>
      <c r="AD3132" s="2" t="s">
        <v>53</v>
      </c>
      <c r="AE3132" s="2" t="s">
        <v>63</v>
      </c>
      <c r="AF3132">
        <v>0</v>
      </c>
      <c r="AG3132" s="2" t="s">
        <v>47</v>
      </c>
      <c r="AH3132">
        <v>0</v>
      </c>
      <c r="AI3132">
        <v>0</v>
      </c>
      <c r="AJ3132"/>
    </row>
    <row r="3133" spans="1:36" x14ac:dyDescent="0.3">
      <c r="A3133">
        <v>53132</v>
      </c>
      <c r="B3133">
        <v>10192</v>
      </c>
      <c r="C3133">
        <v>213</v>
      </c>
      <c r="D3133" s="1">
        <v>46194</v>
      </c>
      <c r="E3133" s="1">
        <v>46173</v>
      </c>
      <c r="F3133" s="2" t="s">
        <v>52</v>
      </c>
      <c r="G3133" s="2" t="s">
        <v>36</v>
      </c>
      <c r="H3133">
        <v>21</v>
      </c>
      <c r="I3133">
        <v>1</v>
      </c>
      <c r="J3133">
        <v>21</v>
      </c>
      <c r="K3133" t="b">
        <v>1</v>
      </c>
      <c r="L3133" s="2" t="s">
        <v>81</v>
      </c>
      <c r="M3133" s="2" t="s">
        <v>65</v>
      </c>
      <c r="N3133">
        <v>7</v>
      </c>
      <c r="O3133">
        <v>2</v>
      </c>
      <c r="P3133" s="2" t="s">
        <v>113</v>
      </c>
      <c r="Q3133" s="2" t="s">
        <v>48</v>
      </c>
      <c r="R3133" s="2" t="s">
        <v>40</v>
      </c>
      <c r="S3133">
        <v>20</v>
      </c>
      <c r="T3133" s="1">
        <v>46194</v>
      </c>
      <c r="U3133" s="2" t="s">
        <v>74</v>
      </c>
      <c r="V3133">
        <v>1</v>
      </c>
      <c r="W3133">
        <v>0</v>
      </c>
      <c r="X3133" s="2" t="s">
        <v>42</v>
      </c>
      <c r="Y3133">
        <v>1</v>
      </c>
      <c r="Z3133" s="2" t="s">
        <v>72</v>
      </c>
      <c r="AA3133" s="2" t="s">
        <v>44</v>
      </c>
      <c r="AB3133" s="2" t="s">
        <v>45</v>
      </c>
      <c r="AC3133">
        <v>1</v>
      </c>
      <c r="AD3133" s="2" t="s">
        <v>74</v>
      </c>
      <c r="AE3133" s="2" t="s">
        <v>68</v>
      </c>
      <c r="AF3133">
        <v>0</v>
      </c>
      <c r="AG3133" s="2" t="s">
        <v>57</v>
      </c>
      <c r="AH3133">
        <v>1</v>
      </c>
      <c r="AI3133">
        <v>1</v>
      </c>
      <c r="AJ3133"/>
    </row>
    <row r="3134" spans="1:36" x14ac:dyDescent="0.3">
      <c r="A3134">
        <v>53133</v>
      </c>
      <c r="B3134">
        <v>10173</v>
      </c>
      <c r="C3134">
        <v>210</v>
      </c>
      <c r="D3134" s="1">
        <v>46285</v>
      </c>
      <c r="E3134" s="1">
        <v>46271</v>
      </c>
      <c r="F3134" s="2" t="s">
        <v>97</v>
      </c>
      <c r="G3134" s="2" t="s">
        <v>59</v>
      </c>
      <c r="H3134">
        <v>14</v>
      </c>
      <c r="I3134">
        <v>1</v>
      </c>
      <c r="J3134">
        <v>14</v>
      </c>
      <c r="K3134" t="b">
        <v>1</v>
      </c>
      <c r="L3134" s="2" t="s">
        <v>49</v>
      </c>
      <c r="M3134" s="2" t="s">
        <v>65</v>
      </c>
      <c r="N3134">
        <v>10</v>
      </c>
      <c r="O3134">
        <v>3</v>
      </c>
      <c r="P3134" s="2" t="s">
        <v>111</v>
      </c>
      <c r="Q3134" s="2" t="s">
        <v>58</v>
      </c>
      <c r="R3134" s="2" t="s">
        <v>67</v>
      </c>
      <c r="S3134">
        <v>27</v>
      </c>
      <c r="T3134" s="1">
        <v>46285</v>
      </c>
      <c r="U3134" s="2" t="s">
        <v>74</v>
      </c>
      <c r="V3134">
        <v>1</v>
      </c>
      <c r="W3134">
        <v>0</v>
      </c>
      <c r="X3134" s="2" t="s">
        <v>42</v>
      </c>
      <c r="Y3134">
        <v>1</v>
      </c>
      <c r="Z3134" s="2" t="s">
        <v>72</v>
      </c>
      <c r="AA3134" s="2" t="s">
        <v>62</v>
      </c>
      <c r="AB3134" s="2" t="s">
        <v>45</v>
      </c>
      <c r="AC3134">
        <v>1</v>
      </c>
      <c r="AD3134" s="2" t="s">
        <v>74</v>
      </c>
      <c r="AE3134" s="2" t="s">
        <v>102</v>
      </c>
      <c r="AF3134">
        <v>1</v>
      </c>
      <c r="AG3134" s="2" t="s">
        <v>69</v>
      </c>
      <c r="AH3134">
        <v>1</v>
      </c>
      <c r="AI3134">
        <v>0</v>
      </c>
      <c r="AJ3134"/>
    </row>
    <row r="3135" spans="1:36" x14ac:dyDescent="0.3">
      <c r="A3135">
        <v>53134</v>
      </c>
      <c r="B3135">
        <v>11149</v>
      </c>
      <c r="C3135">
        <v>206</v>
      </c>
      <c r="D3135" s="1">
        <v>46025</v>
      </c>
      <c r="E3135" s="1">
        <v>46004</v>
      </c>
      <c r="F3135" s="2" t="s">
        <v>97</v>
      </c>
      <c r="G3135" s="2" t="s">
        <v>36</v>
      </c>
      <c r="H3135">
        <v>21</v>
      </c>
      <c r="I3135">
        <v>1</v>
      </c>
      <c r="J3135">
        <v>21</v>
      </c>
      <c r="K3135" t="b">
        <v>1</v>
      </c>
      <c r="L3135" s="2" t="s">
        <v>70</v>
      </c>
      <c r="M3135" s="2" t="s">
        <v>65</v>
      </c>
      <c r="N3135">
        <v>3</v>
      </c>
      <c r="O3135">
        <v>1</v>
      </c>
      <c r="P3135" s="2" t="s">
        <v>87</v>
      </c>
      <c r="Q3135" s="2" t="s">
        <v>78</v>
      </c>
      <c r="R3135" s="2" t="s">
        <v>54</v>
      </c>
      <c r="S3135">
        <v>32</v>
      </c>
      <c r="T3135" s="1">
        <v>46025</v>
      </c>
      <c r="U3135" s="2" t="s">
        <v>54</v>
      </c>
      <c r="V3135">
        <v>1</v>
      </c>
      <c r="W3135">
        <v>0</v>
      </c>
      <c r="X3135" s="2" t="s">
        <v>61</v>
      </c>
      <c r="Y3135">
        <v>1</v>
      </c>
      <c r="Z3135" s="2" t="s">
        <v>43</v>
      </c>
      <c r="AA3135" s="2" t="s">
        <v>44</v>
      </c>
      <c r="AB3135" s="2" t="s">
        <v>45</v>
      </c>
      <c r="AC3135">
        <v>1</v>
      </c>
      <c r="AD3135" s="2" t="s">
        <v>54</v>
      </c>
      <c r="AE3135" s="2" t="s">
        <v>86</v>
      </c>
      <c r="AF3135">
        <v>0</v>
      </c>
      <c r="AG3135" s="2" t="s">
        <v>57</v>
      </c>
      <c r="AH3135">
        <v>1</v>
      </c>
      <c r="AI3135">
        <v>1</v>
      </c>
      <c r="AJ3135"/>
    </row>
    <row r="3136" spans="1:36" x14ac:dyDescent="0.3">
      <c r="A3136">
        <v>53135</v>
      </c>
      <c r="B3136">
        <v>10258</v>
      </c>
      <c r="C3136">
        <v>201</v>
      </c>
      <c r="D3136" s="1">
        <v>45842</v>
      </c>
      <c r="E3136" s="1">
        <v>45841</v>
      </c>
      <c r="F3136" s="2" t="s">
        <v>48</v>
      </c>
      <c r="G3136" s="2" t="s">
        <v>36</v>
      </c>
      <c r="H3136">
        <v>1</v>
      </c>
      <c r="I3136">
        <v>1</v>
      </c>
      <c r="J3136">
        <v>1</v>
      </c>
      <c r="K3136" t="b">
        <v>1</v>
      </c>
      <c r="L3136" s="2" t="s">
        <v>49</v>
      </c>
      <c r="M3136" s="2" t="s">
        <v>50</v>
      </c>
      <c r="N3136">
        <v>2</v>
      </c>
      <c r="O3136">
        <v>0</v>
      </c>
      <c r="P3136" s="2" t="s">
        <v>101</v>
      </c>
      <c r="Q3136" s="2" t="s">
        <v>48</v>
      </c>
      <c r="R3136" s="2" t="s">
        <v>54</v>
      </c>
      <c r="S3136">
        <v>40</v>
      </c>
      <c r="T3136" s="1">
        <v>45842</v>
      </c>
      <c r="U3136" s="2" t="s">
        <v>41</v>
      </c>
      <c r="V3136">
        <v>0</v>
      </c>
      <c r="W3136">
        <v>0</v>
      </c>
      <c r="X3136" s="2" t="s">
        <v>42</v>
      </c>
      <c r="Y3136">
        <v>1</v>
      </c>
      <c r="Z3136" s="2" t="s">
        <v>72</v>
      </c>
      <c r="AA3136" s="2" t="s">
        <v>44</v>
      </c>
      <c r="AB3136" s="2" t="s">
        <v>45</v>
      </c>
      <c r="AC3136">
        <v>1</v>
      </c>
      <c r="AD3136" s="2" t="s">
        <v>41</v>
      </c>
      <c r="AE3136" s="2" t="s">
        <v>85</v>
      </c>
      <c r="AF3136">
        <v>0</v>
      </c>
      <c r="AG3136" s="2" t="s">
        <v>47</v>
      </c>
      <c r="AH3136">
        <v>1</v>
      </c>
      <c r="AI3136">
        <v>1</v>
      </c>
      <c r="AJ3136"/>
    </row>
    <row r="3137" spans="1:36" x14ac:dyDescent="0.3">
      <c r="A3137">
        <v>53136</v>
      </c>
      <c r="B3137">
        <v>10693</v>
      </c>
      <c r="C3137">
        <v>205</v>
      </c>
      <c r="D3137" s="1">
        <v>45837</v>
      </c>
      <c r="E3137" s="1">
        <v>45816</v>
      </c>
      <c r="F3137" s="2" t="s">
        <v>78</v>
      </c>
      <c r="G3137" s="2" t="s">
        <v>59</v>
      </c>
      <c r="H3137">
        <v>21</v>
      </c>
      <c r="I3137">
        <v>1</v>
      </c>
      <c r="J3137">
        <v>21</v>
      </c>
      <c r="K3137" t="b">
        <v>1</v>
      </c>
      <c r="L3137" s="2" t="s">
        <v>37</v>
      </c>
      <c r="M3137" s="2" t="s">
        <v>50</v>
      </c>
      <c r="N3137">
        <v>3</v>
      </c>
      <c r="O3137">
        <v>1</v>
      </c>
      <c r="P3137" s="2" t="s">
        <v>91</v>
      </c>
      <c r="Q3137" s="2" t="s">
        <v>48</v>
      </c>
      <c r="R3137" s="2" t="s">
        <v>54</v>
      </c>
      <c r="S3137">
        <v>37</v>
      </c>
      <c r="T3137" s="1">
        <v>45837</v>
      </c>
      <c r="U3137" s="2" t="s">
        <v>74</v>
      </c>
      <c r="V3137">
        <v>1</v>
      </c>
      <c r="W3137">
        <v>0</v>
      </c>
      <c r="X3137" s="2" t="s">
        <v>42</v>
      </c>
      <c r="Y3137">
        <v>1</v>
      </c>
      <c r="Z3137" s="2" t="s">
        <v>72</v>
      </c>
      <c r="AA3137" s="2" t="s">
        <v>44</v>
      </c>
      <c r="AB3137" s="2" t="s">
        <v>76</v>
      </c>
      <c r="AC3137">
        <v>1</v>
      </c>
      <c r="AD3137" s="2" t="s">
        <v>74</v>
      </c>
      <c r="AE3137" s="2" t="s">
        <v>68</v>
      </c>
      <c r="AF3137">
        <v>1</v>
      </c>
      <c r="AG3137" s="2" t="s">
        <v>57</v>
      </c>
      <c r="AH3137">
        <v>1</v>
      </c>
      <c r="AI3137">
        <v>1</v>
      </c>
      <c r="AJ3137"/>
    </row>
    <row r="3138" spans="1:36" x14ac:dyDescent="0.3">
      <c r="A3138">
        <v>53137</v>
      </c>
      <c r="B3138">
        <v>10055</v>
      </c>
      <c r="C3138">
        <v>216</v>
      </c>
      <c r="D3138" s="1">
        <v>45740</v>
      </c>
      <c r="E3138" s="1">
        <v>45735</v>
      </c>
      <c r="F3138" s="2" t="s">
        <v>52</v>
      </c>
      <c r="G3138" s="2" t="s">
        <v>36</v>
      </c>
      <c r="H3138">
        <v>5</v>
      </c>
      <c r="I3138">
        <v>1</v>
      </c>
      <c r="J3138">
        <v>5</v>
      </c>
      <c r="K3138" t="b">
        <v>1</v>
      </c>
      <c r="L3138" s="2" t="s">
        <v>70</v>
      </c>
      <c r="M3138" s="2" t="s">
        <v>50</v>
      </c>
      <c r="N3138">
        <v>4</v>
      </c>
      <c r="O3138">
        <v>2</v>
      </c>
      <c r="P3138" s="2" t="s">
        <v>105</v>
      </c>
      <c r="Q3138" s="2" t="s">
        <v>58</v>
      </c>
      <c r="R3138" s="2" t="s">
        <v>79</v>
      </c>
      <c r="S3138">
        <v>27</v>
      </c>
      <c r="T3138" s="1">
        <v>45740</v>
      </c>
      <c r="U3138" s="2" t="s">
        <v>79</v>
      </c>
      <c r="V3138">
        <v>0</v>
      </c>
      <c r="W3138">
        <v>0</v>
      </c>
      <c r="X3138" s="2" t="s">
        <v>75</v>
      </c>
      <c r="Y3138">
        <v>1</v>
      </c>
      <c r="Z3138" s="2" t="s">
        <v>72</v>
      </c>
      <c r="AA3138" s="2" t="s">
        <v>44</v>
      </c>
      <c r="AB3138" s="2" t="s">
        <v>76</v>
      </c>
      <c r="AC3138">
        <v>1</v>
      </c>
      <c r="AD3138" s="2" t="s">
        <v>79</v>
      </c>
      <c r="AE3138" s="2" t="s">
        <v>77</v>
      </c>
      <c r="AF3138">
        <v>0</v>
      </c>
      <c r="AG3138" s="2" t="s">
        <v>64</v>
      </c>
      <c r="AH3138">
        <v>1</v>
      </c>
      <c r="AI3138">
        <v>1</v>
      </c>
      <c r="AJ3138"/>
    </row>
    <row r="3139" spans="1:36" x14ac:dyDescent="0.3">
      <c r="A3139">
        <v>53138</v>
      </c>
      <c r="B3139">
        <v>10152</v>
      </c>
      <c r="C3139">
        <v>220</v>
      </c>
      <c r="D3139" s="1">
        <v>46099</v>
      </c>
      <c r="E3139" s="1">
        <v>46092</v>
      </c>
      <c r="F3139" s="2" t="s">
        <v>78</v>
      </c>
      <c r="G3139" s="2" t="s">
        <v>36</v>
      </c>
      <c r="H3139">
        <v>7</v>
      </c>
      <c r="I3139">
        <v>1</v>
      </c>
      <c r="J3139">
        <v>7</v>
      </c>
      <c r="K3139" t="b">
        <v>1</v>
      </c>
      <c r="L3139" s="2" t="s">
        <v>37</v>
      </c>
      <c r="M3139" s="2" t="s">
        <v>65</v>
      </c>
      <c r="N3139">
        <v>4</v>
      </c>
      <c r="O3139">
        <v>2</v>
      </c>
      <c r="P3139" s="2" t="s">
        <v>73</v>
      </c>
      <c r="Q3139" s="2" t="s">
        <v>52</v>
      </c>
      <c r="R3139" s="2" t="s">
        <v>40</v>
      </c>
      <c r="S3139">
        <v>31</v>
      </c>
      <c r="T3139" s="1">
        <v>46099</v>
      </c>
      <c r="U3139" s="2" t="s">
        <v>40</v>
      </c>
      <c r="V3139">
        <v>0</v>
      </c>
      <c r="W3139">
        <v>0</v>
      </c>
      <c r="X3139" s="2" t="s">
        <v>75</v>
      </c>
      <c r="Y3139">
        <v>1</v>
      </c>
      <c r="Z3139" s="2" t="s">
        <v>72</v>
      </c>
      <c r="AA3139" s="2" t="s">
        <v>44</v>
      </c>
      <c r="AB3139" s="2" t="s">
        <v>56</v>
      </c>
      <c r="AC3139">
        <v>1</v>
      </c>
      <c r="AD3139" s="2" t="s">
        <v>40</v>
      </c>
      <c r="AE3139" s="2" t="s">
        <v>77</v>
      </c>
      <c r="AF3139">
        <v>0</v>
      </c>
      <c r="AG3139" s="2" t="s">
        <v>64</v>
      </c>
      <c r="AH3139">
        <v>1</v>
      </c>
      <c r="AI3139">
        <v>1</v>
      </c>
      <c r="AJ3139"/>
    </row>
    <row r="3140" spans="1:36" x14ac:dyDescent="0.3">
      <c r="A3140">
        <v>53139</v>
      </c>
      <c r="B3140">
        <v>10668</v>
      </c>
      <c r="C3140">
        <v>216</v>
      </c>
      <c r="D3140" s="1">
        <v>45808</v>
      </c>
      <c r="E3140" s="1">
        <v>45805</v>
      </c>
      <c r="F3140" s="2" t="s">
        <v>97</v>
      </c>
      <c r="G3140" s="2" t="s">
        <v>36</v>
      </c>
      <c r="H3140">
        <v>3</v>
      </c>
      <c r="I3140">
        <v>1</v>
      </c>
      <c r="J3140">
        <v>3</v>
      </c>
      <c r="K3140" t="b">
        <v>1</v>
      </c>
      <c r="L3140" s="2" t="s">
        <v>37</v>
      </c>
      <c r="M3140" s="2" t="s">
        <v>38</v>
      </c>
      <c r="N3140">
        <v>4</v>
      </c>
      <c r="O3140">
        <v>2</v>
      </c>
      <c r="P3140" s="2" t="s">
        <v>105</v>
      </c>
      <c r="Q3140" s="2" t="s">
        <v>58</v>
      </c>
      <c r="R3140" s="2" t="s">
        <v>79</v>
      </c>
      <c r="S3140">
        <v>27</v>
      </c>
      <c r="T3140" s="1">
        <v>45808</v>
      </c>
      <c r="U3140" s="2" t="s">
        <v>54</v>
      </c>
      <c r="V3140">
        <v>1</v>
      </c>
      <c r="W3140">
        <v>0</v>
      </c>
      <c r="X3140" s="2" t="s">
        <v>75</v>
      </c>
      <c r="Y3140">
        <v>1</v>
      </c>
      <c r="Z3140" s="2" t="s">
        <v>55</v>
      </c>
      <c r="AA3140" s="2" t="s">
        <v>44</v>
      </c>
      <c r="AB3140" s="2" t="s">
        <v>56</v>
      </c>
      <c r="AC3140">
        <v>1</v>
      </c>
      <c r="AD3140" s="2" t="s">
        <v>54</v>
      </c>
      <c r="AE3140" s="2" t="s">
        <v>80</v>
      </c>
      <c r="AF3140">
        <v>0</v>
      </c>
      <c r="AG3140" s="2" t="s">
        <v>47</v>
      </c>
      <c r="AH3140">
        <v>1</v>
      </c>
      <c r="AI3140">
        <v>1</v>
      </c>
      <c r="AJ3140"/>
    </row>
    <row r="3141" spans="1:36" x14ac:dyDescent="0.3">
      <c r="A3141">
        <v>53140</v>
      </c>
      <c r="B3141">
        <v>10424</v>
      </c>
      <c r="C3141">
        <v>222</v>
      </c>
      <c r="D3141" s="1">
        <v>45775</v>
      </c>
      <c r="E3141" s="1">
        <v>45773</v>
      </c>
      <c r="F3141" s="2" t="s">
        <v>52</v>
      </c>
      <c r="G3141" s="2" t="s">
        <v>36</v>
      </c>
      <c r="H3141">
        <v>2</v>
      </c>
      <c r="I3141">
        <v>1</v>
      </c>
      <c r="J3141">
        <v>2</v>
      </c>
      <c r="K3141" t="b">
        <v>1</v>
      </c>
      <c r="L3141" s="2" t="s">
        <v>49</v>
      </c>
      <c r="M3141" s="2" t="s">
        <v>50</v>
      </c>
      <c r="N3141">
        <v>4</v>
      </c>
      <c r="O3141">
        <v>0</v>
      </c>
      <c r="P3141" s="2" t="s">
        <v>108</v>
      </c>
      <c r="Q3141" s="2" t="s">
        <v>48</v>
      </c>
      <c r="R3141" s="2" t="s">
        <v>79</v>
      </c>
      <c r="S3141">
        <v>20</v>
      </c>
      <c r="T3141" s="1">
        <v>45775</v>
      </c>
      <c r="U3141" s="2" t="s">
        <v>79</v>
      </c>
      <c r="V3141">
        <v>0</v>
      </c>
      <c r="W3141">
        <v>0</v>
      </c>
      <c r="X3141" s="2" t="s">
        <v>75</v>
      </c>
      <c r="Y3141">
        <v>1</v>
      </c>
      <c r="Z3141" s="2" t="s">
        <v>43</v>
      </c>
      <c r="AA3141" s="2" t="s">
        <v>44</v>
      </c>
      <c r="AB3141" s="2" t="s">
        <v>76</v>
      </c>
      <c r="AC3141">
        <v>1</v>
      </c>
      <c r="AD3141" s="2" t="s">
        <v>79</v>
      </c>
      <c r="AE3141" s="2" t="s">
        <v>93</v>
      </c>
      <c r="AF3141">
        <v>0</v>
      </c>
      <c r="AG3141" s="2" t="s">
        <v>47</v>
      </c>
      <c r="AH3141">
        <v>1</v>
      </c>
      <c r="AI3141">
        <v>1</v>
      </c>
      <c r="AJ3141"/>
    </row>
    <row r="3142" spans="1:36" x14ac:dyDescent="0.3">
      <c r="A3142">
        <v>53141</v>
      </c>
      <c r="B3142">
        <v>10464</v>
      </c>
      <c r="C3142">
        <v>208</v>
      </c>
      <c r="D3142" s="1">
        <v>46307</v>
      </c>
      <c r="E3142" s="1">
        <v>46307</v>
      </c>
      <c r="F3142" s="2" t="s">
        <v>78</v>
      </c>
      <c r="G3142" s="2" t="s">
        <v>36</v>
      </c>
      <c r="H3142">
        <v>0</v>
      </c>
      <c r="I3142">
        <v>1</v>
      </c>
      <c r="J3142">
        <v>0</v>
      </c>
      <c r="K3142" t="b">
        <v>1</v>
      </c>
      <c r="L3142" s="2" t="s">
        <v>37</v>
      </c>
      <c r="M3142" s="2" t="s">
        <v>50</v>
      </c>
      <c r="N3142">
        <v>5</v>
      </c>
      <c r="O3142">
        <v>2</v>
      </c>
      <c r="P3142" s="2" t="s">
        <v>106</v>
      </c>
      <c r="Q3142" s="2" t="s">
        <v>48</v>
      </c>
      <c r="R3142" s="2" t="s">
        <v>40</v>
      </c>
      <c r="S3142">
        <v>37</v>
      </c>
      <c r="T3142" s="1">
        <v>46307</v>
      </c>
      <c r="U3142" s="2" t="s">
        <v>79</v>
      </c>
      <c r="V3142">
        <v>0</v>
      </c>
      <c r="W3142">
        <v>0</v>
      </c>
      <c r="X3142" s="2" t="s">
        <v>88</v>
      </c>
      <c r="Y3142">
        <v>1</v>
      </c>
      <c r="Z3142" s="2" t="s">
        <v>72</v>
      </c>
      <c r="AA3142" s="2" t="s">
        <v>44</v>
      </c>
      <c r="AB3142" s="2" t="s">
        <v>45</v>
      </c>
      <c r="AC3142">
        <v>1</v>
      </c>
      <c r="AD3142" s="2" t="s">
        <v>79</v>
      </c>
      <c r="AE3142" s="2" t="s">
        <v>89</v>
      </c>
      <c r="AF3142">
        <v>0</v>
      </c>
      <c r="AG3142" s="2" t="s">
        <v>82</v>
      </c>
      <c r="AH3142">
        <v>1</v>
      </c>
      <c r="AI3142">
        <v>1</v>
      </c>
      <c r="AJ3142"/>
    </row>
    <row r="3143" spans="1:36" x14ac:dyDescent="0.3">
      <c r="A3143">
        <v>53142</v>
      </c>
      <c r="B3143">
        <v>10194</v>
      </c>
      <c r="C3143">
        <v>217</v>
      </c>
      <c r="D3143" s="1">
        <v>46333</v>
      </c>
      <c r="E3143" s="1">
        <v>46332</v>
      </c>
      <c r="F3143" s="2" t="s">
        <v>48</v>
      </c>
      <c r="G3143" s="2" t="s">
        <v>36</v>
      </c>
      <c r="H3143">
        <v>1</v>
      </c>
      <c r="I3143">
        <v>1</v>
      </c>
      <c r="J3143">
        <v>1</v>
      </c>
      <c r="K3143" t="b">
        <v>1</v>
      </c>
      <c r="L3143" s="2" t="s">
        <v>70</v>
      </c>
      <c r="M3143" s="2" t="s">
        <v>65</v>
      </c>
      <c r="N3143">
        <v>2</v>
      </c>
      <c r="O3143">
        <v>0</v>
      </c>
      <c r="P3143" s="2" t="s">
        <v>71</v>
      </c>
      <c r="Q3143" s="2" t="s">
        <v>58</v>
      </c>
      <c r="R3143" s="2" t="s">
        <v>54</v>
      </c>
      <c r="S3143">
        <v>30</v>
      </c>
      <c r="T3143" s="1">
        <v>46333</v>
      </c>
      <c r="U3143" s="2" t="s">
        <v>54</v>
      </c>
      <c r="V3143">
        <v>1</v>
      </c>
      <c r="W3143">
        <v>0</v>
      </c>
      <c r="X3143" s="2" t="s">
        <v>88</v>
      </c>
      <c r="Y3143">
        <v>1</v>
      </c>
      <c r="Z3143" s="2" t="s">
        <v>43</v>
      </c>
      <c r="AA3143" s="2" t="s">
        <v>112</v>
      </c>
      <c r="AB3143" s="2" t="s">
        <v>76</v>
      </c>
      <c r="AC3143">
        <v>1</v>
      </c>
      <c r="AD3143" s="2" t="s">
        <v>54</v>
      </c>
      <c r="AE3143" s="2" t="s">
        <v>104</v>
      </c>
      <c r="AF3143">
        <v>0</v>
      </c>
      <c r="AG3143" s="2" t="s">
        <v>47</v>
      </c>
      <c r="AH3143">
        <v>1</v>
      </c>
      <c r="AI3143">
        <v>0</v>
      </c>
      <c r="AJ3143"/>
    </row>
    <row r="3144" spans="1:36" x14ac:dyDescent="0.3">
      <c r="A3144">
        <v>53143</v>
      </c>
      <c r="B3144">
        <v>10266</v>
      </c>
      <c r="C3144">
        <v>218</v>
      </c>
      <c r="D3144" s="1">
        <v>46300</v>
      </c>
      <c r="E3144" s="1">
        <v>46295</v>
      </c>
      <c r="F3144" s="2" t="s">
        <v>78</v>
      </c>
      <c r="G3144" s="2" t="s">
        <v>36</v>
      </c>
      <c r="H3144">
        <v>5</v>
      </c>
      <c r="I3144">
        <v>1</v>
      </c>
      <c r="J3144">
        <v>5</v>
      </c>
      <c r="K3144" t="b">
        <v>1</v>
      </c>
      <c r="L3144" s="2" t="s">
        <v>70</v>
      </c>
      <c r="M3144" s="2" t="s">
        <v>50</v>
      </c>
      <c r="N3144">
        <v>8</v>
      </c>
      <c r="O3144">
        <v>0</v>
      </c>
      <c r="P3144" s="2" t="s">
        <v>84</v>
      </c>
      <c r="Q3144" s="2" t="s">
        <v>58</v>
      </c>
      <c r="R3144" s="2" t="s">
        <v>40</v>
      </c>
      <c r="S3144">
        <v>33</v>
      </c>
      <c r="T3144" s="1">
        <v>46300</v>
      </c>
      <c r="U3144" s="2" t="s">
        <v>79</v>
      </c>
      <c r="V3144">
        <v>0</v>
      </c>
      <c r="W3144">
        <v>0</v>
      </c>
      <c r="X3144" s="2" t="s">
        <v>88</v>
      </c>
      <c r="Y3144">
        <v>1</v>
      </c>
      <c r="Z3144" s="2" t="s">
        <v>72</v>
      </c>
      <c r="AA3144" s="2" t="s">
        <v>44</v>
      </c>
      <c r="AB3144" s="2" t="s">
        <v>76</v>
      </c>
      <c r="AC3144">
        <v>1</v>
      </c>
      <c r="AD3144" s="2" t="s">
        <v>79</v>
      </c>
      <c r="AE3144" s="2" t="s">
        <v>89</v>
      </c>
      <c r="AF3144">
        <v>0</v>
      </c>
      <c r="AG3144" s="2" t="s">
        <v>64</v>
      </c>
      <c r="AH3144">
        <v>1</v>
      </c>
      <c r="AI3144">
        <v>1</v>
      </c>
      <c r="AJ3144"/>
    </row>
    <row r="3145" spans="1:36" x14ac:dyDescent="0.3">
      <c r="A3145">
        <v>53144</v>
      </c>
      <c r="B3145">
        <v>10253</v>
      </c>
      <c r="C3145">
        <v>218</v>
      </c>
      <c r="D3145" s="1">
        <v>45729</v>
      </c>
      <c r="E3145" s="1">
        <v>45727</v>
      </c>
      <c r="F3145" s="2" t="s">
        <v>78</v>
      </c>
      <c r="G3145" s="2" t="s">
        <v>36</v>
      </c>
      <c r="H3145">
        <v>2</v>
      </c>
      <c r="I3145">
        <v>1</v>
      </c>
      <c r="J3145">
        <v>2</v>
      </c>
      <c r="K3145" t="b">
        <v>1</v>
      </c>
      <c r="L3145" s="2" t="s">
        <v>109</v>
      </c>
      <c r="M3145" s="2" t="s">
        <v>50</v>
      </c>
      <c r="N3145">
        <v>4</v>
      </c>
      <c r="O3145">
        <v>1</v>
      </c>
      <c r="P3145" s="2" t="s">
        <v>84</v>
      </c>
      <c r="Q3145" s="2" t="s">
        <v>58</v>
      </c>
      <c r="R3145" s="2" t="s">
        <v>40</v>
      </c>
      <c r="S3145">
        <v>33</v>
      </c>
      <c r="T3145" s="1">
        <v>45729</v>
      </c>
      <c r="U3145" s="2" t="s">
        <v>53</v>
      </c>
      <c r="V3145">
        <v>0</v>
      </c>
      <c r="W3145">
        <v>0</v>
      </c>
      <c r="X3145" s="2" t="s">
        <v>75</v>
      </c>
      <c r="Y3145">
        <v>1</v>
      </c>
      <c r="Z3145" s="2" t="s">
        <v>72</v>
      </c>
      <c r="AA3145" s="2" t="s">
        <v>44</v>
      </c>
      <c r="AB3145" s="2" t="s">
        <v>76</v>
      </c>
      <c r="AC3145">
        <v>1</v>
      </c>
      <c r="AD3145" s="2" t="s">
        <v>53</v>
      </c>
      <c r="AE3145" s="2" t="s">
        <v>77</v>
      </c>
      <c r="AF3145">
        <v>0</v>
      </c>
      <c r="AG3145" s="2" t="s">
        <v>47</v>
      </c>
      <c r="AH3145">
        <v>1</v>
      </c>
      <c r="AI3145">
        <v>1</v>
      </c>
      <c r="AJ3145"/>
    </row>
    <row r="3146" spans="1:36" x14ac:dyDescent="0.3">
      <c r="A3146">
        <v>53145</v>
      </c>
      <c r="B3146">
        <v>11027</v>
      </c>
      <c r="C3146">
        <v>209</v>
      </c>
      <c r="D3146" s="1">
        <v>45990</v>
      </c>
      <c r="E3146" s="1">
        <v>45990</v>
      </c>
      <c r="F3146" s="2" t="s">
        <v>52</v>
      </c>
      <c r="G3146" s="2" t="s">
        <v>36</v>
      </c>
      <c r="H3146">
        <v>0</v>
      </c>
      <c r="I3146">
        <v>1</v>
      </c>
      <c r="J3146">
        <v>0</v>
      </c>
      <c r="K3146" t="b">
        <v>1</v>
      </c>
      <c r="L3146" s="2" t="s">
        <v>70</v>
      </c>
      <c r="M3146" s="2" t="s">
        <v>50</v>
      </c>
      <c r="N3146">
        <v>3</v>
      </c>
      <c r="O3146">
        <v>0</v>
      </c>
      <c r="P3146" s="2" t="s">
        <v>99</v>
      </c>
      <c r="Q3146" s="2" t="s">
        <v>78</v>
      </c>
      <c r="R3146" s="2" t="s">
        <v>79</v>
      </c>
      <c r="S3146">
        <v>38</v>
      </c>
      <c r="T3146" s="1">
        <v>45990</v>
      </c>
      <c r="U3146" s="2" t="s">
        <v>54</v>
      </c>
      <c r="V3146">
        <v>1</v>
      </c>
      <c r="W3146">
        <v>0</v>
      </c>
      <c r="X3146" s="2" t="s">
        <v>88</v>
      </c>
      <c r="Y3146">
        <v>1</v>
      </c>
      <c r="Z3146" s="2" t="s">
        <v>72</v>
      </c>
      <c r="AA3146" s="2" t="s">
        <v>44</v>
      </c>
      <c r="AB3146" s="2" t="s">
        <v>76</v>
      </c>
      <c r="AC3146">
        <v>1</v>
      </c>
      <c r="AD3146" s="2" t="s">
        <v>54</v>
      </c>
      <c r="AE3146" s="2" t="s">
        <v>104</v>
      </c>
      <c r="AF3146">
        <v>0</v>
      </c>
      <c r="AG3146" s="2" t="s">
        <v>82</v>
      </c>
      <c r="AH3146">
        <v>1</v>
      </c>
      <c r="AI3146">
        <v>1</v>
      </c>
      <c r="AJ3146"/>
    </row>
    <row r="3147" spans="1:36" x14ac:dyDescent="0.3">
      <c r="A3147">
        <v>53146</v>
      </c>
      <c r="B3147">
        <v>11272</v>
      </c>
      <c r="C3147">
        <v>206</v>
      </c>
      <c r="D3147" s="1">
        <v>46136</v>
      </c>
      <c r="E3147" s="1">
        <v>46129</v>
      </c>
      <c r="F3147" s="2" t="s">
        <v>58</v>
      </c>
      <c r="G3147" s="2" t="s">
        <v>36</v>
      </c>
      <c r="H3147">
        <v>7</v>
      </c>
      <c r="I3147">
        <v>1</v>
      </c>
      <c r="J3147">
        <v>7</v>
      </c>
      <c r="K3147" t="b">
        <v>1</v>
      </c>
      <c r="L3147" s="2" t="s">
        <v>109</v>
      </c>
      <c r="M3147" s="2" t="s">
        <v>65</v>
      </c>
      <c r="N3147">
        <v>2</v>
      </c>
      <c r="O3147">
        <v>0</v>
      </c>
      <c r="P3147" s="2" t="s">
        <v>87</v>
      </c>
      <c r="Q3147" s="2" t="s">
        <v>78</v>
      </c>
      <c r="R3147" s="2" t="s">
        <v>54</v>
      </c>
      <c r="S3147">
        <v>32</v>
      </c>
      <c r="T3147" s="1">
        <v>46136</v>
      </c>
      <c r="U3147" s="2" t="s">
        <v>41</v>
      </c>
      <c r="V3147">
        <v>0</v>
      </c>
      <c r="W3147">
        <v>0</v>
      </c>
      <c r="X3147" s="2" t="s">
        <v>75</v>
      </c>
      <c r="Y3147">
        <v>0</v>
      </c>
      <c r="Z3147" s="2" t="s">
        <v>62</v>
      </c>
      <c r="AA3147" s="2" t="s">
        <v>62</v>
      </c>
      <c r="AB3147" s="2" t="s">
        <v>62</v>
      </c>
      <c r="AC3147">
        <v>0</v>
      </c>
      <c r="AD3147" s="2" t="s">
        <v>41</v>
      </c>
      <c r="AE3147" s="2" t="s">
        <v>93</v>
      </c>
      <c r="AF3147">
        <v>0</v>
      </c>
      <c r="AG3147" s="2" t="s">
        <v>64</v>
      </c>
      <c r="AH3147">
        <v>0</v>
      </c>
      <c r="AI3147">
        <v>0</v>
      </c>
      <c r="AJ3147"/>
    </row>
    <row r="3148" spans="1:36" x14ac:dyDescent="0.3">
      <c r="A3148">
        <v>53147</v>
      </c>
      <c r="B3148">
        <v>10623</v>
      </c>
      <c r="C3148">
        <v>210</v>
      </c>
      <c r="D3148" s="1">
        <v>46054</v>
      </c>
      <c r="E3148" s="1">
        <v>46049</v>
      </c>
      <c r="F3148" s="2" t="s">
        <v>52</v>
      </c>
      <c r="G3148" s="2" t="s">
        <v>36</v>
      </c>
      <c r="H3148">
        <v>5</v>
      </c>
      <c r="I3148">
        <v>1</v>
      </c>
      <c r="J3148">
        <v>5</v>
      </c>
      <c r="K3148" t="b">
        <v>1</v>
      </c>
      <c r="L3148" s="2" t="s">
        <v>49</v>
      </c>
      <c r="M3148" s="2" t="s">
        <v>65</v>
      </c>
      <c r="N3148">
        <v>2</v>
      </c>
      <c r="O3148">
        <v>0</v>
      </c>
      <c r="P3148" s="2" t="s">
        <v>111</v>
      </c>
      <c r="Q3148" s="2" t="s">
        <v>58</v>
      </c>
      <c r="R3148" s="2" t="s">
        <v>67</v>
      </c>
      <c r="S3148">
        <v>27</v>
      </c>
      <c r="T3148" s="1">
        <v>46054</v>
      </c>
      <c r="U3148" s="2" t="s">
        <v>74</v>
      </c>
      <c r="V3148">
        <v>1</v>
      </c>
      <c r="W3148">
        <v>0</v>
      </c>
      <c r="X3148" s="2" t="s">
        <v>61</v>
      </c>
      <c r="Y3148">
        <v>1</v>
      </c>
      <c r="Z3148" s="2" t="s">
        <v>72</v>
      </c>
      <c r="AA3148" s="2" t="s">
        <v>44</v>
      </c>
      <c r="AB3148" s="2" t="s">
        <v>45</v>
      </c>
      <c r="AC3148">
        <v>1</v>
      </c>
      <c r="AD3148" s="2" t="s">
        <v>74</v>
      </c>
      <c r="AE3148" s="2" t="s">
        <v>100</v>
      </c>
      <c r="AF3148">
        <v>0</v>
      </c>
      <c r="AG3148" s="2" t="s">
        <v>64</v>
      </c>
      <c r="AH3148">
        <v>1</v>
      </c>
      <c r="AI3148">
        <v>1</v>
      </c>
      <c r="AJ3148"/>
    </row>
    <row r="3149" spans="1:36" x14ac:dyDescent="0.3">
      <c r="A3149">
        <v>53148</v>
      </c>
      <c r="B3149">
        <v>10665</v>
      </c>
      <c r="C3149">
        <v>209</v>
      </c>
      <c r="D3149" s="1">
        <v>45833</v>
      </c>
      <c r="E3149" s="1">
        <v>45833</v>
      </c>
      <c r="F3149" s="2" t="s">
        <v>35</v>
      </c>
      <c r="G3149" s="2" t="s">
        <v>36</v>
      </c>
      <c r="H3149">
        <v>0</v>
      </c>
      <c r="I3149">
        <v>1</v>
      </c>
      <c r="J3149">
        <v>0</v>
      </c>
      <c r="K3149" t="b">
        <v>1</v>
      </c>
      <c r="L3149" s="2" t="s">
        <v>109</v>
      </c>
      <c r="M3149" s="2" t="s">
        <v>65</v>
      </c>
      <c r="N3149">
        <v>3</v>
      </c>
      <c r="O3149">
        <v>0</v>
      </c>
      <c r="P3149" s="2" t="s">
        <v>99</v>
      </c>
      <c r="Q3149" s="2" t="s">
        <v>78</v>
      </c>
      <c r="R3149" s="2" t="s">
        <v>79</v>
      </c>
      <c r="S3149">
        <v>38</v>
      </c>
      <c r="T3149" s="1">
        <v>45833</v>
      </c>
      <c r="U3149" s="2" t="s">
        <v>40</v>
      </c>
      <c r="V3149">
        <v>0</v>
      </c>
      <c r="W3149">
        <v>0</v>
      </c>
      <c r="X3149" s="2" t="s">
        <v>42</v>
      </c>
      <c r="Y3149">
        <v>1</v>
      </c>
      <c r="Z3149" s="2" t="s">
        <v>72</v>
      </c>
      <c r="AA3149" s="2" t="s">
        <v>44</v>
      </c>
      <c r="AB3149" s="2" t="s">
        <v>45</v>
      </c>
      <c r="AC3149">
        <v>1</v>
      </c>
      <c r="AD3149" s="2" t="s">
        <v>40</v>
      </c>
      <c r="AE3149" s="2" t="s">
        <v>68</v>
      </c>
      <c r="AF3149">
        <v>0</v>
      </c>
      <c r="AG3149" s="2" t="s">
        <v>82</v>
      </c>
      <c r="AH3149">
        <v>1</v>
      </c>
      <c r="AI3149">
        <v>1</v>
      </c>
      <c r="AJ3149"/>
    </row>
    <row r="3150" spans="1:36" x14ac:dyDescent="0.3">
      <c r="A3150">
        <v>53149</v>
      </c>
      <c r="B3150">
        <v>10834</v>
      </c>
      <c r="C3150">
        <v>215</v>
      </c>
      <c r="D3150" s="1">
        <v>46281</v>
      </c>
      <c r="E3150" s="1">
        <v>46274</v>
      </c>
      <c r="F3150" s="2" t="s">
        <v>58</v>
      </c>
      <c r="G3150" s="2" t="s">
        <v>36</v>
      </c>
      <c r="H3150">
        <v>7</v>
      </c>
      <c r="I3150">
        <v>1</v>
      </c>
      <c r="J3150">
        <v>7</v>
      </c>
      <c r="K3150" t="b">
        <v>1</v>
      </c>
      <c r="L3150" s="2" t="s">
        <v>109</v>
      </c>
      <c r="M3150" s="2" t="s">
        <v>38</v>
      </c>
      <c r="N3150">
        <v>7</v>
      </c>
      <c r="O3150">
        <v>1</v>
      </c>
      <c r="P3150" s="2" t="s">
        <v>92</v>
      </c>
      <c r="Q3150" s="2" t="s">
        <v>48</v>
      </c>
      <c r="R3150" s="2" t="s">
        <v>40</v>
      </c>
      <c r="S3150">
        <v>31</v>
      </c>
      <c r="T3150" s="1">
        <v>46281</v>
      </c>
      <c r="U3150" s="2" t="s">
        <v>40</v>
      </c>
      <c r="V3150">
        <v>0</v>
      </c>
      <c r="W3150">
        <v>0</v>
      </c>
      <c r="X3150" s="2" t="s">
        <v>42</v>
      </c>
      <c r="Y3150">
        <v>1</v>
      </c>
      <c r="Z3150" s="2" t="s">
        <v>55</v>
      </c>
      <c r="AA3150" s="2" t="s">
        <v>44</v>
      </c>
      <c r="AB3150" s="2" t="s">
        <v>45</v>
      </c>
      <c r="AC3150">
        <v>1</v>
      </c>
      <c r="AD3150" s="2" t="s">
        <v>40</v>
      </c>
      <c r="AE3150" s="2" t="s">
        <v>102</v>
      </c>
      <c r="AF3150">
        <v>0</v>
      </c>
      <c r="AG3150" s="2" t="s">
        <v>64</v>
      </c>
      <c r="AH3150">
        <v>1</v>
      </c>
      <c r="AI3150">
        <v>1</v>
      </c>
      <c r="AJ3150"/>
    </row>
    <row r="3151" spans="1:36" x14ac:dyDescent="0.3">
      <c r="A3151">
        <v>53150</v>
      </c>
      <c r="B3151">
        <v>11161</v>
      </c>
      <c r="C3151">
        <v>220</v>
      </c>
      <c r="D3151" s="1">
        <v>46235</v>
      </c>
      <c r="E3151" s="1">
        <v>46221</v>
      </c>
      <c r="F3151" s="2" t="s">
        <v>97</v>
      </c>
      <c r="G3151" s="2" t="s">
        <v>36</v>
      </c>
      <c r="H3151">
        <v>14</v>
      </c>
      <c r="I3151">
        <v>1</v>
      </c>
      <c r="J3151">
        <v>14</v>
      </c>
      <c r="K3151" t="b">
        <v>1</v>
      </c>
      <c r="L3151" s="2" t="s">
        <v>49</v>
      </c>
      <c r="M3151" s="2" t="s">
        <v>38</v>
      </c>
      <c r="N3151">
        <v>4</v>
      </c>
      <c r="O3151">
        <v>1</v>
      </c>
      <c r="P3151" s="2" t="s">
        <v>73</v>
      </c>
      <c r="Q3151" s="2" t="s">
        <v>52</v>
      </c>
      <c r="R3151" s="2" t="s">
        <v>40</v>
      </c>
      <c r="S3151">
        <v>31</v>
      </c>
      <c r="T3151" s="1">
        <v>46235</v>
      </c>
      <c r="U3151" s="2" t="s">
        <v>54</v>
      </c>
      <c r="V3151">
        <v>1</v>
      </c>
      <c r="W3151">
        <v>0</v>
      </c>
      <c r="X3151" s="2" t="s">
        <v>42</v>
      </c>
      <c r="Y3151">
        <v>1</v>
      </c>
      <c r="Z3151" s="2" t="s">
        <v>55</v>
      </c>
      <c r="AA3151" s="2" t="s">
        <v>44</v>
      </c>
      <c r="AB3151" s="2" t="s">
        <v>56</v>
      </c>
      <c r="AC3151">
        <v>1</v>
      </c>
      <c r="AD3151" s="2" t="s">
        <v>54</v>
      </c>
      <c r="AE3151" s="2" t="s">
        <v>46</v>
      </c>
      <c r="AF3151">
        <v>0</v>
      </c>
      <c r="AG3151" s="2" t="s">
        <v>69</v>
      </c>
      <c r="AH3151">
        <v>1</v>
      </c>
      <c r="AI3151">
        <v>1</v>
      </c>
      <c r="AJ3151"/>
    </row>
    <row r="3152" spans="1:36" x14ac:dyDescent="0.3">
      <c r="A3152">
        <v>53151</v>
      </c>
      <c r="B3152">
        <v>10701</v>
      </c>
      <c r="C3152">
        <v>214</v>
      </c>
      <c r="D3152" s="1">
        <v>46300</v>
      </c>
      <c r="E3152" s="1">
        <v>46290</v>
      </c>
      <c r="F3152" s="2" t="s">
        <v>48</v>
      </c>
      <c r="G3152" s="2" t="s">
        <v>36</v>
      </c>
      <c r="H3152">
        <v>10</v>
      </c>
      <c r="I3152">
        <v>1</v>
      </c>
      <c r="J3152">
        <v>10</v>
      </c>
      <c r="K3152" t="b">
        <v>1</v>
      </c>
      <c r="L3152" s="2" t="s">
        <v>70</v>
      </c>
      <c r="M3152" s="2" t="s">
        <v>38</v>
      </c>
      <c r="N3152">
        <v>4</v>
      </c>
      <c r="O3152">
        <v>2</v>
      </c>
      <c r="P3152" s="2" t="s">
        <v>90</v>
      </c>
      <c r="Q3152" s="2" t="s">
        <v>78</v>
      </c>
      <c r="R3152" s="2" t="s">
        <v>53</v>
      </c>
      <c r="S3152">
        <v>27</v>
      </c>
      <c r="T3152" s="1">
        <v>46300</v>
      </c>
      <c r="U3152" s="2" t="s">
        <v>79</v>
      </c>
      <c r="V3152">
        <v>0</v>
      </c>
      <c r="W3152">
        <v>0</v>
      </c>
      <c r="X3152" s="2" t="s">
        <v>88</v>
      </c>
      <c r="Y3152">
        <v>1</v>
      </c>
      <c r="Z3152" s="2" t="s">
        <v>43</v>
      </c>
      <c r="AA3152" s="2" t="s">
        <v>44</v>
      </c>
      <c r="AB3152" s="2" t="s">
        <v>56</v>
      </c>
      <c r="AC3152">
        <v>1</v>
      </c>
      <c r="AD3152" s="2" t="s">
        <v>79</v>
      </c>
      <c r="AE3152" s="2" t="s">
        <v>89</v>
      </c>
      <c r="AF3152">
        <v>0</v>
      </c>
      <c r="AG3152" s="2" t="s">
        <v>69</v>
      </c>
      <c r="AH3152">
        <v>1</v>
      </c>
      <c r="AI3152">
        <v>1</v>
      </c>
      <c r="AJ3152"/>
    </row>
    <row r="3153" spans="1:36" x14ac:dyDescent="0.3">
      <c r="A3153">
        <v>53152</v>
      </c>
      <c r="B3153">
        <v>11235</v>
      </c>
      <c r="C3153">
        <v>214</v>
      </c>
      <c r="D3153" s="1">
        <v>46232</v>
      </c>
      <c r="E3153" s="1">
        <v>46211</v>
      </c>
      <c r="F3153" s="2" t="s">
        <v>78</v>
      </c>
      <c r="G3153" s="2" t="s">
        <v>36</v>
      </c>
      <c r="H3153">
        <v>21</v>
      </c>
      <c r="I3153">
        <v>1</v>
      </c>
      <c r="J3153">
        <v>21</v>
      </c>
      <c r="K3153" t="b">
        <v>1</v>
      </c>
      <c r="L3153" s="2" t="s">
        <v>70</v>
      </c>
      <c r="M3153" s="2" t="s">
        <v>38</v>
      </c>
      <c r="N3153">
        <v>4</v>
      </c>
      <c r="O3153">
        <v>0</v>
      </c>
      <c r="P3153" s="2" t="s">
        <v>90</v>
      </c>
      <c r="Q3153" s="2" t="s">
        <v>78</v>
      </c>
      <c r="R3153" s="2" t="s">
        <v>53</v>
      </c>
      <c r="S3153">
        <v>27</v>
      </c>
      <c r="T3153" s="1">
        <v>46232</v>
      </c>
      <c r="U3153" s="2" t="s">
        <v>40</v>
      </c>
      <c r="V3153">
        <v>0</v>
      </c>
      <c r="W3153">
        <v>0</v>
      </c>
      <c r="X3153" s="2" t="s">
        <v>42</v>
      </c>
      <c r="Y3153">
        <v>1</v>
      </c>
      <c r="Z3153" s="2" t="s">
        <v>72</v>
      </c>
      <c r="AA3153" s="2" t="s">
        <v>44</v>
      </c>
      <c r="AB3153" s="2" t="s">
        <v>76</v>
      </c>
      <c r="AC3153">
        <v>1</v>
      </c>
      <c r="AD3153" s="2" t="s">
        <v>40</v>
      </c>
      <c r="AE3153" s="2" t="s">
        <v>85</v>
      </c>
      <c r="AF3153">
        <v>0</v>
      </c>
      <c r="AG3153" s="2" t="s">
        <v>57</v>
      </c>
      <c r="AH3153">
        <v>1</v>
      </c>
      <c r="AI3153">
        <v>1</v>
      </c>
      <c r="AJ3153"/>
    </row>
    <row r="3154" spans="1:36" x14ac:dyDescent="0.3">
      <c r="A3154">
        <v>53153</v>
      </c>
      <c r="B3154">
        <v>10241</v>
      </c>
      <c r="C3154">
        <v>209</v>
      </c>
      <c r="D3154" s="1">
        <v>45672</v>
      </c>
      <c r="E3154" s="1">
        <v>45670</v>
      </c>
      <c r="F3154" s="2" t="s">
        <v>52</v>
      </c>
      <c r="G3154" s="2" t="s">
        <v>36</v>
      </c>
      <c r="H3154">
        <v>2</v>
      </c>
      <c r="I3154">
        <v>1</v>
      </c>
      <c r="J3154">
        <v>2</v>
      </c>
      <c r="K3154" t="b">
        <v>1</v>
      </c>
      <c r="L3154" s="2" t="s">
        <v>70</v>
      </c>
      <c r="M3154" s="2" t="s">
        <v>65</v>
      </c>
      <c r="N3154">
        <v>5</v>
      </c>
      <c r="O3154">
        <v>0</v>
      </c>
      <c r="P3154" s="2" t="s">
        <v>99</v>
      </c>
      <c r="Q3154" s="2" t="s">
        <v>78</v>
      </c>
      <c r="R3154" s="2" t="s">
        <v>79</v>
      </c>
      <c r="S3154">
        <v>38</v>
      </c>
      <c r="T3154" s="1">
        <v>45672</v>
      </c>
      <c r="U3154" s="2" t="s">
        <v>40</v>
      </c>
      <c r="V3154">
        <v>0</v>
      </c>
      <c r="W3154">
        <v>0</v>
      </c>
      <c r="X3154" s="2" t="s">
        <v>61</v>
      </c>
      <c r="Y3154">
        <v>0</v>
      </c>
      <c r="Z3154" s="2" t="s">
        <v>62</v>
      </c>
      <c r="AA3154" s="2" t="s">
        <v>62</v>
      </c>
      <c r="AB3154" s="2" t="s">
        <v>62</v>
      </c>
      <c r="AC3154">
        <v>0</v>
      </c>
      <c r="AD3154" s="2" t="s">
        <v>40</v>
      </c>
      <c r="AE3154" s="2" t="s">
        <v>86</v>
      </c>
      <c r="AF3154">
        <v>0</v>
      </c>
      <c r="AG3154" s="2" t="s">
        <v>47</v>
      </c>
      <c r="AH3154">
        <v>0</v>
      </c>
      <c r="AI3154">
        <v>0</v>
      </c>
      <c r="AJ3154"/>
    </row>
    <row r="3155" spans="1:36" x14ac:dyDescent="0.3">
      <c r="A3155">
        <v>53154</v>
      </c>
      <c r="B3155">
        <v>10187</v>
      </c>
      <c r="C3155">
        <v>209</v>
      </c>
      <c r="D3155" s="1">
        <v>46299</v>
      </c>
      <c r="E3155" s="1">
        <v>46299</v>
      </c>
      <c r="F3155" s="2" t="s">
        <v>78</v>
      </c>
      <c r="G3155" s="2" t="s">
        <v>36</v>
      </c>
      <c r="H3155">
        <v>0</v>
      </c>
      <c r="I3155">
        <v>1</v>
      </c>
      <c r="J3155">
        <v>0</v>
      </c>
      <c r="K3155" t="b">
        <v>1</v>
      </c>
      <c r="L3155" s="2" t="s">
        <v>49</v>
      </c>
      <c r="M3155" s="2" t="s">
        <v>65</v>
      </c>
      <c r="N3155">
        <v>2</v>
      </c>
      <c r="O3155">
        <v>0</v>
      </c>
      <c r="P3155" s="2" t="s">
        <v>99</v>
      </c>
      <c r="Q3155" s="2" t="s">
        <v>78</v>
      </c>
      <c r="R3155" s="2" t="s">
        <v>79</v>
      </c>
      <c r="S3155">
        <v>38</v>
      </c>
      <c r="T3155" s="1">
        <v>46299</v>
      </c>
      <c r="U3155" s="2" t="s">
        <v>74</v>
      </c>
      <c r="V3155">
        <v>1</v>
      </c>
      <c r="W3155">
        <v>0</v>
      </c>
      <c r="X3155" s="2" t="s">
        <v>88</v>
      </c>
      <c r="Y3155">
        <v>0</v>
      </c>
      <c r="Z3155" s="2" t="s">
        <v>62</v>
      </c>
      <c r="AA3155" s="2" t="s">
        <v>62</v>
      </c>
      <c r="AB3155" s="2" t="s">
        <v>62</v>
      </c>
      <c r="AC3155">
        <v>0</v>
      </c>
      <c r="AD3155" s="2" t="s">
        <v>74</v>
      </c>
      <c r="AE3155" s="2" t="s">
        <v>89</v>
      </c>
      <c r="AF3155">
        <v>0</v>
      </c>
      <c r="AG3155" s="2" t="s">
        <v>82</v>
      </c>
      <c r="AH3155">
        <v>0</v>
      </c>
      <c r="AI3155">
        <v>0</v>
      </c>
      <c r="AJ3155"/>
    </row>
    <row r="3156" spans="1:36" x14ac:dyDescent="0.3">
      <c r="A3156">
        <v>53155</v>
      </c>
      <c r="B3156">
        <v>10641</v>
      </c>
      <c r="C3156">
        <v>201</v>
      </c>
      <c r="D3156" s="1">
        <v>45802</v>
      </c>
      <c r="E3156" s="1">
        <v>45792</v>
      </c>
      <c r="F3156" s="2" t="s">
        <v>58</v>
      </c>
      <c r="G3156" s="2" t="s">
        <v>36</v>
      </c>
      <c r="H3156">
        <v>10</v>
      </c>
      <c r="I3156">
        <v>1</v>
      </c>
      <c r="J3156">
        <v>10</v>
      </c>
      <c r="K3156" t="b">
        <v>1</v>
      </c>
      <c r="L3156" s="2" t="s">
        <v>109</v>
      </c>
      <c r="M3156" s="2" t="s">
        <v>50</v>
      </c>
      <c r="N3156">
        <v>2</v>
      </c>
      <c r="O3156">
        <v>0</v>
      </c>
      <c r="P3156" s="2" t="s">
        <v>101</v>
      </c>
      <c r="Q3156" s="2" t="s">
        <v>48</v>
      </c>
      <c r="R3156" s="2" t="s">
        <v>54</v>
      </c>
      <c r="S3156">
        <v>40</v>
      </c>
      <c r="T3156" s="1">
        <v>45802</v>
      </c>
      <c r="U3156" s="2" t="s">
        <v>74</v>
      </c>
      <c r="V3156">
        <v>1</v>
      </c>
      <c r="W3156">
        <v>0</v>
      </c>
      <c r="X3156" s="2" t="s">
        <v>75</v>
      </c>
      <c r="Y3156">
        <v>1</v>
      </c>
      <c r="Z3156" s="2" t="s">
        <v>55</v>
      </c>
      <c r="AA3156" s="2" t="s">
        <v>44</v>
      </c>
      <c r="AB3156" s="2" t="s">
        <v>76</v>
      </c>
      <c r="AC3156">
        <v>1</v>
      </c>
      <c r="AD3156" s="2" t="s">
        <v>74</v>
      </c>
      <c r="AE3156" s="2" t="s">
        <v>80</v>
      </c>
      <c r="AF3156">
        <v>0</v>
      </c>
      <c r="AG3156" s="2" t="s">
        <v>69</v>
      </c>
      <c r="AH3156">
        <v>1</v>
      </c>
      <c r="AI3156">
        <v>1</v>
      </c>
      <c r="AJ3156"/>
    </row>
    <row r="3157" spans="1:36" x14ac:dyDescent="0.3">
      <c r="A3157">
        <v>53156</v>
      </c>
      <c r="B3157">
        <v>11431</v>
      </c>
      <c r="C3157">
        <v>225</v>
      </c>
      <c r="D3157" s="1">
        <v>46143</v>
      </c>
      <c r="E3157" s="1">
        <v>46122</v>
      </c>
      <c r="F3157" s="2" t="s">
        <v>58</v>
      </c>
      <c r="G3157" s="2" t="s">
        <v>59</v>
      </c>
      <c r="H3157">
        <v>21</v>
      </c>
      <c r="I3157">
        <v>1</v>
      </c>
      <c r="J3157">
        <v>21</v>
      </c>
      <c r="K3157" t="b">
        <v>1</v>
      </c>
      <c r="L3157" s="2" t="s">
        <v>70</v>
      </c>
      <c r="M3157" s="2" t="s">
        <v>50</v>
      </c>
      <c r="N3157">
        <v>5</v>
      </c>
      <c r="O3157">
        <v>1</v>
      </c>
      <c r="P3157" s="2" t="s">
        <v>116</v>
      </c>
      <c r="Q3157" s="2" t="s">
        <v>35</v>
      </c>
      <c r="R3157" s="2" t="s">
        <v>41</v>
      </c>
      <c r="S3157">
        <v>24</v>
      </c>
      <c r="T3157" s="1">
        <v>46143</v>
      </c>
      <c r="U3157" s="2" t="s">
        <v>41</v>
      </c>
      <c r="V3157">
        <v>0</v>
      </c>
      <c r="W3157">
        <v>0</v>
      </c>
      <c r="X3157" s="2" t="s">
        <v>75</v>
      </c>
      <c r="Y3157">
        <v>1</v>
      </c>
      <c r="Z3157" s="2" t="s">
        <v>72</v>
      </c>
      <c r="AA3157" s="2" t="s">
        <v>44</v>
      </c>
      <c r="AB3157" s="2" t="s">
        <v>45</v>
      </c>
      <c r="AC3157">
        <v>1</v>
      </c>
      <c r="AD3157" s="2" t="s">
        <v>41</v>
      </c>
      <c r="AE3157" s="2" t="s">
        <v>80</v>
      </c>
      <c r="AF3157">
        <v>1</v>
      </c>
      <c r="AG3157" s="2" t="s">
        <v>57</v>
      </c>
      <c r="AH3157">
        <v>1</v>
      </c>
      <c r="AI3157">
        <v>1</v>
      </c>
      <c r="AJ3157"/>
    </row>
    <row r="3158" spans="1:36" x14ac:dyDescent="0.3">
      <c r="A3158">
        <v>53157</v>
      </c>
      <c r="B3158">
        <v>11000</v>
      </c>
      <c r="C3158">
        <v>221</v>
      </c>
      <c r="D3158" s="1">
        <v>45918</v>
      </c>
      <c r="E3158" s="1">
        <v>45916</v>
      </c>
      <c r="F3158" s="2" t="s">
        <v>78</v>
      </c>
      <c r="G3158" s="2" t="s">
        <v>59</v>
      </c>
      <c r="H3158">
        <v>2</v>
      </c>
      <c r="I3158">
        <v>1</v>
      </c>
      <c r="J3158">
        <v>2</v>
      </c>
      <c r="K3158" t="b">
        <v>1</v>
      </c>
      <c r="L3158" s="2" t="s">
        <v>37</v>
      </c>
      <c r="M3158" s="2" t="s">
        <v>38</v>
      </c>
      <c r="N3158">
        <v>5</v>
      </c>
      <c r="O3158">
        <v>1</v>
      </c>
      <c r="P3158" s="2" t="s">
        <v>103</v>
      </c>
      <c r="Q3158" s="2" t="s">
        <v>58</v>
      </c>
      <c r="R3158" s="2" t="s">
        <v>40</v>
      </c>
      <c r="S3158">
        <v>27</v>
      </c>
      <c r="T3158" s="1">
        <v>45918</v>
      </c>
      <c r="U3158" s="2" t="s">
        <v>53</v>
      </c>
      <c r="V3158">
        <v>0</v>
      </c>
      <c r="W3158">
        <v>0</v>
      </c>
      <c r="X3158" s="2" t="s">
        <v>42</v>
      </c>
      <c r="Y3158">
        <v>1</v>
      </c>
      <c r="Z3158" s="2" t="s">
        <v>55</v>
      </c>
      <c r="AA3158" s="2" t="s">
        <v>44</v>
      </c>
      <c r="AB3158" s="2" t="s">
        <v>56</v>
      </c>
      <c r="AC3158">
        <v>1</v>
      </c>
      <c r="AD3158" s="2" t="s">
        <v>53</v>
      </c>
      <c r="AE3158" s="2" t="s">
        <v>102</v>
      </c>
      <c r="AF3158">
        <v>1</v>
      </c>
      <c r="AG3158" s="2" t="s">
        <v>47</v>
      </c>
      <c r="AH3158">
        <v>1</v>
      </c>
      <c r="AI3158">
        <v>1</v>
      </c>
      <c r="AJ3158"/>
    </row>
    <row r="3159" spans="1:36" x14ac:dyDescent="0.3">
      <c r="A3159">
        <v>53158</v>
      </c>
      <c r="B3159">
        <v>10103</v>
      </c>
      <c r="C3159">
        <v>210</v>
      </c>
      <c r="D3159" s="1">
        <v>46265</v>
      </c>
      <c r="E3159" s="1">
        <v>46263</v>
      </c>
      <c r="F3159" s="2" t="s">
        <v>78</v>
      </c>
      <c r="G3159" s="2" t="s">
        <v>59</v>
      </c>
      <c r="H3159">
        <v>2</v>
      </c>
      <c r="I3159">
        <v>1</v>
      </c>
      <c r="J3159">
        <v>2</v>
      </c>
      <c r="K3159" t="b">
        <v>1</v>
      </c>
      <c r="L3159" s="2" t="s">
        <v>49</v>
      </c>
      <c r="M3159" s="2" t="s">
        <v>38</v>
      </c>
      <c r="N3159">
        <v>5</v>
      </c>
      <c r="O3159">
        <v>2</v>
      </c>
      <c r="P3159" s="2" t="s">
        <v>111</v>
      </c>
      <c r="Q3159" s="2" t="s">
        <v>58</v>
      </c>
      <c r="R3159" s="2" t="s">
        <v>67</v>
      </c>
      <c r="S3159">
        <v>27</v>
      </c>
      <c r="T3159" s="1">
        <v>46265</v>
      </c>
      <c r="U3159" s="2" t="s">
        <v>79</v>
      </c>
      <c r="V3159">
        <v>0</v>
      </c>
      <c r="W3159">
        <v>0</v>
      </c>
      <c r="X3159" s="2" t="s">
        <v>42</v>
      </c>
      <c r="Y3159">
        <v>0</v>
      </c>
      <c r="Z3159" s="2" t="s">
        <v>62</v>
      </c>
      <c r="AA3159" s="2" t="s">
        <v>62</v>
      </c>
      <c r="AB3159" s="2" t="s">
        <v>62</v>
      </c>
      <c r="AC3159">
        <v>0</v>
      </c>
      <c r="AD3159" s="2" t="s">
        <v>79</v>
      </c>
      <c r="AE3159" s="2" t="s">
        <v>46</v>
      </c>
      <c r="AF3159">
        <v>1</v>
      </c>
      <c r="AG3159" s="2" t="s">
        <v>47</v>
      </c>
      <c r="AH3159">
        <v>0</v>
      </c>
      <c r="AI3159">
        <v>0</v>
      </c>
      <c r="AJ3159"/>
    </row>
    <row r="3160" spans="1:36" x14ac:dyDescent="0.3">
      <c r="A3160">
        <v>53159</v>
      </c>
      <c r="B3160">
        <v>10166</v>
      </c>
      <c r="C3160">
        <v>210</v>
      </c>
      <c r="D3160" s="1">
        <v>46232</v>
      </c>
      <c r="E3160" s="1">
        <v>46222</v>
      </c>
      <c r="F3160" s="2" t="s">
        <v>78</v>
      </c>
      <c r="G3160" s="2" t="s">
        <v>36</v>
      </c>
      <c r="H3160">
        <v>10</v>
      </c>
      <c r="I3160">
        <v>1</v>
      </c>
      <c r="J3160">
        <v>10</v>
      </c>
      <c r="K3160" t="b">
        <v>1</v>
      </c>
      <c r="L3160" s="2" t="s">
        <v>81</v>
      </c>
      <c r="M3160" s="2" t="s">
        <v>38</v>
      </c>
      <c r="N3160">
        <v>4</v>
      </c>
      <c r="O3160">
        <v>0</v>
      </c>
      <c r="P3160" s="2" t="s">
        <v>111</v>
      </c>
      <c r="Q3160" s="2" t="s">
        <v>58</v>
      </c>
      <c r="R3160" s="2" t="s">
        <v>67</v>
      </c>
      <c r="S3160">
        <v>27</v>
      </c>
      <c r="T3160" s="1">
        <v>46232</v>
      </c>
      <c r="U3160" s="2" t="s">
        <v>40</v>
      </c>
      <c r="V3160">
        <v>0</v>
      </c>
      <c r="W3160">
        <v>0</v>
      </c>
      <c r="X3160" s="2" t="s">
        <v>42</v>
      </c>
      <c r="Y3160">
        <v>1</v>
      </c>
      <c r="Z3160" s="2" t="s">
        <v>72</v>
      </c>
      <c r="AA3160" s="2" t="s">
        <v>44</v>
      </c>
      <c r="AB3160" s="2" t="s">
        <v>45</v>
      </c>
      <c r="AC3160">
        <v>1</v>
      </c>
      <c r="AD3160" s="2" t="s">
        <v>40</v>
      </c>
      <c r="AE3160" s="2" t="s">
        <v>85</v>
      </c>
      <c r="AF3160">
        <v>0</v>
      </c>
      <c r="AG3160" s="2" t="s">
        <v>69</v>
      </c>
      <c r="AH3160">
        <v>1</v>
      </c>
      <c r="AI3160">
        <v>1</v>
      </c>
      <c r="AJ3160"/>
    </row>
    <row r="3161" spans="1:36" x14ac:dyDescent="0.3">
      <c r="A3161">
        <v>53160</v>
      </c>
      <c r="B3161">
        <v>10004</v>
      </c>
      <c r="C3161">
        <v>227</v>
      </c>
      <c r="D3161" s="1">
        <v>46045</v>
      </c>
      <c r="E3161" s="1">
        <v>46035</v>
      </c>
      <c r="F3161" s="2" t="s">
        <v>48</v>
      </c>
      <c r="G3161" s="2" t="s">
        <v>36</v>
      </c>
      <c r="H3161">
        <v>10</v>
      </c>
      <c r="I3161">
        <v>1</v>
      </c>
      <c r="J3161">
        <v>10</v>
      </c>
      <c r="K3161" t="b">
        <v>1</v>
      </c>
      <c r="L3161" s="2" t="s">
        <v>70</v>
      </c>
      <c r="M3161" s="2" t="s">
        <v>50</v>
      </c>
      <c r="N3161">
        <v>5</v>
      </c>
      <c r="O3161">
        <v>0</v>
      </c>
      <c r="P3161" s="2" t="s">
        <v>117</v>
      </c>
      <c r="Q3161" s="2" t="s">
        <v>52</v>
      </c>
      <c r="R3161" s="2" t="s">
        <v>53</v>
      </c>
      <c r="S3161">
        <v>27</v>
      </c>
      <c r="T3161" s="1">
        <v>46045</v>
      </c>
      <c r="U3161" s="2" t="s">
        <v>41</v>
      </c>
      <c r="V3161">
        <v>0</v>
      </c>
      <c r="W3161">
        <v>0</v>
      </c>
      <c r="X3161" s="2" t="s">
        <v>61</v>
      </c>
      <c r="Y3161">
        <v>1</v>
      </c>
      <c r="Z3161" s="2" t="s">
        <v>43</v>
      </c>
      <c r="AA3161" s="2" t="s">
        <v>44</v>
      </c>
      <c r="AB3161" s="2" t="s">
        <v>76</v>
      </c>
      <c r="AC3161">
        <v>1</v>
      </c>
      <c r="AD3161" s="2" t="s">
        <v>41</v>
      </c>
      <c r="AE3161" s="2" t="s">
        <v>86</v>
      </c>
      <c r="AF3161">
        <v>0</v>
      </c>
      <c r="AG3161" s="2" t="s">
        <v>69</v>
      </c>
      <c r="AH3161">
        <v>1</v>
      </c>
      <c r="AI3161">
        <v>1</v>
      </c>
      <c r="AJ3161"/>
    </row>
    <row r="3162" spans="1:36" x14ac:dyDescent="0.3">
      <c r="A3162">
        <v>53161</v>
      </c>
      <c r="B3162">
        <v>11290</v>
      </c>
      <c r="C3162">
        <v>207</v>
      </c>
      <c r="D3162" s="1">
        <v>46198</v>
      </c>
      <c r="E3162" s="1">
        <v>46184</v>
      </c>
      <c r="F3162" s="2" t="s">
        <v>58</v>
      </c>
      <c r="G3162" s="2" t="s">
        <v>36</v>
      </c>
      <c r="H3162">
        <v>14</v>
      </c>
      <c r="I3162">
        <v>1</v>
      </c>
      <c r="J3162">
        <v>14</v>
      </c>
      <c r="K3162" t="b">
        <v>1</v>
      </c>
      <c r="L3162" s="2" t="s">
        <v>70</v>
      </c>
      <c r="M3162" s="2" t="s">
        <v>50</v>
      </c>
      <c r="N3162">
        <v>3</v>
      </c>
      <c r="O3162">
        <v>0</v>
      </c>
      <c r="P3162" s="2" t="s">
        <v>51</v>
      </c>
      <c r="Q3162" s="2" t="s">
        <v>52</v>
      </c>
      <c r="R3162" s="2" t="s">
        <v>53</v>
      </c>
      <c r="S3162">
        <v>22</v>
      </c>
      <c r="T3162" s="1">
        <v>46198</v>
      </c>
      <c r="U3162" s="2" t="s">
        <v>53</v>
      </c>
      <c r="V3162">
        <v>0</v>
      </c>
      <c r="W3162">
        <v>0</v>
      </c>
      <c r="X3162" s="2" t="s">
        <v>42</v>
      </c>
      <c r="Y3162">
        <v>0</v>
      </c>
      <c r="Z3162" s="2" t="s">
        <v>62</v>
      </c>
      <c r="AA3162" s="2" t="s">
        <v>62</v>
      </c>
      <c r="AB3162" s="2" t="s">
        <v>62</v>
      </c>
      <c r="AC3162">
        <v>0</v>
      </c>
      <c r="AD3162" s="2" t="s">
        <v>53</v>
      </c>
      <c r="AE3162" s="2" t="s">
        <v>68</v>
      </c>
      <c r="AF3162">
        <v>0</v>
      </c>
      <c r="AG3162" s="2" t="s">
        <v>69</v>
      </c>
      <c r="AH3162">
        <v>0</v>
      </c>
      <c r="AI3162">
        <v>0</v>
      </c>
      <c r="AJ3162"/>
    </row>
    <row r="3163" spans="1:36" x14ac:dyDescent="0.3">
      <c r="A3163">
        <v>53162</v>
      </c>
      <c r="B3163">
        <v>10252</v>
      </c>
      <c r="C3163">
        <v>205</v>
      </c>
      <c r="D3163" s="1">
        <v>45802</v>
      </c>
      <c r="E3163" s="1">
        <v>45792</v>
      </c>
      <c r="F3163" s="2" t="s">
        <v>48</v>
      </c>
      <c r="G3163" s="2" t="s">
        <v>36</v>
      </c>
      <c r="H3163">
        <v>10</v>
      </c>
      <c r="I3163">
        <v>1</v>
      </c>
      <c r="J3163">
        <v>10</v>
      </c>
      <c r="K3163" t="b">
        <v>1</v>
      </c>
      <c r="L3163" s="2" t="s">
        <v>37</v>
      </c>
      <c r="M3163" s="2" t="s">
        <v>65</v>
      </c>
      <c r="N3163">
        <v>8</v>
      </c>
      <c r="O3163">
        <v>2</v>
      </c>
      <c r="P3163" s="2" t="s">
        <v>91</v>
      </c>
      <c r="Q3163" s="2" t="s">
        <v>48</v>
      </c>
      <c r="R3163" s="2" t="s">
        <v>54</v>
      </c>
      <c r="S3163">
        <v>37</v>
      </c>
      <c r="T3163" s="1">
        <v>45802</v>
      </c>
      <c r="U3163" s="2" t="s">
        <v>74</v>
      </c>
      <c r="V3163">
        <v>1</v>
      </c>
      <c r="W3163">
        <v>0</v>
      </c>
      <c r="X3163" s="2" t="s">
        <v>75</v>
      </c>
      <c r="Y3163">
        <v>1</v>
      </c>
      <c r="Z3163" s="2" t="s">
        <v>72</v>
      </c>
      <c r="AA3163" s="2" t="s">
        <v>44</v>
      </c>
      <c r="AB3163" s="2" t="s">
        <v>76</v>
      </c>
      <c r="AC3163">
        <v>1</v>
      </c>
      <c r="AD3163" s="2" t="s">
        <v>74</v>
      </c>
      <c r="AE3163" s="2" t="s">
        <v>80</v>
      </c>
      <c r="AF3163">
        <v>0</v>
      </c>
      <c r="AG3163" s="2" t="s">
        <v>69</v>
      </c>
      <c r="AH3163">
        <v>1</v>
      </c>
      <c r="AI3163">
        <v>1</v>
      </c>
      <c r="AJ3163"/>
    </row>
    <row r="3164" spans="1:36" x14ac:dyDescent="0.3">
      <c r="A3164">
        <v>53163</v>
      </c>
      <c r="B3164">
        <v>11272</v>
      </c>
      <c r="C3164">
        <v>218</v>
      </c>
      <c r="D3164" s="1">
        <v>46332</v>
      </c>
      <c r="E3164" s="1">
        <v>46329</v>
      </c>
      <c r="F3164" s="2" t="s">
        <v>58</v>
      </c>
      <c r="G3164" s="2" t="s">
        <v>36</v>
      </c>
      <c r="H3164">
        <v>3</v>
      </c>
      <c r="I3164">
        <v>1</v>
      </c>
      <c r="J3164">
        <v>3</v>
      </c>
      <c r="K3164" t="b">
        <v>1</v>
      </c>
      <c r="L3164" s="2" t="s">
        <v>109</v>
      </c>
      <c r="M3164" s="2" t="s">
        <v>65</v>
      </c>
      <c r="N3164">
        <v>2</v>
      </c>
      <c r="O3164">
        <v>0</v>
      </c>
      <c r="P3164" s="2" t="s">
        <v>84</v>
      </c>
      <c r="Q3164" s="2" t="s">
        <v>58</v>
      </c>
      <c r="R3164" s="2" t="s">
        <v>40</v>
      </c>
      <c r="S3164">
        <v>33</v>
      </c>
      <c r="T3164" s="1">
        <v>46332</v>
      </c>
      <c r="U3164" s="2" t="s">
        <v>41</v>
      </c>
      <c r="V3164">
        <v>0</v>
      </c>
      <c r="W3164">
        <v>0</v>
      </c>
      <c r="X3164" s="2" t="s">
        <v>88</v>
      </c>
      <c r="Y3164">
        <v>1</v>
      </c>
      <c r="Z3164" s="2" t="s">
        <v>72</v>
      </c>
      <c r="AA3164" s="2" t="s">
        <v>44</v>
      </c>
      <c r="AB3164" s="2" t="s">
        <v>76</v>
      </c>
      <c r="AC3164">
        <v>1</v>
      </c>
      <c r="AD3164" s="2" t="s">
        <v>41</v>
      </c>
      <c r="AE3164" s="2" t="s">
        <v>104</v>
      </c>
      <c r="AF3164">
        <v>0</v>
      </c>
      <c r="AG3164" s="2" t="s">
        <v>47</v>
      </c>
      <c r="AH3164">
        <v>1</v>
      </c>
      <c r="AI3164">
        <v>1</v>
      </c>
      <c r="AJ3164"/>
    </row>
    <row r="3165" spans="1:36" x14ac:dyDescent="0.3">
      <c r="A3165">
        <v>53164</v>
      </c>
      <c r="B3165">
        <v>10472</v>
      </c>
      <c r="C3165">
        <v>221</v>
      </c>
      <c r="D3165" s="1">
        <v>46345</v>
      </c>
      <c r="E3165" s="1">
        <v>46342</v>
      </c>
      <c r="F3165" s="2" t="s">
        <v>48</v>
      </c>
      <c r="G3165" s="2" t="s">
        <v>62</v>
      </c>
      <c r="H3165">
        <v>3</v>
      </c>
      <c r="I3165">
        <v>0</v>
      </c>
      <c r="J3165">
        <v>3</v>
      </c>
      <c r="K3165" t="b">
        <v>1</v>
      </c>
      <c r="L3165" s="2" t="s">
        <v>37</v>
      </c>
      <c r="M3165" s="2" t="s">
        <v>65</v>
      </c>
      <c r="N3165">
        <v>2</v>
      </c>
      <c r="O3165">
        <v>1</v>
      </c>
      <c r="P3165" s="2" t="s">
        <v>103</v>
      </c>
      <c r="Q3165" s="2" t="s">
        <v>58</v>
      </c>
      <c r="R3165" s="2" t="s">
        <v>40</v>
      </c>
      <c r="S3165">
        <v>27</v>
      </c>
      <c r="T3165" s="1">
        <v>46345</v>
      </c>
      <c r="U3165" s="2" t="s">
        <v>53</v>
      </c>
      <c r="V3165">
        <v>0</v>
      </c>
      <c r="W3165">
        <v>0</v>
      </c>
      <c r="X3165" s="2" t="s">
        <v>88</v>
      </c>
      <c r="Y3165">
        <v>1</v>
      </c>
      <c r="Z3165" s="2" t="s">
        <v>72</v>
      </c>
      <c r="AA3165" s="2" t="s">
        <v>44</v>
      </c>
      <c r="AB3165" s="2" t="s">
        <v>45</v>
      </c>
      <c r="AC3165">
        <v>1</v>
      </c>
      <c r="AD3165" s="2" t="s">
        <v>53</v>
      </c>
      <c r="AE3165" s="2" t="s">
        <v>104</v>
      </c>
      <c r="AG3165" s="2" t="s">
        <v>47</v>
      </c>
      <c r="AH3165">
        <v>1</v>
      </c>
      <c r="AI3165">
        <v>1</v>
      </c>
      <c r="AJ3165"/>
    </row>
    <row r="3166" spans="1:36" x14ac:dyDescent="0.3">
      <c r="A3166">
        <v>53165</v>
      </c>
      <c r="B3166">
        <v>10926</v>
      </c>
      <c r="C3166">
        <v>201</v>
      </c>
      <c r="D3166" s="1">
        <v>45998</v>
      </c>
      <c r="E3166" s="1">
        <v>45984</v>
      </c>
      <c r="F3166" s="2" t="s">
        <v>58</v>
      </c>
      <c r="G3166" s="2" t="s">
        <v>36</v>
      </c>
      <c r="H3166">
        <v>14</v>
      </c>
      <c r="I3166">
        <v>1</v>
      </c>
      <c r="J3166">
        <v>14</v>
      </c>
      <c r="K3166" t="b">
        <v>1</v>
      </c>
      <c r="L3166" s="2" t="s">
        <v>49</v>
      </c>
      <c r="M3166" s="2" t="s">
        <v>65</v>
      </c>
      <c r="N3166">
        <v>7</v>
      </c>
      <c r="O3166">
        <v>0</v>
      </c>
      <c r="P3166" s="2" t="s">
        <v>101</v>
      </c>
      <c r="Q3166" s="2" t="s">
        <v>48</v>
      </c>
      <c r="R3166" s="2" t="s">
        <v>54</v>
      </c>
      <c r="S3166">
        <v>40</v>
      </c>
      <c r="T3166" s="1">
        <v>45998</v>
      </c>
      <c r="U3166" s="2" t="s">
        <v>74</v>
      </c>
      <c r="V3166">
        <v>1</v>
      </c>
      <c r="W3166">
        <v>0</v>
      </c>
      <c r="X3166" s="2" t="s">
        <v>61</v>
      </c>
      <c r="Y3166">
        <v>0</v>
      </c>
      <c r="Z3166" s="2" t="s">
        <v>62</v>
      </c>
      <c r="AA3166" s="2" t="s">
        <v>62</v>
      </c>
      <c r="AB3166" s="2" t="s">
        <v>62</v>
      </c>
      <c r="AC3166">
        <v>0</v>
      </c>
      <c r="AD3166" s="2" t="s">
        <v>74</v>
      </c>
      <c r="AE3166" s="2" t="s">
        <v>63</v>
      </c>
      <c r="AF3166">
        <v>0</v>
      </c>
      <c r="AG3166" s="2" t="s">
        <v>69</v>
      </c>
      <c r="AH3166">
        <v>0</v>
      </c>
      <c r="AI3166">
        <v>0</v>
      </c>
      <c r="AJ3166"/>
    </row>
    <row r="3167" spans="1:36" x14ac:dyDescent="0.3">
      <c r="A3167">
        <v>53166</v>
      </c>
      <c r="B3167">
        <v>10499</v>
      </c>
      <c r="C3167">
        <v>217</v>
      </c>
      <c r="D3167" s="1">
        <v>45744</v>
      </c>
      <c r="E3167" s="1">
        <v>45742</v>
      </c>
      <c r="F3167" s="2" t="s">
        <v>48</v>
      </c>
      <c r="G3167" s="2" t="s">
        <v>59</v>
      </c>
      <c r="H3167">
        <v>2</v>
      </c>
      <c r="I3167">
        <v>1</v>
      </c>
      <c r="J3167">
        <v>2</v>
      </c>
      <c r="K3167" t="b">
        <v>1</v>
      </c>
      <c r="L3167" s="2" t="s">
        <v>81</v>
      </c>
      <c r="M3167" s="2" t="s">
        <v>65</v>
      </c>
      <c r="N3167">
        <v>3</v>
      </c>
      <c r="O3167">
        <v>1</v>
      </c>
      <c r="P3167" s="2" t="s">
        <v>71</v>
      </c>
      <c r="Q3167" s="2" t="s">
        <v>58</v>
      </c>
      <c r="R3167" s="2" t="s">
        <v>54</v>
      </c>
      <c r="S3167">
        <v>30</v>
      </c>
      <c r="T3167" s="1">
        <v>45744</v>
      </c>
      <c r="U3167" s="2" t="s">
        <v>41</v>
      </c>
      <c r="V3167">
        <v>0</v>
      </c>
      <c r="W3167">
        <v>0</v>
      </c>
      <c r="X3167" s="2" t="s">
        <v>75</v>
      </c>
      <c r="Y3167">
        <v>1</v>
      </c>
      <c r="Z3167" s="2" t="s">
        <v>72</v>
      </c>
      <c r="AA3167" s="2" t="s">
        <v>44</v>
      </c>
      <c r="AB3167" s="2" t="s">
        <v>56</v>
      </c>
      <c r="AC3167">
        <v>1</v>
      </c>
      <c r="AD3167" s="2" t="s">
        <v>41</v>
      </c>
      <c r="AE3167" s="2" t="s">
        <v>77</v>
      </c>
      <c r="AF3167">
        <v>1</v>
      </c>
      <c r="AG3167" s="2" t="s">
        <v>47</v>
      </c>
      <c r="AH3167">
        <v>1</v>
      </c>
      <c r="AI3167">
        <v>1</v>
      </c>
      <c r="AJ3167"/>
    </row>
    <row r="3168" spans="1:36" x14ac:dyDescent="0.3">
      <c r="A3168">
        <v>53167</v>
      </c>
      <c r="B3168">
        <v>10266</v>
      </c>
      <c r="C3168">
        <v>218</v>
      </c>
      <c r="D3168" s="1">
        <v>45961</v>
      </c>
      <c r="E3168" s="1">
        <v>45961</v>
      </c>
      <c r="F3168" s="2" t="s">
        <v>58</v>
      </c>
      <c r="G3168" s="2" t="s">
        <v>36</v>
      </c>
      <c r="H3168">
        <v>0</v>
      </c>
      <c r="I3168">
        <v>1</v>
      </c>
      <c r="J3168">
        <v>0</v>
      </c>
      <c r="K3168" t="b">
        <v>1</v>
      </c>
      <c r="L3168" s="2" t="s">
        <v>70</v>
      </c>
      <c r="M3168" s="2" t="s">
        <v>50</v>
      </c>
      <c r="N3168">
        <v>8</v>
      </c>
      <c r="O3168">
        <v>0</v>
      </c>
      <c r="P3168" s="2" t="s">
        <v>84</v>
      </c>
      <c r="Q3168" s="2" t="s">
        <v>58</v>
      </c>
      <c r="R3168" s="2" t="s">
        <v>40</v>
      </c>
      <c r="S3168">
        <v>33</v>
      </c>
      <c r="T3168" s="1">
        <v>45961</v>
      </c>
      <c r="U3168" s="2" t="s">
        <v>41</v>
      </c>
      <c r="V3168">
        <v>0</v>
      </c>
      <c r="W3168">
        <v>0</v>
      </c>
      <c r="X3168" s="2" t="s">
        <v>88</v>
      </c>
      <c r="Y3168">
        <v>1</v>
      </c>
      <c r="Z3168" s="2" t="s">
        <v>72</v>
      </c>
      <c r="AA3168" s="2" t="s">
        <v>44</v>
      </c>
      <c r="AB3168" s="2" t="s">
        <v>76</v>
      </c>
      <c r="AC3168">
        <v>1</v>
      </c>
      <c r="AD3168" s="2" t="s">
        <v>41</v>
      </c>
      <c r="AE3168" s="2" t="s">
        <v>89</v>
      </c>
      <c r="AF3168">
        <v>0</v>
      </c>
      <c r="AG3168" s="2" t="s">
        <v>82</v>
      </c>
      <c r="AH3168">
        <v>1</v>
      </c>
      <c r="AI3168">
        <v>1</v>
      </c>
      <c r="AJ3168"/>
    </row>
    <row r="3169" spans="1:36" x14ac:dyDescent="0.3">
      <c r="A3169">
        <v>53168</v>
      </c>
      <c r="B3169">
        <v>11260</v>
      </c>
      <c r="C3169">
        <v>220</v>
      </c>
      <c r="D3169" s="1">
        <v>46286</v>
      </c>
      <c r="E3169" s="1">
        <v>46285</v>
      </c>
      <c r="F3169" s="2" t="s">
        <v>35</v>
      </c>
      <c r="G3169" s="2" t="s">
        <v>36</v>
      </c>
      <c r="H3169">
        <v>1</v>
      </c>
      <c r="I3169">
        <v>1</v>
      </c>
      <c r="J3169">
        <v>1</v>
      </c>
      <c r="K3169" t="b">
        <v>1</v>
      </c>
      <c r="L3169" s="2" t="s">
        <v>49</v>
      </c>
      <c r="M3169" s="2" t="s">
        <v>65</v>
      </c>
      <c r="N3169">
        <v>6</v>
      </c>
      <c r="O3169">
        <v>0</v>
      </c>
      <c r="P3169" s="2" t="s">
        <v>73</v>
      </c>
      <c r="Q3169" s="2" t="s">
        <v>52</v>
      </c>
      <c r="R3169" s="2" t="s">
        <v>40</v>
      </c>
      <c r="S3169">
        <v>31</v>
      </c>
      <c r="T3169" s="1">
        <v>46286</v>
      </c>
      <c r="U3169" s="2" t="s">
        <v>79</v>
      </c>
      <c r="V3169">
        <v>0</v>
      </c>
      <c r="W3169">
        <v>0</v>
      </c>
      <c r="X3169" s="2" t="s">
        <v>42</v>
      </c>
      <c r="Y3169">
        <v>0</v>
      </c>
      <c r="Z3169" s="2" t="s">
        <v>62</v>
      </c>
      <c r="AA3169" s="2" t="s">
        <v>62</v>
      </c>
      <c r="AB3169" s="2" t="s">
        <v>62</v>
      </c>
      <c r="AC3169">
        <v>0</v>
      </c>
      <c r="AD3169" s="2" t="s">
        <v>79</v>
      </c>
      <c r="AE3169" s="2" t="s">
        <v>102</v>
      </c>
      <c r="AF3169">
        <v>0</v>
      </c>
      <c r="AG3169" s="2" t="s">
        <v>47</v>
      </c>
      <c r="AH3169">
        <v>0</v>
      </c>
      <c r="AI3169">
        <v>0</v>
      </c>
      <c r="AJ3169"/>
    </row>
    <row r="3170" spans="1:36" x14ac:dyDescent="0.3">
      <c r="A3170">
        <v>53169</v>
      </c>
      <c r="B3170">
        <v>11208</v>
      </c>
      <c r="C3170">
        <v>226</v>
      </c>
      <c r="D3170" s="1">
        <v>45860</v>
      </c>
      <c r="E3170" s="1">
        <v>45855</v>
      </c>
      <c r="F3170" s="2" t="s">
        <v>52</v>
      </c>
      <c r="G3170" s="2" t="s">
        <v>36</v>
      </c>
      <c r="H3170">
        <v>5</v>
      </c>
      <c r="I3170">
        <v>1</v>
      </c>
      <c r="J3170">
        <v>5</v>
      </c>
      <c r="K3170" t="b">
        <v>1</v>
      </c>
      <c r="L3170" s="2" t="s">
        <v>49</v>
      </c>
      <c r="M3170" s="2" t="s">
        <v>65</v>
      </c>
      <c r="N3170">
        <v>3</v>
      </c>
      <c r="O3170">
        <v>0</v>
      </c>
      <c r="P3170" s="2" t="s">
        <v>96</v>
      </c>
      <c r="Q3170" s="2" t="s">
        <v>78</v>
      </c>
      <c r="R3170" s="2" t="s">
        <v>79</v>
      </c>
      <c r="S3170">
        <v>33</v>
      </c>
      <c r="T3170" s="1">
        <v>45860</v>
      </c>
      <c r="U3170" s="2" t="s">
        <v>67</v>
      </c>
      <c r="V3170">
        <v>0</v>
      </c>
      <c r="W3170">
        <v>0</v>
      </c>
      <c r="X3170" s="2" t="s">
        <v>42</v>
      </c>
      <c r="Y3170">
        <v>1</v>
      </c>
      <c r="Z3170" s="2" t="s">
        <v>72</v>
      </c>
      <c r="AA3170" s="2" t="s">
        <v>44</v>
      </c>
      <c r="AB3170" s="2" t="s">
        <v>45</v>
      </c>
      <c r="AC3170">
        <v>1</v>
      </c>
      <c r="AD3170" s="2" t="s">
        <v>67</v>
      </c>
      <c r="AE3170" s="2" t="s">
        <v>85</v>
      </c>
      <c r="AF3170">
        <v>0</v>
      </c>
      <c r="AG3170" s="2" t="s">
        <v>64</v>
      </c>
      <c r="AH3170">
        <v>1</v>
      </c>
      <c r="AI3170">
        <v>1</v>
      </c>
      <c r="AJ3170"/>
    </row>
    <row r="3171" spans="1:36" x14ac:dyDescent="0.3">
      <c r="A3171">
        <v>53170</v>
      </c>
      <c r="B3171">
        <v>11366</v>
      </c>
      <c r="C3171">
        <v>212</v>
      </c>
      <c r="D3171" s="1">
        <v>45914</v>
      </c>
      <c r="E3171" s="1">
        <v>45909</v>
      </c>
      <c r="F3171" s="2" t="s">
        <v>97</v>
      </c>
      <c r="G3171" s="2" t="s">
        <v>59</v>
      </c>
      <c r="H3171">
        <v>5</v>
      </c>
      <c r="I3171">
        <v>1</v>
      </c>
      <c r="J3171">
        <v>5</v>
      </c>
      <c r="K3171" t="b">
        <v>1</v>
      </c>
      <c r="L3171" s="2" t="s">
        <v>81</v>
      </c>
      <c r="M3171" s="2" t="s">
        <v>65</v>
      </c>
      <c r="N3171">
        <v>5</v>
      </c>
      <c r="O3171">
        <v>1</v>
      </c>
      <c r="P3171" s="2" t="s">
        <v>107</v>
      </c>
      <c r="Q3171" s="2" t="s">
        <v>58</v>
      </c>
      <c r="R3171" s="2" t="s">
        <v>67</v>
      </c>
      <c r="S3171">
        <v>20</v>
      </c>
      <c r="T3171" s="1">
        <v>45914</v>
      </c>
      <c r="U3171" s="2" t="s">
        <v>74</v>
      </c>
      <c r="V3171">
        <v>1</v>
      </c>
      <c r="W3171">
        <v>0</v>
      </c>
      <c r="X3171" s="2" t="s">
        <v>42</v>
      </c>
      <c r="Y3171">
        <v>0</v>
      </c>
      <c r="Z3171" s="2" t="s">
        <v>62</v>
      </c>
      <c r="AA3171" s="2" t="s">
        <v>62</v>
      </c>
      <c r="AB3171" s="2" t="s">
        <v>62</v>
      </c>
      <c r="AC3171">
        <v>0</v>
      </c>
      <c r="AD3171" s="2" t="s">
        <v>74</v>
      </c>
      <c r="AE3171" s="2" t="s">
        <v>102</v>
      </c>
      <c r="AF3171">
        <v>1</v>
      </c>
      <c r="AG3171" s="2" t="s">
        <v>64</v>
      </c>
      <c r="AH3171">
        <v>0</v>
      </c>
      <c r="AI3171">
        <v>0</v>
      </c>
      <c r="AJ3171"/>
    </row>
    <row r="3172" spans="1:36" x14ac:dyDescent="0.3">
      <c r="A3172">
        <v>53171</v>
      </c>
      <c r="B3172">
        <v>10016</v>
      </c>
      <c r="C3172">
        <v>225</v>
      </c>
      <c r="D3172" s="1">
        <v>46304</v>
      </c>
      <c r="E3172" s="1">
        <v>46304</v>
      </c>
      <c r="F3172" s="2" t="s">
        <v>97</v>
      </c>
      <c r="G3172" s="2" t="s">
        <v>36</v>
      </c>
      <c r="H3172">
        <v>0</v>
      </c>
      <c r="I3172">
        <v>1</v>
      </c>
      <c r="J3172">
        <v>0</v>
      </c>
      <c r="K3172" t="b">
        <v>1</v>
      </c>
      <c r="L3172" s="2" t="s">
        <v>70</v>
      </c>
      <c r="M3172" s="2" t="s">
        <v>50</v>
      </c>
      <c r="N3172">
        <v>6</v>
      </c>
      <c r="O3172">
        <v>1</v>
      </c>
      <c r="P3172" s="2" t="s">
        <v>116</v>
      </c>
      <c r="Q3172" s="2" t="s">
        <v>35</v>
      </c>
      <c r="R3172" s="2" t="s">
        <v>41</v>
      </c>
      <c r="S3172">
        <v>24</v>
      </c>
      <c r="T3172" s="1">
        <v>46304</v>
      </c>
      <c r="U3172" s="2" t="s">
        <v>41</v>
      </c>
      <c r="V3172">
        <v>0</v>
      </c>
      <c r="W3172">
        <v>0</v>
      </c>
      <c r="X3172" s="2" t="s">
        <v>88</v>
      </c>
      <c r="Y3172">
        <v>1</v>
      </c>
      <c r="Z3172" s="2" t="s">
        <v>72</v>
      </c>
      <c r="AA3172" s="2" t="s">
        <v>44</v>
      </c>
      <c r="AB3172" s="2" t="s">
        <v>76</v>
      </c>
      <c r="AC3172">
        <v>1</v>
      </c>
      <c r="AD3172" s="2" t="s">
        <v>41</v>
      </c>
      <c r="AE3172" s="2" t="s">
        <v>89</v>
      </c>
      <c r="AF3172">
        <v>0</v>
      </c>
      <c r="AG3172" s="2" t="s">
        <v>82</v>
      </c>
      <c r="AH3172">
        <v>1</v>
      </c>
      <c r="AI3172">
        <v>1</v>
      </c>
      <c r="AJ3172"/>
    </row>
    <row r="3173" spans="1:36" x14ac:dyDescent="0.3">
      <c r="A3173">
        <v>53172</v>
      </c>
      <c r="B3173">
        <v>10784</v>
      </c>
      <c r="C3173">
        <v>222</v>
      </c>
      <c r="D3173" s="1">
        <v>45890</v>
      </c>
      <c r="E3173" s="1">
        <v>45888</v>
      </c>
      <c r="F3173" s="2" t="s">
        <v>52</v>
      </c>
      <c r="G3173" s="2" t="s">
        <v>36</v>
      </c>
      <c r="H3173">
        <v>2</v>
      </c>
      <c r="I3173">
        <v>1</v>
      </c>
      <c r="J3173">
        <v>2</v>
      </c>
      <c r="K3173" t="b">
        <v>1</v>
      </c>
      <c r="L3173" s="2" t="s">
        <v>81</v>
      </c>
      <c r="M3173" s="2" t="s">
        <v>65</v>
      </c>
      <c r="N3173">
        <v>5</v>
      </c>
      <c r="O3173">
        <v>2</v>
      </c>
      <c r="P3173" s="2" t="s">
        <v>108</v>
      </c>
      <c r="Q3173" s="2" t="s">
        <v>48</v>
      </c>
      <c r="R3173" s="2" t="s">
        <v>79</v>
      </c>
      <c r="S3173">
        <v>20</v>
      </c>
      <c r="T3173" s="1">
        <v>45890</v>
      </c>
      <c r="U3173" s="2" t="s">
        <v>53</v>
      </c>
      <c r="V3173">
        <v>0</v>
      </c>
      <c r="W3173">
        <v>0</v>
      </c>
      <c r="X3173" s="2" t="s">
        <v>42</v>
      </c>
      <c r="Y3173">
        <v>0</v>
      </c>
      <c r="Z3173" s="2" t="s">
        <v>62</v>
      </c>
      <c r="AA3173" s="2" t="s">
        <v>62</v>
      </c>
      <c r="AB3173" s="2" t="s">
        <v>62</v>
      </c>
      <c r="AC3173">
        <v>0</v>
      </c>
      <c r="AD3173" s="2" t="s">
        <v>53</v>
      </c>
      <c r="AE3173" s="2" t="s">
        <v>46</v>
      </c>
      <c r="AF3173">
        <v>0</v>
      </c>
      <c r="AG3173" s="2" t="s">
        <v>47</v>
      </c>
      <c r="AH3173">
        <v>0</v>
      </c>
      <c r="AI3173">
        <v>0</v>
      </c>
      <c r="AJ3173"/>
    </row>
    <row r="3174" spans="1:36" x14ac:dyDescent="0.3">
      <c r="A3174">
        <v>53173</v>
      </c>
      <c r="B3174">
        <v>11122</v>
      </c>
      <c r="C3174">
        <v>227</v>
      </c>
      <c r="D3174" s="1">
        <v>46246</v>
      </c>
      <c r="E3174" s="1">
        <v>46236</v>
      </c>
      <c r="F3174" s="2" t="s">
        <v>97</v>
      </c>
      <c r="G3174" s="2" t="s">
        <v>36</v>
      </c>
      <c r="H3174">
        <v>10</v>
      </c>
      <c r="I3174">
        <v>1</v>
      </c>
      <c r="J3174">
        <v>10</v>
      </c>
      <c r="K3174" t="b">
        <v>1</v>
      </c>
      <c r="L3174" s="2" t="s">
        <v>70</v>
      </c>
      <c r="M3174" s="2" t="s">
        <v>50</v>
      </c>
      <c r="N3174">
        <v>4</v>
      </c>
      <c r="O3174">
        <v>2</v>
      </c>
      <c r="P3174" s="2" t="s">
        <v>117</v>
      </c>
      <c r="Q3174" s="2" t="s">
        <v>52</v>
      </c>
      <c r="R3174" s="2" t="s">
        <v>53</v>
      </c>
      <c r="S3174">
        <v>27</v>
      </c>
      <c r="T3174" s="1">
        <v>46246</v>
      </c>
      <c r="U3174" s="2" t="s">
        <v>40</v>
      </c>
      <c r="V3174">
        <v>0</v>
      </c>
      <c r="W3174">
        <v>0</v>
      </c>
      <c r="X3174" s="2" t="s">
        <v>42</v>
      </c>
      <c r="Y3174">
        <v>1</v>
      </c>
      <c r="Z3174" s="2" t="s">
        <v>55</v>
      </c>
      <c r="AA3174" s="2" t="s">
        <v>44</v>
      </c>
      <c r="AB3174" s="2" t="s">
        <v>76</v>
      </c>
      <c r="AC3174">
        <v>1</v>
      </c>
      <c r="AD3174" s="2" t="s">
        <v>40</v>
      </c>
      <c r="AE3174" s="2" t="s">
        <v>46</v>
      </c>
      <c r="AF3174">
        <v>0</v>
      </c>
      <c r="AG3174" s="2" t="s">
        <v>69</v>
      </c>
      <c r="AH3174">
        <v>1</v>
      </c>
      <c r="AI3174">
        <v>1</v>
      </c>
      <c r="AJ3174"/>
    </row>
    <row r="3175" spans="1:36" x14ac:dyDescent="0.3">
      <c r="A3175">
        <v>53174</v>
      </c>
      <c r="B3175">
        <v>10919</v>
      </c>
      <c r="C3175">
        <v>209</v>
      </c>
      <c r="D3175" s="1">
        <v>46031</v>
      </c>
      <c r="E3175" s="1">
        <v>46017</v>
      </c>
      <c r="F3175" s="2" t="s">
        <v>35</v>
      </c>
      <c r="G3175" s="2" t="s">
        <v>59</v>
      </c>
      <c r="H3175">
        <v>14</v>
      </c>
      <c r="I3175">
        <v>1</v>
      </c>
      <c r="J3175">
        <v>14</v>
      </c>
      <c r="K3175" t="b">
        <v>1</v>
      </c>
      <c r="L3175" s="2" t="s">
        <v>37</v>
      </c>
      <c r="M3175" s="2" t="s">
        <v>38</v>
      </c>
      <c r="N3175">
        <v>7</v>
      </c>
      <c r="O3175">
        <v>3</v>
      </c>
      <c r="P3175" s="2" t="s">
        <v>99</v>
      </c>
      <c r="Q3175" s="2" t="s">
        <v>78</v>
      </c>
      <c r="R3175" s="2" t="s">
        <v>79</v>
      </c>
      <c r="S3175">
        <v>38</v>
      </c>
      <c r="T3175" s="1">
        <v>46031</v>
      </c>
      <c r="U3175" s="2" t="s">
        <v>41</v>
      </c>
      <c r="V3175">
        <v>0</v>
      </c>
      <c r="W3175">
        <v>0</v>
      </c>
      <c r="X3175" s="2" t="s">
        <v>61</v>
      </c>
      <c r="Y3175">
        <v>1</v>
      </c>
      <c r="Z3175" s="2" t="s">
        <v>72</v>
      </c>
      <c r="AA3175" s="2" t="s">
        <v>44</v>
      </c>
      <c r="AB3175" s="2" t="s">
        <v>76</v>
      </c>
      <c r="AC3175">
        <v>1</v>
      </c>
      <c r="AD3175" s="2" t="s">
        <v>41</v>
      </c>
      <c r="AE3175" s="2" t="s">
        <v>86</v>
      </c>
      <c r="AF3175">
        <v>1</v>
      </c>
      <c r="AG3175" s="2" t="s">
        <v>69</v>
      </c>
      <c r="AH3175">
        <v>1</v>
      </c>
      <c r="AI3175">
        <v>1</v>
      </c>
      <c r="AJ3175"/>
    </row>
    <row r="3176" spans="1:36" x14ac:dyDescent="0.3">
      <c r="A3176">
        <v>53175</v>
      </c>
      <c r="B3176">
        <v>11366</v>
      </c>
      <c r="C3176">
        <v>221</v>
      </c>
      <c r="D3176" s="1">
        <v>46253</v>
      </c>
      <c r="E3176" s="1">
        <v>46252</v>
      </c>
      <c r="F3176" s="2" t="s">
        <v>52</v>
      </c>
      <c r="G3176" s="2" t="s">
        <v>36</v>
      </c>
      <c r="H3176">
        <v>1</v>
      </c>
      <c r="I3176">
        <v>1</v>
      </c>
      <c r="J3176">
        <v>1</v>
      </c>
      <c r="K3176" t="b">
        <v>1</v>
      </c>
      <c r="L3176" s="2" t="s">
        <v>81</v>
      </c>
      <c r="M3176" s="2" t="s">
        <v>65</v>
      </c>
      <c r="N3176">
        <v>5</v>
      </c>
      <c r="O3176">
        <v>1</v>
      </c>
      <c r="P3176" s="2" t="s">
        <v>103</v>
      </c>
      <c r="Q3176" s="2" t="s">
        <v>58</v>
      </c>
      <c r="R3176" s="2" t="s">
        <v>40</v>
      </c>
      <c r="S3176">
        <v>27</v>
      </c>
      <c r="T3176" s="1">
        <v>46253</v>
      </c>
      <c r="U3176" s="2" t="s">
        <v>40</v>
      </c>
      <c r="V3176">
        <v>0</v>
      </c>
      <c r="W3176">
        <v>0</v>
      </c>
      <c r="X3176" s="2" t="s">
        <v>42</v>
      </c>
      <c r="Y3176">
        <v>0</v>
      </c>
      <c r="Z3176" s="2" t="s">
        <v>62</v>
      </c>
      <c r="AA3176" s="2" t="s">
        <v>62</v>
      </c>
      <c r="AB3176" s="2" t="s">
        <v>62</v>
      </c>
      <c r="AC3176">
        <v>0</v>
      </c>
      <c r="AD3176" s="2" t="s">
        <v>40</v>
      </c>
      <c r="AE3176" s="2" t="s">
        <v>46</v>
      </c>
      <c r="AF3176">
        <v>0</v>
      </c>
      <c r="AG3176" s="2" t="s">
        <v>47</v>
      </c>
      <c r="AH3176">
        <v>0</v>
      </c>
      <c r="AI3176">
        <v>0</v>
      </c>
      <c r="AJ3176"/>
    </row>
    <row r="3177" spans="1:36" x14ac:dyDescent="0.3">
      <c r="A3177">
        <v>53176</v>
      </c>
      <c r="B3177">
        <v>10796</v>
      </c>
      <c r="C3177">
        <v>209</v>
      </c>
      <c r="D3177" s="1">
        <v>46367</v>
      </c>
      <c r="E3177" s="1">
        <v>46362</v>
      </c>
      <c r="F3177" s="2" t="s">
        <v>97</v>
      </c>
      <c r="G3177" s="2" t="s">
        <v>59</v>
      </c>
      <c r="H3177">
        <v>5</v>
      </c>
      <c r="I3177">
        <v>1</v>
      </c>
      <c r="J3177">
        <v>5</v>
      </c>
      <c r="K3177" t="b">
        <v>1</v>
      </c>
      <c r="L3177" s="2" t="s">
        <v>49</v>
      </c>
      <c r="M3177" s="2" t="s">
        <v>50</v>
      </c>
      <c r="N3177">
        <v>4</v>
      </c>
      <c r="O3177">
        <v>1</v>
      </c>
      <c r="P3177" s="2" t="s">
        <v>99</v>
      </c>
      <c r="Q3177" s="2" t="s">
        <v>78</v>
      </c>
      <c r="R3177" s="2" t="s">
        <v>79</v>
      </c>
      <c r="S3177">
        <v>38</v>
      </c>
      <c r="T3177" s="1">
        <v>46367</v>
      </c>
      <c r="U3177" s="2" t="s">
        <v>41</v>
      </c>
      <c r="V3177">
        <v>0</v>
      </c>
      <c r="W3177">
        <v>0</v>
      </c>
      <c r="X3177" s="2" t="s">
        <v>61</v>
      </c>
      <c r="Y3177">
        <v>1</v>
      </c>
      <c r="Z3177" s="2" t="s">
        <v>72</v>
      </c>
      <c r="AA3177" s="2" t="s">
        <v>44</v>
      </c>
      <c r="AB3177" s="2" t="s">
        <v>45</v>
      </c>
      <c r="AC3177">
        <v>1</v>
      </c>
      <c r="AD3177" s="2" t="s">
        <v>41</v>
      </c>
      <c r="AE3177" s="2" t="s">
        <v>63</v>
      </c>
      <c r="AF3177">
        <v>1</v>
      </c>
      <c r="AG3177" s="2" t="s">
        <v>64</v>
      </c>
      <c r="AH3177">
        <v>1</v>
      </c>
      <c r="AI3177">
        <v>1</v>
      </c>
      <c r="AJ3177"/>
    </row>
    <row r="3178" spans="1:36" x14ac:dyDescent="0.3">
      <c r="A3178">
        <v>53177</v>
      </c>
      <c r="B3178">
        <v>10915</v>
      </c>
      <c r="C3178">
        <v>217</v>
      </c>
      <c r="D3178" s="1">
        <v>46239</v>
      </c>
      <c r="E3178" s="1">
        <v>46238</v>
      </c>
      <c r="F3178" s="2" t="s">
        <v>78</v>
      </c>
      <c r="G3178" s="2" t="s">
        <v>36</v>
      </c>
      <c r="H3178">
        <v>1</v>
      </c>
      <c r="I3178">
        <v>1</v>
      </c>
      <c r="J3178">
        <v>1</v>
      </c>
      <c r="K3178" t="b">
        <v>1</v>
      </c>
      <c r="L3178" s="2" t="s">
        <v>81</v>
      </c>
      <c r="M3178" s="2" t="s">
        <v>65</v>
      </c>
      <c r="N3178">
        <v>5</v>
      </c>
      <c r="O3178">
        <v>2</v>
      </c>
      <c r="P3178" s="2" t="s">
        <v>71</v>
      </c>
      <c r="Q3178" s="2" t="s">
        <v>58</v>
      </c>
      <c r="R3178" s="2" t="s">
        <v>54</v>
      </c>
      <c r="S3178">
        <v>30</v>
      </c>
      <c r="T3178" s="1">
        <v>46239</v>
      </c>
      <c r="U3178" s="2" t="s">
        <v>40</v>
      </c>
      <c r="V3178">
        <v>0</v>
      </c>
      <c r="W3178">
        <v>0</v>
      </c>
      <c r="X3178" s="2" t="s">
        <v>42</v>
      </c>
      <c r="Y3178">
        <v>1</v>
      </c>
      <c r="Z3178" s="2" t="s">
        <v>55</v>
      </c>
      <c r="AA3178" s="2" t="s">
        <v>44</v>
      </c>
      <c r="AB3178" s="2" t="s">
        <v>56</v>
      </c>
      <c r="AC3178">
        <v>1</v>
      </c>
      <c r="AD3178" s="2" t="s">
        <v>40</v>
      </c>
      <c r="AE3178" s="2" t="s">
        <v>46</v>
      </c>
      <c r="AF3178">
        <v>0</v>
      </c>
      <c r="AG3178" s="2" t="s">
        <v>47</v>
      </c>
      <c r="AH3178">
        <v>1</v>
      </c>
      <c r="AI3178">
        <v>1</v>
      </c>
      <c r="AJ3178"/>
    </row>
    <row r="3179" spans="1:36" x14ac:dyDescent="0.3">
      <c r="A3179">
        <v>53178</v>
      </c>
      <c r="B3179">
        <v>10618</v>
      </c>
      <c r="C3179">
        <v>213</v>
      </c>
      <c r="D3179" s="1">
        <v>45755</v>
      </c>
      <c r="E3179" s="1">
        <v>45745</v>
      </c>
      <c r="F3179" s="2" t="s">
        <v>58</v>
      </c>
      <c r="G3179" s="2" t="s">
        <v>59</v>
      </c>
      <c r="H3179">
        <v>10</v>
      </c>
      <c r="I3179">
        <v>1</v>
      </c>
      <c r="J3179">
        <v>10</v>
      </c>
      <c r="K3179" t="b">
        <v>1</v>
      </c>
      <c r="L3179" s="2" t="s">
        <v>81</v>
      </c>
      <c r="M3179" s="2" t="s">
        <v>50</v>
      </c>
      <c r="N3179">
        <v>5</v>
      </c>
      <c r="O3179">
        <v>1</v>
      </c>
      <c r="P3179" s="2" t="s">
        <v>113</v>
      </c>
      <c r="Q3179" s="2" t="s">
        <v>48</v>
      </c>
      <c r="R3179" s="2" t="s">
        <v>40</v>
      </c>
      <c r="S3179">
        <v>20</v>
      </c>
      <c r="T3179" s="1">
        <v>45755</v>
      </c>
      <c r="U3179" s="2" t="s">
        <v>67</v>
      </c>
      <c r="V3179">
        <v>0</v>
      </c>
      <c r="W3179">
        <v>0</v>
      </c>
      <c r="X3179" s="2" t="s">
        <v>75</v>
      </c>
      <c r="Y3179">
        <v>1</v>
      </c>
      <c r="Z3179" s="2" t="s">
        <v>72</v>
      </c>
      <c r="AA3179" s="2" t="s">
        <v>44</v>
      </c>
      <c r="AB3179" s="2" t="s">
        <v>45</v>
      </c>
      <c r="AC3179">
        <v>1</v>
      </c>
      <c r="AD3179" s="2" t="s">
        <v>67</v>
      </c>
      <c r="AE3179" s="2" t="s">
        <v>93</v>
      </c>
      <c r="AF3179">
        <v>1</v>
      </c>
      <c r="AG3179" s="2" t="s">
        <v>69</v>
      </c>
      <c r="AH3179">
        <v>1</v>
      </c>
      <c r="AI3179">
        <v>1</v>
      </c>
      <c r="AJ3179"/>
    </row>
    <row r="3180" spans="1:36" x14ac:dyDescent="0.3">
      <c r="A3180">
        <v>53179</v>
      </c>
      <c r="B3180">
        <v>10597</v>
      </c>
      <c r="C3180">
        <v>217</v>
      </c>
      <c r="D3180" s="1">
        <v>46268</v>
      </c>
      <c r="E3180" s="1">
        <v>46267</v>
      </c>
      <c r="F3180" s="2" t="s">
        <v>35</v>
      </c>
      <c r="G3180" s="2" t="s">
        <v>36</v>
      </c>
      <c r="H3180">
        <v>1</v>
      </c>
      <c r="I3180">
        <v>1</v>
      </c>
      <c r="J3180">
        <v>1</v>
      </c>
      <c r="K3180" t="b">
        <v>1</v>
      </c>
      <c r="L3180" s="2" t="s">
        <v>109</v>
      </c>
      <c r="M3180" s="2" t="s">
        <v>65</v>
      </c>
      <c r="N3180">
        <v>2</v>
      </c>
      <c r="O3180">
        <v>0</v>
      </c>
      <c r="P3180" s="2" t="s">
        <v>71</v>
      </c>
      <c r="Q3180" s="2" t="s">
        <v>58</v>
      </c>
      <c r="R3180" s="2" t="s">
        <v>54</v>
      </c>
      <c r="S3180">
        <v>30</v>
      </c>
      <c r="T3180" s="1">
        <v>46268</v>
      </c>
      <c r="U3180" s="2" t="s">
        <v>53</v>
      </c>
      <c r="V3180">
        <v>0</v>
      </c>
      <c r="W3180">
        <v>0</v>
      </c>
      <c r="X3180" s="2" t="s">
        <v>42</v>
      </c>
      <c r="Y3180">
        <v>1</v>
      </c>
      <c r="Z3180" s="2" t="s">
        <v>43</v>
      </c>
      <c r="AA3180" s="2" t="s">
        <v>44</v>
      </c>
      <c r="AB3180" s="2" t="s">
        <v>45</v>
      </c>
      <c r="AC3180">
        <v>1</v>
      </c>
      <c r="AD3180" s="2" t="s">
        <v>53</v>
      </c>
      <c r="AE3180" s="2" t="s">
        <v>102</v>
      </c>
      <c r="AF3180">
        <v>0</v>
      </c>
      <c r="AG3180" s="2" t="s">
        <v>47</v>
      </c>
      <c r="AH3180">
        <v>1</v>
      </c>
      <c r="AI3180">
        <v>1</v>
      </c>
      <c r="AJ3180"/>
    </row>
    <row r="3181" spans="1:36" x14ac:dyDescent="0.3">
      <c r="A3181">
        <v>53180</v>
      </c>
      <c r="B3181">
        <v>10993</v>
      </c>
      <c r="C3181">
        <v>222</v>
      </c>
      <c r="D3181" s="1">
        <v>45741</v>
      </c>
      <c r="E3181" s="1">
        <v>45741</v>
      </c>
      <c r="F3181" s="2" t="s">
        <v>97</v>
      </c>
      <c r="G3181" s="2" t="s">
        <v>36</v>
      </c>
      <c r="H3181">
        <v>0</v>
      </c>
      <c r="I3181">
        <v>1</v>
      </c>
      <c r="J3181">
        <v>0</v>
      </c>
      <c r="K3181" t="b">
        <v>1</v>
      </c>
      <c r="L3181" s="2" t="s">
        <v>49</v>
      </c>
      <c r="M3181" s="2" t="s">
        <v>50</v>
      </c>
      <c r="N3181">
        <v>3</v>
      </c>
      <c r="O3181">
        <v>1</v>
      </c>
      <c r="P3181" s="2" t="s">
        <v>108</v>
      </c>
      <c r="Q3181" s="2" t="s">
        <v>48</v>
      </c>
      <c r="R3181" s="2" t="s">
        <v>79</v>
      </c>
      <c r="S3181">
        <v>20</v>
      </c>
      <c r="T3181" s="1">
        <v>45741</v>
      </c>
      <c r="U3181" s="2" t="s">
        <v>67</v>
      </c>
      <c r="V3181">
        <v>0</v>
      </c>
      <c r="W3181">
        <v>0</v>
      </c>
      <c r="X3181" s="2" t="s">
        <v>75</v>
      </c>
      <c r="Y3181">
        <v>1</v>
      </c>
      <c r="Z3181" s="2" t="s">
        <v>72</v>
      </c>
      <c r="AA3181" s="2" t="s">
        <v>44</v>
      </c>
      <c r="AB3181" s="2" t="s">
        <v>45</v>
      </c>
      <c r="AC3181">
        <v>1</v>
      </c>
      <c r="AD3181" s="2" t="s">
        <v>67</v>
      </c>
      <c r="AE3181" s="2" t="s">
        <v>77</v>
      </c>
      <c r="AF3181">
        <v>0</v>
      </c>
      <c r="AG3181" s="2" t="s">
        <v>82</v>
      </c>
      <c r="AH3181">
        <v>1</v>
      </c>
      <c r="AI3181">
        <v>1</v>
      </c>
      <c r="AJ3181"/>
    </row>
    <row r="3182" spans="1:36" x14ac:dyDescent="0.3">
      <c r="A3182">
        <v>53181</v>
      </c>
      <c r="B3182">
        <v>10387</v>
      </c>
      <c r="C3182">
        <v>202</v>
      </c>
      <c r="D3182" s="1">
        <v>45823</v>
      </c>
      <c r="E3182" s="1">
        <v>45820</v>
      </c>
      <c r="F3182" s="2" t="s">
        <v>58</v>
      </c>
      <c r="G3182" s="2" t="s">
        <v>36</v>
      </c>
      <c r="H3182">
        <v>3</v>
      </c>
      <c r="I3182">
        <v>1</v>
      </c>
      <c r="J3182">
        <v>3</v>
      </c>
      <c r="K3182" t="b">
        <v>1</v>
      </c>
      <c r="L3182" s="2" t="s">
        <v>49</v>
      </c>
      <c r="M3182" s="2" t="s">
        <v>50</v>
      </c>
      <c r="N3182">
        <v>2</v>
      </c>
      <c r="O3182">
        <v>0</v>
      </c>
      <c r="P3182" s="2" t="s">
        <v>95</v>
      </c>
      <c r="Q3182" s="2" t="s">
        <v>52</v>
      </c>
      <c r="R3182" s="2" t="s">
        <v>40</v>
      </c>
      <c r="S3182">
        <v>22</v>
      </c>
      <c r="T3182" s="1">
        <v>45823</v>
      </c>
      <c r="U3182" s="2" t="s">
        <v>74</v>
      </c>
      <c r="V3182">
        <v>1</v>
      </c>
      <c r="W3182">
        <v>0</v>
      </c>
      <c r="X3182" s="2" t="s">
        <v>42</v>
      </c>
      <c r="Y3182">
        <v>1</v>
      </c>
      <c r="Z3182" s="2" t="s">
        <v>43</v>
      </c>
      <c r="AA3182" s="2" t="s">
        <v>44</v>
      </c>
      <c r="AB3182" s="2" t="s">
        <v>56</v>
      </c>
      <c r="AC3182">
        <v>1</v>
      </c>
      <c r="AD3182" s="2" t="s">
        <v>74</v>
      </c>
      <c r="AE3182" s="2" t="s">
        <v>68</v>
      </c>
      <c r="AF3182">
        <v>0</v>
      </c>
      <c r="AG3182" s="2" t="s">
        <v>47</v>
      </c>
      <c r="AH3182">
        <v>1</v>
      </c>
      <c r="AI3182">
        <v>1</v>
      </c>
      <c r="AJ3182"/>
    </row>
    <row r="3183" spans="1:36" x14ac:dyDescent="0.3">
      <c r="A3183">
        <v>53182</v>
      </c>
      <c r="B3183">
        <v>10904</v>
      </c>
      <c r="C3183">
        <v>207</v>
      </c>
      <c r="D3183" s="1">
        <v>45815</v>
      </c>
      <c r="E3183" s="1">
        <v>45815</v>
      </c>
      <c r="F3183" s="2" t="s">
        <v>35</v>
      </c>
      <c r="G3183" s="2" t="s">
        <v>36</v>
      </c>
      <c r="H3183">
        <v>0</v>
      </c>
      <c r="I3183">
        <v>1</v>
      </c>
      <c r="J3183">
        <v>0</v>
      </c>
      <c r="K3183" t="b">
        <v>1</v>
      </c>
      <c r="L3183" s="2" t="s">
        <v>49</v>
      </c>
      <c r="M3183" s="2" t="s">
        <v>65</v>
      </c>
      <c r="N3183">
        <v>6</v>
      </c>
      <c r="O3183">
        <v>1</v>
      </c>
      <c r="P3183" s="2" t="s">
        <v>51</v>
      </c>
      <c r="Q3183" s="2" t="s">
        <v>52</v>
      </c>
      <c r="R3183" s="2" t="s">
        <v>53</v>
      </c>
      <c r="S3183">
        <v>22</v>
      </c>
      <c r="T3183" s="1">
        <v>45815</v>
      </c>
      <c r="U3183" s="2" t="s">
        <v>54</v>
      </c>
      <c r="V3183">
        <v>1</v>
      </c>
      <c r="W3183">
        <v>0</v>
      </c>
      <c r="X3183" s="2" t="s">
        <v>42</v>
      </c>
      <c r="Y3183">
        <v>1</v>
      </c>
      <c r="Z3183" s="2" t="s">
        <v>55</v>
      </c>
      <c r="AA3183" s="2" t="s">
        <v>44</v>
      </c>
      <c r="AB3183" s="2" t="s">
        <v>76</v>
      </c>
      <c r="AC3183">
        <v>1</v>
      </c>
      <c r="AD3183" s="2" t="s">
        <v>54</v>
      </c>
      <c r="AE3183" s="2" t="s">
        <v>68</v>
      </c>
      <c r="AF3183">
        <v>0</v>
      </c>
      <c r="AG3183" s="2" t="s">
        <v>82</v>
      </c>
      <c r="AH3183">
        <v>1</v>
      </c>
      <c r="AI3183">
        <v>1</v>
      </c>
      <c r="AJ3183"/>
    </row>
    <row r="3184" spans="1:36" x14ac:dyDescent="0.3">
      <c r="A3184">
        <v>53183</v>
      </c>
      <c r="B3184">
        <v>11447</v>
      </c>
      <c r="C3184">
        <v>225</v>
      </c>
      <c r="D3184" s="1">
        <v>46156</v>
      </c>
      <c r="E3184" s="1">
        <v>46142</v>
      </c>
      <c r="F3184" s="2" t="s">
        <v>58</v>
      </c>
      <c r="G3184" s="2" t="s">
        <v>59</v>
      </c>
      <c r="H3184">
        <v>14</v>
      </c>
      <c r="I3184">
        <v>1</v>
      </c>
      <c r="J3184">
        <v>14</v>
      </c>
      <c r="K3184" t="b">
        <v>1</v>
      </c>
      <c r="L3184" s="2" t="s">
        <v>81</v>
      </c>
      <c r="M3184" s="2" t="s">
        <v>38</v>
      </c>
      <c r="N3184">
        <v>5</v>
      </c>
      <c r="O3184">
        <v>1</v>
      </c>
      <c r="P3184" s="2" t="s">
        <v>116</v>
      </c>
      <c r="Q3184" s="2" t="s">
        <v>35</v>
      </c>
      <c r="R3184" s="2" t="s">
        <v>41</v>
      </c>
      <c r="S3184">
        <v>24</v>
      </c>
      <c r="T3184" s="1">
        <v>46156</v>
      </c>
      <c r="U3184" s="2" t="s">
        <v>53</v>
      </c>
      <c r="V3184">
        <v>0</v>
      </c>
      <c r="W3184">
        <v>0</v>
      </c>
      <c r="X3184" s="2" t="s">
        <v>75</v>
      </c>
      <c r="Y3184">
        <v>1</v>
      </c>
      <c r="Z3184" s="2" t="s">
        <v>72</v>
      </c>
      <c r="AA3184" s="2" t="s">
        <v>44</v>
      </c>
      <c r="AB3184" s="2" t="s">
        <v>56</v>
      </c>
      <c r="AC3184">
        <v>1</v>
      </c>
      <c r="AD3184" s="2" t="s">
        <v>53</v>
      </c>
      <c r="AE3184" s="2" t="s">
        <v>80</v>
      </c>
      <c r="AF3184">
        <v>1</v>
      </c>
      <c r="AG3184" s="2" t="s">
        <v>69</v>
      </c>
      <c r="AH3184">
        <v>1</v>
      </c>
      <c r="AI3184">
        <v>1</v>
      </c>
      <c r="AJ3184"/>
    </row>
    <row r="3185" spans="1:36" x14ac:dyDescent="0.3">
      <c r="A3185">
        <v>53184</v>
      </c>
      <c r="B3185">
        <v>11450</v>
      </c>
      <c r="C3185">
        <v>216</v>
      </c>
      <c r="D3185" s="1">
        <v>45754</v>
      </c>
      <c r="E3185" s="1">
        <v>45740</v>
      </c>
      <c r="F3185" s="2" t="s">
        <v>52</v>
      </c>
      <c r="G3185" s="2" t="s">
        <v>62</v>
      </c>
      <c r="H3185">
        <v>14</v>
      </c>
      <c r="I3185">
        <v>0</v>
      </c>
      <c r="J3185">
        <v>14</v>
      </c>
      <c r="K3185" t="b">
        <v>1</v>
      </c>
      <c r="L3185" s="2" t="s">
        <v>81</v>
      </c>
      <c r="M3185" s="2" t="s">
        <v>38</v>
      </c>
      <c r="N3185">
        <v>7</v>
      </c>
      <c r="O3185">
        <v>0</v>
      </c>
      <c r="P3185" s="2" t="s">
        <v>105</v>
      </c>
      <c r="Q3185" s="2" t="s">
        <v>58</v>
      </c>
      <c r="R3185" s="2" t="s">
        <v>79</v>
      </c>
      <c r="S3185">
        <v>27</v>
      </c>
      <c r="T3185" s="1">
        <v>45754</v>
      </c>
      <c r="U3185" s="2" t="s">
        <v>79</v>
      </c>
      <c r="V3185">
        <v>0</v>
      </c>
      <c r="W3185">
        <v>0</v>
      </c>
      <c r="X3185" s="2" t="s">
        <v>75</v>
      </c>
      <c r="Y3185">
        <v>1</v>
      </c>
      <c r="Z3185" s="2" t="s">
        <v>43</v>
      </c>
      <c r="AA3185" s="2" t="s">
        <v>112</v>
      </c>
      <c r="AB3185" s="2" t="s">
        <v>76</v>
      </c>
      <c r="AC3185">
        <v>1</v>
      </c>
      <c r="AD3185" s="2" t="s">
        <v>79</v>
      </c>
      <c r="AE3185" s="2" t="s">
        <v>93</v>
      </c>
      <c r="AG3185" s="2" t="s">
        <v>69</v>
      </c>
      <c r="AH3185">
        <v>1</v>
      </c>
      <c r="AI3185">
        <v>0</v>
      </c>
      <c r="AJ3185"/>
    </row>
    <row r="3186" spans="1:36" x14ac:dyDescent="0.3">
      <c r="A3186">
        <v>53185</v>
      </c>
      <c r="B3186">
        <v>11244</v>
      </c>
      <c r="C3186">
        <v>215</v>
      </c>
      <c r="D3186" s="1">
        <v>45967</v>
      </c>
      <c r="E3186" s="1">
        <v>45962</v>
      </c>
      <c r="F3186" s="2" t="s">
        <v>52</v>
      </c>
      <c r="G3186" s="2" t="s">
        <v>36</v>
      </c>
      <c r="H3186">
        <v>5</v>
      </c>
      <c r="I3186">
        <v>1</v>
      </c>
      <c r="J3186">
        <v>5</v>
      </c>
      <c r="K3186" t="b">
        <v>1</v>
      </c>
      <c r="L3186" s="2" t="s">
        <v>81</v>
      </c>
      <c r="M3186" s="2" t="s">
        <v>65</v>
      </c>
      <c r="N3186">
        <v>6</v>
      </c>
      <c r="O3186">
        <v>0</v>
      </c>
      <c r="P3186" s="2" t="s">
        <v>92</v>
      </c>
      <c r="Q3186" s="2" t="s">
        <v>48</v>
      </c>
      <c r="R3186" s="2" t="s">
        <v>40</v>
      </c>
      <c r="S3186">
        <v>31</v>
      </c>
      <c r="T3186" s="1">
        <v>45967</v>
      </c>
      <c r="U3186" s="2" t="s">
        <v>53</v>
      </c>
      <c r="V3186">
        <v>0</v>
      </c>
      <c r="W3186">
        <v>0</v>
      </c>
      <c r="X3186" s="2" t="s">
        <v>88</v>
      </c>
      <c r="Y3186">
        <v>1</v>
      </c>
      <c r="Z3186" s="2" t="s">
        <v>43</v>
      </c>
      <c r="AA3186" s="2" t="s">
        <v>44</v>
      </c>
      <c r="AB3186" s="2" t="s">
        <v>76</v>
      </c>
      <c r="AC3186">
        <v>1</v>
      </c>
      <c r="AD3186" s="2" t="s">
        <v>53</v>
      </c>
      <c r="AE3186" s="2" t="s">
        <v>104</v>
      </c>
      <c r="AF3186">
        <v>0</v>
      </c>
      <c r="AG3186" s="2" t="s">
        <v>64</v>
      </c>
      <c r="AH3186">
        <v>1</v>
      </c>
      <c r="AI3186">
        <v>1</v>
      </c>
      <c r="AJ3186"/>
    </row>
    <row r="3187" spans="1:36" x14ac:dyDescent="0.3">
      <c r="A3187">
        <v>53186</v>
      </c>
      <c r="B3187">
        <v>11308</v>
      </c>
      <c r="C3187">
        <v>223</v>
      </c>
      <c r="D3187" s="1">
        <v>46273</v>
      </c>
      <c r="E3187" s="1">
        <v>46268</v>
      </c>
      <c r="F3187" s="2" t="s">
        <v>52</v>
      </c>
      <c r="G3187" s="2" t="s">
        <v>36</v>
      </c>
      <c r="H3187">
        <v>5</v>
      </c>
      <c r="I3187">
        <v>1</v>
      </c>
      <c r="J3187">
        <v>5</v>
      </c>
      <c r="K3187" t="b">
        <v>1</v>
      </c>
      <c r="L3187" s="2" t="s">
        <v>81</v>
      </c>
      <c r="M3187" s="2" t="s">
        <v>50</v>
      </c>
      <c r="N3187">
        <v>3</v>
      </c>
      <c r="O3187">
        <v>0</v>
      </c>
      <c r="P3187" s="2" t="s">
        <v>39</v>
      </c>
      <c r="Q3187" s="2" t="s">
        <v>35</v>
      </c>
      <c r="R3187" s="2" t="s">
        <v>40</v>
      </c>
      <c r="S3187">
        <v>40</v>
      </c>
      <c r="T3187" s="1">
        <v>46273</v>
      </c>
      <c r="U3187" s="2" t="s">
        <v>67</v>
      </c>
      <c r="V3187">
        <v>0</v>
      </c>
      <c r="W3187">
        <v>0</v>
      </c>
      <c r="X3187" s="2" t="s">
        <v>42</v>
      </c>
      <c r="Y3187">
        <v>1</v>
      </c>
      <c r="Z3187" s="2" t="s">
        <v>43</v>
      </c>
      <c r="AA3187" s="2" t="s">
        <v>44</v>
      </c>
      <c r="AB3187" s="2" t="s">
        <v>56</v>
      </c>
      <c r="AC3187">
        <v>1</v>
      </c>
      <c r="AD3187" s="2" t="s">
        <v>67</v>
      </c>
      <c r="AE3187" s="2" t="s">
        <v>102</v>
      </c>
      <c r="AF3187">
        <v>0</v>
      </c>
      <c r="AG3187" s="2" t="s">
        <v>64</v>
      </c>
      <c r="AH3187">
        <v>1</v>
      </c>
      <c r="AI3187">
        <v>1</v>
      </c>
      <c r="AJ3187"/>
    </row>
    <row r="3188" spans="1:36" x14ac:dyDescent="0.3">
      <c r="A3188">
        <v>53187</v>
      </c>
      <c r="B3188">
        <v>10925</v>
      </c>
      <c r="C3188">
        <v>230</v>
      </c>
      <c r="D3188" s="1">
        <v>45929</v>
      </c>
      <c r="E3188" s="1">
        <v>45928</v>
      </c>
      <c r="F3188" s="2" t="s">
        <v>97</v>
      </c>
      <c r="G3188" s="2" t="s">
        <v>36</v>
      </c>
      <c r="H3188">
        <v>1</v>
      </c>
      <c r="I3188">
        <v>1</v>
      </c>
      <c r="J3188">
        <v>1</v>
      </c>
      <c r="K3188" t="b">
        <v>1</v>
      </c>
      <c r="L3188" s="2" t="s">
        <v>49</v>
      </c>
      <c r="M3188" s="2" t="s">
        <v>50</v>
      </c>
      <c r="N3188">
        <v>5</v>
      </c>
      <c r="O3188">
        <v>2</v>
      </c>
      <c r="P3188" s="2" t="s">
        <v>94</v>
      </c>
      <c r="Q3188" s="2" t="s">
        <v>35</v>
      </c>
      <c r="R3188" s="2" t="s">
        <v>79</v>
      </c>
      <c r="S3188">
        <v>37</v>
      </c>
      <c r="T3188" s="1">
        <v>45929</v>
      </c>
      <c r="U3188" s="2" t="s">
        <v>79</v>
      </c>
      <c r="V3188">
        <v>0</v>
      </c>
      <c r="W3188">
        <v>0</v>
      </c>
      <c r="X3188" s="2" t="s">
        <v>42</v>
      </c>
      <c r="Y3188">
        <v>0</v>
      </c>
      <c r="Z3188" s="2" t="s">
        <v>62</v>
      </c>
      <c r="AA3188" s="2" t="s">
        <v>62</v>
      </c>
      <c r="AB3188" s="2" t="s">
        <v>62</v>
      </c>
      <c r="AC3188">
        <v>0</v>
      </c>
      <c r="AD3188" s="2" t="s">
        <v>79</v>
      </c>
      <c r="AE3188" s="2" t="s">
        <v>102</v>
      </c>
      <c r="AF3188">
        <v>0</v>
      </c>
      <c r="AG3188" s="2" t="s">
        <v>47</v>
      </c>
      <c r="AH3188">
        <v>0</v>
      </c>
      <c r="AI3188">
        <v>0</v>
      </c>
      <c r="AJ3188"/>
    </row>
    <row r="3189" spans="1:36" x14ac:dyDescent="0.3">
      <c r="A3189">
        <v>53188</v>
      </c>
      <c r="B3189">
        <v>10788</v>
      </c>
      <c r="C3189">
        <v>213</v>
      </c>
      <c r="D3189" s="1">
        <v>45940</v>
      </c>
      <c r="E3189" s="1">
        <v>45938</v>
      </c>
      <c r="F3189" s="2" t="s">
        <v>48</v>
      </c>
      <c r="G3189" s="2" t="s">
        <v>59</v>
      </c>
      <c r="H3189">
        <v>2</v>
      </c>
      <c r="I3189">
        <v>1</v>
      </c>
      <c r="J3189">
        <v>2</v>
      </c>
      <c r="K3189" t="b">
        <v>1</v>
      </c>
      <c r="L3189" s="2" t="s">
        <v>49</v>
      </c>
      <c r="M3189" s="2" t="s">
        <v>50</v>
      </c>
      <c r="N3189">
        <v>6</v>
      </c>
      <c r="O3189">
        <v>2</v>
      </c>
      <c r="P3189" s="2" t="s">
        <v>113</v>
      </c>
      <c r="Q3189" s="2" t="s">
        <v>48</v>
      </c>
      <c r="R3189" s="2" t="s">
        <v>40</v>
      </c>
      <c r="S3189">
        <v>20</v>
      </c>
      <c r="T3189" s="1">
        <v>45940</v>
      </c>
      <c r="U3189" s="2" t="s">
        <v>41</v>
      </c>
      <c r="V3189">
        <v>0</v>
      </c>
      <c r="W3189">
        <v>0</v>
      </c>
      <c r="X3189" s="2" t="s">
        <v>88</v>
      </c>
      <c r="Y3189">
        <v>1</v>
      </c>
      <c r="Z3189" s="2" t="s">
        <v>72</v>
      </c>
      <c r="AA3189" s="2" t="s">
        <v>44</v>
      </c>
      <c r="AB3189" s="2" t="s">
        <v>45</v>
      </c>
      <c r="AC3189">
        <v>1</v>
      </c>
      <c r="AD3189" s="2" t="s">
        <v>41</v>
      </c>
      <c r="AE3189" s="2" t="s">
        <v>89</v>
      </c>
      <c r="AF3189">
        <v>1</v>
      </c>
      <c r="AG3189" s="2" t="s">
        <v>47</v>
      </c>
      <c r="AH3189">
        <v>1</v>
      </c>
      <c r="AI3189">
        <v>1</v>
      </c>
      <c r="AJ3189"/>
    </row>
    <row r="3190" spans="1:36" x14ac:dyDescent="0.3">
      <c r="A3190">
        <v>53189</v>
      </c>
      <c r="B3190">
        <v>11247</v>
      </c>
      <c r="C3190">
        <v>225</v>
      </c>
      <c r="D3190" s="1">
        <v>46269</v>
      </c>
      <c r="E3190" s="1">
        <v>46268</v>
      </c>
      <c r="F3190" s="2" t="s">
        <v>35</v>
      </c>
      <c r="G3190" s="2" t="s">
        <v>36</v>
      </c>
      <c r="H3190">
        <v>1</v>
      </c>
      <c r="I3190">
        <v>1</v>
      </c>
      <c r="J3190">
        <v>1</v>
      </c>
      <c r="K3190" t="b">
        <v>1</v>
      </c>
      <c r="L3190" s="2" t="s">
        <v>109</v>
      </c>
      <c r="M3190" s="2" t="s">
        <v>50</v>
      </c>
      <c r="N3190">
        <v>4</v>
      </c>
      <c r="O3190">
        <v>0</v>
      </c>
      <c r="P3190" s="2" t="s">
        <v>116</v>
      </c>
      <c r="Q3190" s="2" t="s">
        <v>35</v>
      </c>
      <c r="R3190" s="2" t="s">
        <v>41</v>
      </c>
      <c r="S3190">
        <v>24</v>
      </c>
      <c r="T3190" s="1">
        <v>46269</v>
      </c>
      <c r="U3190" s="2" t="s">
        <v>41</v>
      </c>
      <c r="V3190">
        <v>0</v>
      </c>
      <c r="W3190">
        <v>0</v>
      </c>
      <c r="X3190" s="2" t="s">
        <v>42</v>
      </c>
      <c r="Y3190">
        <v>1</v>
      </c>
      <c r="Z3190" s="2" t="s">
        <v>72</v>
      </c>
      <c r="AA3190" s="2" t="s">
        <v>44</v>
      </c>
      <c r="AB3190" s="2" t="s">
        <v>45</v>
      </c>
      <c r="AC3190">
        <v>1</v>
      </c>
      <c r="AD3190" s="2" t="s">
        <v>41</v>
      </c>
      <c r="AE3190" s="2" t="s">
        <v>102</v>
      </c>
      <c r="AF3190">
        <v>0</v>
      </c>
      <c r="AG3190" s="2" t="s">
        <v>47</v>
      </c>
      <c r="AH3190">
        <v>1</v>
      </c>
      <c r="AI3190">
        <v>1</v>
      </c>
      <c r="AJ3190"/>
    </row>
    <row r="3191" spans="1:36" x14ac:dyDescent="0.3">
      <c r="A3191">
        <v>53190</v>
      </c>
      <c r="B3191">
        <v>10337</v>
      </c>
      <c r="C3191">
        <v>213</v>
      </c>
      <c r="D3191" s="1">
        <v>46056</v>
      </c>
      <c r="E3191" s="1">
        <v>46055</v>
      </c>
      <c r="F3191" s="2" t="s">
        <v>58</v>
      </c>
      <c r="G3191" s="2" t="s">
        <v>36</v>
      </c>
      <c r="H3191">
        <v>1</v>
      </c>
      <c r="I3191">
        <v>1</v>
      </c>
      <c r="J3191">
        <v>1</v>
      </c>
      <c r="K3191" t="b">
        <v>1</v>
      </c>
      <c r="L3191" s="2" t="s">
        <v>81</v>
      </c>
      <c r="M3191" s="2" t="s">
        <v>65</v>
      </c>
      <c r="N3191">
        <v>3</v>
      </c>
      <c r="O3191">
        <v>0</v>
      </c>
      <c r="P3191" s="2" t="s">
        <v>113</v>
      </c>
      <c r="Q3191" s="2" t="s">
        <v>48</v>
      </c>
      <c r="R3191" s="2" t="s">
        <v>40</v>
      </c>
      <c r="S3191">
        <v>20</v>
      </c>
      <c r="T3191" s="1">
        <v>46056</v>
      </c>
      <c r="U3191" s="2" t="s">
        <v>67</v>
      </c>
      <c r="V3191">
        <v>0</v>
      </c>
      <c r="W3191">
        <v>0</v>
      </c>
      <c r="X3191" s="2" t="s">
        <v>61</v>
      </c>
      <c r="Y3191">
        <v>0</v>
      </c>
      <c r="Z3191" s="2" t="s">
        <v>62</v>
      </c>
      <c r="AA3191" s="2" t="s">
        <v>62</v>
      </c>
      <c r="AB3191" s="2" t="s">
        <v>62</v>
      </c>
      <c r="AC3191">
        <v>0</v>
      </c>
      <c r="AD3191" s="2" t="s">
        <v>67</v>
      </c>
      <c r="AE3191" s="2" t="s">
        <v>100</v>
      </c>
      <c r="AF3191">
        <v>0</v>
      </c>
      <c r="AG3191" s="2" t="s">
        <v>47</v>
      </c>
      <c r="AH3191">
        <v>0</v>
      </c>
      <c r="AI3191">
        <v>0</v>
      </c>
      <c r="AJ3191"/>
    </row>
    <row r="3192" spans="1:36" x14ac:dyDescent="0.3">
      <c r="A3192">
        <v>53191</v>
      </c>
      <c r="B3192">
        <v>11102</v>
      </c>
      <c r="C3192">
        <v>215</v>
      </c>
      <c r="D3192" s="1">
        <v>45703</v>
      </c>
      <c r="E3192" s="1">
        <v>45700</v>
      </c>
      <c r="F3192" s="2" t="s">
        <v>97</v>
      </c>
      <c r="G3192" s="2" t="s">
        <v>36</v>
      </c>
      <c r="H3192">
        <v>3</v>
      </c>
      <c r="I3192">
        <v>1</v>
      </c>
      <c r="J3192">
        <v>3</v>
      </c>
      <c r="K3192" t="b">
        <v>1</v>
      </c>
      <c r="L3192" s="2" t="s">
        <v>37</v>
      </c>
      <c r="M3192" s="2" t="s">
        <v>38</v>
      </c>
      <c r="N3192">
        <v>11</v>
      </c>
      <c r="O3192">
        <v>4</v>
      </c>
      <c r="P3192" s="2" t="s">
        <v>92</v>
      </c>
      <c r="Q3192" s="2" t="s">
        <v>48</v>
      </c>
      <c r="R3192" s="2" t="s">
        <v>40</v>
      </c>
      <c r="S3192">
        <v>31</v>
      </c>
      <c r="T3192" s="1">
        <v>45703</v>
      </c>
      <c r="U3192" s="2" t="s">
        <v>54</v>
      </c>
      <c r="V3192">
        <v>1</v>
      </c>
      <c r="W3192">
        <v>0</v>
      </c>
      <c r="X3192" s="2" t="s">
        <v>61</v>
      </c>
      <c r="Y3192">
        <v>0</v>
      </c>
      <c r="Z3192" s="2" t="s">
        <v>62</v>
      </c>
      <c r="AA3192" s="2" t="s">
        <v>62</v>
      </c>
      <c r="AB3192" s="2" t="s">
        <v>62</v>
      </c>
      <c r="AC3192">
        <v>0</v>
      </c>
      <c r="AD3192" s="2" t="s">
        <v>54</v>
      </c>
      <c r="AE3192" s="2" t="s">
        <v>100</v>
      </c>
      <c r="AF3192">
        <v>0</v>
      </c>
      <c r="AG3192" s="2" t="s">
        <v>47</v>
      </c>
      <c r="AH3192">
        <v>0</v>
      </c>
      <c r="AI3192">
        <v>0</v>
      </c>
      <c r="AJ3192"/>
    </row>
    <row r="3193" spans="1:36" x14ac:dyDescent="0.3">
      <c r="A3193">
        <v>53192</v>
      </c>
      <c r="B3193">
        <v>10164</v>
      </c>
      <c r="C3193">
        <v>220</v>
      </c>
      <c r="D3193" s="1">
        <v>46042</v>
      </c>
      <c r="E3193" s="1">
        <v>46035</v>
      </c>
      <c r="F3193" s="2" t="s">
        <v>35</v>
      </c>
      <c r="G3193" s="2" t="s">
        <v>36</v>
      </c>
      <c r="H3193">
        <v>7</v>
      </c>
      <c r="I3193">
        <v>1</v>
      </c>
      <c r="J3193">
        <v>7</v>
      </c>
      <c r="K3193" t="b">
        <v>1</v>
      </c>
      <c r="L3193" s="2" t="s">
        <v>81</v>
      </c>
      <c r="M3193" s="2" t="s">
        <v>50</v>
      </c>
      <c r="N3193">
        <v>5</v>
      </c>
      <c r="O3193">
        <v>2</v>
      </c>
      <c r="P3193" s="2" t="s">
        <v>73</v>
      </c>
      <c r="Q3193" s="2" t="s">
        <v>52</v>
      </c>
      <c r="R3193" s="2" t="s">
        <v>40</v>
      </c>
      <c r="S3193">
        <v>31</v>
      </c>
      <c r="T3193" s="1">
        <v>46042</v>
      </c>
      <c r="U3193" s="2" t="s">
        <v>67</v>
      </c>
      <c r="V3193">
        <v>0</v>
      </c>
      <c r="W3193">
        <v>0</v>
      </c>
      <c r="X3193" s="2" t="s">
        <v>61</v>
      </c>
      <c r="Y3193">
        <v>0</v>
      </c>
      <c r="Z3193" s="2" t="s">
        <v>62</v>
      </c>
      <c r="AA3193" s="2" t="s">
        <v>62</v>
      </c>
      <c r="AB3193" s="2" t="s">
        <v>62</v>
      </c>
      <c r="AC3193">
        <v>0</v>
      </c>
      <c r="AD3193" s="2" t="s">
        <v>67</v>
      </c>
      <c r="AE3193" s="2" t="s">
        <v>86</v>
      </c>
      <c r="AF3193">
        <v>0</v>
      </c>
      <c r="AG3193" s="2" t="s">
        <v>64</v>
      </c>
      <c r="AH3193">
        <v>0</v>
      </c>
      <c r="AI3193">
        <v>0</v>
      </c>
      <c r="AJ3193"/>
    </row>
    <row r="3194" spans="1:36" x14ac:dyDescent="0.3">
      <c r="A3194">
        <v>53193</v>
      </c>
      <c r="B3194">
        <v>10225</v>
      </c>
      <c r="C3194">
        <v>213</v>
      </c>
      <c r="D3194" s="1">
        <v>46159</v>
      </c>
      <c r="E3194" s="1">
        <v>46149</v>
      </c>
      <c r="F3194" s="2" t="s">
        <v>78</v>
      </c>
      <c r="G3194" s="2" t="s">
        <v>36</v>
      </c>
      <c r="H3194">
        <v>10</v>
      </c>
      <c r="I3194">
        <v>1</v>
      </c>
      <c r="J3194">
        <v>10</v>
      </c>
      <c r="K3194" t="b">
        <v>1</v>
      </c>
      <c r="L3194" s="2" t="s">
        <v>49</v>
      </c>
      <c r="M3194" s="2" t="s">
        <v>65</v>
      </c>
      <c r="N3194">
        <v>1</v>
      </c>
      <c r="O3194">
        <v>0</v>
      </c>
      <c r="P3194" s="2" t="s">
        <v>113</v>
      </c>
      <c r="Q3194" s="2" t="s">
        <v>48</v>
      </c>
      <c r="R3194" s="2" t="s">
        <v>40</v>
      </c>
      <c r="S3194">
        <v>20</v>
      </c>
      <c r="T3194" s="1">
        <v>46159</v>
      </c>
      <c r="U3194" s="2" t="s">
        <v>74</v>
      </c>
      <c r="V3194">
        <v>1</v>
      </c>
      <c r="W3194">
        <v>0</v>
      </c>
      <c r="X3194" s="2" t="s">
        <v>75</v>
      </c>
      <c r="Y3194">
        <v>0</v>
      </c>
      <c r="Z3194" s="2" t="s">
        <v>62</v>
      </c>
      <c r="AA3194" s="2" t="s">
        <v>62</v>
      </c>
      <c r="AB3194" s="2" t="s">
        <v>62</v>
      </c>
      <c r="AC3194">
        <v>0</v>
      </c>
      <c r="AD3194" s="2" t="s">
        <v>74</v>
      </c>
      <c r="AE3194" s="2" t="s">
        <v>80</v>
      </c>
      <c r="AF3194">
        <v>0</v>
      </c>
      <c r="AG3194" s="2" t="s">
        <v>69</v>
      </c>
      <c r="AH3194">
        <v>0</v>
      </c>
      <c r="AI3194">
        <v>0</v>
      </c>
      <c r="AJ3194"/>
    </row>
    <row r="3195" spans="1:36" x14ac:dyDescent="0.3">
      <c r="A3195">
        <v>53194</v>
      </c>
      <c r="B3195">
        <v>11301</v>
      </c>
      <c r="C3195">
        <v>223</v>
      </c>
      <c r="D3195" s="1">
        <v>46330</v>
      </c>
      <c r="E3195" s="1">
        <v>46327</v>
      </c>
      <c r="F3195" s="2" t="s">
        <v>52</v>
      </c>
      <c r="G3195" s="2" t="s">
        <v>36</v>
      </c>
      <c r="H3195">
        <v>3</v>
      </c>
      <c r="I3195">
        <v>1</v>
      </c>
      <c r="J3195">
        <v>3</v>
      </c>
      <c r="K3195" t="b">
        <v>1</v>
      </c>
      <c r="L3195" s="2" t="s">
        <v>49</v>
      </c>
      <c r="M3195" s="2" t="s">
        <v>38</v>
      </c>
      <c r="N3195">
        <v>4</v>
      </c>
      <c r="O3195">
        <v>0</v>
      </c>
      <c r="P3195" s="2" t="s">
        <v>39</v>
      </c>
      <c r="Q3195" s="2" t="s">
        <v>35</v>
      </c>
      <c r="R3195" s="2" t="s">
        <v>40</v>
      </c>
      <c r="S3195">
        <v>40</v>
      </c>
      <c r="T3195" s="1">
        <v>46330</v>
      </c>
      <c r="U3195" s="2" t="s">
        <v>40</v>
      </c>
      <c r="V3195">
        <v>0</v>
      </c>
      <c r="W3195">
        <v>0</v>
      </c>
      <c r="X3195" s="2" t="s">
        <v>88</v>
      </c>
      <c r="Y3195">
        <v>1</v>
      </c>
      <c r="Z3195" s="2" t="s">
        <v>72</v>
      </c>
      <c r="AA3195" s="2" t="s">
        <v>44</v>
      </c>
      <c r="AB3195" s="2" t="s">
        <v>76</v>
      </c>
      <c r="AC3195">
        <v>1</v>
      </c>
      <c r="AD3195" s="2" t="s">
        <v>40</v>
      </c>
      <c r="AE3195" s="2" t="s">
        <v>104</v>
      </c>
      <c r="AF3195">
        <v>0</v>
      </c>
      <c r="AG3195" s="2" t="s">
        <v>47</v>
      </c>
      <c r="AH3195">
        <v>1</v>
      </c>
      <c r="AI3195">
        <v>1</v>
      </c>
      <c r="AJ3195"/>
    </row>
    <row r="3196" spans="1:36" x14ac:dyDescent="0.3">
      <c r="A3196">
        <v>53195</v>
      </c>
      <c r="B3196">
        <v>10037</v>
      </c>
      <c r="C3196">
        <v>227</v>
      </c>
      <c r="D3196" s="1">
        <v>46269</v>
      </c>
      <c r="E3196" s="1">
        <v>46267</v>
      </c>
      <c r="F3196" s="2" t="s">
        <v>52</v>
      </c>
      <c r="G3196" s="2" t="s">
        <v>36</v>
      </c>
      <c r="H3196">
        <v>2</v>
      </c>
      <c r="I3196">
        <v>1</v>
      </c>
      <c r="J3196">
        <v>2</v>
      </c>
      <c r="K3196" t="b">
        <v>1</v>
      </c>
      <c r="L3196" s="2" t="s">
        <v>109</v>
      </c>
      <c r="M3196" s="2" t="s">
        <v>50</v>
      </c>
      <c r="N3196">
        <v>5</v>
      </c>
      <c r="O3196">
        <v>1</v>
      </c>
      <c r="P3196" s="2" t="s">
        <v>117</v>
      </c>
      <c r="Q3196" s="2" t="s">
        <v>52</v>
      </c>
      <c r="R3196" s="2" t="s">
        <v>53</v>
      </c>
      <c r="S3196">
        <v>27</v>
      </c>
      <c r="T3196" s="1">
        <v>46269</v>
      </c>
      <c r="U3196" s="2" t="s">
        <v>41</v>
      </c>
      <c r="V3196">
        <v>0</v>
      </c>
      <c r="W3196">
        <v>0</v>
      </c>
      <c r="X3196" s="2" t="s">
        <v>42</v>
      </c>
      <c r="Y3196">
        <v>1</v>
      </c>
      <c r="Z3196" s="2" t="s">
        <v>72</v>
      </c>
      <c r="AA3196" s="2" t="s">
        <v>44</v>
      </c>
      <c r="AB3196" s="2" t="s">
        <v>76</v>
      </c>
      <c r="AC3196">
        <v>1</v>
      </c>
      <c r="AD3196" s="2" t="s">
        <v>41</v>
      </c>
      <c r="AE3196" s="2" t="s">
        <v>102</v>
      </c>
      <c r="AF3196">
        <v>0</v>
      </c>
      <c r="AG3196" s="2" t="s">
        <v>47</v>
      </c>
      <c r="AH3196">
        <v>1</v>
      </c>
      <c r="AI3196">
        <v>1</v>
      </c>
      <c r="AJ3196"/>
    </row>
    <row r="3197" spans="1:36" x14ac:dyDescent="0.3">
      <c r="A3197">
        <v>53196</v>
      </c>
      <c r="B3197">
        <v>10994</v>
      </c>
      <c r="C3197">
        <v>210</v>
      </c>
      <c r="D3197" s="1">
        <v>46056</v>
      </c>
      <c r="E3197" s="1">
        <v>46042</v>
      </c>
      <c r="F3197" s="2" t="s">
        <v>58</v>
      </c>
      <c r="G3197" s="2" t="s">
        <v>36</v>
      </c>
      <c r="H3197">
        <v>-10</v>
      </c>
      <c r="I3197">
        <v>1</v>
      </c>
      <c r="J3197">
        <v>14</v>
      </c>
      <c r="K3197" t="b">
        <v>1</v>
      </c>
      <c r="L3197" s="2" t="s">
        <v>81</v>
      </c>
      <c r="M3197" s="2" t="s">
        <v>50</v>
      </c>
      <c r="N3197">
        <v>3</v>
      </c>
      <c r="O3197">
        <v>0</v>
      </c>
      <c r="P3197" s="2" t="s">
        <v>111</v>
      </c>
      <c r="Q3197" s="2" t="s">
        <v>58</v>
      </c>
      <c r="R3197" s="2" t="s">
        <v>67</v>
      </c>
      <c r="S3197">
        <v>27</v>
      </c>
      <c r="T3197" s="1">
        <v>46056</v>
      </c>
      <c r="U3197" s="2" t="s">
        <v>67</v>
      </c>
      <c r="V3197">
        <v>0</v>
      </c>
      <c r="W3197">
        <v>0</v>
      </c>
      <c r="X3197" s="2" t="s">
        <v>61</v>
      </c>
      <c r="Y3197">
        <v>0</v>
      </c>
      <c r="Z3197" s="2" t="s">
        <v>62</v>
      </c>
      <c r="AA3197" s="2" t="s">
        <v>62</v>
      </c>
      <c r="AB3197" s="2" t="s">
        <v>62</v>
      </c>
      <c r="AC3197">
        <v>0</v>
      </c>
      <c r="AD3197" s="2" t="s">
        <v>67</v>
      </c>
      <c r="AE3197" s="2" t="s">
        <v>100</v>
      </c>
      <c r="AF3197">
        <v>0</v>
      </c>
      <c r="AG3197" s="2" t="s">
        <v>69</v>
      </c>
      <c r="AH3197">
        <v>0</v>
      </c>
      <c r="AI3197">
        <v>0</v>
      </c>
      <c r="AJ3197"/>
    </row>
    <row r="3198" spans="1:36" x14ac:dyDescent="0.3">
      <c r="A3198">
        <v>53197</v>
      </c>
      <c r="B3198">
        <v>11386</v>
      </c>
      <c r="C3198">
        <v>217</v>
      </c>
      <c r="D3198" s="1">
        <v>45970</v>
      </c>
      <c r="E3198" s="1">
        <v>45967</v>
      </c>
      <c r="F3198" s="2" t="s">
        <v>48</v>
      </c>
      <c r="G3198" s="2" t="s">
        <v>36</v>
      </c>
      <c r="H3198">
        <v>3</v>
      </c>
      <c r="I3198">
        <v>1</v>
      </c>
      <c r="J3198">
        <v>3</v>
      </c>
      <c r="K3198" t="b">
        <v>1</v>
      </c>
      <c r="L3198" s="2" t="s">
        <v>37</v>
      </c>
      <c r="M3198" s="2" t="s">
        <v>50</v>
      </c>
      <c r="N3198">
        <v>7</v>
      </c>
      <c r="O3198">
        <v>2</v>
      </c>
      <c r="P3198" s="2" t="s">
        <v>71</v>
      </c>
      <c r="Q3198" s="2" t="s">
        <v>58</v>
      </c>
      <c r="R3198" s="2" t="s">
        <v>54</v>
      </c>
      <c r="S3198">
        <v>30</v>
      </c>
      <c r="T3198" s="1">
        <v>45970</v>
      </c>
      <c r="U3198" s="2" t="s">
        <v>74</v>
      </c>
      <c r="V3198">
        <v>1</v>
      </c>
      <c r="W3198">
        <v>0</v>
      </c>
      <c r="X3198" s="2" t="s">
        <v>88</v>
      </c>
      <c r="Y3198">
        <v>0</v>
      </c>
      <c r="Z3198" s="2" t="s">
        <v>62</v>
      </c>
      <c r="AA3198" s="2" t="s">
        <v>62</v>
      </c>
      <c r="AB3198" s="2" t="s">
        <v>62</v>
      </c>
      <c r="AC3198">
        <v>0</v>
      </c>
      <c r="AD3198" s="2" t="s">
        <v>74</v>
      </c>
      <c r="AE3198" s="2" t="s">
        <v>104</v>
      </c>
      <c r="AF3198">
        <v>0</v>
      </c>
      <c r="AG3198" s="2" t="s">
        <v>47</v>
      </c>
      <c r="AH3198">
        <v>0</v>
      </c>
      <c r="AI3198">
        <v>0</v>
      </c>
      <c r="AJ3198"/>
    </row>
    <row r="3199" spans="1:36" x14ac:dyDescent="0.3">
      <c r="A3199">
        <v>53198</v>
      </c>
      <c r="B3199">
        <v>10786</v>
      </c>
      <c r="C3199">
        <v>226</v>
      </c>
      <c r="D3199" s="1">
        <v>45983</v>
      </c>
      <c r="E3199" s="1">
        <v>45978</v>
      </c>
      <c r="F3199" s="2" t="s">
        <v>52</v>
      </c>
      <c r="G3199" s="2" t="s">
        <v>36</v>
      </c>
      <c r="H3199">
        <v>5</v>
      </c>
      <c r="I3199">
        <v>1</v>
      </c>
      <c r="J3199">
        <v>5</v>
      </c>
      <c r="K3199" t="b">
        <v>1</v>
      </c>
      <c r="L3199" s="2" t="s">
        <v>49</v>
      </c>
      <c r="M3199" s="2" t="s">
        <v>38</v>
      </c>
      <c r="N3199">
        <v>7</v>
      </c>
      <c r="O3199">
        <v>2</v>
      </c>
      <c r="P3199" s="2" t="s">
        <v>96</v>
      </c>
      <c r="Q3199" s="2" t="s">
        <v>78</v>
      </c>
      <c r="R3199" s="2" t="s">
        <v>79</v>
      </c>
      <c r="S3199">
        <v>33</v>
      </c>
      <c r="T3199" s="1">
        <v>45983</v>
      </c>
      <c r="U3199" s="2" t="s">
        <v>54</v>
      </c>
      <c r="V3199">
        <v>1</v>
      </c>
      <c r="W3199">
        <v>0</v>
      </c>
      <c r="X3199" s="2" t="s">
        <v>88</v>
      </c>
      <c r="Y3199">
        <v>1</v>
      </c>
      <c r="Z3199" s="2" t="s">
        <v>72</v>
      </c>
      <c r="AA3199" s="2" t="s">
        <v>44</v>
      </c>
      <c r="AB3199" s="2" t="s">
        <v>45</v>
      </c>
      <c r="AC3199">
        <v>1</v>
      </c>
      <c r="AD3199" s="2" t="s">
        <v>54</v>
      </c>
      <c r="AE3199" s="2" t="s">
        <v>104</v>
      </c>
      <c r="AF3199">
        <v>0</v>
      </c>
      <c r="AG3199" s="2" t="s">
        <v>64</v>
      </c>
      <c r="AH3199">
        <v>1</v>
      </c>
      <c r="AI3199">
        <v>1</v>
      </c>
      <c r="AJ3199"/>
    </row>
    <row r="3200" spans="1:36" x14ac:dyDescent="0.3">
      <c r="A3200">
        <v>53199</v>
      </c>
      <c r="B3200">
        <v>10457</v>
      </c>
      <c r="C3200">
        <v>222</v>
      </c>
      <c r="D3200" s="1">
        <v>46365</v>
      </c>
      <c r="E3200" s="1">
        <v>46363</v>
      </c>
      <c r="F3200" s="2" t="s">
        <v>78</v>
      </c>
      <c r="G3200" s="2" t="s">
        <v>62</v>
      </c>
      <c r="H3200">
        <v>2</v>
      </c>
      <c r="I3200">
        <v>0</v>
      </c>
      <c r="J3200">
        <v>2</v>
      </c>
      <c r="K3200" t="b">
        <v>1</v>
      </c>
      <c r="L3200" s="2" t="s">
        <v>81</v>
      </c>
      <c r="M3200" s="2" t="s">
        <v>50</v>
      </c>
      <c r="N3200">
        <v>2</v>
      </c>
      <c r="O3200">
        <v>1</v>
      </c>
      <c r="P3200" s="2" t="s">
        <v>108</v>
      </c>
      <c r="Q3200" s="2" t="s">
        <v>48</v>
      </c>
      <c r="R3200" s="2" t="s">
        <v>79</v>
      </c>
      <c r="S3200">
        <v>20</v>
      </c>
      <c r="T3200" s="1">
        <v>46365</v>
      </c>
      <c r="U3200" s="2" t="s">
        <v>40</v>
      </c>
      <c r="V3200">
        <v>0</v>
      </c>
      <c r="W3200">
        <v>0</v>
      </c>
      <c r="X3200" s="2" t="s">
        <v>61</v>
      </c>
      <c r="Y3200">
        <v>1</v>
      </c>
      <c r="Z3200" s="2" t="s">
        <v>72</v>
      </c>
      <c r="AA3200" s="2" t="s">
        <v>44</v>
      </c>
      <c r="AB3200" s="2" t="s">
        <v>76</v>
      </c>
      <c r="AC3200">
        <v>1</v>
      </c>
      <c r="AD3200" s="2" t="s">
        <v>40</v>
      </c>
      <c r="AE3200" s="2" t="s">
        <v>63</v>
      </c>
      <c r="AG3200" s="2" t="s">
        <v>47</v>
      </c>
      <c r="AH3200">
        <v>1</v>
      </c>
      <c r="AI3200">
        <v>1</v>
      </c>
      <c r="AJ3200"/>
    </row>
    <row r="3201" spans="1:36" x14ac:dyDescent="0.3">
      <c r="A3201">
        <v>53200</v>
      </c>
      <c r="B3201">
        <v>11221</v>
      </c>
      <c r="C3201">
        <v>209</v>
      </c>
      <c r="D3201" s="1">
        <v>46173</v>
      </c>
      <c r="E3201" s="1">
        <v>46173</v>
      </c>
      <c r="F3201" s="2" t="s">
        <v>35</v>
      </c>
      <c r="G3201" s="2" t="s">
        <v>36</v>
      </c>
      <c r="H3201">
        <v>0</v>
      </c>
      <c r="I3201">
        <v>1</v>
      </c>
      <c r="J3201">
        <v>0</v>
      </c>
      <c r="K3201" t="b">
        <v>1</v>
      </c>
      <c r="L3201" s="2" t="s">
        <v>49</v>
      </c>
      <c r="M3201" s="2" t="s">
        <v>65</v>
      </c>
      <c r="N3201">
        <v>2</v>
      </c>
      <c r="O3201">
        <v>0</v>
      </c>
      <c r="P3201" s="2" t="s">
        <v>99</v>
      </c>
      <c r="Q3201" s="2" t="s">
        <v>78</v>
      </c>
      <c r="R3201" s="2" t="s">
        <v>79</v>
      </c>
      <c r="S3201">
        <v>38</v>
      </c>
      <c r="T3201" s="1">
        <v>46173</v>
      </c>
      <c r="U3201" s="2" t="s">
        <v>74</v>
      </c>
      <c r="V3201">
        <v>1</v>
      </c>
      <c r="W3201">
        <v>0</v>
      </c>
      <c r="X3201" s="2" t="s">
        <v>75</v>
      </c>
      <c r="Y3201">
        <v>0</v>
      </c>
      <c r="Z3201" s="2" t="s">
        <v>62</v>
      </c>
      <c r="AA3201" s="2" t="s">
        <v>62</v>
      </c>
      <c r="AB3201" s="2" t="s">
        <v>62</v>
      </c>
      <c r="AC3201">
        <v>0</v>
      </c>
      <c r="AD3201" s="2" t="s">
        <v>74</v>
      </c>
      <c r="AE3201" s="2" t="s">
        <v>80</v>
      </c>
      <c r="AF3201">
        <v>0</v>
      </c>
      <c r="AG3201" s="2" t="s">
        <v>82</v>
      </c>
      <c r="AH3201">
        <v>0</v>
      </c>
      <c r="AI3201">
        <v>0</v>
      </c>
      <c r="AJ3201"/>
    </row>
    <row r="3202" spans="1:36" x14ac:dyDescent="0.3">
      <c r="A3202">
        <v>53201</v>
      </c>
      <c r="B3202">
        <v>10076</v>
      </c>
      <c r="C3202">
        <v>222</v>
      </c>
      <c r="D3202" s="1">
        <v>45667</v>
      </c>
      <c r="E3202" s="1">
        <v>45666</v>
      </c>
      <c r="F3202" s="2" t="s">
        <v>97</v>
      </c>
      <c r="G3202" s="2" t="s">
        <v>36</v>
      </c>
      <c r="H3202">
        <v>1</v>
      </c>
      <c r="I3202">
        <v>1</v>
      </c>
      <c r="J3202">
        <v>1</v>
      </c>
      <c r="K3202" t="b">
        <v>1</v>
      </c>
      <c r="L3202" s="2" t="s">
        <v>81</v>
      </c>
      <c r="M3202" s="2" t="s">
        <v>65</v>
      </c>
      <c r="N3202">
        <v>5</v>
      </c>
      <c r="O3202">
        <v>1</v>
      </c>
      <c r="P3202" s="2" t="s">
        <v>108</v>
      </c>
      <c r="Q3202" s="2" t="s">
        <v>48</v>
      </c>
      <c r="R3202" s="2" t="s">
        <v>79</v>
      </c>
      <c r="S3202">
        <v>20</v>
      </c>
      <c r="T3202" s="1">
        <v>45667</v>
      </c>
      <c r="U3202" s="2" t="s">
        <v>41</v>
      </c>
      <c r="V3202">
        <v>0</v>
      </c>
      <c r="W3202">
        <v>0</v>
      </c>
      <c r="X3202" s="2" t="s">
        <v>61</v>
      </c>
      <c r="Y3202">
        <v>1</v>
      </c>
      <c r="Z3202" s="2" t="s">
        <v>72</v>
      </c>
      <c r="AA3202" s="2" t="s">
        <v>112</v>
      </c>
      <c r="AB3202" s="2" t="s">
        <v>45</v>
      </c>
      <c r="AC3202">
        <v>1</v>
      </c>
      <c r="AD3202" s="2" t="s">
        <v>41</v>
      </c>
      <c r="AE3202" s="2" t="s">
        <v>86</v>
      </c>
      <c r="AF3202">
        <v>0</v>
      </c>
      <c r="AG3202" s="2" t="s">
        <v>47</v>
      </c>
      <c r="AH3202">
        <v>1</v>
      </c>
      <c r="AI3202">
        <v>0</v>
      </c>
      <c r="AJ3202"/>
    </row>
    <row r="3203" spans="1:36" x14ac:dyDescent="0.3">
      <c r="A3203">
        <v>53202</v>
      </c>
      <c r="B3203">
        <v>10761</v>
      </c>
      <c r="C3203">
        <v>230</v>
      </c>
      <c r="D3203" s="1">
        <v>45970</v>
      </c>
      <c r="E3203" s="1">
        <v>45960</v>
      </c>
      <c r="F3203" s="2" t="s">
        <v>52</v>
      </c>
      <c r="G3203" s="2" t="s">
        <v>36</v>
      </c>
      <c r="H3203">
        <v>10</v>
      </c>
      <c r="I3203">
        <v>1</v>
      </c>
      <c r="J3203">
        <v>10</v>
      </c>
      <c r="K3203" t="b">
        <v>1</v>
      </c>
      <c r="L3203" s="2" t="s">
        <v>49</v>
      </c>
      <c r="M3203" s="2" t="s">
        <v>50</v>
      </c>
      <c r="N3203">
        <v>2</v>
      </c>
      <c r="O3203">
        <v>1</v>
      </c>
      <c r="P3203" s="2" t="s">
        <v>94</v>
      </c>
      <c r="Q3203" s="2" t="s">
        <v>35</v>
      </c>
      <c r="R3203" s="2" t="s">
        <v>79</v>
      </c>
      <c r="S3203">
        <v>37</v>
      </c>
      <c r="T3203" s="1">
        <v>45970</v>
      </c>
      <c r="U3203" s="2" t="s">
        <v>74</v>
      </c>
      <c r="V3203">
        <v>1</v>
      </c>
      <c r="W3203">
        <v>0</v>
      </c>
      <c r="X3203" s="2" t="s">
        <v>88</v>
      </c>
      <c r="Y3203">
        <v>0</v>
      </c>
      <c r="Z3203" s="2" t="s">
        <v>62</v>
      </c>
      <c r="AA3203" s="2" t="s">
        <v>62</v>
      </c>
      <c r="AB3203" s="2" t="s">
        <v>62</v>
      </c>
      <c r="AC3203">
        <v>0</v>
      </c>
      <c r="AD3203" s="2" t="s">
        <v>74</v>
      </c>
      <c r="AE3203" s="2" t="s">
        <v>104</v>
      </c>
      <c r="AF3203">
        <v>0</v>
      </c>
      <c r="AG3203" s="2" t="s">
        <v>69</v>
      </c>
      <c r="AH3203">
        <v>0</v>
      </c>
      <c r="AI3203">
        <v>0</v>
      </c>
      <c r="AJ3203"/>
    </row>
    <row r="3204" spans="1:36" x14ac:dyDescent="0.3">
      <c r="A3204">
        <v>53203</v>
      </c>
      <c r="B3204">
        <v>11336</v>
      </c>
      <c r="C3204">
        <v>228</v>
      </c>
      <c r="D3204" s="1">
        <v>45968</v>
      </c>
      <c r="E3204" s="1">
        <v>45966</v>
      </c>
      <c r="F3204" s="2" t="s">
        <v>97</v>
      </c>
      <c r="G3204" s="2" t="s">
        <v>36</v>
      </c>
      <c r="H3204">
        <v>2</v>
      </c>
      <c r="I3204">
        <v>1</v>
      </c>
      <c r="J3204">
        <v>2</v>
      </c>
      <c r="K3204" t="b">
        <v>1</v>
      </c>
      <c r="L3204" s="2" t="s">
        <v>49</v>
      </c>
      <c r="M3204" s="2" t="s">
        <v>50</v>
      </c>
      <c r="N3204">
        <v>4</v>
      </c>
      <c r="O3204">
        <v>0</v>
      </c>
      <c r="P3204" s="2" t="s">
        <v>114</v>
      </c>
      <c r="Q3204" s="2" t="s">
        <v>78</v>
      </c>
      <c r="R3204" s="2" t="s">
        <v>67</v>
      </c>
      <c r="S3204">
        <v>31</v>
      </c>
      <c r="T3204" s="1">
        <v>45968</v>
      </c>
      <c r="U3204" s="2" t="s">
        <v>41</v>
      </c>
      <c r="V3204">
        <v>0</v>
      </c>
      <c r="W3204">
        <v>0</v>
      </c>
      <c r="X3204" s="2" t="s">
        <v>88</v>
      </c>
      <c r="Y3204">
        <v>0</v>
      </c>
      <c r="Z3204" s="2" t="s">
        <v>62</v>
      </c>
      <c r="AA3204" s="2" t="s">
        <v>62</v>
      </c>
      <c r="AB3204" s="2" t="s">
        <v>62</v>
      </c>
      <c r="AC3204">
        <v>0</v>
      </c>
      <c r="AD3204" s="2" t="s">
        <v>41</v>
      </c>
      <c r="AE3204" s="2" t="s">
        <v>104</v>
      </c>
      <c r="AF3204">
        <v>0</v>
      </c>
      <c r="AG3204" s="2" t="s">
        <v>47</v>
      </c>
      <c r="AH3204">
        <v>0</v>
      </c>
      <c r="AI3204">
        <v>0</v>
      </c>
      <c r="AJ3204"/>
    </row>
    <row r="3205" spans="1:36" x14ac:dyDescent="0.3">
      <c r="A3205">
        <v>53204</v>
      </c>
      <c r="B3205">
        <v>10514</v>
      </c>
      <c r="C3205">
        <v>223</v>
      </c>
      <c r="D3205" s="1">
        <v>46328</v>
      </c>
      <c r="E3205" s="1">
        <v>46327</v>
      </c>
      <c r="F3205" s="2" t="s">
        <v>48</v>
      </c>
      <c r="G3205" s="2" t="s">
        <v>36</v>
      </c>
      <c r="H3205">
        <v>1</v>
      </c>
      <c r="I3205">
        <v>1</v>
      </c>
      <c r="J3205">
        <v>1</v>
      </c>
      <c r="K3205" t="b">
        <v>1</v>
      </c>
      <c r="L3205" s="2" t="s">
        <v>109</v>
      </c>
      <c r="M3205" s="2" t="s">
        <v>65</v>
      </c>
      <c r="N3205">
        <v>5</v>
      </c>
      <c r="O3205">
        <v>0</v>
      </c>
      <c r="P3205" s="2" t="s">
        <v>39</v>
      </c>
      <c r="Q3205" s="2" t="s">
        <v>35</v>
      </c>
      <c r="R3205" s="2" t="s">
        <v>40</v>
      </c>
      <c r="S3205">
        <v>40</v>
      </c>
      <c r="T3205" s="1">
        <v>46328</v>
      </c>
      <c r="U3205" s="2" t="s">
        <v>79</v>
      </c>
      <c r="V3205">
        <v>0</v>
      </c>
      <c r="W3205">
        <v>0</v>
      </c>
      <c r="X3205" s="2" t="s">
        <v>88</v>
      </c>
      <c r="Y3205">
        <v>1</v>
      </c>
      <c r="Z3205" s="2" t="s">
        <v>43</v>
      </c>
      <c r="AA3205" s="2" t="s">
        <v>44</v>
      </c>
      <c r="AB3205" s="2" t="s">
        <v>76</v>
      </c>
      <c r="AC3205">
        <v>1</v>
      </c>
      <c r="AD3205" s="2" t="s">
        <v>79</v>
      </c>
      <c r="AE3205" s="2" t="s">
        <v>104</v>
      </c>
      <c r="AF3205">
        <v>0</v>
      </c>
      <c r="AG3205" s="2" t="s">
        <v>47</v>
      </c>
      <c r="AH3205">
        <v>1</v>
      </c>
      <c r="AI3205">
        <v>1</v>
      </c>
      <c r="AJ3205"/>
    </row>
    <row r="3206" spans="1:36" x14ac:dyDescent="0.3">
      <c r="A3206">
        <v>53205</v>
      </c>
      <c r="B3206">
        <v>10272</v>
      </c>
      <c r="C3206">
        <v>210</v>
      </c>
      <c r="D3206" s="1">
        <v>45977</v>
      </c>
      <c r="E3206" s="1">
        <v>45970</v>
      </c>
      <c r="F3206" s="2" t="s">
        <v>52</v>
      </c>
      <c r="G3206" s="2" t="s">
        <v>36</v>
      </c>
      <c r="H3206">
        <v>7</v>
      </c>
      <c r="I3206">
        <v>1</v>
      </c>
      <c r="J3206">
        <v>7</v>
      </c>
      <c r="K3206" t="b">
        <v>1</v>
      </c>
      <c r="L3206" s="2" t="s">
        <v>70</v>
      </c>
      <c r="M3206" s="2" t="s">
        <v>50</v>
      </c>
      <c r="N3206">
        <v>4</v>
      </c>
      <c r="O3206">
        <v>1</v>
      </c>
      <c r="P3206" s="2" t="s">
        <v>111</v>
      </c>
      <c r="Q3206" s="2" t="s">
        <v>58</v>
      </c>
      <c r="R3206" s="2" t="s">
        <v>67</v>
      </c>
      <c r="S3206">
        <v>27</v>
      </c>
      <c r="T3206" s="1">
        <v>45977</v>
      </c>
      <c r="U3206" s="2" t="s">
        <v>74</v>
      </c>
      <c r="V3206">
        <v>1</v>
      </c>
      <c r="W3206">
        <v>0</v>
      </c>
      <c r="X3206" s="2" t="s">
        <v>88</v>
      </c>
      <c r="Y3206">
        <v>0</v>
      </c>
      <c r="Z3206" s="2" t="s">
        <v>62</v>
      </c>
      <c r="AA3206" s="2" t="s">
        <v>62</v>
      </c>
      <c r="AB3206" s="2" t="s">
        <v>62</v>
      </c>
      <c r="AC3206">
        <v>0</v>
      </c>
      <c r="AD3206" s="2" t="s">
        <v>74</v>
      </c>
      <c r="AE3206" s="2" t="s">
        <v>104</v>
      </c>
      <c r="AF3206">
        <v>0</v>
      </c>
      <c r="AG3206" s="2" t="s">
        <v>64</v>
      </c>
      <c r="AH3206">
        <v>0</v>
      </c>
      <c r="AI3206">
        <v>0</v>
      </c>
      <c r="AJ3206"/>
    </row>
    <row r="3207" spans="1:36" x14ac:dyDescent="0.3">
      <c r="A3207">
        <v>53206</v>
      </c>
      <c r="B3207">
        <v>10676</v>
      </c>
      <c r="C3207">
        <v>215</v>
      </c>
      <c r="D3207" s="1">
        <v>46077</v>
      </c>
      <c r="E3207" s="1">
        <v>46072</v>
      </c>
      <c r="F3207" s="2" t="s">
        <v>48</v>
      </c>
      <c r="G3207" s="2" t="s">
        <v>36</v>
      </c>
      <c r="H3207">
        <v>5</v>
      </c>
      <c r="I3207">
        <v>1</v>
      </c>
      <c r="J3207">
        <v>5</v>
      </c>
      <c r="K3207" t="b">
        <v>1</v>
      </c>
      <c r="L3207" s="2" t="s">
        <v>49</v>
      </c>
      <c r="M3207" s="2" t="s">
        <v>50</v>
      </c>
      <c r="N3207">
        <v>6</v>
      </c>
      <c r="O3207">
        <v>2</v>
      </c>
      <c r="P3207" s="2" t="s">
        <v>92</v>
      </c>
      <c r="Q3207" s="2" t="s">
        <v>48</v>
      </c>
      <c r="R3207" s="2" t="s">
        <v>40</v>
      </c>
      <c r="S3207">
        <v>31</v>
      </c>
      <c r="T3207" s="1">
        <v>46077</v>
      </c>
      <c r="U3207" s="2" t="s">
        <v>67</v>
      </c>
      <c r="V3207">
        <v>0</v>
      </c>
      <c r="W3207">
        <v>0</v>
      </c>
      <c r="X3207" s="2" t="s">
        <v>61</v>
      </c>
      <c r="Y3207">
        <v>1</v>
      </c>
      <c r="Z3207" s="2" t="s">
        <v>72</v>
      </c>
      <c r="AA3207" s="2" t="s">
        <v>44</v>
      </c>
      <c r="AB3207" s="2" t="s">
        <v>56</v>
      </c>
      <c r="AC3207">
        <v>1</v>
      </c>
      <c r="AD3207" s="2" t="s">
        <v>67</v>
      </c>
      <c r="AE3207" s="2" t="s">
        <v>100</v>
      </c>
      <c r="AF3207">
        <v>0</v>
      </c>
      <c r="AG3207" s="2" t="s">
        <v>64</v>
      </c>
      <c r="AH3207">
        <v>1</v>
      </c>
      <c r="AI3207">
        <v>1</v>
      </c>
      <c r="AJ3207"/>
    </row>
    <row r="3208" spans="1:36" x14ac:dyDescent="0.3">
      <c r="A3208">
        <v>53207</v>
      </c>
      <c r="B3208">
        <v>10099</v>
      </c>
      <c r="C3208">
        <v>201</v>
      </c>
      <c r="D3208" s="1">
        <v>45748</v>
      </c>
      <c r="E3208" s="1">
        <v>45748</v>
      </c>
      <c r="F3208" s="2" t="s">
        <v>35</v>
      </c>
      <c r="G3208" s="2" t="s">
        <v>36</v>
      </c>
      <c r="H3208">
        <v>0</v>
      </c>
      <c r="I3208">
        <v>1</v>
      </c>
      <c r="J3208">
        <v>0</v>
      </c>
      <c r="K3208" t="b">
        <v>1</v>
      </c>
      <c r="L3208" s="2" t="s">
        <v>81</v>
      </c>
      <c r="M3208" s="2" t="s">
        <v>50</v>
      </c>
      <c r="N3208">
        <v>5</v>
      </c>
      <c r="O3208">
        <v>1</v>
      </c>
      <c r="P3208" s="2" t="s">
        <v>101</v>
      </c>
      <c r="Q3208" s="2" t="s">
        <v>48</v>
      </c>
      <c r="R3208" s="2" t="s">
        <v>54</v>
      </c>
      <c r="S3208">
        <v>40</v>
      </c>
      <c r="T3208" s="1">
        <v>45748</v>
      </c>
      <c r="U3208" s="2" t="s">
        <v>67</v>
      </c>
      <c r="V3208">
        <v>0</v>
      </c>
      <c r="W3208">
        <v>0</v>
      </c>
      <c r="X3208" s="2" t="s">
        <v>75</v>
      </c>
      <c r="Y3208">
        <v>1</v>
      </c>
      <c r="Z3208" s="2" t="s">
        <v>72</v>
      </c>
      <c r="AA3208" s="2" t="s">
        <v>44</v>
      </c>
      <c r="AB3208" s="2" t="s">
        <v>76</v>
      </c>
      <c r="AC3208">
        <v>1</v>
      </c>
      <c r="AD3208" s="2" t="s">
        <v>67</v>
      </c>
      <c r="AE3208" s="2" t="s">
        <v>93</v>
      </c>
      <c r="AF3208">
        <v>0</v>
      </c>
      <c r="AG3208" s="2" t="s">
        <v>82</v>
      </c>
      <c r="AH3208">
        <v>1</v>
      </c>
      <c r="AI3208">
        <v>1</v>
      </c>
      <c r="AJ3208"/>
    </row>
    <row r="3209" spans="1:36" x14ac:dyDescent="0.3">
      <c r="A3209">
        <v>53208</v>
      </c>
      <c r="B3209">
        <v>11108</v>
      </c>
      <c r="C3209">
        <v>204</v>
      </c>
      <c r="D3209" s="1">
        <v>45670</v>
      </c>
      <c r="E3209" s="1">
        <v>45640</v>
      </c>
      <c r="F3209" s="2" t="s">
        <v>35</v>
      </c>
      <c r="G3209" s="2" t="s">
        <v>36</v>
      </c>
      <c r="H3209">
        <v>30</v>
      </c>
      <c r="I3209">
        <v>1</v>
      </c>
      <c r="J3209">
        <v>30</v>
      </c>
      <c r="K3209" t="b">
        <v>1</v>
      </c>
      <c r="L3209" s="2" t="s">
        <v>81</v>
      </c>
      <c r="M3209" s="2" t="s">
        <v>38</v>
      </c>
      <c r="N3209">
        <v>3</v>
      </c>
      <c r="O3209">
        <v>1</v>
      </c>
      <c r="P3209" s="2" t="s">
        <v>110</v>
      </c>
      <c r="Q3209" s="2" t="s">
        <v>48</v>
      </c>
      <c r="R3209" s="2" t="s">
        <v>41</v>
      </c>
      <c r="S3209">
        <v>38</v>
      </c>
      <c r="T3209" s="1">
        <v>45670</v>
      </c>
      <c r="U3209" s="2" t="s">
        <v>79</v>
      </c>
      <c r="V3209">
        <v>0</v>
      </c>
      <c r="W3209">
        <v>0</v>
      </c>
      <c r="X3209" s="2" t="s">
        <v>61</v>
      </c>
      <c r="Y3209">
        <v>0</v>
      </c>
      <c r="Z3209" s="2" t="s">
        <v>62</v>
      </c>
      <c r="AA3209" s="2" t="s">
        <v>62</v>
      </c>
      <c r="AB3209" s="2" t="s">
        <v>62</v>
      </c>
      <c r="AC3209">
        <v>0</v>
      </c>
      <c r="AD3209" s="2" t="s">
        <v>79</v>
      </c>
      <c r="AE3209" s="2" t="s">
        <v>86</v>
      </c>
      <c r="AF3209">
        <v>0</v>
      </c>
      <c r="AG3209" s="2" t="s">
        <v>57</v>
      </c>
      <c r="AH3209">
        <v>0</v>
      </c>
      <c r="AI3209">
        <v>0</v>
      </c>
      <c r="AJ3209"/>
    </row>
    <row r="3210" spans="1:36" x14ac:dyDescent="0.3">
      <c r="A3210">
        <v>53209</v>
      </c>
      <c r="B3210">
        <v>10290</v>
      </c>
      <c r="C3210">
        <v>216</v>
      </c>
      <c r="D3210" s="1">
        <v>45732</v>
      </c>
      <c r="E3210" s="1">
        <v>45729</v>
      </c>
      <c r="F3210" s="2" t="s">
        <v>78</v>
      </c>
      <c r="G3210" s="2" t="s">
        <v>36</v>
      </c>
      <c r="H3210">
        <v>3</v>
      </c>
      <c r="I3210">
        <v>1</v>
      </c>
      <c r="J3210">
        <v>3</v>
      </c>
      <c r="K3210" t="b">
        <v>1</v>
      </c>
      <c r="L3210" s="2" t="s">
        <v>70</v>
      </c>
      <c r="M3210" s="2" t="s">
        <v>50</v>
      </c>
      <c r="N3210">
        <v>3</v>
      </c>
      <c r="O3210">
        <v>0</v>
      </c>
      <c r="P3210" s="2" t="s">
        <v>105</v>
      </c>
      <c r="Q3210" s="2" t="s">
        <v>58</v>
      </c>
      <c r="R3210" s="2" t="s">
        <v>79</v>
      </c>
      <c r="S3210">
        <v>27</v>
      </c>
      <c r="T3210" s="1">
        <v>45732</v>
      </c>
      <c r="U3210" s="2" t="s">
        <v>74</v>
      </c>
      <c r="V3210">
        <v>1</v>
      </c>
      <c r="W3210">
        <v>0</v>
      </c>
      <c r="X3210" s="2" t="s">
        <v>75</v>
      </c>
      <c r="Y3210">
        <v>0</v>
      </c>
      <c r="Z3210" s="2" t="s">
        <v>62</v>
      </c>
      <c r="AA3210" s="2" t="s">
        <v>62</v>
      </c>
      <c r="AB3210" s="2" t="s">
        <v>62</v>
      </c>
      <c r="AC3210">
        <v>0</v>
      </c>
      <c r="AD3210" s="2" t="s">
        <v>74</v>
      </c>
      <c r="AE3210" s="2" t="s">
        <v>77</v>
      </c>
      <c r="AF3210">
        <v>0</v>
      </c>
      <c r="AG3210" s="2" t="s">
        <v>47</v>
      </c>
      <c r="AH3210">
        <v>0</v>
      </c>
      <c r="AI3210">
        <v>0</v>
      </c>
      <c r="AJ3210"/>
    </row>
    <row r="3211" spans="1:36" x14ac:dyDescent="0.3">
      <c r="A3211">
        <v>53210</v>
      </c>
      <c r="B3211">
        <v>10098</v>
      </c>
      <c r="C3211">
        <v>211</v>
      </c>
      <c r="D3211" s="1">
        <v>46030</v>
      </c>
      <c r="E3211" s="1">
        <v>46023</v>
      </c>
      <c r="F3211" s="2" t="s">
        <v>52</v>
      </c>
      <c r="G3211" s="2" t="s">
        <v>36</v>
      </c>
      <c r="H3211">
        <v>7</v>
      </c>
      <c r="I3211">
        <v>1</v>
      </c>
      <c r="J3211">
        <v>7</v>
      </c>
      <c r="K3211" t="b">
        <v>1</v>
      </c>
      <c r="L3211" s="2" t="s">
        <v>81</v>
      </c>
      <c r="M3211" s="2" t="s">
        <v>65</v>
      </c>
      <c r="N3211">
        <v>6</v>
      </c>
      <c r="O3211">
        <v>1</v>
      </c>
      <c r="P3211" s="2" t="s">
        <v>83</v>
      </c>
      <c r="Q3211" s="2" t="s">
        <v>58</v>
      </c>
      <c r="R3211" s="2" t="s">
        <v>67</v>
      </c>
      <c r="S3211">
        <v>33</v>
      </c>
      <c r="T3211" s="1">
        <v>46030</v>
      </c>
      <c r="U3211" s="2" t="s">
        <v>53</v>
      </c>
      <c r="V3211">
        <v>0</v>
      </c>
      <c r="W3211">
        <v>0</v>
      </c>
      <c r="X3211" s="2" t="s">
        <v>61</v>
      </c>
      <c r="Y3211">
        <v>1</v>
      </c>
      <c r="Z3211" s="2" t="s">
        <v>72</v>
      </c>
      <c r="AA3211" s="2" t="s">
        <v>44</v>
      </c>
      <c r="AB3211" s="2" t="s">
        <v>76</v>
      </c>
      <c r="AC3211">
        <v>1</v>
      </c>
      <c r="AD3211" s="2" t="s">
        <v>53</v>
      </c>
      <c r="AE3211" s="2" t="s">
        <v>86</v>
      </c>
      <c r="AF3211">
        <v>0</v>
      </c>
      <c r="AG3211" s="2" t="s">
        <v>64</v>
      </c>
      <c r="AH3211">
        <v>1</v>
      </c>
      <c r="AI3211">
        <v>1</v>
      </c>
      <c r="AJ3211"/>
    </row>
    <row r="3212" spans="1:36" x14ac:dyDescent="0.3">
      <c r="A3212">
        <v>53211</v>
      </c>
      <c r="B3212">
        <v>11261</v>
      </c>
      <c r="C3212">
        <v>223</v>
      </c>
      <c r="D3212" s="1">
        <v>45986</v>
      </c>
      <c r="E3212" s="1">
        <v>45956</v>
      </c>
      <c r="F3212" s="2" t="s">
        <v>97</v>
      </c>
      <c r="G3212" s="2" t="s">
        <v>59</v>
      </c>
      <c r="H3212">
        <v>30</v>
      </c>
      <c r="I3212">
        <v>1</v>
      </c>
      <c r="J3212">
        <v>30</v>
      </c>
      <c r="K3212" t="b">
        <v>1</v>
      </c>
      <c r="L3212" s="2" t="s">
        <v>109</v>
      </c>
      <c r="M3212" s="2" t="s">
        <v>65</v>
      </c>
      <c r="N3212">
        <v>2</v>
      </c>
      <c r="O3212">
        <v>1</v>
      </c>
      <c r="P3212" s="2" t="s">
        <v>39</v>
      </c>
      <c r="Q3212" s="2" t="s">
        <v>35</v>
      </c>
      <c r="R3212" s="2" t="s">
        <v>40</v>
      </c>
      <c r="S3212">
        <v>40</v>
      </c>
      <c r="T3212" s="1">
        <v>45986</v>
      </c>
      <c r="U3212" s="2" t="s">
        <v>67</v>
      </c>
      <c r="V3212">
        <v>0</v>
      </c>
      <c r="W3212">
        <v>0</v>
      </c>
      <c r="X3212" s="2" t="s">
        <v>88</v>
      </c>
      <c r="Y3212">
        <v>1</v>
      </c>
      <c r="Z3212" s="2" t="s">
        <v>43</v>
      </c>
      <c r="AA3212" s="2" t="s">
        <v>44</v>
      </c>
      <c r="AB3212" s="2" t="s">
        <v>45</v>
      </c>
      <c r="AC3212">
        <v>1</v>
      </c>
      <c r="AD3212" s="2" t="s">
        <v>67</v>
      </c>
      <c r="AE3212" s="2" t="s">
        <v>104</v>
      </c>
      <c r="AF3212">
        <v>1</v>
      </c>
      <c r="AG3212" s="2" t="s">
        <v>57</v>
      </c>
      <c r="AH3212">
        <v>1</v>
      </c>
      <c r="AI3212">
        <v>1</v>
      </c>
      <c r="AJ3212"/>
    </row>
    <row r="3213" spans="1:36" x14ac:dyDescent="0.3">
      <c r="A3213">
        <v>53212</v>
      </c>
      <c r="B3213">
        <v>10371</v>
      </c>
      <c r="C3213">
        <v>206</v>
      </c>
      <c r="D3213" s="1">
        <v>46358</v>
      </c>
      <c r="E3213" s="1">
        <v>46351</v>
      </c>
      <c r="F3213" s="2" t="s">
        <v>52</v>
      </c>
      <c r="G3213" s="2" t="s">
        <v>36</v>
      </c>
      <c r="H3213">
        <v>7</v>
      </c>
      <c r="I3213">
        <v>1</v>
      </c>
      <c r="J3213">
        <v>7</v>
      </c>
      <c r="K3213" t="b">
        <v>1</v>
      </c>
      <c r="L3213" s="2" t="s">
        <v>49</v>
      </c>
      <c r="M3213" s="2" t="s">
        <v>50</v>
      </c>
      <c r="N3213">
        <v>5</v>
      </c>
      <c r="O3213">
        <v>0</v>
      </c>
      <c r="P3213" s="2" t="s">
        <v>87</v>
      </c>
      <c r="Q3213" s="2" t="s">
        <v>78</v>
      </c>
      <c r="R3213" s="2" t="s">
        <v>54</v>
      </c>
      <c r="S3213">
        <v>32</v>
      </c>
      <c r="T3213" s="1">
        <v>46358</v>
      </c>
      <c r="U3213" s="2" t="s">
        <v>40</v>
      </c>
      <c r="V3213">
        <v>0</v>
      </c>
      <c r="W3213">
        <v>0</v>
      </c>
      <c r="X3213" s="2" t="s">
        <v>61</v>
      </c>
      <c r="Y3213">
        <v>1</v>
      </c>
      <c r="Z3213" s="2" t="s">
        <v>43</v>
      </c>
      <c r="AA3213" s="2" t="s">
        <v>44</v>
      </c>
      <c r="AB3213" s="2" t="s">
        <v>76</v>
      </c>
      <c r="AC3213">
        <v>1</v>
      </c>
      <c r="AD3213" s="2" t="s">
        <v>40</v>
      </c>
      <c r="AE3213" s="2" t="s">
        <v>63</v>
      </c>
      <c r="AF3213">
        <v>0</v>
      </c>
      <c r="AG3213" s="2" t="s">
        <v>64</v>
      </c>
      <c r="AH3213">
        <v>1</v>
      </c>
      <c r="AI3213">
        <v>1</v>
      </c>
      <c r="AJ3213"/>
    </row>
    <row r="3214" spans="1:36" x14ac:dyDescent="0.3">
      <c r="A3214">
        <v>53213</v>
      </c>
      <c r="B3214">
        <v>11175</v>
      </c>
      <c r="C3214">
        <v>209</v>
      </c>
      <c r="D3214" s="1">
        <v>45667</v>
      </c>
      <c r="E3214" s="1">
        <v>45665</v>
      </c>
      <c r="F3214" s="2" t="s">
        <v>35</v>
      </c>
      <c r="G3214" s="2" t="s">
        <v>59</v>
      </c>
      <c r="H3214">
        <v>2</v>
      </c>
      <c r="I3214">
        <v>1</v>
      </c>
      <c r="J3214">
        <v>2</v>
      </c>
      <c r="K3214" t="b">
        <v>1</v>
      </c>
      <c r="L3214" s="2" t="s">
        <v>37</v>
      </c>
      <c r="M3214" s="2" t="s">
        <v>50</v>
      </c>
      <c r="N3214">
        <v>6</v>
      </c>
      <c r="O3214">
        <v>2</v>
      </c>
      <c r="P3214" s="2" t="s">
        <v>99</v>
      </c>
      <c r="Q3214" s="2" t="s">
        <v>78</v>
      </c>
      <c r="R3214" s="2" t="s">
        <v>79</v>
      </c>
      <c r="S3214">
        <v>38</v>
      </c>
      <c r="T3214" s="1">
        <v>45667</v>
      </c>
      <c r="U3214" s="2" t="s">
        <v>41</v>
      </c>
      <c r="V3214">
        <v>0</v>
      </c>
      <c r="W3214">
        <v>0</v>
      </c>
      <c r="X3214" s="2" t="s">
        <v>61</v>
      </c>
      <c r="Y3214">
        <v>1</v>
      </c>
      <c r="Z3214" s="2" t="s">
        <v>72</v>
      </c>
      <c r="AA3214" s="2" t="s">
        <v>44</v>
      </c>
      <c r="AB3214" s="2" t="s">
        <v>45</v>
      </c>
      <c r="AC3214">
        <v>1</v>
      </c>
      <c r="AD3214" s="2" t="s">
        <v>41</v>
      </c>
      <c r="AE3214" s="2" t="s">
        <v>86</v>
      </c>
      <c r="AF3214">
        <v>1</v>
      </c>
      <c r="AG3214" s="2" t="s">
        <v>47</v>
      </c>
      <c r="AH3214">
        <v>1</v>
      </c>
      <c r="AI3214">
        <v>1</v>
      </c>
      <c r="AJ3214"/>
    </row>
    <row r="3215" spans="1:36" x14ac:dyDescent="0.3">
      <c r="A3215">
        <v>53214</v>
      </c>
      <c r="B3215">
        <v>11313</v>
      </c>
      <c r="C3215">
        <v>216</v>
      </c>
      <c r="D3215" s="1">
        <v>46107</v>
      </c>
      <c r="E3215" s="1">
        <v>46102</v>
      </c>
      <c r="F3215" s="2" t="s">
        <v>48</v>
      </c>
      <c r="G3215" s="2" t="s">
        <v>36</v>
      </c>
      <c r="H3215">
        <v>5</v>
      </c>
      <c r="I3215">
        <v>1</v>
      </c>
      <c r="J3215">
        <v>5</v>
      </c>
      <c r="K3215" t="b">
        <v>1</v>
      </c>
      <c r="L3215" s="2" t="s">
        <v>70</v>
      </c>
      <c r="M3215" s="2" t="s">
        <v>50</v>
      </c>
      <c r="N3215">
        <v>2</v>
      </c>
      <c r="O3215">
        <v>0</v>
      </c>
      <c r="P3215" s="2" t="s">
        <v>105</v>
      </c>
      <c r="Q3215" s="2" t="s">
        <v>58</v>
      </c>
      <c r="R3215" s="2" t="s">
        <v>79</v>
      </c>
      <c r="S3215">
        <v>27</v>
      </c>
      <c r="T3215" s="1">
        <v>46107</v>
      </c>
      <c r="U3215" s="2" t="s">
        <v>53</v>
      </c>
      <c r="V3215">
        <v>0</v>
      </c>
      <c r="W3215">
        <v>0</v>
      </c>
      <c r="X3215" s="2" t="s">
        <v>75</v>
      </c>
      <c r="Y3215">
        <v>1</v>
      </c>
      <c r="Z3215" s="2" t="s">
        <v>43</v>
      </c>
      <c r="AA3215" s="2" t="s">
        <v>44</v>
      </c>
      <c r="AB3215" s="2" t="s">
        <v>76</v>
      </c>
      <c r="AC3215">
        <v>1</v>
      </c>
      <c r="AD3215" s="2" t="s">
        <v>53</v>
      </c>
      <c r="AE3215" s="2" t="s">
        <v>77</v>
      </c>
      <c r="AF3215">
        <v>0</v>
      </c>
      <c r="AG3215" s="2" t="s">
        <v>64</v>
      </c>
      <c r="AH3215">
        <v>1</v>
      </c>
      <c r="AI3215">
        <v>1</v>
      </c>
      <c r="AJ3215"/>
    </row>
    <row r="3216" spans="1:36" x14ac:dyDescent="0.3">
      <c r="A3216">
        <v>53215</v>
      </c>
      <c r="B3216">
        <v>10647</v>
      </c>
      <c r="C3216">
        <v>204</v>
      </c>
      <c r="D3216" s="1">
        <v>46321</v>
      </c>
      <c r="E3216" s="1">
        <v>46321</v>
      </c>
      <c r="F3216" s="2" t="s">
        <v>78</v>
      </c>
      <c r="G3216" s="2" t="s">
        <v>59</v>
      </c>
      <c r="H3216">
        <v>0</v>
      </c>
      <c r="I3216">
        <v>1</v>
      </c>
      <c r="J3216">
        <v>0</v>
      </c>
      <c r="K3216" t="b">
        <v>1</v>
      </c>
      <c r="L3216" s="2" t="s">
        <v>109</v>
      </c>
      <c r="M3216" s="2" t="s">
        <v>50</v>
      </c>
      <c r="N3216">
        <v>3</v>
      </c>
      <c r="O3216">
        <v>1</v>
      </c>
      <c r="P3216" s="2" t="s">
        <v>110</v>
      </c>
      <c r="Q3216" s="2" t="s">
        <v>48</v>
      </c>
      <c r="R3216" s="2" t="s">
        <v>41</v>
      </c>
      <c r="S3216">
        <v>38</v>
      </c>
      <c r="T3216" s="1">
        <v>46321</v>
      </c>
      <c r="U3216" s="2" t="s">
        <v>79</v>
      </c>
      <c r="V3216">
        <v>0</v>
      </c>
      <c r="W3216">
        <v>0</v>
      </c>
      <c r="X3216" s="2" t="s">
        <v>88</v>
      </c>
      <c r="Y3216">
        <v>0</v>
      </c>
      <c r="Z3216" s="2" t="s">
        <v>62</v>
      </c>
      <c r="AA3216" s="2" t="s">
        <v>62</v>
      </c>
      <c r="AB3216" s="2" t="s">
        <v>62</v>
      </c>
      <c r="AC3216">
        <v>0</v>
      </c>
      <c r="AD3216" s="2" t="s">
        <v>79</v>
      </c>
      <c r="AE3216" s="2" t="s">
        <v>89</v>
      </c>
      <c r="AF3216">
        <v>1</v>
      </c>
      <c r="AG3216" s="2" t="s">
        <v>82</v>
      </c>
      <c r="AH3216">
        <v>0</v>
      </c>
      <c r="AI3216">
        <v>0</v>
      </c>
      <c r="AJ3216"/>
    </row>
    <row r="3217" spans="1:36" x14ac:dyDescent="0.3">
      <c r="A3217">
        <v>53216</v>
      </c>
      <c r="B3217">
        <v>11075</v>
      </c>
      <c r="C3217">
        <v>214</v>
      </c>
      <c r="D3217" s="1">
        <v>46012</v>
      </c>
      <c r="E3217" s="1">
        <v>46011</v>
      </c>
      <c r="F3217" s="2" t="s">
        <v>97</v>
      </c>
      <c r="G3217" s="2" t="s">
        <v>36</v>
      </c>
      <c r="H3217">
        <v>1</v>
      </c>
      <c r="I3217">
        <v>1</v>
      </c>
      <c r="J3217">
        <v>1</v>
      </c>
      <c r="K3217" t="b">
        <v>1</v>
      </c>
      <c r="L3217" s="2" t="s">
        <v>81</v>
      </c>
      <c r="M3217" s="2" t="s">
        <v>65</v>
      </c>
      <c r="N3217">
        <v>3</v>
      </c>
      <c r="O3217">
        <v>0</v>
      </c>
      <c r="P3217" s="2" t="s">
        <v>90</v>
      </c>
      <c r="Q3217" s="2" t="s">
        <v>78</v>
      </c>
      <c r="R3217" s="2" t="s">
        <v>53</v>
      </c>
      <c r="S3217">
        <v>27</v>
      </c>
      <c r="T3217" s="1">
        <v>46012</v>
      </c>
      <c r="U3217" s="2" t="s">
        <v>74</v>
      </c>
      <c r="V3217">
        <v>1</v>
      </c>
      <c r="W3217">
        <v>0</v>
      </c>
      <c r="X3217" s="2" t="s">
        <v>61</v>
      </c>
      <c r="Y3217">
        <v>0</v>
      </c>
      <c r="Z3217" s="2" t="s">
        <v>62</v>
      </c>
      <c r="AA3217" s="2" t="s">
        <v>62</v>
      </c>
      <c r="AB3217" s="2" t="s">
        <v>62</v>
      </c>
      <c r="AC3217">
        <v>0</v>
      </c>
      <c r="AD3217" s="2" t="s">
        <v>74</v>
      </c>
      <c r="AE3217" s="2" t="s">
        <v>63</v>
      </c>
      <c r="AF3217">
        <v>0</v>
      </c>
      <c r="AG3217" s="2" t="s">
        <v>47</v>
      </c>
      <c r="AH3217">
        <v>0</v>
      </c>
      <c r="AI3217">
        <v>0</v>
      </c>
      <c r="AJ3217"/>
    </row>
    <row r="3218" spans="1:36" x14ac:dyDescent="0.3">
      <c r="A3218">
        <v>53217</v>
      </c>
      <c r="B3218">
        <v>10685</v>
      </c>
      <c r="C3218">
        <v>211</v>
      </c>
      <c r="D3218" s="1">
        <v>46091</v>
      </c>
      <c r="E3218" s="1">
        <v>46089</v>
      </c>
      <c r="F3218" s="2" t="s">
        <v>48</v>
      </c>
      <c r="G3218" s="2" t="s">
        <v>36</v>
      </c>
      <c r="H3218">
        <v>2</v>
      </c>
      <c r="I3218">
        <v>1</v>
      </c>
      <c r="J3218">
        <v>2</v>
      </c>
      <c r="K3218" t="b">
        <v>1</v>
      </c>
      <c r="L3218" s="2" t="s">
        <v>70</v>
      </c>
      <c r="M3218" s="2" t="s">
        <v>50</v>
      </c>
      <c r="N3218">
        <v>5</v>
      </c>
      <c r="O3218">
        <v>1</v>
      </c>
      <c r="P3218" s="2" t="s">
        <v>83</v>
      </c>
      <c r="Q3218" s="2" t="s">
        <v>58</v>
      </c>
      <c r="R3218" s="2" t="s">
        <v>67</v>
      </c>
      <c r="S3218">
        <v>33</v>
      </c>
      <c r="T3218" s="1">
        <v>46091</v>
      </c>
      <c r="U3218" s="2" t="s">
        <v>67</v>
      </c>
      <c r="V3218">
        <v>0</v>
      </c>
      <c r="W3218">
        <v>0</v>
      </c>
      <c r="X3218" s="2" t="s">
        <v>75</v>
      </c>
      <c r="Y3218">
        <v>1</v>
      </c>
      <c r="Z3218" s="2" t="s">
        <v>72</v>
      </c>
      <c r="AA3218" s="2" t="s">
        <v>44</v>
      </c>
      <c r="AB3218" s="2" t="s">
        <v>76</v>
      </c>
      <c r="AC3218">
        <v>1</v>
      </c>
      <c r="AD3218" s="2" t="s">
        <v>67</v>
      </c>
      <c r="AE3218" s="2" t="s">
        <v>77</v>
      </c>
      <c r="AF3218">
        <v>0</v>
      </c>
      <c r="AG3218" s="2" t="s">
        <v>47</v>
      </c>
      <c r="AH3218">
        <v>1</v>
      </c>
      <c r="AI3218">
        <v>1</v>
      </c>
      <c r="AJ3218"/>
    </row>
    <row r="3219" spans="1:36" x14ac:dyDescent="0.3">
      <c r="A3219">
        <v>53218</v>
      </c>
      <c r="B3219">
        <v>10452</v>
      </c>
      <c r="C3219">
        <v>211</v>
      </c>
      <c r="D3219" s="1">
        <v>45988</v>
      </c>
      <c r="E3219" s="1">
        <v>45988</v>
      </c>
      <c r="F3219" s="2" t="s">
        <v>97</v>
      </c>
      <c r="G3219" s="2" t="s">
        <v>36</v>
      </c>
      <c r="H3219">
        <v>0</v>
      </c>
      <c r="I3219">
        <v>1</v>
      </c>
      <c r="J3219">
        <v>0</v>
      </c>
      <c r="K3219" t="b">
        <v>1</v>
      </c>
      <c r="L3219" s="2" t="s">
        <v>37</v>
      </c>
      <c r="M3219" s="2" t="s">
        <v>50</v>
      </c>
      <c r="N3219">
        <v>4</v>
      </c>
      <c r="O3219">
        <v>1</v>
      </c>
      <c r="P3219" s="2" t="s">
        <v>83</v>
      </c>
      <c r="Q3219" s="2" t="s">
        <v>58</v>
      </c>
      <c r="R3219" s="2" t="s">
        <v>67</v>
      </c>
      <c r="S3219">
        <v>33</v>
      </c>
      <c r="T3219" s="1">
        <v>45988</v>
      </c>
      <c r="U3219" s="2" t="s">
        <v>53</v>
      </c>
      <c r="V3219">
        <v>0</v>
      </c>
      <c r="W3219">
        <v>0</v>
      </c>
      <c r="X3219" s="2" t="s">
        <v>88</v>
      </c>
      <c r="Y3219">
        <v>1</v>
      </c>
      <c r="Z3219" s="2" t="s">
        <v>55</v>
      </c>
      <c r="AA3219" s="2" t="s">
        <v>112</v>
      </c>
      <c r="AB3219" s="2" t="s">
        <v>45</v>
      </c>
      <c r="AC3219">
        <v>1</v>
      </c>
      <c r="AD3219" s="2" t="s">
        <v>53</v>
      </c>
      <c r="AE3219" s="2" t="s">
        <v>104</v>
      </c>
      <c r="AF3219">
        <v>0</v>
      </c>
      <c r="AG3219" s="2" t="s">
        <v>82</v>
      </c>
      <c r="AH3219">
        <v>1</v>
      </c>
      <c r="AI3219">
        <v>0</v>
      </c>
      <c r="AJ3219"/>
    </row>
    <row r="3220" spans="1:36" x14ac:dyDescent="0.3">
      <c r="A3220">
        <v>53219</v>
      </c>
      <c r="B3220">
        <v>11072</v>
      </c>
      <c r="C3220">
        <v>203</v>
      </c>
      <c r="D3220" s="1">
        <v>46285</v>
      </c>
      <c r="E3220" s="1">
        <v>46285</v>
      </c>
      <c r="F3220" s="2" t="s">
        <v>78</v>
      </c>
      <c r="G3220" s="2" t="s">
        <v>36</v>
      </c>
      <c r="H3220">
        <v>0</v>
      </c>
      <c r="I3220">
        <v>1</v>
      </c>
      <c r="J3220">
        <v>0</v>
      </c>
      <c r="K3220" t="b">
        <v>1</v>
      </c>
      <c r="L3220" s="2" t="s">
        <v>37</v>
      </c>
      <c r="M3220" s="2" t="s">
        <v>65</v>
      </c>
      <c r="N3220">
        <v>5</v>
      </c>
      <c r="O3220">
        <v>1</v>
      </c>
      <c r="P3220" s="2" t="s">
        <v>66</v>
      </c>
      <c r="Q3220" s="2" t="s">
        <v>52</v>
      </c>
      <c r="R3220" s="2" t="s">
        <v>54</v>
      </c>
      <c r="S3220">
        <v>22</v>
      </c>
      <c r="T3220" s="1">
        <v>46285</v>
      </c>
      <c r="U3220" s="2" t="s">
        <v>74</v>
      </c>
      <c r="V3220">
        <v>1</v>
      </c>
      <c r="W3220">
        <v>0</v>
      </c>
      <c r="X3220" s="2" t="s">
        <v>42</v>
      </c>
      <c r="Y3220">
        <v>1</v>
      </c>
      <c r="Z3220" s="2" t="s">
        <v>72</v>
      </c>
      <c r="AA3220" s="2" t="s">
        <v>44</v>
      </c>
      <c r="AB3220" s="2" t="s">
        <v>76</v>
      </c>
      <c r="AC3220">
        <v>1</v>
      </c>
      <c r="AD3220" s="2" t="s">
        <v>74</v>
      </c>
      <c r="AE3220" s="2" t="s">
        <v>102</v>
      </c>
      <c r="AF3220">
        <v>0</v>
      </c>
      <c r="AG3220" s="2" t="s">
        <v>82</v>
      </c>
      <c r="AH3220">
        <v>1</v>
      </c>
      <c r="AI3220">
        <v>1</v>
      </c>
      <c r="AJ3220"/>
    </row>
    <row r="3221" spans="1:36" x14ac:dyDescent="0.3">
      <c r="A3221">
        <v>53220</v>
      </c>
      <c r="B3221">
        <v>10626</v>
      </c>
      <c r="C3221">
        <v>201</v>
      </c>
      <c r="D3221" s="1">
        <v>46298</v>
      </c>
      <c r="E3221" s="1">
        <v>46284</v>
      </c>
      <c r="F3221" s="2" t="s">
        <v>58</v>
      </c>
      <c r="G3221" s="2" t="s">
        <v>36</v>
      </c>
      <c r="H3221">
        <v>14</v>
      </c>
      <c r="I3221">
        <v>1</v>
      </c>
      <c r="J3221">
        <v>14</v>
      </c>
      <c r="K3221" t="b">
        <v>1</v>
      </c>
      <c r="L3221" s="2" t="s">
        <v>49</v>
      </c>
      <c r="M3221" s="2" t="s">
        <v>50</v>
      </c>
      <c r="N3221">
        <v>4</v>
      </c>
      <c r="O3221">
        <v>0</v>
      </c>
      <c r="P3221" s="2" t="s">
        <v>101</v>
      </c>
      <c r="Q3221" s="2" t="s">
        <v>48</v>
      </c>
      <c r="R3221" s="2" t="s">
        <v>54</v>
      </c>
      <c r="S3221">
        <v>40</v>
      </c>
      <c r="T3221" s="1">
        <v>46298</v>
      </c>
      <c r="U3221" s="2" t="s">
        <v>54</v>
      </c>
      <c r="V3221">
        <v>1</v>
      </c>
      <c r="W3221">
        <v>0</v>
      </c>
      <c r="X3221" s="2" t="s">
        <v>88</v>
      </c>
      <c r="Y3221">
        <v>1</v>
      </c>
      <c r="Z3221" s="2" t="s">
        <v>72</v>
      </c>
      <c r="AA3221" s="2" t="s">
        <v>44</v>
      </c>
      <c r="AB3221" s="2" t="s">
        <v>45</v>
      </c>
      <c r="AC3221">
        <v>1</v>
      </c>
      <c r="AD3221" s="2" t="s">
        <v>54</v>
      </c>
      <c r="AE3221" s="2" t="s">
        <v>89</v>
      </c>
      <c r="AF3221">
        <v>0</v>
      </c>
      <c r="AG3221" s="2" t="s">
        <v>69</v>
      </c>
      <c r="AH3221">
        <v>1</v>
      </c>
      <c r="AI3221">
        <v>1</v>
      </c>
      <c r="AJ3221"/>
    </row>
    <row r="3222" spans="1:36" x14ac:dyDescent="0.3">
      <c r="A3222">
        <v>53221</v>
      </c>
      <c r="B3222">
        <v>11407</v>
      </c>
      <c r="C3222">
        <v>212</v>
      </c>
      <c r="D3222" s="1">
        <v>46174</v>
      </c>
      <c r="E3222" s="1">
        <v>46172</v>
      </c>
      <c r="F3222" s="2" t="s">
        <v>78</v>
      </c>
      <c r="G3222" s="2" t="s">
        <v>59</v>
      </c>
      <c r="H3222">
        <v>2</v>
      </c>
      <c r="I3222">
        <v>1</v>
      </c>
      <c r="J3222">
        <v>2</v>
      </c>
      <c r="K3222" t="b">
        <v>1</v>
      </c>
      <c r="L3222" s="2" t="s">
        <v>70</v>
      </c>
      <c r="M3222" s="2" t="s">
        <v>50</v>
      </c>
      <c r="N3222">
        <v>3</v>
      </c>
      <c r="O3222">
        <v>1</v>
      </c>
      <c r="P3222" s="2" t="s">
        <v>107</v>
      </c>
      <c r="Q3222" s="2" t="s">
        <v>58</v>
      </c>
      <c r="R3222" s="2" t="s">
        <v>67</v>
      </c>
      <c r="S3222">
        <v>20</v>
      </c>
      <c r="T3222" s="1">
        <v>46174</v>
      </c>
      <c r="U3222" s="2" t="s">
        <v>79</v>
      </c>
      <c r="V3222">
        <v>0</v>
      </c>
      <c r="W3222">
        <v>0</v>
      </c>
      <c r="X3222" s="2" t="s">
        <v>42</v>
      </c>
      <c r="Y3222">
        <v>1</v>
      </c>
      <c r="Z3222" s="2" t="s">
        <v>43</v>
      </c>
      <c r="AA3222" s="2" t="s">
        <v>44</v>
      </c>
      <c r="AB3222" s="2" t="s">
        <v>45</v>
      </c>
      <c r="AC3222">
        <v>1</v>
      </c>
      <c r="AD3222" s="2" t="s">
        <v>79</v>
      </c>
      <c r="AE3222" s="2" t="s">
        <v>68</v>
      </c>
      <c r="AF3222">
        <v>1</v>
      </c>
      <c r="AG3222" s="2" t="s">
        <v>47</v>
      </c>
      <c r="AH3222">
        <v>1</v>
      </c>
      <c r="AI3222">
        <v>1</v>
      </c>
      <c r="AJ3222"/>
    </row>
    <row r="3223" spans="1:36" x14ac:dyDescent="0.3">
      <c r="A3223">
        <v>53222</v>
      </c>
      <c r="B3223">
        <v>11103</v>
      </c>
      <c r="C3223">
        <v>216</v>
      </c>
      <c r="D3223" s="1">
        <v>46068</v>
      </c>
      <c r="E3223" s="1">
        <v>46066</v>
      </c>
      <c r="F3223" s="2" t="s">
        <v>97</v>
      </c>
      <c r="G3223" s="2" t="s">
        <v>36</v>
      </c>
      <c r="H3223">
        <v>2</v>
      </c>
      <c r="I3223">
        <v>1</v>
      </c>
      <c r="J3223">
        <v>2</v>
      </c>
      <c r="K3223" t="b">
        <v>1</v>
      </c>
      <c r="L3223" s="2" t="s">
        <v>81</v>
      </c>
      <c r="M3223" s="2" t="s">
        <v>38</v>
      </c>
      <c r="N3223">
        <v>5</v>
      </c>
      <c r="O3223">
        <v>0</v>
      </c>
      <c r="P3223" s="2" t="s">
        <v>105</v>
      </c>
      <c r="Q3223" s="2" t="s">
        <v>58</v>
      </c>
      <c r="R3223" s="2" t="s">
        <v>79</v>
      </c>
      <c r="S3223">
        <v>27</v>
      </c>
      <c r="T3223" s="1">
        <v>46068</v>
      </c>
      <c r="U3223" s="2" t="s">
        <v>74</v>
      </c>
      <c r="V3223">
        <v>1</v>
      </c>
      <c r="W3223">
        <v>0</v>
      </c>
      <c r="X3223" s="2" t="s">
        <v>61</v>
      </c>
      <c r="Y3223">
        <v>1</v>
      </c>
      <c r="Z3223" s="2" t="s">
        <v>72</v>
      </c>
      <c r="AA3223" s="2" t="s">
        <v>44</v>
      </c>
      <c r="AB3223" s="2" t="s">
        <v>76</v>
      </c>
      <c r="AC3223">
        <v>1</v>
      </c>
      <c r="AD3223" s="2" t="s">
        <v>74</v>
      </c>
      <c r="AE3223" s="2" t="s">
        <v>100</v>
      </c>
      <c r="AF3223">
        <v>0</v>
      </c>
      <c r="AG3223" s="2" t="s">
        <v>47</v>
      </c>
      <c r="AH3223">
        <v>1</v>
      </c>
      <c r="AI3223">
        <v>1</v>
      </c>
      <c r="AJ3223"/>
    </row>
    <row r="3224" spans="1:36" x14ac:dyDescent="0.3">
      <c r="A3224">
        <v>53223</v>
      </c>
      <c r="B3224">
        <v>11355</v>
      </c>
      <c r="C3224">
        <v>208</v>
      </c>
      <c r="D3224" s="1">
        <v>45664</v>
      </c>
      <c r="E3224" s="1">
        <v>45663</v>
      </c>
      <c r="F3224" s="2" t="s">
        <v>35</v>
      </c>
      <c r="G3224" s="2" t="s">
        <v>36</v>
      </c>
      <c r="H3224">
        <v>1</v>
      </c>
      <c r="I3224">
        <v>1</v>
      </c>
      <c r="J3224">
        <v>1</v>
      </c>
      <c r="K3224" t="b">
        <v>1</v>
      </c>
      <c r="L3224" s="2" t="s">
        <v>49</v>
      </c>
      <c r="M3224" s="2" t="s">
        <v>50</v>
      </c>
      <c r="N3224">
        <v>5</v>
      </c>
      <c r="O3224">
        <v>1</v>
      </c>
      <c r="P3224" s="2" t="s">
        <v>106</v>
      </c>
      <c r="Q3224" s="2" t="s">
        <v>48</v>
      </c>
      <c r="R3224" s="2" t="s">
        <v>40</v>
      </c>
      <c r="S3224">
        <v>37</v>
      </c>
      <c r="T3224" s="1">
        <v>45664</v>
      </c>
      <c r="U3224" s="2" t="s">
        <v>67</v>
      </c>
      <c r="V3224">
        <v>0</v>
      </c>
      <c r="W3224">
        <v>0</v>
      </c>
      <c r="X3224" s="2" t="s">
        <v>61</v>
      </c>
      <c r="Y3224">
        <v>1</v>
      </c>
      <c r="Z3224" s="2" t="s">
        <v>72</v>
      </c>
      <c r="AA3224" s="2" t="s">
        <v>44</v>
      </c>
      <c r="AB3224" s="2" t="s">
        <v>45</v>
      </c>
      <c r="AC3224">
        <v>1</v>
      </c>
      <c r="AD3224" s="2" t="s">
        <v>67</v>
      </c>
      <c r="AE3224" s="2" t="s">
        <v>86</v>
      </c>
      <c r="AF3224">
        <v>0</v>
      </c>
      <c r="AG3224" s="2" t="s">
        <v>47</v>
      </c>
      <c r="AH3224">
        <v>1</v>
      </c>
      <c r="AI3224">
        <v>1</v>
      </c>
      <c r="AJ3224"/>
    </row>
    <row r="3225" spans="1:36" x14ac:dyDescent="0.3">
      <c r="A3225">
        <v>53224</v>
      </c>
      <c r="B3225">
        <v>10767</v>
      </c>
      <c r="C3225">
        <v>201</v>
      </c>
      <c r="D3225" s="1">
        <v>45899</v>
      </c>
      <c r="E3225" s="1">
        <v>45896</v>
      </c>
      <c r="F3225" s="2" t="s">
        <v>48</v>
      </c>
      <c r="G3225" s="2" t="s">
        <v>36</v>
      </c>
      <c r="H3225">
        <v>3</v>
      </c>
      <c r="I3225">
        <v>1</v>
      </c>
      <c r="J3225">
        <v>3</v>
      </c>
      <c r="K3225" t="b">
        <v>1</v>
      </c>
      <c r="L3225" s="2" t="s">
        <v>70</v>
      </c>
      <c r="M3225" s="2" t="s">
        <v>65</v>
      </c>
      <c r="N3225">
        <v>3</v>
      </c>
      <c r="O3225">
        <v>1</v>
      </c>
      <c r="P3225" s="2" t="s">
        <v>101</v>
      </c>
      <c r="Q3225" s="2" t="s">
        <v>48</v>
      </c>
      <c r="R3225" s="2" t="s">
        <v>54</v>
      </c>
      <c r="S3225">
        <v>40</v>
      </c>
      <c r="T3225" s="1">
        <v>45899</v>
      </c>
      <c r="U3225" s="2" t="s">
        <v>54</v>
      </c>
      <c r="V3225">
        <v>1</v>
      </c>
      <c r="W3225">
        <v>0</v>
      </c>
      <c r="X3225" s="2" t="s">
        <v>42</v>
      </c>
      <c r="Y3225">
        <v>1</v>
      </c>
      <c r="Z3225" s="2" t="s">
        <v>72</v>
      </c>
      <c r="AA3225" s="2" t="s">
        <v>44</v>
      </c>
      <c r="AB3225" s="2" t="s">
        <v>76</v>
      </c>
      <c r="AC3225">
        <v>1</v>
      </c>
      <c r="AD3225" s="2" t="s">
        <v>54</v>
      </c>
      <c r="AE3225" s="2" t="s">
        <v>46</v>
      </c>
      <c r="AF3225">
        <v>0</v>
      </c>
      <c r="AG3225" s="2" t="s">
        <v>47</v>
      </c>
      <c r="AH3225">
        <v>1</v>
      </c>
      <c r="AI3225">
        <v>1</v>
      </c>
      <c r="AJ3225"/>
    </row>
    <row r="3226" spans="1:36" x14ac:dyDescent="0.3">
      <c r="A3226">
        <v>53225</v>
      </c>
      <c r="B3226">
        <v>10325</v>
      </c>
      <c r="C3226">
        <v>221</v>
      </c>
      <c r="D3226" s="1">
        <v>45758</v>
      </c>
      <c r="E3226" s="1">
        <v>45751</v>
      </c>
      <c r="F3226" s="2" t="s">
        <v>48</v>
      </c>
      <c r="G3226" s="2" t="s">
        <v>36</v>
      </c>
      <c r="H3226">
        <v>7</v>
      </c>
      <c r="I3226">
        <v>1</v>
      </c>
      <c r="J3226">
        <v>7</v>
      </c>
      <c r="K3226" t="b">
        <v>1</v>
      </c>
      <c r="L3226" s="2" t="s">
        <v>37</v>
      </c>
      <c r="M3226" s="2" t="s">
        <v>38</v>
      </c>
      <c r="N3226">
        <v>5</v>
      </c>
      <c r="O3226">
        <v>1</v>
      </c>
      <c r="P3226" s="2" t="s">
        <v>103</v>
      </c>
      <c r="Q3226" s="2" t="s">
        <v>58</v>
      </c>
      <c r="R3226" s="2" t="s">
        <v>40</v>
      </c>
      <c r="S3226">
        <v>27</v>
      </c>
      <c r="T3226" s="1">
        <v>45758</v>
      </c>
      <c r="U3226" s="2" t="s">
        <v>41</v>
      </c>
      <c r="V3226">
        <v>0</v>
      </c>
      <c r="W3226">
        <v>0</v>
      </c>
      <c r="X3226" s="2" t="s">
        <v>75</v>
      </c>
      <c r="Y3226">
        <v>0</v>
      </c>
      <c r="Z3226" s="2" t="s">
        <v>62</v>
      </c>
      <c r="AA3226" s="2" t="s">
        <v>62</v>
      </c>
      <c r="AB3226" s="2" t="s">
        <v>62</v>
      </c>
      <c r="AC3226">
        <v>0</v>
      </c>
      <c r="AD3226" s="2" t="s">
        <v>41</v>
      </c>
      <c r="AE3226" s="2" t="s">
        <v>93</v>
      </c>
      <c r="AF3226">
        <v>0</v>
      </c>
      <c r="AG3226" s="2" t="s">
        <v>64</v>
      </c>
      <c r="AH3226">
        <v>0</v>
      </c>
      <c r="AI3226">
        <v>0</v>
      </c>
      <c r="AJ3226"/>
    </row>
    <row r="3227" spans="1:36" x14ac:dyDescent="0.3">
      <c r="A3227">
        <v>53226</v>
      </c>
      <c r="B3227">
        <v>11216</v>
      </c>
      <c r="C3227">
        <v>230</v>
      </c>
      <c r="D3227" s="1">
        <v>46157</v>
      </c>
      <c r="E3227" s="1">
        <v>46136</v>
      </c>
      <c r="F3227" s="2" t="s">
        <v>52</v>
      </c>
      <c r="G3227" s="2" t="s">
        <v>36</v>
      </c>
      <c r="H3227">
        <v>21</v>
      </c>
      <c r="I3227">
        <v>1</v>
      </c>
      <c r="J3227">
        <v>21</v>
      </c>
      <c r="K3227" t="b">
        <v>1</v>
      </c>
      <c r="L3227" s="2" t="s">
        <v>49</v>
      </c>
      <c r="M3227" s="2" t="s">
        <v>65</v>
      </c>
      <c r="N3227">
        <v>4</v>
      </c>
      <c r="O3227">
        <v>1</v>
      </c>
      <c r="P3227" s="2" t="s">
        <v>94</v>
      </c>
      <c r="Q3227" s="2" t="s">
        <v>35</v>
      </c>
      <c r="R3227" s="2" t="s">
        <v>79</v>
      </c>
      <c r="S3227">
        <v>37</v>
      </c>
      <c r="T3227" s="1">
        <v>46157</v>
      </c>
      <c r="U3227" s="2" t="s">
        <v>41</v>
      </c>
      <c r="V3227">
        <v>0</v>
      </c>
      <c r="W3227">
        <v>0</v>
      </c>
      <c r="X3227" s="2" t="s">
        <v>75</v>
      </c>
      <c r="Y3227">
        <v>1</v>
      </c>
      <c r="Z3227" s="2" t="s">
        <v>72</v>
      </c>
      <c r="AA3227" s="2" t="s">
        <v>44</v>
      </c>
      <c r="AB3227" s="2" t="s">
        <v>45</v>
      </c>
      <c r="AC3227">
        <v>1</v>
      </c>
      <c r="AD3227" s="2" t="s">
        <v>41</v>
      </c>
      <c r="AE3227" s="2" t="s">
        <v>80</v>
      </c>
      <c r="AF3227">
        <v>0</v>
      </c>
      <c r="AG3227" s="2" t="s">
        <v>57</v>
      </c>
      <c r="AH3227">
        <v>1</v>
      </c>
      <c r="AI3227">
        <v>1</v>
      </c>
      <c r="AJ3227"/>
    </row>
    <row r="3228" spans="1:36" x14ac:dyDescent="0.3">
      <c r="A3228">
        <v>53227</v>
      </c>
      <c r="B3228">
        <v>10782</v>
      </c>
      <c r="C3228">
        <v>202</v>
      </c>
      <c r="D3228" s="1">
        <v>45887</v>
      </c>
      <c r="E3228" s="1">
        <v>45882</v>
      </c>
      <c r="F3228" s="2" t="s">
        <v>48</v>
      </c>
      <c r="G3228" s="2" t="s">
        <v>36</v>
      </c>
      <c r="H3228">
        <v>5</v>
      </c>
      <c r="I3228">
        <v>1</v>
      </c>
      <c r="J3228">
        <v>5</v>
      </c>
      <c r="K3228" t="b">
        <v>1</v>
      </c>
      <c r="L3228" s="2" t="s">
        <v>109</v>
      </c>
      <c r="M3228" s="2" t="s">
        <v>50</v>
      </c>
      <c r="N3228">
        <v>2</v>
      </c>
      <c r="O3228">
        <v>1</v>
      </c>
      <c r="P3228" s="2" t="s">
        <v>95</v>
      </c>
      <c r="Q3228" s="2" t="s">
        <v>52</v>
      </c>
      <c r="R3228" s="2" t="s">
        <v>40</v>
      </c>
      <c r="S3228">
        <v>22</v>
      </c>
      <c r="T3228" s="1">
        <v>45887</v>
      </c>
      <c r="U3228" s="2" t="s">
        <v>79</v>
      </c>
      <c r="V3228">
        <v>0</v>
      </c>
      <c r="W3228">
        <v>0</v>
      </c>
      <c r="X3228" s="2" t="s">
        <v>42</v>
      </c>
      <c r="Y3228">
        <v>1</v>
      </c>
      <c r="Z3228" s="2" t="s">
        <v>43</v>
      </c>
      <c r="AA3228" s="2" t="s">
        <v>44</v>
      </c>
      <c r="AB3228" s="2" t="s">
        <v>76</v>
      </c>
      <c r="AC3228">
        <v>1</v>
      </c>
      <c r="AD3228" s="2" t="s">
        <v>79</v>
      </c>
      <c r="AE3228" s="2" t="s">
        <v>46</v>
      </c>
      <c r="AF3228">
        <v>0</v>
      </c>
      <c r="AG3228" s="2" t="s">
        <v>64</v>
      </c>
      <c r="AH3228">
        <v>1</v>
      </c>
      <c r="AI3228">
        <v>1</v>
      </c>
      <c r="AJ3228"/>
    </row>
    <row r="3229" spans="1:36" x14ac:dyDescent="0.3">
      <c r="A3229">
        <v>53228</v>
      </c>
      <c r="B3229">
        <v>10946</v>
      </c>
      <c r="C3229">
        <v>212</v>
      </c>
      <c r="D3229" s="1">
        <v>45945</v>
      </c>
      <c r="E3229" s="1">
        <v>45943</v>
      </c>
      <c r="F3229" s="2" t="s">
        <v>35</v>
      </c>
      <c r="G3229" s="2" t="s">
        <v>36</v>
      </c>
      <c r="H3229">
        <v>2</v>
      </c>
      <c r="I3229">
        <v>1</v>
      </c>
      <c r="J3229">
        <v>2</v>
      </c>
      <c r="K3229" t="b">
        <v>1</v>
      </c>
      <c r="L3229" s="2" t="s">
        <v>70</v>
      </c>
      <c r="M3229" s="2" t="s">
        <v>38</v>
      </c>
      <c r="N3229">
        <v>4</v>
      </c>
      <c r="O3229">
        <v>0</v>
      </c>
      <c r="P3229" s="2" t="s">
        <v>107</v>
      </c>
      <c r="Q3229" s="2" t="s">
        <v>58</v>
      </c>
      <c r="R3229" s="2" t="s">
        <v>67</v>
      </c>
      <c r="S3229">
        <v>20</v>
      </c>
      <c r="T3229" s="1">
        <v>45945</v>
      </c>
      <c r="U3229" s="2" t="s">
        <v>40</v>
      </c>
      <c r="V3229">
        <v>0</v>
      </c>
      <c r="W3229">
        <v>0</v>
      </c>
      <c r="X3229" s="2" t="s">
        <v>88</v>
      </c>
      <c r="Y3229">
        <v>1</v>
      </c>
      <c r="Z3229" s="2" t="s">
        <v>43</v>
      </c>
      <c r="AA3229" s="2" t="s">
        <v>44</v>
      </c>
      <c r="AB3229" s="2" t="s">
        <v>45</v>
      </c>
      <c r="AC3229">
        <v>1</v>
      </c>
      <c r="AD3229" s="2" t="s">
        <v>40</v>
      </c>
      <c r="AE3229" s="2" t="s">
        <v>89</v>
      </c>
      <c r="AF3229">
        <v>0</v>
      </c>
      <c r="AG3229" s="2" t="s">
        <v>47</v>
      </c>
      <c r="AH3229">
        <v>1</v>
      </c>
      <c r="AI3229">
        <v>1</v>
      </c>
      <c r="AJ3229"/>
    </row>
    <row r="3230" spans="1:36" x14ac:dyDescent="0.3">
      <c r="A3230">
        <v>53229</v>
      </c>
      <c r="B3230">
        <v>11384</v>
      </c>
      <c r="C3230">
        <v>214</v>
      </c>
      <c r="D3230" s="1">
        <v>46314</v>
      </c>
      <c r="E3230" s="1">
        <v>46309</v>
      </c>
      <c r="F3230" s="2" t="s">
        <v>35</v>
      </c>
      <c r="G3230" s="2" t="s">
        <v>36</v>
      </c>
      <c r="H3230">
        <v>5</v>
      </c>
      <c r="I3230">
        <v>1</v>
      </c>
      <c r="J3230">
        <v>5</v>
      </c>
      <c r="K3230" t="b">
        <v>1</v>
      </c>
      <c r="L3230" s="2" t="s">
        <v>81</v>
      </c>
      <c r="M3230" s="2" t="s">
        <v>50</v>
      </c>
      <c r="N3230">
        <v>3</v>
      </c>
      <c r="O3230">
        <v>0</v>
      </c>
      <c r="P3230" s="2" t="s">
        <v>90</v>
      </c>
      <c r="Q3230" s="2" t="s">
        <v>78</v>
      </c>
      <c r="R3230" s="2" t="s">
        <v>53</v>
      </c>
      <c r="S3230">
        <v>27</v>
      </c>
      <c r="T3230" s="1">
        <v>46314</v>
      </c>
      <c r="U3230" s="2" t="s">
        <v>79</v>
      </c>
      <c r="V3230">
        <v>0</v>
      </c>
      <c r="W3230">
        <v>0</v>
      </c>
      <c r="X3230" s="2" t="s">
        <v>88</v>
      </c>
      <c r="Y3230">
        <v>0</v>
      </c>
      <c r="Z3230" s="2" t="s">
        <v>62</v>
      </c>
      <c r="AA3230" s="2" t="s">
        <v>62</v>
      </c>
      <c r="AB3230" s="2" t="s">
        <v>62</v>
      </c>
      <c r="AC3230">
        <v>0</v>
      </c>
      <c r="AD3230" s="2" t="s">
        <v>79</v>
      </c>
      <c r="AE3230" s="2" t="s">
        <v>89</v>
      </c>
      <c r="AF3230">
        <v>0</v>
      </c>
      <c r="AG3230" s="2" t="s">
        <v>64</v>
      </c>
      <c r="AH3230">
        <v>0</v>
      </c>
      <c r="AI3230">
        <v>0</v>
      </c>
      <c r="AJ3230"/>
    </row>
    <row r="3231" spans="1:36" x14ac:dyDescent="0.3">
      <c r="A3231">
        <v>53230</v>
      </c>
      <c r="B3231">
        <v>10905</v>
      </c>
      <c r="C3231">
        <v>222</v>
      </c>
      <c r="D3231" s="1">
        <v>45931</v>
      </c>
      <c r="E3231" s="1">
        <v>45930</v>
      </c>
      <c r="F3231" s="2" t="s">
        <v>97</v>
      </c>
      <c r="G3231" s="2" t="s">
        <v>36</v>
      </c>
      <c r="H3231">
        <v>1</v>
      </c>
      <c r="I3231">
        <v>1</v>
      </c>
      <c r="J3231">
        <v>1</v>
      </c>
      <c r="K3231" t="b">
        <v>1</v>
      </c>
      <c r="L3231" s="2" t="s">
        <v>49</v>
      </c>
      <c r="M3231" s="2" t="s">
        <v>50</v>
      </c>
      <c r="N3231">
        <v>4</v>
      </c>
      <c r="O3231">
        <v>0</v>
      </c>
      <c r="P3231" s="2" t="s">
        <v>108</v>
      </c>
      <c r="Q3231" s="2" t="s">
        <v>48</v>
      </c>
      <c r="R3231" s="2" t="s">
        <v>79</v>
      </c>
      <c r="S3231">
        <v>20</v>
      </c>
      <c r="T3231" s="1">
        <v>45931</v>
      </c>
      <c r="U3231" s="2" t="s">
        <v>40</v>
      </c>
      <c r="V3231">
        <v>0</v>
      </c>
      <c r="W3231">
        <v>0</v>
      </c>
      <c r="X3231" s="2" t="s">
        <v>88</v>
      </c>
      <c r="Y3231">
        <v>1</v>
      </c>
      <c r="Z3231" s="2" t="s">
        <v>43</v>
      </c>
      <c r="AA3231" s="2" t="s">
        <v>44</v>
      </c>
      <c r="AB3231" s="2" t="s">
        <v>45</v>
      </c>
      <c r="AC3231">
        <v>1</v>
      </c>
      <c r="AD3231" s="2" t="s">
        <v>40</v>
      </c>
      <c r="AE3231" s="2" t="s">
        <v>89</v>
      </c>
      <c r="AF3231">
        <v>0</v>
      </c>
      <c r="AG3231" s="2" t="s">
        <v>47</v>
      </c>
      <c r="AH3231">
        <v>1</v>
      </c>
      <c r="AI3231">
        <v>1</v>
      </c>
      <c r="AJ3231"/>
    </row>
    <row r="3232" spans="1:36" x14ac:dyDescent="0.3">
      <c r="A3232">
        <v>53231</v>
      </c>
      <c r="B3232">
        <v>10044</v>
      </c>
      <c r="C3232">
        <v>224</v>
      </c>
      <c r="D3232" s="1">
        <v>46237</v>
      </c>
      <c r="E3232" s="1">
        <v>46230</v>
      </c>
      <c r="F3232" s="2" t="s">
        <v>52</v>
      </c>
      <c r="G3232" s="2" t="s">
        <v>36</v>
      </c>
      <c r="H3232">
        <v>7</v>
      </c>
      <c r="I3232">
        <v>1</v>
      </c>
      <c r="J3232">
        <v>7</v>
      </c>
      <c r="K3232" t="b">
        <v>1</v>
      </c>
      <c r="L3232" s="2" t="s">
        <v>37</v>
      </c>
      <c r="M3232" s="2" t="s">
        <v>65</v>
      </c>
      <c r="N3232">
        <v>4</v>
      </c>
      <c r="O3232">
        <v>0</v>
      </c>
      <c r="P3232" s="2" t="s">
        <v>60</v>
      </c>
      <c r="Q3232" s="2" t="s">
        <v>58</v>
      </c>
      <c r="R3232" s="2" t="s">
        <v>53</v>
      </c>
      <c r="S3232">
        <v>29</v>
      </c>
      <c r="T3232" s="1">
        <v>46237</v>
      </c>
      <c r="U3232" s="2" t="s">
        <v>79</v>
      </c>
      <c r="V3232">
        <v>0</v>
      </c>
      <c r="W3232">
        <v>0</v>
      </c>
      <c r="X3232" s="2" t="s">
        <v>42</v>
      </c>
      <c r="Y3232">
        <v>1</v>
      </c>
      <c r="Z3232" s="2" t="s">
        <v>43</v>
      </c>
      <c r="AA3232" s="2" t="s">
        <v>44</v>
      </c>
      <c r="AB3232" s="2" t="s">
        <v>45</v>
      </c>
      <c r="AC3232">
        <v>1</v>
      </c>
      <c r="AD3232" s="2" t="s">
        <v>79</v>
      </c>
      <c r="AE3232" s="2" t="s">
        <v>46</v>
      </c>
      <c r="AF3232">
        <v>0</v>
      </c>
      <c r="AG3232" s="2" t="s">
        <v>64</v>
      </c>
      <c r="AH3232">
        <v>1</v>
      </c>
      <c r="AI3232">
        <v>1</v>
      </c>
      <c r="AJ3232"/>
    </row>
    <row r="3233" spans="1:36" x14ac:dyDescent="0.3">
      <c r="A3233">
        <v>53232</v>
      </c>
      <c r="B3233">
        <v>10217</v>
      </c>
      <c r="C3233">
        <v>220</v>
      </c>
      <c r="D3233" s="1">
        <v>46218</v>
      </c>
      <c r="E3233" s="1">
        <v>46216</v>
      </c>
      <c r="F3233" s="2" t="s">
        <v>48</v>
      </c>
      <c r="G3233" s="2" t="s">
        <v>59</v>
      </c>
      <c r="H3233">
        <v>2</v>
      </c>
      <c r="I3233">
        <v>1</v>
      </c>
      <c r="J3233">
        <v>2</v>
      </c>
      <c r="K3233" t="b">
        <v>1</v>
      </c>
      <c r="L3233" s="2" t="s">
        <v>70</v>
      </c>
      <c r="M3233" s="2" t="s">
        <v>50</v>
      </c>
      <c r="N3233">
        <v>2</v>
      </c>
      <c r="O3233">
        <v>1</v>
      </c>
      <c r="P3233" s="2" t="s">
        <v>73</v>
      </c>
      <c r="Q3233" s="2" t="s">
        <v>52</v>
      </c>
      <c r="R3233" s="2" t="s">
        <v>40</v>
      </c>
      <c r="S3233">
        <v>31</v>
      </c>
      <c r="T3233" s="1">
        <v>46218</v>
      </c>
      <c r="U3233" s="2" t="s">
        <v>40</v>
      </c>
      <c r="V3233">
        <v>0</v>
      </c>
      <c r="W3233">
        <v>0</v>
      </c>
      <c r="X3233" s="2" t="s">
        <v>42</v>
      </c>
      <c r="Y3233">
        <v>1</v>
      </c>
      <c r="Z3233" s="2" t="s">
        <v>43</v>
      </c>
      <c r="AA3233" s="2" t="s">
        <v>44</v>
      </c>
      <c r="AB3233" s="2" t="s">
        <v>45</v>
      </c>
      <c r="AC3233">
        <v>1</v>
      </c>
      <c r="AD3233" s="2" t="s">
        <v>40</v>
      </c>
      <c r="AE3233" s="2" t="s">
        <v>85</v>
      </c>
      <c r="AF3233">
        <v>1</v>
      </c>
      <c r="AG3233" s="2" t="s">
        <v>47</v>
      </c>
      <c r="AH3233">
        <v>1</v>
      </c>
      <c r="AI3233">
        <v>1</v>
      </c>
      <c r="AJ3233"/>
    </row>
    <row r="3234" spans="1:36" x14ac:dyDescent="0.3">
      <c r="A3234">
        <v>53233</v>
      </c>
      <c r="B3234">
        <v>11080</v>
      </c>
      <c r="C3234">
        <v>217</v>
      </c>
      <c r="D3234" s="1">
        <v>45726</v>
      </c>
      <c r="E3234" s="1">
        <v>45705</v>
      </c>
      <c r="F3234" s="2" t="s">
        <v>48</v>
      </c>
      <c r="G3234" s="2" t="s">
        <v>59</v>
      </c>
      <c r="H3234">
        <v>21</v>
      </c>
      <c r="I3234">
        <v>1</v>
      </c>
      <c r="J3234">
        <v>21</v>
      </c>
      <c r="K3234" t="b">
        <v>1</v>
      </c>
      <c r="L3234" s="2" t="s">
        <v>81</v>
      </c>
      <c r="M3234" s="2" t="s">
        <v>65</v>
      </c>
      <c r="N3234">
        <v>3</v>
      </c>
      <c r="O3234">
        <v>1</v>
      </c>
      <c r="P3234" s="2" t="s">
        <v>71</v>
      </c>
      <c r="Q3234" s="2" t="s">
        <v>58</v>
      </c>
      <c r="R3234" s="2" t="s">
        <v>54</v>
      </c>
      <c r="S3234">
        <v>30</v>
      </c>
      <c r="T3234" s="1">
        <v>45726</v>
      </c>
      <c r="U3234" s="2" t="s">
        <v>79</v>
      </c>
      <c r="V3234">
        <v>0</v>
      </c>
      <c r="W3234">
        <v>0</v>
      </c>
      <c r="X3234" s="2" t="s">
        <v>75</v>
      </c>
      <c r="Y3234">
        <v>1</v>
      </c>
      <c r="Z3234" s="2" t="s">
        <v>55</v>
      </c>
      <c r="AA3234" s="2" t="s">
        <v>44</v>
      </c>
      <c r="AB3234" s="2" t="s">
        <v>45</v>
      </c>
      <c r="AC3234">
        <v>1</v>
      </c>
      <c r="AD3234" s="2" t="s">
        <v>79</v>
      </c>
      <c r="AE3234" s="2" t="s">
        <v>77</v>
      </c>
      <c r="AF3234">
        <v>1</v>
      </c>
      <c r="AG3234" s="2" t="s">
        <v>57</v>
      </c>
      <c r="AH3234">
        <v>1</v>
      </c>
      <c r="AI3234">
        <v>1</v>
      </c>
      <c r="AJ3234"/>
    </row>
    <row r="3235" spans="1:36" x14ac:dyDescent="0.3">
      <c r="A3235">
        <v>53234</v>
      </c>
      <c r="B3235">
        <v>10978</v>
      </c>
      <c r="C3235">
        <v>229</v>
      </c>
      <c r="D3235" s="1">
        <v>45981</v>
      </c>
      <c r="E3235" s="1">
        <v>45974</v>
      </c>
      <c r="F3235" s="2" t="s">
        <v>78</v>
      </c>
      <c r="G3235" s="2" t="s">
        <v>36</v>
      </c>
      <c r="H3235">
        <v>7</v>
      </c>
      <c r="I3235">
        <v>1</v>
      </c>
      <c r="J3235">
        <v>7</v>
      </c>
      <c r="K3235" t="b">
        <v>1</v>
      </c>
      <c r="L3235" s="2" t="s">
        <v>49</v>
      </c>
      <c r="M3235" s="2" t="s">
        <v>38</v>
      </c>
      <c r="N3235">
        <v>1</v>
      </c>
      <c r="O3235">
        <v>0</v>
      </c>
      <c r="P3235" s="2" t="s">
        <v>115</v>
      </c>
      <c r="Q3235" s="2" t="s">
        <v>52</v>
      </c>
      <c r="R3235" s="2" t="s">
        <v>67</v>
      </c>
      <c r="S3235">
        <v>23</v>
      </c>
      <c r="T3235" s="1">
        <v>45981</v>
      </c>
      <c r="U3235" s="2" t="s">
        <v>53</v>
      </c>
      <c r="V3235">
        <v>0</v>
      </c>
      <c r="W3235">
        <v>0</v>
      </c>
      <c r="X3235" s="2" t="s">
        <v>88</v>
      </c>
      <c r="Y3235">
        <v>0</v>
      </c>
      <c r="Z3235" s="2" t="s">
        <v>62</v>
      </c>
      <c r="AA3235" s="2" t="s">
        <v>62</v>
      </c>
      <c r="AB3235" s="2" t="s">
        <v>62</v>
      </c>
      <c r="AC3235">
        <v>0</v>
      </c>
      <c r="AD3235" s="2" t="s">
        <v>53</v>
      </c>
      <c r="AE3235" s="2" t="s">
        <v>104</v>
      </c>
      <c r="AF3235">
        <v>0</v>
      </c>
      <c r="AG3235" s="2" t="s">
        <v>64</v>
      </c>
      <c r="AH3235">
        <v>0</v>
      </c>
      <c r="AI3235">
        <v>0</v>
      </c>
      <c r="AJ3235"/>
    </row>
    <row r="3236" spans="1:36" x14ac:dyDescent="0.3">
      <c r="A3236">
        <v>53235</v>
      </c>
      <c r="B3236">
        <v>11035</v>
      </c>
      <c r="C3236">
        <v>228</v>
      </c>
      <c r="D3236" s="1">
        <v>45744</v>
      </c>
      <c r="E3236" s="1">
        <v>45739</v>
      </c>
      <c r="F3236" s="2" t="s">
        <v>97</v>
      </c>
      <c r="G3236" s="2" t="s">
        <v>36</v>
      </c>
      <c r="H3236">
        <v>5</v>
      </c>
      <c r="I3236">
        <v>1</v>
      </c>
      <c r="J3236">
        <v>5</v>
      </c>
      <c r="K3236" t="b">
        <v>1</v>
      </c>
      <c r="L3236" s="2" t="s">
        <v>70</v>
      </c>
      <c r="M3236" s="2" t="s">
        <v>65</v>
      </c>
      <c r="N3236">
        <v>6</v>
      </c>
      <c r="O3236">
        <v>1</v>
      </c>
      <c r="P3236" s="2" t="s">
        <v>114</v>
      </c>
      <c r="Q3236" s="2" t="s">
        <v>78</v>
      </c>
      <c r="R3236" s="2" t="s">
        <v>67</v>
      </c>
      <c r="S3236">
        <v>31</v>
      </c>
      <c r="T3236" s="1">
        <v>45744</v>
      </c>
      <c r="U3236" s="2" t="s">
        <v>41</v>
      </c>
      <c r="V3236">
        <v>0</v>
      </c>
      <c r="W3236">
        <v>0</v>
      </c>
      <c r="X3236" s="2" t="s">
        <v>75</v>
      </c>
      <c r="Y3236">
        <v>1</v>
      </c>
      <c r="Z3236" s="2" t="s">
        <v>72</v>
      </c>
      <c r="AA3236" s="2" t="s">
        <v>44</v>
      </c>
      <c r="AB3236" s="2" t="s">
        <v>45</v>
      </c>
      <c r="AC3236">
        <v>1</v>
      </c>
      <c r="AD3236" s="2" t="s">
        <v>41</v>
      </c>
      <c r="AE3236" s="2" t="s">
        <v>77</v>
      </c>
      <c r="AF3236">
        <v>0</v>
      </c>
      <c r="AG3236" s="2" t="s">
        <v>64</v>
      </c>
      <c r="AH3236">
        <v>1</v>
      </c>
      <c r="AI3236">
        <v>1</v>
      </c>
      <c r="AJ3236"/>
    </row>
    <row r="3237" spans="1:36" x14ac:dyDescent="0.3">
      <c r="A3237">
        <v>53236</v>
      </c>
      <c r="B3237">
        <v>10357</v>
      </c>
      <c r="C3237">
        <v>207</v>
      </c>
      <c r="D3237" s="1">
        <v>46302</v>
      </c>
      <c r="E3237" s="1">
        <v>46301</v>
      </c>
      <c r="F3237" s="2" t="s">
        <v>58</v>
      </c>
      <c r="G3237" s="2" t="s">
        <v>36</v>
      </c>
      <c r="H3237">
        <v>1</v>
      </c>
      <c r="I3237">
        <v>1</v>
      </c>
      <c r="J3237">
        <v>1</v>
      </c>
      <c r="K3237" t="b">
        <v>1</v>
      </c>
      <c r="L3237" s="2" t="s">
        <v>109</v>
      </c>
      <c r="M3237" s="2" t="s">
        <v>50</v>
      </c>
      <c r="N3237">
        <v>6</v>
      </c>
      <c r="O3237">
        <v>1</v>
      </c>
      <c r="P3237" s="2" t="s">
        <v>51</v>
      </c>
      <c r="Q3237" s="2" t="s">
        <v>52</v>
      </c>
      <c r="R3237" s="2" t="s">
        <v>53</v>
      </c>
      <c r="S3237">
        <v>22</v>
      </c>
      <c r="T3237" s="1">
        <v>46302</v>
      </c>
      <c r="U3237" s="2" t="s">
        <v>40</v>
      </c>
      <c r="V3237">
        <v>0</v>
      </c>
      <c r="W3237">
        <v>0</v>
      </c>
      <c r="X3237" s="2" t="s">
        <v>88</v>
      </c>
      <c r="Y3237">
        <v>1</v>
      </c>
      <c r="Z3237" s="2" t="s">
        <v>72</v>
      </c>
      <c r="AA3237" s="2" t="s">
        <v>44</v>
      </c>
      <c r="AB3237" s="2" t="s">
        <v>76</v>
      </c>
      <c r="AC3237">
        <v>1</v>
      </c>
      <c r="AD3237" s="2" t="s">
        <v>40</v>
      </c>
      <c r="AE3237" s="2" t="s">
        <v>89</v>
      </c>
      <c r="AF3237">
        <v>0</v>
      </c>
      <c r="AG3237" s="2" t="s">
        <v>47</v>
      </c>
      <c r="AH3237">
        <v>1</v>
      </c>
      <c r="AI3237">
        <v>1</v>
      </c>
      <c r="AJ3237"/>
    </row>
    <row r="3238" spans="1:36" x14ac:dyDescent="0.3">
      <c r="A3238">
        <v>53237</v>
      </c>
      <c r="B3238">
        <v>10479</v>
      </c>
      <c r="C3238">
        <v>221</v>
      </c>
      <c r="D3238" s="1">
        <v>45734</v>
      </c>
      <c r="E3238" s="1">
        <v>45734</v>
      </c>
      <c r="F3238" s="2" t="s">
        <v>52</v>
      </c>
      <c r="G3238" s="2" t="s">
        <v>36</v>
      </c>
      <c r="H3238">
        <v>0</v>
      </c>
      <c r="I3238">
        <v>1</v>
      </c>
      <c r="J3238">
        <v>0</v>
      </c>
      <c r="K3238" t="b">
        <v>1</v>
      </c>
      <c r="L3238" s="2" t="s">
        <v>70</v>
      </c>
      <c r="M3238" s="2" t="s">
        <v>65</v>
      </c>
      <c r="N3238">
        <v>5</v>
      </c>
      <c r="O3238">
        <v>1</v>
      </c>
      <c r="P3238" s="2" t="s">
        <v>103</v>
      </c>
      <c r="Q3238" s="2" t="s">
        <v>58</v>
      </c>
      <c r="R3238" s="2" t="s">
        <v>40</v>
      </c>
      <c r="S3238">
        <v>27</v>
      </c>
      <c r="T3238" s="1">
        <v>45734</v>
      </c>
      <c r="U3238" s="2" t="s">
        <v>67</v>
      </c>
      <c r="V3238">
        <v>0</v>
      </c>
      <c r="W3238">
        <v>0</v>
      </c>
      <c r="X3238" s="2" t="s">
        <v>75</v>
      </c>
      <c r="Y3238">
        <v>1</v>
      </c>
      <c r="Z3238" s="2" t="s">
        <v>72</v>
      </c>
      <c r="AA3238" s="2" t="s">
        <v>44</v>
      </c>
      <c r="AB3238" s="2" t="s">
        <v>76</v>
      </c>
      <c r="AC3238">
        <v>1</v>
      </c>
      <c r="AD3238" s="2" t="s">
        <v>67</v>
      </c>
      <c r="AE3238" s="2" t="s">
        <v>77</v>
      </c>
      <c r="AF3238">
        <v>0</v>
      </c>
      <c r="AG3238" s="2" t="s">
        <v>82</v>
      </c>
      <c r="AH3238">
        <v>1</v>
      </c>
      <c r="AI3238">
        <v>1</v>
      </c>
      <c r="AJ3238"/>
    </row>
    <row r="3239" spans="1:36" x14ac:dyDescent="0.3">
      <c r="A3239">
        <v>53238</v>
      </c>
      <c r="B3239">
        <v>10894</v>
      </c>
      <c r="C3239">
        <v>202</v>
      </c>
      <c r="D3239" s="1">
        <v>46231</v>
      </c>
      <c r="E3239" s="1">
        <v>46230</v>
      </c>
      <c r="F3239" s="2" t="s">
        <v>35</v>
      </c>
      <c r="G3239" s="2" t="s">
        <v>36</v>
      </c>
      <c r="H3239">
        <v>1</v>
      </c>
      <c r="I3239">
        <v>1</v>
      </c>
      <c r="J3239">
        <v>1</v>
      </c>
      <c r="K3239" t="b">
        <v>1</v>
      </c>
      <c r="L3239" s="2" t="s">
        <v>109</v>
      </c>
      <c r="M3239" s="2" t="s">
        <v>50</v>
      </c>
      <c r="N3239">
        <v>5</v>
      </c>
      <c r="O3239">
        <v>0</v>
      </c>
      <c r="P3239" s="2" t="s">
        <v>95</v>
      </c>
      <c r="Q3239" s="2" t="s">
        <v>52</v>
      </c>
      <c r="R3239" s="2" t="s">
        <v>40</v>
      </c>
      <c r="S3239">
        <v>22</v>
      </c>
      <c r="T3239" s="1">
        <v>46231</v>
      </c>
      <c r="U3239" s="2" t="s">
        <v>67</v>
      </c>
      <c r="V3239">
        <v>0</v>
      </c>
      <c r="W3239">
        <v>0</v>
      </c>
      <c r="X3239" s="2" t="s">
        <v>42</v>
      </c>
      <c r="Y3239">
        <v>0</v>
      </c>
      <c r="Z3239" s="2" t="s">
        <v>62</v>
      </c>
      <c r="AA3239" s="2" t="s">
        <v>62</v>
      </c>
      <c r="AB3239" s="2" t="s">
        <v>62</v>
      </c>
      <c r="AC3239">
        <v>0</v>
      </c>
      <c r="AD3239" s="2" t="s">
        <v>67</v>
      </c>
      <c r="AE3239" s="2" t="s">
        <v>85</v>
      </c>
      <c r="AF3239">
        <v>0</v>
      </c>
      <c r="AG3239" s="2" t="s">
        <v>47</v>
      </c>
      <c r="AH3239">
        <v>0</v>
      </c>
      <c r="AI3239">
        <v>0</v>
      </c>
      <c r="AJ3239"/>
    </row>
    <row r="3240" spans="1:36" x14ac:dyDescent="0.3">
      <c r="A3240">
        <v>53239</v>
      </c>
      <c r="B3240">
        <v>10569</v>
      </c>
      <c r="C3240">
        <v>228</v>
      </c>
      <c r="D3240" s="1">
        <v>45730</v>
      </c>
      <c r="E3240" s="1">
        <v>45725</v>
      </c>
      <c r="F3240" s="2" t="s">
        <v>48</v>
      </c>
      <c r="G3240" s="2" t="s">
        <v>36</v>
      </c>
      <c r="H3240">
        <v>5</v>
      </c>
      <c r="I3240">
        <v>1</v>
      </c>
      <c r="J3240">
        <v>5</v>
      </c>
      <c r="K3240" t="b">
        <v>1</v>
      </c>
      <c r="L3240" s="2" t="s">
        <v>81</v>
      </c>
      <c r="M3240" s="2" t="s">
        <v>65</v>
      </c>
      <c r="N3240">
        <v>4</v>
      </c>
      <c r="O3240">
        <v>0</v>
      </c>
      <c r="P3240" s="2" t="s">
        <v>114</v>
      </c>
      <c r="Q3240" s="2" t="s">
        <v>78</v>
      </c>
      <c r="R3240" s="2" t="s">
        <v>67</v>
      </c>
      <c r="S3240">
        <v>31</v>
      </c>
      <c r="T3240" s="1">
        <v>45730</v>
      </c>
      <c r="U3240" s="2" t="s">
        <v>41</v>
      </c>
      <c r="V3240">
        <v>0</v>
      </c>
      <c r="W3240">
        <v>0</v>
      </c>
      <c r="X3240" s="2" t="s">
        <v>75</v>
      </c>
      <c r="Y3240">
        <v>0</v>
      </c>
      <c r="Z3240" s="2" t="s">
        <v>62</v>
      </c>
      <c r="AA3240" s="2" t="s">
        <v>62</v>
      </c>
      <c r="AB3240" s="2" t="s">
        <v>62</v>
      </c>
      <c r="AC3240">
        <v>0</v>
      </c>
      <c r="AD3240" s="2" t="s">
        <v>41</v>
      </c>
      <c r="AE3240" s="2" t="s">
        <v>77</v>
      </c>
      <c r="AF3240">
        <v>0</v>
      </c>
      <c r="AG3240" s="2" t="s">
        <v>64</v>
      </c>
      <c r="AH3240">
        <v>0</v>
      </c>
      <c r="AI3240">
        <v>0</v>
      </c>
      <c r="AJ3240"/>
    </row>
    <row r="3241" spans="1:36" x14ac:dyDescent="0.3">
      <c r="A3241">
        <v>53240</v>
      </c>
      <c r="B3241">
        <v>10105</v>
      </c>
      <c r="C3241">
        <v>222</v>
      </c>
      <c r="D3241" s="1">
        <v>45725</v>
      </c>
      <c r="E3241" s="1">
        <v>45720</v>
      </c>
      <c r="F3241" s="2" t="s">
        <v>48</v>
      </c>
      <c r="G3241" s="2" t="s">
        <v>36</v>
      </c>
      <c r="H3241">
        <v>5</v>
      </c>
      <c r="I3241">
        <v>1</v>
      </c>
      <c r="J3241">
        <v>5</v>
      </c>
      <c r="K3241" t="b">
        <v>1</v>
      </c>
      <c r="L3241" s="2" t="s">
        <v>70</v>
      </c>
      <c r="M3241" s="2" t="s">
        <v>50</v>
      </c>
      <c r="N3241">
        <v>4</v>
      </c>
      <c r="O3241">
        <v>1</v>
      </c>
      <c r="P3241" s="2" t="s">
        <v>108</v>
      </c>
      <c r="Q3241" s="2" t="s">
        <v>48</v>
      </c>
      <c r="R3241" s="2" t="s">
        <v>79</v>
      </c>
      <c r="S3241">
        <v>20</v>
      </c>
      <c r="T3241" s="1">
        <v>45725</v>
      </c>
      <c r="U3241" s="2" t="s">
        <v>74</v>
      </c>
      <c r="V3241">
        <v>1</v>
      </c>
      <c r="W3241">
        <v>0</v>
      </c>
      <c r="X3241" s="2" t="s">
        <v>75</v>
      </c>
      <c r="Y3241">
        <v>0</v>
      </c>
      <c r="Z3241" s="2" t="s">
        <v>62</v>
      </c>
      <c r="AA3241" s="2" t="s">
        <v>62</v>
      </c>
      <c r="AB3241" s="2" t="s">
        <v>62</v>
      </c>
      <c r="AC3241">
        <v>0</v>
      </c>
      <c r="AD3241" s="2" t="s">
        <v>74</v>
      </c>
      <c r="AE3241" s="2" t="s">
        <v>77</v>
      </c>
      <c r="AF3241">
        <v>0</v>
      </c>
      <c r="AG3241" s="2" t="s">
        <v>64</v>
      </c>
      <c r="AH3241">
        <v>0</v>
      </c>
      <c r="AI3241">
        <v>0</v>
      </c>
      <c r="AJ3241"/>
    </row>
    <row r="3242" spans="1:36" x14ac:dyDescent="0.3">
      <c r="A3242">
        <v>53241</v>
      </c>
      <c r="B3242">
        <v>10621</v>
      </c>
      <c r="C3242">
        <v>222</v>
      </c>
      <c r="D3242" s="1">
        <v>45875</v>
      </c>
      <c r="E3242" s="1">
        <v>45875</v>
      </c>
      <c r="F3242" s="2" t="s">
        <v>58</v>
      </c>
      <c r="G3242" s="2" t="s">
        <v>36</v>
      </c>
      <c r="H3242">
        <v>0</v>
      </c>
      <c r="I3242">
        <v>1</v>
      </c>
      <c r="J3242">
        <v>0</v>
      </c>
      <c r="K3242" t="b">
        <v>1</v>
      </c>
      <c r="L3242" s="2" t="s">
        <v>37</v>
      </c>
      <c r="M3242" s="2" t="s">
        <v>50</v>
      </c>
      <c r="N3242">
        <v>2</v>
      </c>
      <c r="O3242">
        <v>0</v>
      </c>
      <c r="P3242" s="2" t="s">
        <v>108</v>
      </c>
      <c r="Q3242" s="2" t="s">
        <v>48</v>
      </c>
      <c r="R3242" s="2" t="s">
        <v>79</v>
      </c>
      <c r="S3242">
        <v>20</v>
      </c>
      <c r="T3242" s="1">
        <v>45875</v>
      </c>
      <c r="U3242" s="2" t="s">
        <v>40</v>
      </c>
      <c r="V3242">
        <v>0</v>
      </c>
      <c r="W3242">
        <v>0</v>
      </c>
      <c r="X3242" s="2" t="s">
        <v>42</v>
      </c>
      <c r="Y3242">
        <v>1</v>
      </c>
      <c r="Z3242" s="2" t="s">
        <v>72</v>
      </c>
      <c r="AA3242" s="2" t="s">
        <v>44</v>
      </c>
      <c r="AB3242" s="2" t="s">
        <v>45</v>
      </c>
      <c r="AC3242">
        <v>1</v>
      </c>
      <c r="AD3242" s="2" t="s">
        <v>40</v>
      </c>
      <c r="AE3242" s="2" t="s">
        <v>46</v>
      </c>
      <c r="AF3242">
        <v>0</v>
      </c>
      <c r="AG3242" s="2" t="s">
        <v>82</v>
      </c>
      <c r="AH3242">
        <v>1</v>
      </c>
      <c r="AI3242">
        <v>1</v>
      </c>
      <c r="AJ3242"/>
    </row>
    <row r="3243" spans="1:36" x14ac:dyDescent="0.3">
      <c r="A3243">
        <v>53242</v>
      </c>
      <c r="B3243">
        <v>10855</v>
      </c>
      <c r="C3243">
        <v>221</v>
      </c>
      <c r="D3243" s="1">
        <v>46247</v>
      </c>
      <c r="E3243" s="1">
        <v>46237</v>
      </c>
      <c r="F3243" s="2" t="s">
        <v>78</v>
      </c>
      <c r="G3243" s="2" t="s">
        <v>36</v>
      </c>
      <c r="H3243">
        <v>10</v>
      </c>
      <c r="I3243">
        <v>1</v>
      </c>
      <c r="J3243">
        <v>10</v>
      </c>
      <c r="K3243" t="b">
        <v>1</v>
      </c>
      <c r="L3243" s="2" t="s">
        <v>81</v>
      </c>
      <c r="M3243" s="2" t="s">
        <v>50</v>
      </c>
      <c r="N3243">
        <v>2</v>
      </c>
      <c r="O3243">
        <v>0</v>
      </c>
      <c r="P3243" s="2" t="s">
        <v>103</v>
      </c>
      <c r="Q3243" s="2" t="s">
        <v>58</v>
      </c>
      <c r="R3243" s="2" t="s">
        <v>40</v>
      </c>
      <c r="S3243">
        <v>27</v>
      </c>
      <c r="T3243" s="1">
        <v>46247</v>
      </c>
      <c r="U3243" s="2" t="s">
        <v>53</v>
      </c>
      <c r="V3243">
        <v>0</v>
      </c>
      <c r="W3243">
        <v>0</v>
      </c>
      <c r="X3243" s="2" t="s">
        <v>42</v>
      </c>
      <c r="Y3243">
        <v>0</v>
      </c>
      <c r="Z3243" s="2" t="s">
        <v>62</v>
      </c>
      <c r="AA3243" s="2" t="s">
        <v>62</v>
      </c>
      <c r="AB3243" s="2" t="s">
        <v>62</v>
      </c>
      <c r="AC3243">
        <v>0</v>
      </c>
      <c r="AD3243" s="2" t="s">
        <v>53</v>
      </c>
      <c r="AE3243" s="2" t="s">
        <v>46</v>
      </c>
      <c r="AF3243">
        <v>0</v>
      </c>
      <c r="AG3243" s="2" t="s">
        <v>69</v>
      </c>
      <c r="AH3243">
        <v>0</v>
      </c>
      <c r="AI3243">
        <v>0</v>
      </c>
      <c r="AJ3243"/>
    </row>
    <row r="3244" spans="1:36" x14ac:dyDescent="0.3">
      <c r="A3244">
        <v>53243</v>
      </c>
      <c r="B3244">
        <v>10550</v>
      </c>
      <c r="C3244">
        <v>229</v>
      </c>
      <c r="D3244" s="1">
        <v>45903</v>
      </c>
      <c r="E3244" s="1">
        <v>45903</v>
      </c>
      <c r="F3244" s="2" t="s">
        <v>78</v>
      </c>
      <c r="G3244" s="2" t="s">
        <v>36</v>
      </c>
      <c r="H3244">
        <v>0</v>
      </c>
      <c r="I3244">
        <v>1</v>
      </c>
      <c r="J3244">
        <v>0</v>
      </c>
      <c r="K3244" t="b">
        <v>1</v>
      </c>
      <c r="L3244" s="2" t="s">
        <v>70</v>
      </c>
      <c r="M3244" s="2" t="s">
        <v>50</v>
      </c>
      <c r="N3244">
        <v>2</v>
      </c>
      <c r="O3244">
        <v>0</v>
      </c>
      <c r="P3244" s="2" t="s">
        <v>115</v>
      </c>
      <c r="Q3244" s="2" t="s">
        <v>52</v>
      </c>
      <c r="R3244" s="2" t="s">
        <v>67</v>
      </c>
      <c r="S3244">
        <v>23</v>
      </c>
      <c r="T3244" s="1">
        <v>45903</v>
      </c>
      <c r="U3244" s="2" t="s">
        <v>40</v>
      </c>
      <c r="V3244">
        <v>0</v>
      </c>
      <c r="W3244">
        <v>0</v>
      </c>
      <c r="X3244" s="2" t="s">
        <v>42</v>
      </c>
      <c r="Y3244">
        <v>1</v>
      </c>
      <c r="Z3244" s="2" t="s">
        <v>72</v>
      </c>
      <c r="AA3244" s="2" t="s">
        <v>44</v>
      </c>
      <c r="AB3244" s="2" t="s">
        <v>45</v>
      </c>
      <c r="AC3244">
        <v>1</v>
      </c>
      <c r="AD3244" s="2" t="s">
        <v>40</v>
      </c>
      <c r="AE3244" s="2" t="s">
        <v>102</v>
      </c>
      <c r="AF3244">
        <v>0</v>
      </c>
      <c r="AG3244" s="2" t="s">
        <v>82</v>
      </c>
      <c r="AH3244">
        <v>1</v>
      </c>
      <c r="AI3244">
        <v>1</v>
      </c>
      <c r="AJ3244"/>
    </row>
    <row r="3245" spans="1:36" x14ac:dyDescent="0.3">
      <c r="A3245">
        <v>53244</v>
      </c>
      <c r="B3245">
        <v>10632</v>
      </c>
      <c r="C3245">
        <v>213</v>
      </c>
      <c r="D3245" s="1">
        <v>45752</v>
      </c>
      <c r="E3245" s="1">
        <v>45752</v>
      </c>
      <c r="F3245" s="2" t="s">
        <v>48</v>
      </c>
      <c r="G3245" s="2" t="s">
        <v>59</v>
      </c>
      <c r="H3245">
        <v>0</v>
      </c>
      <c r="I3245">
        <v>1</v>
      </c>
      <c r="J3245">
        <v>0</v>
      </c>
      <c r="K3245" t="b">
        <v>1</v>
      </c>
      <c r="L3245" s="2" t="s">
        <v>81</v>
      </c>
      <c r="M3245" s="2" t="s">
        <v>65</v>
      </c>
      <c r="N3245">
        <v>7</v>
      </c>
      <c r="O3245">
        <v>1</v>
      </c>
      <c r="P3245" s="2" t="s">
        <v>113</v>
      </c>
      <c r="Q3245" s="2" t="s">
        <v>48</v>
      </c>
      <c r="R3245" s="2" t="s">
        <v>40</v>
      </c>
      <c r="S3245">
        <v>20</v>
      </c>
      <c r="T3245" s="1">
        <v>45752</v>
      </c>
      <c r="U3245" s="2" t="s">
        <v>54</v>
      </c>
      <c r="V3245">
        <v>1</v>
      </c>
      <c r="W3245">
        <v>0</v>
      </c>
      <c r="X3245" s="2" t="s">
        <v>75</v>
      </c>
      <c r="Y3245">
        <v>1</v>
      </c>
      <c r="Z3245" s="2" t="s">
        <v>43</v>
      </c>
      <c r="AA3245" s="2" t="s">
        <v>44</v>
      </c>
      <c r="AB3245" s="2" t="s">
        <v>45</v>
      </c>
      <c r="AC3245">
        <v>1</v>
      </c>
      <c r="AD3245" s="2" t="s">
        <v>54</v>
      </c>
      <c r="AE3245" s="2" t="s">
        <v>93</v>
      </c>
      <c r="AF3245">
        <v>1</v>
      </c>
      <c r="AG3245" s="2" t="s">
        <v>82</v>
      </c>
      <c r="AH3245">
        <v>1</v>
      </c>
      <c r="AI3245">
        <v>1</v>
      </c>
      <c r="AJ3245"/>
    </row>
    <row r="3246" spans="1:36" x14ac:dyDescent="0.3">
      <c r="A3246">
        <v>53245</v>
      </c>
      <c r="B3246">
        <v>10007</v>
      </c>
      <c r="C3246">
        <v>213</v>
      </c>
      <c r="D3246" s="1">
        <v>46347</v>
      </c>
      <c r="E3246" s="1">
        <v>46337</v>
      </c>
      <c r="F3246" s="2" t="s">
        <v>48</v>
      </c>
      <c r="G3246" s="2" t="s">
        <v>59</v>
      </c>
      <c r="H3246">
        <v>10</v>
      </c>
      <c r="I3246">
        <v>1</v>
      </c>
      <c r="J3246">
        <v>10</v>
      </c>
      <c r="K3246" t="b">
        <v>1</v>
      </c>
      <c r="L3246" s="2" t="s">
        <v>49</v>
      </c>
      <c r="M3246" s="2" t="s">
        <v>65</v>
      </c>
      <c r="N3246">
        <v>5</v>
      </c>
      <c r="O3246">
        <v>1</v>
      </c>
      <c r="P3246" s="2" t="s">
        <v>113</v>
      </c>
      <c r="Q3246" s="2" t="s">
        <v>48</v>
      </c>
      <c r="R3246" s="2" t="s">
        <v>40</v>
      </c>
      <c r="S3246">
        <v>20</v>
      </c>
      <c r="T3246" s="1">
        <v>46347</v>
      </c>
      <c r="U3246" s="2" t="s">
        <v>54</v>
      </c>
      <c r="V3246">
        <v>1</v>
      </c>
      <c r="W3246">
        <v>0</v>
      </c>
      <c r="X3246" s="2" t="s">
        <v>88</v>
      </c>
      <c r="Y3246">
        <v>1</v>
      </c>
      <c r="Z3246" s="2" t="s">
        <v>72</v>
      </c>
      <c r="AA3246" s="2" t="s">
        <v>44</v>
      </c>
      <c r="AB3246" s="2" t="s">
        <v>45</v>
      </c>
      <c r="AC3246">
        <v>1</v>
      </c>
      <c r="AD3246" s="2" t="s">
        <v>54</v>
      </c>
      <c r="AE3246" s="2" t="s">
        <v>104</v>
      </c>
      <c r="AF3246">
        <v>1</v>
      </c>
      <c r="AG3246" s="2" t="s">
        <v>69</v>
      </c>
      <c r="AH3246">
        <v>1</v>
      </c>
      <c r="AI3246">
        <v>1</v>
      </c>
      <c r="AJ3246"/>
    </row>
    <row r="3247" spans="1:36" x14ac:dyDescent="0.3">
      <c r="A3247">
        <v>53246</v>
      </c>
      <c r="B3247">
        <v>10930</v>
      </c>
      <c r="C3247">
        <v>206</v>
      </c>
      <c r="D3247" s="1">
        <v>46131</v>
      </c>
      <c r="E3247" s="1">
        <v>46124</v>
      </c>
      <c r="F3247" s="2" t="s">
        <v>78</v>
      </c>
      <c r="G3247" s="2" t="s">
        <v>59</v>
      </c>
      <c r="H3247">
        <v>7</v>
      </c>
      <c r="I3247">
        <v>1</v>
      </c>
      <c r="J3247">
        <v>7</v>
      </c>
      <c r="K3247" t="b">
        <v>1</v>
      </c>
      <c r="L3247" s="2" t="s">
        <v>70</v>
      </c>
      <c r="M3247" s="2" t="s">
        <v>50</v>
      </c>
      <c r="N3247">
        <v>4</v>
      </c>
      <c r="O3247">
        <v>2</v>
      </c>
      <c r="P3247" s="2" t="s">
        <v>87</v>
      </c>
      <c r="Q3247" s="2" t="s">
        <v>78</v>
      </c>
      <c r="R3247" s="2" t="s">
        <v>54</v>
      </c>
      <c r="S3247">
        <v>32</v>
      </c>
      <c r="T3247" s="1">
        <v>46131</v>
      </c>
      <c r="U3247" s="2" t="s">
        <v>74</v>
      </c>
      <c r="V3247">
        <v>1</v>
      </c>
      <c r="W3247">
        <v>0</v>
      </c>
      <c r="X3247" s="2" t="s">
        <v>75</v>
      </c>
      <c r="Y3247">
        <v>1</v>
      </c>
      <c r="Z3247" s="2" t="s">
        <v>43</v>
      </c>
      <c r="AA3247" s="2" t="s">
        <v>44</v>
      </c>
      <c r="AB3247" s="2" t="s">
        <v>76</v>
      </c>
      <c r="AC3247">
        <v>1</v>
      </c>
      <c r="AD3247" s="2" t="s">
        <v>74</v>
      </c>
      <c r="AE3247" s="2" t="s">
        <v>93</v>
      </c>
      <c r="AF3247">
        <v>1</v>
      </c>
      <c r="AG3247" s="2" t="s">
        <v>64</v>
      </c>
      <c r="AH3247">
        <v>1</v>
      </c>
      <c r="AI3247">
        <v>1</v>
      </c>
      <c r="AJ3247"/>
    </row>
    <row r="3248" spans="1:36" x14ac:dyDescent="0.3">
      <c r="A3248">
        <v>53247</v>
      </c>
      <c r="B3248">
        <v>10642</v>
      </c>
      <c r="C3248">
        <v>225</v>
      </c>
      <c r="D3248" s="1">
        <v>45659</v>
      </c>
      <c r="E3248" s="1">
        <v>45658</v>
      </c>
      <c r="F3248" s="2" t="s">
        <v>35</v>
      </c>
      <c r="G3248" s="2" t="s">
        <v>36</v>
      </c>
      <c r="H3248">
        <v>1</v>
      </c>
      <c r="I3248">
        <v>1</v>
      </c>
      <c r="J3248">
        <v>1</v>
      </c>
      <c r="K3248" t="b">
        <v>1</v>
      </c>
      <c r="L3248" s="2" t="s">
        <v>70</v>
      </c>
      <c r="M3248" s="2" t="s">
        <v>65</v>
      </c>
      <c r="N3248">
        <v>2</v>
      </c>
      <c r="O3248">
        <v>0</v>
      </c>
      <c r="P3248" s="2" t="s">
        <v>116</v>
      </c>
      <c r="Q3248" s="2" t="s">
        <v>35</v>
      </c>
      <c r="R3248" s="2" t="s">
        <v>41</v>
      </c>
      <c r="S3248">
        <v>24</v>
      </c>
      <c r="T3248" s="1">
        <v>45659</v>
      </c>
      <c r="U3248" s="2" t="s">
        <v>53</v>
      </c>
      <c r="V3248">
        <v>0</v>
      </c>
      <c r="W3248">
        <v>0</v>
      </c>
      <c r="X3248" s="2" t="s">
        <v>61</v>
      </c>
      <c r="Y3248">
        <v>1</v>
      </c>
      <c r="Z3248" s="2" t="s">
        <v>55</v>
      </c>
      <c r="AA3248" s="2" t="s">
        <v>44</v>
      </c>
      <c r="AB3248" s="2" t="s">
        <v>76</v>
      </c>
      <c r="AC3248">
        <v>1</v>
      </c>
      <c r="AD3248" s="2" t="s">
        <v>53</v>
      </c>
      <c r="AE3248" s="2" t="s">
        <v>86</v>
      </c>
      <c r="AF3248">
        <v>0</v>
      </c>
      <c r="AG3248" s="2" t="s">
        <v>47</v>
      </c>
      <c r="AH3248">
        <v>1</v>
      </c>
      <c r="AI3248">
        <v>1</v>
      </c>
      <c r="AJ3248"/>
    </row>
    <row r="3249" spans="1:36" x14ac:dyDescent="0.3">
      <c r="A3249">
        <v>53248</v>
      </c>
      <c r="B3249">
        <v>10044</v>
      </c>
      <c r="C3249">
        <v>212</v>
      </c>
      <c r="D3249" s="1">
        <v>46151</v>
      </c>
      <c r="E3249" s="1">
        <v>46144</v>
      </c>
      <c r="F3249" s="2" t="s">
        <v>48</v>
      </c>
      <c r="G3249" s="2" t="s">
        <v>36</v>
      </c>
      <c r="H3249">
        <v>7</v>
      </c>
      <c r="I3249">
        <v>1</v>
      </c>
      <c r="J3249">
        <v>7</v>
      </c>
      <c r="K3249" t="b">
        <v>1</v>
      </c>
      <c r="L3249" s="2" t="s">
        <v>37</v>
      </c>
      <c r="M3249" s="2" t="s">
        <v>65</v>
      </c>
      <c r="N3249">
        <v>4</v>
      </c>
      <c r="O3249">
        <v>0</v>
      </c>
      <c r="P3249" s="2" t="s">
        <v>107</v>
      </c>
      <c r="Q3249" s="2" t="s">
        <v>58</v>
      </c>
      <c r="R3249" s="2" t="s">
        <v>67</v>
      </c>
      <c r="S3249">
        <v>20</v>
      </c>
      <c r="T3249" s="1">
        <v>46151</v>
      </c>
      <c r="U3249" s="2" t="s">
        <v>54</v>
      </c>
      <c r="V3249">
        <v>1</v>
      </c>
      <c r="W3249">
        <v>0</v>
      </c>
      <c r="X3249" s="2" t="s">
        <v>75</v>
      </c>
      <c r="Y3249">
        <v>1</v>
      </c>
      <c r="Z3249" s="2" t="s">
        <v>72</v>
      </c>
      <c r="AA3249" s="2" t="s">
        <v>44</v>
      </c>
      <c r="AB3249" s="2" t="s">
        <v>56</v>
      </c>
      <c r="AC3249">
        <v>1</v>
      </c>
      <c r="AD3249" s="2" t="s">
        <v>54</v>
      </c>
      <c r="AE3249" s="2" t="s">
        <v>80</v>
      </c>
      <c r="AF3249">
        <v>0</v>
      </c>
      <c r="AG3249" s="2" t="s">
        <v>64</v>
      </c>
      <c r="AH3249">
        <v>1</v>
      </c>
      <c r="AI3249">
        <v>1</v>
      </c>
      <c r="AJ3249"/>
    </row>
    <row r="3250" spans="1:36" x14ac:dyDescent="0.3">
      <c r="A3250">
        <v>53249</v>
      </c>
      <c r="B3250">
        <v>11218</v>
      </c>
      <c r="C3250">
        <v>225</v>
      </c>
      <c r="D3250" s="1">
        <v>46341</v>
      </c>
      <c r="E3250" s="1">
        <v>46341</v>
      </c>
      <c r="F3250" s="2" t="s">
        <v>97</v>
      </c>
      <c r="G3250" s="2" t="s">
        <v>36</v>
      </c>
      <c r="H3250">
        <v>0</v>
      </c>
      <c r="I3250">
        <v>1</v>
      </c>
      <c r="J3250">
        <v>0</v>
      </c>
      <c r="K3250" t="b">
        <v>1</v>
      </c>
      <c r="L3250" s="2" t="s">
        <v>49</v>
      </c>
      <c r="M3250" s="2" t="s">
        <v>65</v>
      </c>
      <c r="N3250">
        <v>3</v>
      </c>
      <c r="O3250">
        <v>2</v>
      </c>
      <c r="P3250" s="2" t="s">
        <v>116</v>
      </c>
      <c r="Q3250" s="2" t="s">
        <v>35</v>
      </c>
      <c r="R3250" s="2" t="s">
        <v>41</v>
      </c>
      <c r="S3250">
        <v>24</v>
      </c>
      <c r="T3250" s="1">
        <v>46341</v>
      </c>
      <c r="U3250" s="2" t="s">
        <v>74</v>
      </c>
      <c r="V3250">
        <v>1</v>
      </c>
      <c r="W3250">
        <v>0</v>
      </c>
      <c r="X3250" s="2" t="s">
        <v>88</v>
      </c>
      <c r="Y3250">
        <v>0</v>
      </c>
      <c r="Z3250" s="2" t="s">
        <v>62</v>
      </c>
      <c r="AA3250" s="2" t="s">
        <v>62</v>
      </c>
      <c r="AB3250" s="2" t="s">
        <v>62</v>
      </c>
      <c r="AC3250">
        <v>0</v>
      </c>
      <c r="AD3250" s="2" t="s">
        <v>74</v>
      </c>
      <c r="AE3250" s="2" t="s">
        <v>104</v>
      </c>
      <c r="AF3250">
        <v>0</v>
      </c>
      <c r="AG3250" s="2" t="s">
        <v>82</v>
      </c>
      <c r="AH3250">
        <v>0</v>
      </c>
      <c r="AI3250">
        <v>0</v>
      </c>
      <c r="AJ3250"/>
    </row>
    <row r="3251" spans="1:36" x14ac:dyDescent="0.3">
      <c r="A3251">
        <v>53250</v>
      </c>
      <c r="B3251">
        <v>10662</v>
      </c>
      <c r="C3251">
        <v>223</v>
      </c>
      <c r="D3251" s="1">
        <v>46221</v>
      </c>
      <c r="E3251" s="1">
        <v>46219</v>
      </c>
      <c r="F3251" s="2" t="s">
        <v>48</v>
      </c>
      <c r="G3251" s="2" t="s">
        <v>36</v>
      </c>
      <c r="H3251">
        <v>2</v>
      </c>
      <c r="I3251">
        <v>1</v>
      </c>
      <c r="J3251">
        <v>2</v>
      </c>
      <c r="K3251" t="b">
        <v>1</v>
      </c>
      <c r="L3251" s="2" t="s">
        <v>81</v>
      </c>
      <c r="M3251" s="2" t="s">
        <v>50</v>
      </c>
      <c r="N3251">
        <v>3</v>
      </c>
      <c r="O3251">
        <v>0</v>
      </c>
      <c r="P3251" s="2" t="s">
        <v>39</v>
      </c>
      <c r="Q3251" s="2" t="s">
        <v>35</v>
      </c>
      <c r="R3251" s="2" t="s">
        <v>40</v>
      </c>
      <c r="S3251">
        <v>40</v>
      </c>
      <c r="T3251" s="1">
        <v>46221</v>
      </c>
      <c r="U3251" s="2" t="s">
        <v>54</v>
      </c>
      <c r="V3251">
        <v>1</v>
      </c>
      <c r="W3251">
        <v>0</v>
      </c>
      <c r="X3251" s="2" t="s">
        <v>42</v>
      </c>
      <c r="Y3251">
        <v>1</v>
      </c>
      <c r="Z3251" s="2" t="s">
        <v>72</v>
      </c>
      <c r="AA3251" s="2" t="s">
        <v>44</v>
      </c>
      <c r="AB3251" s="2" t="s">
        <v>76</v>
      </c>
      <c r="AC3251">
        <v>1</v>
      </c>
      <c r="AD3251" s="2" t="s">
        <v>54</v>
      </c>
      <c r="AE3251" s="2" t="s">
        <v>85</v>
      </c>
      <c r="AF3251">
        <v>0</v>
      </c>
      <c r="AG3251" s="2" t="s">
        <v>47</v>
      </c>
      <c r="AH3251">
        <v>1</v>
      </c>
      <c r="AI3251">
        <v>1</v>
      </c>
      <c r="AJ3251"/>
    </row>
    <row r="3252" spans="1:36" x14ac:dyDescent="0.3">
      <c r="A3252">
        <v>53251</v>
      </c>
      <c r="B3252">
        <v>10248</v>
      </c>
      <c r="C3252">
        <v>229</v>
      </c>
      <c r="D3252" s="1">
        <v>46206</v>
      </c>
      <c r="E3252" s="1">
        <v>46196</v>
      </c>
      <c r="F3252" s="2" t="s">
        <v>97</v>
      </c>
      <c r="G3252" s="2" t="s">
        <v>59</v>
      </c>
      <c r="H3252">
        <v>10</v>
      </c>
      <c r="I3252">
        <v>1</v>
      </c>
      <c r="J3252">
        <v>10</v>
      </c>
      <c r="K3252" t="b">
        <v>1</v>
      </c>
      <c r="L3252" s="2" t="s">
        <v>109</v>
      </c>
      <c r="M3252" s="2" t="s">
        <v>50</v>
      </c>
      <c r="N3252">
        <v>6</v>
      </c>
      <c r="O3252">
        <v>3</v>
      </c>
      <c r="P3252" s="2" t="s">
        <v>115</v>
      </c>
      <c r="Q3252" s="2" t="s">
        <v>52</v>
      </c>
      <c r="R3252" s="2" t="s">
        <v>67</v>
      </c>
      <c r="S3252">
        <v>23</v>
      </c>
      <c r="T3252" s="1">
        <v>46206</v>
      </c>
      <c r="U3252" s="2" t="s">
        <v>41</v>
      </c>
      <c r="V3252">
        <v>0</v>
      </c>
      <c r="W3252">
        <v>0</v>
      </c>
      <c r="X3252" s="2" t="s">
        <v>42</v>
      </c>
      <c r="Y3252">
        <v>1</v>
      </c>
      <c r="Z3252" s="2" t="s">
        <v>72</v>
      </c>
      <c r="AA3252" s="2" t="s">
        <v>44</v>
      </c>
      <c r="AB3252" s="2" t="s">
        <v>76</v>
      </c>
      <c r="AC3252">
        <v>1</v>
      </c>
      <c r="AD3252" s="2" t="s">
        <v>41</v>
      </c>
      <c r="AE3252" s="2" t="s">
        <v>85</v>
      </c>
      <c r="AF3252">
        <v>1</v>
      </c>
      <c r="AG3252" s="2" t="s">
        <v>69</v>
      </c>
      <c r="AH3252">
        <v>1</v>
      </c>
      <c r="AI3252">
        <v>1</v>
      </c>
      <c r="AJ3252"/>
    </row>
    <row r="3253" spans="1:36" x14ac:dyDescent="0.3">
      <c r="A3253">
        <v>53252</v>
      </c>
      <c r="B3253">
        <v>10037</v>
      </c>
      <c r="C3253">
        <v>216</v>
      </c>
      <c r="D3253" s="1">
        <v>45723</v>
      </c>
      <c r="E3253" s="1">
        <v>45718</v>
      </c>
      <c r="F3253" s="2" t="s">
        <v>78</v>
      </c>
      <c r="G3253" s="2" t="s">
        <v>62</v>
      </c>
      <c r="H3253">
        <v>5</v>
      </c>
      <c r="I3253">
        <v>0</v>
      </c>
      <c r="J3253">
        <v>5</v>
      </c>
      <c r="K3253" t="b">
        <v>1</v>
      </c>
      <c r="L3253" s="2" t="s">
        <v>109</v>
      </c>
      <c r="M3253" s="2" t="s">
        <v>50</v>
      </c>
      <c r="N3253">
        <v>5</v>
      </c>
      <c r="O3253">
        <v>1</v>
      </c>
      <c r="P3253" s="2" t="s">
        <v>105</v>
      </c>
      <c r="Q3253" s="2" t="s">
        <v>58</v>
      </c>
      <c r="R3253" s="2" t="s">
        <v>79</v>
      </c>
      <c r="S3253">
        <v>27</v>
      </c>
      <c r="T3253" s="1">
        <v>45723</v>
      </c>
      <c r="U3253" s="2" t="s">
        <v>41</v>
      </c>
      <c r="V3253">
        <v>0</v>
      </c>
      <c r="W3253">
        <v>0</v>
      </c>
      <c r="X3253" s="2" t="s">
        <v>75</v>
      </c>
      <c r="Y3253">
        <v>1</v>
      </c>
      <c r="Z3253" s="2" t="s">
        <v>43</v>
      </c>
      <c r="AA3253" s="2" t="s">
        <v>44</v>
      </c>
      <c r="AB3253" s="2" t="s">
        <v>76</v>
      </c>
      <c r="AC3253">
        <v>1</v>
      </c>
      <c r="AD3253" s="2" t="s">
        <v>41</v>
      </c>
      <c r="AE3253" s="2" t="s">
        <v>77</v>
      </c>
      <c r="AG3253" s="2" t="s">
        <v>64</v>
      </c>
      <c r="AH3253">
        <v>1</v>
      </c>
      <c r="AI3253">
        <v>1</v>
      </c>
      <c r="AJ3253"/>
    </row>
    <row r="3254" spans="1:36" x14ac:dyDescent="0.3">
      <c r="A3254">
        <v>53253</v>
      </c>
      <c r="B3254">
        <v>11337</v>
      </c>
      <c r="C3254">
        <v>203</v>
      </c>
      <c r="D3254" s="1">
        <v>45749</v>
      </c>
      <c r="E3254" s="1">
        <v>45735</v>
      </c>
      <c r="F3254" s="2" t="s">
        <v>58</v>
      </c>
      <c r="G3254" s="2" t="s">
        <v>36</v>
      </c>
      <c r="H3254">
        <v>14</v>
      </c>
      <c r="I3254">
        <v>1</v>
      </c>
      <c r="J3254">
        <v>14</v>
      </c>
      <c r="K3254" t="b">
        <v>1</v>
      </c>
      <c r="L3254" s="2" t="s">
        <v>37</v>
      </c>
      <c r="M3254" s="2" t="s">
        <v>65</v>
      </c>
      <c r="N3254">
        <v>5</v>
      </c>
      <c r="O3254">
        <v>0</v>
      </c>
      <c r="P3254" s="2" t="s">
        <v>66</v>
      </c>
      <c r="Q3254" s="2" t="s">
        <v>52</v>
      </c>
      <c r="R3254" s="2" t="s">
        <v>54</v>
      </c>
      <c r="S3254">
        <v>22</v>
      </c>
      <c r="T3254" s="1">
        <v>45749</v>
      </c>
      <c r="U3254" s="2" t="s">
        <v>40</v>
      </c>
      <c r="V3254">
        <v>0</v>
      </c>
      <c r="W3254">
        <v>0</v>
      </c>
      <c r="X3254" s="2" t="s">
        <v>75</v>
      </c>
      <c r="Y3254">
        <v>0</v>
      </c>
      <c r="Z3254" s="2" t="s">
        <v>62</v>
      </c>
      <c r="AA3254" s="2" t="s">
        <v>62</v>
      </c>
      <c r="AB3254" s="2" t="s">
        <v>62</v>
      </c>
      <c r="AC3254">
        <v>0</v>
      </c>
      <c r="AD3254" s="2" t="s">
        <v>40</v>
      </c>
      <c r="AE3254" s="2" t="s">
        <v>93</v>
      </c>
      <c r="AF3254">
        <v>0</v>
      </c>
      <c r="AG3254" s="2" t="s">
        <v>69</v>
      </c>
      <c r="AH3254">
        <v>0</v>
      </c>
      <c r="AI3254">
        <v>0</v>
      </c>
      <c r="AJ3254"/>
    </row>
    <row r="3255" spans="1:36" x14ac:dyDescent="0.3">
      <c r="A3255">
        <v>53254</v>
      </c>
      <c r="B3255">
        <v>10651</v>
      </c>
      <c r="C3255">
        <v>212</v>
      </c>
      <c r="D3255" s="1">
        <v>45841</v>
      </c>
      <c r="E3255" s="1">
        <v>45840</v>
      </c>
      <c r="F3255" s="2" t="s">
        <v>58</v>
      </c>
      <c r="G3255" s="2" t="s">
        <v>36</v>
      </c>
      <c r="H3255">
        <v>1</v>
      </c>
      <c r="I3255">
        <v>1</v>
      </c>
      <c r="J3255">
        <v>1</v>
      </c>
      <c r="K3255" t="b">
        <v>1</v>
      </c>
      <c r="L3255" s="2" t="s">
        <v>70</v>
      </c>
      <c r="M3255" s="2" t="s">
        <v>50</v>
      </c>
      <c r="N3255">
        <v>2</v>
      </c>
      <c r="O3255">
        <v>0</v>
      </c>
      <c r="P3255" s="2" t="s">
        <v>107</v>
      </c>
      <c r="Q3255" s="2" t="s">
        <v>58</v>
      </c>
      <c r="R3255" s="2" t="s">
        <v>67</v>
      </c>
      <c r="S3255">
        <v>20</v>
      </c>
      <c r="T3255" s="1">
        <v>45841</v>
      </c>
      <c r="U3255" s="2" t="s">
        <v>53</v>
      </c>
      <c r="V3255">
        <v>0</v>
      </c>
      <c r="W3255">
        <v>0</v>
      </c>
      <c r="X3255" s="2" t="s">
        <v>42</v>
      </c>
      <c r="Y3255">
        <v>1</v>
      </c>
      <c r="Z3255" s="2" t="s">
        <v>55</v>
      </c>
      <c r="AA3255" s="2" t="s">
        <v>44</v>
      </c>
      <c r="AB3255" s="2" t="s">
        <v>76</v>
      </c>
      <c r="AC3255">
        <v>1</v>
      </c>
      <c r="AD3255" s="2" t="s">
        <v>53</v>
      </c>
      <c r="AE3255" s="2" t="s">
        <v>85</v>
      </c>
      <c r="AF3255">
        <v>0</v>
      </c>
      <c r="AG3255" s="2" t="s">
        <v>47</v>
      </c>
      <c r="AH3255">
        <v>1</v>
      </c>
      <c r="AI3255">
        <v>1</v>
      </c>
      <c r="AJ3255"/>
    </row>
    <row r="3256" spans="1:36" x14ac:dyDescent="0.3">
      <c r="A3256">
        <v>53255</v>
      </c>
      <c r="B3256">
        <v>10573</v>
      </c>
      <c r="C3256">
        <v>216</v>
      </c>
      <c r="D3256" s="1">
        <v>45856</v>
      </c>
      <c r="E3256" s="1">
        <v>45842</v>
      </c>
      <c r="F3256" s="2" t="s">
        <v>35</v>
      </c>
      <c r="G3256" s="2" t="s">
        <v>59</v>
      </c>
      <c r="H3256">
        <v>14</v>
      </c>
      <c r="I3256">
        <v>1</v>
      </c>
      <c r="J3256">
        <v>14</v>
      </c>
      <c r="K3256" t="b">
        <v>1</v>
      </c>
      <c r="L3256" s="2" t="s">
        <v>70</v>
      </c>
      <c r="M3256" s="2" t="s">
        <v>38</v>
      </c>
      <c r="N3256">
        <v>2</v>
      </c>
      <c r="O3256">
        <v>2</v>
      </c>
      <c r="P3256" s="2" t="s">
        <v>105</v>
      </c>
      <c r="Q3256" s="2" t="s">
        <v>58</v>
      </c>
      <c r="R3256" s="2" t="s">
        <v>79</v>
      </c>
      <c r="S3256">
        <v>27</v>
      </c>
      <c r="T3256" s="1">
        <v>45856</v>
      </c>
      <c r="U3256" s="2" t="s">
        <v>41</v>
      </c>
      <c r="V3256">
        <v>0</v>
      </c>
      <c r="W3256">
        <v>0</v>
      </c>
      <c r="X3256" s="2" t="s">
        <v>42</v>
      </c>
      <c r="Y3256">
        <v>0</v>
      </c>
      <c r="Z3256" s="2" t="s">
        <v>62</v>
      </c>
      <c r="AA3256" s="2" t="s">
        <v>62</v>
      </c>
      <c r="AB3256" s="2" t="s">
        <v>62</v>
      </c>
      <c r="AC3256">
        <v>0</v>
      </c>
      <c r="AD3256" s="2" t="s">
        <v>41</v>
      </c>
      <c r="AE3256" s="2" t="s">
        <v>85</v>
      </c>
      <c r="AF3256">
        <v>1</v>
      </c>
      <c r="AG3256" s="2" t="s">
        <v>69</v>
      </c>
      <c r="AH3256">
        <v>0</v>
      </c>
      <c r="AI3256">
        <v>0</v>
      </c>
      <c r="AJ3256"/>
    </row>
    <row r="3257" spans="1:36" x14ac:dyDescent="0.3">
      <c r="A3257">
        <v>53256</v>
      </c>
      <c r="B3257">
        <v>10654</v>
      </c>
      <c r="C3257">
        <v>209</v>
      </c>
      <c r="D3257" s="1">
        <v>46336</v>
      </c>
      <c r="E3257" s="1">
        <v>46331</v>
      </c>
      <c r="F3257" s="2" t="s">
        <v>52</v>
      </c>
      <c r="G3257" s="2" t="s">
        <v>36</v>
      </c>
      <c r="H3257">
        <v>5</v>
      </c>
      <c r="I3257">
        <v>1</v>
      </c>
      <c r="J3257">
        <v>5</v>
      </c>
      <c r="K3257" t="b">
        <v>1</v>
      </c>
      <c r="L3257" s="2" t="s">
        <v>109</v>
      </c>
      <c r="M3257" s="2" t="s">
        <v>50</v>
      </c>
      <c r="N3257">
        <v>2</v>
      </c>
      <c r="O3257">
        <v>0</v>
      </c>
      <c r="P3257" s="2" t="s">
        <v>99</v>
      </c>
      <c r="Q3257" s="2" t="s">
        <v>78</v>
      </c>
      <c r="R3257" s="2" t="s">
        <v>79</v>
      </c>
      <c r="S3257">
        <v>38</v>
      </c>
      <c r="T3257" s="1">
        <v>46336</v>
      </c>
      <c r="U3257" s="2" t="s">
        <v>67</v>
      </c>
      <c r="V3257">
        <v>0</v>
      </c>
      <c r="W3257">
        <v>0</v>
      </c>
      <c r="X3257" s="2" t="s">
        <v>88</v>
      </c>
      <c r="Y3257">
        <v>1</v>
      </c>
      <c r="Z3257" s="2" t="s">
        <v>72</v>
      </c>
      <c r="AA3257" s="2" t="s">
        <v>44</v>
      </c>
      <c r="AB3257" s="2" t="s">
        <v>45</v>
      </c>
      <c r="AC3257">
        <v>1</v>
      </c>
      <c r="AD3257" s="2" t="s">
        <v>67</v>
      </c>
      <c r="AE3257" s="2" t="s">
        <v>104</v>
      </c>
      <c r="AF3257">
        <v>0</v>
      </c>
      <c r="AG3257" s="2" t="s">
        <v>64</v>
      </c>
      <c r="AH3257">
        <v>1</v>
      </c>
      <c r="AI3257">
        <v>1</v>
      </c>
      <c r="AJ3257"/>
    </row>
    <row r="3258" spans="1:36" x14ac:dyDescent="0.3">
      <c r="A3258">
        <v>53257</v>
      </c>
      <c r="B3258">
        <v>10584</v>
      </c>
      <c r="C3258">
        <v>213</v>
      </c>
      <c r="D3258" s="1">
        <v>46029</v>
      </c>
      <c r="E3258" s="1">
        <v>46029</v>
      </c>
      <c r="F3258" s="2" t="s">
        <v>52</v>
      </c>
      <c r="G3258" s="2" t="s">
        <v>36</v>
      </c>
      <c r="H3258">
        <v>0</v>
      </c>
      <c r="I3258">
        <v>1</v>
      </c>
      <c r="J3258">
        <v>0</v>
      </c>
      <c r="K3258" t="b">
        <v>1</v>
      </c>
      <c r="L3258" s="2" t="s">
        <v>81</v>
      </c>
      <c r="M3258" s="2" t="s">
        <v>50</v>
      </c>
      <c r="N3258">
        <v>2</v>
      </c>
      <c r="O3258">
        <v>1</v>
      </c>
      <c r="P3258" s="2" t="s">
        <v>113</v>
      </c>
      <c r="Q3258" s="2" t="s">
        <v>48</v>
      </c>
      <c r="R3258" s="2" t="s">
        <v>40</v>
      </c>
      <c r="S3258">
        <v>20</v>
      </c>
      <c r="T3258" s="1">
        <v>46029</v>
      </c>
      <c r="U3258" s="2" t="s">
        <v>40</v>
      </c>
      <c r="V3258">
        <v>0</v>
      </c>
      <c r="W3258">
        <v>0</v>
      </c>
      <c r="X3258" s="2" t="s">
        <v>61</v>
      </c>
      <c r="Y3258">
        <v>1</v>
      </c>
      <c r="Z3258" s="2" t="s">
        <v>72</v>
      </c>
      <c r="AA3258" s="2" t="s">
        <v>44</v>
      </c>
      <c r="AB3258" s="2" t="s">
        <v>45</v>
      </c>
      <c r="AC3258">
        <v>1</v>
      </c>
      <c r="AD3258" s="2" t="s">
        <v>40</v>
      </c>
      <c r="AE3258" s="2" t="s">
        <v>86</v>
      </c>
      <c r="AF3258">
        <v>0</v>
      </c>
      <c r="AG3258" s="2" t="s">
        <v>82</v>
      </c>
      <c r="AH3258">
        <v>1</v>
      </c>
      <c r="AI3258">
        <v>1</v>
      </c>
      <c r="AJ3258"/>
    </row>
    <row r="3259" spans="1:36" x14ac:dyDescent="0.3">
      <c r="A3259">
        <v>53258</v>
      </c>
      <c r="B3259">
        <v>10077</v>
      </c>
      <c r="C3259">
        <v>229</v>
      </c>
      <c r="D3259" s="1">
        <v>45743</v>
      </c>
      <c r="E3259" s="1">
        <v>45743</v>
      </c>
      <c r="F3259" s="2" t="s">
        <v>52</v>
      </c>
      <c r="G3259" s="2" t="s">
        <v>36</v>
      </c>
      <c r="H3259">
        <v>0</v>
      </c>
      <c r="I3259">
        <v>1</v>
      </c>
      <c r="J3259">
        <v>0</v>
      </c>
      <c r="K3259" t="b">
        <v>1</v>
      </c>
      <c r="L3259" s="2" t="s">
        <v>49</v>
      </c>
      <c r="M3259" s="2" t="s">
        <v>50</v>
      </c>
      <c r="N3259">
        <v>3</v>
      </c>
      <c r="O3259">
        <v>0</v>
      </c>
      <c r="P3259" s="2" t="s">
        <v>115</v>
      </c>
      <c r="Q3259" s="2" t="s">
        <v>52</v>
      </c>
      <c r="R3259" s="2" t="s">
        <v>67</v>
      </c>
      <c r="S3259">
        <v>23</v>
      </c>
      <c r="T3259" s="1">
        <v>45743</v>
      </c>
      <c r="U3259" s="2" t="s">
        <v>53</v>
      </c>
      <c r="V3259">
        <v>0</v>
      </c>
      <c r="W3259">
        <v>0</v>
      </c>
      <c r="X3259" s="2" t="s">
        <v>75</v>
      </c>
      <c r="Y3259">
        <v>0</v>
      </c>
      <c r="Z3259" s="2" t="s">
        <v>62</v>
      </c>
      <c r="AA3259" s="2" t="s">
        <v>62</v>
      </c>
      <c r="AB3259" s="2" t="s">
        <v>62</v>
      </c>
      <c r="AC3259">
        <v>0</v>
      </c>
      <c r="AD3259" s="2" t="s">
        <v>53</v>
      </c>
      <c r="AE3259" s="2" t="s">
        <v>77</v>
      </c>
      <c r="AF3259">
        <v>0</v>
      </c>
      <c r="AG3259" s="2" t="s">
        <v>82</v>
      </c>
      <c r="AH3259">
        <v>0</v>
      </c>
      <c r="AI3259">
        <v>0</v>
      </c>
      <c r="AJ3259"/>
    </row>
    <row r="3260" spans="1:36" x14ac:dyDescent="0.3">
      <c r="A3260">
        <v>53259</v>
      </c>
      <c r="B3260">
        <v>10879</v>
      </c>
      <c r="C3260">
        <v>212</v>
      </c>
      <c r="D3260" s="1">
        <v>45969</v>
      </c>
      <c r="E3260" s="1">
        <v>45969</v>
      </c>
      <c r="F3260" s="2" t="s">
        <v>78</v>
      </c>
      <c r="G3260" s="2" t="s">
        <v>36</v>
      </c>
      <c r="H3260">
        <v>0</v>
      </c>
      <c r="I3260">
        <v>1</v>
      </c>
      <c r="J3260">
        <v>0</v>
      </c>
      <c r="K3260" t="b">
        <v>1</v>
      </c>
      <c r="L3260" s="2" t="s">
        <v>109</v>
      </c>
      <c r="M3260" s="2" t="s">
        <v>65</v>
      </c>
      <c r="N3260">
        <v>3</v>
      </c>
      <c r="O3260">
        <v>0</v>
      </c>
      <c r="P3260" s="2" t="s">
        <v>107</v>
      </c>
      <c r="Q3260" s="2" t="s">
        <v>58</v>
      </c>
      <c r="R3260" s="2" t="s">
        <v>67</v>
      </c>
      <c r="S3260">
        <v>20</v>
      </c>
      <c r="T3260" s="1">
        <v>45969</v>
      </c>
      <c r="U3260" s="2" t="s">
        <v>54</v>
      </c>
      <c r="V3260">
        <v>1</v>
      </c>
      <c r="W3260">
        <v>0</v>
      </c>
      <c r="X3260" s="2" t="s">
        <v>88</v>
      </c>
      <c r="Y3260">
        <v>1</v>
      </c>
      <c r="Z3260" s="2" t="s">
        <v>72</v>
      </c>
      <c r="AA3260" s="2" t="s">
        <v>44</v>
      </c>
      <c r="AB3260" s="2" t="s">
        <v>76</v>
      </c>
      <c r="AC3260">
        <v>1</v>
      </c>
      <c r="AD3260" s="2" t="s">
        <v>54</v>
      </c>
      <c r="AE3260" s="2" t="s">
        <v>104</v>
      </c>
      <c r="AF3260">
        <v>0</v>
      </c>
      <c r="AG3260" s="2" t="s">
        <v>82</v>
      </c>
      <c r="AH3260">
        <v>1</v>
      </c>
      <c r="AI3260">
        <v>1</v>
      </c>
      <c r="AJ3260"/>
    </row>
    <row r="3261" spans="1:36" x14ac:dyDescent="0.3">
      <c r="A3261">
        <v>53260</v>
      </c>
      <c r="B3261">
        <v>11287</v>
      </c>
      <c r="C3261">
        <v>226</v>
      </c>
      <c r="D3261" s="1">
        <v>46033</v>
      </c>
      <c r="E3261" s="1">
        <v>46026</v>
      </c>
      <c r="F3261" s="2" t="s">
        <v>78</v>
      </c>
      <c r="G3261" s="2" t="s">
        <v>36</v>
      </c>
      <c r="H3261">
        <v>7</v>
      </c>
      <c r="I3261">
        <v>1</v>
      </c>
      <c r="J3261">
        <v>7</v>
      </c>
      <c r="K3261" t="b">
        <v>1</v>
      </c>
      <c r="L3261" s="2" t="s">
        <v>49</v>
      </c>
      <c r="M3261" s="2" t="s">
        <v>38</v>
      </c>
      <c r="N3261">
        <v>5</v>
      </c>
      <c r="O3261">
        <v>2</v>
      </c>
      <c r="P3261" s="2" t="s">
        <v>96</v>
      </c>
      <c r="Q3261" s="2" t="s">
        <v>78</v>
      </c>
      <c r="R3261" s="2" t="s">
        <v>79</v>
      </c>
      <c r="S3261">
        <v>33</v>
      </c>
      <c r="T3261" s="1">
        <v>46033</v>
      </c>
      <c r="U3261" s="2" t="s">
        <v>74</v>
      </c>
      <c r="V3261">
        <v>1</v>
      </c>
      <c r="W3261">
        <v>0</v>
      </c>
      <c r="X3261" s="2" t="s">
        <v>61</v>
      </c>
      <c r="Y3261">
        <v>1</v>
      </c>
      <c r="Z3261" s="2" t="s">
        <v>72</v>
      </c>
      <c r="AA3261" s="2" t="s">
        <v>112</v>
      </c>
      <c r="AB3261" s="2" t="s">
        <v>45</v>
      </c>
      <c r="AC3261">
        <v>1</v>
      </c>
      <c r="AD3261" s="2" t="s">
        <v>74</v>
      </c>
      <c r="AE3261" s="2" t="s">
        <v>86</v>
      </c>
      <c r="AF3261">
        <v>0</v>
      </c>
      <c r="AG3261" s="2" t="s">
        <v>64</v>
      </c>
      <c r="AH3261">
        <v>1</v>
      </c>
      <c r="AI3261">
        <v>0</v>
      </c>
      <c r="AJ3261"/>
    </row>
    <row r="3262" spans="1:36" x14ac:dyDescent="0.3">
      <c r="A3262">
        <v>53261</v>
      </c>
      <c r="B3262">
        <v>10591</v>
      </c>
      <c r="C3262">
        <v>223</v>
      </c>
      <c r="D3262" s="1">
        <v>46077</v>
      </c>
      <c r="E3262" s="1">
        <v>46076</v>
      </c>
      <c r="F3262" s="2" t="s">
        <v>48</v>
      </c>
      <c r="G3262" s="2" t="s">
        <v>36</v>
      </c>
      <c r="H3262">
        <v>1</v>
      </c>
      <c r="I3262">
        <v>1</v>
      </c>
      <c r="J3262">
        <v>1</v>
      </c>
      <c r="K3262" t="b">
        <v>1</v>
      </c>
      <c r="L3262" s="2" t="s">
        <v>70</v>
      </c>
      <c r="M3262" s="2" t="s">
        <v>65</v>
      </c>
      <c r="N3262">
        <v>5</v>
      </c>
      <c r="O3262">
        <v>1</v>
      </c>
      <c r="P3262" s="2" t="s">
        <v>39</v>
      </c>
      <c r="Q3262" s="2" t="s">
        <v>35</v>
      </c>
      <c r="R3262" s="2" t="s">
        <v>40</v>
      </c>
      <c r="S3262">
        <v>40</v>
      </c>
      <c r="T3262" s="1">
        <v>46077</v>
      </c>
      <c r="U3262" s="2" t="s">
        <v>67</v>
      </c>
      <c r="V3262">
        <v>0</v>
      </c>
      <c r="W3262">
        <v>0</v>
      </c>
      <c r="X3262" s="2" t="s">
        <v>61</v>
      </c>
      <c r="Y3262">
        <v>1</v>
      </c>
      <c r="Z3262" s="2" t="s">
        <v>72</v>
      </c>
      <c r="AA3262" s="2" t="s">
        <v>44</v>
      </c>
      <c r="AB3262" s="2" t="s">
        <v>76</v>
      </c>
      <c r="AC3262">
        <v>1</v>
      </c>
      <c r="AD3262" s="2" t="s">
        <v>67</v>
      </c>
      <c r="AE3262" s="2" t="s">
        <v>100</v>
      </c>
      <c r="AF3262">
        <v>0</v>
      </c>
      <c r="AG3262" s="2" t="s">
        <v>47</v>
      </c>
      <c r="AH3262">
        <v>1</v>
      </c>
      <c r="AI3262">
        <v>1</v>
      </c>
      <c r="AJ3262"/>
    </row>
    <row r="3263" spans="1:36" x14ac:dyDescent="0.3">
      <c r="A3263">
        <v>53262</v>
      </c>
      <c r="B3263">
        <v>11449</v>
      </c>
      <c r="C3263">
        <v>215</v>
      </c>
      <c r="D3263" s="1">
        <v>46011</v>
      </c>
      <c r="E3263" s="1">
        <v>46010</v>
      </c>
      <c r="F3263" s="2" t="s">
        <v>35</v>
      </c>
      <c r="G3263" s="2" t="s">
        <v>36</v>
      </c>
      <c r="H3263">
        <v>1</v>
      </c>
      <c r="I3263">
        <v>1</v>
      </c>
      <c r="J3263">
        <v>1</v>
      </c>
      <c r="K3263" t="b">
        <v>1</v>
      </c>
      <c r="L3263" s="2" t="s">
        <v>81</v>
      </c>
      <c r="M3263" s="2" t="s">
        <v>50</v>
      </c>
      <c r="N3263">
        <v>5</v>
      </c>
      <c r="O3263">
        <v>0</v>
      </c>
      <c r="P3263" s="2" t="s">
        <v>92</v>
      </c>
      <c r="Q3263" s="2" t="s">
        <v>48</v>
      </c>
      <c r="R3263" s="2" t="s">
        <v>40</v>
      </c>
      <c r="S3263">
        <v>31</v>
      </c>
      <c r="T3263" s="1">
        <v>46011</v>
      </c>
      <c r="U3263" s="2" t="s">
        <v>54</v>
      </c>
      <c r="V3263">
        <v>1</v>
      </c>
      <c r="W3263">
        <v>0</v>
      </c>
      <c r="X3263" s="2" t="s">
        <v>61</v>
      </c>
      <c r="Y3263">
        <v>1</v>
      </c>
      <c r="Z3263" s="2" t="s">
        <v>55</v>
      </c>
      <c r="AA3263" s="2" t="s">
        <v>44</v>
      </c>
      <c r="AB3263" s="2" t="s">
        <v>76</v>
      </c>
      <c r="AC3263">
        <v>1</v>
      </c>
      <c r="AD3263" s="2" t="s">
        <v>54</v>
      </c>
      <c r="AE3263" s="2" t="s">
        <v>63</v>
      </c>
      <c r="AF3263">
        <v>0</v>
      </c>
      <c r="AG3263" s="2" t="s">
        <v>47</v>
      </c>
      <c r="AH3263">
        <v>1</v>
      </c>
      <c r="AI3263">
        <v>1</v>
      </c>
      <c r="AJ3263"/>
    </row>
    <row r="3264" spans="1:36" x14ac:dyDescent="0.3">
      <c r="A3264">
        <v>53263</v>
      </c>
      <c r="B3264">
        <v>10740</v>
      </c>
      <c r="C3264">
        <v>204</v>
      </c>
      <c r="D3264" s="1">
        <v>45917</v>
      </c>
      <c r="E3264" s="1">
        <v>45910</v>
      </c>
      <c r="F3264" s="2" t="s">
        <v>35</v>
      </c>
      <c r="G3264" s="2" t="s">
        <v>59</v>
      </c>
      <c r="H3264">
        <v>7</v>
      </c>
      <c r="I3264">
        <v>1</v>
      </c>
      <c r="J3264">
        <v>7</v>
      </c>
      <c r="K3264" t="b">
        <v>1</v>
      </c>
      <c r="L3264" s="2" t="s">
        <v>81</v>
      </c>
      <c r="M3264" s="2" t="s">
        <v>65</v>
      </c>
      <c r="N3264">
        <v>2</v>
      </c>
      <c r="O3264">
        <v>1</v>
      </c>
      <c r="P3264" s="2" t="s">
        <v>110</v>
      </c>
      <c r="Q3264" s="2" t="s">
        <v>48</v>
      </c>
      <c r="R3264" s="2" t="s">
        <v>41</v>
      </c>
      <c r="S3264">
        <v>38</v>
      </c>
      <c r="T3264" s="1">
        <v>45917</v>
      </c>
      <c r="U3264" s="2" t="s">
        <v>40</v>
      </c>
      <c r="V3264">
        <v>0</v>
      </c>
      <c r="W3264">
        <v>0</v>
      </c>
      <c r="X3264" s="2" t="s">
        <v>42</v>
      </c>
      <c r="Y3264">
        <v>1</v>
      </c>
      <c r="Z3264" s="2" t="s">
        <v>72</v>
      </c>
      <c r="AA3264" s="2" t="s">
        <v>44</v>
      </c>
      <c r="AB3264" s="2" t="s">
        <v>76</v>
      </c>
      <c r="AC3264">
        <v>1</v>
      </c>
      <c r="AD3264" s="2" t="s">
        <v>40</v>
      </c>
      <c r="AE3264" s="2" t="s">
        <v>102</v>
      </c>
      <c r="AF3264">
        <v>1</v>
      </c>
      <c r="AG3264" s="2" t="s">
        <v>64</v>
      </c>
      <c r="AH3264">
        <v>1</v>
      </c>
      <c r="AI3264">
        <v>1</v>
      </c>
      <c r="AJ3264"/>
    </row>
    <row r="3265" spans="1:36" x14ac:dyDescent="0.3">
      <c r="A3265">
        <v>53264</v>
      </c>
      <c r="B3265">
        <v>11230</v>
      </c>
      <c r="C3265">
        <v>217</v>
      </c>
      <c r="D3265" s="1">
        <v>46210</v>
      </c>
      <c r="E3265" s="1">
        <v>46207</v>
      </c>
      <c r="F3265" s="2" t="s">
        <v>48</v>
      </c>
      <c r="G3265" s="2" t="s">
        <v>36</v>
      </c>
      <c r="H3265">
        <v>3</v>
      </c>
      <c r="I3265">
        <v>1</v>
      </c>
      <c r="J3265">
        <v>3</v>
      </c>
      <c r="K3265" t="b">
        <v>1</v>
      </c>
      <c r="L3265" s="2" t="s">
        <v>70</v>
      </c>
      <c r="M3265" s="2" t="s">
        <v>65</v>
      </c>
      <c r="N3265">
        <v>9</v>
      </c>
      <c r="O3265">
        <v>2</v>
      </c>
      <c r="P3265" s="2" t="s">
        <v>71</v>
      </c>
      <c r="Q3265" s="2" t="s">
        <v>58</v>
      </c>
      <c r="R3265" s="2" t="s">
        <v>54</v>
      </c>
      <c r="S3265">
        <v>30</v>
      </c>
      <c r="T3265" s="1">
        <v>46210</v>
      </c>
      <c r="U3265" s="2" t="s">
        <v>67</v>
      </c>
      <c r="V3265">
        <v>0</v>
      </c>
      <c r="W3265">
        <v>0</v>
      </c>
      <c r="X3265" s="2" t="s">
        <v>42</v>
      </c>
      <c r="Y3265">
        <v>1</v>
      </c>
      <c r="Z3265" s="2" t="s">
        <v>55</v>
      </c>
      <c r="AA3265" s="2" t="s">
        <v>44</v>
      </c>
      <c r="AB3265" s="2" t="s">
        <v>45</v>
      </c>
      <c r="AC3265">
        <v>1</v>
      </c>
      <c r="AD3265" s="2" t="s">
        <v>67</v>
      </c>
      <c r="AE3265" s="2" t="s">
        <v>85</v>
      </c>
      <c r="AF3265">
        <v>0</v>
      </c>
      <c r="AG3265" s="2" t="s">
        <v>47</v>
      </c>
      <c r="AH3265">
        <v>1</v>
      </c>
      <c r="AI3265">
        <v>1</v>
      </c>
      <c r="AJ3265"/>
    </row>
    <row r="3266" spans="1:36" x14ac:dyDescent="0.3">
      <c r="A3266">
        <v>53265</v>
      </c>
      <c r="B3266">
        <v>10094</v>
      </c>
      <c r="C3266">
        <v>210</v>
      </c>
      <c r="D3266" s="1">
        <v>45756</v>
      </c>
      <c r="E3266" s="1">
        <v>45753</v>
      </c>
      <c r="F3266" s="2" t="s">
        <v>35</v>
      </c>
      <c r="G3266" s="2" t="s">
        <v>36</v>
      </c>
      <c r="H3266">
        <v>3</v>
      </c>
      <c r="I3266">
        <v>1</v>
      </c>
      <c r="J3266">
        <v>3</v>
      </c>
      <c r="K3266" t="b">
        <v>1</v>
      </c>
      <c r="L3266" s="2" t="s">
        <v>49</v>
      </c>
      <c r="M3266" s="2" t="s">
        <v>50</v>
      </c>
      <c r="N3266">
        <v>6</v>
      </c>
      <c r="O3266">
        <v>0</v>
      </c>
      <c r="P3266" s="2" t="s">
        <v>111</v>
      </c>
      <c r="Q3266" s="2" t="s">
        <v>58</v>
      </c>
      <c r="R3266" s="2" t="s">
        <v>67</v>
      </c>
      <c r="S3266">
        <v>27</v>
      </c>
      <c r="T3266" s="1">
        <v>45756</v>
      </c>
      <c r="U3266" s="2" t="s">
        <v>40</v>
      </c>
      <c r="V3266">
        <v>0</v>
      </c>
      <c r="W3266">
        <v>0</v>
      </c>
      <c r="X3266" s="2" t="s">
        <v>75</v>
      </c>
      <c r="Y3266">
        <v>1</v>
      </c>
      <c r="Z3266" s="2" t="s">
        <v>72</v>
      </c>
      <c r="AA3266" s="2" t="s">
        <v>44</v>
      </c>
      <c r="AB3266" s="2" t="s">
        <v>45</v>
      </c>
      <c r="AC3266">
        <v>1</v>
      </c>
      <c r="AD3266" s="2" t="s">
        <v>40</v>
      </c>
      <c r="AE3266" s="2" t="s">
        <v>93</v>
      </c>
      <c r="AF3266">
        <v>0</v>
      </c>
      <c r="AG3266" s="2" t="s">
        <v>47</v>
      </c>
      <c r="AH3266">
        <v>1</v>
      </c>
      <c r="AI3266">
        <v>1</v>
      </c>
      <c r="AJ3266"/>
    </row>
    <row r="3267" spans="1:36" x14ac:dyDescent="0.3">
      <c r="A3267">
        <v>53266</v>
      </c>
      <c r="B3267">
        <v>10702</v>
      </c>
      <c r="C3267">
        <v>216</v>
      </c>
      <c r="D3267" s="1">
        <v>45816</v>
      </c>
      <c r="E3267" s="1">
        <v>45815</v>
      </c>
      <c r="F3267" s="2" t="s">
        <v>35</v>
      </c>
      <c r="G3267" s="2" t="s">
        <v>36</v>
      </c>
      <c r="H3267">
        <v>1</v>
      </c>
      <c r="I3267">
        <v>1</v>
      </c>
      <c r="J3267">
        <v>1</v>
      </c>
      <c r="K3267" t="b">
        <v>1</v>
      </c>
      <c r="L3267" s="2" t="s">
        <v>70</v>
      </c>
      <c r="M3267" s="2" t="s">
        <v>65</v>
      </c>
      <c r="N3267">
        <v>4</v>
      </c>
      <c r="O3267">
        <v>1</v>
      </c>
      <c r="P3267" s="2" t="s">
        <v>105</v>
      </c>
      <c r="Q3267" s="2" t="s">
        <v>58</v>
      </c>
      <c r="R3267" s="2" t="s">
        <v>79</v>
      </c>
      <c r="S3267">
        <v>27</v>
      </c>
      <c r="T3267" s="1">
        <v>45816</v>
      </c>
      <c r="U3267" s="2" t="s">
        <v>74</v>
      </c>
      <c r="V3267">
        <v>1</v>
      </c>
      <c r="W3267">
        <v>0</v>
      </c>
      <c r="X3267" s="2" t="s">
        <v>42</v>
      </c>
      <c r="Y3267">
        <v>0</v>
      </c>
      <c r="Z3267" s="2" t="s">
        <v>62</v>
      </c>
      <c r="AA3267" s="2" t="s">
        <v>62</v>
      </c>
      <c r="AB3267" s="2" t="s">
        <v>62</v>
      </c>
      <c r="AC3267">
        <v>0</v>
      </c>
      <c r="AD3267" s="2" t="s">
        <v>74</v>
      </c>
      <c r="AE3267" s="2" t="s">
        <v>68</v>
      </c>
      <c r="AF3267">
        <v>0</v>
      </c>
      <c r="AG3267" s="2" t="s">
        <v>47</v>
      </c>
      <c r="AH3267">
        <v>0</v>
      </c>
      <c r="AI3267">
        <v>0</v>
      </c>
      <c r="AJ3267"/>
    </row>
    <row r="3268" spans="1:36" x14ac:dyDescent="0.3">
      <c r="A3268">
        <v>53267</v>
      </c>
      <c r="B3268">
        <v>11210</v>
      </c>
      <c r="C3268">
        <v>212</v>
      </c>
      <c r="D3268" s="1">
        <v>46074</v>
      </c>
      <c r="E3268" s="1">
        <v>46072</v>
      </c>
      <c r="F3268" s="2" t="s">
        <v>48</v>
      </c>
      <c r="G3268" s="2" t="s">
        <v>36</v>
      </c>
      <c r="H3268">
        <v>2</v>
      </c>
      <c r="I3268">
        <v>1</v>
      </c>
      <c r="J3268">
        <v>2</v>
      </c>
      <c r="K3268" t="b">
        <v>1</v>
      </c>
      <c r="L3268" s="2" t="s">
        <v>81</v>
      </c>
      <c r="M3268" s="2" t="s">
        <v>50</v>
      </c>
      <c r="N3268">
        <v>10</v>
      </c>
      <c r="O3268">
        <v>3</v>
      </c>
      <c r="P3268" s="2" t="s">
        <v>107</v>
      </c>
      <c r="Q3268" s="2" t="s">
        <v>58</v>
      </c>
      <c r="R3268" s="2" t="s">
        <v>67</v>
      </c>
      <c r="S3268">
        <v>20</v>
      </c>
      <c r="T3268" s="1">
        <v>46074</v>
      </c>
      <c r="U3268" s="2" t="s">
        <v>54</v>
      </c>
      <c r="V3268">
        <v>1</v>
      </c>
      <c r="W3268">
        <v>0</v>
      </c>
      <c r="X3268" s="2" t="s">
        <v>61</v>
      </c>
      <c r="Y3268">
        <v>1</v>
      </c>
      <c r="Z3268" s="2" t="s">
        <v>72</v>
      </c>
      <c r="AA3268" s="2" t="s">
        <v>44</v>
      </c>
      <c r="AB3268" s="2" t="s">
        <v>45</v>
      </c>
      <c r="AC3268">
        <v>1</v>
      </c>
      <c r="AD3268" s="2" t="s">
        <v>54</v>
      </c>
      <c r="AE3268" s="2" t="s">
        <v>100</v>
      </c>
      <c r="AF3268">
        <v>0</v>
      </c>
      <c r="AG3268" s="2" t="s">
        <v>47</v>
      </c>
      <c r="AH3268">
        <v>1</v>
      </c>
      <c r="AI3268">
        <v>1</v>
      </c>
      <c r="AJ3268"/>
    </row>
    <row r="3269" spans="1:36" x14ac:dyDescent="0.3">
      <c r="A3269">
        <v>53268</v>
      </c>
      <c r="B3269">
        <v>11142</v>
      </c>
      <c r="C3269">
        <v>206</v>
      </c>
      <c r="D3269" s="1">
        <v>46046</v>
      </c>
      <c r="E3269" s="1">
        <v>46046</v>
      </c>
      <c r="F3269" s="2" t="s">
        <v>58</v>
      </c>
      <c r="G3269" s="2" t="s">
        <v>36</v>
      </c>
      <c r="H3269">
        <v>0</v>
      </c>
      <c r="I3269">
        <v>1</v>
      </c>
      <c r="J3269">
        <v>0</v>
      </c>
      <c r="K3269" t="b">
        <v>1</v>
      </c>
      <c r="L3269" s="2" t="s">
        <v>70</v>
      </c>
      <c r="M3269" s="2" t="s">
        <v>50</v>
      </c>
      <c r="N3269">
        <v>2</v>
      </c>
      <c r="O3269">
        <v>1</v>
      </c>
      <c r="P3269" s="2" t="s">
        <v>87</v>
      </c>
      <c r="Q3269" s="2" t="s">
        <v>78</v>
      </c>
      <c r="R3269" s="2" t="s">
        <v>54</v>
      </c>
      <c r="S3269">
        <v>32</v>
      </c>
      <c r="T3269" s="1">
        <v>46046</v>
      </c>
      <c r="U3269" s="2" t="s">
        <v>54</v>
      </c>
      <c r="V3269">
        <v>1</v>
      </c>
      <c r="W3269">
        <v>0</v>
      </c>
      <c r="X3269" s="2" t="s">
        <v>61</v>
      </c>
      <c r="Y3269">
        <v>1</v>
      </c>
      <c r="Z3269" s="2" t="s">
        <v>43</v>
      </c>
      <c r="AA3269" s="2" t="s">
        <v>112</v>
      </c>
      <c r="AB3269" s="2" t="s">
        <v>76</v>
      </c>
      <c r="AC3269">
        <v>1</v>
      </c>
      <c r="AD3269" s="2" t="s">
        <v>54</v>
      </c>
      <c r="AE3269" s="2" t="s">
        <v>86</v>
      </c>
      <c r="AF3269">
        <v>0</v>
      </c>
      <c r="AG3269" s="2" t="s">
        <v>82</v>
      </c>
      <c r="AH3269">
        <v>1</v>
      </c>
      <c r="AI3269">
        <v>0</v>
      </c>
      <c r="AJ3269"/>
    </row>
    <row r="3270" spans="1:36" x14ac:dyDescent="0.3">
      <c r="A3270">
        <v>53269</v>
      </c>
      <c r="B3270">
        <v>10047</v>
      </c>
      <c r="C3270">
        <v>216</v>
      </c>
      <c r="D3270" s="1">
        <v>46084</v>
      </c>
      <c r="E3270" s="1">
        <v>46082</v>
      </c>
      <c r="F3270" s="2" t="s">
        <v>78</v>
      </c>
      <c r="G3270" s="2" t="s">
        <v>36</v>
      </c>
      <c r="H3270">
        <v>2</v>
      </c>
      <c r="I3270">
        <v>1</v>
      </c>
      <c r="J3270">
        <v>2</v>
      </c>
      <c r="K3270" t="b">
        <v>1</v>
      </c>
      <c r="L3270" s="2" t="s">
        <v>49</v>
      </c>
      <c r="M3270" s="2" t="s">
        <v>38</v>
      </c>
      <c r="N3270">
        <v>6</v>
      </c>
      <c r="O3270">
        <v>0</v>
      </c>
      <c r="P3270" s="2" t="s">
        <v>105</v>
      </c>
      <c r="Q3270" s="2" t="s">
        <v>58</v>
      </c>
      <c r="R3270" s="2" t="s">
        <v>79</v>
      </c>
      <c r="S3270">
        <v>27</v>
      </c>
      <c r="T3270" s="1">
        <v>46084</v>
      </c>
      <c r="U3270" s="2" t="s">
        <v>67</v>
      </c>
      <c r="V3270">
        <v>0</v>
      </c>
      <c r="W3270">
        <v>0</v>
      </c>
      <c r="X3270" s="2" t="s">
        <v>75</v>
      </c>
      <c r="Y3270">
        <v>1</v>
      </c>
      <c r="Z3270" s="2" t="s">
        <v>55</v>
      </c>
      <c r="AA3270" s="2" t="s">
        <v>44</v>
      </c>
      <c r="AB3270" s="2" t="s">
        <v>76</v>
      </c>
      <c r="AC3270">
        <v>1</v>
      </c>
      <c r="AD3270" s="2" t="s">
        <v>67</v>
      </c>
      <c r="AE3270" s="2" t="s">
        <v>77</v>
      </c>
      <c r="AF3270">
        <v>0</v>
      </c>
      <c r="AG3270" s="2" t="s">
        <v>47</v>
      </c>
      <c r="AH3270">
        <v>1</v>
      </c>
      <c r="AI3270">
        <v>1</v>
      </c>
      <c r="AJ3270"/>
    </row>
    <row r="3271" spans="1:36" x14ac:dyDescent="0.3">
      <c r="A3271">
        <v>53270</v>
      </c>
      <c r="B3271">
        <v>11151</v>
      </c>
      <c r="C3271">
        <v>212</v>
      </c>
      <c r="D3271" s="1">
        <v>45892</v>
      </c>
      <c r="E3271" s="1">
        <v>45890</v>
      </c>
      <c r="F3271" s="2" t="s">
        <v>52</v>
      </c>
      <c r="G3271" s="2" t="s">
        <v>59</v>
      </c>
      <c r="H3271">
        <v>2</v>
      </c>
      <c r="I3271">
        <v>1</v>
      </c>
      <c r="J3271">
        <v>2</v>
      </c>
      <c r="K3271" t="b">
        <v>1</v>
      </c>
      <c r="L3271" s="2" t="s">
        <v>49</v>
      </c>
      <c r="M3271" s="2" t="s">
        <v>50</v>
      </c>
      <c r="N3271">
        <v>3</v>
      </c>
      <c r="O3271">
        <v>1</v>
      </c>
      <c r="P3271" s="2" t="s">
        <v>107</v>
      </c>
      <c r="Q3271" s="2" t="s">
        <v>58</v>
      </c>
      <c r="R3271" s="2" t="s">
        <v>67</v>
      </c>
      <c r="S3271">
        <v>20</v>
      </c>
      <c r="T3271" s="1">
        <v>45892</v>
      </c>
      <c r="U3271" s="2" t="s">
        <v>54</v>
      </c>
      <c r="V3271">
        <v>1</v>
      </c>
      <c r="W3271">
        <v>0</v>
      </c>
      <c r="X3271" s="2" t="s">
        <v>42</v>
      </c>
      <c r="Y3271">
        <v>1</v>
      </c>
      <c r="Z3271" s="2" t="s">
        <v>72</v>
      </c>
      <c r="AA3271" s="2" t="s">
        <v>44</v>
      </c>
      <c r="AB3271" s="2" t="s">
        <v>76</v>
      </c>
      <c r="AC3271">
        <v>1</v>
      </c>
      <c r="AD3271" s="2" t="s">
        <v>54</v>
      </c>
      <c r="AE3271" s="2" t="s">
        <v>46</v>
      </c>
      <c r="AF3271">
        <v>1</v>
      </c>
      <c r="AG3271" s="2" t="s">
        <v>47</v>
      </c>
      <c r="AH3271">
        <v>1</v>
      </c>
      <c r="AI3271">
        <v>1</v>
      </c>
      <c r="AJ3271"/>
    </row>
    <row r="3272" spans="1:36" x14ac:dyDescent="0.3">
      <c r="A3272">
        <v>53271</v>
      </c>
      <c r="B3272">
        <v>11102</v>
      </c>
      <c r="C3272">
        <v>228</v>
      </c>
      <c r="D3272" s="1">
        <v>46052</v>
      </c>
      <c r="E3272" s="1">
        <v>46042</v>
      </c>
      <c r="F3272" s="2" t="s">
        <v>58</v>
      </c>
      <c r="G3272" s="2" t="s">
        <v>36</v>
      </c>
      <c r="H3272">
        <v>10</v>
      </c>
      <c r="I3272">
        <v>1</v>
      </c>
      <c r="J3272">
        <v>10</v>
      </c>
      <c r="K3272" t="b">
        <v>1</v>
      </c>
      <c r="L3272" s="2" t="s">
        <v>37</v>
      </c>
      <c r="M3272" s="2" t="s">
        <v>38</v>
      </c>
      <c r="N3272">
        <v>11</v>
      </c>
      <c r="O3272">
        <v>4</v>
      </c>
      <c r="P3272" s="2" t="s">
        <v>114</v>
      </c>
      <c r="Q3272" s="2" t="s">
        <v>78</v>
      </c>
      <c r="R3272" s="2" t="s">
        <v>67</v>
      </c>
      <c r="S3272">
        <v>31</v>
      </c>
      <c r="T3272" s="1">
        <v>46052</v>
      </c>
      <c r="U3272" s="2" t="s">
        <v>41</v>
      </c>
      <c r="V3272">
        <v>0</v>
      </c>
      <c r="W3272">
        <v>0</v>
      </c>
      <c r="X3272" s="2" t="s">
        <v>61</v>
      </c>
      <c r="Y3272">
        <v>1</v>
      </c>
      <c r="Z3272" s="2" t="s">
        <v>72</v>
      </c>
      <c r="AA3272" s="2" t="s">
        <v>44</v>
      </c>
      <c r="AB3272" s="2" t="s">
        <v>76</v>
      </c>
      <c r="AC3272">
        <v>1</v>
      </c>
      <c r="AD3272" s="2" t="s">
        <v>41</v>
      </c>
      <c r="AE3272" s="2" t="s">
        <v>86</v>
      </c>
      <c r="AF3272">
        <v>0</v>
      </c>
      <c r="AG3272" s="2" t="s">
        <v>69</v>
      </c>
      <c r="AH3272">
        <v>1</v>
      </c>
      <c r="AI3272">
        <v>1</v>
      </c>
      <c r="AJ3272"/>
    </row>
    <row r="3273" spans="1:36" x14ac:dyDescent="0.3">
      <c r="A3273">
        <v>53272</v>
      </c>
      <c r="B3273">
        <v>10516</v>
      </c>
      <c r="C3273">
        <v>222</v>
      </c>
      <c r="D3273" s="1">
        <v>45689</v>
      </c>
      <c r="E3273" s="1">
        <v>45659</v>
      </c>
      <c r="F3273" s="2" t="s">
        <v>58</v>
      </c>
      <c r="G3273" s="2" t="s">
        <v>59</v>
      </c>
      <c r="H3273">
        <v>30</v>
      </c>
      <c r="I3273">
        <v>1</v>
      </c>
      <c r="J3273">
        <v>30</v>
      </c>
      <c r="K3273" t="b">
        <v>1</v>
      </c>
      <c r="L3273" s="2" t="s">
        <v>81</v>
      </c>
      <c r="M3273" s="2" t="s">
        <v>50</v>
      </c>
      <c r="N3273">
        <v>1</v>
      </c>
      <c r="O3273">
        <v>1</v>
      </c>
      <c r="P3273" s="2" t="s">
        <v>108</v>
      </c>
      <c r="Q3273" s="2" t="s">
        <v>48</v>
      </c>
      <c r="R3273" s="2" t="s">
        <v>79</v>
      </c>
      <c r="S3273">
        <v>20</v>
      </c>
      <c r="T3273" s="1">
        <v>45689</v>
      </c>
      <c r="U3273" s="2" t="s">
        <v>54</v>
      </c>
      <c r="V3273">
        <v>1</v>
      </c>
      <c r="W3273">
        <v>0</v>
      </c>
      <c r="X3273" s="2" t="s">
        <v>61</v>
      </c>
      <c r="Y3273">
        <v>1</v>
      </c>
      <c r="Z3273" s="2" t="s">
        <v>72</v>
      </c>
      <c r="AA3273" s="2" t="s">
        <v>44</v>
      </c>
      <c r="AB3273" s="2" t="s">
        <v>56</v>
      </c>
      <c r="AC3273">
        <v>1</v>
      </c>
      <c r="AD3273" s="2" t="s">
        <v>54</v>
      </c>
      <c r="AE3273" s="2" t="s">
        <v>100</v>
      </c>
      <c r="AF3273">
        <v>1</v>
      </c>
      <c r="AG3273" s="2" t="s">
        <v>57</v>
      </c>
      <c r="AH3273">
        <v>1</v>
      </c>
      <c r="AI3273">
        <v>1</v>
      </c>
      <c r="AJ3273"/>
    </row>
    <row r="3274" spans="1:36" x14ac:dyDescent="0.3">
      <c r="A3274">
        <v>53273</v>
      </c>
      <c r="B3274">
        <v>10329</v>
      </c>
      <c r="C3274">
        <v>206</v>
      </c>
      <c r="D3274" s="1">
        <v>46024</v>
      </c>
      <c r="E3274" s="1">
        <v>45994</v>
      </c>
      <c r="F3274" s="2" t="s">
        <v>48</v>
      </c>
      <c r="G3274" s="2" t="s">
        <v>36</v>
      </c>
      <c r="H3274">
        <v>30</v>
      </c>
      <c r="I3274">
        <v>1</v>
      </c>
      <c r="J3274">
        <v>30</v>
      </c>
      <c r="K3274" t="b">
        <v>1</v>
      </c>
      <c r="L3274" s="2" t="s">
        <v>49</v>
      </c>
      <c r="M3274" s="2" t="s">
        <v>65</v>
      </c>
      <c r="N3274">
        <v>2</v>
      </c>
      <c r="O3274">
        <v>0</v>
      </c>
      <c r="P3274" s="2" t="s">
        <v>87</v>
      </c>
      <c r="Q3274" s="2" t="s">
        <v>78</v>
      </c>
      <c r="R3274" s="2" t="s">
        <v>54</v>
      </c>
      <c r="S3274">
        <v>32</v>
      </c>
      <c r="T3274" s="1">
        <v>46024</v>
      </c>
      <c r="U3274" s="2" t="s">
        <v>41</v>
      </c>
      <c r="V3274">
        <v>0</v>
      </c>
      <c r="W3274">
        <v>0</v>
      </c>
      <c r="X3274" s="2" t="s">
        <v>61</v>
      </c>
      <c r="Y3274">
        <v>1</v>
      </c>
      <c r="Z3274" s="2" t="s">
        <v>72</v>
      </c>
      <c r="AA3274" s="2" t="s">
        <v>44</v>
      </c>
      <c r="AB3274" s="2" t="s">
        <v>76</v>
      </c>
      <c r="AC3274">
        <v>1</v>
      </c>
      <c r="AD3274" s="2" t="s">
        <v>41</v>
      </c>
      <c r="AE3274" s="2" t="s">
        <v>86</v>
      </c>
      <c r="AF3274">
        <v>0</v>
      </c>
      <c r="AG3274" s="2" t="s">
        <v>57</v>
      </c>
      <c r="AH3274">
        <v>1</v>
      </c>
      <c r="AI3274">
        <v>1</v>
      </c>
      <c r="AJ3274"/>
    </row>
    <row r="3275" spans="1:36" x14ac:dyDescent="0.3">
      <c r="A3275">
        <v>53274</v>
      </c>
      <c r="B3275">
        <v>10353</v>
      </c>
      <c r="C3275">
        <v>227</v>
      </c>
      <c r="D3275" s="1">
        <v>46042</v>
      </c>
      <c r="E3275" s="1">
        <v>46039</v>
      </c>
      <c r="F3275" s="2" t="s">
        <v>48</v>
      </c>
      <c r="G3275" s="2" t="s">
        <v>36</v>
      </c>
      <c r="H3275">
        <v>3</v>
      </c>
      <c r="I3275">
        <v>1</v>
      </c>
      <c r="J3275">
        <v>3</v>
      </c>
      <c r="K3275" t="b">
        <v>1</v>
      </c>
      <c r="L3275" s="2" t="s">
        <v>81</v>
      </c>
      <c r="M3275" s="2" t="s">
        <v>50</v>
      </c>
      <c r="N3275">
        <v>2</v>
      </c>
      <c r="O3275">
        <v>0</v>
      </c>
      <c r="P3275" s="2" t="s">
        <v>117</v>
      </c>
      <c r="Q3275" s="2" t="s">
        <v>52</v>
      </c>
      <c r="R3275" s="2" t="s">
        <v>53</v>
      </c>
      <c r="S3275">
        <v>27</v>
      </c>
      <c r="T3275" s="1">
        <v>46042</v>
      </c>
      <c r="U3275" s="2" t="s">
        <v>67</v>
      </c>
      <c r="V3275">
        <v>0</v>
      </c>
      <c r="W3275">
        <v>0</v>
      </c>
      <c r="X3275" s="2" t="s">
        <v>61</v>
      </c>
      <c r="Y3275">
        <v>1</v>
      </c>
      <c r="Z3275" s="2" t="s">
        <v>43</v>
      </c>
      <c r="AA3275" s="2" t="s">
        <v>44</v>
      </c>
      <c r="AB3275" s="2" t="s">
        <v>45</v>
      </c>
      <c r="AC3275">
        <v>1</v>
      </c>
      <c r="AD3275" s="2" t="s">
        <v>67</v>
      </c>
      <c r="AE3275" s="2" t="s">
        <v>86</v>
      </c>
      <c r="AF3275">
        <v>0</v>
      </c>
      <c r="AG3275" s="2" t="s">
        <v>47</v>
      </c>
      <c r="AH3275">
        <v>1</v>
      </c>
      <c r="AI3275">
        <v>1</v>
      </c>
      <c r="AJ3275"/>
    </row>
    <row r="3276" spans="1:36" x14ac:dyDescent="0.3">
      <c r="A3276">
        <v>53275</v>
      </c>
      <c r="B3276">
        <v>10188</v>
      </c>
      <c r="C3276">
        <v>230</v>
      </c>
      <c r="D3276" s="1">
        <v>45700</v>
      </c>
      <c r="E3276" s="1">
        <v>45690</v>
      </c>
      <c r="F3276" s="2" t="s">
        <v>52</v>
      </c>
      <c r="G3276" s="2" t="s">
        <v>36</v>
      </c>
      <c r="H3276">
        <v>10</v>
      </c>
      <c r="I3276">
        <v>1</v>
      </c>
      <c r="J3276">
        <v>10</v>
      </c>
      <c r="K3276" t="b">
        <v>1</v>
      </c>
      <c r="L3276" s="2" t="s">
        <v>49</v>
      </c>
      <c r="M3276" s="2" t="s">
        <v>50</v>
      </c>
      <c r="N3276">
        <v>7</v>
      </c>
      <c r="O3276">
        <v>1</v>
      </c>
      <c r="P3276" s="2" t="s">
        <v>94</v>
      </c>
      <c r="Q3276" s="2" t="s">
        <v>35</v>
      </c>
      <c r="R3276" s="2" t="s">
        <v>79</v>
      </c>
      <c r="S3276">
        <v>37</v>
      </c>
      <c r="T3276" s="1">
        <v>45700</v>
      </c>
      <c r="U3276" s="2" t="s">
        <v>40</v>
      </c>
      <c r="V3276">
        <v>0</v>
      </c>
      <c r="W3276">
        <v>0</v>
      </c>
      <c r="X3276" s="2" t="s">
        <v>61</v>
      </c>
      <c r="Y3276">
        <v>0</v>
      </c>
      <c r="Z3276" s="2" t="s">
        <v>62</v>
      </c>
      <c r="AA3276" s="2" t="s">
        <v>62</v>
      </c>
      <c r="AB3276" s="2" t="s">
        <v>62</v>
      </c>
      <c r="AC3276">
        <v>0</v>
      </c>
      <c r="AD3276" s="2" t="s">
        <v>40</v>
      </c>
      <c r="AE3276" s="2" t="s">
        <v>100</v>
      </c>
      <c r="AF3276">
        <v>0</v>
      </c>
      <c r="AG3276" s="2" t="s">
        <v>69</v>
      </c>
      <c r="AH3276">
        <v>0</v>
      </c>
      <c r="AI3276">
        <v>0</v>
      </c>
      <c r="AJ3276"/>
    </row>
    <row r="3277" spans="1:36" x14ac:dyDescent="0.3">
      <c r="A3277">
        <v>53276</v>
      </c>
      <c r="B3277">
        <v>10712</v>
      </c>
      <c r="C3277">
        <v>215</v>
      </c>
      <c r="D3277" s="1">
        <v>46261</v>
      </c>
      <c r="E3277" s="1">
        <v>46259</v>
      </c>
      <c r="F3277" s="2" t="s">
        <v>52</v>
      </c>
      <c r="G3277" s="2" t="s">
        <v>36</v>
      </c>
      <c r="H3277">
        <v>2</v>
      </c>
      <c r="I3277">
        <v>1</v>
      </c>
      <c r="J3277">
        <v>2</v>
      </c>
      <c r="K3277" t="b">
        <v>1</v>
      </c>
      <c r="L3277" s="2" t="s">
        <v>49</v>
      </c>
      <c r="M3277" s="2" t="s">
        <v>50</v>
      </c>
      <c r="N3277">
        <v>3</v>
      </c>
      <c r="O3277">
        <v>0</v>
      </c>
      <c r="P3277" s="2" t="s">
        <v>92</v>
      </c>
      <c r="Q3277" s="2" t="s">
        <v>48</v>
      </c>
      <c r="R3277" s="2" t="s">
        <v>40</v>
      </c>
      <c r="S3277">
        <v>31</v>
      </c>
      <c r="T3277" s="1">
        <v>46261</v>
      </c>
      <c r="U3277" s="2" t="s">
        <v>53</v>
      </c>
      <c r="V3277">
        <v>0</v>
      </c>
      <c r="W3277">
        <v>0</v>
      </c>
      <c r="X3277" s="2" t="s">
        <v>42</v>
      </c>
      <c r="Y3277">
        <v>1</v>
      </c>
      <c r="Z3277" s="2" t="s">
        <v>72</v>
      </c>
      <c r="AA3277" s="2" t="s">
        <v>44</v>
      </c>
      <c r="AB3277" s="2" t="s">
        <v>45</v>
      </c>
      <c r="AC3277">
        <v>1</v>
      </c>
      <c r="AD3277" s="2" t="s">
        <v>53</v>
      </c>
      <c r="AE3277" s="2" t="s">
        <v>46</v>
      </c>
      <c r="AF3277">
        <v>0</v>
      </c>
      <c r="AG3277" s="2" t="s">
        <v>47</v>
      </c>
      <c r="AH3277">
        <v>1</v>
      </c>
      <c r="AI3277">
        <v>1</v>
      </c>
      <c r="AJ3277"/>
    </row>
    <row r="3278" spans="1:36" x14ac:dyDescent="0.3">
      <c r="A3278">
        <v>53277</v>
      </c>
      <c r="B3278">
        <v>10591</v>
      </c>
      <c r="C3278">
        <v>204</v>
      </c>
      <c r="D3278" s="1">
        <v>45866</v>
      </c>
      <c r="E3278" s="1">
        <v>45865</v>
      </c>
      <c r="F3278" s="2" t="s">
        <v>97</v>
      </c>
      <c r="G3278" s="2" t="s">
        <v>36</v>
      </c>
      <c r="H3278">
        <v>1</v>
      </c>
      <c r="I3278">
        <v>1</v>
      </c>
      <c r="J3278">
        <v>1</v>
      </c>
      <c r="K3278" t="b">
        <v>1</v>
      </c>
      <c r="L3278" s="2" t="s">
        <v>70</v>
      </c>
      <c r="M3278" s="2" t="s">
        <v>65</v>
      </c>
      <c r="N3278">
        <v>5</v>
      </c>
      <c r="O3278">
        <v>1</v>
      </c>
      <c r="P3278" s="2" t="s">
        <v>110</v>
      </c>
      <c r="Q3278" s="2" t="s">
        <v>48</v>
      </c>
      <c r="R3278" s="2" t="s">
        <v>41</v>
      </c>
      <c r="S3278">
        <v>38</v>
      </c>
      <c r="T3278" s="1">
        <v>45866</v>
      </c>
      <c r="U3278" s="2" t="s">
        <v>79</v>
      </c>
      <c r="V3278">
        <v>0</v>
      </c>
      <c r="W3278">
        <v>0</v>
      </c>
      <c r="X3278" s="2" t="s">
        <v>42</v>
      </c>
      <c r="Y3278">
        <v>1</v>
      </c>
      <c r="Z3278" s="2" t="s">
        <v>43</v>
      </c>
      <c r="AA3278" s="2" t="s">
        <v>112</v>
      </c>
      <c r="AB3278" s="2" t="s">
        <v>76</v>
      </c>
      <c r="AC3278">
        <v>1</v>
      </c>
      <c r="AD3278" s="2" t="s">
        <v>79</v>
      </c>
      <c r="AE3278" s="2" t="s">
        <v>85</v>
      </c>
      <c r="AF3278">
        <v>0</v>
      </c>
      <c r="AG3278" s="2" t="s">
        <v>47</v>
      </c>
      <c r="AH3278">
        <v>1</v>
      </c>
      <c r="AI3278">
        <v>0</v>
      </c>
      <c r="AJ3278"/>
    </row>
    <row r="3279" spans="1:36" x14ac:dyDescent="0.3">
      <c r="A3279">
        <v>53278</v>
      </c>
      <c r="B3279">
        <v>10230</v>
      </c>
      <c r="C3279">
        <v>225</v>
      </c>
      <c r="D3279" s="1">
        <v>46338</v>
      </c>
      <c r="E3279" s="1">
        <v>46331</v>
      </c>
      <c r="F3279" s="2" t="s">
        <v>97</v>
      </c>
      <c r="G3279" s="2" t="s">
        <v>36</v>
      </c>
      <c r="H3279">
        <v>7</v>
      </c>
      <c r="I3279">
        <v>1</v>
      </c>
      <c r="J3279">
        <v>7</v>
      </c>
      <c r="K3279" t="b">
        <v>1</v>
      </c>
      <c r="L3279" s="2" t="s">
        <v>70</v>
      </c>
      <c r="M3279" s="2" t="s">
        <v>65</v>
      </c>
      <c r="N3279">
        <v>5</v>
      </c>
      <c r="O3279">
        <v>1</v>
      </c>
      <c r="P3279" s="2" t="s">
        <v>116</v>
      </c>
      <c r="Q3279" s="2" t="s">
        <v>35</v>
      </c>
      <c r="R3279" s="2" t="s">
        <v>41</v>
      </c>
      <c r="S3279">
        <v>24</v>
      </c>
      <c r="T3279" s="1">
        <v>46338</v>
      </c>
      <c r="U3279" s="2" t="s">
        <v>53</v>
      </c>
      <c r="V3279">
        <v>0</v>
      </c>
      <c r="W3279">
        <v>0</v>
      </c>
      <c r="X3279" s="2" t="s">
        <v>88</v>
      </c>
      <c r="Y3279">
        <v>1</v>
      </c>
      <c r="Z3279" s="2" t="s">
        <v>72</v>
      </c>
      <c r="AA3279" s="2" t="s">
        <v>44</v>
      </c>
      <c r="AB3279" s="2" t="s">
        <v>76</v>
      </c>
      <c r="AC3279">
        <v>1</v>
      </c>
      <c r="AD3279" s="2" t="s">
        <v>53</v>
      </c>
      <c r="AE3279" s="2" t="s">
        <v>104</v>
      </c>
      <c r="AF3279">
        <v>0</v>
      </c>
      <c r="AG3279" s="2" t="s">
        <v>64</v>
      </c>
      <c r="AH3279">
        <v>1</v>
      </c>
      <c r="AI3279">
        <v>1</v>
      </c>
      <c r="AJ3279"/>
    </row>
    <row r="3280" spans="1:36" x14ac:dyDescent="0.3">
      <c r="A3280">
        <v>53279</v>
      </c>
      <c r="B3280">
        <v>10321</v>
      </c>
      <c r="C3280">
        <v>205</v>
      </c>
      <c r="D3280" s="1">
        <v>45940</v>
      </c>
      <c r="E3280" s="1">
        <v>45935</v>
      </c>
      <c r="F3280" s="2" t="s">
        <v>97</v>
      </c>
      <c r="G3280" s="2" t="s">
        <v>36</v>
      </c>
      <c r="H3280">
        <v>5</v>
      </c>
      <c r="I3280">
        <v>1</v>
      </c>
      <c r="J3280">
        <v>5</v>
      </c>
      <c r="K3280" t="b">
        <v>1</v>
      </c>
      <c r="L3280" s="2" t="s">
        <v>70</v>
      </c>
      <c r="M3280" s="2" t="s">
        <v>65</v>
      </c>
      <c r="N3280">
        <v>2</v>
      </c>
      <c r="O3280">
        <v>0</v>
      </c>
      <c r="P3280" s="2" t="s">
        <v>91</v>
      </c>
      <c r="Q3280" s="2" t="s">
        <v>48</v>
      </c>
      <c r="R3280" s="2" t="s">
        <v>54</v>
      </c>
      <c r="S3280">
        <v>37</v>
      </c>
      <c r="T3280" s="1">
        <v>45940</v>
      </c>
      <c r="U3280" s="2" t="s">
        <v>41</v>
      </c>
      <c r="V3280">
        <v>0</v>
      </c>
      <c r="W3280">
        <v>0</v>
      </c>
      <c r="X3280" s="2" t="s">
        <v>88</v>
      </c>
      <c r="Y3280">
        <v>1</v>
      </c>
      <c r="Z3280" s="2" t="s">
        <v>72</v>
      </c>
      <c r="AA3280" s="2" t="s">
        <v>44</v>
      </c>
      <c r="AB3280" s="2" t="s">
        <v>76</v>
      </c>
      <c r="AC3280">
        <v>1</v>
      </c>
      <c r="AD3280" s="2" t="s">
        <v>41</v>
      </c>
      <c r="AE3280" s="2" t="s">
        <v>89</v>
      </c>
      <c r="AF3280">
        <v>0</v>
      </c>
      <c r="AG3280" s="2" t="s">
        <v>64</v>
      </c>
      <c r="AH3280">
        <v>1</v>
      </c>
      <c r="AI3280">
        <v>1</v>
      </c>
      <c r="AJ3280"/>
    </row>
    <row r="3281" spans="1:36" x14ac:dyDescent="0.3">
      <c r="A3281">
        <v>53280</v>
      </c>
      <c r="B3281">
        <v>10486</v>
      </c>
      <c r="C3281">
        <v>217</v>
      </c>
      <c r="D3281" s="1">
        <v>46358</v>
      </c>
      <c r="E3281" s="1">
        <v>46351</v>
      </c>
      <c r="F3281" s="2" t="s">
        <v>78</v>
      </c>
      <c r="G3281" s="2" t="s">
        <v>36</v>
      </c>
      <c r="H3281">
        <v>7</v>
      </c>
      <c r="I3281">
        <v>1</v>
      </c>
      <c r="J3281">
        <v>7</v>
      </c>
      <c r="K3281" t="b">
        <v>1</v>
      </c>
      <c r="L3281" s="2" t="s">
        <v>37</v>
      </c>
      <c r="M3281" s="2" t="s">
        <v>38</v>
      </c>
      <c r="N3281">
        <v>8</v>
      </c>
      <c r="O3281">
        <v>1</v>
      </c>
      <c r="P3281" s="2" t="s">
        <v>71</v>
      </c>
      <c r="Q3281" s="2" t="s">
        <v>58</v>
      </c>
      <c r="R3281" s="2" t="s">
        <v>54</v>
      </c>
      <c r="S3281">
        <v>30</v>
      </c>
      <c r="T3281" s="1">
        <v>46358</v>
      </c>
      <c r="U3281" s="2" t="s">
        <v>40</v>
      </c>
      <c r="V3281">
        <v>0</v>
      </c>
      <c r="W3281">
        <v>0</v>
      </c>
      <c r="X3281" s="2" t="s">
        <v>61</v>
      </c>
      <c r="Y3281">
        <v>1</v>
      </c>
      <c r="Z3281" s="2" t="s">
        <v>43</v>
      </c>
      <c r="AA3281" s="2" t="s">
        <v>44</v>
      </c>
      <c r="AB3281" s="2" t="s">
        <v>45</v>
      </c>
      <c r="AC3281">
        <v>1</v>
      </c>
      <c r="AD3281" s="2" t="s">
        <v>40</v>
      </c>
      <c r="AE3281" s="2" t="s">
        <v>63</v>
      </c>
      <c r="AF3281">
        <v>0</v>
      </c>
      <c r="AG3281" s="2" t="s">
        <v>64</v>
      </c>
      <c r="AH3281">
        <v>1</v>
      </c>
      <c r="AI3281">
        <v>1</v>
      </c>
      <c r="AJ3281"/>
    </row>
    <row r="3282" spans="1:36" x14ac:dyDescent="0.3">
      <c r="A3282">
        <v>53281</v>
      </c>
      <c r="B3282">
        <v>11396</v>
      </c>
      <c r="C3282">
        <v>204</v>
      </c>
      <c r="D3282" s="1">
        <v>45733</v>
      </c>
      <c r="E3282" s="1">
        <v>45730</v>
      </c>
      <c r="F3282" s="2" t="s">
        <v>48</v>
      </c>
      <c r="G3282" s="2" t="s">
        <v>59</v>
      </c>
      <c r="H3282">
        <v>3</v>
      </c>
      <c r="I3282">
        <v>1</v>
      </c>
      <c r="J3282">
        <v>3</v>
      </c>
      <c r="K3282" t="b">
        <v>1</v>
      </c>
      <c r="L3282" s="2" t="s">
        <v>37</v>
      </c>
      <c r="M3282" s="2" t="s">
        <v>50</v>
      </c>
      <c r="N3282">
        <v>5</v>
      </c>
      <c r="O3282">
        <v>1</v>
      </c>
      <c r="P3282" s="2" t="s">
        <v>110</v>
      </c>
      <c r="Q3282" s="2" t="s">
        <v>48</v>
      </c>
      <c r="R3282" s="2" t="s">
        <v>41</v>
      </c>
      <c r="S3282">
        <v>38</v>
      </c>
      <c r="T3282" s="1">
        <v>45733</v>
      </c>
      <c r="U3282" s="2" t="s">
        <v>79</v>
      </c>
      <c r="V3282">
        <v>0</v>
      </c>
      <c r="W3282">
        <v>0</v>
      </c>
      <c r="X3282" s="2" t="s">
        <v>75</v>
      </c>
      <c r="Y3282">
        <v>1</v>
      </c>
      <c r="Z3282" s="2" t="s">
        <v>43</v>
      </c>
      <c r="AA3282" s="2" t="s">
        <v>44</v>
      </c>
      <c r="AB3282" s="2" t="s">
        <v>76</v>
      </c>
      <c r="AC3282">
        <v>1</v>
      </c>
      <c r="AD3282" s="2" t="s">
        <v>79</v>
      </c>
      <c r="AE3282" s="2" t="s">
        <v>77</v>
      </c>
      <c r="AF3282">
        <v>1</v>
      </c>
      <c r="AG3282" s="2" t="s">
        <v>47</v>
      </c>
      <c r="AH3282">
        <v>1</v>
      </c>
      <c r="AI3282">
        <v>1</v>
      </c>
      <c r="AJ3282"/>
    </row>
    <row r="3283" spans="1:36" x14ac:dyDescent="0.3">
      <c r="A3283">
        <v>53282</v>
      </c>
      <c r="B3283">
        <v>10078</v>
      </c>
      <c r="C3283">
        <v>226</v>
      </c>
      <c r="D3283" s="1">
        <v>45670</v>
      </c>
      <c r="E3283" s="1">
        <v>45668</v>
      </c>
      <c r="F3283" s="2" t="s">
        <v>97</v>
      </c>
      <c r="G3283" s="2" t="s">
        <v>36</v>
      </c>
      <c r="H3283">
        <v>2</v>
      </c>
      <c r="I3283">
        <v>1</v>
      </c>
      <c r="J3283">
        <v>2</v>
      </c>
      <c r="K3283" t="b">
        <v>1</v>
      </c>
      <c r="L3283" s="2" t="s">
        <v>70</v>
      </c>
      <c r="M3283" s="2" t="s">
        <v>50</v>
      </c>
      <c r="N3283">
        <v>4</v>
      </c>
      <c r="O3283">
        <v>1</v>
      </c>
      <c r="P3283" s="2" t="s">
        <v>96</v>
      </c>
      <c r="Q3283" s="2" t="s">
        <v>78</v>
      </c>
      <c r="R3283" s="2" t="s">
        <v>79</v>
      </c>
      <c r="S3283">
        <v>33</v>
      </c>
      <c r="T3283" s="1">
        <v>45670</v>
      </c>
      <c r="U3283" s="2" t="s">
        <v>79</v>
      </c>
      <c r="V3283">
        <v>0</v>
      </c>
      <c r="W3283">
        <v>0</v>
      </c>
      <c r="X3283" s="2" t="s">
        <v>61</v>
      </c>
      <c r="Y3283">
        <v>1</v>
      </c>
      <c r="Z3283" s="2" t="s">
        <v>72</v>
      </c>
      <c r="AA3283" s="2" t="s">
        <v>44</v>
      </c>
      <c r="AB3283" s="2" t="s">
        <v>45</v>
      </c>
      <c r="AC3283">
        <v>1</v>
      </c>
      <c r="AD3283" s="2" t="s">
        <v>79</v>
      </c>
      <c r="AE3283" s="2" t="s">
        <v>86</v>
      </c>
      <c r="AF3283">
        <v>0</v>
      </c>
      <c r="AG3283" s="2" t="s">
        <v>47</v>
      </c>
      <c r="AH3283">
        <v>1</v>
      </c>
      <c r="AI3283">
        <v>1</v>
      </c>
      <c r="AJ3283"/>
    </row>
    <row r="3284" spans="1:36" x14ac:dyDescent="0.3">
      <c r="A3284">
        <v>53283</v>
      </c>
      <c r="B3284">
        <v>11480</v>
      </c>
      <c r="C3284">
        <v>211</v>
      </c>
      <c r="D3284" s="1">
        <v>46008</v>
      </c>
      <c r="E3284" s="1">
        <v>45987</v>
      </c>
      <c r="F3284" s="2" t="s">
        <v>78</v>
      </c>
      <c r="G3284" s="2" t="s">
        <v>36</v>
      </c>
      <c r="H3284">
        <v>21</v>
      </c>
      <c r="I3284">
        <v>1</v>
      </c>
      <c r="J3284">
        <v>21</v>
      </c>
      <c r="K3284" t="b">
        <v>1</v>
      </c>
      <c r="L3284" s="2" t="s">
        <v>109</v>
      </c>
      <c r="M3284" s="2" t="s">
        <v>50</v>
      </c>
      <c r="N3284">
        <v>2</v>
      </c>
      <c r="O3284">
        <v>1</v>
      </c>
      <c r="P3284" s="2" t="s">
        <v>83</v>
      </c>
      <c r="Q3284" s="2" t="s">
        <v>58</v>
      </c>
      <c r="R3284" s="2" t="s">
        <v>67</v>
      </c>
      <c r="S3284">
        <v>33</v>
      </c>
      <c r="T3284" s="1">
        <v>46008</v>
      </c>
      <c r="U3284" s="2" t="s">
        <v>40</v>
      </c>
      <c r="V3284">
        <v>0</v>
      </c>
      <c r="W3284">
        <v>0</v>
      </c>
      <c r="X3284" s="2" t="s">
        <v>61</v>
      </c>
      <c r="Y3284">
        <v>1</v>
      </c>
      <c r="Z3284" s="2" t="s">
        <v>43</v>
      </c>
      <c r="AA3284" s="2" t="s">
        <v>44</v>
      </c>
      <c r="AB3284" s="2" t="s">
        <v>45</v>
      </c>
      <c r="AC3284">
        <v>1</v>
      </c>
      <c r="AD3284" s="2" t="s">
        <v>40</v>
      </c>
      <c r="AE3284" s="2" t="s">
        <v>63</v>
      </c>
      <c r="AF3284">
        <v>0</v>
      </c>
      <c r="AG3284" s="2" t="s">
        <v>57</v>
      </c>
      <c r="AH3284">
        <v>1</v>
      </c>
      <c r="AI3284">
        <v>1</v>
      </c>
      <c r="AJ3284"/>
    </row>
    <row r="3285" spans="1:36" x14ac:dyDescent="0.3">
      <c r="A3285">
        <v>53284</v>
      </c>
      <c r="B3285">
        <v>10519</v>
      </c>
      <c r="C3285">
        <v>219</v>
      </c>
      <c r="D3285" s="1">
        <v>46204</v>
      </c>
      <c r="E3285" s="1">
        <v>46183</v>
      </c>
      <c r="F3285" s="2" t="s">
        <v>52</v>
      </c>
      <c r="G3285" s="2" t="s">
        <v>36</v>
      </c>
      <c r="H3285">
        <v>21</v>
      </c>
      <c r="I3285">
        <v>1</v>
      </c>
      <c r="J3285">
        <v>21</v>
      </c>
      <c r="K3285" t="b">
        <v>1</v>
      </c>
      <c r="L3285" s="2" t="s">
        <v>70</v>
      </c>
      <c r="M3285" s="2" t="s">
        <v>65</v>
      </c>
      <c r="N3285">
        <v>4</v>
      </c>
      <c r="O3285">
        <v>0</v>
      </c>
      <c r="P3285" s="2" t="s">
        <v>98</v>
      </c>
      <c r="Q3285" s="2" t="s">
        <v>97</v>
      </c>
      <c r="R3285" s="2" t="s">
        <v>40</v>
      </c>
      <c r="S3285">
        <v>37</v>
      </c>
      <c r="T3285" s="1">
        <v>46204</v>
      </c>
      <c r="U3285" s="2" t="s">
        <v>40</v>
      </c>
      <c r="V3285">
        <v>0</v>
      </c>
      <c r="W3285">
        <v>0</v>
      </c>
      <c r="X3285" s="2" t="s">
        <v>42</v>
      </c>
      <c r="Y3285">
        <v>1</v>
      </c>
      <c r="Z3285" s="2" t="s">
        <v>43</v>
      </c>
      <c r="AA3285" s="2" t="s">
        <v>44</v>
      </c>
      <c r="AB3285" s="2" t="s">
        <v>76</v>
      </c>
      <c r="AC3285">
        <v>1</v>
      </c>
      <c r="AD3285" s="2" t="s">
        <v>40</v>
      </c>
      <c r="AE3285" s="2" t="s">
        <v>85</v>
      </c>
      <c r="AF3285">
        <v>0</v>
      </c>
      <c r="AG3285" s="2" t="s">
        <v>57</v>
      </c>
      <c r="AH3285">
        <v>1</v>
      </c>
      <c r="AI3285">
        <v>1</v>
      </c>
      <c r="AJ3285"/>
    </row>
    <row r="3286" spans="1:36" x14ac:dyDescent="0.3">
      <c r="A3286">
        <v>53285</v>
      </c>
      <c r="B3286">
        <v>10193</v>
      </c>
      <c r="C3286">
        <v>214</v>
      </c>
      <c r="D3286" s="1">
        <v>46194</v>
      </c>
      <c r="E3286" s="1">
        <v>46193</v>
      </c>
      <c r="F3286" s="2" t="s">
        <v>97</v>
      </c>
      <c r="G3286" s="2" t="s">
        <v>36</v>
      </c>
      <c r="H3286">
        <v>1</v>
      </c>
      <c r="I3286">
        <v>1</v>
      </c>
      <c r="J3286">
        <v>1</v>
      </c>
      <c r="K3286" t="b">
        <v>1</v>
      </c>
      <c r="L3286" s="2" t="s">
        <v>37</v>
      </c>
      <c r="M3286" s="2" t="s">
        <v>65</v>
      </c>
      <c r="N3286">
        <v>8</v>
      </c>
      <c r="O3286">
        <v>1</v>
      </c>
      <c r="P3286" s="2" t="s">
        <v>90</v>
      </c>
      <c r="Q3286" s="2" t="s">
        <v>78</v>
      </c>
      <c r="R3286" s="2" t="s">
        <v>53</v>
      </c>
      <c r="S3286">
        <v>27</v>
      </c>
      <c r="T3286" s="1">
        <v>46194</v>
      </c>
      <c r="U3286" s="2" t="s">
        <v>74</v>
      </c>
      <c r="V3286">
        <v>1</v>
      </c>
      <c r="W3286">
        <v>0</v>
      </c>
      <c r="X3286" s="2" t="s">
        <v>42</v>
      </c>
      <c r="Y3286">
        <v>1</v>
      </c>
      <c r="Z3286" s="2" t="s">
        <v>72</v>
      </c>
      <c r="AA3286" s="2" t="s">
        <v>44</v>
      </c>
      <c r="AB3286" s="2" t="s">
        <v>76</v>
      </c>
      <c r="AC3286">
        <v>1</v>
      </c>
      <c r="AD3286" s="2" t="s">
        <v>74</v>
      </c>
      <c r="AE3286" s="2" t="s">
        <v>68</v>
      </c>
      <c r="AF3286">
        <v>0</v>
      </c>
      <c r="AG3286" s="2" t="s">
        <v>47</v>
      </c>
      <c r="AH3286">
        <v>1</v>
      </c>
      <c r="AI3286">
        <v>1</v>
      </c>
      <c r="AJ3286"/>
    </row>
    <row r="3287" spans="1:36" x14ac:dyDescent="0.3">
      <c r="A3287">
        <v>53286</v>
      </c>
      <c r="B3287">
        <v>10746</v>
      </c>
      <c r="C3287">
        <v>227</v>
      </c>
      <c r="D3287" s="1">
        <v>46318</v>
      </c>
      <c r="E3287" s="1">
        <v>46311</v>
      </c>
      <c r="F3287" s="2" t="s">
        <v>48</v>
      </c>
      <c r="G3287" s="2" t="s">
        <v>36</v>
      </c>
      <c r="H3287">
        <v>7</v>
      </c>
      <c r="I3287">
        <v>1</v>
      </c>
      <c r="J3287">
        <v>7</v>
      </c>
      <c r="K3287" t="b">
        <v>1</v>
      </c>
      <c r="L3287" s="2" t="s">
        <v>109</v>
      </c>
      <c r="M3287" s="2" t="s">
        <v>50</v>
      </c>
      <c r="N3287">
        <v>7</v>
      </c>
      <c r="O3287">
        <v>1</v>
      </c>
      <c r="P3287" s="2" t="s">
        <v>117</v>
      </c>
      <c r="Q3287" s="2" t="s">
        <v>52</v>
      </c>
      <c r="R3287" s="2" t="s">
        <v>53</v>
      </c>
      <c r="S3287">
        <v>27</v>
      </c>
      <c r="T3287" s="1">
        <v>46318</v>
      </c>
      <c r="U3287" s="2" t="s">
        <v>41</v>
      </c>
      <c r="V3287">
        <v>0</v>
      </c>
      <c r="W3287">
        <v>0</v>
      </c>
      <c r="X3287" s="2" t="s">
        <v>88</v>
      </c>
      <c r="Y3287">
        <v>1</v>
      </c>
      <c r="Z3287" s="2" t="s">
        <v>72</v>
      </c>
      <c r="AA3287" s="2" t="s">
        <v>44</v>
      </c>
      <c r="AB3287" s="2" t="s">
        <v>56</v>
      </c>
      <c r="AC3287">
        <v>1</v>
      </c>
      <c r="AD3287" s="2" t="s">
        <v>41</v>
      </c>
      <c r="AE3287" s="2" t="s">
        <v>89</v>
      </c>
      <c r="AF3287">
        <v>0</v>
      </c>
      <c r="AG3287" s="2" t="s">
        <v>64</v>
      </c>
      <c r="AH3287">
        <v>1</v>
      </c>
      <c r="AI3287">
        <v>1</v>
      </c>
      <c r="AJ3287"/>
    </row>
    <row r="3288" spans="1:36" x14ac:dyDescent="0.3">
      <c r="A3288">
        <v>53287</v>
      </c>
      <c r="B3288">
        <v>10844</v>
      </c>
      <c r="C3288">
        <v>224</v>
      </c>
      <c r="D3288" s="1">
        <v>45769</v>
      </c>
      <c r="E3288" s="1">
        <v>45767</v>
      </c>
      <c r="F3288" s="2" t="s">
        <v>58</v>
      </c>
      <c r="G3288" s="2" t="s">
        <v>59</v>
      </c>
      <c r="H3288">
        <v>2</v>
      </c>
      <c r="I3288">
        <v>1</v>
      </c>
      <c r="J3288">
        <v>2</v>
      </c>
      <c r="K3288" t="b">
        <v>1</v>
      </c>
      <c r="L3288" s="2" t="s">
        <v>49</v>
      </c>
      <c r="M3288" s="2" t="s">
        <v>38</v>
      </c>
      <c r="N3288">
        <v>5</v>
      </c>
      <c r="O3288">
        <v>2</v>
      </c>
      <c r="P3288" s="2" t="s">
        <v>60</v>
      </c>
      <c r="Q3288" s="2" t="s">
        <v>58</v>
      </c>
      <c r="R3288" s="2" t="s">
        <v>53</v>
      </c>
      <c r="S3288">
        <v>29</v>
      </c>
      <c r="T3288" s="1">
        <v>45769</v>
      </c>
      <c r="U3288" s="2" t="s">
        <v>67</v>
      </c>
      <c r="V3288">
        <v>0</v>
      </c>
      <c r="W3288">
        <v>0</v>
      </c>
      <c r="X3288" s="2" t="s">
        <v>75</v>
      </c>
      <c r="Y3288">
        <v>1</v>
      </c>
      <c r="Z3288" s="2" t="s">
        <v>43</v>
      </c>
      <c r="AA3288" s="2" t="s">
        <v>44</v>
      </c>
      <c r="AB3288" s="2" t="s">
        <v>56</v>
      </c>
      <c r="AC3288">
        <v>1</v>
      </c>
      <c r="AD3288" s="2" t="s">
        <v>67</v>
      </c>
      <c r="AE3288" s="2" t="s">
        <v>93</v>
      </c>
      <c r="AF3288">
        <v>1</v>
      </c>
      <c r="AG3288" s="2" t="s">
        <v>47</v>
      </c>
      <c r="AH3288">
        <v>1</v>
      </c>
      <c r="AI3288">
        <v>1</v>
      </c>
      <c r="AJ3288"/>
    </row>
    <row r="3289" spans="1:36" x14ac:dyDescent="0.3">
      <c r="A3289">
        <v>53288</v>
      </c>
      <c r="B3289">
        <v>10809</v>
      </c>
      <c r="C3289">
        <v>206</v>
      </c>
      <c r="D3289" s="1">
        <v>45968</v>
      </c>
      <c r="E3289" s="1">
        <v>45963</v>
      </c>
      <c r="F3289" s="2" t="s">
        <v>35</v>
      </c>
      <c r="G3289" s="2" t="s">
        <v>36</v>
      </c>
      <c r="H3289">
        <v>5</v>
      </c>
      <c r="I3289">
        <v>1</v>
      </c>
      <c r="J3289">
        <v>5</v>
      </c>
      <c r="K3289" t="b">
        <v>1</v>
      </c>
      <c r="L3289" s="2" t="s">
        <v>70</v>
      </c>
      <c r="M3289" s="2" t="s">
        <v>38</v>
      </c>
      <c r="N3289">
        <v>3</v>
      </c>
      <c r="O3289">
        <v>1</v>
      </c>
      <c r="P3289" s="2" t="s">
        <v>87</v>
      </c>
      <c r="Q3289" s="2" t="s">
        <v>78</v>
      </c>
      <c r="R3289" s="2" t="s">
        <v>54</v>
      </c>
      <c r="S3289">
        <v>32</v>
      </c>
      <c r="T3289" s="1">
        <v>45968</v>
      </c>
      <c r="U3289" s="2" t="s">
        <v>41</v>
      </c>
      <c r="V3289">
        <v>0</v>
      </c>
      <c r="W3289">
        <v>0</v>
      </c>
      <c r="X3289" s="2" t="s">
        <v>88</v>
      </c>
      <c r="Y3289">
        <v>0</v>
      </c>
      <c r="Z3289" s="2" t="s">
        <v>62</v>
      </c>
      <c r="AA3289" s="2" t="s">
        <v>62</v>
      </c>
      <c r="AB3289" s="2" t="s">
        <v>62</v>
      </c>
      <c r="AC3289">
        <v>0</v>
      </c>
      <c r="AD3289" s="2" t="s">
        <v>41</v>
      </c>
      <c r="AE3289" s="2" t="s">
        <v>104</v>
      </c>
      <c r="AF3289">
        <v>0</v>
      </c>
      <c r="AG3289" s="2" t="s">
        <v>64</v>
      </c>
      <c r="AH3289">
        <v>0</v>
      </c>
      <c r="AI3289">
        <v>0</v>
      </c>
      <c r="AJ3289"/>
    </row>
    <row r="3290" spans="1:36" x14ac:dyDescent="0.3">
      <c r="A3290">
        <v>53289</v>
      </c>
      <c r="B3290">
        <v>10419</v>
      </c>
      <c r="C3290">
        <v>226</v>
      </c>
      <c r="D3290" s="1">
        <v>45693</v>
      </c>
      <c r="E3290" s="1">
        <v>45692</v>
      </c>
      <c r="F3290" s="2" t="s">
        <v>78</v>
      </c>
      <c r="G3290" s="2" t="s">
        <v>36</v>
      </c>
      <c r="H3290">
        <v>1</v>
      </c>
      <c r="I3290">
        <v>1</v>
      </c>
      <c r="J3290">
        <v>1</v>
      </c>
      <c r="K3290" t="b">
        <v>1</v>
      </c>
      <c r="L3290" s="2" t="s">
        <v>49</v>
      </c>
      <c r="M3290" s="2" t="s">
        <v>50</v>
      </c>
      <c r="N3290">
        <v>2</v>
      </c>
      <c r="O3290">
        <v>0</v>
      </c>
      <c r="P3290" s="2" t="s">
        <v>96</v>
      </c>
      <c r="Q3290" s="2" t="s">
        <v>78</v>
      </c>
      <c r="R3290" s="2" t="s">
        <v>79</v>
      </c>
      <c r="S3290">
        <v>33</v>
      </c>
      <c r="T3290" s="1">
        <v>45693</v>
      </c>
      <c r="U3290" s="2" t="s">
        <v>40</v>
      </c>
      <c r="V3290">
        <v>0</v>
      </c>
      <c r="W3290">
        <v>0</v>
      </c>
      <c r="X3290" s="2" t="s">
        <v>61</v>
      </c>
      <c r="Y3290">
        <v>1</v>
      </c>
      <c r="Z3290" s="2" t="s">
        <v>55</v>
      </c>
      <c r="AA3290" s="2" t="s">
        <v>44</v>
      </c>
      <c r="AB3290" s="2" t="s">
        <v>45</v>
      </c>
      <c r="AC3290">
        <v>1</v>
      </c>
      <c r="AD3290" s="2" t="s">
        <v>40</v>
      </c>
      <c r="AE3290" s="2" t="s">
        <v>100</v>
      </c>
      <c r="AF3290">
        <v>0</v>
      </c>
      <c r="AG3290" s="2" t="s">
        <v>47</v>
      </c>
      <c r="AH3290">
        <v>1</v>
      </c>
      <c r="AI3290">
        <v>1</v>
      </c>
      <c r="AJ3290"/>
    </row>
    <row r="3291" spans="1:36" x14ac:dyDescent="0.3">
      <c r="A3291">
        <v>53290</v>
      </c>
      <c r="B3291">
        <v>11442</v>
      </c>
      <c r="C3291">
        <v>210</v>
      </c>
      <c r="D3291" s="1">
        <v>45812</v>
      </c>
      <c r="E3291" s="1">
        <v>45802</v>
      </c>
      <c r="F3291" s="2" t="s">
        <v>58</v>
      </c>
      <c r="G3291" s="2" t="s">
        <v>36</v>
      </c>
      <c r="H3291">
        <v>10</v>
      </c>
      <c r="I3291">
        <v>1</v>
      </c>
      <c r="J3291">
        <v>10</v>
      </c>
      <c r="K3291" t="b">
        <v>1</v>
      </c>
      <c r="L3291" s="2" t="s">
        <v>70</v>
      </c>
      <c r="M3291" s="2" t="s">
        <v>38</v>
      </c>
      <c r="N3291">
        <v>6</v>
      </c>
      <c r="O3291">
        <v>1</v>
      </c>
      <c r="P3291" s="2" t="s">
        <v>111</v>
      </c>
      <c r="Q3291" s="2" t="s">
        <v>58</v>
      </c>
      <c r="R3291" s="2" t="s">
        <v>67</v>
      </c>
      <c r="S3291">
        <v>27</v>
      </c>
      <c r="T3291" s="1">
        <v>45812</v>
      </c>
      <c r="U3291" s="2" t="s">
        <v>40</v>
      </c>
      <c r="V3291">
        <v>0</v>
      </c>
      <c r="W3291">
        <v>0</v>
      </c>
      <c r="X3291" s="2" t="s">
        <v>42</v>
      </c>
      <c r="Y3291">
        <v>0</v>
      </c>
      <c r="Z3291" s="2" t="s">
        <v>62</v>
      </c>
      <c r="AA3291" s="2" t="s">
        <v>62</v>
      </c>
      <c r="AB3291" s="2" t="s">
        <v>62</v>
      </c>
      <c r="AC3291">
        <v>0</v>
      </c>
      <c r="AD3291" s="2" t="s">
        <v>40</v>
      </c>
      <c r="AE3291" s="2" t="s">
        <v>68</v>
      </c>
      <c r="AF3291">
        <v>0</v>
      </c>
      <c r="AG3291" s="2" t="s">
        <v>69</v>
      </c>
      <c r="AH3291">
        <v>0</v>
      </c>
      <c r="AI3291">
        <v>0</v>
      </c>
      <c r="AJ3291"/>
    </row>
    <row r="3292" spans="1:36" x14ac:dyDescent="0.3">
      <c r="A3292">
        <v>53291</v>
      </c>
      <c r="B3292">
        <v>10817</v>
      </c>
      <c r="C3292">
        <v>223</v>
      </c>
      <c r="D3292" s="1">
        <v>46053</v>
      </c>
      <c r="E3292" s="1">
        <v>46051</v>
      </c>
      <c r="F3292" s="2" t="s">
        <v>78</v>
      </c>
      <c r="G3292" s="2" t="s">
        <v>36</v>
      </c>
      <c r="H3292">
        <v>2</v>
      </c>
      <c r="I3292">
        <v>1</v>
      </c>
      <c r="J3292">
        <v>2</v>
      </c>
      <c r="K3292" t="b">
        <v>1</v>
      </c>
      <c r="L3292" s="2" t="s">
        <v>109</v>
      </c>
      <c r="M3292" s="2" t="s">
        <v>65</v>
      </c>
      <c r="N3292">
        <v>3</v>
      </c>
      <c r="O3292">
        <v>0</v>
      </c>
      <c r="P3292" s="2" t="s">
        <v>39</v>
      </c>
      <c r="Q3292" s="2" t="s">
        <v>35</v>
      </c>
      <c r="R3292" s="2" t="s">
        <v>40</v>
      </c>
      <c r="S3292">
        <v>40</v>
      </c>
      <c r="T3292" s="1">
        <v>46053</v>
      </c>
      <c r="U3292" s="2" t="s">
        <v>54</v>
      </c>
      <c r="V3292">
        <v>1</v>
      </c>
      <c r="W3292">
        <v>0</v>
      </c>
      <c r="X3292" s="2" t="s">
        <v>61</v>
      </c>
      <c r="Y3292">
        <v>1</v>
      </c>
      <c r="Z3292" s="2" t="s">
        <v>72</v>
      </c>
      <c r="AA3292" s="2" t="s">
        <v>44</v>
      </c>
      <c r="AB3292" s="2" t="s">
        <v>76</v>
      </c>
      <c r="AC3292">
        <v>1</v>
      </c>
      <c r="AD3292" s="2" t="s">
        <v>54</v>
      </c>
      <c r="AE3292" s="2" t="s">
        <v>86</v>
      </c>
      <c r="AF3292">
        <v>0</v>
      </c>
      <c r="AG3292" s="2" t="s">
        <v>47</v>
      </c>
      <c r="AH3292">
        <v>1</v>
      </c>
      <c r="AI3292">
        <v>1</v>
      </c>
      <c r="AJ3292"/>
    </row>
    <row r="3293" spans="1:36" x14ac:dyDescent="0.3">
      <c r="A3293">
        <v>53292</v>
      </c>
      <c r="B3293">
        <v>10406</v>
      </c>
      <c r="C3293">
        <v>210</v>
      </c>
      <c r="D3293" s="1">
        <v>45859</v>
      </c>
      <c r="E3293" s="1">
        <v>45852</v>
      </c>
      <c r="F3293" s="2" t="s">
        <v>52</v>
      </c>
      <c r="G3293" s="2" t="s">
        <v>36</v>
      </c>
      <c r="H3293">
        <v>7</v>
      </c>
      <c r="I3293">
        <v>1</v>
      </c>
      <c r="J3293">
        <v>7</v>
      </c>
      <c r="K3293" t="b">
        <v>1</v>
      </c>
      <c r="L3293" s="2" t="s">
        <v>37</v>
      </c>
      <c r="M3293" s="2" t="s">
        <v>50</v>
      </c>
      <c r="N3293">
        <v>4</v>
      </c>
      <c r="O3293">
        <v>0</v>
      </c>
      <c r="P3293" s="2" t="s">
        <v>111</v>
      </c>
      <c r="Q3293" s="2" t="s">
        <v>58</v>
      </c>
      <c r="R3293" s="2" t="s">
        <v>67</v>
      </c>
      <c r="S3293">
        <v>27</v>
      </c>
      <c r="T3293" s="1">
        <v>45859</v>
      </c>
      <c r="U3293" s="2" t="s">
        <v>79</v>
      </c>
      <c r="V3293">
        <v>0</v>
      </c>
      <c r="W3293">
        <v>0</v>
      </c>
      <c r="X3293" s="2" t="s">
        <v>42</v>
      </c>
      <c r="Y3293">
        <v>1</v>
      </c>
      <c r="Z3293" s="2" t="s">
        <v>55</v>
      </c>
      <c r="AA3293" s="2" t="s">
        <v>44</v>
      </c>
      <c r="AB3293" s="2" t="s">
        <v>56</v>
      </c>
      <c r="AC3293">
        <v>1</v>
      </c>
      <c r="AD3293" s="2" t="s">
        <v>79</v>
      </c>
      <c r="AE3293" s="2" t="s">
        <v>85</v>
      </c>
      <c r="AF3293">
        <v>0</v>
      </c>
      <c r="AG3293" s="2" t="s">
        <v>64</v>
      </c>
      <c r="AH3293">
        <v>1</v>
      </c>
      <c r="AI3293">
        <v>1</v>
      </c>
      <c r="AJ3293"/>
    </row>
    <row r="3294" spans="1:36" x14ac:dyDescent="0.3">
      <c r="A3294">
        <v>53293</v>
      </c>
      <c r="B3294">
        <v>10421</v>
      </c>
      <c r="C3294">
        <v>218</v>
      </c>
      <c r="D3294" s="1">
        <v>46195</v>
      </c>
      <c r="E3294" s="1">
        <v>46194</v>
      </c>
      <c r="F3294" s="2" t="s">
        <v>52</v>
      </c>
      <c r="G3294" s="2" t="s">
        <v>36</v>
      </c>
      <c r="H3294">
        <v>1</v>
      </c>
      <c r="I3294">
        <v>1</v>
      </c>
      <c r="J3294">
        <v>1</v>
      </c>
      <c r="K3294" t="b">
        <v>1</v>
      </c>
      <c r="L3294" s="2" t="s">
        <v>49</v>
      </c>
      <c r="M3294" s="2" t="s">
        <v>50</v>
      </c>
      <c r="N3294">
        <v>5</v>
      </c>
      <c r="O3294">
        <v>1</v>
      </c>
      <c r="P3294" s="2" t="s">
        <v>84</v>
      </c>
      <c r="Q3294" s="2" t="s">
        <v>58</v>
      </c>
      <c r="R3294" s="2" t="s">
        <v>40</v>
      </c>
      <c r="S3294">
        <v>33</v>
      </c>
      <c r="T3294" s="1">
        <v>46195</v>
      </c>
      <c r="U3294" s="2" t="s">
        <v>79</v>
      </c>
      <c r="V3294">
        <v>0</v>
      </c>
      <c r="W3294">
        <v>0</v>
      </c>
      <c r="X3294" s="2" t="s">
        <v>42</v>
      </c>
      <c r="Y3294">
        <v>0</v>
      </c>
      <c r="Z3294" s="2" t="s">
        <v>62</v>
      </c>
      <c r="AA3294" s="2" t="s">
        <v>62</v>
      </c>
      <c r="AB3294" s="2" t="s">
        <v>62</v>
      </c>
      <c r="AC3294">
        <v>0</v>
      </c>
      <c r="AD3294" s="2" t="s">
        <v>79</v>
      </c>
      <c r="AE3294" s="2" t="s">
        <v>68</v>
      </c>
      <c r="AF3294">
        <v>0</v>
      </c>
      <c r="AG3294" s="2" t="s">
        <v>47</v>
      </c>
      <c r="AH3294">
        <v>0</v>
      </c>
      <c r="AI3294">
        <v>0</v>
      </c>
      <c r="AJ3294"/>
    </row>
    <row r="3295" spans="1:36" x14ac:dyDescent="0.3">
      <c r="A3295">
        <v>53294</v>
      </c>
      <c r="B3295">
        <v>10316</v>
      </c>
      <c r="C3295">
        <v>217</v>
      </c>
      <c r="D3295" s="1">
        <v>45830</v>
      </c>
      <c r="E3295" s="1">
        <v>45829</v>
      </c>
      <c r="F3295" s="2" t="s">
        <v>52</v>
      </c>
      <c r="G3295" s="2" t="s">
        <v>59</v>
      </c>
      <c r="H3295">
        <v>1</v>
      </c>
      <c r="I3295">
        <v>1</v>
      </c>
      <c r="J3295">
        <v>1</v>
      </c>
      <c r="K3295" t="b">
        <v>1</v>
      </c>
      <c r="L3295" s="2" t="s">
        <v>49</v>
      </c>
      <c r="M3295" s="2" t="s">
        <v>38</v>
      </c>
      <c r="N3295">
        <v>3</v>
      </c>
      <c r="O3295">
        <v>1</v>
      </c>
      <c r="P3295" s="2" t="s">
        <v>71</v>
      </c>
      <c r="Q3295" s="2" t="s">
        <v>58</v>
      </c>
      <c r="R3295" s="2" t="s">
        <v>54</v>
      </c>
      <c r="S3295">
        <v>30</v>
      </c>
      <c r="T3295" s="1">
        <v>45830</v>
      </c>
      <c r="U3295" s="2" t="s">
        <v>74</v>
      </c>
      <c r="V3295">
        <v>1</v>
      </c>
      <c r="W3295">
        <v>0</v>
      </c>
      <c r="X3295" s="2" t="s">
        <v>42</v>
      </c>
      <c r="Y3295">
        <v>0</v>
      </c>
      <c r="Z3295" s="2" t="s">
        <v>62</v>
      </c>
      <c r="AA3295" s="2" t="s">
        <v>62</v>
      </c>
      <c r="AB3295" s="2" t="s">
        <v>62</v>
      </c>
      <c r="AC3295">
        <v>0</v>
      </c>
      <c r="AD3295" s="2" t="s">
        <v>74</v>
      </c>
      <c r="AE3295" s="2" t="s">
        <v>68</v>
      </c>
      <c r="AF3295">
        <v>1</v>
      </c>
      <c r="AG3295" s="2" t="s">
        <v>47</v>
      </c>
      <c r="AH3295">
        <v>0</v>
      </c>
      <c r="AI3295">
        <v>0</v>
      </c>
      <c r="AJ3295"/>
    </row>
    <row r="3296" spans="1:36" x14ac:dyDescent="0.3">
      <c r="A3296">
        <v>53295</v>
      </c>
      <c r="B3296">
        <v>10012</v>
      </c>
      <c r="C3296">
        <v>229</v>
      </c>
      <c r="D3296" s="1">
        <v>46177</v>
      </c>
      <c r="E3296" s="1">
        <v>46175</v>
      </c>
      <c r="F3296" s="2" t="s">
        <v>58</v>
      </c>
      <c r="G3296" s="2" t="s">
        <v>36</v>
      </c>
      <c r="H3296">
        <v>2</v>
      </c>
      <c r="I3296">
        <v>1</v>
      </c>
      <c r="J3296">
        <v>2</v>
      </c>
      <c r="K3296" t="b">
        <v>1</v>
      </c>
      <c r="L3296" s="2" t="s">
        <v>70</v>
      </c>
      <c r="M3296" s="2" t="s">
        <v>38</v>
      </c>
      <c r="N3296">
        <v>4</v>
      </c>
      <c r="O3296">
        <v>1</v>
      </c>
      <c r="P3296" s="2" t="s">
        <v>115</v>
      </c>
      <c r="Q3296" s="2" t="s">
        <v>52</v>
      </c>
      <c r="R3296" s="2" t="s">
        <v>67</v>
      </c>
      <c r="S3296">
        <v>23</v>
      </c>
      <c r="T3296" s="1">
        <v>46177</v>
      </c>
      <c r="U3296" s="2" t="s">
        <v>53</v>
      </c>
      <c r="V3296">
        <v>0</v>
      </c>
      <c r="W3296">
        <v>0</v>
      </c>
      <c r="X3296" s="2" t="s">
        <v>42</v>
      </c>
      <c r="Y3296">
        <v>0</v>
      </c>
      <c r="Z3296" s="2" t="s">
        <v>62</v>
      </c>
      <c r="AA3296" s="2" t="s">
        <v>62</v>
      </c>
      <c r="AB3296" s="2" t="s">
        <v>62</v>
      </c>
      <c r="AC3296">
        <v>0</v>
      </c>
      <c r="AD3296" s="2" t="s">
        <v>53</v>
      </c>
      <c r="AE3296" s="2" t="s">
        <v>68</v>
      </c>
      <c r="AF3296">
        <v>0</v>
      </c>
      <c r="AG3296" s="2" t="s">
        <v>47</v>
      </c>
      <c r="AH3296">
        <v>0</v>
      </c>
      <c r="AI3296">
        <v>0</v>
      </c>
      <c r="AJ3296"/>
    </row>
    <row r="3297" spans="1:36" x14ac:dyDescent="0.3">
      <c r="A3297">
        <v>53296</v>
      </c>
      <c r="B3297">
        <v>10379</v>
      </c>
      <c r="C3297">
        <v>202</v>
      </c>
      <c r="D3297" s="1">
        <v>46294</v>
      </c>
      <c r="E3297" s="1">
        <v>46264</v>
      </c>
      <c r="F3297" s="2" t="s">
        <v>97</v>
      </c>
      <c r="G3297" s="2" t="s">
        <v>36</v>
      </c>
      <c r="H3297">
        <v>30</v>
      </c>
      <c r="I3297">
        <v>1</v>
      </c>
      <c r="J3297">
        <v>30</v>
      </c>
      <c r="K3297" t="b">
        <v>1</v>
      </c>
      <c r="L3297" s="2" t="s">
        <v>70</v>
      </c>
      <c r="M3297" s="2" t="s">
        <v>65</v>
      </c>
      <c r="N3297">
        <v>4</v>
      </c>
      <c r="O3297">
        <v>0</v>
      </c>
      <c r="P3297" s="2" t="s">
        <v>95</v>
      </c>
      <c r="Q3297" s="2" t="s">
        <v>52</v>
      </c>
      <c r="R3297" s="2" t="s">
        <v>40</v>
      </c>
      <c r="S3297">
        <v>22</v>
      </c>
      <c r="T3297" s="1">
        <v>46294</v>
      </c>
      <c r="U3297" s="2" t="s">
        <v>67</v>
      </c>
      <c r="V3297">
        <v>0</v>
      </c>
      <c r="W3297">
        <v>0</v>
      </c>
      <c r="X3297" s="2" t="s">
        <v>42</v>
      </c>
      <c r="Y3297">
        <v>1</v>
      </c>
      <c r="Z3297" s="2" t="s">
        <v>43</v>
      </c>
      <c r="AA3297" s="2" t="s">
        <v>44</v>
      </c>
      <c r="AB3297" s="2" t="s">
        <v>76</v>
      </c>
      <c r="AC3297">
        <v>1</v>
      </c>
      <c r="AD3297" s="2" t="s">
        <v>67</v>
      </c>
      <c r="AE3297" s="2" t="s">
        <v>102</v>
      </c>
      <c r="AF3297">
        <v>0</v>
      </c>
      <c r="AG3297" s="2" t="s">
        <v>57</v>
      </c>
      <c r="AH3297">
        <v>1</v>
      </c>
      <c r="AI3297">
        <v>1</v>
      </c>
      <c r="AJ3297"/>
    </row>
    <row r="3298" spans="1:36" x14ac:dyDescent="0.3">
      <c r="A3298">
        <v>53297</v>
      </c>
      <c r="B3298">
        <v>10292</v>
      </c>
      <c r="C3298">
        <v>222</v>
      </c>
      <c r="D3298" s="1">
        <v>46079</v>
      </c>
      <c r="E3298" s="1">
        <v>46065</v>
      </c>
      <c r="F3298" s="2" t="s">
        <v>52</v>
      </c>
      <c r="G3298" s="2" t="s">
        <v>36</v>
      </c>
      <c r="H3298">
        <v>14</v>
      </c>
      <c r="I3298">
        <v>1</v>
      </c>
      <c r="J3298">
        <v>14</v>
      </c>
      <c r="K3298" t="b">
        <v>1</v>
      </c>
      <c r="L3298" s="2" t="s">
        <v>81</v>
      </c>
      <c r="M3298" s="2" t="s">
        <v>50</v>
      </c>
      <c r="N3298">
        <v>4</v>
      </c>
      <c r="O3298">
        <v>0</v>
      </c>
      <c r="P3298" s="2" t="s">
        <v>108</v>
      </c>
      <c r="Q3298" s="2" t="s">
        <v>48</v>
      </c>
      <c r="R3298" s="2" t="s">
        <v>79</v>
      </c>
      <c r="S3298">
        <v>20</v>
      </c>
      <c r="T3298" s="1">
        <v>46079</v>
      </c>
      <c r="U3298" s="2" t="s">
        <v>53</v>
      </c>
      <c r="V3298">
        <v>0</v>
      </c>
      <c r="W3298">
        <v>0</v>
      </c>
      <c r="X3298" s="2" t="s">
        <v>61</v>
      </c>
      <c r="Y3298">
        <v>1</v>
      </c>
      <c r="Z3298" s="2" t="s">
        <v>72</v>
      </c>
      <c r="AA3298" s="2" t="s">
        <v>44</v>
      </c>
      <c r="AB3298" s="2" t="s">
        <v>76</v>
      </c>
      <c r="AC3298">
        <v>1</v>
      </c>
      <c r="AD3298" s="2" t="s">
        <v>53</v>
      </c>
      <c r="AE3298" s="2" t="s">
        <v>100</v>
      </c>
      <c r="AF3298">
        <v>0</v>
      </c>
      <c r="AG3298" s="2" t="s">
        <v>69</v>
      </c>
      <c r="AH3298">
        <v>1</v>
      </c>
      <c r="AI3298">
        <v>1</v>
      </c>
      <c r="AJ3298"/>
    </row>
    <row r="3299" spans="1:36" x14ac:dyDescent="0.3">
      <c r="A3299">
        <v>53298</v>
      </c>
      <c r="B3299">
        <v>10810</v>
      </c>
      <c r="C3299">
        <v>213</v>
      </c>
      <c r="D3299" s="1">
        <v>45896</v>
      </c>
      <c r="E3299" s="1">
        <v>45889</v>
      </c>
      <c r="F3299" s="2" t="s">
        <v>35</v>
      </c>
      <c r="G3299" s="2" t="s">
        <v>36</v>
      </c>
      <c r="H3299">
        <v>7</v>
      </c>
      <c r="I3299">
        <v>1</v>
      </c>
      <c r="J3299">
        <v>7</v>
      </c>
      <c r="K3299" t="b">
        <v>1</v>
      </c>
      <c r="L3299" s="2" t="s">
        <v>49</v>
      </c>
      <c r="M3299" s="2" t="s">
        <v>65</v>
      </c>
      <c r="N3299">
        <v>6</v>
      </c>
      <c r="O3299">
        <v>0</v>
      </c>
      <c r="P3299" s="2" t="s">
        <v>113</v>
      </c>
      <c r="Q3299" s="2" t="s">
        <v>48</v>
      </c>
      <c r="R3299" s="2" t="s">
        <v>40</v>
      </c>
      <c r="S3299">
        <v>20</v>
      </c>
      <c r="T3299" s="1">
        <v>45896</v>
      </c>
      <c r="U3299" s="2" t="s">
        <v>40</v>
      </c>
      <c r="V3299">
        <v>0</v>
      </c>
      <c r="W3299">
        <v>0</v>
      </c>
      <c r="X3299" s="2" t="s">
        <v>42</v>
      </c>
      <c r="Y3299">
        <v>1</v>
      </c>
      <c r="Z3299" s="2" t="s">
        <v>72</v>
      </c>
      <c r="AA3299" s="2" t="s">
        <v>44</v>
      </c>
      <c r="AB3299" s="2" t="s">
        <v>45</v>
      </c>
      <c r="AC3299">
        <v>1</v>
      </c>
      <c r="AD3299" s="2" t="s">
        <v>40</v>
      </c>
      <c r="AE3299" s="2" t="s">
        <v>46</v>
      </c>
      <c r="AF3299">
        <v>0</v>
      </c>
      <c r="AG3299" s="2" t="s">
        <v>64</v>
      </c>
      <c r="AH3299">
        <v>1</v>
      </c>
      <c r="AI3299">
        <v>1</v>
      </c>
      <c r="AJ3299"/>
    </row>
    <row r="3300" spans="1:36" x14ac:dyDescent="0.3">
      <c r="A3300">
        <v>53299</v>
      </c>
      <c r="B3300">
        <v>10864</v>
      </c>
      <c r="C3300">
        <v>212</v>
      </c>
      <c r="D3300" s="1">
        <v>45862</v>
      </c>
      <c r="E3300" s="1">
        <v>45860</v>
      </c>
      <c r="F3300" s="2" t="s">
        <v>78</v>
      </c>
      <c r="G3300" s="2" t="s">
        <v>36</v>
      </c>
      <c r="H3300">
        <v>2</v>
      </c>
      <c r="I3300">
        <v>1</v>
      </c>
      <c r="J3300">
        <v>2</v>
      </c>
      <c r="K3300" t="b">
        <v>1</v>
      </c>
      <c r="L3300" s="2" t="s">
        <v>70</v>
      </c>
      <c r="M3300" s="2" t="s">
        <v>38</v>
      </c>
      <c r="N3300">
        <v>4</v>
      </c>
      <c r="O3300">
        <v>0</v>
      </c>
      <c r="P3300" s="2" t="s">
        <v>107</v>
      </c>
      <c r="Q3300" s="2" t="s">
        <v>58</v>
      </c>
      <c r="R3300" s="2" t="s">
        <v>67</v>
      </c>
      <c r="S3300">
        <v>20</v>
      </c>
      <c r="T3300" s="1">
        <v>45862</v>
      </c>
      <c r="U3300" s="2" t="s">
        <v>53</v>
      </c>
      <c r="V3300">
        <v>0</v>
      </c>
      <c r="W3300">
        <v>0</v>
      </c>
      <c r="X3300" s="2" t="s">
        <v>42</v>
      </c>
      <c r="Y3300">
        <v>1</v>
      </c>
      <c r="Z3300" s="2" t="s">
        <v>43</v>
      </c>
      <c r="AA3300" s="2" t="s">
        <v>44</v>
      </c>
      <c r="AB3300" s="2" t="s">
        <v>56</v>
      </c>
      <c r="AC3300">
        <v>1</v>
      </c>
      <c r="AD3300" s="2" t="s">
        <v>53</v>
      </c>
      <c r="AE3300" s="2" t="s">
        <v>85</v>
      </c>
      <c r="AF3300">
        <v>0</v>
      </c>
      <c r="AG3300" s="2" t="s">
        <v>47</v>
      </c>
      <c r="AH3300">
        <v>1</v>
      </c>
      <c r="AI3300">
        <v>1</v>
      </c>
      <c r="AJ3300"/>
    </row>
    <row r="3301" spans="1:36" x14ac:dyDescent="0.3">
      <c r="A3301">
        <v>53300</v>
      </c>
      <c r="B3301">
        <v>10895</v>
      </c>
      <c r="C3301">
        <v>205</v>
      </c>
      <c r="D3301" s="1">
        <v>46338</v>
      </c>
      <c r="E3301" s="1">
        <v>46337</v>
      </c>
      <c r="F3301" s="2" t="s">
        <v>58</v>
      </c>
      <c r="G3301" s="2" t="s">
        <v>36</v>
      </c>
      <c r="H3301">
        <v>1</v>
      </c>
      <c r="I3301">
        <v>1</v>
      </c>
      <c r="J3301">
        <v>1</v>
      </c>
      <c r="K3301" t="b">
        <v>1</v>
      </c>
      <c r="L3301" s="2" t="s">
        <v>49</v>
      </c>
      <c r="M3301" s="2" t="s">
        <v>50</v>
      </c>
      <c r="N3301">
        <v>4</v>
      </c>
      <c r="O3301">
        <v>0</v>
      </c>
      <c r="P3301" s="2" t="s">
        <v>91</v>
      </c>
      <c r="Q3301" s="2" t="s">
        <v>48</v>
      </c>
      <c r="R3301" s="2" t="s">
        <v>54</v>
      </c>
      <c r="S3301">
        <v>37</v>
      </c>
      <c r="T3301" s="1">
        <v>46338</v>
      </c>
      <c r="U3301" s="2" t="s">
        <v>53</v>
      </c>
      <c r="V3301">
        <v>0</v>
      </c>
      <c r="W3301">
        <v>0</v>
      </c>
      <c r="X3301" s="2" t="s">
        <v>88</v>
      </c>
      <c r="Y3301">
        <v>1</v>
      </c>
      <c r="Z3301" s="2" t="s">
        <v>43</v>
      </c>
      <c r="AA3301" s="2" t="s">
        <v>112</v>
      </c>
      <c r="AB3301" s="2" t="s">
        <v>76</v>
      </c>
      <c r="AC3301">
        <v>1</v>
      </c>
      <c r="AD3301" s="2" t="s">
        <v>53</v>
      </c>
      <c r="AE3301" s="2" t="s">
        <v>104</v>
      </c>
      <c r="AF3301">
        <v>0</v>
      </c>
      <c r="AG3301" s="2" t="s">
        <v>47</v>
      </c>
      <c r="AH3301">
        <v>1</v>
      </c>
      <c r="AI3301">
        <v>0</v>
      </c>
      <c r="AJ3301"/>
    </row>
    <row r="3302" spans="1:36" x14ac:dyDescent="0.3">
      <c r="A3302">
        <v>53301</v>
      </c>
      <c r="B3302">
        <v>11105</v>
      </c>
      <c r="C3302">
        <v>208</v>
      </c>
      <c r="D3302" s="1">
        <v>46056</v>
      </c>
      <c r="E3302" s="1">
        <v>46046</v>
      </c>
      <c r="F3302" s="2" t="s">
        <v>78</v>
      </c>
      <c r="G3302" s="2" t="s">
        <v>36</v>
      </c>
      <c r="H3302">
        <v>10</v>
      </c>
      <c r="I3302">
        <v>1</v>
      </c>
      <c r="J3302">
        <v>10</v>
      </c>
      <c r="K3302" t="b">
        <v>1</v>
      </c>
      <c r="L3302" s="2" t="s">
        <v>37</v>
      </c>
      <c r="M3302" s="2" t="s">
        <v>50</v>
      </c>
      <c r="N3302">
        <v>3</v>
      </c>
      <c r="O3302">
        <v>0</v>
      </c>
      <c r="P3302" s="2" t="s">
        <v>106</v>
      </c>
      <c r="Q3302" s="2" t="s">
        <v>48</v>
      </c>
      <c r="R3302" s="2" t="s">
        <v>40</v>
      </c>
      <c r="S3302">
        <v>37</v>
      </c>
      <c r="T3302" s="1">
        <v>46056</v>
      </c>
      <c r="U3302" s="2" t="s">
        <v>67</v>
      </c>
      <c r="V3302">
        <v>0</v>
      </c>
      <c r="W3302">
        <v>0</v>
      </c>
      <c r="X3302" s="2" t="s">
        <v>61</v>
      </c>
      <c r="Y3302">
        <v>1</v>
      </c>
      <c r="Z3302" s="2" t="s">
        <v>72</v>
      </c>
      <c r="AA3302" s="2" t="s">
        <v>44</v>
      </c>
      <c r="AB3302" s="2" t="s">
        <v>76</v>
      </c>
      <c r="AC3302">
        <v>1</v>
      </c>
      <c r="AD3302" s="2" t="s">
        <v>67</v>
      </c>
      <c r="AE3302" s="2" t="s">
        <v>100</v>
      </c>
      <c r="AF3302">
        <v>0</v>
      </c>
      <c r="AG3302" s="2" t="s">
        <v>69</v>
      </c>
      <c r="AH3302">
        <v>1</v>
      </c>
      <c r="AI3302">
        <v>1</v>
      </c>
      <c r="AJ3302"/>
    </row>
    <row r="3303" spans="1:36" x14ac:dyDescent="0.3">
      <c r="A3303">
        <v>53302</v>
      </c>
      <c r="B3303">
        <v>10927</v>
      </c>
      <c r="C3303">
        <v>204</v>
      </c>
      <c r="D3303" s="1">
        <v>46252</v>
      </c>
      <c r="E3303" s="1">
        <v>46251</v>
      </c>
      <c r="F3303" s="2" t="s">
        <v>52</v>
      </c>
      <c r="G3303" s="2" t="s">
        <v>36</v>
      </c>
      <c r="H3303">
        <v>1</v>
      </c>
      <c r="I3303">
        <v>1</v>
      </c>
      <c r="J3303">
        <v>1</v>
      </c>
      <c r="K3303" t="b">
        <v>1</v>
      </c>
      <c r="L3303" s="2" t="s">
        <v>70</v>
      </c>
      <c r="M3303" s="2" t="s">
        <v>38</v>
      </c>
      <c r="N3303">
        <v>3</v>
      </c>
      <c r="O3303">
        <v>1</v>
      </c>
      <c r="P3303" s="2" t="s">
        <v>110</v>
      </c>
      <c r="Q3303" s="2" t="s">
        <v>48</v>
      </c>
      <c r="R3303" s="2" t="s">
        <v>41</v>
      </c>
      <c r="S3303">
        <v>38</v>
      </c>
      <c r="T3303" s="1">
        <v>46252</v>
      </c>
      <c r="U3303" s="2" t="s">
        <v>67</v>
      </c>
      <c r="V3303">
        <v>0</v>
      </c>
      <c r="W3303">
        <v>0</v>
      </c>
      <c r="X3303" s="2" t="s">
        <v>42</v>
      </c>
      <c r="Y3303">
        <v>1</v>
      </c>
      <c r="Z3303" s="2" t="s">
        <v>72</v>
      </c>
      <c r="AA3303" s="2" t="s">
        <v>44</v>
      </c>
      <c r="AB3303" s="2" t="s">
        <v>76</v>
      </c>
      <c r="AC3303">
        <v>1</v>
      </c>
      <c r="AD3303" s="2" t="s">
        <v>67</v>
      </c>
      <c r="AE3303" s="2" t="s">
        <v>46</v>
      </c>
      <c r="AF3303">
        <v>0</v>
      </c>
      <c r="AG3303" s="2" t="s">
        <v>47</v>
      </c>
      <c r="AH3303">
        <v>1</v>
      </c>
      <c r="AI3303">
        <v>1</v>
      </c>
      <c r="AJ3303"/>
    </row>
    <row r="3304" spans="1:36" x14ac:dyDescent="0.3">
      <c r="A3304">
        <v>53303</v>
      </c>
      <c r="B3304">
        <v>10788</v>
      </c>
      <c r="C3304">
        <v>203</v>
      </c>
      <c r="D3304" s="1">
        <v>46252</v>
      </c>
      <c r="E3304" s="1">
        <v>46249</v>
      </c>
      <c r="F3304" s="2" t="s">
        <v>48</v>
      </c>
      <c r="G3304" s="2" t="s">
        <v>36</v>
      </c>
      <c r="H3304">
        <v>3</v>
      </c>
      <c r="I3304">
        <v>1</v>
      </c>
      <c r="J3304">
        <v>3</v>
      </c>
      <c r="K3304" t="b">
        <v>1</v>
      </c>
      <c r="L3304" s="2" t="s">
        <v>49</v>
      </c>
      <c r="M3304" s="2" t="s">
        <v>50</v>
      </c>
      <c r="N3304">
        <v>6</v>
      </c>
      <c r="O3304">
        <v>2</v>
      </c>
      <c r="P3304" s="2" t="s">
        <v>66</v>
      </c>
      <c r="Q3304" s="2" t="s">
        <v>52</v>
      </c>
      <c r="R3304" s="2" t="s">
        <v>54</v>
      </c>
      <c r="S3304">
        <v>22</v>
      </c>
      <c r="T3304" s="1">
        <v>46252</v>
      </c>
      <c r="U3304" s="2" t="s">
        <v>67</v>
      </c>
      <c r="V3304">
        <v>0</v>
      </c>
      <c r="W3304">
        <v>0</v>
      </c>
      <c r="X3304" s="2" t="s">
        <v>42</v>
      </c>
      <c r="Y3304">
        <v>1</v>
      </c>
      <c r="Z3304" s="2" t="s">
        <v>43</v>
      </c>
      <c r="AA3304" s="2" t="s">
        <v>44</v>
      </c>
      <c r="AB3304" s="2" t="s">
        <v>45</v>
      </c>
      <c r="AC3304">
        <v>1</v>
      </c>
      <c r="AD3304" s="2" t="s">
        <v>67</v>
      </c>
      <c r="AE3304" s="2" t="s">
        <v>46</v>
      </c>
      <c r="AF3304">
        <v>0</v>
      </c>
      <c r="AG3304" s="2" t="s">
        <v>47</v>
      </c>
      <c r="AH3304">
        <v>1</v>
      </c>
      <c r="AI3304">
        <v>1</v>
      </c>
      <c r="AJ3304"/>
    </row>
    <row r="3305" spans="1:36" x14ac:dyDescent="0.3">
      <c r="A3305">
        <v>53304</v>
      </c>
      <c r="B3305">
        <v>10886</v>
      </c>
      <c r="C3305">
        <v>204</v>
      </c>
      <c r="D3305" s="1">
        <v>46166</v>
      </c>
      <c r="E3305" s="1">
        <v>46161</v>
      </c>
      <c r="F3305" s="2" t="s">
        <v>78</v>
      </c>
      <c r="G3305" s="2" t="s">
        <v>36</v>
      </c>
      <c r="H3305">
        <v>5</v>
      </c>
      <c r="I3305">
        <v>1</v>
      </c>
      <c r="J3305">
        <v>5</v>
      </c>
      <c r="K3305" t="b">
        <v>1</v>
      </c>
      <c r="L3305" s="2" t="s">
        <v>70</v>
      </c>
      <c r="M3305" s="2" t="s">
        <v>65</v>
      </c>
      <c r="N3305">
        <v>2</v>
      </c>
      <c r="O3305">
        <v>0</v>
      </c>
      <c r="P3305" s="2" t="s">
        <v>110</v>
      </c>
      <c r="Q3305" s="2" t="s">
        <v>48</v>
      </c>
      <c r="R3305" s="2" t="s">
        <v>41</v>
      </c>
      <c r="S3305">
        <v>38</v>
      </c>
      <c r="T3305" s="1">
        <v>46166</v>
      </c>
      <c r="U3305" s="2" t="s">
        <v>74</v>
      </c>
      <c r="V3305">
        <v>1</v>
      </c>
      <c r="W3305">
        <v>0</v>
      </c>
      <c r="X3305" s="2" t="s">
        <v>75</v>
      </c>
      <c r="Y3305">
        <v>1</v>
      </c>
      <c r="Z3305" s="2" t="s">
        <v>43</v>
      </c>
      <c r="AA3305" s="2" t="s">
        <v>44</v>
      </c>
      <c r="AB3305" s="2" t="s">
        <v>45</v>
      </c>
      <c r="AC3305">
        <v>1</v>
      </c>
      <c r="AD3305" s="2" t="s">
        <v>74</v>
      </c>
      <c r="AE3305" s="2" t="s">
        <v>80</v>
      </c>
      <c r="AF3305">
        <v>0</v>
      </c>
      <c r="AG3305" s="2" t="s">
        <v>64</v>
      </c>
      <c r="AH3305">
        <v>1</v>
      </c>
      <c r="AI3305">
        <v>1</v>
      </c>
      <c r="AJ3305"/>
    </row>
    <row r="3306" spans="1:36" x14ac:dyDescent="0.3">
      <c r="A3306">
        <v>53305</v>
      </c>
      <c r="B3306">
        <v>11062</v>
      </c>
      <c r="C3306">
        <v>209</v>
      </c>
      <c r="D3306" s="1">
        <v>45731</v>
      </c>
      <c r="E3306" s="1">
        <v>45731</v>
      </c>
      <c r="F3306" s="2" t="s">
        <v>97</v>
      </c>
      <c r="G3306" s="2" t="s">
        <v>36</v>
      </c>
      <c r="H3306">
        <v>0</v>
      </c>
      <c r="I3306">
        <v>1</v>
      </c>
      <c r="J3306">
        <v>0</v>
      </c>
      <c r="K3306" t="b">
        <v>1</v>
      </c>
      <c r="L3306" s="2" t="s">
        <v>49</v>
      </c>
      <c r="M3306" s="2" t="s">
        <v>50</v>
      </c>
      <c r="N3306">
        <v>4</v>
      </c>
      <c r="O3306">
        <v>0</v>
      </c>
      <c r="P3306" s="2" t="s">
        <v>99</v>
      </c>
      <c r="Q3306" s="2" t="s">
        <v>78</v>
      </c>
      <c r="R3306" s="2" t="s">
        <v>79</v>
      </c>
      <c r="S3306">
        <v>38</v>
      </c>
      <c r="T3306" s="1">
        <v>45731</v>
      </c>
      <c r="U3306" s="2" t="s">
        <v>54</v>
      </c>
      <c r="V3306">
        <v>1</v>
      </c>
      <c r="W3306">
        <v>0</v>
      </c>
      <c r="X3306" s="2" t="s">
        <v>75</v>
      </c>
      <c r="Y3306">
        <v>0</v>
      </c>
      <c r="Z3306" s="2" t="s">
        <v>62</v>
      </c>
      <c r="AA3306" s="2" t="s">
        <v>62</v>
      </c>
      <c r="AB3306" s="2" t="s">
        <v>62</v>
      </c>
      <c r="AC3306">
        <v>0</v>
      </c>
      <c r="AD3306" s="2" t="s">
        <v>54</v>
      </c>
      <c r="AE3306" s="2" t="s">
        <v>77</v>
      </c>
      <c r="AF3306">
        <v>0</v>
      </c>
      <c r="AG3306" s="2" t="s">
        <v>82</v>
      </c>
      <c r="AH3306">
        <v>0</v>
      </c>
      <c r="AI3306">
        <v>0</v>
      </c>
      <c r="AJ3306"/>
    </row>
    <row r="3307" spans="1:36" x14ac:dyDescent="0.3">
      <c r="A3307">
        <v>53306</v>
      </c>
      <c r="B3307">
        <v>10645</v>
      </c>
      <c r="C3307">
        <v>228</v>
      </c>
      <c r="D3307" s="1">
        <v>46142</v>
      </c>
      <c r="E3307" s="1">
        <v>46132</v>
      </c>
      <c r="F3307" s="2" t="s">
        <v>48</v>
      </c>
      <c r="G3307" s="2" t="s">
        <v>36</v>
      </c>
      <c r="H3307">
        <v>10</v>
      </c>
      <c r="I3307">
        <v>1</v>
      </c>
      <c r="J3307">
        <v>10</v>
      </c>
      <c r="K3307" t="b">
        <v>1</v>
      </c>
      <c r="L3307" s="2" t="s">
        <v>37</v>
      </c>
      <c r="M3307" s="2" t="s">
        <v>50</v>
      </c>
      <c r="N3307">
        <v>4</v>
      </c>
      <c r="O3307">
        <v>2</v>
      </c>
      <c r="P3307" s="2" t="s">
        <v>114</v>
      </c>
      <c r="Q3307" s="2" t="s">
        <v>78</v>
      </c>
      <c r="R3307" s="2" t="s">
        <v>67</v>
      </c>
      <c r="S3307">
        <v>31</v>
      </c>
      <c r="T3307" s="1">
        <v>46142</v>
      </c>
      <c r="U3307" s="2" t="s">
        <v>53</v>
      </c>
      <c r="V3307">
        <v>0</v>
      </c>
      <c r="W3307">
        <v>0</v>
      </c>
      <c r="X3307" s="2" t="s">
        <v>75</v>
      </c>
      <c r="Y3307">
        <v>1</v>
      </c>
      <c r="Z3307" s="2" t="s">
        <v>43</v>
      </c>
      <c r="AA3307" s="2" t="s">
        <v>44</v>
      </c>
      <c r="AB3307" s="2" t="s">
        <v>76</v>
      </c>
      <c r="AC3307">
        <v>1</v>
      </c>
      <c r="AD3307" s="2" t="s">
        <v>53</v>
      </c>
      <c r="AE3307" s="2" t="s">
        <v>93</v>
      </c>
      <c r="AF3307">
        <v>0</v>
      </c>
      <c r="AG3307" s="2" t="s">
        <v>69</v>
      </c>
      <c r="AH3307">
        <v>1</v>
      </c>
      <c r="AI3307">
        <v>1</v>
      </c>
      <c r="AJ3307"/>
    </row>
    <row r="3308" spans="1:36" x14ac:dyDescent="0.3">
      <c r="A3308">
        <v>53307</v>
      </c>
      <c r="B3308">
        <v>10200</v>
      </c>
      <c r="C3308">
        <v>208</v>
      </c>
      <c r="D3308" s="1">
        <v>45810</v>
      </c>
      <c r="E3308" s="1">
        <v>45789</v>
      </c>
      <c r="F3308" s="2" t="s">
        <v>48</v>
      </c>
      <c r="G3308" s="2" t="s">
        <v>36</v>
      </c>
      <c r="H3308">
        <v>21</v>
      </c>
      <c r="I3308">
        <v>1</v>
      </c>
      <c r="J3308">
        <v>21</v>
      </c>
      <c r="K3308" t="b">
        <v>1</v>
      </c>
      <c r="L3308" s="2" t="s">
        <v>70</v>
      </c>
      <c r="M3308" s="2" t="s">
        <v>65</v>
      </c>
      <c r="N3308">
        <v>3</v>
      </c>
      <c r="O3308">
        <v>1</v>
      </c>
      <c r="P3308" s="2" t="s">
        <v>106</v>
      </c>
      <c r="Q3308" s="2" t="s">
        <v>48</v>
      </c>
      <c r="R3308" s="2" t="s">
        <v>40</v>
      </c>
      <c r="S3308">
        <v>37</v>
      </c>
      <c r="T3308" s="1">
        <v>45810</v>
      </c>
      <c r="U3308" s="2" t="s">
        <v>79</v>
      </c>
      <c r="V3308">
        <v>0</v>
      </c>
      <c r="W3308">
        <v>0</v>
      </c>
      <c r="X3308" s="2" t="s">
        <v>42</v>
      </c>
      <c r="Y3308">
        <v>1</v>
      </c>
      <c r="Z3308" s="2" t="s">
        <v>43</v>
      </c>
      <c r="AA3308" s="2" t="s">
        <v>112</v>
      </c>
      <c r="AB3308" s="2" t="s">
        <v>45</v>
      </c>
      <c r="AC3308">
        <v>1</v>
      </c>
      <c r="AD3308" s="2" t="s">
        <v>79</v>
      </c>
      <c r="AE3308" s="2" t="s">
        <v>68</v>
      </c>
      <c r="AF3308">
        <v>0</v>
      </c>
      <c r="AG3308" s="2" t="s">
        <v>57</v>
      </c>
      <c r="AH3308">
        <v>1</v>
      </c>
      <c r="AI3308">
        <v>0</v>
      </c>
      <c r="AJ3308"/>
    </row>
    <row r="3309" spans="1:36" x14ac:dyDescent="0.3">
      <c r="A3309">
        <v>53308</v>
      </c>
      <c r="B3309">
        <v>11296</v>
      </c>
      <c r="C3309">
        <v>211</v>
      </c>
      <c r="D3309" s="1">
        <v>45992</v>
      </c>
      <c r="E3309" s="1">
        <v>45991</v>
      </c>
      <c r="F3309" s="2" t="s">
        <v>35</v>
      </c>
      <c r="G3309" s="2" t="s">
        <v>36</v>
      </c>
      <c r="H3309">
        <v>1</v>
      </c>
      <c r="I3309">
        <v>1</v>
      </c>
      <c r="J3309">
        <v>1</v>
      </c>
      <c r="K3309" t="b">
        <v>1</v>
      </c>
      <c r="L3309" s="2" t="s">
        <v>81</v>
      </c>
      <c r="M3309" s="2" t="s">
        <v>65</v>
      </c>
      <c r="N3309">
        <v>5</v>
      </c>
      <c r="O3309">
        <v>0</v>
      </c>
      <c r="P3309" s="2" t="s">
        <v>83</v>
      </c>
      <c r="Q3309" s="2" t="s">
        <v>58</v>
      </c>
      <c r="R3309" s="2" t="s">
        <v>67</v>
      </c>
      <c r="S3309">
        <v>33</v>
      </c>
      <c r="T3309" s="1">
        <v>45992</v>
      </c>
      <c r="U3309" s="2" t="s">
        <v>79</v>
      </c>
      <c r="V3309">
        <v>0</v>
      </c>
      <c r="W3309">
        <v>0</v>
      </c>
      <c r="X3309" s="2" t="s">
        <v>61</v>
      </c>
      <c r="Y3309">
        <v>1</v>
      </c>
      <c r="Z3309" s="2" t="s">
        <v>72</v>
      </c>
      <c r="AA3309" s="2" t="s">
        <v>44</v>
      </c>
      <c r="AB3309" s="2" t="s">
        <v>45</v>
      </c>
      <c r="AC3309">
        <v>1</v>
      </c>
      <c r="AD3309" s="2" t="s">
        <v>79</v>
      </c>
      <c r="AE3309" s="2" t="s">
        <v>63</v>
      </c>
      <c r="AF3309">
        <v>0</v>
      </c>
      <c r="AG3309" s="2" t="s">
        <v>47</v>
      </c>
      <c r="AH3309">
        <v>1</v>
      </c>
      <c r="AI3309">
        <v>1</v>
      </c>
      <c r="AJ3309"/>
    </row>
    <row r="3310" spans="1:36" x14ac:dyDescent="0.3">
      <c r="A3310">
        <v>53309</v>
      </c>
      <c r="B3310">
        <v>10572</v>
      </c>
      <c r="C3310">
        <v>215</v>
      </c>
      <c r="D3310" s="1">
        <v>46332</v>
      </c>
      <c r="E3310" s="1">
        <v>46318</v>
      </c>
      <c r="F3310" s="2" t="s">
        <v>58</v>
      </c>
      <c r="G3310" s="2" t="s">
        <v>59</v>
      </c>
      <c r="H3310">
        <v>14</v>
      </c>
      <c r="I3310">
        <v>1</v>
      </c>
      <c r="J3310">
        <v>14</v>
      </c>
      <c r="K3310" t="b">
        <v>1</v>
      </c>
      <c r="L3310" s="2" t="s">
        <v>70</v>
      </c>
      <c r="M3310" s="2" t="s">
        <v>50</v>
      </c>
      <c r="N3310">
        <v>1</v>
      </c>
      <c r="O3310">
        <v>1</v>
      </c>
      <c r="P3310" s="2" t="s">
        <v>92</v>
      </c>
      <c r="Q3310" s="2" t="s">
        <v>48</v>
      </c>
      <c r="R3310" s="2" t="s">
        <v>40</v>
      </c>
      <c r="S3310">
        <v>31</v>
      </c>
      <c r="T3310" s="1">
        <v>46332</v>
      </c>
      <c r="U3310" s="2" t="s">
        <v>41</v>
      </c>
      <c r="V3310">
        <v>0</v>
      </c>
      <c r="W3310">
        <v>0</v>
      </c>
      <c r="X3310" s="2" t="s">
        <v>88</v>
      </c>
      <c r="Y3310">
        <v>1</v>
      </c>
      <c r="Z3310" s="2" t="s">
        <v>72</v>
      </c>
      <c r="AA3310" s="2" t="s">
        <v>44</v>
      </c>
      <c r="AB3310" s="2" t="s">
        <v>76</v>
      </c>
      <c r="AC3310">
        <v>1</v>
      </c>
      <c r="AD3310" s="2" t="s">
        <v>41</v>
      </c>
      <c r="AE3310" s="2" t="s">
        <v>104</v>
      </c>
      <c r="AF3310">
        <v>1</v>
      </c>
      <c r="AG3310" s="2" t="s">
        <v>69</v>
      </c>
      <c r="AH3310">
        <v>1</v>
      </c>
      <c r="AI3310">
        <v>1</v>
      </c>
      <c r="AJ3310"/>
    </row>
    <row r="3311" spans="1:36" x14ac:dyDescent="0.3">
      <c r="A3311">
        <v>53310</v>
      </c>
      <c r="B3311">
        <v>10713</v>
      </c>
      <c r="C3311">
        <v>224</v>
      </c>
      <c r="D3311" s="1">
        <v>45694</v>
      </c>
      <c r="E3311" s="1">
        <v>45689</v>
      </c>
      <c r="F3311" s="2" t="s">
        <v>52</v>
      </c>
      <c r="G3311" s="2" t="s">
        <v>36</v>
      </c>
      <c r="H3311">
        <v>5</v>
      </c>
      <c r="I3311">
        <v>1</v>
      </c>
      <c r="J3311">
        <v>5</v>
      </c>
      <c r="K3311" t="b">
        <v>1</v>
      </c>
      <c r="L3311" s="2" t="s">
        <v>81</v>
      </c>
      <c r="M3311" s="2" t="s">
        <v>65</v>
      </c>
      <c r="N3311">
        <v>5</v>
      </c>
      <c r="O3311">
        <v>3</v>
      </c>
      <c r="P3311" s="2" t="s">
        <v>60</v>
      </c>
      <c r="Q3311" s="2" t="s">
        <v>58</v>
      </c>
      <c r="R3311" s="2" t="s">
        <v>53</v>
      </c>
      <c r="S3311">
        <v>29</v>
      </c>
      <c r="T3311" s="1">
        <v>45694</v>
      </c>
      <c r="U3311" s="2" t="s">
        <v>53</v>
      </c>
      <c r="V3311">
        <v>0</v>
      </c>
      <c r="W3311">
        <v>0</v>
      </c>
      <c r="X3311" s="2" t="s">
        <v>61</v>
      </c>
      <c r="Y3311">
        <v>0</v>
      </c>
      <c r="Z3311" s="2" t="s">
        <v>62</v>
      </c>
      <c r="AA3311" s="2" t="s">
        <v>62</v>
      </c>
      <c r="AB3311" s="2" t="s">
        <v>62</v>
      </c>
      <c r="AC3311">
        <v>0</v>
      </c>
      <c r="AD3311" s="2" t="s">
        <v>53</v>
      </c>
      <c r="AE3311" s="2" t="s">
        <v>100</v>
      </c>
      <c r="AF3311">
        <v>0</v>
      </c>
      <c r="AG3311" s="2" t="s">
        <v>64</v>
      </c>
      <c r="AH3311">
        <v>0</v>
      </c>
      <c r="AI3311">
        <v>0</v>
      </c>
      <c r="AJ3311"/>
    </row>
    <row r="3312" spans="1:36" x14ac:dyDescent="0.3">
      <c r="A3312">
        <v>53311</v>
      </c>
      <c r="B3312">
        <v>11146</v>
      </c>
      <c r="C3312">
        <v>211</v>
      </c>
      <c r="D3312" s="1">
        <v>46324</v>
      </c>
      <c r="E3312" s="1">
        <v>46323</v>
      </c>
      <c r="F3312" s="2" t="s">
        <v>97</v>
      </c>
      <c r="G3312" s="2" t="s">
        <v>36</v>
      </c>
      <c r="H3312">
        <v>1</v>
      </c>
      <c r="I3312">
        <v>1</v>
      </c>
      <c r="J3312">
        <v>1</v>
      </c>
      <c r="K3312" t="b">
        <v>1</v>
      </c>
      <c r="L3312" s="2" t="s">
        <v>70</v>
      </c>
      <c r="M3312" s="2" t="s">
        <v>50</v>
      </c>
      <c r="N3312">
        <v>2</v>
      </c>
      <c r="O3312">
        <v>0</v>
      </c>
      <c r="P3312" s="2" t="s">
        <v>83</v>
      </c>
      <c r="Q3312" s="2" t="s">
        <v>58</v>
      </c>
      <c r="R3312" s="2" t="s">
        <v>67</v>
      </c>
      <c r="S3312">
        <v>33</v>
      </c>
      <c r="T3312" s="1">
        <v>46324</v>
      </c>
      <c r="U3312" s="2" t="s">
        <v>53</v>
      </c>
      <c r="V3312">
        <v>0</v>
      </c>
      <c r="W3312">
        <v>0</v>
      </c>
      <c r="X3312" s="2" t="s">
        <v>88</v>
      </c>
      <c r="Y3312">
        <v>1</v>
      </c>
      <c r="Z3312" s="2" t="s">
        <v>72</v>
      </c>
      <c r="AA3312" s="2" t="s">
        <v>44</v>
      </c>
      <c r="AB3312" s="2" t="s">
        <v>45</v>
      </c>
      <c r="AC3312">
        <v>1</v>
      </c>
      <c r="AD3312" s="2" t="s">
        <v>53</v>
      </c>
      <c r="AE3312" s="2" t="s">
        <v>89</v>
      </c>
      <c r="AF3312">
        <v>0</v>
      </c>
      <c r="AG3312" s="2" t="s">
        <v>47</v>
      </c>
      <c r="AH3312">
        <v>1</v>
      </c>
      <c r="AI3312">
        <v>1</v>
      </c>
      <c r="AJ3312"/>
    </row>
    <row r="3313" spans="1:36" x14ac:dyDescent="0.3">
      <c r="A3313">
        <v>53312</v>
      </c>
      <c r="B3313">
        <v>11252</v>
      </c>
      <c r="C3313">
        <v>216</v>
      </c>
      <c r="D3313" s="1">
        <v>46257</v>
      </c>
      <c r="E3313" s="1">
        <v>46250</v>
      </c>
      <c r="F3313" s="2" t="s">
        <v>48</v>
      </c>
      <c r="G3313" s="2" t="s">
        <v>36</v>
      </c>
      <c r="H3313">
        <v>7</v>
      </c>
      <c r="I3313">
        <v>1</v>
      </c>
      <c r="J3313">
        <v>7</v>
      </c>
      <c r="K3313" t="b">
        <v>1</v>
      </c>
      <c r="L3313" s="2" t="s">
        <v>70</v>
      </c>
      <c r="M3313" s="2" t="s">
        <v>50</v>
      </c>
      <c r="N3313">
        <v>2</v>
      </c>
      <c r="O3313">
        <v>0</v>
      </c>
      <c r="P3313" s="2" t="s">
        <v>105</v>
      </c>
      <c r="Q3313" s="2" t="s">
        <v>58</v>
      </c>
      <c r="R3313" s="2" t="s">
        <v>79</v>
      </c>
      <c r="S3313">
        <v>27</v>
      </c>
      <c r="T3313" s="1">
        <v>46257</v>
      </c>
      <c r="U3313" s="2" t="s">
        <v>74</v>
      </c>
      <c r="V3313">
        <v>1</v>
      </c>
      <c r="W3313">
        <v>0</v>
      </c>
      <c r="X3313" s="2" t="s">
        <v>42</v>
      </c>
      <c r="Y3313">
        <v>1</v>
      </c>
      <c r="Z3313" s="2" t="s">
        <v>43</v>
      </c>
      <c r="AA3313" s="2" t="s">
        <v>44</v>
      </c>
      <c r="AB3313" s="2" t="s">
        <v>76</v>
      </c>
      <c r="AC3313">
        <v>1</v>
      </c>
      <c r="AD3313" s="2" t="s">
        <v>74</v>
      </c>
      <c r="AE3313" s="2" t="s">
        <v>46</v>
      </c>
      <c r="AF3313">
        <v>0</v>
      </c>
      <c r="AG3313" s="2" t="s">
        <v>64</v>
      </c>
      <c r="AH3313">
        <v>1</v>
      </c>
      <c r="AI3313">
        <v>1</v>
      </c>
      <c r="AJ3313"/>
    </row>
    <row r="3314" spans="1:36" x14ac:dyDescent="0.3">
      <c r="A3314">
        <v>53313</v>
      </c>
      <c r="B3314">
        <v>10326</v>
      </c>
      <c r="C3314">
        <v>206</v>
      </c>
      <c r="D3314" s="1">
        <v>46363</v>
      </c>
      <c r="E3314" s="1">
        <v>46342</v>
      </c>
      <c r="F3314" s="2" t="s">
        <v>48</v>
      </c>
      <c r="G3314" s="2" t="s">
        <v>36</v>
      </c>
      <c r="H3314">
        <v>21</v>
      </c>
      <c r="I3314">
        <v>1</v>
      </c>
      <c r="J3314">
        <v>21</v>
      </c>
      <c r="K3314" t="b">
        <v>1</v>
      </c>
      <c r="L3314" s="2" t="s">
        <v>70</v>
      </c>
      <c r="M3314" s="2" t="s">
        <v>65</v>
      </c>
      <c r="N3314">
        <v>1</v>
      </c>
      <c r="O3314">
        <v>0</v>
      </c>
      <c r="P3314" s="2" t="s">
        <v>87</v>
      </c>
      <c r="Q3314" s="2" t="s">
        <v>78</v>
      </c>
      <c r="R3314" s="2" t="s">
        <v>54</v>
      </c>
      <c r="S3314">
        <v>32</v>
      </c>
      <c r="T3314" s="1">
        <v>46363</v>
      </c>
      <c r="U3314" s="2" t="s">
        <v>79</v>
      </c>
      <c r="V3314">
        <v>0</v>
      </c>
      <c r="W3314">
        <v>0</v>
      </c>
      <c r="X3314" s="2" t="s">
        <v>61</v>
      </c>
      <c r="Y3314">
        <v>0</v>
      </c>
      <c r="Z3314" s="2" t="s">
        <v>62</v>
      </c>
      <c r="AA3314" s="2" t="s">
        <v>62</v>
      </c>
      <c r="AB3314" s="2" t="s">
        <v>62</v>
      </c>
      <c r="AC3314">
        <v>0</v>
      </c>
      <c r="AD3314" s="2" t="s">
        <v>79</v>
      </c>
      <c r="AE3314" s="2" t="s">
        <v>63</v>
      </c>
      <c r="AF3314">
        <v>0</v>
      </c>
      <c r="AG3314" s="2" t="s">
        <v>57</v>
      </c>
      <c r="AH3314">
        <v>0</v>
      </c>
      <c r="AI3314">
        <v>0</v>
      </c>
      <c r="AJ3314"/>
    </row>
    <row r="3315" spans="1:36" x14ac:dyDescent="0.3">
      <c r="A3315">
        <v>53314</v>
      </c>
      <c r="B3315">
        <v>10608</v>
      </c>
      <c r="C3315">
        <v>229</v>
      </c>
      <c r="D3315" s="1">
        <v>46226</v>
      </c>
      <c r="E3315" s="1">
        <v>46196</v>
      </c>
      <c r="F3315" s="2" t="s">
        <v>52</v>
      </c>
      <c r="G3315" s="2" t="s">
        <v>36</v>
      </c>
      <c r="H3315">
        <v>30</v>
      </c>
      <c r="I3315">
        <v>1</v>
      </c>
      <c r="J3315">
        <v>30</v>
      </c>
      <c r="K3315" t="b">
        <v>1</v>
      </c>
      <c r="L3315" s="2" t="s">
        <v>70</v>
      </c>
      <c r="M3315" s="2" t="s">
        <v>65</v>
      </c>
      <c r="N3315">
        <v>4</v>
      </c>
      <c r="O3315">
        <v>0</v>
      </c>
      <c r="P3315" s="2" t="s">
        <v>115</v>
      </c>
      <c r="Q3315" s="2" t="s">
        <v>52</v>
      </c>
      <c r="R3315" s="2" t="s">
        <v>67</v>
      </c>
      <c r="S3315">
        <v>23</v>
      </c>
      <c r="T3315" s="1">
        <v>46226</v>
      </c>
      <c r="U3315" s="2" t="s">
        <v>53</v>
      </c>
      <c r="V3315">
        <v>0</v>
      </c>
      <c r="W3315">
        <v>0</v>
      </c>
      <c r="X3315" s="2" t="s">
        <v>42</v>
      </c>
      <c r="Y3315">
        <v>1</v>
      </c>
      <c r="Z3315" s="2" t="s">
        <v>55</v>
      </c>
      <c r="AA3315" s="2" t="s">
        <v>44</v>
      </c>
      <c r="AB3315" s="2" t="s">
        <v>76</v>
      </c>
      <c r="AC3315">
        <v>1</v>
      </c>
      <c r="AD3315" s="2" t="s">
        <v>53</v>
      </c>
      <c r="AE3315" s="2" t="s">
        <v>85</v>
      </c>
      <c r="AF3315">
        <v>0</v>
      </c>
      <c r="AG3315" s="2" t="s">
        <v>57</v>
      </c>
      <c r="AH3315">
        <v>1</v>
      </c>
      <c r="AI3315">
        <v>1</v>
      </c>
      <c r="AJ3315"/>
    </row>
    <row r="3316" spans="1:36" x14ac:dyDescent="0.3">
      <c r="A3316">
        <v>53315</v>
      </c>
      <c r="B3316">
        <v>11298</v>
      </c>
      <c r="C3316">
        <v>215</v>
      </c>
      <c r="D3316" s="1">
        <v>46358</v>
      </c>
      <c r="E3316" s="1">
        <v>46348</v>
      </c>
      <c r="F3316" s="2" t="s">
        <v>97</v>
      </c>
      <c r="G3316" s="2" t="s">
        <v>36</v>
      </c>
      <c r="H3316">
        <v>10</v>
      </c>
      <c r="I3316">
        <v>1</v>
      </c>
      <c r="J3316">
        <v>10</v>
      </c>
      <c r="K3316" t="b">
        <v>1</v>
      </c>
      <c r="L3316" s="2" t="s">
        <v>70</v>
      </c>
      <c r="M3316" s="2" t="s">
        <v>50</v>
      </c>
      <c r="N3316">
        <v>4</v>
      </c>
      <c r="O3316">
        <v>1</v>
      </c>
      <c r="P3316" s="2" t="s">
        <v>92</v>
      </c>
      <c r="Q3316" s="2" t="s">
        <v>48</v>
      </c>
      <c r="R3316" s="2" t="s">
        <v>40</v>
      </c>
      <c r="S3316">
        <v>31</v>
      </c>
      <c r="T3316" s="1">
        <v>46358</v>
      </c>
      <c r="U3316" s="2" t="s">
        <v>40</v>
      </c>
      <c r="V3316">
        <v>0</v>
      </c>
      <c r="W3316">
        <v>0</v>
      </c>
      <c r="X3316" s="2" t="s">
        <v>61</v>
      </c>
      <c r="Y3316">
        <v>0</v>
      </c>
      <c r="Z3316" s="2" t="s">
        <v>62</v>
      </c>
      <c r="AA3316" s="2" t="s">
        <v>62</v>
      </c>
      <c r="AB3316" s="2" t="s">
        <v>62</v>
      </c>
      <c r="AC3316">
        <v>0</v>
      </c>
      <c r="AD3316" s="2" t="s">
        <v>40</v>
      </c>
      <c r="AE3316" s="2" t="s">
        <v>63</v>
      </c>
      <c r="AF3316">
        <v>0</v>
      </c>
      <c r="AG3316" s="2" t="s">
        <v>69</v>
      </c>
      <c r="AH3316">
        <v>0</v>
      </c>
      <c r="AI3316">
        <v>0</v>
      </c>
      <c r="AJ3316"/>
    </row>
    <row r="3317" spans="1:36" x14ac:dyDescent="0.3">
      <c r="A3317">
        <v>53316</v>
      </c>
      <c r="B3317">
        <v>11284</v>
      </c>
      <c r="C3317">
        <v>221</v>
      </c>
      <c r="D3317" s="1">
        <v>46296</v>
      </c>
      <c r="E3317" s="1">
        <v>46291</v>
      </c>
      <c r="F3317" s="2" t="s">
        <v>52</v>
      </c>
      <c r="G3317" s="2" t="s">
        <v>36</v>
      </c>
      <c r="H3317">
        <v>5</v>
      </c>
      <c r="I3317">
        <v>1</v>
      </c>
      <c r="J3317">
        <v>5</v>
      </c>
      <c r="K3317" t="b">
        <v>1</v>
      </c>
      <c r="L3317" s="2" t="s">
        <v>49</v>
      </c>
      <c r="M3317" s="2" t="s">
        <v>65</v>
      </c>
      <c r="N3317">
        <v>5</v>
      </c>
      <c r="O3317">
        <v>0</v>
      </c>
      <c r="P3317" s="2" t="s">
        <v>103</v>
      </c>
      <c r="Q3317" s="2" t="s">
        <v>58</v>
      </c>
      <c r="R3317" s="2" t="s">
        <v>40</v>
      </c>
      <c r="S3317">
        <v>27</v>
      </c>
      <c r="T3317" s="1">
        <v>46296</v>
      </c>
      <c r="U3317" s="2" t="s">
        <v>53</v>
      </c>
      <c r="V3317">
        <v>0</v>
      </c>
      <c r="W3317">
        <v>0</v>
      </c>
      <c r="X3317" s="2" t="s">
        <v>88</v>
      </c>
      <c r="Y3317">
        <v>1</v>
      </c>
      <c r="Z3317" s="2" t="s">
        <v>72</v>
      </c>
      <c r="AA3317" s="2" t="s">
        <v>44</v>
      </c>
      <c r="AB3317" s="2" t="s">
        <v>56</v>
      </c>
      <c r="AC3317">
        <v>1</v>
      </c>
      <c r="AD3317" s="2" t="s">
        <v>53</v>
      </c>
      <c r="AE3317" s="2" t="s">
        <v>89</v>
      </c>
      <c r="AF3317">
        <v>0</v>
      </c>
      <c r="AG3317" s="2" t="s">
        <v>64</v>
      </c>
      <c r="AH3317">
        <v>1</v>
      </c>
      <c r="AI3317">
        <v>1</v>
      </c>
      <c r="AJ3317"/>
    </row>
    <row r="3318" spans="1:36" x14ac:dyDescent="0.3">
      <c r="A3318">
        <v>53317</v>
      </c>
      <c r="B3318">
        <v>10172</v>
      </c>
      <c r="C3318">
        <v>214</v>
      </c>
      <c r="D3318" s="1">
        <v>46164</v>
      </c>
      <c r="E3318" s="1">
        <v>46163</v>
      </c>
      <c r="F3318" s="2" t="s">
        <v>58</v>
      </c>
      <c r="G3318" s="2" t="s">
        <v>36</v>
      </c>
      <c r="H3318">
        <v>1</v>
      </c>
      <c r="I3318">
        <v>1</v>
      </c>
      <c r="J3318">
        <v>1</v>
      </c>
      <c r="K3318" t="b">
        <v>1</v>
      </c>
      <c r="L3318" s="2" t="s">
        <v>49</v>
      </c>
      <c r="M3318" s="2" t="s">
        <v>50</v>
      </c>
      <c r="N3318">
        <v>2</v>
      </c>
      <c r="O3318">
        <v>0</v>
      </c>
      <c r="P3318" s="2" t="s">
        <v>90</v>
      </c>
      <c r="Q3318" s="2" t="s">
        <v>78</v>
      </c>
      <c r="R3318" s="2" t="s">
        <v>53</v>
      </c>
      <c r="S3318">
        <v>27</v>
      </c>
      <c r="T3318" s="1">
        <v>46164</v>
      </c>
      <c r="U3318" s="2" t="s">
        <v>41</v>
      </c>
      <c r="V3318">
        <v>0</v>
      </c>
      <c r="W3318">
        <v>0</v>
      </c>
      <c r="X3318" s="2" t="s">
        <v>75</v>
      </c>
      <c r="Y3318">
        <v>0</v>
      </c>
      <c r="Z3318" s="2" t="s">
        <v>62</v>
      </c>
      <c r="AA3318" s="2" t="s">
        <v>62</v>
      </c>
      <c r="AB3318" s="2" t="s">
        <v>62</v>
      </c>
      <c r="AC3318">
        <v>0</v>
      </c>
      <c r="AD3318" s="2" t="s">
        <v>41</v>
      </c>
      <c r="AE3318" s="2" t="s">
        <v>80</v>
      </c>
      <c r="AF3318">
        <v>0</v>
      </c>
      <c r="AG3318" s="2" t="s">
        <v>47</v>
      </c>
      <c r="AH3318">
        <v>0</v>
      </c>
      <c r="AI3318">
        <v>0</v>
      </c>
      <c r="AJ3318"/>
    </row>
    <row r="3319" spans="1:36" x14ac:dyDescent="0.3">
      <c r="A3319">
        <v>53318</v>
      </c>
      <c r="B3319">
        <v>10238</v>
      </c>
      <c r="C3319">
        <v>216</v>
      </c>
      <c r="D3319" s="1">
        <v>46138</v>
      </c>
      <c r="E3319" s="1">
        <v>46131</v>
      </c>
      <c r="F3319" s="2" t="s">
        <v>97</v>
      </c>
      <c r="G3319" s="2" t="s">
        <v>59</v>
      </c>
      <c r="H3319">
        <v>7</v>
      </c>
      <c r="I3319">
        <v>1</v>
      </c>
      <c r="J3319">
        <v>7</v>
      </c>
      <c r="K3319" t="b">
        <v>1</v>
      </c>
      <c r="L3319" s="2" t="s">
        <v>37</v>
      </c>
      <c r="M3319" s="2" t="s">
        <v>38</v>
      </c>
      <c r="N3319">
        <v>5</v>
      </c>
      <c r="O3319">
        <v>1</v>
      </c>
      <c r="P3319" s="2" t="s">
        <v>105</v>
      </c>
      <c r="Q3319" s="2" t="s">
        <v>58</v>
      </c>
      <c r="R3319" s="2" t="s">
        <v>79</v>
      </c>
      <c r="S3319">
        <v>27</v>
      </c>
      <c r="T3319" s="1">
        <v>46138</v>
      </c>
      <c r="U3319" s="2" t="s">
        <v>74</v>
      </c>
      <c r="V3319">
        <v>1</v>
      </c>
      <c r="W3319">
        <v>0</v>
      </c>
      <c r="X3319" s="2" t="s">
        <v>75</v>
      </c>
      <c r="Y3319">
        <v>1</v>
      </c>
      <c r="Z3319" s="2" t="s">
        <v>72</v>
      </c>
      <c r="AA3319" s="2" t="s">
        <v>44</v>
      </c>
      <c r="AB3319" s="2" t="s">
        <v>45</v>
      </c>
      <c r="AC3319">
        <v>1</v>
      </c>
      <c r="AD3319" s="2" t="s">
        <v>74</v>
      </c>
      <c r="AE3319" s="2" t="s">
        <v>93</v>
      </c>
      <c r="AF3319">
        <v>1</v>
      </c>
      <c r="AG3319" s="2" t="s">
        <v>64</v>
      </c>
      <c r="AH3319">
        <v>1</v>
      </c>
      <c r="AI3319">
        <v>1</v>
      </c>
      <c r="AJ3319"/>
    </row>
    <row r="3320" spans="1:36" x14ac:dyDescent="0.3">
      <c r="A3320">
        <v>53319</v>
      </c>
      <c r="B3320">
        <v>10348</v>
      </c>
      <c r="C3320">
        <v>227</v>
      </c>
      <c r="D3320" s="1">
        <v>46137</v>
      </c>
      <c r="E3320" s="1">
        <v>46130</v>
      </c>
      <c r="F3320" s="2" t="s">
        <v>52</v>
      </c>
      <c r="G3320" s="2" t="s">
        <v>36</v>
      </c>
      <c r="H3320">
        <v>7</v>
      </c>
      <c r="I3320">
        <v>1</v>
      </c>
      <c r="J3320">
        <v>7</v>
      </c>
      <c r="K3320" t="b">
        <v>1</v>
      </c>
      <c r="L3320" s="2" t="s">
        <v>70</v>
      </c>
      <c r="M3320" s="2" t="s">
        <v>65</v>
      </c>
      <c r="N3320">
        <v>6</v>
      </c>
      <c r="O3320">
        <v>3</v>
      </c>
      <c r="P3320" s="2" t="s">
        <v>117</v>
      </c>
      <c r="Q3320" s="2" t="s">
        <v>52</v>
      </c>
      <c r="R3320" s="2" t="s">
        <v>53</v>
      </c>
      <c r="S3320">
        <v>27</v>
      </c>
      <c r="T3320" s="1">
        <v>46137</v>
      </c>
      <c r="U3320" s="2" t="s">
        <v>54</v>
      </c>
      <c r="V3320">
        <v>1</v>
      </c>
      <c r="W3320">
        <v>0</v>
      </c>
      <c r="X3320" s="2" t="s">
        <v>75</v>
      </c>
      <c r="Y3320">
        <v>1</v>
      </c>
      <c r="Z3320" s="2" t="s">
        <v>72</v>
      </c>
      <c r="AA3320" s="2" t="s">
        <v>112</v>
      </c>
      <c r="AB3320" s="2" t="s">
        <v>76</v>
      </c>
      <c r="AC3320">
        <v>1</v>
      </c>
      <c r="AD3320" s="2" t="s">
        <v>54</v>
      </c>
      <c r="AE3320" s="2" t="s">
        <v>93</v>
      </c>
      <c r="AF3320">
        <v>0</v>
      </c>
      <c r="AG3320" s="2" t="s">
        <v>64</v>
      </c>
      <c r="AH3320">
        <v>1</v>
      </c>
      <c r="AI3320">
        <v>0</v>
      </c>
      <c r="AJ3320"/>
    </row>
    <row r="3321" spans="1:36" x14ac:dyDescent="0.3">
      <c r="A3321">
        <v>53320</v>
      </c>
      <c r="B3321">
        <v>10675</v>
      </c>
      <c r="C3321">
        <v>224</v>
      </c>
      <c r="D3321" s="1">
        <v>46105</v>
      </c>
      <c r="E3321" s="1">
        <v>46105</v>
      </c>
      <c r="F3321" s="2" t="s">
        <v>52</v>
      </c>
      <c r="G3321" s="2" t="s">
        <v>36</v>
      </c>
      <c r="H3321">
        <v>0</v>
      </c>
      <c r="I3321">
        <v>1</v>
      </c>
      <c r="J3321">
        <v>0</v>
      </c>
      <c r="K3321" t="b">
        <v>1</v>
      </c>
      <c r="L3321" s="2" t="s">
        <v>49</v>
      </c>
      <c r="M3321" s="2" t="s">
        <v>50</v>
      </c>
      <c r="N3321">
        <v>2</v>
      </c>
      <c r="O3321">
        <v>0</v>
      </c>
      <c r="P3321" s="2" t="s">
        <v>60</v>
      </c>
      <c r="Q3321" s="2" t="s">
        <v>58</v>
      </c>
      <c r="R3321" s="2" t="s">
        <v>53</v>
      </c>
      <c r="S3321">
        <v>29</v>
      </c>
      <c r="T3321" s="1">
        <v>46105</v>
      </c>
      <c r="U3321" s="2" t="s">
        <v>67</v>
      </c>
      <c r="V3321">
        <v>0</v>
      </c>
      <c r="W3321">
        <v>0</v>
      </c>
      <c r="X3321" s="2" t="s">
        <v>75</v>
      </c>
      <c r="Y3321">
        <v>0</v>
      </c>
      <c r="Z3321" s="2" t="s">
        <v>62</v>
      </c>
      <c r="AA3321" s="2" t="s">
        <v>62</v>
      </c>
      <c r="AB3321" s="2" t="s">
        <v>62</v>
      </c>
      <c r="AC3321">
        <v>0</v>
      </c>
      <c r="AD3321" s="2" t="s">
        <v>67</v>
      </c>
      <c r="AE3321" s="2" t="s">
        <v>77</v>
      </c>
      <c r="AF3321">
        <v>0</v>
      </c>
      <c r="AG3321" s="2" t="s">
        <v>82</v>
      </c>
      <c r="AH3321">
        <v>0</v>
      </c>
      <c r="AI3321">
        <v>0</v>
      </c>
      <c r="AJ3321"/>
    </row>
    <row r="3322" spans="1:36" x14ac:dyDescent="0.3">
      <c r="A3322">
        <v>53321</v>
      </c>
      <c r="B3322">
        <v>11395</v>
      </c>
      <c r="C3322">
        <v>228</v>
      </c>
      <c r="D3322" s="1">
        <v>46201</v>
      </c>
      <c r="E3322" s="1">
        <v>46199</v>
      </c>
      <c r="F3322" s="2" t="s">
        <v>52</v>
      </c>
      <c r="G3322" s="2" t="s">
        <v>36</v>
      </c>
      <c r="H3322">
        <v>2</v>
      </c>
      <c r="I3322">
        <v>1</v>
      </c>
      <c r="J3322">
        <v>2</v>
      </c>
      <c r="K3322" t="b">
        <v>1</v>
      </c>
      <c r="L3322" s="2" t="s">
        <v>37</v>
      </c>
      <c r="M3322" s="2" t="s">
        <v>65</v>
      </c>
      <c r="N3322">
        <v>4</v>
      </c>
      <c r="O3322">
        <v>0</v>
      </c>
      <c r="P3322" s="2" t="s">
        <v>114</v>
      </c>
      <c r="Q3322" s="2" t="s">
        <v>78</v>
      </c>
      <c r="R3322" s="2" t="s">
        <v>67</v>
      </c>
      <c r="S3322">
        <v>31</v>
      </c>
      <c r="T3322" s="1">
        <v>46201</v>
      </c>
      <c r="U3322" s="2" t="s">
        <v>74</v>
      </c>
      <c r="V3322">
        <v>1</v>
      </c>
      <c r="W3322">
        <v>0</v>
      </c>
      <c r="X3322" s="2" t="s">
        <v>42</v>
      </c>
      <c r="Y3322">
        <v>1</v>
      </c>
      <c r="Z3322" s="2" t="s">
        <v>72</v>
      </c>
      <c r="AA3322" s="2" t="s">
        <v>44</v>
      </c>
      <c r="AB3322" s="2" t="s">
        <v>45</v>
      </c>
      <c r="AC3322">
        <v>1</v>
      </c>
      <c r="AD3322" s="2" t="s">
        <v>74</v>
      </c>
      <c r="AE3322" s="2" t="s">
        <v>68</v>
      </c>
      <c r="AF3322">
        <v>0</v>
      </c>
      <c r="AG3322" s="2" t="s">
        <v>47</v>
      </c>
      <c r="AH3322">
        <v>1</v>
      </c>
      <c r="AI3322">
        <v>1</v>
      </c>
      <c r="AJ3322"/>
    </row>
    <row r="3323" spans="1:36" x14ac:dyDescent="0.3">
      <c r="A3323">
        <v>53322</v>
      </c>
      <c r="B3323">
        <v>10546</v>
      </c>
      <c r="C3323">
        <v>214</v>
      </c>
      <c r="D3323" s="1">
        <v>46057</v>
      </c>
      <c r="E3323" s="1">
        <v>46055</v>
      </c>
      <c r="F3323" s="2" t="s">
        <v>35</v>
      </c>
      <c r="G3323" s="2" t="s">
        <v>36</v>
      </c>
      <c r="H3323">
        <v>2</v>
      </c>
      <c r="I3323">
        <v>1</v>
      </c>
      <c r="J3323">
        <v>2</v>
      </c>
      <c r="K3323" t="b">
        <v>1</v>
      </c>
      <c r="L3323" s="2" t="s">
        <v>49</v>
      </c>
      <c r="M3323" s="2" t="s">
        <v>38</v>
      </c>
      <c r="N3323">
        <v>2</v>
      </c>
      <c r="O3323">
        <v>1</v>
      </c>
      <c r="P3323" s="2" t="s">
        <v>90</v>
      </c>
      <c r="Q3323" s="2" t="s">
        <v>78</v>
      </c>
      <c r="R3323" s="2" t="s">
        <v>53</v>
      </c>
      <c r="S3323">
        <v>27</v>
      </c>
      <c r="T3323" s="1">
        <v>46057</v>
      </c>
      <c r="U3323" s="2" t="s">
        <v>40</v>
      </c>
      <c r="V3323">
        <v>0</v>
      </c>
      <c r="W3323">
        <v>0</v>
      </c>
      <c r="X3323" s="2" t="s">
        <v>61</v>
      </c>
      <c r="Y3323">
        <v>1</v>
      </c>
      <c r="Z3323" s="2" t="s">
        <v>72</v>
      </c>
      <c r="AA3323" s="2" t="s">
        <v>44</v>
      </c>
      <c r="AB3323" s="2" t="s">
        <v>76</v>
      </c>
      <c r="AC3323">
        <v>1</v>
      </c>
      <c r="AD3323" s="2" t="s">
        <v>40</v>
      </c>
      <c r="AE3323" s="2" t="s">
        <v>100</v>
      </c>
      <c r="AF3323">
        <v>0</v>
      </c>
      <c r="AG3323" s="2" t="s">
        <v>47</v>
      </c>
      <c r="AH3323">
        <v>1</v>
      </c>
      <c r="AI3323">
        <v>1</v>
      </c>
      <c r="AJ3323"/>
    </row>
    <row r="3324" spans="1:36" x14ac:dyDescent="0.3">
      <c r="A3324">
        <v>53323</v>
      </c>
      <c r="B3324">
        <v>10113</v>
      </c>
      <c r="C3324">
        <v>204</v>
      </c>
      <c r="D3324" s="1">
        <v>46022</v>
      </c>
      <c r="E3324" s="1">
        <v>46008</v>
      </c>
      <c r="F3324" s="2" t="s">
        <v>52</v>
      </c>
      <c r="G3324" s="2" t="s">
        <v>59</v>
      </c>
      <c r="H3324">
        <v>14</v>
      </c>
      <c r="I3324">
        <v>1</v>
      </c>
      <c r="J3324">
        <v>14</v>
      </c>
      <c r="K3324" t="b">
        <v>1</v>
      </c>
      <c r="L3324" s="2" t="s">
        <v>109</v>
      </c>
      <c r="M3324" s="2" t="s">
        <v>50</v>
      </c>
      <c r="N3324">
        <v>1</v>
      </c>
      <c r="O3324">
        <v>1</v>
      </c>
      <c r="P3324" s="2" t="s">
        <v>110</v>
      </c>
      <c r="Q3324" s="2" t="s">
        <v>48</v>
      </c>
      <c r="R3324" s="2" t="s">
        <v>41</v>
      </c>
      <c r="S3324">
        <v>38</v>
      </c>
      <c r="T3324" s="1">
        <v>46022</v>
      </c>
      <c r="U3324" s="2" t="s">
        <v>40</v>
      </c>
      <c r="V3324">
        <v>0</v>
      </c>
      <c r="W3324">
        <v>0</v>
      </c>
      <c r="X3324" s="2" t="s">
        <v>61</v>
      </c>
      <c r="Y3324">
        <v>1</v>
      </c>
      <c r="Z3324" s="2" t="s">
        <v>72</v>
      </c>
      <c r="AA3324" s="2" t="s">
        <v>44</v>
      </c>
      <c r="AB3324" s="2" t="s">
        <v>45</v>
      </c>
      <c r="AC3324">
        <v>1</v>
      </c>
      <c r="AD3324" s="2" t="s">
        <v>40</v>
      </c>
      <c r="AE3324" s="2" t="s">
        <v>63</v>
      </c>
      <c r="AF3324">
        <v>1</v>
      </c>
      <c r="AG3324" s="2" t="s">
        <v>69</v>
      </c>
      <c r="AH3324">
        <v>1</v>
      </c>
      <c r="AI3324">
        <v>1</v>
      </c>
      <c r="AJ3324"/>
    </row>
    <row r="3325" spans="1:36" x14ac:dyDescent="0.3">
      <c r="A3325">
        <v>53324</v>
      </c>
      <c r="B3325">
        <v>10165</v>
      </c>
      <c r="C3325">
        <v>210</v>
      </c>
      <c r="D3325" s="1">
        <v>45957</v>
      </c>
      <c r="E3325" s="1">
        <v>45952</v>
      </c>
      <c r="F3325" s="2" t="s">
        <v>58</v>
      </c>
      <c r="G3325" s="2" t="s">
        <v>36</v>
      </c>
      <c r="H3325">
        <v>5</v>
      </c>
      <c r="I3325">
        <v>1</v>
      </c>
      <c r="J3325">
        <v>5</v>
      </c>
      <c r="K3325" t="b">
        <v>1</v>
      </c>
      <c r="L3325" s="2" t="s">
        <v>49</v>
      </c>
      <c r="M3325" s="2" t="s">
        <v>50</v>
      </c>
      <c r="N3325">
        <v>6</v>
      </c>
      <c r="O3325">
        <v>0</v>
      </c>
      <c r="P3325" s="2" t="s">
        <v>111</v>
      </c>
      <c r="Q3325" s="2" t="s">
        <v>58</v>
      </c>
      <c r="R3325" s="2" t="s">
        <v>67</v>
      </c>
      <c r="S3325">
        <v>27</v>
      </c>
      <c r="T3325" s="1">
        <v>45957</v>
      </c>
      <c r="U3325" s="2" t="s">
        <v>79</v>
      </c>
      <c r="V3325">
        <v>0</v>
      </c>
      <c r="W3325">
        <v>0</v>
      </c>
      <c r="X3325" s="2" t="s">
        <v>88</v>
      </c>
      <c r="Y3325">
        <v>1</v>
      </c>
      <c r="Z3325" s="2" t="s">
        <v>72</v>
      </c>
      <c r="AA3325" s="2" t="s">
        <v>44</v>
      </c>
      <c r="AB3325" s="2" t="s">
        <v>76</v>
      </c>
      <c r="AC3325">
        <v>1</v>
      </c>
      <c r="AD3325" s="2" t="s">
        <v>79</v>
      </c>
      <c r="AE3325" s="2" t="s">
        <v>89</v>
      </c>
      <c r="AF3325">
        <v>0</v>
      </c>
      <c r="AG3325" s="2" t="s">
        <v>64</v>
      </c>
      <c r="AH3325">
        <v>1</v>
      </c>
      <c r="AI3325">
        <v>1</v>
      </c>
      <c r="AJ3325"/>
    </row>
    <row r="3326" spans="1:36" x14ac:dyDescent="0.3">
      <c r="A3326">
        <v>53325</v>
      </c>
      <c r="B3326">
        <v>11424</v>
      </c>
      <c r="C3326">
        <v>215</v>
      </c>
      <c r="D3326" s="1">
        <v>45872</v>
      </c>
      <c r="E3326" s="1">
        <v>45870</v>
      </c>
      <c r="F3326" s="2" t="s">
        <v>58</v>
      </c>
      <c r="G3326" s="2" t="s">
        <v>36</v>
      </c>
      <c r="H3326">
        <v>2</v>
      </c>
      <c r="I3326">
        <v>1</v>
      </c>
      <c r="J3326">
        <v>2</v>
      </c>
      <c r="K3326" t="b">
        <v>1</v>
      </c>
      <c r="L3326" s="2" t="s">
        <v>49</v>
      </c>
      <c r="M3326" s="2" t="s">
        <v>38</v>
      </c>
      <c r="N3326">
        <v>2</v>
      </c>
      <c r="O3326">
        <v>0</v>
      </c>
      <c r="P3326" s="2" t="s">
        <v>92</v>
      </c>
      <c r="Q3326" s="2" t="s">
        <v>48</v>
      </c>
      <c r="R3326" s="2" t="s">
        <v>40</v>
      </c>
      <c r="S3326">
        <v>31</v>
      </c>
      <c r="T3326" s="1">
        <v>45872</v>
      </c>
      <c r="U3326" s="2" t="s">
        <v>74</v>
      </c>
      <c r="V3326">
        <v>1</v>
      </c>
      <c r="W3326">
        <v>0</v>
      </c>
      <c r="X3326" s="2" t="s">
        <v>42</v>
      </c>
      <c r="Y3326">
        <v>1</v>
      </c>
      <c r="Z3326" s="2" t="s">
        <v>72</v>
      </c>
      <c r="AA3326" s="2" t="s">
        <v>112</v>
      </c>
      <c r="AB3326" s="2" t="s">
        <v>56</v>
      </c>
      <c r="AC3326">
        <v>1</v>
      </c>
      <c r="AD3326" s="2" t="s">
        <v>74</v>
      </c>
      <c r="AE3326" s="2" t="s">
        <v>46</v>
      </c>
      <c r="AF3326">
        <v>0</v>
      </c>
      <c r="AG3326" s="2" t="s">
        <v>47</v>
      </c>
      <c r="AH3326">
        <v>1</v>
      </c>
      <c r="AI3326">
        <v>0</v>
      </c>
      <c r="AJ3326"/>
    </row>
    <row r="3327" spans="1:36" x14ac:dyDescent="0.3">
      <c r="A3327">
        <v>53326</v>
      </c>
      <c r="B3327">
        <v>10188</v>
      </c>
      <c r="C3327">
        <v>222</v>
      </c>
      <c r="D3327" s="1">
        <v>46003</v>
      </c>
      <c r="E3327" s="1">
        <v>46001</v>
      </c>
      <c r="F3327" s="2" t="s">
        <v>58</v>
      </c>
      <c r="G3327" s="2" t="s">
        <v>36</v>
      </c>
      <c r="H3327">
        <v>2</v>
      </c>
      <c r="I3327">
        <v>1</v>
      </c>
      <c r="J3327">
        <v>2</v>
      </c>
      <c r="K3327" t="b">
        <v>1</v>
      </c>
      <c r="L3327" s="2" t="s">
        <v>49</v>
      </c>
      <c r="M3327" s="2" t="s">
        <v>50</v>
      </c>
      <c r="N3327">
        <v>7</v>
      </c>
      <c r="O3327">
        <v>1</v>
      </c>
      <c r="P3327" s="2" t="s">
        <v>108</v>
      </c>
      <c r="Q3327" s="2" t="s">
        <v>48</v>
      </c>
      <c r="R3327" s="2" t="s">
        <v>79</v>
      </c>
      <c r="S3327">
        <v>20</v>
      </c>
      <c r="T3327" s="1">
        <v>46003</v>
      </c>
      <c r="U3327" s="2" t="s">
        <v>41</v>
      </c>
      <c r="V3327">
        <v>0</v>
      </c>
      <c r="W3327">
        <v>0</v>
      </c>
      <c r="X3327" s="2" t="s">
        <v>61</v>
      </c>
      <c r="Y3327">
        <v>1</v>
      </c>
      <c r="Z3327" s="2" t="s">
        <v>72</v>
      </c>
      <c r="AA3327" s="2" t="s">
        <v>112</v>
      </c>
      <c r="AB3327" s="2" t="s">
        <v>45</v>
      </c>
      <c r="AC3327">
        <v>1</v>
      </c>
      <c r="AD3327" s="2" t="s">
        <v>41</v>
      </c>
      <c r="AE3327" s="2" t="s">
        <v>63</v>
      </c>
      <c r="AF3327">
        <v>0</v>
      </c>
      <c r="AG3327" s="2" t="s">
        <v>47</v>
      </c>
      <c r="AH3327">
        <v>1</v>
      </c>
      <c r="AI3327">
        <v>0</v>
      </c>
      <c r="AJ3327"/>
    </row>
    <row r="3328" spans="1:36" x14ac:dyDescent="0.3">
      <c r="A3328">
        <v>53327</v>
      </c>
      <c r="B3328">
        <v>11132</v>
      </c>
      <c r="C3328">
        <v>209</v>
      </c>
      <c r="D3328" s="1">
        <v>45779</v>
      </c>
      <c r="E3328" s="1">
        <v>45778</v>
      </c>
      <c r="F3328" s="2" t="s">
        <v>48</v>
      </c>
      <c r="G3328" s="2" t="s">
        <v>36</v>
      </c>
      <c r="H3328">
        <v>1</v>
      </c>
      <c r="I3328">
        <v>1</v>
      </c>
      <c r="J3328">
        <v>1</v>
      </c>
      <c r="K3328" t="b">
        <v>1</v>
      </c>
      <c r="L3328" s="2" t="s">
        <v>49</v>
      </c>
      <c r="M3328" s="2" t="s">
        <v>38</v>
      </c>
      <c r="N3328">
        <v>4</v>
      </c>
      <c r="O3328">
        <v>0</v>
      </c>
      <c r="P3328" s="2" t="s">
        <v>99</v>
      </c>
      <c r="Q3328" s="2" t="s">
        <v>78</v>
      </c>
      <c r="R3328" s="2" t="s">
        <v>79</v>
      </c>
      <c r="S3328">
        <v>38</v>
      </c>
      <c r="T3328" s="1">
        <v>45779</v>
      </c>
      <c r="U3328" s="2" t="s">
        <v>41</v>
      </c>
      <c r="V3328">
        <v>0</v>
      </c>
      <c r="W3328">
        <v>0</v>
      </c>
      <c r="X3328" s="2" t="s">
        <v>75</v>
      </c>
      <c r="Y3328">
        <v>0</v>
      </c>
      <c r="Z3328" s="2" t="s">
        <v>62</v>
      </c>
      <c r="AA3328" s="2" t="s">
        <v>62</v>
      </c>
      <c r="AB3328" s="2" t="s">
        <v>62</v>
      </c>
      <c r="AC3328">
        <v>0</v>
      </c>
      <c r="AD3328" s="2" t="s">
        <v>41</v>
      </c>
      <c r="AE3328" s="2" t="s">
        <v>80</v>
      </c>
      <c r="AF3328">
        <v>0</v>
      </c>
      <c r="AG3328" s="2" t="s">
        <v>47</v>
      </c>
      <c r="AH3328">
        <v>0</v>
      </c>
      <c r="AI3328">
        <v>0</v>
      </c>
      <c r="AJ3328"/>
    </row>
    <row r="3329" spans="1:36" x14ac:dyDescent="0.3">
      <c r="A3329">
        <v>53328</v>
      </c>
      <c r="B3329">
        <v>11233</v>
      </c>
      <c r="C3329">
        <v>228</v>
      </c>
      <c r="D3329" s="1">
        <v>46358</v>
      </c>
      <c r="E3329" s="1">
        <v>46358</v>
      </c>
      <c r="F3329" s="2" t="s">
        <v>35</v>
      </c>
      <c r="G3329" s="2" t="s">
        <v>36</v>
      </c>
      <c r="H3329">
        <v>0</v>
      </c>
      <c r="I3329">
        <v>1</v>
      </c>
      <c r="J3329">
        <v>0</v>
      </c>
      <c r="K3329" t="b">
        <v>1</v>
      </c>
      <c r="L3329" s="2" t="s">
        <v>70</v>
      </c>
      <c r="M3329" s="2" t="s">
        <v>65</v>
      </c>
      <c r="N3329">
        <v>3</v>
      </c>
      <c r="O3329">
        <v>0</v>
      </c>
      <c r="P3329" s="2" t="s">
        <v>114</v>
      </c>
      <c r="Q3329" s="2" t="s">
        <v>78</v>
      </c>
      <c r="R3329" s="2" t="s">
        <v>67</v>
      </c>
      <c r="S3329">
        <v>31</v>
      </c>
      <c r="T3329" s="1">
        <v>46358</v>
      </c>
      <c r="U3329" s="2" t="s">
        <v>40</v>
      </c>
      <c r="V3329">
        <v>0</v>
      </c>
      <c r="W3329">
        <v>0</v>
      </c>
      <c r="X3329" s="2" t="s">
        <v>61</v>
      </c>
      <c r="Y3329">
        <v>0</v>
      </c>
      <c r="Z3329" s="2" t="s">
        <v>62</v>
      </c>
      <c r="AA3329" s="2" t="s">
        <v>62</v>
      </c>
      <c r="AB3329" s="2" t="s">
        <v>62</v>
      </c>
      <c r="AC3329">
        <v>0</v>
      </c>
      <c r="AD3329" s="2" t="s">
        <v>40</v>
      </c>
      <c r="AE3329" s="2" t="s">
        <v>63</v>
      </c>
      <c r="AF3329">
        <v>0</v>
      </c>
      <c r="AG3329" s="2" t="s">
        <v>82</v>
      </c>
      <c r="AH3329">
        <v>0</v>
      </c>
      <c r="AI3329">
        <v>0</v>
      </c>
      <c r="AJ3329"/>
    </row>
    <row r="3330" spans="1:36" x14ac:dyDescent="0.3">
      <c r="A3330">
        <v>53329</v>
      </c>
      <c r="B3330">
        <v>11023</v>
      </c>
      <c r="C3330">
        <v>214</v>
      </c>
      <c r="D3330" s="1">
        <v>45984</v>
      </c>
      <c r="E3330" s="1">
        <v>45979</v>
      </c>
      <c r="F3330" s="2" t="s">
        <v>58</v>
      </c>
      <c r="G3330" s="2" t="s">
        <v>59</v>
      </c>
      <c r="H3330">
        <v>5</v>
      </c>
      <c r="I3330">
        <v>1</v>
      </c>
      <c r="J3330">
        <v>5</v>
      </c>
      <c r="K3330" t="b">
        <v>1</v>
      </c>
      <c r="L3330" s="2" t="s">
        <v>49</v>
      </c>
      <c r="M3330" s="2" t="s">
        <v>38</v>
      </c>
      <c r="N3330">
        <v>4</v>
      </c>
      <c r="O3330">
        <v>1</v>
      </c>
      <c r="P3330" s="2" t="s">
        <v>90</v>
      </c>
      <c r="Q3330" s="2" t="s">
        <v>78</v>
      </c>
      <c r="R3330" s="2" t="s">
        <v>53</v>
      </c>
      <c r="S3330">
        <v>27</v>
      </c>
      <c r="T3330" s="1">
        <v>45984</v>
      </c>
      <c r="U3330" s="2" t="s">
        <v>74</v>
      </c>
      <c r="V3330">
        <v>1</v>
      </c>
      <c r="W3330">
        <v>0</v>
      </c>
      <c r="X3330" s="2" t="s">
        <v>88</v>
      </c>
      <c r="Y3330">
        <v>1</v>
      </c>
      <c r="Z3330" s="2" t="s">
        <v>72</v>
      </c>
      <c r="AA3330" s="2" t="s">
        <v>44</v>
      </c>
      <c r="AB3330" s="2" t="s">
        <v>45</v>
      </c>
      <c r="AC3330">
        <v>1</v>
      </c>
      <c r="AD3330" s="2" t="s">
        <v>74</v>
      </c>
      <c r="AE3330" s="2" t="s">
        <v>104</v>
      </c>
      <c r="AF3330">
        <v>1</v>
      </c>
      <c r="AG3330" s="2" t="s">
        <v>64</v>
      </c>
      <c r="AH3330">
        <v>1</v>
      </c>
      <c r="AI3330">
        <v>1</v>
      </c>
      <c r="AJ3330"/>
    </row>
    <row r="3331" spans="1:36" x14ac:dyDescent="0.3">
      <c r="A3331">
        <v>53330</v>
      </c>
      <c r="B3331">
        <v>10627</v>
      </c>
      <c r="C3331">
        <v>230</v>
      </c>
      <c r="D3331" s="1">
        <v>46331</v>
      </c>
      <c r="E3331" s="1">
        <v>46331</v>
      </c>
      <c r="F3331" s="2" t="s">
        <v>52</v>
      </c>
      <c r="G3331" s="2" t="s">
        <v>36</v>
      </c>
      <c r="H3331">
        <v>0</v>
      </c>
      <c r="I3331">
        <v>1</v>
      </c>
      <c r="J3331">
        <v>0</v>
      </c>
      <c r="K3331" t="b">
        <v>1</v>
      </c>
      <c r="L3331" s="2" t="s">
        <v>70</v>
      </c>
      <c r="M3331" s="2" t="s">
        <v>38</v>
      </c>
      <c r="N3331">
        <v>2</v>
      </c>
      <c r="O3331">
        <v>0</v>
      </c>
      <c r="P3331" s="2" t="s">
        <v>94</v>
      </c>
      <c r="Q3331" s="2" t="s">
        <v>35</v>
      </c>
      <c r="R3331" s="2" t="s">
        <v>79</v>
      </c>
      <c r="S3331">
        <v>37</v>
      </c>
      <c r="T3331" s="1">
        <v>46331</v>
      </c>
      <c r="U3331" s="2" t="s">
        <v>53</v>
      </c>
      <c r="V3331">
        <v>0</v>
      </c>
      <c r="W3331">
        <v>0</v>
      </c>
      <c r="X3331" s="2" t="s">
        <v>88</v>
      </c>
      <c r="Y3331">
        <v>0</v>
      </c>
      <c r="Z3331" s="2" t="s">
        <v>62</v>
      </c>
      <c r="AA3331" s="2" t="s">
        <v>62</v>
      </c>
      <c r="AB3331" s="2" t="s">
        <v>62</v>
      </c>
      <c r="AC3331">
        <v>0</v>
      </c>
      <c r="AD3331" s="2" t="s">
        <v>53</v>
      </c>
      <c r="AE3331" s="2" t="s">
        <v>104</v>
      </c>
      <c r="AF3331">
        <v>0</v>
      </c>
      <c r="AG3331" s="2" t="s">
        <v>82</v>
      </c>
      <c r="AH3331">
        <v>0</v>
      </c>
      <c r="AI3331">
        <v>0</v>
      </c>
      <c r="AJ3331"/>
    </row>
    <row r="3332" spans="1:36" x14ac:dyDescent="0.3">
      <c r="A3332">
        <v>53331</v>
      </c>
      <c r="B3332">
        <v>11058</v>
      </c>
      <c r="C3332">
        <v>219</v>
      </c>
      <c r="D3332" s="1">
        <v>45899</v>
      </c>
      <c r="E3332" s="1">
        <v>45869</v>
      </c>
      <c r="F3332" s="2" t="s">
        <v>97</v>
      </c>
      <c r="G3332" s="2" t="s">
        <v>36</v>
      </c>
      <c r="H3332">
        <v>30</v>
      </c>
      <c r="I3332">
        <v>1</v>
      </c>
      <c r="J3332">
        <v>30</v>
      </c>
      <c r="K3332" t="b">
        <v>1</v>
      </c>
      <c r="L3332" s="2" t="s">
        <v>81</v>
      </c>
      <c r="M3332" s="2" t="s">
        <v>50</v>
      </c>
      <c r="N3332">
        <v>2</v>
      </c>
      <c r="O3332">
        <v>0</v>
      </c>
      <c r="P3332" s="2" t="s">
        <v>98</v>
      </c>
      <c r="Q3332" s="2" t="s">
        <v>97</v>
      </c>
      <c r="R3332" s="2" t="s">
        <v>40</v>
      </c>
      <c r="S3332">
        <v>37</v>
      </c>
      <c r="T3332" s="1">
        <v>45899</v>
      </c>
      <c r="U3332" s="2" t="s">
        <v>54</v>
      </c>
      <c r="V3332">
        <v>1</v>
      </c>
      <c r="W3332">
        <v>0</v>
      </c>
      <c r="X3332" s="2" t="s">
        <v>42</v>
      </c>
      <c r="Y3332">
        <v>1</v>
      </c>
      <c r="Z3332" s="2" t="s">
        <v>72</v>
      </c>
      <c r="AA3332" s="2" t="s">
        <v>44</v>
      </c>
      <c r="AB3332" s="2" t="s">
        <v>45</v>
      </c>
      <c r="AC3332">
        <v>1</v>
      </c>
      <c r="AD3332" s="2" t="s">
        <v>54</v>
      </c>
      <c r="AE3332" s="2" t="s">
        <v>46</v>
      </c>
      <c r="AF3332">
        <v>0</v>
      </c>
      <c r="AG3332" s="2" t="s">
        <v>57</v>
      </c>
      <c r="AH3332">
        <v>1</v>
      </c>
      <c r="AI3332">
        <v>1</v>
      </c>
      <c r="AJ3332"/>
    </row>
    <row r="3333" spans="1:36" x14ac:dyDescent="0.3">
      <c r="A3333">
        <v>53332</v>
      </c>
      <c r="B3333">
        <v>11082</v>
      </c>
      <c r="C3333">
        <v>225</v>
      </c>
      <c r="D3333" s="1">
        <v>46289</v>
      </c>
      <c r="E3333" s="1">
        <v>46279</v>
      </c>
      <c r="F3333" s="2" t="s">
        <v>78</v>
      </c>
      <c r="G3333" s="2" t="s">
        <v>59</v>
      </c>
      <c r="H3333">
        <v>10</v>
      </c>
      <c r="I3333">
        <v>1</v>
      </c>
      <c r="J3333">
        <v>10</v>
      </c>
      <c r="K3333" t="b">
        <v>1</v>
      </c>
      <c r="L3333" s="2" t="s">
        <v>49</v>
      </c>
      <c r="M3333" s="2" t="s">
        <v>50</v>
      </c>
      <c r="N3333">
        <v>2</v>
      </c>
      <c r="O3333">
        <v>1</v>
      </c>
      <c r="P3333" s="2" t="s">
        <v>116</v>
      </c>
      <c r="Q3333" s="2" t="s">
        <v>35</v>
      </c>
      <c r="R3333" s="2" t="s">
        <v>41</v>
      </c>
      <c r="S3333">
        <v>24</v>
      </c>
      <c r="T3333" s="1">
        <v>46289</v>
      </c>
      <c r="U3333" s="2" t="s">
        <v>53</v>
      </c>
      <c r="V3333">
        <v>0</v>
      </c>
      <c r="W3333">
        <v>0</v>
      </c>
      <c r="X3333" s="2" t="s">
        <v>42</v>
      </c>
      <c r="Y3333">
        <v>1</v>
      </c>
      <c r="Z3333" s="2" t="s">
        <v>72</v>
      </c>
      <c r="AA3333" s="2" t="s">
        <v>44</v>
      </c>
      <c r="AB3333" s="2" t="s">
        <v>76</v>
      </c>
      <c r="AC3333">
        <v>1</v>
      </c>
      <c r="AD3333" s="2" t="s">
        <v>53</v>
      </c>
      <c r="AE3333" s="2" t="s">
        <v>102</v>
      </c>
      <c r="AF3333">
        <v>1</v>
      </c>
      <c r="AG3333" s="2" t="s">
        <v>69</v>
      </c>
      <c r="AH3333">
        <v>1</v>
      </c>
      <c r="AI3333">
        <v>1</v>
      </c>
      <c r="AJ3333"/>
    </row>
    <row r="3334" spans="1:36" x14ac:dyDescent="0.3">
      <c r="A3334">
        <v>53333</v>
      </c>
      <c r="B3334">
        <v>10601</v>
      </c>
      <c r="C3334">
        <v>213</v>
      </c>
      <c r="D3334" s="1">
        <v>46255</v>
      </c>
      <c r="E3334" s="1">
        <v>46245</v>
      </c>
      <c r="F3334" s="2" t="s">
        <v>35</v>
      </c>
      <c r="G3334" s="2" t="s">
        <v>36</v>
      </c>
      <c r="H3334">
        <v>10</v>
      </c>
      <c r="I3334">
        <v>1</v>
      </c>
      <c r="J3334">
        <v>10</v>
      </c>
      <c r="K3334" t="b">
        <v>1</v>
      </c>
      <c r="L3334" s="2" t="s">
        <v>49</v>
      </c>
      <c r="M3334" s="2" t="s">
        <v>65</v>
      </c>
      <c r="N3334">
        <v>4</v>
      </c>
      <c r="O3334">
        <v>0</v>
      </c>
      <c r="P3334" s="2" t="s">
        <v>113</v>
      </c>
      <c r="Q3334" s="2" t="s">
        <v>48</v>
      </c>
      <c r="R3334" s="2" t="s">
        <v>40</v>
      </c>
      <c r="S3334">
        <v>20</v>
      </c>
      <c r="T3334" s="1">
        <v>46255</v>
      </c>
      <c r="U3334" s="2" t="s">
        <v>41</v>
      </c>
      <c r="V3334">
        <v>0</v>
      </c>
      <c r="W3334">
        <v>0</v>
      </c>
      <c r="X3334" s="2" t="s">
        <v>42</v>
      </c>
      <c r="Y3334">
        <v>1</v>
      </c>
      <c r="Z3334" s="2" t="s">
        <v>72</v>
      </c>
      <c r="AA3334" s="2" t="s">
        <v>44</v>
      </c>
      <c r="AB3334" s="2" t="s">
        <v>76</v>
      </c>
      <c r="AC3334">
        <v>1</v>
      </c>
      <c r="AD3334" s="2" t="s">
        <v>41</v>
      </c>
      <c r="AE3334" s="2" t="s">
        <v>46</v>
      </c>
      <c r="AF3334">
        <v>0</v>
      </c>
      <c r="AG3334" s="2" t="s">
        <v>69</v>
      </c>
      <c r="AH3334">
        <v>1</v>
      </c>
      <c r="AI3334">
        <v>1</v>
      </c>
      <c r="AJ3334"/>
    </row>
    <row r="3335" spans="1:36" x14ac:dyDescent="0.3">
      <c r="A3335">
        <v>53334</v>
      </c>
      <c r="B3335">
        <v>10304</v>
      </c>
      <c r="C3335">
        <v>227</v>
      </c>
      <c r="D3335" s="1">
        <v>45934</v>
      </c>
      <c r="E3335" s="1">
        <v>45924</v>
      </c>
      <c r="F3335" s="2" t="s">
        <v>58</v>
      </c>
      <c r="G3335" s="2" t="s">
        <v>59</v>
      </c>
      <c r="H3335">
        <v>10</v>
      </c>
      <c r="I3335">
        <v>1</v>
      </c>
      <c r="J3335">
        <v>10</v>
      </c>
      <c r="K3335" t="b">
        <v>1</v>
      </c>
      <c r="L3335" s="2" t="s">
        <v>70</v>
      </c>
      <c r="M3335" s="2" t="s">
        <v>50</v>
      </c>
      <c r="N3335">
        <v>4</v>
      </c>
      <c r="O3335">
        <v>1</v>
      </c>
      <c r="P3335" s="2" t="s">
        <v>117</v>
      </c>
      <c r="Q3335" s="2" t="s">
        <v>52</v>
      </c>
      <c r="R3335" s="2" t="s">
        <v>53</v>
      </c>
      <c r="S3335">
        <v>27</v>
      </c>
      <c r="T3335" s="1">
        <v>45934</v>
      </c>
      <c r="U3335" s="2" t="s">
        <v>54</v>
      </c>
      <c r="V3335">
        <v>1</v>
      </c>
      <c r="W3335">
        <v>0</v>
      </c>
      <c r="X3335" s="2" t="s">
        <v>88</v>
      </c>
      <c r="Y3335">
        <v>1</v>
      </c>
      <c r="Z3335" s="2" t="s">
        <v>72</v>
      </c>
      <c r="AA3335" s="2" t="s">
        <v>44</v>
      </c>
      <c r="AB3335" s="2" t="s">
        <v>76</v>
      </c>
      <c r="AC3335">
        <v>1</v>
      </c>
      <c r="AD3335" s="2" t="s">
        <v>54</v>
      </c>
      <c r="AE3335" s="2" t="s">
        <v>89</v>
      </c>
      <c r="AF3335">
        <v>1</v>
      </c>
      <c r="AG3335" s="2" t="s">
        <v>69</v>
      </c>
      <c r="AH3335">
        <v>1</v>
      </c>
      <c r="AI3335">
        <v>1</v>
      </c>
      <c r="AJ3335"/>
    </row>
    <row r="3336" spans="1:36" x14ac:dyDescent="0.3">
      <c r="A3336">
        <v>53335</v>
      </c>
      <c r="B3336">
        <v>10979</v>
      </c>
      <c r="C3336">
        <v>224</v>
      </c>
      <c r="D3336" s="1">
        <v>46221</v>
      </c>
      <c r="E3336" s="1">
        <v>46214</v>
      </c>
      <c r="F3336" s="2" t="s">
        <v>97</v>
      </c>
      <c r="G3336" s="2" t="s">
        <v>36</v>
      </c>
      <c r="H3336">
        <v>7</v>
      </c>
      <c r="I3336">
        <v>1</v>
      </c>
      <c r="J3336">
        <v>7</v>
      </c>
      <c r="K3336" t="b">
        <v>1</v>
      </c>
      <c r="L3336" s="2" t="s">
        <v>70</v>
      </c>
      <c r="M3336" s="2" t="s">
        <v>50</v>
      </c>
      <c r="N3336">
        <v>9</v>
      </c>
      <c r="O3336">
        <v>3</v>
      </c>
      <c r="P3336" s="2" t="s">
        <v>60</v>
      </c>
      <c r="Q3336" s="2" t="s">
        <v>58</v>
      </c>
      <c r="R3336" s="2" t="s">
        <v>53</v>
      </c>
      <c r="S3336">
        <v>29</v>
      </c>
      <c r="T3336" s="1">
        <v>46221</v>
      </c>
      <c r="U3336" s="2" t="s">
        <v>54</v>
      </c>
      <c r="V3336">
        <v>1</v>
      </c>
      <c r="W3336">
        <v>0</v>
      </c>
      <c r="X3336" s="2" t="s">
        <v>42</v>
      </c>
      <c r="Y3336">
        <v>1</v>
      </c>
      <c r="Z3336" s="2" t="s">
        <v>72</v>
      </c>
      <c r="AA3336" s="2" t="s">
        <v>44</v>
      </c>
      <c r="AB3336" s="2" t="s">
        <v>56</v>
      </c>
      <c r="AC3336">
        <v>1</v>
      </c>
      <c r="AD3336" s="2" t="s">
        <v>54</v>
      </c>
      <c r="AE3336" s="2" t="s">
        <v>85</v>
      </c>
      <c r="AF3336">
        <v>0</v>
      </c>
      <c r="AG3336" s="2" t="s">
        <v>64</v>
      </c>
      <c r="AH3336">
        <v>1</v>
      </c>
      <c r="AI3336">
        <v>1</v>
      </c>
      <c r="AJ3336"/>
    </row>
    <row r="3337" spans="1:36" x14ac:dyDescent="0.3">
      <c r="A3337">
        <v>53336</v>
      </c>
      <c r="B3337">
        <v>10072</v>
      </c>
      <c r="C3337">
        <v>219</v>
      </c>
      <c r="D3337" s="1">
        <v>45777</v>
      </c>
      <c r="E3337" s="1">
        <v>45777</v>
      </c>
      <c r="F3337" s="2" t="s">
        <v>58</v>
      </c>
      <c r="G3337" s="2" t="s">
        <v>36</v>
      </c>
      <c r="H3337">
        <v>0</v>
      </c>
      <c r="I3337">
        <v>1</v>
      </c>
      <c r="J3337">
        <v>0</v>
      </c>
      <c r="K3337" t="b">
        <v>1</v>
      </c>
      <c r="L3337" s="2" t="s">
        <v>70</v>
      </c>
      <c r="M3337" s="2" t="s">
        <v>65</v>
      </c>
      <c r="N3337">
        <v>4</v>
      </c>
      <c r="O3337">
        <v>0</v>
      </c>
      <c r="P3337" s="2" t="s">
        <v>98</v>
      </c>
      <c r="Q3337" s="2" t="s">
        <v>97</v>
      </c>
      <c r="R3337" s="2" t="s">
        <v>40</v>
      </c>
      <c r="S3337">
        <v>37</v>
      </c>
      <c r="T3337" s="1">
        <v>45777</v>
      </c>
      <c r="U3337" s="2" t="s">
        <v>40</v>
      </c>
      <c r="V3337">
        <v>0</v>
      </c>
      <c r="W3337">
        <v>0</v>
      </c>
      <c r="X3337" s="2" t="s">
        <v>75</v>
      </c>
      <c r="Y3337">
        <v>0</v>
      </c>
      <c r="Z3337" s="2" t="s">
        <v>62</v>
      </c>
      <c r="AA3337" s="2" t="s">
        <v>62</v>
      </c>
      <c r="AB3337" s="2" t="s">
        <v>62</v>
      </c>
      <c r="AC3337">
        <v>0</v>
      </c>
      <c r="AD3337" s="2" t="s">
        <v>40</v>
      </c>
      <c r="AE3337" s="2" t="s">
        <v>93</v>
      </c>
      <c r="AF3337">
        <v>0</v>
      </c>
      <c r="AG3337" s="2" t="s">
        <v>82</v>
      </c>
      <c r="AH3337">
        <v>0</v>
      </c>
      <c r="AI3337">
        <v>0</v>
      </c>
      <c r="AJ3337"/>
    </row>
    <row r="3338" spans="1:36" x14ac:dyDescent="0.3">
      <c r="A3338">
        <v>53337</v>
      </c>
      <c r="B3338">
        <v>10580</v>
      </c>
      <c r="C3338">
        <v>223</v>
      </c>
      <c r="D3338" s="1">
        <v>45696</v>
      </c>
      <c r="E3338" s="1">
        <v>45693</v>
      </c>
      <c r="F3338" s="2" t="s">
        <v>58</v>
      </c>
      <c r="G3338" s="2" t="s">
        <v>36</v>
      </c>
      <c r="H3338">
        <v>3</v>
      </c>
      <c r="I3338">
        <v>1</v>
      </c>
      <c r="J3338">
        <v>3</v>
      </c>
      <c r="K3338" t="b">
        <v>1</v>
      </c>
      <c r="L3338" s="2" t="s">
        <v>81</v>
      </c>
      <c r="M3338" s="2" t="s">
        <v>50</v>
      </c>
      <c r="N3338">
        <v>5</v>
      </c>
      <c r="O3338">
        <v>2</v>
      </c>
      <c r="P3338" s="2" t="s">
        <v>39</v>
      </c>
      <c r="Q3338" s="2" t="s">
        <v>35</v>
      </c>
      <c r="R3338" s="2" t="s">
        <v>40</v>
      </c>
      <c r="S3338">
        <v>40</v>
      </c>
      <c r="T3338" s="1">
        <v>45696</v>
      </c>
      <c r="U3338" s="2" t="s">
        <v>54</v>
      </c>
      <c r="V3338">
        <v>1</v>
      </c>
      <c r="W3338">
        <v>0</v>
      </c>
      <c r="X3338" s="2" t="s">
        <v>61</v>
      </c>
      <c r="Y3338">
        <v>0</v>
      </c>
      <c r="Z3338" s="2" t="s">
        <v>62</v>
      </c>
      <c r="AA3338" s="2" t="s">
        <v>62</v>
      </c>
      <c r="AB3338" s="2" t="s">
        <v>62</v>
      </c>
      <c r="AC3338">
        <v>0</v>
      </c>
      <c r="AD3338" s="2" t="s">
        <v>54</v>
      </c>
      <c r="AE3338" s="2" t="s">
        <v>100</v>
      </c>
      <c r="AF3338">
        <v>0</v>
      </c>
      <c r="AG3338" s="2" t="s">
        <v>47</v>
      </c>
      <c r="AH3338">
        <v>0</v>
      </c>
      <c r="AI3338">
        <v>0</v>
      </c>
      <c r="AJ3338"/>
    </row>
    <row r="3339" spans="1:36" x14ac:dyDescent="0.3">
      <c r="A3339">
        <v>53338</v>
      </c>
      <c r="B3339">
        <v>10600</v>
      </c>
      <c r="C3339">
        <v>205</v>
      </c>
      <c r="D3339" s="1">
        <v>46002</v>
      </c>
      <c r="E3339" s="1">
        <v>46000</v>
      </c>
      <c r="F3339" s="2" t="s">
        <v>35</v>
      </c>
      <c r="G3339" s="2" t="s">
        <v>59</v>
      </c>
      <c r="H3339">
        <v>2</v>
      </c>
      <c r="I3339">
        <v>1</v>
      </c>
      <c r="J3339">
        <v>2</v>
      </c>
      <c r="K3339" t="b">
        <v>1</v>
      </c>
      <c r="L3339" s="2" t="s">
        <v>70</v>
      </c>
      <c r="M3339" s="2" t="s">
        <v>65</v>
      </c>
      <c r="N3339">
        <v>4</v>
      </c>
      <c r="O3339">
        <v>1</v>
      </c>
      <c r="P3339" s="2" t="s">
        <v>91</v>
      </c>
      <c r="Q3339" s="2" t="s">
        <v>48</v>
      </c>
      <c r="R3339" s="2" t="s">
        <v>54</v>
      </c>
      <c r="S3339">
        <v>37</v>
      </c>
      <c r="T3339" s="1">
        <v>46002</v>
      </c>
      <c r="U3339" s="2" t="s">
        <v>53</v>
      </c>
      <c r="V3339">
        <v>0</v>
      </c>
      <c r="W3339">
        <v>0</v>
      </c>
      <c r="X3339" s="2" t="s">
        <v>61</v>
      </c>
      <c r="Y3339">
        <v>1</v>
      </c>
      <c r="Z3339" s="2" t="s">
        <v>72</v>
      </c>
      <c r="AA3339" s="2" t="s">
        <v>44</v>
      </c>
      <c r="AB3339" s="2" t="s">
        <v>76</v>
      </c>
      <c r="AC3339">
        <v>1</v>
      </c>
      <c r="AD3339" s="2" t="s">
        <v>53</v>
      </c>
      <c r="AE3339" s="2" t="s">
        <v>63</v>
      </c>
      <c r="AF3339">
        <v>1</v>
      </c>
      <c r="AG3339" s="2" t="s">
        <v>47</v>
      </c>
      <c r="AH3339">
        <v>1</v>
      </c>
      <c r="AI3339">
        <v>1</v>
      </c>
      <c r="AJ3339"/>
    </row>
    <row r="3340" spans="1:36" x14ac:dyDescent="0.3">
      <c r="A3340">
        <v>53339</v>
      </c>
      <c r="B3340">
        <v>10724</v>
      </c>
      <c r="C3340">
        <v>207</v>
      </c>
      <c r="D3340" s="1">
        <v>46340</v>
      </c>
      <c r="E3340" s="1">
        <v>46338</v>
      </c>
      <c r="F3340" s="2" t="s">
        <v>97</v>
      </c>
      <c r="G3340" s="2" t="s">
        <v>36</v>
      </c>
      <c r="H3340">
        <v>2</v>
      </c>
      <c r="I3340">
        <v>1</v>
      </c>
      <c r="J3340">
        <v>2</v>
      </c>
      <c r="K3340" t="b">
        <v>1</v>
      </c>
      <c r="L3340" s="2" t="s">
        <v>70</v>
      </c>
      <c r="M3340" s="2" t="s">
        <v>50</v>
      </c>
      <c r="N3340">
        <v>4</v>
      </c>
      <c r="O3340">
        <v>0</v>
      </c>
      <c r="P3340" s="2" t="s">
        <v>51</v>
      </c>
      <c r="Q3340" s="2" t="s">
        <v>52</v>
      </c>
      <c r="R3340" s="2" t="s">
        <v>53</v>
      </c>
      <c r="S3340">
        <v>22</v>
      </c>
      <c r="T3340" s="1">
        <v>46340</v>
      </c>
      <c r="U3340" s="2" t="s">
        <v>54</v>
      </c>
      <c r="V3340">
        <v>1</v>
      </c>
      <c r="W3340">
        <v>0</v>
      </c>
      <c r="X3340" s="2" t="s">
        <v>88</v>
      </c>
      <c r="Y3340">
        <v>1</v>
      </c>
      <c r="Z3340" s="2" t="s">
        <v>72</v>
      </c>
      <c r="AA3340" s="2" t="s">
        <v>112</v>
      </c>
      <c r="AB3340" s="2" t="s">
        <v>76</v>
      </c>
      <c r="AC3340">
        <v>1</v>
      </c>
      <c r="AD3340" s="2" t="s">
        <v>54</v>
      </c>
      <c r="AE3340" s="2" t="s">
        <v>104</v>
      </c>
      <c r="AF3340">
        <v>0</v>
      </c>
      <c r="AG3340" s="2" t="s">
        <v>47</v>
      </c>
      <c r="AH3340">
        <v>1</v>
      </c>
      <c r="AI3340">
        <v>0</v>
      </c>
      <c r="AJ3340"/>
    </row>
    <row r="3341" spans="1:36" x14ac:dyDescent="0.3">
      <c r="A3341">
        <v>53340</v>
      </c>
      <c r="B3341">
        <v>11283</v>
      </c>
      <c r="C3341">
        <v>220</v>
      </c>
      <c r="D3341" s="1">
        <v>46031</v>
      </c>
      <c r="E3341" s="1">
        <v>46028</v>
      </c>
      <c r="F3341" s="2" t="s">
        <v>58</v>
      </c>
      <c r="G3341" s="2" t="s">
        <v>36</v>
      </c>
      <c r="H3341">
        <v>3</v>
      </c>
      <c r="I3341">
        <v>1</v>
      </c>
      <c r="J3341">
        <v>3</v>
      </c>
      <c r="K3341" t="b">
        <v>1</v>
      </c>
      <c r="L3341" s="2" t="s">
        <v>81</v>
      </c>
      <c r="M3341" s="2" t="s">
        <v>50</v>
      </c>
      <c r="N3341">
        <v>7</v>
      </c>
      <c r="O3341">
        <v>2</v>
      </c>
      <c r="P3341" s="2" t="s">
        <v>73</v>
      </c>
      <c r="Q3341" s="2" t="s">
        <v>52</v>
      </c>
      <c r="R3341" s="2" t="s">
        <v>40</v>
      </c>
      <c r="S3341">
        <v>31</v>
      </c>
      <c r="T3341" s="1">
        <v>46031</v>
      </c>
      <c r="U3341" s="2" t="s">
        <v>41</v>
      </c>
      <c r="V3341">
        <v>0</v>
      </c>
      <c r="W3341">
        <v>0</v>
      </c>
      <c r="X3341" s="2" t="s">
        <v>61</v>
      </c>
      <c r="Y3341">
        <v>1</v>
      </c>
      <c r="Z3341" s="2" t="s">
        <v>72</v>
      </c>
      <c r="AA3341" s="2" t="s">
        <v>44</v>
      </c>
      <c r="AB3341" s="2" t="s">
        <v>45</v>
      </c>
      <c r="AC3341">
        <v>1</v>
      </c>
      <c r="AD3341" s="2" t="s">
        <v>41</v>
      </c>
      <c r="AE3341" s="2" t="s">
        <v>86</v>
      </c>
      <c r="AF3341">
        <v>0</v>
      </c>
      <c r="AG3341" s="2" t="s">
        <v>47</v>
      </c>
      <c r="AH3341">
        <v>1</v>
      </c>
      <c r="AI3341">
        <v>1</v>
      </c>
      <c r="AJ3341"/>
    </row>
    <row r="3342" spans="1:36" x14ac:dyDescent="0.3">
      <c r="A3342">
        <v>53341</v>
      </c>
      <c r="B3342">
        <v>11047</v>
      </c>
      <c r="C3342">
        <v>229</v>
      </c>
      <c r="D3342" s="1">
        <v>46368</v>
      </c>
      <c r="E3342" s="1">
        <v>46366</v>
      </c>
      <c r="F3342" s="2" t="s">
        <v>48</v>
      </c>
      <c r="G3342" s="2" t="s">
        <v>59</v>
      </c>
      <c r="H3342">
        <v>2</v>
      </c>
      <c r="I3342">
        <v>1</v>
      </c>
      <c r="J3342">
        <v>2</v>
      </c>
      <c r="K3342" t="b">
        <v>1</v>
      </c>
      <c r="L3342" s="2" t="s">
        <v>37</v>
      </c>
      <c r="M3342" s="2" t="s">
        <v>50</v>
      </c>
      <c r="N3342">
        <v>2</v>
      </c>
      <c r="O3342">
        <v>2</v>
      </c>
      <c r="P3342" s="2" t="s">
        <v>115</v>
      </c>
      <c r="Q3342" s="2" t="s">
        <v>52</v>
      </c>
      <c r="R3342" s="2" t="s">
        <v>67</v>
      </c>
      <c r="S3342">
        <v>23</v>
      </c>
      <c r="T3342" s="1">
        <v>46368</v>
      </c>
      <c r="U3342" s="2" t="s">
        <v>54</v>
      </c>
      <c r="V3342">
        <v>1</v>
      </c>
      <c r="W3342">
        <v>0</v>
      </c>
      <c r="X3342" s="2" t="s">
        <v>61</v>
      </c>
      <c r="Y3342">
        <v>1</v>
      </c>
      <c r="Z3342" s="2" t="s">
        <v>72</v>
      </c>
      <c r="AA3342" s="2" t="s">
        <v>44</v>
      </c>
      <c r="AB3342" s="2" t="s">
        <v>45</v>
      </c>
      <c r="AC3342">
        <v>1</v>
      </c>
      <c r="AD3342" s="2" t="s">
        <v>54</v>
      </c>
      <c r="AE3342" s="2" t="s">
        <v>63</v>
      </c>
      <c r="AF3342">
        <v>1</v>
      </c>
      <c r="AG3342" s="2" t="s">
        <v>47</v>
      </c>
      <c r="AH3342">
        <v>1</v>
      </c>
      <c r="AI3342">
        <v>1</v>
      </c>
      <c r="AJ3342"/>
    </row>
    <row r="3343" spans="1:36" x14ac:dyDescent="0.3">
      <c r="A3343">
        <v>53342</v>
      </c>
      <c r="B3343">
        <v>10083</v>
      </c>
      <c r="C3343">
        <v>203</v>
      </c>
      <c r="D3343" s="1">
        <v>46136</v>
      </c>
      <c r="E3343" s="1">
        <v>46129</v>
      </c>
      <c r="F3343" s="2" t="s">
        <v>97</v>
      </c>
      <c r="G3343" s="2" t="s">
        <v>36</v>
      </c>
      <c r="H3343">
        <v>7</v>
      </c>
      <c r="I3343">
        <v>1</v>
      </c>
      <c r="J3343">
        <v>7</v>
      </c>
      <c r="K3343" t="b">
        <v>1</v>
      </c>
      <c r="L3343" s="2" t="s">
        <v>81</v>
      </c>
      <c r="M3343" s="2" t="s">
        <v>65</v>
      </c>
      <c r="N3343">
        <v>2</v>
      </c>
      <c r="O3343">
        <v>0</v>
      </c>
      <c r="P3343" s="2" t="s">
        <v>66</v>
      </c>
      <c r="Q3343" s="2" t="s">
        <v>52</v>
      </c>
      <c r="R3343" s="2" t="s">
        <v>54</v>
      </c>
      <c r="S3343">
        <v>22</v>
      </c>
      <c r="T3343" s="1">
        <v>46136</v>
      </c>
      <c r="U3343" s="2" t="s">
        <v>41</v>
      </c>
      <c r="V3343">
        <v>0</v>
      </c>
      <c r="W3343">
        <v>0</v>
      </c>
      <c r="X3343" s="2" t="s">
        <v>75</v>
      </c>
      <c r="Y3343">
        <v>1</v>
      </c>
      <c r="Z3343" s="2" t="s">
        <v>72</v>
      </c>
      <c r="AA3343" s="2" t="s">
        <v>44</v>
      </c>
      <c r="AB3343" s="2" t="s">
        <v>45</v>
      </c>
      <c r="AC3343">
        <v>1</v>
      </c>
      <c r="AD3343" s="2" t="s">
        <v>41</v>
      </c>
      <c r="AE3343" s="2" t="s">
        <v>93</v>
      </c>
      <c r="AF3343">
        <v>0</v>
      </c>
      <c r="AG3343" s="2" t="s">
        <v>64</v>
      </c>
      <c r="AH3343">
        <v>1</v>
      </c>
      <c r="AI3343">
        <v>1</v>
      </c>
      <c r="AJ3343"/>
    </row>
    <row r="3344" spans="1:36" x14ac:dyDescent="0.3">
      <c r="A3344">
        <v>53343</v>
      </c>
      <c r="B3344">
        <v>10791</v>
      </c>
      <c r="C3344">
        <v>207</v>
      </c>
      <c r="D3344" s="1">
        <v>45851</v>
      </c>
      <c r="E3344" s="1">
        <v>45851</v>
      </c>
      <c r="F3344" s="2" t="s">
        <v>48</v>
      </c>
      <c r="G3344" s="2" t="s">
        <v>36</v>
      </c>
      <c r="H3344">
        <v>0</v>
      </c>
      <c r="I3344">
        <v>1</v>
      </c>
      <c r="J3344">
        <v>0</v>
      </c>
      <c r="K3344" t="b">
        <v>1</v>
      </c>
      <c r="L3344" s="2" t="s">
        <v>81</v>
      </c>
      <c r="M3344" s="2" t="s">
        <v>50</v>
      </c>
      <c r="N3344">
        <v>2</v>
      </c>
      <c r="O3344">
        <v>0</v>
      </c>
      <c r="P3344" s="2" t="s">
        <v>51</v>
      </c>
      <c r="Q3344" s="2" t="s">
        <v>52</v>
      </c>
      <c r="R3344" s="2" t="s">
        <v>53</v>
      </c>
      <c r="S3344">
        <v>22</v>
      </c>
      <c r="T3344" s="1">
        <v>45851</v>
      </c>
      <c r="U3344" s="2" t="s">
        <v>74</v>
      </c>
      <c r="V3344">
        <v>1</v>
      </c>
      <c r="W3344">
        <v>0</v>
      </c>
      <c r="X3344" s="2" t="s">
        <v>42</v>
      </c>
      <c r="Y3344">
        <v>1</v>
      </c>
      <c r="Z3344" s="2" t="s">
        <v>43</v>
      </c>
      <c r="AA3344" s="2" t="s">
        <v>44</v>
      </c>
      <c r="AB3344" s="2" t="s">
        <v>45</v>
      </c>
      <c r="AC3344">
        <v>1</v>
      </c>
      <c r="AD3344" s="2" t="s">
        <v>74</v>
      </c>
      <c r="AE3344" s="2" t="s">
        <v>85</v>
      </c>
      <c r="AF3344">
        <v>0</v>
      </c>
      <c r="AG3344" s="2" t="s">
        <v>82</v>
      </c>
      <c r="AH3344">
        <v>1</v>
      </c>
      <c r="AI3344">
        <v>1</v>
      </c>
      <c r="AJ3344"/>
    </row>
    <row r="3345" spans="1:36" x14ac:dyDescent="0.3">
      <c r="A3345">
        <v>53344</v>
      </c>
      <c r="B3345">
        <v>10001</v>
      </c>
      <c r="C3345">
        <v>228</v>
      </c>
      <c r="D3345" s="1">
        <v>45765</v>
      </c>
      <c r="E3345" s="1">
        <v>45762</v>
      </c>
      <c r="F3345" s="2" t="s">
        <v>97</v>
      </c>
      <c r="G3345" s="2" t="s">
        <v>36</v>
      </c>
      <c r="H3345">
        <v>3</v>
      </c>
      <c r="I3345">
        <v>1</v>
      </c>
      <c r="J3345">
        <v>3</v>
      </c>
      <c r="K3345" t="b">
        <v>1</v>
      </c>
      <c r="L3345" s="2" t="s">
        <v>70</v>
      </c>
      <c r="M3345" s="2" t="s">
        <v>65</v>
      </c>
      <c r="N3345">
        <v>5</v>
      </c>
      <c r="O3345">
        <v>0</v>
      </c>
      <c r="P3345" s="2" t="s">
        <v>114</v>
      </c>
      <c r="Q3345" s="2" t="s">
        <v>78</v>
      </c>
      <c r="R3345" s="2" t="s">
        <v>67</v>
      </c>
      <c r="S3345">
        <v>31</v>
      </c>
      <c r="T3345" s="1">
        <v>45765</v>
      </c>
      <c r="U3345" s="2" t="s">
        <v>41</v>
      </c>
      <c r="V3345">
        <v>0</v>
      </c>
      <c r="W3345">
        <v>0</v>
      </c>
      <c r="X3345" s="2" t="s">
        <v>75</v>
      </c>
      <c r="Y3345">
        <v>1</v>
      </c>
      <c r="Z3345" s="2" t="s">
        <v>43</v>
      </c>
      <c r="AA3345" s="2" t="s">
        <v>44</v>
      </c>
      <c r="AB3345" s="2" t="s">
        <v>76</v>
      </c>
      <c r="AC3345">
        <v>1</v>
      </c>
      <c r="AD3345" s="2" t="s">
        <v>41</v>
      </c>
      <c r="AE3345" s="2" t="s">
        <v>93</v>
      </c>
      <c r="AF3345">
        <v>0</v>
      </c>
      <c r="AG3345" s="2" t="s">
        <v>47</v>
      </c>
      <c r="AH3345">
        <v>1</v>
      </c>
      <c r="AI3345">
        <v>1</v>
      </c>
      <c r="AJ3345"/>
    </row>
    <row r="3346" spans="1:36" x14ac:dyDescent="0.3">
      <c r="A3346">
        <v>53345</v>
      </c>
      <c r="B3346">
        <v>10367</v>
      </c>
      <c r="C3346">
        <v>214</v>
      </c>
      <c r="D3346" s="1">
        <v>46301</v>
      </c>
      <c r="E3346" s="1">
        <v>46280</v>
      </c>
      <c r="F3346" s="2" t="s">
        <v>58</v>
      </c>
      <c r="G3346" s="2" t="s">
        <v>59</v>
      </c>
      <c r="H3346">
        <v>21</v>
      </c>
      <c r="I3346">
        <v>1</v>
      </c>
      <c r="J3346">
        <v>21</v>
      </c>
      <c r="K3346" t="b">
        <v>1</v>
      </c>
      <c r="L3346" s="2" t="s">
        <v>70</v>
      </c>
      <c r="M3346" s="2" t="s">
        <v>65</v>
      </c>
      <c r="N3346">
        <v>3</v>
      </c>
      <c r="O3346">
        <v>1</v>
      </c>
      <c r="P3346" s="2" t="s">
        <v>90</v>
      </c>
      <c r="Q3346" s="2" t="s">
        <v>78</v>
      </c>
      <c r="R3346" s="2" t="s">
        <v>53</v>
      </c>
      <c r="S3346">
        <v>27</v>
      </c>
      <c r="T3346" s="1">
        <v>46301</v>
      </c>
      <c r="U3346" s="2" t="s">
        <v>67</v>
      </c>
      <c r="V3346">
        <v>0</v>
      </c>
      <c r="W3346">
        <v>0</v>
      </c>
      <c r="X3346" s="2" t="s">
        <v>88</v>
      </c>
      <c r="Y3346">
        <v>1</v>
      </c>
      <c r="Z3346" s="2" t="s">
        <v>72</v>
      </c>
      <c r="AA3346" s="2" t="s">
        <v>44</v>
      </c>
      <c r="AB3346" s="2" t="s">
        <v>45</v>
      </c>
      <c r="AC3346">
        <v>1</v>
      </c>
      <c r="AD3346" s="2" t="s">
        <v>67</v>
      </c>
      <c r="AE3346" s="2" t="s">
        <v>89</v>
      </c>
      <c r="AF3346">
        <v>1</v>
      </c>
      <c r="AG3346" s="2" t="s">
        <v>57</v>
      </c>
      <c r="AH3346">
        <v>1</v>
      </c>
      <c r="AI3346">
        <v>1</v>
      </c>
      <c r="AJ3346"/>
    </row>
    <row r="3347" spans="1:36" x14ac:dyDescent="0.3">
      <c r="A3347">
        <v>53346</v>
      </c>
      <c r="B3347">
        <v>10005</v>
      </c>
      <c r="C3347">
        <v>222</v>
      </c>
      <c r="D3347" s="1">
        <v>46042</v>
      </c>
      <c r="E3347" s="1">
        <v>46040</v>
      </c>
      <c r="F3347" s="2" t="s">
        <v>35</v>
      </c>
      <c r="G3347" s="2" t="s">
        <v>36</v>
      </c>
      <c r="H3347">
        <v>2</v>
      </c>
      <c r="I3347">
        <v>1</v>
      </c>
      <c r="J3347">
        <v>2</v>
      </c>
      <c r="K3347" t="b">
        <v>1</v>
      </c>
      <c r="L3347" s="2" t="s">
        <v>109</v>
      </c>
      <c r="M3347" s="2" t="s">
        <v>65</v>
      </c>
      <c r="N3347">
        <v>7</v>
      </c>
      <c r="O3347">
        <v>2</v>
      </c>
      <c r="P3347" s="2" t="s">
        <v>108</v>
      </c>
      <c r="Q3347" s="2" t="s">
        <v>48</v>
      </c>
      <c r="R3347" s="2" t="s">
        <v>79</v>
      </c>
      <c r="S3347">
        <v>20</v>
      </c>
      <c r="T3347" s="1">
        <v>46042</v>
      </c>
      <c r="U3347" s="2" t="s">
        <v>67</v>
      </c>
      <c r="V3347">
        <v>0</v>
      </c>
      <c r="W3347">
        <v>0</v>
      </c>
      <c r="X3347" s="2" t="s">
        <v>61</v>
      </c>
      <c r="Y3347">
        <v>1</v>
      </c>
      <c r="Z3347" s="2" t="s">
        <v>72</v>
      </c>
      <c r="AA3347" s="2" t="s">
        <v>44</v>
      </c>
      <c r="AB3347" s="2" t="s">
        <v>76</v>
      </c>
      <c r="AC3347">
        <v>1</v>
      </c>
      <c r="AD3347" s="2" t="s">
        <v>67</v>
      </c>
      <c r="AE3347" s="2" t="s">
        <v>86</v>
      </c>
      <c r="AF3347">
        <v>0</v>
      </c>
      <c r="AG3347" s="2" t="s">
        <v>47</v>
      </c>
      <c r="AH3347">
        <v>1</v>
      </c>
      <c r="AI3347">
        <v>1</v>
      </c>
      <c r="AJ3347"/>
    </row>
    <row r="3348" spans="1:36" x14ac:dyDescent="0.3">
      <c r="A3348">
        <v>53347</v>
      </c>
      <c r="B3348">
        <v>11008</v>
      </c>
      <c r="C3348">
        <v>205</v>
      </c>
      <c r="D3348" s="1">
        <v>45768</v>
      </c>
      <c r="E3348" s="1">
        <v>45761</v>
      </c>
      <c r="F3348" s="2" t="s">
        <v>78</v>
      </c>
      <c r="G3348" s="2" t="s">
        <v>36</v>
      </c>
      <c r="H3348">
        <v>7</v>
      </c>
      <c r="I3348">
        <v>1</v>
      </c>
      <c r="J3348">
        <v>7</v>
      </c>
      <c r="K3348" t="b">
        <v>1</v>
      </c>
      <c r="L3348" s="2" t="s">
        <v>81</v>
      </c>
      <c r="M3348" s="2" t="s">
        <v>38</v>
      </c>
      <c r="N3348">
        <v>4</v>
      </c>
      <c r="O3348">
        <v>0</v>
      </c>
      <c r="P3348" s="2" t="s">
        <v>91</v>
      </c>
      <c r="Q3348" s="2" t="s">
        <v>48</v>
      </c>
      <c r="R3348" s="2" t="s">
        <v>54</v>
      </c>
      <c r="S3348">
        <v>37</v>
      </c>
      <c r="T3348" s="1">
        <v>45768</v>
      </c>
      <c r="U3348" s="2" t="s">
        <v>79</v>
      </c>
      <c r="V3348">
        <v>0</v>
      </c>
      <c r="W3348">
        <v>0</v>
      </c>
      <c r="X3348" s="2" t="s">
        <v>75</v>
      </c>
      <c r="Y3348">
        <v>0</v>
      </c>
      <c r="Z3348" s="2" t="s">
        <v>62</v>
      </c>
      <c r="AA3348" s="2" t="s">
        <v>62</v>
      </c>
      <c r="AB3348" s="2" t="s">
        <v>62</v>
      </c>
      <c r="AC3348">
        <v>0</v>
      </c>
      <c r="AD3348" s="2" t="s">
        <v>79</v>
      </c>
      <c r="AE3348" s="2" t="s">
        <v>93</v>
      </c>
      <c r="AF3348">
        <v>0</v>
      </c>
      <c r="AG3348" s="2" t="s">
        <v>64</v>
      </c>
      <c r="AH3348">
        <v>0</v>
      </c>
      <c r="AI3348">
        <v>0</v>
      </c>
      <c r="AJ3348"/>
    </row>
    <row r="3349" spans="1:36" x14ac:dyDescent="0.3">
      <c r="A3349">
        <v>53348</v>
      </c>
      <c r="B3349">
        <v>10069</v>
      </c>
      <c r="C3349">
        <v>216</v>
      </c>
      <c r="D3349" s="1">
        <v>46229</v>
      </c>
      <c r="E3349" s="1">
        <v>46224</v>
      </c>
      <c r="F3349" s="2" t="s">
        <v>35</v>
      </c>
      <c r="G3349" s="2" t="s">
        <v>36</v>
      </c>
      <c r="H3349">
        <v>5</v>
      </c>
      <c r="I3349">
        <v>1</v>
      </c>
      <c r="J3349">
        <v>5</v>
      </c>
      <c r="K3349" t="b">
        <v>1</v>
      </c>
      <c r="L3349" s="2" t="s">
        <v>49</v>
      </c>
      <c r="M3349" s="2" t="s">
        <v>50</v>
      </c>
      <c r="N3349">
        <v>6</v>
      </c>
      <c r="O3349">
        <v>3</v>
      </c>
      <c r="P3349" s="2" t="s">
        <v>105</v>
      </c>
      <c r="Q3349" s="2" t="s">
        <v>58</v>
      </c>
      <c r="R3349" s="2" t="s">
        <v>79</v>
      </c>
      <c r="S3349">
        <v>27</v>
      </c>
      <c r="T3349" s="1">
        <v>46229</v>
      </c>
      <c r="U3349" s="2" t="s">
        <v>74</v>
      </c>
      <c r="V3349">
        <v>1</v>
      </c>
      <c r="W3349">
        <v>0</v>
      </c>
      <c r="X3349" s="2" t="s">
        <v>42</v>
      </c>
      <c r="Y3349">
        <v>1</v>
      </c>
      <c r="Z3349" s="2" t="s">
        <v>72</v>
      </c>
      <c r="AA3349" s="2" t="s">
        <v>44</v>
      </c>
      <c r="AB3349" s="2" t="s">
        <v>76</v>
      </c>
      <c r="AC3349">
        <v>1</v>
      </c>
      <c r="AD3349" s="2" t="s">
        <v>74</v>
      </c>
      <c r="AE3349" s="2" t="s">
        <v>85</v>
      </c>
      <c r="AF3349">
        <v>0</v>
      </c>
      <c r="AG3349" s="2" t="s">
        <v>64</v>
      </c>
      <c r="AH3349">
        <v>1</v>
      </c>
      <c r="AI3349">
        <v>1</v>
      </c>
      <c r="AJ3349"/>
    </row>
    <row r="3350" spans="1:36" x14ac:dyDescent="0.3">
      <c r="A3350">
        <v>53349</v>
      </c>
      <c r="B3350">
        <v>10595</v>
      </c>
      <c r="C3350">
        <v>220</v>
      </c>
      <c r="D3350" s="1">
        <v>45963</v>
      </c>
      <c r="E3350" s="1">
        <v>45958</v>
      </c>
      <c r="F3350" s="2" t="s">
        <v>58</v>
      </c>
      <c r="G3350" s="2" t="s">
        <v>36</v>
      </c>
      <c r="H3350">
        <v>5</v>
      </c>
      <c r="I3350">
        <v>1</v>
      </c>
      <c r="J3350">
        <v>5</v>
      </c>
      <c r="K3350" t="b">
        <v>1</v>
      </c>
      <c r="L3350" s="2" t="s">
        <v>37</v>
      </c>
      <c r="M3350" s="2" t="s">
        <v>50</v>
      </c>
      <c r="N3350">
        <v>2</v>
      </c>
      <c r="O3350">
        <v>1</v>
      </c>
      <c r="P3350" s="2" t="s">
        <v>73</v>
      </c>
      <c r="Q3350" s="2" t="s">
        <v>52</v>
      </c>
      <c r="R3350" s="2" t="s">
        <v>40</v>
      </c>
      <c r="S3350">
        <v>31</v>
      </c>
      <c r="T3350" s="1">
        <v>45963</v>
      </c>
      <c r="U3350" s="2" t="s">
        <v>74</v>
      </c>
      <c r="V3350">
        <v>1</v>
      </c>
      <c r="W3350">
        <v>0</v>
      </c>
      <c r="X3350" s="2" t="s">
        <v>88</v>
      </c>
      <c r="Y3350">
        <v>1</v>
      </c>
      <c r="Z3350" s="2" t="s">
        <v>72</v>
      </c>
      <c r="AA3350" s="2" t="s">
        <v>44</v>
      </c>
      <c r="AB3350" s="2" t="s">
        <v>76</v>
      </c>
      <c r="AC3350">
        <v>1</v>
      </c>
      <c r="AD3350" s="2" t="s">
        <v>74</v>
      </c>
      <c r="AE3350" s="2" t="s">
        <v>104</v>
      </c>
      <c r="AF3350">
        <v>0</v>
      </c>
      <c r="AG3350" s="2" t="s">
        <v>64</v>
      </c>
      <c r="AH3350">
        <v>1</v>
      </c>
      <c r="AI3350">
        <v>1</v>
      </c>
      <c r="AJ3350"/>
    </row>
    <row r="3351" spans="1:36" x14ac:dyDescent="0.3">
      <c r="A3351">
        <v>53350</v>
      </c>
      <c r="B3351">
        <v>10909</v>
      </c>
      <c r="C3351">
        <v>222</v>
      </c>
      <c r="D3351" s="1">
        <v>46000</v>
      </c>
      <c r="E3351" s="1">
        <v>45999</v>
      </c>
      <c r="F3351" s="2" t="s">
        <v>48</v>
      </c>
      <c r="G3351" s="2" t="s">
        <v>36</v>
      </c>
      <c r="H3351">
        <v>1</v>
      </c>
      <c r="I3351">
        <v>1</v>
      </c>
      <c r="J3351">
        <v>1</v>
      </c>
      <c r="K3351" t="b">
        <v>1</v>
      </c>
      <c r="L3351" s="2" t="s">
        <v>49</v>
      </c>
      <c r="M3351" s="2" t="s">
        <v>38</v>
      </c>
      <c r="N3351">
        <v>5</v>
      </c>
      <c r="O3351">
        <v>1</v>
      </c>
      <c r="P3351" s="2" t="s">
        <v>108</v>
      </c>
      <c r="Q3351" s="2" t="s">
        <v>48</v>
      </c>
      <c r="R3351" s="2" t="s">
        <v>79</v>
      </c>
      <c r="S3351">
        <v>20</v>
      </c>
      <c r="T3351" s="1">
        <v>46000</v>
      </c>
      <c r="U3351" s="2" t="s">
        <v>67</v>
      </c>
      <c r="V3351">
        <v>0</v>
      </c>
      <c r="W3351">
        <v>0</v>
      </c>
      <c r="X3351" s="2" t="s">
        <v>61</v>
      </c>
      <c r="Y3351">
        <v>1</v>
      </c>
      <c r="Z3351" s="2" t="s">
        <v>72</v>
      </c>
      <c r="AA3351" s="2" t="s">
        <v>44</v>
      </c>
      <c r="AB3351" s="2" t="s">
        <v>45</v>
      </c>
      <c r="AC3351">
        <v>1</v>
      </c>
      <c r="AD3351" s="2" t="s">
        <v>67</v>
      </c>
      <c r="AE3351" s="2" t="s">
        <v>63</v>
      </c>
      <c r="AF3351">
        <v>0</v>
      </c>
      <c r="AG3351" s="2" t="s">
        <v>47</v>
      </c>
      <c r="AH3351">
        <v>1</v>
      </c>
      <c r="AI3351">
        <v>1</v>
      </c>
      <c r="AJ3351"/>
    </row>
    <row r="3352" spans="1:36" x14ac:dyDescent="0.3">
      <c r="A3352">
        <v>53351</v>
      </c>
      <c r="B3352">
        <v>11224</v>
      </c>
      <c r="C3352">
        <v>201</v>
      </c>
      <c r="D3352" s="1">
        <v>45960</v>
      </c>
      <c r="E3352" s="1">
        <v>45946</v>
      </c>
      <c r="F3352" s="2" t="s">
        <v>97</v>
      </c>
      <c r="G3352" s="2" t="s">
        <v>36</v>
      </c>
      <c r="H3352">
        <v>14</v>
      </c>
      <c r="I3352">
        <v>1</v>
      </c>
      <c r="J3352">
        <v>14</v>
      </c>
      <c r="K3352" t="b">
        <v>1</v>
      </c>
      <c r="L3352" s="2" t="s">
        <v>81</v>
      </c>
      <c r="M3352" s="2" t="s">
        <v>38</v>
      </c>
      <c r="N3352">
        <v>6</v>
      </c>
      <c r="O3352">
        <v>1</v>
      </c>
      <c r="P3352" s="2" t="s">
        <v>101</v>
      </c>
      <c r="Q3352" s="2" t="s">
        <v>48</v>
      </c>
      <c r="R3352" s="2" t="s">
        <v>54</v>
      </c>
      <c r="S3352">
        <v>40</v>
      </c>
      <c r="T3352" s="1">
        <v>45960</v>
      </c>
      <c r="U3352" s="2" t="s">
        <v>53</v>
      </c>
      <c r="V3352">
        <v>0</v>
      </c>
      <c r="W3352">
        <v>0</v>
      </c>
      <c r="X3352" s="2" t="s">
        <v>88</v>
      </c>
      <c r="Y3352">
        <v>1</v>
      </c>
      <c r="Z3352" s="2" t="s">
        <v>72</v>
      </c>
      <c r="AA3352" s="2" t="s">
        <v>44</v>
      </c>
      <c r="AB3352" s="2" t="s">
        <v>76</v>
      </c>
      <c r="AC3352">
        <v>1</v>
      </c>
      <c r="AD3352" s="2" t="s">
        <v>53</v>
      </c>
      <c r="AE3352" s="2" t="s">
        <v>89</v>
      </c>
      <c r="AF3352">
        <v>0</v>
      </c>
      <c r="AG3352" s="2" t="s">
        <v>69</v>
      </c>
      <c r="AH3352">
        <v>1</v>
      </c>
      <c r="AI3352">
        <v>1</v>
      </c>
      <c r="AJ3352"/>
    </row>
    <row r="3353" spans="1:36" x14ac:dyDescent="0.3">
      <c r="A3353">
        <v>53352</v>
      </c>
      <c r="B3353">
        <v>10793</v>
      </c>
      <c r="C3353">
        <v>215</v>
      </c>
      <c r="D3353" s="1">
        <v>45674</v>
      </c>
      <c r="E3353" s="1">
        <v>45669</v>
      </c>
      <c r="F3353" s="2" t="s">
        <v>58</v>
      </c>
      <c r="G3353" s="2" t="s">
        <v>36</v>
      </c>
      <c r="H3353">
        <v>5</v>
      </c>
      <c r="I3353">
        <v>1</v>
      </c>
      <c r="J3353">
        <v>5</v>
      </c>
      <c r="K3353" t="b">
        <v>1</v>
      </c>
      <c r="L3353" s="2" t="s">
        <v>37</v>
      </c>
      <c r="M3353" s="2" t="s">
        <v>38</v>
      </c>
      <c r="N3353">
        <v>3</v>
      </c>
      <c r="O3353">
        <v>0</v>
      </c>
      <c r="P3353" s="2" t="s">
        <v>92</v>
      </c>
      <c r="Q3353" s="2" t="s">
        <v>48</v>
      </c>
      <c r="R3353" s="2" t="s">
        <v>40</v>
      </c>
      <c r="S3353">
        <v>31</v>
      </c>
      <c r="T3353" s="1">
        <v>45674</v>
      </c>
      <c r="U3353" s="2" t="s">
        <v>41</v>
      </c>
      <c r="V3353">
        <v>0</v>
      </c>
      <c r="W3353">
        <v>0</v>
      </c>
      <c r="X3353" s="2" t="s">
        <v>61</v>
      </c>
      <c r="Y3353">
        <v>1</v>
      </c>
      <c r="Z3353" s="2" t="s">
        <v>72</v>
      </c>
      <c r="AA3353" s="2" t="s">
        <v>44</v>
      </c>
      <c r="AB3353" s="2" t="s">
        <v>76</v>
      </c>
      <c r="AC3353">
        <v>1</v>
      </c>
      <c r="AD3353" s="2" t="s">
        <v>41</v>
      </c>
      <c r="AE3353" s="2" t="s">
        <v>86</v>
      </c>
      <c r="AF3353">
        <v>0</v>
      </c>
      <c r="AG3353" s="2" t="s">
        <v>64</v>
      </c>
      <c r="AH3353">
        <v>1</v>
      </c>
      <c r="AI3353">
        <v>1</v>
      </c>
      <c r="AJ3353"/>
    </row>
    <row r="3354" spans="1:36" x14ac:dyDescent="0.3">
      <c r="A3354">
        <v>53353</v>
      </c>
      <c r="B3354">
        <v>10588</v>
      </c>
      <c r="C3354">
        <v>212</v>
      </c>
      <c r="D3354" s="1">
        <v>46332</v>
      </c>
      <c r="E3354" s="1">
        <v>46327</v>
      </c>
      <c r="F3354" s="2" t="s">
        <v>97</v>
      </c>
      <c r="G3354" s="2" t="s">
        <v>36</v>
      </c>
      <c r="H3354">
        <v>5</v>
      </c>
      <c r="I3354">
        <v>1</v>
      </c>
      <c r="J3354">
        <v>5</v>
      </c>
      <c r="K3354" t="b">
        <v>1</v>
      </c>
      <c r="L3354" s="2" t="s">
        <v>81</v>
      </c>
      <c r="M3354" s="2" t="s">
        <v>38</v>
      </c>
      <c r="N3354">
        <v>2</v>
      </c>
      <c r="O3354">
        <v>1</v>
      </c>
      <c r="P3354" s="2" t="s">
        <v>107</v>
      </c>
      <c r="Q3354" s="2" t="s">
        <v>58</v>
      </c>
      <c r="R3354" s="2" t="s">
        <v>67</v>
      </c>
      <c r="S3354">
        <v>20</v>
      </c>
      <c r="T3354" s="1">
        <v>46332</v>
      </c>
      <c r="U3354" s="2" t="s">
        <v>41</v>
      </c>
      <c r="V3354">
        <v>0</v>
      </c>
      <c r="W3354">
        <v>0</v>
      </c>
      <c r="X3354" s="2" t="s">
        <v>88</v>
      </c>
      <c r="Y3354">
        <v>1</v>
      </c>
      <c r="Z3354" s="2" t="s">
        <v>72</v>
      </c>
      <c r="AA3354" s="2" t="s">
        <v>112</v>
      </c>
      <c r="AB3354" s="2" t="s">
        <v>76</v>
      </c>
      <c r="AC3354">
        <v>1</v>
      </c>
      <c r="AD3354" s="2" t="s">
        <v>41</v>
      </c>
      <c r="AE3354" s="2" t="s">
        <v>104</v>
      </c>
      <c r="AF3354">
        <v>0</v>
      </c>
      <c r="AG3354" s="2" t="s">
        <v>64</v>
      </c>
      <c r="AH3354">
        <v>1</v>
      </c>
      <c r="AI3354">
        <v>0</v>
      </c>
      <c r="AJ3354"/>
    </row>
    <row r="3355" spans="1:36" x14ac:dyDescent="0.3">
      <c r="A3355">
        <v>53354</v>
      </c>
      <c r="B3355">
        <v>10507</v>
      </c>
      <c r="C3355">
        <v>224</v>
      </c>
      <c r="D3355" s="1">
        <v>46177</v>
      </c>
      <c r="E3355" s="1">
        <v>46156</v>
      </c>
      <c r="F3355" s="2" t="s">
        <v>97</v>
      </c>
      <c r="G3355" s="2" t="s">
        <v>36</v>
      </c>
      <c r="H3355">
        <v>21</v>
      </c>
      <c r="I3355">
        <v>1</v>
      </c>
      <c r="J3355">
        <v>21</v>
      </c>
      <c r="K3355" t="b">
        <v>1</v>
      </c>
      <c r="L3355" s="2" t="s">
        <v>37</v>
      </c>
      <c r="M3355" s="2" t="s">
        <v>50</v>
      </c>
      <c r="N3355">
        <v>5</v>
      </c>
      <c r="O3355">
        <v>1</v>
      </c>
      <c r="P3355" s="2" t="s">
        <v>60</v>
      </c>
      <c r="Q3355" s="2" t="s">
        <v>58</v>
      </c>
      <c r="R3355" s="2" t="s">
        <v>53</v>
      </c>
      <c r="S3355">
        <v>29</v>
      </c>
      <c r="T3355" s="1">
        <v>46177</v>
      </c>
      <c r="U3355" s="2" t="s">
        <v>53</v>
      </c>
      <c r="V3355">
        <v>0</v>
      </c>
      <c r="W3355">
        <v>0</v>
      </c>
      <c r="X3355" s="2" t="s">
        <v>42</v>
      </c>
      <c r="Y3355">
        <v>1</v>
      </c>
      <c r="Z3355" s="2" t="s">
        <v>72</v>
      </c>
      <c r="AA3355" s="2" t="s">
        <v>44</v>
      </c>
      <c r="AB3355" s="2" t="s">
        <v>45</v>
      </c>
      <c r="AC3355">
        <v>1</v>
      </c>
      <c r="AD3355" s="2" t="s">
        <v>53</v>
      </c>
      <c r="AE3355" s="2" t="s">
        <v>68</v>
      </c>
      <c r="AF3355">
        <v>0</v>
      </c>
      <c r="AG3355" s="2" t="s">
        <v>57</v>
      </c>
      <c r="AH3355">
        <v>1</v>
      </c>
      <c r="AI3355">
        <v>1</v>
      </c>
      <c r="AJ3355"/>
    </row>
    <row r="3356" spans="1:36" x14ac:dyDescent="0.3">
      <c r="A3356">
        <v>53355</v>
      </c>
      <c r="B3356">
        <v>11262</v>
      </c>
      <c r="C3356">
        <v>230</v>
      </c>
      <c r="D3356" s="1">
        <v>46225</v>
      </c>
      <c r="E3356" s="1">
        <v>46225</v>
      </c>
      <c r="F3356" s="2" t="s">
        <v>78</v>
      </c>
      <c r="G3356" s="2" t="s">
        <v>36</v>
      </c>
      <c r="H3356">
        <v>0</v>
      </c>
      <c r="I3356">
        <v>1</v>
      </c>
      <c r="J3356">
        <v>0</v>
      </c>
      <c r="K3356" t="b">
        <v>1</v>
      </c>
      <c r="L3356" s="2" t="s">
        <v>109</v>
      </c>
      <c r="M3356" s="2" t="s">
        <v>65</v>
      </c>
      <c r="N3356">
        <v>6</v>
      </c>
      <c r="O3356">
        <v>0</v>
      </c>
      <c r="P3356" s="2" t="s">
        <v>94</v>
      </c>
      <c r="Q3356" s="2" t="s">
        <v>35</v>
      </c>
      <c r="R3356" s="2" t="s">
        <v>79</v>
      </c>
      <c r="S3356">
        <v>37</v>
      </c>
      <c r="T3356" s="1">
        <v>46225</v>
      </c>
      <c r="U3356" s="2" t="s">
        <v>40</v>
      </c>
      <c r="V3356">
        <v>0</v>
      </c>
      <c r="W3356">
        <v>0</v>
      </c>
      <c r="X3356" s="2" t="s">
        <v>42</v>
      </c>
      <c r="Y3356">
        <v>1</v>
      </c>
      <c r="Z3356" s="2" t="s">
        <v>72</v>
      </c>
      <c r="AA3356" s="2" t="s">
        <v>44</v>
      </c>
      <c r="AB3356" s="2" t="s">
        <v>76</v>
      </c>
      <c r="AC3356">
        <v>1</v>
      </c>
      <c r="AD3356" s="2" t="s">
        <v>40</v>
      </c>
      <c r="AE3356" s="2" t="s">
        <v>85</v>
      </c>
      <c r="AF3356">
        <v>0</v>
      </c>
      <c r="AG3356" s="2" t="s">
        <v>82</v>
      </c>
      <c r="AH3356">
        <v>1</v>
      </c>
      <c r="AI3356">
        <v>1</v>
      </c>
      <c r="AJ3356"/>
    </row>
    <row r="3357" spans="1:36" x14ac:dyDescent="0.3">
      <c r="A3357">
        <v>53356</v>
      </c>
      <c r="B3357">
        <v>10285</v>
      </c>
      <c r="C3357">
        <v>222</v>
      </c>
      <c r="D3357" s="1">
        <v>46357</v>
      </c>
      <c r="E3357" s="1">
        <v>46352</v>
      </c>
      <c r="F3357" s="2" t="s">
        <v>58</v>
      </c>
      <c r="G3357" s="2" t="s">
        <v>36</v>
      </c>
      <c r="H3357">
        <v>5</v>
      </c>
      <c r="I3357">
        <v>1</v>
      </c>
      <c r="J3357">
        <v>5</v>
      </c>
      <c r="K3357" t="b">
        <v>1</v>
      </c>
      <c r="L3357" s="2" t="s">
        <v>49</v>
      </c>
      <c r="M3357" s="2" t="s">
        <v>50</v>
      </c>
      <c r="N3357">
        <v>8</v>
      </c>
      <c r="O3357">
        <v>3</v>
      </c>
      <c r="P3357" s="2" t="s">
        <v>108</v>
      </c>
      <c r="Q3357" s="2" t="s">
        <v>48</v>
      </c>
      <c r="R3357" s="2" t="s">
        <v>79</v>
      </c>
      <c r="S3357">
        <v>20</v>
      </c>
      <c r="T3357" s="1">
        <v>46357</v>
      </c>
      <c r="U3357" s="2" t="s">
        <v>67</v>
      </c>
      <c r="V3357">
        <v>0</v>
      </c>
      <c r="W3357">
        <v>0</v>
      </c>
      <c r="X3357" s="2" t="s">
        <v>61</v>
      </c>
      <c r="Y3357">
        <v>1</v>
      </c>
      <c r="Z3357" s="2" t="s">
        <v>43</v>
      </c>
      <c r="AA3357" s="2" t="s">
        <v>44</v>
      </c>
      <c r="AB3357" s="2" t="s">
        <v>45</v>
      </c>
      <c r="AC3357">
        <v>1</v>
      </c>
      <c r="AD3357" s="2" t="s">
        <v>67</v>
      </c>
      <c r="AE3357" s="2" t="s">
        <v>63</v>
      </c>
      <c r="AF3357">
        <v>0</v>
      </c>
      <c r="AG3357" s="2" t="s">
        <v>64</v>
      </c>
      <c r="AH3357">
        <v>1</v>
      </c>
      <c r="AI3357">
        <v>1</v>
      </c>
      <c r="AJ3357"/>
    </row>
    <row r="3358" spans="1:36" x14ac:dyDescent="0.3">
      <c r="A3358">
        <v>53357</v>
      </c>
      <c r="B3358">
        <v>11259</v>
      </c>
      <c r="C3358">
        <v>214</v>
      </c>
      <c r="D3358" s="1">
        <v>45840</v>
      </c>
      <c r="E3358" s="1">
        <v>45833</v>
      </c>
      <c r="F3358" s="2" t="s">
        <v>35</v>
      </c>
      <c r="G3358" s="2" t="s">
        <v>36</v>
      </c>
      <c r="H3358">
        <v>7</v>
      </c>
      <c r="I3358">
        <v>1</v>
      </c>
      <c r="J3358">
        <v>7</v>
      </c>
      <c r="K3358" t="b">
        <v>1</v>
      </c>
      <c r="L3358" s="2" t="s">
        <v>70</v>
      </c>
      <c r="M3358" s="2" t="s">
        <v>38</v>
      </c>
      <c r="N3358">
        <v>4</v>
      </c>
      <c r="O3358">
        <v>1</v>
      </c>
      <c r="P3358" s="2" t="s">
        <v>90</v>
      </c>
      <c r="Q3358" s="2" t="s">
        <v>78</v>
      </c>
      <c r="R3358" s="2" t="s">
        <v>53</v>
      </c>
      <c r="S3358">
        <v>27</v>
      </c>
      <c r="T3358" s="1">
        <v>45840</v>
      </c>
      <c r="U3358" s="2" t="s">
        <v>40</v>
      </c>
      <c r="V3358">
        <v>0</v>
      </c>
      <c r="W3358">
        <v>0</v>
      </c>
      <c r="X3358" s="2" t="s">
        <v>42</v>
      </c>
      <c r="Y3358">
        <v>0</v>
      </c>
      <c r="Z3358" s="2" t="s">
        <v>62</v>
      </c>
      <c r="AA3358" s="2" t="s">
        <v>62</v>
      </c>
      <c r="AB3358" s="2" t="s">
        <v>62</v>
      </c>
      <c r="AC3358">
        <v>0</v>
      </c>
      <c r="AD3358" s="2" t="s">
        <v>40</v>
      </c>
      <c r="AE3358" s="2" t="s">
        <v>85</v>
      </c>
      <c r="AF3358">
        <v>0</v>
      </c>
      <c r="AG3358" s="2" t="s">
        <v>64</v>
      </c>
      <c r="AH3358">
        <v>0</v>
      </c>
      <c r="AI3358">
        <v>0</v>
      </c>
      <c r="AJ3358"/>
    </row>
    <row r="3359" spans="1:36" x14ac:dyDescent="0.3">
      <c r="A3359">
        <v>53358</v>
      </c>
      <c r="B3359">
        <v>10375</v>
      </c>
      <c r="C3359">
        <v>216</v>
      </c>
      <c r="D3359" s="1">
        <v>45920</v>
      </c>
      <c r="E3359" s="1">
        <v>45910</v>
      </c>
      <c r="F3359" s="2" t="s">
        <v>35</v>
      </c>
      <c r="G3359" s="2" t="s">
        <v>59</v>
      </c>
      <c r="H3359">
        <v>10</v>
      </c>
      <c r="I3359">
        <v>1</v>
      </c>
      <c r="J3359">
        <v>10</v>
      </c>
      <c r="K3359" t="b">
        <v>1</v>
      </c>
      <c r="L3359" s="2" t="s">
        <v>70</v>
      </c>
      <c r="M3359" s="2" t="s">
        <v>50</v>
      </c>
      <c r="N3359">
        <v>6</v>
      </c>
      <c r="O3359">
        <v>2</v>
      </c>
      <c r="P3359" s="2" t="s">
        <v>105</v>
      </c>
      <c r="Q3359" s="2" t="s">
        <v>58</v>
      </c>
      <c r="R3359" s="2" t="s">
        <v>79</v>
      </c>
      <c r="S3359">
        <v>27</v>
      </c>
      <c r="T3359" s="1">
        <v>45920</v>
      </c>
      <c r="U3359" s="2" t="s">
        <v>54</v>
      </c>
      <c r="V3359">
        <v>1</v>
      </c>
      <c r="W3359">
        <v>0</v>
      </c>
      <c r="X3359" s="2" t="s">
        <v>42</v>
      </c>
      <c r="Y3359">
        <v>1</v>
      </c>
      <c r="Z3359" s="2" t="s">
        <v>43</v>
      </c>
      <c r="AA3359" s="2" t="s">
        <v>44</v>
      </c>
      <c r="AB3359" s="2" t="s">
        <v>76</v>
      </c>
      <c r="AC3359">
        <v>1</v>
      </c>
      <c r="AD3359" s="2" t="s">
        <v>54</v>
      </c>
      <c r="AE3359" s="2" t="s">
        <v>102</v>
      </c>
      <c r="AF3359">
        <v>1</v>
      </c>
      <c r="AG3359" s="2" t="s">
        <v>69</v>
      </c>
      <c r="AH3359">
        <v>1</v>
      </c>
      <c r="AI3359">
        <v>1</v>
      </c>
      <c r="AJ3359"/>
    </row>
    <row r="3360" spans="1:36" x14ac:dyDescent="0.3">
      <c r="A3360">
        <v>53359</v>
      </c>
      <c r="B3360">
        <v>10385</v>
      </c>
      <c r="C3360">
        <v>227</v>
      </c>
      <c r="D3360" s="1">
        <v>45722</v>
      </c>
      <c r="E3360" s="1">
        <v>45722</v>
      </c>
      <c r="F3360" s="2" t="s">
        <v>58</v>
      </c>
      <c r="G3360" s="2" t="s">
        <v>36</v>
      </c>
      <c r="H3360">
        <v>0</v>
      </c>
      <c r="I3360">
        <v>1</v>
      </c>
      <c r="J3360">
        <v>0</v>
      </c>
      <c r="K3360" t="b">
        <v>1</v>
      </c>
      <c r="L3360" s="2" t="s">
        <v>81</v>
      </c>
      <c r="M3360" s="2" t="s">
        <v>50</v>
      </c>
      <c r="N3360">
        <v>7</v>
      </c>
      <c r="O3360">
        <v>2</v>
      </c>
      <c r="P3360" s="2" t="s">
        <v>117</v>
      </c>
      <c r="Q3360" s="2" t="s">
        <v>52</v>
      </c>
      <c r="R3360" s="2" t="s">
        <v>53</v>
      </c>
      <c r="S3360">
        <v>27</v>
      </c>
      <c r="T3360" s="1">
        <v>45722</v>
      </c>
      <c r="U3360" s="2" t="s">
        <v>53</v>
      </c>
      <c r="V3360">
        <v>0</v>
      </c>
      <c r="W3360">
        <v>0</v>
      </c>
      <c r="X3360" s="2" t="s">
        <v>75</v>
      </c>
      <c r="Y3360">
        <v>1</v>
      </c>
      <c r="Z3360" s="2" t="s">
        <v>72</v>
      </c>
      <c r="AA3360" s="2" t="s">
        <v>44</v>
      </c>
      <c r="AB3360" s="2" t="s">
        <v>45</v>
      </c>
      <c r="AC3360">
        <v>1</v>
      </c>
      <c r="AD3360" s="2" t="s">
        <v>53</v>
      </c>
      <c r="AE3360" s="2" t="s">
        <v>77</v>
      </c>
      <c r="AF3360">
        <v>0</v>
      </c>
      <c r="AG3360" s="2" t="s">
        <v>82</v>
      </c>
      <c r="AH3360">
        <v>1</v>
      </c>
      <c r="AI3360">
        <v>1</v>
      </c>
      <c r="AJ3360"/>
    </row>
    <row r="3361" spans="1:36" x14ac:dyDescent="0.3">
      <c r="A3361">
        <v>53360</v>
      </c>
      <c r="B3361">
        <v>10962</v>
      </c>
      <c r="C3361">
        <v>216</v>
      </c>
      <c r="D3361" s="1">
        <v>45938</v>
      </c>
      <c r="E3361" s="1">
        <v>45931</v>
      </c>
      <c r="F3361" s="2" t="s">
        <v>97</v>
      </c>
      <c r="G3361" s="2" t="s">
        <v>59</v>
      </c>
      <c r="H3361">
        <v>7</v>
      </c>
      <c r="I3361">
        <v>1</v>
      </c>
      <c r="J3361">
        <v>7</v>
      </c>
      <c r="K3361" t="b">
        <v>1</v>
      </c>
      <c r="L3361" s="2" t="s">
        <v>81</v>
      </c>
      <c r="M3361" s="2" t="s">
        <v>38</v>
      </c>
      <c r="N3361">
        <v>2</v>
      </c>
      <c r="O3361">
        <v>1</v>
      </c>
      <c r="P3361" s="2" t="s">
        <v>105</v>
      </c>
      <c r="Q3361" s="2" t="s">
        <v>58</v>
      </c>
      <c r="R3361" s="2" t="s">
        <v>79</v>
      </c>
      <c r="S3361">
        <v>27</v>
      </c>
      <c r="T3361" s="1">
        <v>45938</v>
      </c>
      <c r="U3361" s="2" t="s">
        <v>40</v>
      </c>
      <c r="V3361">
        <v>0</v>
      </c>
      <c r="W3361">
        <v>0</v>
      </c>
      <c r="X3361" s="2" t="s">
        <v>88</v>
      </c>
      <c r="Y3361">
        <v>1</v>
      </c>
      <c r="Z3361" s="2" t="s">
        <v>72</v>
      </c>
      <c r="AA3361" s="2" t="s">
        <v>44</v>
      </c>
      <c r="AB3361" s="2" t="s">
        <v>76</v>
      </c>
      <c r="AC3361">
        <v>1</v>
      </c>
      <c r="AD3361" s="2" t="s">
        <v>40</v>
      </c>
      <c r="AE3361" s="2" t="s">
        <v>89</v>
      </c>
      <c r="AF3361">
        <v>1</v>
      </c>
      <c r="AG3361" s="2" t="s">
        <v>64</v>
      </c>
      <c r="AH3361">
        <v>1</v>
      </c>
      <c r="AI3361">
        <v>1</v>
      </c>
      <c r="AJ3361"/>
    </row>
    <row r="3362" spans="1:36" x14ac:dyDescent="0.3">
      <c r="A3362">
        <v>53361</v>
      </c>
      <c r="B3362">
        <v>11008</v>
      </c>
      <c r="C3362">
        <v>221</v>
      </c>
      <c r="D3362" s="1">
        <v>46156</v>
      </c>
      <c r="E3362" s="1">
        <v>46126</v>
      </c>
      <c r="F3362" s="2" t="s">
        <v>97</v>
      </c>
      <c r="G3362" s="2" t="s">
        <v>36</v>
      </c>
      <c r="H3362">
        <v>30</v>
      </c>
      <c r="I3362">
        <v>1</v>
      </c>
      <c r="J3362">
        <v>30</v>
      </c>
      <c r="K3362" t="b">
        <v>1</v>
      </c>
      <c r="L3362" s="2" t="s">
        <v>81</v>
      </c>
      <c r="M3362" s="2" t="s">
        <v>38</v>
      </c>
      <c r="N3362">
        <v>4</v>
      </c>
      <c r="O3362">
        <v>0</v>
      </c>
      <c r="P3362" s="2" t="s">
        <v>103</v>
      </c>
      <c r="Q3362" s="2" t="s">
        <v>58</v>
      </c>
      <c r="R3362" s="2" t="s">
        <v>40</v>
      </c>
      <c r="S3362">
        <v>27</v>
      </c>
      <c r="T3362" s="1">
        <v>46156</v>
      </c>
      <c r="U3362" s="2" t="s">
        <v>53</v>
      </c>
      <c r="V3362">
        <v>0</v>
      </c>
      <c r="W3362">
        <v>0</v>
      </c>
      <c r="X3362" s="2" t="s">
        <v>75</v>
      </c>
      <c r="Y3362">
        <v>1</v>
      </c>
      <c r="Z3362" s="2" t="s">
        <v>43</v>
      </c>
      <c r="AA3362" s="2" t="s">
        <v>44</v>
      </c>
      <c r="AB3362" s="2" t="s">
        <v>45</v>
      </c>
      <c r="AC3362">
        <v>1</v>
      </c>
      <c r="AD3362" s="2" t="s">
        <v>53</v>
      </c>
      <c r="AE3362" s="2" t="s">
        <v>80</v>
      </c>
      <c r="AF3362">
        <v>0</v>
      </c>
      <c r="AG3362" s="2" t="s">
        <v>57</v>
      </c>
      <c r="AH3362">
        <v>1</v>
      </c>
      <c r="AI3362">
        <v>1</v>
      </c>
      <c r="AJ3362"/>
    </row>
    <row r="3363" spans="1:36" x14ac:dyDescent="0.3">
      <c r="A3363">
        <v>53362</v>
      </c>
      <c r="B3363">
        <v>10802</v>
      </c>
      <c r="C3363">
        <v>224</v>
      </c>
      <c r="D3363" s="1">
        <v>46193</v>
      </c>
      <c r="E3363" s="1">
        <v>46183</v>
      </c>
      <c r="F3363" s="2" t="s">
        <v>97</v>
      </c>
      <c r="G3363" s="2" t="s">
        <v>36</v>
      </c>
      <c r="H3363">
        <v>10</v>
      </c>
      <c r="I3363">
        <v>1</v>
      </c>
      <c r="J3363">
        <v>10</v>
      </c>
      <c r="K3363" t="b">
        <v>1</v>
      </c>
      <c r="L3363" s="2" t="s">
        <v>70</v>
      </c>
      <c r="M3363" s="2" t="s">
        <v>65</v>
      </c>
      <c r="N3363">
        <v>2</v>
      </c>
      <c r="O3363">
        <v>0</v>
      </c>
      <c r="P3363" s="2" t="s">
        <v>60</v>
      </c>
      <c r="Q3363" s="2" t="s">
        <v>58</v>
      </c>
      <c r="R3363" s="2" t="s">
        <v>53</v>
      </c>
      <c r="S3363">
        <v>29</v>
      </c>
      <c r="T3363" s="1">
        <v>46193</v>
      </c>
      <c r="U3363" s="2" t="s">
        <v>54</v>
      </c>
      <c r="V3363">
        <v>1</v>
      </c>
      <c r="W3363">
        <v>0</v>
      </c>
      <c r="X3363" s="2" t="s">
        <v>42</v>
      </c>
      <c r="Y3363">
        <v>0</v>
      </c>
      <c r="Z3363" s="2" t="s">
        <v>62</v>
      </c>
      <c r="AA3363" s="2" t="s">
        <v>62</v>
      </c>
      <c r="AB3363" s="2" t="s">
        <v>62</v>
      </c>
      <c r="AC3363">
        <v>0</v>
      </c>
      <c r="AD3363" s="2" t="s">
        <v>54</v>
      </c>
      <c r="AE3363" s="2" t="s">
        <v>68</v>
      </c>
      <c r="AF3363">
        <v>0</v>
      </c>
      <c r="AG3363" s="2" t="s">
        <v>69</v>
      </c>
      <c r="AH3363">
        <v>0</v>
      </c>
      <c r="AI3363">
        <v>0</v>
      </c>
      <c r="AJ3363"/>
    </row>
    <row r="3364" spans="1:36" x14ac:dyDescent="0.3">
      <c r="A3364">
        <v>53363</v>
      </c>
      <c r="B3364">
        <v>11249</v>
      </c>
      <c r="C3364">
        <v>204</v>
      </c>
      <c r="D3364" s="1">
        <v>46283</v>
      </c>
      <c r="E3364" s="1">
        <v>46280</v>
      </c>
      <c r="F3364" s="2" t="s">
        <v>35</v>
      </c>
      <c r="G3364" s="2" t="s">
        <v>36</v>
      </c>
      <c r="H3364">
        <v>3</v>
      </c>
      <c r="I3364">
        <v>1</v>
      </c>
      <c r="J3364">
        <v>3</v>
      </c>
      <c r="K3364" t="b">
        <v>1</v>
      </c>
      <c r="L3364" s="2" t="s">
        <v>109</v>
      </c>
      <c r="M3364" s="2" t="s">
        <v>38</v>
      </c>
      <c r="N3364">
        <v>3</v>
      </c>
      <c r="O3364">
        <v>1</v>
      </c>
      <c r="P3364" s="2" t="s">
        <v>110</v>
      </c>
      <c r="Q3364" s="2" t="s">
        <v>48</v>
      </c>
      <c r="R3364" s="2" t="s">
        <v>41</v>
      </c>
      <c r="S3364">
        <v>38</v>
      </c>
      <c r="T3364" s="1">
        <v>46283</v>
      </c>
      <c r="U3364" s="2" t="s">
        <v>41</v>
      </c>
      <c r="V3364">
        <v>0</v>
      </c>
      <c r="W3364">
        <v>0</v>
      </c>
      <c r="X3364" s="2" t="s">
        <v>42</v>
      </c>
      <c r="Y3364">
        <v>1</v>
      </c>
      <c r="Z3364" s="2" t="s">
        <v>72</v>
      </c>
      <c r="AA3364" s="2" t="s">
        <v>44</v>
      </c>
      <c r="AB3364" s="2" t="s">
        <v>76</v>
      </c>
      <c r="AC3364">
        <v>1</v>
      </c>
      <c r="AD3364" s="2" t="s">
        <v>41</v>
      </c>
      <c r="AE3364" s="2" t="s">
        <v>102</v>
      </c>
      <c r="AF3364">
        <v>0</v>
      </c>
      <c r="AG3364" s="2" t="s">
        <v>47</v>
      </c>
      <c r="AH3364">
        <v>1</v>
      </c>
      <c r="AI3364">
        <v>1</v>
      </c>
      <c r="AJ3364"/>
    </row>
    <row r="3365" spans="1:36" x14ac:dyDescent="0.3">
      <c r="A3365">
        <v>53364</v>
      </c>
      <c r="B3365">
        <v>10449</v>
      </c>
      <c r="C3365">
        <v>202</v>
      </c>
      <c r="D3365" s="1">
        <v>45754</v>
      </c>
      <c r="E3365" s="1">
        <v>45740</v>
      </c>
      <c r="F3365" s="2" t="s">
        <v>78</v>
      </c>
      <c r="G3365" s="2" t="s">
        <v>36</v>
      </c>
      <c r="H3365">
        <v>14</v>
      </c>
      <c r="I3365">
        <v>1</v>
      </c>
      <c r="J3365">
        <v>14</v>
      </c>
      <c r="K3365" t="b">
        <v>1</v>
      </c>
      <c r="L3365" s="2" t="s">
        <v>49</v>
      </c>
      <c r="M3365" s="2" t="s">
        <v>65</v>
      </c>
      <c r="N3365">
        <v>1</v>
      </c>
      <c r="O3365">
        <v>0</v>
      </c>
      <c r="P3365" s="2" t="s">
        <v>95</v>
      </c>
      <c r="Q3365" s="2" t="s">
        <v>52</v>
      </c>
      <c r="R3365" s="2" t="s">
        <v>40</v>
      </c>
      <c r="S3365">
        <v>22</v>
      </c>
      <c r="T3365" s="1">
        <v>45754</v>
      </c>
      <c r="U3365" s="2" t="s">
        <v>79</v>
      </c>
      <c r="V3365">
        <v>0</v>
      </c>
      <c r="W3365">
        <v>0</v>
      </c>
      <c r="X3365" s="2" t="s">
        <v>75</v>
      </c>
      <c r="Y3365">
        <v>1</v>
      </c>
      <c r="Z3365" s="2" t="s">
        <v>43</v>
      </c>
      <c r="AA3365" s="2" t="s">
        <v>44</v>
      </c>
      <c r="AB3365" s="2" t="s">
        <v>76</v>
      </c>
      <c r="AC3365">
        <v>1</v>
      </c>
      <c r="AD3365" s="2" t="s">
        <v>79</v>
      </c>
      <c r="AE3365" s="2" t="s">
        <v>93</v>
      </c>
      <c r="AF3365">
        <v>0</v>
      </c>
      <c r="AG3365" s="2" t="s">
        <v>69</v>
      </c>
      <c r="AH3365">
        <v>1</v>
      </c>
      <c r="AI3365">
        <v>1</v>
      </c>
      <c r="AJ3365"/>
    </row>
    <row r="3366" spans="1:36" x14ac:dyDescent="0.3">
      <c r="A3366">
        <v>53365</v>
      </c>
      <c r="B3366">
        <v>11226</v>
      </c>
      <c r="C3366">
        <v>221</v>
      </c>
      <c r="D3366" s="1">
        <v>46116</v>
      </c>
      <c r="E3366" s="1">
        <v>46102</v>
      </c>
      <c r="F3366" s="2" t="s">
        <v>58</v>
      </c>
      <c r="G3366" s="2" t="s">
        <v>36</v>
      </c>
      <c r="H3366">
        <v>14</v>
      </c>
      <c r="I3366">
        <v>1</v>
      </c>
      <c r="J3366">
        <v>14</v>
      </c>
      <c r="K3366" t="b">
        <v>1</v>
      </c>
      <c r="L3366" s="2" t="s">
        <v>49</v>
      </c>
      <c r="M3366" s="2" t="s">
        <v>65</v>
      </c>
      <c r="N3366">
        <v>6</v>
      </c>
      <c r="O3366">
        <v>0</v>
      </c>
      <c r="P3366" s="2" t="s">
        <v>103</v>
      </c>
      <c r="Q3366" s="2" t="s">
        <v>58</v>
      </c>
      <c r="R3366" s="2" t="s">
        <v>40</v>
      </c>
      <c r="S3366">
        <v>27</v>
      </c>
      <c r="T3366" s="1">
        <v>46116</v>
      </c>
      <c r="U3366" s="2" t="s">
        <v>54</v>
      </c>
      <c r="V3366">
        <v>1</v>
      </c>
      <c r="W3366">
        <v>0</v>
      </c>
      <c r="X3366" s="2" t="s">
        <v>75</v>
      </c>
      <c r="Y3366">
        <v>1</v>
      </c>
      <c r="Z3366" s="2" t="s">
        <v>55</v>
      </c>
      <c r="AA3366" s="2" t="s">
        <v>44</v>
      </c>
      <c r="AB3366" s="2" t="s">
        <v>56</v>
      </c>
      <c r="AC3366">
        <v>1</v>
      </c>
      <c r="AD3366" s="2" t="s">
        <v>54</v>
      </c>
      <c r="AE3366" s="2" t="s">
        <v>93</v>
      </c>
      <c r="AF3366">
        <v>0</v>
      </c>
      <c r="AG3366" s="2" t="s">
        <v>69</v>
      </c>
      <c r="AH3366">
        <v>1</v>
      </c>
      <c r="AI3366">
        <v>1</v>
      </c>
      <c r="AJ3366"/>
    </row>
    <row r="3367" spans="1:36" x14ac:dyDescent="0.3">
      <c r="A3367">
        <v>53366</v>
      </c>
      <c r="B3367">
        <v>10210</v>
      </c>
      <c r="C3367">
        <v>207</v>
      </c>
      <c r="D3367" s="1">
        <v>46265</v>
      </c>
      <c r="E3367" s="1">
        <v>46258</v>
      </c>
      <c r="F3367" s="2" t="s">
        <v>97</v>
      </c>
      <c r="G3367" s="2" t="s">
        <v>36</v>
      </c>
      <c r="H3367">
        <v>7</v>
      </c>
      <c r="I3367">
        <v>1</v>
      </c>
      <c r="J3367">
        <v>7</v>
      </c>
      <c r="K3367" t="b">
        <v>1</v>
      </c>
      <c r="L3367" s="2" t="s">
        <v>109</v>
      </c>
      <c r="M3367" s="2" t="s">
        <v>50</v>
      </c>
      <c r="N3367">
        <v>3</v>
      </c>
      <c r="O3367">
        <v>0</v>
      </c>
      <c r="P3367" s="2" t="s">
        <v>51</v>
      </c>
      <c r="Q3367" s="2" t="s">
        <v>52</v>
      </c>
      <c r="R3367" s="2" t="s">
        <v>53</v>
      </c>
      <c r="S3367">
        <v>22</v>
      </c>
      <c r="T3367" s="1">
        <v>46265</v>
      </c>
      <c r="U3367" s="2" t="s">
        <v>79</v>
      </c>
      <c r="V3367">
        <v>0</v>
      </c>
      <c r="W3367">
        <v>0</v>
      </c>
      <c r="X3367" s="2" t="s">
        <v>42</v>
      </c>
      <c r="Y3367">
        <v>1</v>
      </c>
      <c r="Z3367" s="2" t="s">
        <v>43</v>
      </c>
      <c r="AA3367" s="2" t="s">
        <v>44</v>
      </c>
      <c r="AB3367" s="2" t="s">
        <v>45</v>
      </c>
      <c r="AC3367">
        <v>1</v>
      </c>
      <c r="AD3367" s="2" t="s">
        <v>79</v>
      </c>
      <c r="AE3367" s="2" t="s">
        <v>46</v>
      </c>
      <c r="AF3367">
        <v>0</v>
      </c>
      <c r="AG3367" s="2" t="s">
        <v>64</v>
      </c>
      <c r="AH3367">
        <v>1</v>
      </c>
      <c r="AI3367">
        <v>1</v>
      </c>
      <c r="AJ3367"/>
    </row>
    <row r="3368" spans="1:36" x14ac:dyDescent="0.3">
      <c r="A3368">
        <v>53367</v>
      </c>
      <c r="B3368">
        <v>11046</v>
      </c>
      <c r="C3368">
        <v>205</v>
      </c>
      <c r="D3368" s="1">
        <v>46006</v>
      </c>
      <c r="E3368" s="1">
        <v>45999</v>
      </c>
      <c r="F3368" s="2" t="s">
        <v>97</v>
      </c>
      <c r="G3368" s="2" t="s">
        <v>36</v>
      </c>
      <c r="H3368">
        <v>7</v>
      </c>
      <c r="I3368">
        <v>1</v>
      </c>
      <c r="J3368">
        <v>7</v>
      </c>
      <c r="K3368" t="b">
        <v>1</v>
      </c>
      <c r="L3368" s="2" t="s">
        <v>49</v>
      </c>
      <c r="M3368" s="2" t="s">
        <v>50</v>
      </c>
      <c r="N3368">
        <v>1</v>
      </c>
      <c r="O3368">
        <v>0</v>
      </c>
      <c r="P3368" s="2" t="s">
        <v>91</v>
      </c>
      <c r="Q3368" s="2" t="s">
        <v>48</v>
      </c>
      <c r="R3368" s="2" t="s">
        <v>54</v>
      </c>
      <c r="S3368">
        <v>37</v>
      </c>
      <c r="T3368" s="1">
        <v>46006</v>
      </c>
      <c r="U3368" s="2" t="s">
        <v>79</v>
      </c>
      <c r="V3368">
        <v>0</v>
      </c>
      <c r="W3368">
        <v>0</v>
      </c>
      <c r="X3368" s="2" t="s">
        <v>61</v>
      </c>
      <c r="Y3368">
        <v>1</v>
      </c>
      <c r="Z3368" s="2" t="s">
        <v>72</v>
      </c>
      <c r="AA3368" s="2" t="s">
        <v>44</v>
      </c>
      <c r="AB3368" s="2" t="s">
        <v>45</v>
      </c>
      <c r="AC3368">
        <v>1</v>
      </c>
      <c r="AD3368" s="2" t="s">
        <v>79</v>
      </c>
      <c r="AE3368" s="2" t="s">
        <v>63</v>
      </c>
      <c r="AF3368">
        <v>0</v>
      </c>
      <c r="AG3368" s="2" t="s">
        <v>64</v>
      </c>
      <c r="AH3368">
        <v>1</v>
      </c>
      <c r="AI3368">
        <v>1</v>
      </c>
      <c r="AJ3368"/>
    </row>
    <row r="3369" spans="1:36" x14ac:dyDescent="0.3">
      <c r="A3369">
        <v>53368</v>
      </c>
      <c r="B3369">
        <v>10693</v>
      </c>
      <c r="C3369">
        <v>207</v>
      </c>
      <c r="D3369" s="1">
        <v>46234</v>
      </c>
      <c r="E3369" s="1">
        <v>46232</v>
      </c>
      <c r="F3369" s="2" t="s">
        <v>78</v>
      </c>
      <c r="G3369" s="2" t="s">
        <v>36</v>
      </c>
      <c r="H3369">
        <v>2</v>
      </c>
      <c r="I3369">
        <v>1</v>
      </c>
      <c r="J3369">
        <v>2</v>
      </c>
      <c r="K3369" t="b">
        <v>1</v>
      </c>
      <c r="L3369" s="2" t="s">
        <v>37</v>
      </c>
      <c r="M3369" s="2" t="s">
        <v>50</v>
      </c>
      <c r="N3369">
        <v>3</v>
      </c>
      <c r="O3369">
        <v>1</v>
      </c>
      <c r="P3369" s="2" t="s">
        <v>51</v>
      </c>
      <c r="Q3369" s="2" t="s">
        <v>52</v>
      </c>
      <c r="R3369" s="2" t="s">
        <v>53</v>
      </c>
      <c r="S3369">
        <v>22</v>
      </c>
      <c r="T3369" s="1">
        <v>46234</v>
      </c>
      <c r="U3369" s="2" t="s">
        <v>41</v>
      </c>
      <c r="V3369">
        <v>0</v>
      </c>
      <c r="W3369">
        <v>0</v>
      </c>
      <c r="X3369" s="2" t="s">
        <v>42</v>
      </c>
      <c r="Y3369">
        <v>1</v>
      </c>
      <c r="Z3369" s="2" t="s">
        <v>72</v>
      </c>
      <c r="AA3369" s="2" t="s">
        <v>44</v>
      </c>
      <c r="AB3369" s="2" t="s">
        <v>76</v>
      </c>
      <c r="AC3369">
        <v>1</v>
      </c>
      <c r="AD3369" s="2" t="s">
        <v>41</v>
      </c>
      <c r="AE3369" s="2" t="s">
        <v>85</v>
      </c>
      <c r="AF3369">
        <v>0</v>
      </c>
      <c r="AG3369" s="2" t="s">
        <v>47</v>
      </c>
      <c r="AH3369">
        <v>1</v>
      </c>
      <c r="AI3369">
        <v>1</v>
      </c>
      <c r="AJ3369"/>
    </row>
    <row r="3370" spans="1:36" x14ac:dyDescent="0.3">
      <c r="A3370">
        <v>53369</v>
      </c>
      <c r="B3370">
        <v>10322</v>
      </c>
      <c r="C3370">
        <v>202</v>
      </c>
      <c r="D3370" s="1">
        <v>45960</v>
      </c>
      <c r="E3370" s="1">
        <v>45958</v>
      </c>
      <c r="F3370" s="2" t="s">
        <v>58</v>
      </c>
      <c r="G3370" s="2" t="s">
        <v>36</v>
      </c>
      <c r="H3370">
        <v>2</v>
      </c>
      <c r="I3370">
        <v>1</v>
      </c>
      <c r="J3370">
        <v>2</v>
      </c>
      <c r="K3370" t="b">
        <v>1</v>
      </c>
      <c r="L3370" s="2" t="s">
        <v>81</v>
      </c>
      <c r="M3370" s="2" t="s">
        <v>38</v>
      </c>
      <c r="N3370">
        <v>4</v>
      </c>
      <c r="O3370">
        <v>1</v>
      </c>
      <c r="P3370" s="2" t="s">
        <v>95</v>
      </c>
      <c r="Q3370" s="2" t="s">
        <v>52</v>
      </c>
      <c r="R3370" s="2" t="s">
        <v>40</v>
      </c>
      <c r="S3370">
        <v>22</v>
      </c>
      <c r="T3370" s="1">
        <v>45960</v>
      </c>
      <c r="U3370" s="2" t="s">
        <v>53</v>
      </c>
      <c r="V3370">
        <v>0</v>
      </c>
      <c r="W3370">
        <v>0</v>
      </c>
      <c r="X3370" s="2" t="s">
        <v>88</v>
      </c>
      <c r="Y3370">
        <v>1</v>
      </c>
      <c r="Z3370" s="2" t="s">
        <v>72</v>
      </c>
      <c r="AA3370" s="2" t="s">
        <v>44</v>
      </c>
      <c r="AB3370" s="2" t="s">
        <v>45</v>
      </c>
      <c r="AC3370">
        <v>1</v>
      </c>
      <c r="AD3370" s="2" t="s">
        <v>53</v>
      </c>
      <c r="AE3370" s="2" t="s">
        <v>89</v>
      </c>
      <c r="AF3370">
        <v>0</v>
      </c>
      <c r="AG3370" s="2" t="s">
        <v>47</v>
      </c>
      <c r="AH3370">
        <v>1</v>
      </c>
      <c r="AI3370">
        <v>1</v>
      </c>
      <c r="AJ3370"/>
    </row>
    <row r="3371" spans="1:36" x14ac:dyDescent="0.3">
      <c r="A3371">
        <v>53370</v>
      </c>
      <c r="B3371">
        <v>10215</v>
      </c>
      <c r="C3371">
        <v>212</v>
      </c>
      <c r="D3371" s="1">
        <v>46305</v>
      </c>
      <c r="E3371" s="1">
        <v>46298</v>
      </c>
      <c r="F3371" s="2" t="s">
        <v>58</v>
      </c>
      <c r="G3371" s="2" t="s">
        <v>59</v>
      </c>
      <c r="H3371">
        <v>7</v>
      </c>
      <c r="I3371">
        <v>1</v>
      </c>
      <c r="J3371">
        <v>7</v>
      </c>
      <c r="K3371" t="b">
        <v>1</v>
      </c>
      <c r="L3371" s="2" t="s">
        <v>81</v>
      </c>
      <c r="M3371" s="2" t="s">
        <v>65</v>
      </c>
      <c r="N3371">
        <v>6</v>
      </c>
      <c r="O3371">
        <v>1</v>
      </c>
      <c r="P3371" s="2" t="s">
        <v>107</v>
      </c>
      <c r="Q3371" s="2" t="s">
        <v>58</v>
      </c>
      <c r="R3371" s="2" t="s">
        <v>67</v>
      </c>
      <c r="S3371">
        <v>20</v>
      </c>
      <c r="T3371" s="1">
        <v>46305</v>
      </c>
      <c r="U3371" s="2" t="s">
        <v>54</v>
      </c>
      <c r="V3371">
        <v>1</v>
      </c>
      <c r="W3371">
        <v>0</v>
      </c>
      <c r="X3371" s="2" t="s">
        <v>88</v>
      </c>
      <c r="Y3371">
        <v>1</v>
      </c>
      <c r="Z3371" s="2" t="s">
        <v>55</v>
      </c>
      <c r="AA3371" s="2" t="s">
        <v>44</v>
      </c>
      <c r="AB3371" s="2" t="s">
        <v>76</v>
      </c>
      <c r="AC3371">
        <v>1</v>
      </c>
      <c r="AD3371" s="2" t="s">
        <v>54</v>
      </c>
      <c r="AE3371" s="2" t="s">
        <v>89</v>
      </c>
      <c r="AF3371">
        <v>1</v>
      </c>
      <c r="AG3371" s="2" t="s">
        <v>64</v>
      </c>
      <c r="AH3371">
        <v>1</v>
      </c>
      <c r="AI3371">
        <v>1</v>
      </c>
      <c r="AJ3371"/>
    </row>
    <row r="3372" spans="1:36" x14ac:dyDescent="0.3">
      <c r="A3372">
        <v>53371</v>
      </c>
      <c r="B3372">
        <v>11283</v>
      </c>
      <c r="C3372">
        <v>201</v>
      </c>
      <c r="D3372" s="1">
        <v>45830</v>
      </c>
      <c r="E3372" s="1">
        <v>45830</v>
      </c>
      <c r="F3372" s="2" t="s">
        <v>78</v>
      </c>
      <c r="G3372" s="2" t="s">
        <v>36</v>
      </c>
      <c r="H3372">
        <v>0</v>
      </c>
      <c r="I3372">
        <v>1</v>
      </c>
      <c r="J3372">
        <v>0</v>
      </c>
      <c r="K3372" t="b">
        <v>1</v>
      </c>
      <c r="L3372" s="2" t="s">
        <v>81</v>
      </c>
      <c r="M3372" s="2" t="s">
        <v>50</v>
      </c>
      <c r="N3372">
        <v>7</v>
      </c>
      <c r="O3372">
        <v>2</v>
      </c>
      <c r="P3372" s="2" t="s">
        <v>101</v>
      </c>
      <c r="Q3372" s="2" t="s">
        <v>48</v>
      </c>
      <c r="R3372" s="2" t="s">
        <v>54</v>
      </c>
      <c r="S3372">
        <v>40</v>
      </c>
      <c r="T3372" s="1">
        <v>45830</v>
      </c>
      <c r="U3372" s="2" t="s">
        <v>74</v>
      </c>
      <c r="V3372">
        <v>1</v>
      </c>
      <c r="W3372">
        <v>0</v>
      </c>
      <c r="X3372" s="2" t="s">
        <v>42</v>
      </c>
      <c r="Y3372">
        <v>1</v>
      </c>
      <c r="Z3372" s="2" t="s">
        <v>55</v>
      </c>
      <c r="AA3372" s="2" t="s">
        <v>112</v>
      </c>
      <c r="AB3372" s="2" t="s">
        <v>45</v>
      </c>
      <c r="AC3372">
        <v>1</v>
      </c>
      <c r="AD3372" s="2" t="s">
        <v>74</v>
      </c>
      <c r="AE3372" s="2" t="s">
        <v>68</v>
      </c>
      <c r="AF3372">
        <v>0</v>
      </c>
      <c r="AG3372" s="2" t="s">
        <v>82</v>
      </c>
      <c r="AH3372">
        <v>1</v>
      </c>
      <c r="AI3372">
        <v>0</v>
      </c>
      <c r="AJ3372"/>
    </row>
    <row r="3373" spans="1:36" x14ac:dyDescent="0.3">
      <c r="A3373">
        <v>53372</v>
      </c>
      <c r="B3373">
        <v>11452</v>
      </c>
      <c r="C3373">
        <v>203</v>
      </c>
      <c r="D3373" s="1">
        <v>46070</v>
      </c>
      <c r="E3373" s="1">
        <v>46056</v>
      </c>
      <c r="F3373" s="2" t="s">
        <v>97</v>
      </c>
      <c r="G3373" s="2" t="s">
        <v>36</v>
      </c>
      <c r="H3373">
        <v>14</v>
      </c>
      <c r="I3373">
        <v>1</v>
      </c>
      <c r="J3373">
        <v>14</v>
      </c>
      <c r="K3373" t="b">
        <v>1</v>
      </c>
      <c r="L3373" s="2" t="s">
        <v>70</v>
      </c>
      <c r="M3373" s="2" t="s">
        <v>50</v>
      </c>
      <c r="N3373">
        <v>7</v>
      </c>
      <c r="O3373">
        <v>1</v>
      </c>
      <c r="P3373" s="2" t="s">
        <v>66</v>
      </c>
      <c r="Q3373" s="2" t="s">
        <v>52</v>
      </c>
      <c r="R3373" s="2" t="s">
        <v>54</v>
      </c>
      <c r="S3373">
        <v>22</v>
      </c>
      <c r="T3373" s="1">
        <v>46070</v>
      </c>
      <c r="U3373" s="2" t="s">
        <v>67</v>
      </c>
      <c r="V3373">
        <v>0</v>
      </c>
      <c r="W3373">
        <v>0</v>
      </c>
      <c r="X3373" s="2" t="s">
        <v>61</v>
      </c>
      <c r="Y3373">
        <v>0</v>
      </c>
      <c r="Z3373" s="2" t="s">
        <v>62</v>
      </c>
      <c r="AA3373" s="2" t="s">
        <v>62</v>
      </c>
      <c r="AB3373" s="2" t="s">
        <v>62</v>
      </c>
      <c r="AC3373">
        <v>0</v>
      </c>
      <c r="AD3373" s="2" t="s">
        <v>67</v>
      </c>
      <c r="AE3373" s="2" t="s">
        <v>100</v>
      </c>
      <c r="AF3373">
        <v>0</v>
      </c>
      <c r="AG3373" s="2" t="s">
        <v>69</v>
      </c>
      <c r="AH3373">
        <v>0</v>
      </c>
      <c r="AI3373">
        <v>0</v>
      </c>
      <c r="AJ3373"/>
    </row>
    <row r="3374" spans="1:36" x14ac:dyDescent="0.3">
      <c r="A3374">
        <v>53373</v>
      </c>
      <c r="B3374">
        <v>10377</v>
      </c>
      <c r="C3374">
        <v>201</v>
      </c>
      <c r="D3374" s="1">
        <v>45688</v>
      </c>
      <c r="E3374" s="1">
        <v>45667</v>
      </c>
      <c r="F3374" s="2" t="s">
        <v>58</v>
      </c>
      <c r="G3374" s="2" t="s">
        <v>59</v>
      </c>
      <c r="H3374">
        <v>21</v>
      </c>
      <c r="I3374">
        <v>1</v>
      </c>
      <c r="J3374">
        <v>21</v>
      </c>
      <c r="K3374" t="b">
        <v>1</v>
      </c>
      <c r="L3374" s="2" t="s">
        <v>109</v>
      </c>
      <c r="M3374" s="2" t="s">
        <v>50</v>
      </c>
      <c r="N3374">
        <v>6</v>
      </c>
      <c r="O3374">
        <v>1</v>
      </c>
      <c r="P3374" s="2" t="s">
        <v>101</v>
      </c>
      <c r="Q3374" s="2" t="s">
        <v>48</v>
      </c>
      <c r="R3374" s="2" t="s">
        <v>54</v>
      </c>
      <c r="S3374">
        <v>40</v>
      </c>
      <c r="T3374" s="1">
        <v>45688</v>
      </c>
      <c r="U3374" s="2" t="s">
        <v>41</v>
      </c>
      <c r="V3374">
        <v>0</v>
      </c>
      <c r="W3374">
        <v>0</v>
      </c>
      <c r="X3374" s="2" t="s">
        <v>61</v>
      </c>
      <c r="Y3374">
        <v>0</v>
      </c>
      <c r="Z3374" s="2" t="s">
        <v>62</v>
      </c>
      <c r="AA3374" s="2" t="s">
        <v>62</v>
      </c>
      <c r="AB3374" s="2" t="s">
        <v>62</v>
      </c>
      <c r="AC3374">
        <v>0</v>
      </c>
      <c r="AD3374" s="2" t="s">
        <v>41</v>
      </c>
      <c r="AE3374" s="2" t="s">
        <v>86</v>
      </c>
      <c r="AF3374">
        <v>1</v>
      </c>
      <c r="AG3374" s="2" t="s">
        <v>57</v>
      </c>
      <c r="AH3374">
        <v>0</v>
      </c>
      <c r="AI3374">
        <v>0</v>
      </c>
      <c r="AJ3374"/>
    </row>
    <row r="3375" spans="1:36" x14ac:dyDescent="0.3">
      <c r="A3375">
        <v>53374</v>
      </c>
      <c r="B3375">
        <v>11241</v>
      </c>
      <c r="C3375">
        <v>203</v>
      </c>
      <c r="D3375" s="1">
        <v>46140</v>
      </c>
      <c r="E3375" s="1">
        <v>46139</v>
      </c>
      <c r="F3375" s="2" t="s">
        <v>48</v>
      </c>
      <c r="G3375" s="2" t="s">
        <v>36</v>
      </c>
      <c r="H3375">
        <v>1</v>
      </c>
      <c r="I3375">
        <v>1</v>
      </c>
      <c r="J3375">
        <v>1</v>
      </c>
      <c r="K3375" t="b">
        <v>1</v>
      </c>
      <c r="L3375" s="2" t="s">
        <v>70</v>
      </c>
      <c r="M3375" s="2" t="s">
        <v>65</v>
      </c>
      <c r="N3375">
        <v>5</v>
      </c>
      <c r="O3375">
        <v>0</v>
      </c>
      <c r="P3375" s="2" t="s">
        <v>66</v>
      </c>
      <c r="Q3375" s="2" t="s">
        <v>52</v>
      </c>
      <c r="R3375" s="2" t="s">
        <v>54</v>
      </c>
      <c r="S3375">
        <v>22</v>
      </c>
      <c r="T3375" s="1">
        <v>46140</v>
      </c>
      <c r="U3375" s="2" t="s">
        <v>67</v>
      </c>
      <c r="V3375">
        <v>0</v>
      </c>
      <c r="W3375">
        <v>0</v>
      </c>
      <c r="X3375" s="2" t="s">
        <v>75</v>
      </c>
      <c r="Y3375">
        <v>0</v>
      </c>
      <c r="Z3375" s="2" t="s">
        <v>62</v>
      </c>
      <c r="AA3375" s="2" t="s">
        <v>62</v>
      </c>
      <c r="AB3375" s="2" t="s">
        <v>62</v>
      </c>
      <c r="AC3375">
        <v>0</v>
      </c>
      <c r="AD3375" s="2" t="s">
        <v>67</v>
      </c>
      <c r="AE3375" s="2" t="s">
        <v>93</v>
      </c>
      <c r="AF3375">
        <v>0</v>
      </c>
      <c r="AG3375" s="2" t="s">
        <v>47</v>
      </c>
      <c r="AH3375">
        <v>0</v>
      </c>
      <c r="AI3375">
        <v>0</v>
      </c>
      <c r="AJ3375"/>
    </row>
    <row r="3376" spans="1:36" x14ac:dyDescent="0.3">
      <c r="A3376">
        <v>53375</v>
      </c>
      <c r="B3376">
        <v>11193</v>
      </c>
      <c r="C3376">
        <v>216</v>
      </c>
      <c r="D3376" s="1">
        <v>45792</v>
      </c>
      <c r="E3376" s="1">
        <v>45787</v>
      </c>
      <c r="F3376" s="2" t="s">
        <v>78</v>
      </c>
      <c r="G3376" s="2" t="s">
        <v>36</v>
      </c>
      <c r="H3376">
        <v>5</v>
      </c>
      <c r="I3376">
        <v>1</v>
      </c>
      <c r="J3376">
        <v>5</v>
      </c>
      <c r="K3376" t="b">
        <v>1</v>
      </c>
      <c r="L3376" s="2" t="s">
        <v>37</v>
      </c>
      <c r="M3376" s="2" t="s">
        <v>65</v>
      </c>
      <c r="N3376">
        <v>4</v>
      </c>
      <c r="O3376">
        <v>0</v>
      </c>
      <c r="P3376" s="2" t="s">
        <v>105</v>
      </c>
      <c r="Q3376" s="2" t="s">
        <v>58</v>
      </c>
      <c r="R3376" s="2" t="s">
        <v>79</v>
      </c>
      <c r="S3376">
        <v>27</v>
      </c>
      <c r="T3376" s="1">
        <v>45792</v>
      </c>
      <c r="U3376" s="2" t="s">
        <v>53</v>
      </c>
      <c r="V3376">
        <v>0</v>
      </c>
      <c r="W3376">
        <v>0</v>
      </c>
      <c r="X3376" s="2" t="s">
        <v>75</v>
      </c>
      <c r="Y3376">
        <v>1</v>
      </c>
      <c r="Z3376" s="2" t="s">
        <v>55</v>
      </c>
      <c r="AA3376" s="2" t="s">
        <v>44</v>
      </c>
      <c r="AB3376" s="2" t="s">
        <v>76</v>
      </c>
      <c r="AC3376">
        <v>1</v>
      </c>
      <c r="AD3376" s="2" t="s">
        <v>53</v>
      </c>
      <c r="AE3376" s="2" t="s">
        <v>80</v>
      </c>
      <c r="AF3376">
        <v>0</v>
      </c>
      <c r="AG3376" s="2" t="s">
        <v>64</v>
      </c>
      <c r="AH3376">
        <v>1</v>
      </c>
      <c r="AI3376">
        <v>1</v>
      </c>
      <c r="AJ3376"/>
    </row>
    <row r="3377" spans="1:36" x14ac:dyDescent="0.3">
      <c r="A3377">
        <v>53376</v>
      </c>
      <c r="B3377">
        <v>10525</v>
      </c>
      <c r="C3377">
        <v>219</v>
      </c>
      <c r="D3377" s="1">
        <v>45816</v>
      </c>
      <c r="E3377" s="1">
        <v>45815</v>
      </c>
      <c r="F3377" s="2" t="s">
        <v>78</v>
      </c>
      <c r="G3377" s="2" t="s">
        <v>36</v>
      </c>
      <c r="H3377">
        <v>1</v>
      </c>
      <c r="I3377">
        <v>1</v>
      </c>
      <c r="J3377">
        <v>1</v>
      </c>
      <c r="K3377" t="b">
        <v>1</v>
      </c>
      <c r="L3377" s="2" t="s">
        <v>81</v>
      </c>
      <c r="M3377" s="2" t="s">
        <v>38</v>
      </c>
      <c r="N3377">
        <v>4</v>
      </c>
      <c r="O3377">
        <v>0</v>
      </c>
      <c r="P3377" s="2" t="s">
        <v>98</v>
      </c>
      <c r="Q3377" s="2" t="s">
        <v>97</v>
      </c>
      <c r="R3377" s="2" t="s">
        <v>40</v>
      </c>
      <c r="S3377">
        <v>37</v>
      </c>
      <c r="T3377" s="1">
        <v>45816</v>
      </c>
      <c r="U3377" s="2" t="s">
        <v>74</v>
      </c>
      <c r="V3377">
        <v>1</v>
      </c>
      <c r="W3377">
        <v>0</v>
      </c>
      <c r="X3377" s="2" t="s">
        <v>42</v>
      </c>
      <c r="Y3377">
        <v>1</v>
      </c>
      <c r="Z3377" s="2" t="s">
        <v>55</v>
      </c>
      <c r="AA3377" s="2" t="s">
        <v>44</v>
      </c>
      <c r="AB3377" s="2" t="s">
        <v>76</v>
      </c>
      <c r="AC3377">
        <v>1</v>
      </c>
      <c r="AD3377" s="2" t="s">
        <v>74</v>
      </c>
      <c r="AE3377" s="2" t="s">
        <v>68</v>
      </c>
      <c r="AF3377">
        <v>0</v>
      </c>
      <c r="AG3377" s="2" t="s">
        <v>47</v>
      </c>
      <c r="AH3377">
        <v>1</v>
      </c>
      <c r="AI3377">
        <v>1</v>
      </c>
      <c r="AJ3377"/>
    </row>
    <row r="3378" spans="1:36" x14ac:dyDescent="0.3">
      <c r="A3378">
        <v>53377</v>
      </c>
      <c r="B3378">
        <v>10522</v>
      </c>
      <c r="C3378">
        <v>208</v>
      </c>
      <c r="D3378" s="1">
        <v>46278</v>
      </c>
      <c r="E3378" s="1">
        <v>46273</v>
      </c>
      <c r="F3378" s="2" t="s">
        <v>35</v>
      </c>
      <c r="G3378" s="2" t="s">
        <v>36</v>
      </c>
      <c r="H3378">
        <v>5</v>
      </c>
      <c r="I3378">
        <v>1</v>
      </c>
      <c r="J3378">
        <v>5</v>
      </c>
      <c r="K3378" t="b">
        <v>1</v>
      </c>
      <c r="L3378" s="2" t="s">
        <v>81</v>
      </c>
      <c r="M3378" s="2" t="s">
        <v>50</v>
      </c>
      <c r="N3378">
        <v>5</v>
      </c>
      <c r="O3378">
        <v>2</v>
      </c>
      <c r="P3378" s="2" t="s">
        <v>106</v>
      </c>
      <c r="Q3378" s="2" t="s">
        <v>48</v>
      </c>
      <c r="R3378" s="2" t="s">
        <v>40</v>
      </c>
      <c r="S3378">
        <v>37</v>
      </c>
      <c r="T3378" s="1">
        <v>46278</v>
      </c>
      <c r="U3378" s="2" t="s">
        <v>74</v>
      </c>
      <c r="V3378">
        <v>1</v>
      </c>
      <c r="W3378">
        <v>0</v>
      </c>
      <c r="X3378" s="2" t="s">
        <v>42</v>
      </c>
      <c r="Y3378">
        <v>1</v>
      </c>
      <c r="Z3378" s="2" t="s">
        <v>43</v>
      </c>
      <c r="AA3378" s="2" t="s">
        <v>44</v>
      </c>
      <c r="AB3378" s="2" t="s">
        <v>45</v>
      </c>
      <c r="AC3378">
        <v>1</v>
      </c>
      <c r="AD3378" s="2" t="s">
        <v>74</v>
      </c>
      <c r="AE3378" s="2" t="s">
        <v>102</v>
      </c>
      <c r="AF3378">
        <v>0</v>
      </c>
      <c r="AG3378" s="2" t="s">
        <v>64</v>
      </c>
      <c r="AH3378">
        <v>1</v>
      </c>
      <c r="AI3378">
        <v>1</v>
      </c>
      <c r="AJ3378"/>
    </row>
    <row r="3379" spans="1:36" x14ac:dyDescent="0.3">
      <c r="A3379">
        <v>53378</v>
      </c>
      <c r="B3379">
        <v>11414</v>
      </c>
      <c r="C3379">
        <v>221</v>
      </c>
      <c r="D3379" s="1">
        <v>45899</v>
      </c>
      <c r="E3379" s="1">
        <v>45892</v>
      </c>
      <c r="F3379" s="2" t="s">
        <v>52</v>
      </c>
      <c r="G3379" s="2" t="s">
        <v>36</v>
      </c>
      <c r="H3379">
        <v>7</v>
      </c>
      <c r="I3379">
        <v>1</v>
      </c>
      <c r="J3379">
        <v>7</v>
      </c>
      <c r="K3379" t="b">
        <v>1</v>
      </c>
      <c r="L3379" s="2" t="s">
        <v>70</v>
      </c>
      <c r="M3379" s="2" t="s">
        <v>50</v>
      </c>
      <c r="N3379">
        <v>4</v>
      </c>
      <c r="O3379">
        <v>0</v>
      </c>
      <c r="P3379" s="2" t="s">
        <v>103</v>
      </c>
      <c r="Q3379" s="2" t="s">
        <v>58</v>
      </c>
      <c r="R3379" s="2" t="s">
        <v>40</v>
      </c>
      <c r="S3379">
        <v>27</v>
      </c>
      <c r="T3379" s="1">
        <v>45899</v>
      </c>
      <c r="U3379" s="2" t="s">
        <v>54</v>
      </c>
      <c r="V3379">
        <v>1</v>
      </c>
      <c r="W3379">
        <v>0</v>
      </c>
      <c r="X3379" s="2" t="s">
        <v>42</v>
      </c>
      <c r="Y3379">
        <v>1</v>
      </c>
      <c r="Z3379" s="2" t="s">
        <v>72</v>
      </c>
      <c r="AA3379" s="2" t="s">
        <v>44</v>
      </c>
      <c r="AB3379" s="2" t="s">
        <v>45</v>
      </c>
      <c r="AC3379">
        <v>1</v>
      </c>
      <c r="AD3379" s="2" t="s">
        <v>54</v>
      </c>
      <c r="AE3379" s="2" t="s">
        <v>46</v>
      </c>
      <c r="AF3379">
        <v>0</v>
      </c>
      <c r="AG3379" s="2" t="s">
        <v>64</v>
      </c>
      <c r="AH3379">
        <v>1</v>
      </c>
      <c r="AI3379">
        <v>1</v>
      </c>
      <c r="AJ3379"/>
    </row>
    <row r="3380" spans="1:36" x14ac:dyDescent="0.3">
      <c r="A3380">
        <v>53379</v>
      </c>
      <c r="B3380">
        <v>11477</v>
      </c>
      <c r="C3380">
        <v>219</v>
      </c>
      <c r="D3380" s="1">
        <v>45845</v>
      </c>
      <c r="E3380" s="1">
        <v>45842</v>
      </c>
      <c r="F3380" s="2" t="s">
        <v>97</v>
      </c>
      <c r="G3380" s="2" t="s">
        <v>36</v>
      </c>
      <c r="H3380">
        <v>3</v>
      </c>
      <c r="I3380">
        <v>1</v>
      </c>
      <c r="J3380">
        <v>3</v>
      </c>
      <c r="K3380" t="b">
        <v>1</v>
      </c>
      <c r="L3380" s="2" t="s">
        <v>70</v>
      </c>
      <c r="M3380" s="2" t="s">
        <v>65</v>
      </c>
      <c r="N3380">
        <v>6</v>
      </c>
      <c r="O3380">
        <v>0</v>
      </c>
      <c r="P3380" s="2" t="s">
        <v>98</v>
      </c>
      <c r="Q3380" s="2" t="s">
        <v>97</v>
      </c>
      <c r="R3380" s="2" t="s">
        <v>40</v>
      </c>
      <c r="S3380">
        <v>37</v>
      </c>
      <c r="T3380" s="1">
        <v>45845</v>
      </c>
      <c r="U3380" s="2" t="s">
        <v>79</v>
      </c>
      <c r="V3380">
        <v>0</v>
      </c>
      <c r="W3380">
        <v>0</v>
      </c>
      <c r="X3380" s="2" t="s">
        <v>42</v>
      </c>
      <c r="Y3380">
        <v>1</v>
      </c>
      <c r="Z3380" s="2" t="s">
        <v>55</v>
      </c>
      <c r="AA3380" s="2" t="s">
        <v>44</v>
      </c>
      <c r="AB3380" s="2" t="s">
        <v>76</v>
      </c>
      <c r="AC3380">
        <v>1</v>
      </c>
      <c r="AD3380" s="2" t="s">
        <v>79</v>
      </c>
      <c r="AE3380" s="2" t="s">
        <v>85</v>
      </c>
      <c r="AF3380">
        <v>0</v>
      </c>
      <c r="AG3380" s="2" t="s">
        <v>47</v>
      </c>
      <c r="AH3380">
        <v>1</v>
      </c>
      <c r="AI3380">
        <v>1</v>
      </c>
      <c r="AJ3380"/>
    </row>
    <row r="3381" spans="1:36" x14ac:dyDescent="0.3">
      <c r="A3381">
        <v>53380</v>
      </c>
      <c r="B3381">
        <v>11458</v>
      </c>
      <c r="C3381">
        <v>205</v>
      </c>
      <c r="D3381" s="1">
        <v>45841</v>
      </c>
      <c r="E3381" s="1">
        <v>45820</v>
      </c>
      <c r="F3381" s="2" t="s">
        <v>52</v>
      </c>
      <c r="G3381" s="2" t="s">
        <v>36</v>
      </c>
      <c r="H3381">
        <v>21</v>
      </c>
      <c r="I3381">
        <v>1</v>
      </c>
      <c r="J3381">
        <v>21</v>
      </c>
      <c r="K3381" t="b">
        <v>1</v>
      </c>
      <c r="L3381" s="2" t="s">
        <v>70</v>
      </c>
      <c r="M3381" s="2" t="s">
        <v>65</v>
      </c>
      <c r="N3381">
        <v>5</v>
      </c>
      <c r="O3381">
        <v>1</v>
      </c>
      <c r="P3381" s="2" t="s">
        <v>91</v>
      </c>
      <c r="Q3381" s="2" t="s">
        <v>48</v>
      </c>
      <c r="R3381" s="2" t="s">
        <v>54</v>
      </c>
      <c r="S3381">
        <v>37</v>
      </c>
      <c r="T3381" s="1">
        <v>45841</v>
      </c>
      <c r="U3381" s="2" t="s">
        <v>53</v>
      </c>
      <c r="V3381">
        <v>0</v>
      </c>
      <c r="W3381">
        <v>0</v>
      </c>
      <c r="X3381" s="2" t="s">
        <v>42</v>
      </c>
      <c r="Y3381">
        <v>1</v>
      </c>
      <c r="Z3381" s="2" t="s">
        <v>43</v>
      </c>
      <c r="AA3381" s="2" t="s">
        <v>44</v>
      </c>
      <c r="AB3381" s="2" t="s">
        <v>45</v>
      </c>
      <c r="AC3381">
        <v>1</v>
      </c>
      <c r="AD3381" s="2" t="s">
        <v>53</v>
      </c>
      <c r="AE3381" s="2" t="s">
        <v>85</v>
      </c>
      <c r="AF3381">
        <v>0</v>
      </c>
      <c r="AG3381" s="2" t="s">
        <v>57</v>
      </c>
      <c r="AH3381">
        <v>1</v>
      </c>
      <c r="AI3381">
        <v>1</v>
      </c>
      <c r="AJ3381"/>
    </row>
    <row r="3382" spans="1:36" x14ac:dyDescent="0.3">
      <c r="A3382">
        <v>53381</v>
      </c>
      <c r="B3382">
        <v>10423</v>
      </c>
      <c r="C3382">
        <v>224</v>
      </c>
      <c r="D3382" s="1">
        <v>46329</v>
      </c>
      <c r="E3382" s="1">
        <v>46308</v>
      </c>
      <c r="F3382" s="2" t="s">
        <v>52</v>
      </c>
      <c r="G3382" s="2" t="s">
        <v>36</v>
      </c>
      <c r="H3382">
        <v>21</v>
      </c>
      <c r="I3382">
        <v>1</v>
      </c>
      <c r="J3382">
        <v>21</v>
      </c>
      <c r="K3382" t="b">
        <v>1</v>
      </c>
      <c r="L3382" s="2" t="s">
        <v>49</v>
      </c>
      <c r="M3382" s="2" t="s">
        <v>38</v>
      </c>
      <c r="N3382">
        <v>6</v>
      </c>
      <c r="O3382">
        <v>2</v>
      </c>
      <c r="P3382" s="2" t="s">
        <v>60</v>
      </c>
      <c r="Q3382" s="2" t="s">
        <v>58</v>
      </c>
      <c r="R3382" s="2" t="s">
        <v>53</v>
      </c>
      <c r="S3382">
        <v>29</v>
      </c>
      <c r="T3382" s="1">
        <v>46329</v>
      </c>
      <c r="U3382" s="2" t="s">
        <v>67</v>
      </c>
      <c r="V3382">
        <v>0</v>
      </c>
      <c r="W3382">
        <v>0</v>
      </c>
      <c r="X3382" s="2" t="s">
        <v>88</v>
      </c>
      <c r="Y3382">
        <v>1</v>
      </c>
      <c r="Z3382" s="2" t="s">
        <v>72</v>
      </c>
      <c r="AA3382" s="2" t="s">
        <v>44</v>
      </c>
      <c r="AB3382" s="2" t="s">
        <v>45</v>
      </c>
      <c r="AC3382">
        <v>1</v>
      </c>
      <c r="AD3382" s="2" t="s">
        <v>67</v>
      </c>
      <c r="AE3382" s="2" t="s">
        <v>104</v>
      </c>
      <c r="AF3382">
        <v>0</v>
      </c>
      <c r="AG3382" s="2" t="s">
        <v>57</v>
      </c>
      <c r="AH3382">
        <v>1</v>
      </c>
      <c r="AI3382">
        <v>1</v>
      </c>
      <c r="AJ3382"/>
    </row>
    <row r="3383" spans="1:36" x14ac:dyDescent="0.3">
      <c r="A3383">
        <v>53382</v>
      </c>
      <c r="B3383">
        <v>10939</v>
      </c>
      <c r="C3383">
        <v>226</v>
      </c>
      <c r="D3383" s="1">
        <v>46263</v>
      </c>
      <c r="E3383" s="1">
        <v>46258</v>
      </c>
      <c r="F3383" s="2" t="s">
        <v>97</v>
      </c>
      <c r="G3383" s="2" t="s">
        <v>36</v>
      </c>
      <c r="H3383">
        <v>5</v>
      </c>
      <c r="I3383">
        <v>1</v>
      </c>
      <c r="J3383">
        <v>5</v>
      </c>
      <c r="K3383" t="b">
        <v>1</v>
      </c>
      <c r="L3383" s="2" t="s">
        <v>109</v>
      </c>
      <c r="M3383" s="2" t="s">
        <v>65</v>
      </c>
      <c r="N3383">
        <v>5</v>
      </c>
      <c r="O3383">
        <v>1</v>
      </c>
      <c r="P3383" s="2" t="s">
        <v>96</v>
      </c>
      <c r="Q3383" s="2" t="s">
        <v>78</v>
      </c>
      <c r="R3383" s="2" t="s">
        <v>79</v>
      </c>
      <c r="S3383">
        <v>33</v>
      </c>
      <c r="T3383" s="1">
        <v>46263</v>
      </c>
      <c r="U3383" s="2" t="s">
        <v>54</v>
      </c>
      <c r="V3383">
        <v>1</v>
      </c>
      <c r="W3383">
        <v>0</v>
      </c>
      <c r="X3383" s="2" t="s">
        <v>42</v>
      </c>
      <c r="Y3383">
        <v>1</v>
      </c>
      <c r="Z3383" s="2" t="s">
        <v>72</v>
      </c>
      <c r="AA3383" s="2" t="s">
        <v>44</v>
      </c>
      <c r="AB3383" s="2" t="s">
        <v>45</v>
      </c>
      <c r="AC3383">
        <v>1</v>
      </c>
      <c r="AD3383" s="2" t="s">
        <v>54</v>
      </c>
      <c r="AE3383" s="2" t="s">
        <v>46</v>
      </c>
      <c r="AF3383">
        <v>0</v>
      </c>
      <c r="AG3383" s="2" t="s">
        <v>64</v>
      </c>
      <c r="AH3383">
        <v>1</v>
      </c>
      <c r="AI3383">
        <v>1</v>
      </c>
      <c r="AJ3383"/>
    </row>
    <row r="3384" spans="1:36" x14ac:dyDescent="0.3">
      <c r="A3384">
        <v>53383</v>
      </c>
      <c r="B3384">
        <v>10341</v>
      </c>
      <c r="C3384">
        <v>227</v>
      </c>
      <c r="D3384" s="1">
        <v>45974</v>
      </c>
      <c r="E3384" s="1">
        <v>45969</v>
      </c>
      <c r="F3384" s="2" t="s">
        <v>35</v>
      </c>
      <c r="G3384" s="2" t="s">
        <v>36</v>
      </c>
      <c r="H3384">
        <v>5</v>
      </c>
      <c r="I3384">
        <v>1</v>
      </c>
      <c r="J3384">
        <v>5</v>
      </c>
      <c r="K3384" t="b">
        <v>1</v>
      </c>
      <c r="L3384" s="2" t="s">
        <v>37</v>
      </c>
      <c r="M3384" s="2" t="s">
        <v>50</v>
      </c>
      <c r="N3384">
        <v>1</v>
      </c>
      <c r="O3384">
        <v>0</v>
      </c>
      <c r="P3384" s="2" t="s">
        <v>117</v>
      </c>
      <c r="Q3384" s="2" t="s">
        <v>52</v>
      </c>
      <c r="R3384" s="2" t="s">
        <v>53</v>
      </c>
      <c r="S3384">
        <v>27</v>
      </c>
      <c r="T3384" s="1">
        <v>45974</v>
      </c>
      <c r="U3384" s="2" t="s">
        <v>53</v>
      </c>
      <c r="V3384">
        <v>0</v>
      </c>
      <c r="W3384">
        <v>0</v>
      </c>
      <c r="X3384" s="2" t="s">
        <v>88</v>
      </c>
      <c r="Y3384">
        <v>1</v>
      </c>
      <c r="Z3384" s="2" t="s">
        <v>43</v>
      </c>
      <c r="AA3384" s="2" t="s">
        <v>44</v>
      </c>
      <c r="AB3384" s="2" t="s">
        <v>76</v>
      </c>
      <c r="AC3384">
        <v>1</v>
      </c>
      <c r="AD3384" s="2" t="s">
        <v>53</v>
      </c>
      <c r="AE3384" s="2" t="s">
        <v>104</v>
      </c>
      <c r="AF3384">
        <v>0</v>
      </c>
      <c r="AG3384" s="2" t="s">
        <v>64</v>
      </c>
      <c r="AH3384">
        <v>1</v>
      </c>
      <c r="AI3384">
        <v>1</v>
      </c>
      <c r="AJ3384"/>
    </row>
    <row r="3385" spans="1:36" x14ac:dyDescent="0.3">
      <c r="A3385">
        <v>53384</v>
      </c>
      <c r="B3385">
        <v>10379</v>
      </c>
      <c r="C3385">
        <v>226</v>
      </c>
      <c r="D3385" s="1">
        <v>45846</v>
      </c>
      <c r="E3385" s="1">
        <v>45846</v>
      </c>
      <c r="F3385" s="2" t="s">
        <v>78</v>
      </c>
      <c r="G3385" s="2" t="s">
        <v>36</v>
      </c>
      <c r="H3385">
        <v>0</v>
      </c>
      <c r="I3385">
        <v>1</v>
      </c>
      <c r="J3385">
        <v>0</v>
      </c>
      <c r="K3385" t="b">
        <v>1</v>
      </c>
      <c r="L3385" s="2" t="s">
        <v>70</v>
      </c>
      <c r="M3385" s="2" t="s">
        <v>65</v>
      </c>
      <c r="N3385">
        <v>4</v>
      </c>
      <c r="O3385">
        <v>0</v>
      </c>
      <c r="P3385" s="2" t="s">
        <v>96</v>
      </c>
      <c r="Q3385" s="2" t="s">
        <v>78</v>
      </c>
      <c r="R3385" s="2" t="s">
        <v>79</v>
      </c>
      <c r="S3385">
        <v>33</v>
      </c>
      <c r="T3385" s="1">
        <v>45846</v>
      </c>
      <c r="U3385" s="2" t="s">
        <v>67</v>
      </c>
      <c r="V3385">
        <v>0</v>
      </c>
      <c r="W3385">
        <v>0</v>
      </c>
      <c r="X3385" s="2" t="s">
        <v>42</v>
      </c>
      <c r="Y3385">
        <v>1</v>
      </c>
      <c r="Z3385" s="2" t="s">
        <v>72</v>
      </c>
      <c r="AA3385" s="2" t="s">
        <v>44</v>
      </c>
      <c r="AB3385" s="2" t="s">
        <v>76</v>
      </c>
      <c r="AC3385">
        <v>1</v>
      </c>
      <c r="AD3385" s="2" t="s">
        <v>67</v>
      </c>
      <c r="AE3385" s="2" t="s">
        <v>85</v>
      </c>
      <c r="AF3385">
        <v>0</v>
      </c>
      <c r="AG3385" s="2" t="s">
        <v>82</v>
      </c>
      <c r="AH3385">
        <v>1</v>
      </c>
      <c r="AI3385">
        <v>1</v>
      </c>
      <c r="AJ3385"/>
    </row>
    <row r="3386" spans="1:36" x14ac:dyDescent="0.3">
      <c r="A3386">
        <v>53385</v>
      </c>
      <c r="B3386">
        <v>11413</v>
      </c>
      <c r="C3386">
        <v>201</v>
      </c>
      <c r="D3386" s="1">
        <v>46245</v>
      </c>
      <c r="E3386" s="1">
        <v>46243</v>
      </c>
      <c r="F3386" s="2" t="s">
        <v>35</v>
      </c>
      <c r="G3386" s="2" t="s">
        <v>36</v>
      </c>
      <c r="H3386">
        <v>2</v>
      </c>
      <c r="I3386">
        <v>1</v>
      </c>
      <c r="J3386">
        <v>2</v>
      </c>
      <c r="K3386" t="b">
        <v>1</v>
      </c>
      <c r="L3386" s="2" t="s">
        <v>70</v>
      </c>
      <c r="M3386" s="2" t="s">
        <v>38</v>
      </c>
      <c r="N3386">
        <v>2</v>
      </c>
      <c r="O3386">
        <v>0</v>
      </c>
      <c r="P3386" s="2" t="s">
        <v>101</v>
      </c>
      <c r="Q3386" s="2" t="s">
        <v>48</v>
      </c>
      <c r="R3386" s="2" t="s">
        <v>54</v>
      </c>
      <c r="S3386">
        <v>40</v>
      </c>
      <c r="T3386" s="1">
        <v>46245</v>
      </c>
      <c r="U3386" s="2" t="s">
        <v>67</v>
      </c>
      <c r="V3386">
        <v>0</v>
      </c>
      <c r="W3386">
        <v>0</v>
      </c>
      <c r="X3386" s="2" t="s">
        <v>42</v>
      </c>
      <c r="Y3386">
        <v>1</v>
      </c>
      <c r="Z3386" s="2" t="s">
        <v>72</v>
      </c>
      <c r="AA3386" s="2" t="s">
        <v>44</v>
      </c>
      <c r="AB3386" s="2" t="s">
        <v>56</v>
      </c>
      <c r="AC3386">
        <v>1</v>
      </c>
      <c r="AD3386" s="2" t="s">
        <v>67</v>
      </c>
      <c r="AE3386" s="2" t="s">
        <v>46</v>
      </c>
      <c r="AF3386">
        <v>0</v>
      </c>
      <c r="AG3386" s="2" t="s">
        <v>47</v>
      </c>
      <c r="AH3386">
        <v>1</v>
      </c>
      <c r="AI3386">
        <v>1</v>
      </c>
      <c r="AJ3386"/>
    </row>
    <row r="3387" spans="1:36" x14ac:dyDescent="0.3">
      <c r="A3387">
        <v>53386</v>
      </c>
      <c r="B3387">
        <v>11249</v>
      </c>
      <c r="C3387">
        <v>223</v>
      </c>
      <c r="D3387" s="1">
        <v>46012</v>
      </c>
      <c r="E3387" s="1">
        <v>46002</v>
      </c>
      <c r="F3387" s="2" t="s">
        <v>35</v>
      </c>
      <c r="G3387" s="2" t="s">
        <v>59</v>
      </c>
      <c r="H3387">
        <v>10</v>
      </c>
      <c r="I3387">
        <v>1</v>
      </c>
      <c r="J3387">
        <v>10</v>
      </c>
      <c r="K3387" t="b">
        <v>1</v>
      </c>
      <c r="L3387" s="2" t="s">
        <v>109</v>
      </c>
      <c r="M3387" s="2" t="s">
        <v>38</v>
      </c>
      <c r="N3387">
        <v>3</v>
      </c>
      <c r="O3387">
        <v>1</v>
      </c>
      <c r="P3387" s="2" t="s">
        <v>39</v>
      </c>
      <c r="Q3387" s="2" t="s">
        <v>35</v>
      </c>
      <c r="R3387" s="2" t="s">
        <v>40</v>
      </c>
      <c r="S3387">
        <v>40</v>
      </c>
      <c r="T3387" s="1">
        <v>46012</v>
      </c>
      <c r="U3387" s="2" t="s">
        <v>74</v>
      </c>
      <c r="V3387">
        <v>1</v>
      </c>
      <c r="W3387">
        <v>0</v>
      </c>
      <c r="X3387" s="2" t="s">
        <v>61</v>
      </c>
      <c r="Y3387">
        <v>0</v>
      </c>
      <c r="Z3387" s="2" t="s">
        <v>62</v>
      </c>
      <c r="AA3387" s="2" t="s">
        <v>62</v>
      </c>
      <c r="AB3387" s="2" t="s">
        <v>62</v>
      </c>
      <c r="AC3387">
        <v>0</v>
      </c>
      <c r="AD3387" s="2" t="s">
        <v>74</v>
      </c>
      <c r="AE3387" s="2" t="s">
        <v>63</v>
      </c>
      <c r="AF3387">
        <v>1</v>
      </c>
      <c r="AG3387" s="2" t="s">
        <v>69</v>
      </c>
      <c r="AH3387">
        <v>0</v>
      </c>
      <c r="AI3387">
        <v>0</v>
      </c>
      <c r="AJ3387"/>
    </row>
    <row r="3388" spans="1:36" x14ac:dyDescent="0.3">
      <c r="A3388">
        <v>53387</v>
      </c>
      <c r="B3388">
        <v>10317</v>
      </c>
      <c r="C3388">
        <v>213</v>
      </c>
      <c r="D3388" s="1">
        <v>46105</v>
      </c>
      <c r="E3388" s="1">
        <v>46075</v>
      </c>
      <c r="F3388" s="2" t="s">
        <v>97</v>
      </c>
      <c r="G3388" s="2" t="s">
        <v>59</v>
      </c>
      <c r="H3388">
        <v>30</v>
      </c>
      <c r="I3388">
        <v>1</v>
      </c>
      <c r="J3388">
        <v>30</v>
      </c>
      <c r="K3388" t="b">
        <v>1</v>
      </c>
      <c r="L3388" s="2" t="s">
        <v>109</v>
      </c>
      <c r="M3388" s="2" t="s">
        <v>50</v>
      </c>
      <c r="N3388">
        <v>5</v>
      </c>
      <c r="O3388">
        <v>2</v>
      </c>
      <c r="P3388" s="2" t="s">
        <v>113</v>
      </c>
      <c r="Q3388" s="2" t="s">
        <v>48</v>
      </c>
      <c r="R3388" s="2" t="s">
        <v>40</v>
      </c>
      <c r="S3388">
        <v>20</v>
      </c>
      <c r="T3388" s="1">
        <v>46105</v>
      </c>
      <c r="U3388" s="2" t="s">
        <v>67</v>
      </c>
      <c r="V3388">
        <v>0</v>
      </c>
      <c r="W3388">
        <v>0</v>
      </c>
      <c r="X3388" s="2" t="s">
        <v>75</v>
      </c>
      <c r="Y3388">
        <v>1</v>
      </c>
      <c r="Z3388" s="2" t="s">
        <v>72</v>
      </c>
      <c r="AA3388" s="2" t="s">
        <v>44</v>
      </c>
      <c r="AB3388" s="2" t="s">
        <v>45</v>
      </c>
      <c r="AC3388">
        <v>1</v>
      </c>
      <c r="AD3388" s="2" t="s">
        <v>67</v>
      </c>
      <c r="AE3388" s="2" t="s">
        <v>77</v>
      </c>
      <c r="AF3388">
        <v>1</v>
      </c>
      <c r="AG3388" s="2" t="s">
        <v>57</v>
      </c>
      <c r="AH3388">
        <v>1</v>
      </c>
      <c r="AI3388">
        <v>1</v>
      </c>
      <c r="AJ3388"/>
    </row>
    <row r="3389" spans="1:36" x14ac:dyDescent="0.3">
      <c r="A3389">
        <v>53388</v>
      </c>
      <c r="B3389">
        <v>10527</v>
      </c>
      <c r="C3389">
        <v>205</v>
      </c>
      <c r="D3389" s="1">
        <v>45923</v>
      </c>
      <c r="E3389" s="1">
        <v>45902</v>
      </c>
      <c r="F3389" s="2" t="s">
        <v>48</v>
      </c>
      <c r="G3389" s="2" t="s">
        <v>59</v>
      </c>
      <c r="H3389">
        <v>21</v>
      </c>
      <c r="I3389">
        <v>1</v>
      </c>
      <c r="J3389">
        <v>21</v>
      </c>
      <c r="K3389" t="b">
        <v>1</v>
      </c>
      <c r="L3389" s="2" t="s">
        <v>49</v>
      </c>
      <c r="M3389" s="2" t="s">
        <v>65</v>
      </c>
      <c r="N3389">
        <v>4</v>
      </c>
      <c r="O3389">
        <v>2</v>
      </c>
      <c r="P3389" s="2" t="s">
        <v>91</v>
      </c>
      <c r="Q3389" s="2" t="s">
        <v>48</v>
      </c>
      <c r="R3389" s="2" t="s">
        <v>54</v>
      </c>
      <c r="S3389">
        <v>37</v>
      </c>
      <c r="T3389" s="1">
        <v>45923</v>
      </c>
      <c r="U3389" s="2" t="s">
        <v>67</v>
      </c>
      <c r="V3389">
        <v>0</v>
      </c>
      <c r="W3389">
        <v>0</v>
      </c>
      <c r="X3389" s="2" t="s">
        <v>42</v>
      </c>
      <c r="Y3389">
        <v>1</v>
      </c>
      <c r="Z3389" s="2" t="s">
        <v>55</v>
      </c>
      <c r="AA3389" s="2" t="s">
        <v>44</v>
      </c>
      <c r="AB3389" s="2" t="s">
        <v>45</v>
      </c>
      <c r="AC3389">
        <v>1</v>
      </c>
      <c r="AD3389" s="2" t="s">
        <v>67</v>
      </c>
      <c r="AE3389" s="2" t="s">
        <v>102</v>
      </c>
      <c r="AF3389">
        <v>1</v>
      </c>
      <c r="AG3389" s="2" t="s">
        <v>57</v>
      </c>
      <c r="AH3389">
        <v>1</v>
      </c>
      <c r="AI3389">
        <v>1</v>
      </c>
      <c r="AJ3389"/>
    </row>
    <row r="3390" spans="1:36" x14ac:dyDescent="0.3">
      <c r="A3390">
        <v>53389</v>
      </c>
      <c r="B3390">
        <v>10906</v>
      </c>
      <c r="C3390">
        <v>220</v>
      </c>
      <c r="D3390" s="1">
        <v>46067</v>
      </c>
      <c r="E3390" s="1">
        <v>46067</v>
      </c>
      <c r="F3390" s="2" t="s">
        <v>58</v>
      </c>
      <c r="G3390" s="2" t="s">
        <v>36</v>
      </c>
      <c r="H3390">
        <v>0</v>
      </c>
      <c r="I3390">
        <v>1</v>
      </c>
      <c r="J3390">
        <v>0</v>
      </c>
      <c r="K3390" t="b">
        <v>1</v>
      </c>
      <c r="L3390" s="2" t="s">
        <v>109</v>
      </c>
      <c r="M3390" s="2" t="s">
        <v>65</v>
      </c>
      <c r="N3390">
        <v>5</v>
      </c>
      <c r="O3390">
        <v>0</v>
      </c>
      <c r="P3390" s="2" t="s">
        <v>73</v>
      </c>
      <c r="Q3390" s="2" t="s">
        <v>52</v>
      </c>
      <c r="R3390" s="2" t="s">
        <v>40</v>
      </c>
      <c r="S3390">
        <v>31</v>
      </c>
      <c r="T3390" s="1">
        <v>46067</v>
      </c>
      <c r="U3390" s="2" t="s">
        <v>54</v>
      </c>
      <c r="V3390">
        <v>1</v>
      </c>
      <c r="W3390">
        <v>0</v>
      </c>
      <c r="X3390" s="2" t="s">
        <v>61</v>
      </c>
      <c r="Y3390">
        <v>1</v>
      </c>
      <c r="Z3390" s="2" t="s">
        <v>55</v>
      </c>
      <c r="AA3390" s="2" t="s">
        <v>44</v>
      </c>
      <c r="AB3390" s="2" t="s">
        <v>56</v>
      </c>
      <c r="AC3390">
        <v>1</v>
      </c>
      <c r="AD3390" s="2" t="s">
        <v>54</v>
      </c>
      <c r="AE3390" s="2" t="s">
        <v>100</v>
      </c>
      <c r="AF3390">
        <v>0</v>
      </c>
      <c r="AG3390" s="2" t="s">
        <v>82</v>
      </c>
      <c r="AH3390">
        <v>1</v>
      </c>
      <c r="AI3390">
        <v>1</v>
      </c>
      <c r="AJ3390"/>
    </row>
    <row r="3391" spans="1:36" x14ac:dyDescent="0.3">
      <c r="A3391">
        <v>53390</v>
      </c>
      <c r="B3391">
        <v>10513</v>
      </c>
      <c r="C3391">
        <v>219</v>
      </c>
      <c r="D3391" s="1">
        <v>45726</v>
      </c>
      <c r="E3391" s="1">
        <v>45723</v>
      </c>
      <c r="F3391" s="2" t="s">
        <v>58</v>
      </c>
      <c r="G3391" s="2" t="s">
        <v>59</v>
      </c>
      <c r="H3391">
        <v>3</v>
      </c>
      <c r="I3391">
        <v>1</v>
      </c>
      <c r="J3391">
        <v>3</v>
      </c>
      <c r="K3391" t="b">
        <v>1</v>
      </c>
      <c r="L3391" s="2" t="s">
        <v>49</v>
      </c>
      <c r="M3391" s="2" t="s">
        <v>50</v>
      </c>
      <c r="N3391">
        <v>4</v>
      </c>
      <c r="O3391">
        <v>1</v>
      </c>
      <c r="P3391" s="2" t="s">
        <v>98</v>
      </c>
      <c r="Q3391" s="2" t="s">
        <v>97</v>
      </c>
      <c r="R3391" s="2" t="s">
        <v>40</v>
      </c>
      <c r="S3391">
        <v>37</v>
      </c>
      <c r="T3391" s="1">
        <v>45726</v>
      </c>
      <c r="U3391" s="2" t="s">
        <v>79</v>
      </c>
      <c r="V3391">
        <v>0</v>
      </c>
      <c r="W3391">
        <v>0</v>
      </c>
      <c r="X3391" s="2" t="s">
        <v>75</v>
      </c>
      <c r="Y3391">
        <v>1</v>
      </c>
      <c r="Z3391" s="2" t="s">
        <v>72</v>
      </c>
      <c r="AA3391" s="2" t="s">
        <v>44</v>
      </c>
      <c r="AB3391" s="2" t="s">
        <v>76</v>
      </c>
      <c r="AC3391">
        <v>1</v>
      </c>
      <c r="AD3391" s="2" t="s">
        <v>79</v>
      </c>
      <c r="AE3391" s="2" t="s">
        <v>77</v>
      </c>
      <c r="AF3391">
        <v>1</v>
      </c>
      <c r="AG3391" s="2" t="s">
        <v>47</v>
      </c>
      <c r="AH3391">
        <v>1</v>
      </c>
      <c r="AI3391">
        <v>1</v>
      </c>
      <c r="AJ3391"/>
    </row>
    <row r="3392" spans="1:36" x14ac:dyDescent="0.3">
      <c r="A3392">
        <v>53391</v>
      </c>
      <c r="B3392">
        <v>10330</v>
      </c>
      <c r="C3392">
        <v>228</v>
      </c>
      <c r="D3392" s="1">
        <v>46256</v>
      </c>
      <c r="E3392" s="1">
        <v>46256</v>
      </c>
      <c r="F3392" s="2" t="s">
        <v>58</v>
      </c>
      <c r="G3392" s="2" t="s">
        <v>36</v>
      </c>
      <c r="H3392">
        <v>0</v>
      </c>
      <c r="I3392">
        <v>1</v>
      </c>
      <c r="J3392">
        <v>0</v>
      </c>
      <c r="K3392" t="b">
        <v>1</v>
      </c>
      <c r="L3392" s="2" t="s">
        <v>81</v>
      </c>
      <c r="M3392" s="2" t="s">
        <v>50</v>
      </c>
      <c r="N3392">
        <v>2</v>
      </c>
      <c r="O3392">
        <v>1</v>
      </c>
      <c r="P3392" s="2" t="s">
        <v>114</v>
      </c>
      <c r="Q3392" s="2" t="s">
        <v>78</v>
      </c>
      <c r="R3392" s="2" t="s">
        <v>67</v>
      </c>
      <c r="S3392">
        <v>31</v>
      </c>
      <c r="T3392" s="1">
        <v>46256</v>
      </c>
      <c r="U3392" s="2" t="s">
        <v>54</v>
      </c>
      <c r="V3392">
        <v>1</v>
      </c>
      <c r="W3392">
        <v>0</v>
      </c>
      <c r="X3392" s="2" t="s">
        <v>42</v>
      </c>
      <c r="Y3392">
        <v>1</v>
      </c>
      <c r="Z3392" s="2" t="s">
        <v>55</v>
      </c>
      <c r="AA3392" s="2" t="s">
        <v>44</v>
      </c>
      <c r="AB3392" s="2" t="s">
        <v>45</v>
      </c>
      <c r="AC3392">
        <v>1</v>
      </c>
      <c r="AD3392" s="2" t="s">
        <v>54</v>
      </c>
      <c r="AE3392" s="2" t="s">
        <v>46</v>
      </c>
      <c r="AF3392">
        <v>0</v>
      </c>
      <c r="AG3392" s="2" t="s">
        <v>82</v>
      </c>
      <c r="AH3392">
        <v>1</v>
      </c>
      <c r="AI3392">
        <v>1</v>
      </c>
      <c r="AJ3392"/>
    </row>
    <row r="3393" spans="1:36" x14ac:dyDescent="0.3">
      <c r="A3393">
        <v>53392</v>
      </c>
      <c r="B3393">
        <v>11296</v>
      </c>
      <c r="C3393">
        <v>207</v>
      </c>
      <c r="D3393" s="1">
        <v>45986</v>
      </c>
      <c r="E3393" s="1">
        <v>45972</v>
      </c>
      <c r="F3393" s="2" t="s">
        <v>78</v>
      </c>
      <c r="G3393" s="2" t="s">
        <v>36</v>
      </c>
      <c r="H3393">
        <v>14</v>
      </c>
      <c r="I3393">
        <v>1</v>
      </c>
      <c r="J3393">
        <v>14</v>
      </c>
      <c r="K3393" t="b">
        <v>1</v>
      </c>
      <c r="L3393" s="2" t="s">
        <v>81</v>
      </c>
      <c r="M3393" s="2" t="s">
        <v>65</v>
      </c>
      <c r="N3393">
        <v>5</v>
      </c>
      <c r="O3393">
        <v>0</v>
      </c>
      <c r="P3393" s="2" t="s">
        <v>51</v>
      </c>
      <c r="Q3393" s="2" t="s">
        <v>52</v>
      </c>
      <c r="R3393" s="2" t="s">
        <v>53</v>
      </c>
      <c r="S3393">
        <v>22</v>
      </c>
      <c r="T3393" s="1">
        <v>45986</v>
      </c>
      <c r="U3393" s="2" t="s">
        <v>67</v>
      </c>
      <c r="V3393">
        <v>0</v>
      </c>
      <c r="W3393">
        <v>0</v>
      </c>
      <c r="X3393" s="2" t="s">
        <v>88</v>
      </c>
      <c r="Y3393">
        <v>1</v>
      </c>
      <c r="Z3393" s="2" t="s">
        <v>72</v>
      </c>
      <c r="AA3393" s="2" t="s">
        <v>44</v>
      </c>
      <c r="AB3393" s="2" t="s">
        <v>76</v>
      </c>
      <c r="AC3393">
        <v>1</v>
      </c>
      <c r="AD3393" s="2" t="s">
        <v>67</v>
      </c>
      <c r="AE3393" s="2" t="s">
        <v>104</v>
      </c>
      <c r="AF3393">
        <v>0</v>
      </c>
      <c r="AG3393" s="2" t="s">
        <v>69</v>
      </c>
      <c r="AH3393">
        <v>1</v>
      </c>
      <c r="AI3393">
        <v>1</v>
      </c>
      <c r="AJ3393"/>
    </row>
    <row r="3394" spans="1:36" x14ac:dyDescent="0.3">
      <c r="A3394">
        <v>53393</v>
      </c>
      <c r="B3394">
        <v>11375</v>
      </c>
      <c r="C3394">
        <v>228</v>
      </c>
      <c r="D3394" s="1">
        <v>45754</v>
      </c>
      <c r="E3394" s="1">
        <v>45744</v>
      </c>
      <c r="F3394" s="2" t="s">
        <v>58</v>
      </c>
      <c r="G3394" s="2" t="s">
        <v>36</v>
      </c>
      <c r="H3394">
        <v>10</v>
      </c>
      <c r="I3394">
        <v>1</v>
      </c>
      <c r="J3394">
        <v>10</v>
      </c>
      <c r="K3394" t="b">
        <v>1</v>
      </c>
      <c r="L3394" s="2" t="s">
        <v>81</v>
      </c>
      <c r="M3394" s="2" t="s">
        <v>50</v>
      </c>
      <c r="N3394">
        <v>6</v>
      </c>
      <c r="O3394">
        <v>1</v>
      </c>
      <c r="P3394" s="2" t="s">
        <v>114</v>
      </c>
      <c r="Q3394" s="2" t="s">
        <v>78</v>
      </c>
      <c r="R3394" s="2" t="s">
        <v>67</v>
      </c>
      <c r="S3394">
        <v>31</v>
      </c>
      <c r="T3394" s="1">
        <v>45754</v>
      </c>
      <c r="U3394" s="2" t="s">
        <v>79</v>
      </c>
      <c r="V3394">
        <v>0</v>
      </c>
      <c r="W3394">
        <v>0</v>
      </c>
      <c r="X3394" s="2" t="s">
        <v>75</v>
      </c>
      <c r="Y3394">
        <v>1</v>
      </c>
      <c r="Z3394" s="2" t="s">
        <v>43</v>
      </c>
      <c r="AA3394" s="2" t="s">
        <v>44</v>
      </c>
      <c r="AB3394" s="2" t="s">
        <v>45</v>
      </c>
      <c r="AC3394">
        <v>1</v>
      </c>
      <c r="AD3394" s="2" t="s">
        <v>79</v>
      </c>
      <c r="AE3394" s="2" t="s">
        <v>93</v>
      </c>
      <c r="AF3394">
        <v>0</v>
      </c>
      <c r="AG3394" s="2" t="s">
        <v>69</v>
      </c>
      <c r="AH3394">
        <v>1</v>
      </c>
      <c r="AI3394">
        <v>1</v>
      </c>
      <c r="AJ3394"/>
    </row>
    <row r="3395" spans="1:36" x14ac:dyDescent="0.3">
      <c r="A3395">
        <v>53394</v>
      </c>
      <c r="B3395">
        <v>10028</v>
      </c>
      <c r="C3395">
        <v>226</v>
      </c>
      <c r="D3395" s="1">
        <v>45911</v>
      </c>
      <c r="E3395" s="1">
        <v>45890</v>
      </c>
      <c r="F3395" s="2" t="s">
        <v>58</v>
      </c>
      <c r="G3395" s="2" t="s">
        <v>59</v>
      </c>
      <c r="H3395">
        <v>21</v>
      </c>
      <c r="I3395">
        <v>1</v>
      </c>
      <c r="J3395">
        <v>21</v>
      </c>
      <c r="K3395" t="b">
        <v>1</v>
      </c>
      <c r="L3395" s="2" t="s">
        <v>81</v>
      </c>
      <c r="M3395" s="2" t="s">
        <v>38</v>
      </c>
      <c r="N3395">
        <v>2</v>
      </c>
      <c r="O3395">
        <v>1</v>
      </c>
      <c r="P3395" s="2" t="s">
        <v>96</v>
      </c>
      <c r="Q3395" s="2" t="s">
        <v>78</v>
      </c>
      <c r="R3395" s="2" t="s">
        <v>79</v>
      </c>
      <c r="S3395">
        <v>33</v>
      </c>
      <c r="T3395" s="1">
        <v>45911</v>
      </c>
      <c r="U3395" s="2" t="s">
        <v>53</v>
      </c>
      <c r="V3395">
        <v>0</v>
      </c>
      <c r="W3395">
        <v>0</v>
      </c>
      <c r="X3395" s="2" t="s">
        <v>42</v>
      </c>
      <c r="Y3395">
        <v>0</v>
      </c>
      <c r="Z3395" s="2" t="s">
        <v>62</v>
      </c>
      <c r="AA3395" s="2" t="s">
        <v>62</v>
      </c>
      <c r="AB3395" s="2" t="s">
        <v>62</v>
      </c>
      <c r="AC3395">
        <v>0</v>
      </c>
      <c r="AD3395" s="2" t="s">
        <v>53</v>
      </c>
      <c r="AE3395" s="2" t="s">
        <v>102</v>
      </c>
      <c r="AF3395">
        <v>1</v>
      </c>
      <c r="AG3395" s="2" t="s">
        <v>57</v>
      </c>
      <c r="AH3395">
        <v>0</v>
      </c>
      <c r="AI3395">
        <v>0</v>
      </c>
      <c r="AJ3395"/>
    </row>
    <row r="3396" spans="1:36" x14ac:dyDescent="0.3">
      <c r="A3396">
        <v>53395</v>
      </c>
      <c r="B3396">
        <v>11061</v>
      </c>
      <c r="C3396">
        <v>213</v>
      </c>
      <c r="D3396" s="1">
        <v>46171</v>
      </c>
      <c r="E3396" s="1">
        <v>46166</v>
      </c>
      <c r="F3396" s="2" t="s">
        <v>78</v>
      </c>
      <c r="G3396" s="2" t="s">
        <v>36</v>
      </c>
      <c r="H3396">
        <v>5</v>
      </c>
      <c r="I3396">
        <v>1</v>
      </c>
      <c r="J3396">
        <v>5</v>
      </c>
      <c r="K3396" t="b">
        <v>1</v>
      </c>
      <c r="L3396" s="2" t="s">
        <v>70</v>
      </c>
      <c r="M3396" s="2" t="s">
        <v>50</v>
      </c>
      <c r="N3396">
        <v>4</v>
      </c>
      <c r="O3396">
        <v>1</v>
      </c>
      <c r="P3396" s="2" t="s">
        <v>113</v>
      </c>
      <c r="Q3396" s="2" t="s">
        <v>48</v>
      </c>
      <c r="R3396" s="2" t="s">
        <v>40</v>
      </c>
      <c r="S3396">
        <v>20</v>
      </c>
      <c r="T3396" s="1">
        <v>46171</v>
      </c>
      <c r="U3396" s="2" t="s">
        <v>41</v>
      </c>
      <c r="V3396">
        <v>0</v>
      </c>
      <c r="W3396">
        <v>0</v>
      </c>
      <c r="X3396" s="2" t="s">
        <v>75</v>
      </c>
      <c r="Y3396">
        <v>0</v>
      </c>
      <c r="Z3396" s="2" t="s">
        <v>62</v>
      </c>
      <c r="AA3396" s="2" t="s">
        <v>62</v>
      </c>
      <c r="AB3396" s="2" t="s">
        <v>62</v>
      </c>
      <c r="AC3396">
        <v>0</v>
      </c>
      <c r="AD3396" s="2" t="s">
        <v>41</v>
      </c>
      <c r="AE3396" s="2" t="s">
        <v>80</v>
      </c>
      <c r="AF3396">
        <v>0</v>
      </c>
      <c r="AG3396" s="2" t="s">
        <v>64</v>
      </c>
      <c r="AH3396">
        <v>0</v>
      </c>
      <c r="AI3396">
        <v>0</v>
      </c>
      <c r="AJ3396"/>
    </row>
    <row r="3397" spans="1:36" x14ac:dyDescent="0.3">
      <c r="A3397">
        <v>53396</v>
      </c>
      <c r="B3397">
        <v>10631</v>
      </c>
      <c r="C3397">
        <v>214</v>
      </c>
      <c r="D3397" s="1">
        <v>45955</v>
      </c>
      <c r="E3397" s="1">
        <v>45955</v>
      </c>
      <c r="F3397" s="2" t="s">
        <v>97</v>
      </c>
      <c r="G3397" s="2" t="s">
        <v>36</v>
      </c>
      <c r="H3397">
        <v>0</v>
      </c>
      <c r="I3397">
        <v>1</v>
      </c>
      <c r="J3397">
        <v>0</v>
      </c>
      <c r="K3397" t="b">
        <v>1</v>
      </c>
      <c r="L3397" s="2" t="s">
        <v>109</v>
      </c>
      <c r="M3397" s="2" t="s">
        <v>50</v>
      </c>
      <c r="N3397">
        <v>6</v>
      </c>
      <c r="O3397">
        <v>2</v>
      </c>
      <c r="P3397" s="2" t="s">
        <v>90</v>
      </c>
      <c r="Q3397" s="2" t="s">
        <v>78</v>
      </c>
      <c r="R3397" s="2" t="s">
        <v>53</v>
      </c>
      <c r="S3397">
        <v>27</v>
      </c>
      <c r="T3397" s="1">
        <v>45955</v>
      </c>
      <c r="U3397" s="2" t="s">
        <v>54</v>
      </c>
      <c r="V3397">
        <v>1</v>
      </c>
      <c r="W3397">
        <v>0</v>
      </c>
      <c r="X3397" s="2" t="s">
        <v>88</v>
      </c>
      <c r="Y3397">
        <v>1</v>
      </c>
      <c r="Z3397" s="2" t="s">
        <v>43</v>
      </c>
      <c r="AA3397" s="2" t="s">
        <v>44</v>
      </c>
      <c r="AB3397" s="2" t="s">
        <v>76</v>
      </c>
      <c r="AC3397">
        <v>1</v>
      </c>
      <c r="AD3397" s="2" t="s">
        <v>54</v>
      </c>
      <c r="AE3397" s="2" t="s">
        <v>89</v>
      </c>
      <c r="AF3397">
        <v>0</v>
      </c>
      <c r="AG3397" s="2" t="s">
        <v>82</v>
      </c>
      <c r="AH3397">
        <v>1</v>
      </c>
      <c r="AI3397">
        <v>1</v>
      </c>
      <c r="AJ3397"/>
    </row>
    <row r="3398" spans="1:36" x14ac:dyDescent="0.3">
      <c r="A3398">
        <v>53397</v>
      </c>
      <c r="B3398">
        <v>10395</v>
      </c>
      <c r="C3398">
        <v>218</v>
      </c>
      <c r="D3398" s="1">
        <v>45853</v>
      </c>
      <c r="E3398" s="1">
        <v>45848</v>
      </c>
      <c r="F3398" s="2" t="s">
        <v>58</v>
      </c>
      <c r="G3398" s="2" t="s">
        <v>36</v>
      </c>
      <c r="H3398">
        <v>5</v>
      </c>
      <c r="I3398">
        <v>1</v>
      </c>
      <c r="J3398">
        <v>5</v>
      </c>
      <c r="K3398" t="b">
        <v>1</v>
      </c>
      <c r="L3398" s="2" t="s">
        <v>81</v>
      </c>
      <c r="M3398" s="2" t="s">
        <v>50</v>
      </c>
      <c r="N3398">
        <v>5</v>
      </c>
      <c r="O3398">
        <v>1</v>
      </c>
      <c r="P3398" s="2" t="s">
        <v>84</v>
      </c>
      <c r="Q3398" s="2" t="s">
        <v>58</v>
      </c>
      <c r="R3398" s="2" t="s">
        <v>40</v>
      </c>
      <c r="S3398">
        <v>33</v>
      </c>
      <c r="T3398" s="1">
        <v>45853</v>
      </c>
      <c r="U3398" s="2" t="s">
        <v>67</v>
      </c>
      <c r="V3398">
        <v>0</v>
      </c>
      <c r="W3398">
        <v>0</v>
      </c>
      <c r="X3398" s="2" t="s">
        <v>42</v>
      </c>
      <c r="Y3398">
        <v>1</v>
      </c>
      <c r="Z3398" s="2" t="s">
        <v>72</v>
      </c>
      <c r="AA3398" s="2" t="s">
        <v>44</v>
      </c>
      <c r="AB3398" s="2" t="s">
        <v>76</v>
      </c>
      <c r="AC3398">
        <v>1</v>
      </c>
      <c r="AD3398" s="2" t="s">
        <v>67</v>
      </c>
      <c r="AE3398" s="2" t="s">
        <v>85</v>
      </c>
      <c r="AF3398">
        <v>0</v>
      </c>
      <c r="AG3398" s="2" t="s">
        <v>64</v>
      </c>
      <c r="AH3398">
        <v>1</v>
      </c>
      <c r="AI3398">
        <v>1</v>
      </c>
      <c r="AJ3398"/>
    </row>
    <row r="3399" spans="1:36" x14ac:dyDescent="0.3">
      <c r="A3399">
        <v>53398</v>
      </c>
      <c r="B3399">
        <v>10725</v>
      </c>
      <c r="C3399">
        <v>214</v>
      </c>
      <c r="D3399" s="1">
        <v>46307</v>
      </c>
      <c r="E3399" s="1">
        <v>46293</v>
      </c>
      <c r="F3399" s="2" t="s">
        <v>48</v>
      </c>
      <c r="G3399" s="2" t="s">
        <v>36</v>
      </c>
      <c r="H3399">
        <v>14</v>
      </c>
      <c r="I3399">
        <v>1</v>
      </c>
      <c r="J3399">
        <v>14</v>
      </c>
      <c r="K3399" t="b">
        <v>1</v>
      </c>
      <c r="L3399" s="2" t="s">
        <v>109</v>
      </c>
      <c r="M3399" s="2" t="s">
        <v>50</v>
      </c>
      <c r="N3399">
        <v>3</v>
      </c>
      <c r="O3399">
        <v>1</v>
      </c>
      <c r="P3399" s="2" t="s">
        <v>90</v>
      </c>
      <c r="Q3399" s="2" t="s">
        <v>78</v>
      </c>
      <c r="R3399" s="2" t="s">
        <v>53</v>
      </c>
      <c r="S3399">
        <v>27</v>
      </c>
      <c r="T3399" s="1">
        <v>46307</v>
      </c>
      <c r="U3399" s="2" t="s">
        <v>79</v>
      </c>
      <c r="V3399">
        <v>0</v>
      </c>
      <c r="W3399">
        <v>0</v>
      </c>
      <c r="X3399" s="2" t="s">
        <v>88</v>
      </c>
      <c r="Y3399">
        <v>1</v>
      </c>
      <c r="Z3399" s="2" t="s">
        <v>43</v>
      </c>
      <c r="AA3399" s="2" t="s">
        <v>44</v>
      </c>
      <c r="AB3399" s="2" t="s">
        <v>76</v>
      </c>
      <c r="AC3399">
        <v>1</v>
      </c>
      <c r="AD3399" s="2" t="s">
        <v>79</v>
      </c>
      <c r="AE3399" s="2" t="s">
        <v>89</v>
      </c>
      <c r="AF3399">
        <v>0</v>
      </c>
      <c r="AG3399" s="2" t="s">
        <v>69</v>
      </c>
      <c r="AH3399">
        <v>1</v>
      </c>
      <c r="AI3399">
        <v>1</v>
      </c>
      <c r="AJ3399"/>
    </row>
    <row r="3400" spans="1:36" x14ac:dyDescent="0.3">
      <c r="A3400">
        <v>53399</v>
      </c>
      <c r="B3400">
        <v>10293</v>
      </c>
      <c r="C3400">
        <v>213</v>
      </c>
      <c r="D3400" s="1">
        <v>46200</v>
      </c>
      <c r="E3400" s="1">
        <v>46200</v>
      </c>
      <c r="F3400" s="2" t="s">
        <v>48</v>
      </c>
      <c r="G3400" s="2" t="s">
        <v>36</v>
      </c>
      <c r="H3400">
        <v>0</v>
      </c>
      <c r="I3400">
        <v>1</v>
      </c>
      <c r="J3400">
        <v>0</v>
      </c>
      <c r="K3400" t="b">
        <v>1</v>
      </c>
      <c r="L3400" s="2" t="s">
        <v>37</v>
      </c>
      <c r="M3400" s="2" t="s">
        <v>50</v>
      </c>
      <c r="N3400">
        <v>2</v>
      </c>
      <c r="O3400">
        <v>0</v>
      </c>
      <c r="P3400" s="2" t="s">
        <v>113</v>
      </c>
      <c r="Q3400" s="2" t="s">
        <v>48</v>
      </c>
      <c r="R3400" s="2" t="s">
        <v>40</v>
      </c>
      <c r="S3400">
        <v>20</v>
      </c>
      <c r="T3400" s="1">
        <v>46200</v>
      </c>
      <c r="U3400" s="2" t="s">
        <v>54</v>
      </c>
      <c r="V3400">
        <v>1</v>
      </c>
      <c r="W3400">
        <v>0</v>
      </c>
      <c r="X3400" s="2" t="s">
        <v>42</v>
      </c>
      <c r="Y3400">
        <v>1</v>
      </c>
      <c r="Z3400" s="2" t="s">
        <v>72</v>
      </c>
      <c r="AA3400" s="2" t="s">
        <v>44</v>
      </c>
      <c r="AB3400" s="2" t="s">
        <v>45</v>
      </c>
      <c r="AC3400">
        <v>1</v>
      </c>
      <c r="AD3400" s="2" t="s">
        <v>54</v>
      </c>
      <c r="AE3400" s="2" t="s">
        <v>68</v>
      </c>
      <c r="AF3400">
        <v>0</v>
      </c>
      <c r="AG3400" s="2" t="s">
        <v>82</v>
      </c>
      <c r="AH3400">
        <v>1</v>
      </c>
      <c r="AI3400">
        <v>1</v>
      </c>
      <c r="AJ3400"/>
    </row>
    <row r="3401" spans="1:36" x14ac:dyDescent="0.3">
      <c r="A3401">
        <v>53400</v>
      </c>
      <c r="B3401">
        <v>10422</v>
      </c>
      <c r="C3401">
        <v>208</v>
      </c>
      <c r="D3401" s="1">
        <v>46376</v>
      </c>
      <c r="E3401" s="1">
        <v>46362</v>
      </c>
      <c r="F3401" s="2" t="s">
        <v>58</v>
      </c>
      <c r="G3401" s="2" t="s">
        <v>59</v>
      </c>
      <c r="H3401">
        <v>14</v>
      </c>
      <c r="I3401">
        <v>1</v>
      </c>
      <c r="J3401">
        <v>14</v>
      </c>
      <c r="K3401" t="b">
        <v>1</v>
      </c>
      <c r="L3401" s="2" t="s">
        <v>37</v>
      </c>
      <c r="M3401" s="2" t="s">
        <v>38</v>
      </c>
      <c r="N3401">
        <v>7</v>
      </c>
      <c r="O3401">
        <v>2</v>
      </c>
      <c r="P3401" s="2" t="s">
        <v>106</v>
      </c>
      <c r="Q3401" s="2" t="s">
        <v>48</v>
      </c>
      <c r="R3401" s="2" t="s">
        <v>40</v>
      </c>
      <c r="S3401">
        <v>37</v>
      </c>
      <c r="T3401" s="1">
        <v>46376</v>
      </c>
      <c r="U3401" s="2" t="s">
        <v>74</v>
      </c>
      <c r="V3401">
        <v>1</v>
      </c>
      <c r="W3401">
        <v>0</v>
      </c>
      <c r="X3401" s="2" t="s">
        <v>61</v>
      </c>
      <c r="Y3401">
        <v>1</v>
      </c>
      <c r="Z3401" s="2" t="s">
        <v>72</v>
      </c>
      <c r="AA3401" s="2" t="s">
        <v>44</v>
      </c>
      <c r="AB3401" s="2" t="s">
        <v>76</v>
      </c>
      <c r="AC3401">
        <v>1</v>
      </c>
      <c r="AD3401" s="2" t="s">
        <v>74</v>
      </c>
      <c r="AE3401" s="2" t="s">
        <v>63</v>
      </c>
      <c r="AF3401">
        <v>1</v>
      </c>
      <c r="AG3401" s="2" t="s">
        <v>69</v>
      </c>
      <c r="AH3401">
        <v>1</v>
      </c>
      <c r="AI3401">
        <v>1</v>
      </c>
      <c r="AJ3401"/>
    </row>
    <row r="3402" spans="1:36" x14ac:dyDescent="0.3">
      <c r="A3402">
        <v>53401</v>
      </c>
      <c r="B3402">
        <v>11273</v>
      </c>
      <c r="C3402">
        <v>229</v>
      </c>
      <c r="D3402" s="1">
        <v>46126</v>
      </c>
      <c r="E3402" s="1">
        <v>46119</v>
      </c>
      <c r="F3402" s="2" t="s">
        <v>52</v>
      </c>
      <c r="G3402" s="2" t="s">
        <v>36</v>
      </c>
      <c r="H3402">
        <v>7</v>
      </c>
      <c r="I3402">
        <v>1</v>
      </c>
      <c r="J3402">
        <v>7</v>
      </c>
      <c r="K3402" t="b">
        <v>1</v>
      </c>
      <c r="L3402" s="2" t="s">
        <v>81</v>
      </c>
      <c r="M3402" s="2" t="s">
        <v>50</v>
      </c>
      <c r="N3402">
        <v>8</v>
      </c>
      <c r="O3402">
        <v>4</v>
      </c>
      <c r="P3402" s="2" t="s">
        <v>115</v>
      </c>
      <c r="Q3402" s="2" t="s">
        <v>52</v>
      </c>
      <c r="R3402" s="2" t="s">
        <v>67</v>
      </c>
      <c r="S3402">
        <v>23</v>
      </c>
      <c r="T3402" s="1">
        <v>46126</v>
      </c>
      <c r="U3402" s="2" t="s">
        <v>67</v>
      </c>
      <c r="V3402">
        <v>0</v>
      </c>
      <c r="W3402">
        <v>0</v>
      </c>
      <c r="X3402" s="2" t="s">
        <v>75</v>
      </c>
      <c r="Y3402">
        <v>1</v>
      </c>
      <c r="Z3402" s="2" t="s">
        <v>43</v>
      </c>
      <c r="AA3402" s="2" t="s">
        <v>44</v>
      </c>
      <c r="AB3402" s="2" t="s">
        <v>45</v>
      </c>
      <c r="AC3402">
        <v>1</v>
      </c>
      <c r="AD3402" s="2" t="s">
        <v>67</v>
      </c>
      <c r="AE3402" s="2" t="s">
        <v>93</v>
      </c>
      <c r="AF3402">
        <v>0</v>
      </c>
      <c r="AG3402" s="2" t="s">
        <v>64</v>
      </c>
      <c r="AH3402">
        <v>1</v>
      </c>
      <c r="AI3402">
        <v>1</v>
      </c>
      <c r="AJ3402"/>
    </row>
    <row r="3403" spans="1:36" x14ac:dyDescent="0.3">
      <c r="A3403">
        <v>53402</v>
      </c>
      <c r="B3403">
        <v>11442</v>
      </c>
      <c r="C3403">
        <v>220</v>
      </c>
      <c r="D3403" s="1">
        <v>46175</v>
      </c>
      <c r="E3403" s="1">
        <v>46174</v>
      </c>
      <c r="F3403" s="2" t="s">
        <v>52</v>
      </c>
      <c r="G3403" s="2" t="s">
        <v>36</v>
      </c>
      <c r="H3403">
        <v>1</v>
      </c>
      <c r="I3403">
        <v>1</v>
      </c>
      <c r="J3403">
        <v>1</v>
      </c>
      <c r="K3403" t="b">
        <v>1</v>
      </c>
      <c r="L3403" s="2" t="s">
        <v>70</v>
      </c>
      <c r="M3403" s="2" t="s">
        <v>38</v>
      </c>
      <c r="N3403">
        <v>6</v>
      </c>
      <c r="O3403">
        <v>1</v>
      </c>
      <c r="P3403" s="2" t="s">
        <v>73</v>
      </c>
      <c r="Q3403" s="2" t="s">
        <v>52</v>
      </c>
      <c r="R3403" s="2" t="s">
        <v>40</v>
      </c>
      <c r="S3403">
        <v>31</v>
      </c>
      <c r="T3403" s="1">
        <v>46175</v>
      </c>
      <c r="U3403" s="2" t="s">
        <v>67</v>
      </c>
      <c r="V3403">
        <v>0</v>
      </c>
      <c r="W3403">
        <v>0</v>
      </c>
      <c r="X3403" s="2" t="s">
        <v>42</v>
      </c>
      <c r="Y3403">
        <v>1</v>
      </c>
      <c r="Z3403" s="2" t="s">
        <v>55</v>
      </c>
      <c r="AA3403" s="2" t="s">
        <v>44</v>
      </c>
      <c r="AB3403" s="2" t="s">
        <v>76</v>
      </c>
      <c r="AC3403">
        <v>1</v>
      </c>
      <c r="AD3403" s="2" t="s">
        <v>67</v>
      </c>
      <c r="AE3403" s="2" t="s">
        <v>68</v>
      </c>
      <c r="AF3403">
        <v>0</v>
      </c>
      <c r="AG3403" s="2" t="s">
        <v>47</v>
      </c>
      <c r="AH3403">
        <v>1</v>
      </c>
      <c r="AI3403">
        <v>1</v>
      </c>
      <c r="AJ3403"/>
    </row>
    <row r="3404" spans="1:36" x14ac:dyDescent="0.3">
      <c r="A3404">
        <v>53403</v>
      </c>
      <c r="B3404">
        <v>10970</v>
      </c>
      <c r="C3404">
        <v>226</v>
      </c>
      <c r="D3404" s="1">
        <v>45722</v>
      </c>
      <c r="E3404" s="1">
        <v>45715</v>
      </c>
      <c r="F3404" s="2" t="s">
        <v>58</v>
      </c>
      <c r="G3404" s="2" t="s">
        <v>36</v>
      </c>
      <c r="H3404">
        <v>7</v>
      </c>
      <c r="I3404">
        <v>1</v>
      </c>
      <c r="J3404">
        <v>7</v>
      </c>
      <c r="K3404" t="b">
        <v>1</v>
      </c>
      <c r="L3404" s="2" t="s">
        <v>109</v>
      </c>
      <c r="M3404" s="2" t="s">
        <v>65</v>
      </c>
      <c r="N3404">
        <v>8</v>
      </c>
      <c r="O3404">
        <v>1</v>
      </c>
      <c r="P3404" s="2" t="s">
        <v>96</v>
      </c>
      <c r="Q3404" s="2" t="s">
        <v>78</v>
      </c>
      <c r="R3404" s="2" t="s">
        <v>79</v>
      </c>
      <c r="S3404">
        <v>33</v>
      </c>
      <c r="T3404" s="1">
        <v>45722</v>
      </c>
      <c r="U3404" s="2" t="s">
        <v>53</v>
      </c>
      <c r="V3404">
        <v>0</v>
      </c>
      <c r="W3404">
        <v>0</v>
      </c>
      <c r="X3404" s="2" t="s">
        <v>75</v>
      </c>
      <c r="Y3404">
        <v>0</v>
      </c>
      <c r="Z3404" s="2" t="s">
        <v>62</v>
      </c>
      <c r="AA3404" s="2" t="s">
        <v>62</v>
      </c>
      <c r="AB3404" s="2" t="s">
        <v>62</v>
      </c>
      <c r="AC3404">
        <v>0</v>
      </c>
      <c r="AD3404" s="2" t="s">
        <v>53</v>
      </c>
      <c r="AE3404" s="2" t="s">
        <v>77</v>
      </c>
      <c r="AF3404">
        <v>0</v>
      </c>
      <c r="AG3404" s="2" t="s">
        <v>64</v>
      </c>
      <c r="AH3404">
        <v>0</v>
      </c>
      <c r="AI3404">
        <v>0</v>
      </c>
      <c r="AJ3404"/>
    </row>
    <row r="3405" spans="1:36" x14ac:dyDescent="0.3">
      <c r="A3405">
        <v>53404</v>
      </c>
      <c r="B3405">
        <v>10556</v>
      </c>
      <c r="C3405">
        <v>218</v>
      </c>
      <c r="D3405" s="1">
        <v>46371</v>
      </c>
      <c r="E3405" s="1">
        <v>46371</v>
      </c>
      <c r="F3405" s="2" t="s">
        <v>35</v>
      </c>
      <c r="G3405" s="2" t="s">
        <v>36</v>
      </c>
      <c r="H3405">
        <v>0</v>
      </c>
      <c r="I3405">
        <v>1</v>
      </c>
      <c r="J3405">
        <v>0</v>
      </c>
      <c r="K3405" t="b">
        <v>1</v>
      </c>
      <c r="L3405" s="2" t="s">
        <v>49</v>
      </c>
      <c r="M3405" s="2" t="s">
        <v>65</v>
      </c>
      <c r="N3405">
        <v>4</v>
      </c>
      <c r="O3405">
        <v>1</v>
      </c>
      <c r="P3405" s="2" t="s">
        <v>84</v>
      </c>
      <c r="Q3405" s="2" t="s">
        <v>58</v>
      </c>
      <c r="R3405" s="2" t="s">
        <v>40</v>
      </c>
      <c r="S3405">
        <v>33</v>
      </c>
      <c r="T3405" s="1">
        <v>46371</v>
      </c>
      <c r="U3405" s="2" t="s">
        <v>67</v>
      </c>
      <c r="V3405">
        <v>0</v>
      </c>
      <c r="W3405">
        <v>0</v>
      </c>
      <c r="X3405" s="2" t="s">
        <v>61</v>
      </c>
      <c r="Y3405">
        <v>1</v>
      </c>
      <c r="Z3405" s="2" t="s">
        <v>43</v>
      </c>
      <c r="AA3405" s="2" t="s">
        <v>44</v>
      </c>
      <c r="AB3405" s="2" t="s">
        <v>56</v>
      </c>
      <c r="AC3405">
        <v>1</v>
      </c>
      <c r="AD3405" s="2" t="s">
        <v>67</v>
      </c>
      <c r="AE3405" s="2" t="s">
        <v>63</v>
      </c>
      <c r="AF3405">
        <v>0</v>
      </c>
      <c r="AG3405" s="2" t="s">
        <v>82</v>
      </c>
      <c r="AH3405">
        <v>1</v>
      </c>
      <c r="AI3405">
        <v>1</v>
      </c>
      <c r="AJ3405"/>
    </row>
    <row r="3406" spans="1:36" x14ac:dyDescent="0.3">
      <c r="A3406">
        <v>53405</v>
      </c>
      <c r="B3406">
        <v>11495</v>
      </c>
      <c r="C3406">
        <v>214</v>
      </c>
      <c r="D3406" s="1">
        <v>46161</v>
      </c>
      <c r="E3406" s="1">
        <v>46160</v>
      </c>
      <c r="F3406" s="2" t="s">
        <v>58</v>
      </c>
      <c r="G3406" s="2" t="s">
        <v>36</v>
      </c>
      <c r="H3406">
        <v>1</v>
      </c>
      <c r="I3406">
        <v>1</v>
      </c>
      <c r="J3406">
        <v>1</v>
      </c>
      <c r="K3406" t="b">
        <v>1</v>
      </c>
      <c r="L3406" s="2" t="s">
        <v>49</v>
      </c>
      <c r="M3406" s="2" t="s">
        <v>50</v>
      </c>
      <c r="N3406">
        <v>5</v>
      </c>
      <c r="O3406">
        <v>0</v>
      </c>
      <c r="P3406" s="2" t="s">
        <v>90</v>
      </c>
      <c r="Q3406" s="2" t="s">
        <v>78</v>
      </c>
      <c r="R3406" s="2" t="s">
        <v>53</v>
      </c>
      <c r="S3406">
        <v>27</v>
      </c>
      <c r="T3406" s="1">
        <v>46161</v>
      </c>
      <c r="U3406" s="2" t="s">
        <v>67</v>
      </c>
      <c r="V3406">
        <v>0</v>
      </c>
      <c r="W3406">
        <v>0</v>
      </c>
      <c r="X3406" s="2" t="s">
        <v>75</v>
      </c>
      <c r="Y3406">
        <v>1</v>
      </c>
      <c r="Z3406" s="2" t="s">
        <v>72</v>
      </c>
      <c r="AA3406" s="2" t="s">
        <v>62</v>
      </c>
      <c r="AB3406" s="2" t="s">
        <v>45</v>
      </c>
      <c r="AC3406">
        <v>1</v>
      </c>
      <c r="AD3406" s="2" t="s">
        <v>67</v>
      </c>
      <c r="AE3406" s="2" t="s">
        <v>80</v>
      </c>
      <c r="AF3406">
        <v>0</v>
      </c>
      <c r="AG3406" s="2" t="s">
        <v>47</v>
      </c>
      <c r="AH3406">
        <v>1</v>
      </c>
      <c r="AI3406">
        <v>0</v>
      </c>
      <c r="AJ3406"/>
    </row>
    <row r="3407" spans="1:36" x14ac:dyDescent="0.3">
      <c r="A3407">
        <v>53406</v>
      </c>
      <c r="B3407">
        <v>10255</v>
      </c>
      <c r="C3407">
        <v>229</v>
      </c>
      <c r="D3407" s="1">
        <v>46050</v>
      </c>
      <c r="E3407" s="1">
        <v>46050</v>
      </c>
      <c r="F3407" s="2" t="s">
        <v>78</v>
      </c>
      <c r="G3407" s="2" t="s">
        <v>36</v>
      </c>
      <c r="H3407">
        <v>0</v>
      </c>
      <c r="I3407">
        <v>1</v>
      </c>
      <c r="J3407">
        <v>0</v>
      </c>
      <c r="K3407" t="b">
        <v>1</v>
      </c>
      <c r="L3407" s="2" t="s">
        <v>37</v>
      </c>
      <c r="M3407" s="2" t="s">
        <v>65</v>
      </c>
      <c r="N3407">
        <v>5</v>
      </c>
      <c r="O3407">
        <v>1</v>
      </c>
      <c r="P3407" s="2" t="s">
        <v>115</v>
      </c>
      <c r="Q3407" s="2" t="s">
        <v>52</v>
      </c>
      <c r="R3407" s="2" t="s">
        <v>67</v>
      </c>
      <c r="S3407">
        <v>23</v>
      </c>
      <c r="T3407" s="1">
        <v>46050</v>
      </c>
      <c r="U3407" s="2" t="s">
        <v>40</v>
      </c>
      <c r="V3407">
        <v>0</v>
      </c>
      <c r="W3407">
        <v>0</v>
      </c>
      <c r="X3407" s="2" t="s">
        <v>61</v>
      </c>
      <c r="Y3407">
        <v>1</v>
      </c>
      <c r="Z3407" s="2" t="s">
        <v>55</v>
      </c>
      <c r="AA3407" s="2" t="s">
        <v>44</v>
      </c>
      <c r="AB3407" s="2" t="s">
        <v>56</v>
      </c>
      <c r="AC3407">
        <v>1</v>
      </c>
      <c r="AD3407" s="2" t="s">
        <v>40</v>
      </c>
      <c r="AE3407" s="2" t="s">
        <v>86</v>
      </c>
      <c r="AF3407">
        <v>0</v>
      </c>
      <c r="AG3407" s="2" t="s">
        <v>82</v>
      </c>
      <c r="AH3407">
        <v>1</v>
      </c>
      <c r="AI3407">
        <v>1</v>
      </c>
      <c r="AJ3407"/>
    </row>
    <row r="3408" spans="1:36" x14ac:dyDescent="0.3">
      <c r="A3408">
        <v>53407</v>
      </c>
      <c r="B3408">
        <v>11232</v>
      </c>
      <c r="C3408">
        <v>202</v>
      </c>
      <c r="D3408" s="1">
        <v>46250</v>
      </c>
      <c r="E3408" s="1">
        <v>46245</v>
      </c>
      <c r="F3408" s="2" t="s">
        <v>78</v>
      </c>
      <c r="G3408" s="2" t="s">
        <v>36</v>
      </c>
      <c r="H3408">
        <v>5</v>
      </c>
      <c r="I3408">
        <v>1</v>
      </c>
      <c r="J3408">
        <v>5</v>
      </c>
      <c r="K3408" t="b">
        <v>1</v>
      </c>
      <c r="L3408" s="2" t="s">
        <v>70</v>
      </c>
      <c r="M3408" s="2" t="s">
        <v>38</v>
      </c>
      <c r="N3408">
        <v>3</v>
      </c>
      <c r="O3408">
        <v>1</v>
      </c>
      <c r="P3408" s="2" t="s">
        <v>95</v>
      </c>
      <c r="Q3408" s="2" t="s">
        <v>52</v>
      </c>
      <c r="R3408" s="2" t="s">
        <v>40</v>
      </c>
      <c r="S3408">
        <v>22</v>
      </c>
      <c r="T3408" s="1">
        <v>46250</v>
      </c>
      <c r="U3408" s="2" t="s">
        <v>74</v>
      </c>
      <c r="V3408">
        <v>1</v>
      </c>
      <c r="W3408">
        <v>0</v>
      </c>
      <c r="X3408" s="2" t="s">
        <v>42</v>
      </c>
      <c r="Y3408">
        <v>1</v>
      </c>
      <c r="Z3408" s="2" t="s">
        <v>55</v>
      </c>
      <c r="AA3408" s="2" t="s">
        <v>44</v>
      </c>
      <c r="AB3408" s="2" t="s">
        <v>76</v>
      </c>
      <c r="AC3408">
        <v>1</v>
      </c>
      <c r="AD3408" s="2" t="s">
        <v>74</v>
      </c>
      <c r="AE3408" s="2" t="s">
        <v>46</v>
      </c>
      <c r="AF3408">
        <v>0</v>
      </c>
      <c r="AG3408" s="2" t="s">
        <v>64</v>
      </c>
      <c r="AH3408">
        <v>1</v>
      </c>
      <c r="AI3408">
        <v>1</v>
      </c>
      <c r="AJ3408"/>
    </row>
    <row r="3409" spans="1:36" x14ac:dyDescent="0.3">
      <c r="A3409">
        <v>53408</v>
      </c>
      <c r="B3409">
        <v>11208</v>
      </c>
      <c r="C3409">
        <v>211</v>
      </c>
      <c r="D3409" s="1">
        <v>46107</v>
      </c>
      <c r="E3409" s="1">
        <v>46105</v>
      </c>
      <c r="F3409" s="2" t="s">
        <v>78</v>
      </c>
      <c r="G3409" s="2" t="s">
        <v>36</v>
      </c>
      <c r="H3409">
        <v>2</v>
      </c>
      <c r="I3409">
        <v>1</v>
      </c>
      <c r="J3409">
        <v>2</v>
      </c>
      <c r="K3409" t="b">
        <v>1</v>
      </c>
      <c r="L3409" s="2" t="s">
        <v>49</v>
      </c>
      <c r="M3409" s="2" t="s">
        <v>65</v>
      </c>
      <c r="N3409">
        <v>3</v>
      </c>
      <c r="O3409">
        <v>0</v>
      </c>
      <c r="P3409" s="2" t="s">
        <v>83</v>
      </c>
      <c r="Q3409" s="2" t="s">
        <v>58</v>
      </c>
      <c r="R3409" s="2" t="s">
        <v>67</v>
      </c>
      <c r="S3409">
        <v>33</v>
      </c>
      <c r="T3409" s="1">
        <v>46107</v>
      </c>
      <c r="U3409" s="2" t="s">
        <v>53</v>
      </c>
      <c r="V3409">
        <v>0</v>
      </c>
      <c r="W3409">
        <v>0</v>
      </c>
      <c r="X3409" s="2" t="s">
        <v>75</v>
      </c>
      <c r="Y3409">
        <v>1</v>
      </c>
      <c r="Z3409" s="2" t="s">
        <v>72</v>
      </c>
      <c r="AA3409" s="2" t="s">
        <v>44</v>
      </c>
      <c r="AB3409" s="2" t="s">
        <v>56</v>
      </c>
      <c r="AC3409">
        <v>1</v>
      </c>
      <c r="AD3409" s="2" t="s">
        <v>53</v>
      </c>
      <c r="AE3409" s="2" t="s">
        <v>77</v>
      </c>
      <c r="AF3409">
        <v>0</v>
      </c>
      <c r="AG3409" s="2" t="s">
        <v>47</v>
      </c>
      <c r="AH3409">
        <v>1</v>
      </c>
      <c r="AI3409">
        <v>1</v>
      </c>
      <c r="AJ3409"/>
    </row>
    <row r="3410" spans="1:36" x14ac:dyDescent="0.3">
      <c r="A3410">
        <v>53409</v>
      </c>
      <c r="B3410">
        <v>10403</v>
      </c>
      <c r="C3410">
        <v>215</v>
      </c>
      <c r="D3410" s="1">
        <v>45993</v>
      </c>
      <c r="E3410" s="1">
        <v>45991</v>
      </c>
      <c r="F3410" s="2" t="s">
        <v>35</v>
      </c>
      <c r="G3410" s="2" t="s">
        <v>36</v>
      </c>
      <c r="H3410">
        <v>2</v>
      </c>
      <c r="I3410">
        <v>1</v>
      </c>
      <c r="J3410">
        <v>2</v>
      </c>
      <c r="K3410" t="b">
        <v>1</v>
      </c>
      <c r="L3410" s="2" t="s">
        <v>37</v>
      </c>
      <c r="M3410" s="2" t="s">
        <v>38</v>
      </c>
      <c r="N3410">
        <v>3</v>
      </c>
      <c r="O3410">
        <v>1</v>
      </c>
      <c r="P3410" s="2" t="s">
        <v>92</v>
      </c>
      <c r="Q3410" s="2" t="s">
        <v>48</v>
      </c>
      <c r="R3410" s="2" t="s">
        <v>40</v>
      </c>
      <c r="S3410">
        <v>31</v>
      </c>
      <c r="T3410" s="1">
        <v>45993</v>
      </c>
      <c r="U3410" s="2" t="s">
        <v>67</v>
      </c>
      <c r="V3410">
        <v>0</v>
      </c>
      <c r="W3410">
        <v>0</v>
      </c>
      <c r="X3410" s="2" t="s">
        <v>61</v>
      </c>
      <c r="Y3410">
        <v>1</v>
      </c>
      <c r="Z3410" s="2" t="s">
        <v>55</v>
      </c>
      <c r="AA3410" s="2" t="s">
        <v>44</v>
      </c>
      <c r="AB3410" s="2" t="s">
        <v>76</v>
      </c>
      <c r="AC3410">
        <v>1</v>
      </c>
      <c r="AD3410" s="2" t="s">
        <v>67</v>
      </c>
      <c r="AE3410" s="2" t="s">
        <v>63</v>
      </c>
      <c r="AF3410">
        <v>0</v>
      </c>
      <c r="AG3410" s="2" t="s">
        <v>47</v>
      </c>
      <c r="AH3410">
        <v>1</v>
      </c>
      <c r="AI3410">
        <v>1</v>
      </c>
      <c r="AJ3410"/>
    </row>
    <row r="3411" spans="1:36" x14ac:dyDescent="0.3">
      <c r="A3411">
        <v>53410</v>
      </c>
      <c r="B3411">
        <v>11039</v>
      </c>
      <c r="C3411">
        <v>210</v>
      </c>
      <c r="D3411" s="1">
        <v>46228</v>
      </c>
      <c r="E3411" s="1">
        <v>46221</v>
      </c>
      <c r="F3411" s="2" t="s">
        <v>58</v>
      </c>
      <c r="G3411" s="2" t="s">
        <v>36</v>
      </c>
      <c r="H3411">
        <v>7</v>
      </c>
      <c r="I3411">
        <v>1</v>
      </c>
      <c r="J3411">
        <v>7</v>
      </c>
      <c r="K3411" t="b">
        <v>1</v>
      </c>
      <c r="L3411" s="2" t="s">
        <v>49</v>
      </c>
      <c r="M3411" s="2" t="s">
        <v>50</v>
      </c>
      <c r="N3411">
        <v>3</v>
      </c>
      <c r="O3411">
        <v>0</v>
      </c>
      <c r="P3411" s="2" t="s">
        <v>111</v>
      </c>
      <c r="Q3411" s="2" t="s">
        <v>58</v>
      </c>
      <c r="R3411" s="2" t="s">
        <v>67</v>
      </c>
      <c r="S3411">
        <v>27</v>
      </c>
      <c r="T3411" s="1">
        <v>46228</v>
      </c>
      <c r="U3411" s="2" t="s">
        <v>54</v>
      </c>
      <c r="V3411">
        <v>1</v>
      </c>
      <c r="W3411">
        <v>0</v>
      </c>
      <c r="X3411" s="2" t="s">
        <v>42</v>
      </c>
      <c r="Y3411">
        <v>0</v>
      </c>
      <c r="Z3411" s="2" t="s">
        <v>62</v>
      </c>
      <c r="AA3411" s="2" t="s">
        <v>62</v>
      </c>
      <c r="AB3411" s="2" t="s">
        <v>62</v>
      </c>
      <c r="AC3411">
        <v>0</v>
      </c>
      <c r="AD3411" s="2" t="s">
        <v>54</v>
      </c>
      <c r="AE3411" s="2" t="s">
        <v>85</v>
      </c>
      <c r="AF3411">
        <v>0</v>
      </c>
      <c r="AG3411" s="2" t="s">
        <v>64</v>
      </c>
      <c r="AH3411">
        <v>0</v>
      </c>
      <c r="AI3411">
        <v>0</v>
      </c>
      <c r="AJ3411"/>
    </row>
    <row r="3412" spans="1:36" x14ac:dyDescent="0.3">
      <c r="A3412">
        <v>53411</v>
      </c>
      <c r="B3412">
        <v>10307</v>
      </c>
      <c r="C3412">
        <v>217</v>
      </c>
      <c r="D3412" s="1">
        <v>45900</v>
      </c>
      <c r="E3412" s="1">
        <v>45900</v>
      </c>
      <c r="F3412" s="2" t="s">
        <v>58</v>
      </c>
      <c r="G3412" s="2" t="s">
        <v>36</v>
      </c>
      <c r="H3412">
        <v>0</v>
      </c>
      <c r="I3412">
        <v>1</v>
      </c>
      <c r="J3412">
        <v>0</v>
      </c>
      <c r="K3412" t="b">
        <v>1</v>
      </c>
      <c r="L3412" s="2" t="s">
        <v>37</v>
      </c>
      <c r="M3412" s="2" t="s">
        <v>38</v>
      </c>
      <c r="N3412">
        <v>1</v>
      </c>
      <c r="O3412">
        <v>0</v>
      </c>
      <c r="P3412" s="2" t="s">
        <v>71</v>
      </c>
      <c r="Q3412" s="2" t="s">
        <v>58</v>
      </c>
      <c r="R3412" s="2" t="s">
        <v>54</v>
      </c>
      <c r="S3412">
        <v>30</v>
      </c>
      <c r="T3412" s="1">
        <v>45900</v>
      </c>
      <c r="U3412" s="2" t="s">
        <v>74</v>
      </c>
      <c r="V3412">
        <v>1</v>
      </c>
      <c r="W3412">
        <v>0</v>
      </c>
      <c r="X3412" s="2" t="s">
        <v>42</v>
      </c>
      <c r="Y3412">
        <v>1</v>
      </c>
      <c r="Z3412" s="2" t="s">
        <v>43</v>
      </c>
      <c r="AA3412" s="2" t="s">
        <v>44</v>
      </c>
      <c r="AB3412" s="2" t="s">
        <v>76</v>
      </c>
      <c r="AC3412">
        <v>1</v>
      </c>
      <c r="AD3412" s="2" t="s">
        <v>74</v>
      </c>
      <c r="AE3412" s="2" t="s">
        <v>46</v>
      </c>
      <c r="AF3412">
        <v>0</v>
      </c>
      <c r="AG3412" s="2" t="s">
        <v>82</v>
      </c>
      <c r="AH3412">
        <v>1</v>
      </c>
      <c r="AI3412">
        <v>1</v>
      </c>
      <c r="AJ3412"/>
    </row>
    <row r="3413" spans="1:36" x14ac:dyDescent="0.3">
      <c r="A3413">
        <v>53412</v>
      </c>
      <c r="B3413">
        <v>11177</v>
      </c>
      <c r="C3413">
        <v>226</v>
      </c>
      <c r="D3413" s="1">
        <v>46310</v>
      </c>
      <c r="E3413" s="1">
        <v>46303</v>
      </c>
      <c r="F3413" s="2" t="s">
        <v>48</v>
      </c>
      <c r="G3413" s="2" t="s">
        <v>36</v>
      </c>
      <c r="H3413">
        <v>7</v>
      </c>
      <c r="I3413">
        <v>1</v>
      </c>
      <c r="J3413">
        <v>7</v>
      </c>
      <c r="K3413" t="b">
        <v>1</v>
      </c>
      <c r="L3413" s="2" t="s">
        <v>49</v>
      </c>
      <c r="M3413" s="2" t="s">
        <v>50</v>
      </c>
      <c r="N3413">
        <v>1</v>
      </c>
      <c r="O3413">
        <v>0</v>
      </c>
      <c r="P3413" s="2" t="s">
        <v>96</v>
      </c>
      <c r="Q3413" s="2" t="s">
        <v>78</v>
      </c>
      <c r="R3413" s="2" t="s">
        <v>79</v>
      </c>
      <c r="S3413">
        <v>33</v>
      </c>
      <c r="T3413" s="1">
        <v>46310</v>
      </c>
      <c r="U3413" s="2" t="s">
        <v>53</v>
      </c>
      <c r="V3413">
        <v>0</v>
      </c>
      <c r="W3413">
        <v>0</v>
      </c>
      <c r="X3413" s="2" t="s">
        <v>88</v>
      </c>
      <c r="Y3413">
        <v>1</v>
      </c>
      <c r="Z3413" s="2" t="s">
        <v>72</v>
      </c>
      <c r="AA3413" s="2" t="s">
        <v>44</v>
      </c>
      <c r="AB3413" s="2" t="s">
        <v>45</v>
      </c>
      <c r="AC3413">
        <v>1</v>
      </c>
      <c r="AD3413" s="2" t="s">
        <v>53</v>
      </c>
      <c r="AE3413" s="2" t="s">
        <v>89</v>
      </c>
      <c r="AF3413">
        <v>0</v>
      </c>
      <c r="AG3413" s="2" t="s">
        <v>64</v>
      </c>
      <c r="AH3413">
        <v>1</v>
      </c>
      <c r="AI3413">
        <v>1</v>
      </c>
      <c r="AJ3413"/>
    </row>
    <row r="3414" spans="1:36" x14ac:dyDescent="0.3">
      <c r="A3414">
        <v>53413</v>
      </c>
      <c r="B3414">
        <v>10204</v>
      </c>
      <c r="C3414">
        <v>224</v>
      </c>
      <c r="D3414" s="1">
        <v>45919</v>
      </c>
      <c r="E3414" s="1">
        <v>45912</v>
      </c>
      <c r="F3414" s="2" t="s">
        <v>48</v>
      </c>
      <c r="G3414" s="2" t="s">
        <v>36</v>
      </c>
      <c r="H3414">
        <v>7</v>
      </c>
      <c r="I3414">
        <v>1</v>
      </c>
      <c r="J3414">
        <v>7</v>
      </c>
      <c r="K3414" t="b">
        <v>1</v>
      </c>
      <c r="L3414" s="2" t="s">
        <v>49</v>
      </c>
      <c r="M3414" s="2" t="s">
        <v>50</v>
      </c>
      <c r="N3414">
        <v>5</v>
      </c>
      <c r="O3414">
        <v>1</v>
      </c>
      <c r="P3414" s="2" t="s">
        <v>60</v>
      </c>
      <c r="Q3414" s="2" t="s">
        <v>58</v>
      </c>
      <c r="R3414" s="2" t="s">
        <v>53</v>
      </c>
      <c r="S3414">
        <v>29</v>
      </c>
      <c r="T3414" s="1">
        <v>45919</v>
      </c>
      <c r="U3414" s="2" t="s">
        <v>41</v>
      </c>
      <c r="V3414">
        <v>0</v>
      </c>
      <c r="W3414">
        <v>0</v>
      </c>
      <c r="X3414" s="2" t="s">
        <v>42</v>
      </c>
      <c r="Y3414">
        <v>1</v>
      </c>
      <c r="Z3414" s="2" t="s">
        <v>72</v>
      </c>
      <c r="AA3414" s="2" t="s">
        <v>44</v>
      </c>
      <c r="AB3414" s="2" t="s">
        <v>45</v>
      </c>
      <c r="AC3414">
        <v>1</v>
      </c>
      <c r="AD3414" s="2" t="s">
        <v>41</v>
      </c>
      <c r="AE3414" s="2" t="s">
        <v>102</v>
      </c>
      <c r="AF3414">
        <v>0</v>
      </c>
      <c r="AG3414" s="2" t="s">
        <v>64</v>
      </c>
      <c r="AH3414">
        <v>1</v>
      </c>
      <c r="AI3414">
        <v>1</v>
      </c>
      <c r="AJ3414"/>
    </row>
    <row r="3415" spans="1:36" x14ac:dyDescent="0.3">
      <c r="A3415">
        <v>53414</v>
      </c>
      <c r="B3415">
        <v>10993</v>
      </c>
      <c r="C3415">
        <v>211</v>
      </c>
      <c r="D3415" s="1">
        <v>46066</v>
      </c>
      <c r="E3415" s="1">
        <v>46052</v>
      </c>
      <c r="F3415" s="2" t="s">
        <v>78</v>
      </c>
      <c r="G3415" s="2" t="s">
        <v>36</v>
      </c>
      <c r="H3415">
        <v>14</v>
      </c>
      <c r="I3415">
        <v>1</v>
      </c>
      <c r="J3415">
        <v>14</v>
      </c>
      <c r="K3415" t="b">
        <v>1</v>
      </c>
      <c r="L3415" s="2" t="s">
        <v>49</v>
      </c>
      <c r="M3415" s="2" t="s">
        <v>50</v>
      </c>
      <c r="N3415">
        <v>3</v>
      </c>
      <c r="O3415">
        <v>1</v>
      </c>
      <c r="P3415" s="2" t="s">
        <v>83</v>
      </c>
      <c r="Q3415" s="2" t="s">
        <v>58</v>
      </c>
      <c r="R3415" s="2" t="s">
        <v>67</v>
      </c>
      <c r="S3415">
        <v>33</v>
      </c>
      <c r="T3415" s="1">
        <v>46066</v>
      </c>
      <c r="U3415" s="2" t="s">
        <v>41</v>
      </c>
      <c r="V3415">
        <v>0</v>
      </c>
      <c r="W3415">
        <v>0</v>
      </c>
      <c r="X3415" s="2" t="s">
        <v>61</v>
      </c>
      <c r="Y3415">
        <v>1</v>
      </c>
      <c r="Z3415" s="2" t="s">
        <v>72</v>
      </c>
      <c r="AA3415" s="2" t="s">
        <v>112</v>
      </c>
      <c r="AB3415" s="2" t="s">
        <v>45</v>
      </c>
      <c r="AC3415">
        <v>1</v>
      </c>
      <c r="AD3415" s="2" t="s">
        <v>41</v>
      </c>
      <c r="AE3415" s="2" t="s">
        <v>100</v>
      </c>
      <c r="AF3415">
        <v>0</v>
      </c>
      <c r="AG3415" s="2" t="s">
        <v>69</v>
      </c>
      <c r="AH3415">
        <v>1</v>
      </c>
      <c r="AI3415">
        <v>0</v>
      </c>
      <c r="AJ3415"/>
    </row>
    <row r="3416" spans="1:36" x14ac:dyDescent="0.3">
      <c r="A3416">
        <v>53415</v>
      </c>
      <c r="B3416">
        <v>11386</v>
      </c>
      <c r="C3416">
        <v>208</v>
      </c>
      <c r="D3416" s="1">
        <v>46104</v>
      </c>
      <c r="E3416" s="1">
        <v>46097</v>
      </c>
      <c r="F3416" s="2" t="s">
        <v>58</v>
      </c>
      <c r="G3416" s="2" t="s">
        <v>36</v>
      </c>
      <c r="H3416">
        <v>7</v>
      </c>
      <c r="I3416">
        <v>1</v>
      </c>
      <c r="J3416">
        <v>7</v>
      </c>
      <c r="K3416" t="b">
        <v>1</v>
      </c>
      <c r="L3416" s="2" t="s">
        <v>37</v>
      </c>
      <c r="M3416" s="2" t="s">
        <v>50</v>
      </c>
      <c r="N3416">
        <v>7</v>
      </c>
      <c r="O3416">
        <v>2</v>
      </c>
      <c r="P3416" s="2" t="s">
        <v>106</v>
      </c>
      <c r="Q3416" s="2" t="s">
        <v>48</v>
      </c>
      <c r="R3416" s="2" t="s">
        <v>40</v>
      </c>
      <c r="S3416">
        <v>37</v>
      </c>
      <c r="T3416" s="1">
        <v>46104</v>
      </c>
      <c r="U3416" s="2" t="s">
        <v>79</v>
      </c>
      <c r="V3416">
        <v>0</v>
      </c>
      <c r="W3416">
        <v>0</v>
      </c>
      <c r="X3416" s="2" t="s">
        <v>75</v>
      </c>
      <c r="Y3416">
        <v>1</v>
      </c>
      <c r="Z3416" s="2" t="s">
        <v>72</v>
      </c>
      <c r="AA3416" s="2" t="s">
        <v>44</v>
      </c>
      <c r="AB3416" s="2" t="s">
        <v>76</v>
      </c>
      <c r="AC3416">
        <v>1</v>
      </c>
      <c r="AD3416" s="2" t="s">
        <v>79</v>
      </c>
      <c r="AE3416" s="2" t="s">
        <v>77</v>
      </c>
      <c r="AF3416">
        <v>0</v>
      </c>
      <c r="AG3416" s="2" t="s">
        <v>64</v>
      </c>
      <c r="AH3416">
        <v>1</v>
      </c>
      <c r="AI3416">
        <v>1</v>
      </c>
      <c r="AJ3416"/>
    </row>
    <row r="3417" spans="1:36" x14ac:dyDescent="0.3">
      <c r="A3417">
        <v>53416</v>
      </c>
      <c r="B3417">
        <v>11096</v>
      </c>
      <c r="C3417">
        <v>222</v>
      </c>
      <c r="D3417" s="1">
        <v>45844</v>
      </c>
      <c r="E3417" s="1">
        <v>45837</v>
      </c>
      <c r="F3417" s="2" t="s">
        <v>48</v>
      </c>
      <c r="G3417" s="2" t="s">
        <v>36</v>
      </c>
      <c r="H3417">
        <v>7</v>
      </c>
      <c r="I3417">
        <v>1</v>
      </c>
      <c r="J3417">
        <v>7</v>
      </c>
      <c r="K3417" t="b">
        <v>1</v>
      </c>
      <c r="L3417" s="2" t="s">
        <v>70</v>
      </c>
      <c r="M3417" s="2" t="s">
        <v>50</v>
      </c>
      <c r="N3417">
        <v>2</v>
      </c>
      <c r="O3417">
        <v>0</v>
      </c>
      <c r="P3417" s="2" t="s">
        <v>108</v>
      </c>
      <c r="Q3417" s="2" t="s">
        <v>48</v>
      </c>
      <c r="R3417" s="2" t="s">
        <v>79</v>
      </c>
      <c r="S3417">
        <v>20</v>
      </c>
      <c r="T3417" s="1">
        <v>45844</v>
      </c>
      <c r="U3417" s="2" t="s">
        <v>74</v>
      </c>
      <c r="V3417">
        <v>1</v>
      </c>
      <c r="W3417">
        <v>0</v>
      </c>
      <c r="X3417" s="2" t="s">
        <v>42</v>
      </c>
      <c r="Y3417">
        <v>1</v>
      </c>
      <c r="Z3417" s="2" t="s">
        <v>72</v>
      </c>
      <c r="AA3417" s="2" t="s">
        <v>44</v>
      </c>
      <c r="AB3417" s="2" t="s">
        <v>76</v>
      </c>
      <c r="AC3417">
        <v>1</v>
      </c>
      <c r="AD3417" s="2" t="s">
        <v>74</v>
      </c>
      <c r="AE3417" s="2" t="s">
        <v>85</v>
      </c>
      <c r="AF3417">
        <v>0</v>
      </c>
      <c r="AG3417" s="2" t="s">
        <v>64</v>
      </c>
      <c r="AH3417">
        <v>1</v>
      </c>
      <c r="AI3417">
        <v>1</v>
      </c>
      <c r="AJ3417"/>
    </row>
    <row r="3418" spans="1:36" x14ac:dyDescent="0.3">
      <c r="A3418">
        <v>53417</v>
      </c>
      <c r="B3418">
        <v>10067</v>
      </c>
      <c r="C3418">
        <v>202</v>
      </c>
      <c r="D3418" s="1">
        <v>46259</v>
      </c>
      <c r="E3418" s="1">
        <v>46252</v>
      </c>
      <c r="F3418" s="2" t="s">
        <v>78</v>
      </c>
      <c r="G3418" s="2" t="s">
        <v>36</v>
      </c>
      <c r="H3418">
        <v>7</v>
      </c>
      <c r="I3418">
        <v>1</v>
      </c>
      <c r="J3418">
        <v>7</v>
      </c>
      <c r="K3418" t="b">
        <v>1</v>
      </c>
      <c r="L3418" s="2" t="s">
        <v>49</v>
      </c>
      <c r="M3418" s="2" t="s">
        <v>50</v>
      </c>
      <c r="N3418">
        <v>3</v>
      </c>
      <c r="O3418">
        <v>1</v>
      </c>
      <c r="P3418" s="2" t="s">
        <v>95</v>
      </c>
      <c r="Q3418" s="2" t="s">
        <v>52</v>
      </c>
      <c r="R3418" s="2" t="s">
        <v>40</v>
      </c>
      <c r="S3418">
        <v>22</v>
      </c>
      <c r="T3418" s="1">
        <v>46259</v>
      </c>
      <c r="U3418" s="2" t="s">
        <v>67</v>
      </c>
      <c r="V3418">
        <v>0</v>
      </c>
      <c r="W3418">
        <v>0</v>
      </c>
      <c r="X3418" s="2" t="s">
        <v>42</v>
      </c>
      <c r="Y3418">
        <v>0</v>
      </c>
      <c r="Z3418" s="2" t="s">
        <v>62</v>
      </c>
      <c r="AA3418" s="2" t="s">
        <v>62</v>
      </c>
      <c r="AB3418" s="2" t="s">
        <v>62</v>
      </c>
      <c r="AC3418">
        <v>0</v>
      </c>
      <c r="AD3418" s="2" t="s">
        <v>67</v>
      </c>
      <c r="AE3418" s="2" t="s">
        <v>46</v>
      </c>
      <c r="AF3418">
        <v>0</v>
      </c>
      <c r="AG3418" s="2" t="s">
        <v>64</v>
      </c>
      <c r="AH3418">
        <v>0</v>
      </c>
      <c r="AI3418">
        <v>0</v>
      </c>
      <c r="AJ3418"/>
    </row>
    <row r="3419" spans="1:36" x14ac:dyDescent="0.3">
      <c r="A3419">
        <v>53418</v>
      </c>
      <c r="B3419">
        <v>11196</v>
      </c>
      <c r="C3419">
        <v>203</v>
      </c>
      <c r="D3419" s="1">
        <v>45903</v>
      </c>
      <c r="E3419" s="1">
        <v>45903</v>
      </c>
      <c r="F3419" s="2" t="s">
        <v>48</v>
      </c>
      <c r="G3419" s="2" t="s">
        <v>36</v>
      </c>
      <c r="H3419">
        <v>0</v>
      </c>
      <c r="I3419">
        <v>1</v>
      </c>
      <c r="J3419">
        <v>0</v>
      </c>
      <c r="K3419" t="b">
        <v>1</v>
      </c>
      <c r="L3419" s="2" t="s">
        <v>37</v>
      </c>
      <c r="M3419" s="2" t="s">
        <v>50</v>
      </c>
      <c r="N3419">
        <v>2</v>
      </c>
      <c r="O3419">
        <v>0</v>
      </c>
      <c r="P3419" s="2" t="s">
        <v>66</v>
      </c>
      <c r="Q3419" s="2" t="s">
        <v>52</v>
      </c>
      <c r="R3419" s="2" t="s">
        <v>54</v>
      </c>
      <c r="S3419">
        <v>22</v>
      </c>
      <c r="T3419" s="1">
        <v>45903</v>
      </c>
      <c r="U3419" s="2" t="s">
        <v>40</v>
      </c>
      <c r="V3419">
        <v>0</v>
      </c>
      <c r="W3419">
        <v>0</v>
      </c>
      <c r="X3419" s="2" t="s">
        <v>42</v>
      </c>
      <c r="Y3419">
        <v>0</v>
      </c>
      <c r="Z3419" s="2" t="s">
        <v>62</v>
      </c>
      <c r="AA3419" s="2" t="s">
        <v>62</v>
      </c>
      <c r="AB3419" s="2" t="s">
        <v>62</v>
      </c>
      <c r="AC3419">
        <v>0</v>
      </c>
      <c r="AD3419" s="2" t="s">
        <v>40</v>
      </c>
      <c r="AE3419" s="2" t="s">
        <v>102</v>
      </c>
      <c r="AF3419">
        <v>0</v>
      </c>
      <c r="AG3419" s="2" t="s">
        <v>82</v>
      </c>
      <c r="AH3419">
        <v>0</v>
      </c>
      <c r="AI3419">
        <v>0</v>
      </c>
      <c r="AJ3419"/>
    </row>
    <row r="3420" spans="1:36" x14ac:dyDescent="0.3">
      <c r="A3420">
        <v>53419</v>
      </c>
      <c r="B3420">
        <v>10806</v>
      </c>
      <c r="C3420">
        <v>225</v>
      </c>
      <c r="D3420" s="1">
        <v>45999</v>
      </c>
      <c r="E3420" s="1">
        <v>45996</v>
      </c>
      <c r="F3420" s="2" t="s">
        <v>58</v>
      </c>
      <c r="G3420" s="2" t="s">
        <v>36</v>
      </c>
      <c r="H3420">
        <v>3</v>
      </c>
      <c r="I3420">
        <v>1</v>
      </c>
      <c r="J3420">
        <v>3</v>
      </c>
      <c r="K3420" t="b">
        <v>1</v>
      </c>
      <c r="L3420" s="2" t="s">
        <v>70</v>
      </c>
      <c r="M3420" s="2" t="s">
        <v>65</v>
      </c>
      <c r="N3420">
        <v>4</v>
      </c>
      <c r="O3420">
        <v>0</v>
      </c>
      <c r="P3420" s="2" t="s">
        <v>116</v>
      </c>
      <c r="Q3420" s="2" t="s">
        <v>35</v>
      </c>
      <c r="R3420" s="2" t="s">
        <v>41</v>
      </c>
      <c r="S3420">
        <v>24</v>
      </c>
      <c r="T3420" s="1">
        <v>45999</v>
      </c>
      <c r="U3420" s="2" t="s">
        <v>79</v>
      </c>
      <c r="V3420">
        <v>0</v>
      </c>
      <c r="W3420">
        <v>0</v>
      </c>
      <c r="X3420" s="2" t="s">
        <v>61</v>
      </c>
      <c r="Y3420">
        <v>0</v>
      </c>
      <c r="Z3420" s="2" t="s">
        <v>62</v>
      </c>
      <c r="AA3420" s="2" t="s">
        <v>62</v>
      </c>
      <c r="AB3420" s="2" t="s">
        <v>62</v>
      </c>
      <c r="AC3420">
        <v>0</v>
      </c>
      <c r="AD3420" s="2" t="s">
        <v>79</v>
      </c>
      <c r="AE3420" s="2" t="s">
        <v>63</v>
      </c>
      <c r="AF3420">
        <v>0</v>
      </c>
      <c r="AG3420" s="2" t="s">
        <v>47</v>
      </c>
      <c r="AH3420">
        <v>0</v>
      </c>
      <c r="AI3420">
        <v>0</v>
      </c>
      <c r="AJ3420"/>
    </row>
    <row r="3421" spans="1:36" x14ac:dyDescent="0.3">
      <c r="A3421">
        <v>53420</v>
      </c>
      <c r="B3421">
        <v>10701</v>
      </c>
      <c r="C3421">
        <v>207</v>
      </c>
      <c r="D3421" s="1">
        <v>45699</v>
      </c>
      <c r="E3421" s="1">
        <v>45694</v>
      </c>
      <c r="F3421" s="2" t="s">
        <v>58</v>
      </c>
      <c r="G3421" s="2" t="s">
        <v>36</v>
      </c>
      <c r="H3421">
        <v>5</v>
      </c>
      <c r="I3421">
        <v>1</v>
      </c>
      <c r="J3421">
        <v>5</v>
      </c>
      <c r="K3421" t="b">
        <v>1</v>
      </c>
      <c r="L3421" s="2" t="s">
        <v>70</v>
      </c>
      <c r="M3421" s="2" t="s">
        <v>38</v>
      </c>
      <c r="N3421">
        <v>4</v>
      </c>
      <c r="O3421">
        <v>2</v>
      </c>
      <c r="P3421" s="2" t="s">
        <v>51</v>
      </c>
      <c r="Q3421" s="2" t="s">
        <v>52</v>
      </c>
      <c r="R3421" s="2" t="s">
        <v>53</v>
      </c>
      <c r="S3421">
        <v>22</v>
      </c>
      <c r="T3421" s="1">
        <v>45699</v>
      </c>
      <c r="U3421" s="2" t="s">
        <v>67</v>
      </c>
      <c r="V3421">
        <v>0</v>
      </c>
      <c r="W3421">
        <v>0</v>
      </c>
      <c r="X3421" s="2" t="s">
        <v>61</v>
      </c>
      <c r="Y3421">
        <v>1</v>
      </c>
      <c r="Z3421" s="2" t="s">
        <v>43</v>
      </c>
      <c r="AA3421" s="2" t="s">
        <v>44</v>
      </c>
      <c r="AB3421" s="2" t="s">
        <v>45</v>
      </c>
      <c r="AC3421">
        <v>1</v>
      </c>
      <c r="AD3421" s="2" t="s">
        <v>67</v>
      </c>
      <c r="AE3421" s="2" t="s">
        <v>100</v>
      </c>
      <c r="AF3421">
        <v>0</v>
      </c>
      <c r="AG3421" s="2" t="s">
        <v>64</v>
      </c>
      <c r="AH3421">
        <v>1</v>
      </c>
      <c r="AI3421">
        <v>1</v>
      </c>
      <c r="AJ3421"/>
    </row>
    <row r="3422" spans="1:36" x14ac:dyDescent="0.3">
      <c r="A3422">
        <v>53421</v>
      </c>
      <c r="B3422">
        <v>10581</v>
      </c>
      <c r="C3422">
        <v>214</v>
      </c>
      <c r="D3422" s="1">
        <v>46314</v>
      </c>
      <c r="E3422" s="1">
        <v>46307</v>
      </c>
      <c r="F3422" s="2" t="s">
        <v>97</v>
      </c>
      <c r="G3422" s="2" t="s">
        <v>59</v>
      </c>
      <c r="H3422">
        <v>7</v>
      </c>
      <c r="I3422">
        <v>1</v>
      </c>
      <c r="J3422">
        <v>7</v>
      </c>
      <c r="K3422" t="b">
        <v>1</v>
      </c>
      <c r="L3422" s="2" t="s">
        <v>81</v>
      </c>
      <c r="M3422" s="2" t="s">
        <v>50</v>
      </c>
      <c r="N3422">
        <v>1</v>
      </c>
      <c r="O3422">
        <v>1</v>
      </c>
      <c r="P3422" s="2" t="s">
        <v>90</v>
      </c>
      <c r="Q3422" s="2" t="s">
        <v>78</v>
      </c>
      <c r="R3422" s="2" t="s">
        <v>53</v>
      </c>
      <c r="S3422">
        <v>27</v>
      </c>
      <c r="T3422" s="1">
        <v>46314</v>
      </c>
      <c r="U3422" s="2" t="s">
        <v>79</v>
      </c>
      <c r="V3422">
        <v>0</v>
      </c>
      <c r="W3422">
        <v>0</v>
      </c>
      <c r="X3422" s="2" t="s">
        <v>88</v>
      </c>
      <c r="Y3422">
        <v>1</v>
      </c>
      <c r="Z3422" s="2" t="s">
        <v>72</v>
      </c>
      <c r="AA3422" s="2" t="s">
        <v>112</v>
      </c>
      <c r="AB3422" s="2" t="s">
        <v>45</v>
      </c>
      <c r="AC3422">
        <v>1</v>
      </c>
      <c r="AD3422" s="2" t="s">
        <v>79</v>
      </c>
      <c r="AE3422" s="2" t="s">
        <v>89</v>
      </c>
      <c r="AF3422">
        <v>1</v>
      </c>
      <c r="AG3422" s="2" t="s">
        <v>64</v>
      </c>
      <c r="AH3422">
        <v>1</v>
      </c>
      <c r="AI3422">
        <v>0</v>
      </c>
      <c r="AJ3422"/>
    </row>
    <row r="3423" spans="1:36" x14ac:dyDescent="0.3">
      <c r="A3423">
        <v>53422</v>
      </c>
      <c r="B3423">
        <v>11070</v>
      </c>
      <c r="C3423">
        <v>212</v>
      </c>
      <c r="D3423" s="1">
        <v>46040</v>
      </c>
      <c r="E3423" s="1">
        <v>46038</v>
      </c>
      <c r="F3423" s="2" t="s">
        <v>52</v>
      </c>
      <c r="G3423" s="2" t="s">
        <v>36</v>
      </c>
      <c r="H3423">
        <v>2</v>
      </c>
      <c r="I3423">
        <v>1</v>
      </c>
      <c r="J3423">
        <v>2</v>
      </c>
      <c r="K3423" t="b">
        <v>1</v>
      </c>
      <c r="L3423" s="2" t="s">
        <v>49</v>
      </c>
      <c r="M3423" s="2" t="s">
        <v>38</v>
      </c>
      <c r="N3423">
        <v>5</v>
      </c>
      <c r="O3423">
        <v>2</v>
      </c>
      <c r="P3423" s="2" t="s">
        <v>107</v>
      </c>
      <c r="Q3423" s="2" t="s">
        <v>58</v>
      </c>
      <c r="R3423" s="2" t="s">
        <v>67</v>
      </c>
      <c r="S3423">
        <v>20</v>
      </c>
      <c r="T3423" s="1">
        <v>46040</v>
      </c>
      <c r="U3423" s="2" t="s">
        <v>74</v>
      </c>
      <c r="V3423">
        <v>1</v>
      </c>
      <c r="W3423">
        <v>0</v>
      </c>
      <c r="X3423" s="2" t="s">
        <v>61</v>
      </c>
      <c r="Y3423">
        <v>1</v>
      </c>
      <c r="Z3423" s="2" t="s">
        <v>72</v>
      </c>
      <c r="AA3423" s="2" t="s">
        <v>44</v>
      </c>
      <c r="AB3423" s="2" t="s">
        <v>56</v>
      </c>
      <c r="AC3423">
        <v>1</v>
      </c>
      <c r="AD3423" s="2" t="s">
        <v>74</v>
      </c>
      <c r="AE3423" s="2" t="s">
        <v>86</v>
      </c>
      <c r="AF3423">
        <v>0</v>
      </c>
      <c r="AG3423" s="2" t="s">
        <v>47</v>
      </c>
      <c r="AH3423">
        <v>1</v>
      </c>
      <c r="AI3423">
        <v>1</v>
      </c>
      <c r="AJ3423"/>
    </row>
    <row r="3424" spans="1:36" x14ac:dyDescent="0.3">
      <c r="A3424">
        <v>53423</v>
      </c>
      <c r="B3424">
        <v>10103</v>
      </c>
      <c r="C3424">
        <v>229</v>
      </c>
      <c r="D3424" s="1">
        <v>45680</v>
      </c>
      <c r="E3424" s="1">
        <v>45673</v>
      </c>
      <c r="F3424" s="2" t="s">
        <v>97</v>
      </c>
      <c r="G3424" s="2" t="s">
        <v>36</v>
      </c>
      <c r="H3424">
        <v>7</v>
      </c>
      <c r="I3424">
        <v>1</v>
      </c>
      <c r="J3424">
        <v>7</v>
      </c>
      <c r="K3424" t="b">
        <v>1</v>
      </c>
      <c r="L3424" s="2" t="s">
        <v>49</v>
      </c>
      <c r="M3424" s="2" t="s">
        <v>38</v>
      </c>
      <c r="N3424">
        <v>5</v>
      </c>
      <c r="O3424">
        <v>2</v>
      </c>
      <c r="P3424" s="2" t="s">
        <v>115</v>
      </c>
      <c r="Q3424" s="2" t="s">
        <v>52</v>
      </c>
      <c r="R3424" s="2" t="s">
        <v>67</v>
      </c>
      <c r="S3424">
        <v>23</v>
      </c>
      <c r="T3424" s="1">
        <v>45680</v>
      </c>
      <c r="U3424" s="2" t="s">
        <v>53</v>
      </c>
      <c r="V3424">
        <v>0</v>
      </c>
      <c r="W3424">
        <v>0</v>
      </c>
      <c r="X3424" s="2" t="s">
        <v>61</v>
      </c>
      <c r="Y3424">
        <v>1</v>
      </c>
      <c r="Z3424" s="2" t="s">
        <v>72</v>
      </c>
      <c r="AA3424" s="2" t="s">
        <v>44</v>
      </c>
      <c r="AB3424" s="2" t="s">
        <v>45</v>
      </c>
      <c r="AC3424">
        <v>1</v>
      </c>
      <c r="AD3424" s="2" t="s">
        <v>53</v>
      </c>
      <c r="AE3424" s="2" t="s">
        <v>86</v>
      </c>
      <c r="AF3424">
        <v>0</v>
      </c>
      <c r="AG3424" s="2" t="s">
        <v>64</v>
      </c>
      <c r="AH3424">
        <v>1</v>
      </c>
      <c r="AI3424">
        <v>1</v>
      </c>
      <c r="AJ3424"/>
    </row>
    <row r="3425" spans="1:36" x14ac:dyDescent="0.3">
      <c r="A3425">
        <v>53424</v>
      </c>
      <c r="B3425">
        <v>10751</v>
      </c>
      <c r="C3425">
        <v>205</v>
      </c>
      <c r="D3425" s="1">
        <v>46312</v>
      </c>
      <c r="E3425" s="1">
        <v>46309</v>
      </c>
      <c r="F3425" s="2" t="s">
        <v>52</v>
      </c>
      <c r="G3425" s="2" t="s">
        <v>36</v>
      </c>
      <c r="H3425">
        <v>3</v>
      </c>
      <c r="I3425">
        <v>1</v>
      </c>
      <c r="J3425">
        <v>3</v>
      </c>
      <c r="K3425" t="b">
        <v>1</v>
      </c>
      <c r="L3425" s="2" t="s">
        <v>70</v>
      </c>
      <c r="M3425" s="2" t="s">
        <v>50</v>
      </c>
      <c r="N3425">
        <v>7</v>
      </c>
      <c r="O3425">
        <v>2</v>
      </c>
      <c r="P3425" s="2" t="s">
        <v>91</v>
      </c>
      <c r="Q3425" s="2" t="s">
        <v>48</v>
      </c>
      <c r="R3425" s="2" t="s">
        <v>54</v>
      </c>
      <c r="S3425">
        <v>37</v>
      </c>
      <c r="T3425" s="1">
        <v>46312</v>
      </c>
      <c r="U3425" s="2" t="s">
        <v>54</v>
      </c>
      <c r="V3425">
        <v>1</v>
      </c>
      <c r="W3425">
        <v>0</v>
      </c>
      <c r="X3425" s="2" t="s">
        <v>88</v>
      </c>
      <c r="Y3425">
        <v>0</v>
      </c>
      <c r="Z3425" s="2" t="s">
        <v>62</v>
      </c>
      <c r="AA3425" s="2" t="s">
        <v>62</v>
      </c>
      <c r="AB3425" s="2" t="s">
        <v>62</v>
      </c>
      <c r="AC3425">
        <v>0</v>
      </c>
      <c r="AD3425" s="2" t="s">
        <v>54</v>
      </c>
      <c r="AE3425" s="2" t="s">
        <v>89</v>
      </c>
      <c r="AF3425">
        <v>0</v>
      </c>
      <c r="AG3425" s="2" t="s">
        <v>47</v>
      </c>
      <c r="AH3425">
        <v>0</v>
      </c>
      <c r="AI3425">
        <v>0</v>
      </c>
      <c r="AJ3425"/>
    </row>
    <row r="3426" spans="1:36" x14ac:dyDescent="0.3">
      <c r="A3426">
        <v>53425</v>
      </c>
      <c r="B3426">
        <v>10624</v>
      </c>
      <c r="C3426">
        <v>205</v>
      </c>
      <c r="D3426" s="1">
        <v>46225</v>
      </c>
      <c r="E3426" s="1">
        <v>46215</v>
      </c>
      <c r="F3426" s="2" t="s">
        <v>48</v>
      </c>
      <c r="G3426" s="2" t="s">
        <v>59</v>
      </c>
      <c r="H3426">
        <v>10</v>
      </c>
      <c r="I3426">
        <v>1</v>
      </c>
      <c r="J3426">
        <v>10</v>
      </c>
      <c r="K3426" t="b">
        <v>1</v>
      </c>
      <c r="L3426" s="2" t="s">
        <v>81</v>
      </c>
      <c r="M3426" s="2" t="s">
        <v>50</v>
      </c>
      <c r="N3426">
        <v>7</v>
      </c>
      <c r="O3426">
        <v>2</v>
      </c>
      <c r="P3426" s="2" t="s">
        <v>91</v>
      </c>
      <c r="Q3426" s="2" t="s">
        <v>48</v>
      </c>
      <c r="R3426" s="2" t="s">
        <v>54</v>
      </c>
      <c r="S3426">
        <v>37</v>
      </c>
      <c r="T3426" s="1">
        <v>46225</v>
      </c>
      <c r="U3426" s="2" t="s">
        <v>40</v>
      </c>
      <c r="V3426">
        <v>0</v>
      </c>
      <c r="W3426">
        <v>0</v>
      </c>
      <c r="X3426" s="2" t="s">
        <v>42</v>
      </c>
      <c r="Y3426">
        <v>1</v>
      </c>
      <c r="Z3426" s="2" t="s">
        <v>72</v>
      </c>
      <c r="AA3426" s="2" t="s">
        <v>44</v>
      </c>
      <c r="AB3426" s="2" t="s">
        <v>76</v>
      </c>
      <c r="AC3426">
        <v>1</v>
      </c>
      <c r="AD3426" s="2" t="s">
        <v>40</v>
      </c>
      <c r="AE3426" s="2" t="s">
        <v>85</v>
      </c>
      <c r="AF3426">
        <v>1</v>
      </c>
      <c r="AG3426" s="2" t="s">
        <v>69</v>
      </c>
      <c r="AH3426">
        <v>1</v>
      </c>
      <c r="AI3426">
        <v>1</v>
      </c>
      <c r="AJ3426"/>
    </row>
    <row r="3427" spans="1:36" x14ac:dyDescent="0.3">
      <c r="A3427">
        <v>53426</v>
      </c>
      <c r="B3427">
        <v>10828</v>
      </c>
      <c r="C3427">
        <v>207</v>
      </c>
      <c r="D3427" s="1">
        <v>46075</v>
      </c>
      <c r="E3427" s="1">
        <v>46074</v>
      </c>
      <c r="F3427" s="2" t="s">
        <v>97</v>
      </c>
      <c r="G3427" s="2" t="s">
        <v>36</v>
      </c>
      <c r="H3427">
        <v>1</v>
      </c>
      <c r="I3427">
        <v>1</v>
      </c>
      <c r="J3427">
        <v>1</v>
      </c>
      <c r="K3427" t="b">
        <v>1</v>
      </c>
      <c r="L3427" s="2" t="s">
        <v>81</v>
      </c>
      <c r="M3427" s="2" t="s">
        <v>65</v>
      </c>
      <c r="N3427">
        <v>5</v>
      </c>
      <c r="O3427">
        <v>0</v>
      </c>
      <c r="P3427" s="2" t="s">
        <v>51</v>
      </c>
      <c r="Q3427" s="2" t="s">
        <v>52</v>
      </c>
      <c r="R3427" s="2" t="s">
        <v>53</v>
      </c>
      <c r="S3427">
        <v>22</v>
      </c>
      <c r="T3427" s="1">
        <v>46075</v>
      </c>
      <c r="U3427" s="2" t="s">
        <v>74</v>
      </c>
      <c r="V3427">
        <v>1</v>
      </c>
      <c r="W3427">
        <v>0</v>
      </c>
      <c r="X3427" s="2" t="s">
        <v>61</v>
      </c>
      <c r="Y3427">
        <v>1</v>
      </c>
      <c r="Z3427" s="2" t="s">
        <v>72</v>
      </c>
      <c r="AA3427" s="2" t="s">
        <v>44</v>
      </c>
      <c r="AB3427" s="2" t="s">
        <v>76</v>
      </c>
      <c r="AC3427">
        <v>1</v>
      </c>
      <c r="AD3427" s="2" t="s">
        <v>74</v>
      </c>
      <c r="AE3427" s="2" t="s">
        <v>100</v>
      </c>
      <c r="AF3427">
        <v>0</v>
      </c>
      <c r="AG3427" s="2" t="s">
        <v>47</v>
      </c>
      <c r="AH3427">
        <v>1</v>
      </c>
      <c r="AI3427">
        <v>1</v>
      </c>
      <c r="AJ3427"/>
    </row>
    <row r="3428" spans="1:36" x14ac:dyDescent="0.3">
      <c r="A3428">
        <v>53427</v>
      </c>
      <c r="B3428">
        <v>11056</v>
      </c>
      <c r="C3428">
        <v>201</v>
      </c>
      <c r="D3428" s="1">
        <v>46234</v>
      </c>
      <c r="E3428" s="1">
        <v>46232</v>
      </c>
      <c r="F3428" s="2" t="s">
        <v>78</v>
      </c>
      <c r="G3428" s="2" t="s">
        <v>36</v>
      </c>
      <c r="H3428">
        <v>2</v>
      </c>
      <c r="I3428">
        <v>1</v>
      </c>
      <c r="J3428">
        <v>2</v>
      </c>
      <c r="K3428" t="b">
        <v>1</v>
      </c>
      <c r="L3428" s="2" t="s">
        <v>49</v>
      </c>
      <c r="M3428" s="2" t="s">
        <v>50</v>
      </c>
      <c r="N3428">
        <v>4</v>
      </c>
      <c r="O3428">
        <v>1</v>
      </c>
      <c r="P3428" s="2" t="s">
        <v>101</v>
      </c>
      <c r="Q3428" s="2" t="s">
        <v>48</v>
      </c>
      <c r="R3428" s="2" t="s">
        <v>54</v>
      </c>
      <c r="S3428">
        <v>40</v>
      </c>
      <c r="T3428" s="1">
        <v>46234</v>
      </c>
      <c r="U3428" s="2" t="s">
        <v>41</v>
      </c>
      <c r="V3428">
        <v>0</v>
      </c>
      <c r="W3428">
        <v>0</v>
      </c>
      <c r="X3428" s="2" t="s">
        <v>42</v>
      </c>
      <c r="Y3428">
        <v>1</v>
      </c>
      <c r="Z3428" s="2" t="s">
        <v>72</v>
      </c>
      <c r="AA3428" s="2" t="s">
        <v>44</v>
      </c>
      <c r="AB3428" s="2" t="s">
        <v>56</v>
      </c>
      <c r="AC3428">
        <v>1</v>
      </c>
      <c r="AD3428" s="2" t="s">
        <v>41</v>
      </c>
      <c r="AE3428" s="2" t="s">
        <v>85</v>
      </c>
      <c r="AF3428">
        <v>0</v>
      </c>
      <c r="AG3428" s="2" t="s">
        <v>47</v>
      </c>
      <c r="AH3428">
        <v>1</v>
      </c>
      <c r="AI3428">
        <v>1</v>
      </c>
      <c r="AJ3428"/>
    </row>
    <row r="3429" spans="1:36" x14ac:dyDescent="0.3">
      <c r="A3429">
        <v>53428</v>
      </c>
      <c r="B3429">
        <v>10919</v>
      </c>
      <c r="C3429">
        <v>217</v>
      </c>
      <c r="D3429" s="1">
        <v>46018</v>
      </c>
      <c r="E3429" s="1">
        <v>45997</v>
      </c>
      <c r="F3429" s="2" t="s">
        <v>97</v>
      </c>
      <c r="G3429" s="2" t="s">
        <v>59</v>
      </c>
      <c r="H3429">
        <v>21</v>
      </c>
      <c r="I3429">
        <v>1</v>
      </c>
      <c r="J3429">
        <v>21</v>
      </c>
      <c r="K3429" t="b">
        <v>1</v>
      </c>
      <c r="L3429" s="2" t="s">
        <v>37</v>
      </c>
      <c r="M3429" s="2" t="s">
        <v>38</v>
      </c>
      <c r="N3429">
        <v>7</v>
      </c>
      <c r="O3429">
        <v>3</v>
      </c>
      <c r="P3429" s="2" t="s">
        <v>71</v>
      </c>
      <c r="Q3429" s="2" t="s">
        <v>58</v>
      </c>
      <c r="R3429" s="2" t="s">
        <v>54</v>
      </c>
      <c r="S3429">
        <v>30</v>
      </c>
      <c r="T3429" s="1">
        <v>46018</v>
      </c>
      <c r="U3429" s="2" t="s">
        <v>54</v>
      </c>
      <c r="V3429">
        <v>1</v>
      </c>
      <c r="W3429">
        <v>0</v>
      </c>
      <c r="X3429" s="2" t="s">
        <v>61</v>
      </c>
      <c r="Y3429">
        <v>1</v>
      </c>
      <c r="Z3429" s="2" t="s">
        <v>43</v>
      </c>
      <c r="AA3429" s="2" t="s">
        <v>44</v>
      </c>
      <c r="AB3429" s="2" t="s">
        <v>76</v>
      </c>
      <c r="AC3429">
        <v>1</v>
      </c>
      <c r="AD3429" s="2" t="s">
        <v>54</v>
      </c>
      <c r="AE3429" s="2" t="s">
        <v>63</v>
      </c>
      <c r="AF3429">
        <v>1</v>
      </c>
      <c r="AG3429" s="2" t="s">
        <v>57</v>
      </c>
      <c r="AH3429">
        <v>1</v>
      </c>
      <c r="AI3429">
        <v>1</v>
      </c>
      <c r="AJ3429"/>
    </row>
    <row r="3430" spans="1:36" x14ac:dyDescent="0.3">
      <c r="A3430">
        <v>53429</v>
      </c>
      <c r="B3430">
        <v>11427</v>
      </c>
      <c r="C3430">
        <v>219</v>
      </c>
      <c r="D3430" s="1">
        <v>45874</v>
      </c>
      <c r="E3430" s="1">
        <v>45864</v>
      </c>
      <c r="F3430" s="2" t="s">
        <v>48</v>
      </c>
      <c r="G3430" s="2" t="s">
        <v>36</v>
      </c>
      <c r="H3430">
        <v>10</v>
      </c>
      <c r="I3430">
        <v>1</v>
      </c>
      <c r="J3430">
        <v>10</v>
      </c>
      <c r="K3430" t="b">
        <v>1</v>
      </c>
      <c r="L3430" s="2" t="s">
        <v>81</v>
      </c>
      <c r="M3430" s="2" t="s">
        <v>50</v>
      </c>
      <c r="N3430">
        <v>7</v>
      </c>
      <c r="O3430">
        <v>1</v>
      </c>
      <c r="P3430" s="2" t="s">
        <v>98</v>
      </c>
      <c r="Q3430" s="2" t="s">
        <v>97</v>
      </c>
      <c r="R3430" s="2" t="s">
        <v>40</v>
      </c>
      <c r="S3430">
        <v>37</v>
      </c>
      <c r="T3430" s="1">
        <v>45874</v>
      </c>
      <c r="U3430" s="2" t="s">
        <v>67</v>
      </c>
      <c r="V3430">
        <v>0</v>
      </c>
      <c r="W3430">
        <v>0</v>
      </c>
      <c r="X3430" s="2" t="s">
        <v>42</v>
      </c>
      <c r="Y3430">
        <v>0</v>
      </c>
      <c r="Z3430" s="2" t="s">
        <v>62</v>
      </c>
      <c r="AA3430" s="2" t="s">
        <v>62</v>
      </c>
      <c r="AB3430" s="2" t="s">
        <v>62</v>
      </c>
      <c r="AC3430">
        <v>0</v>
      </c>
      <c r="AD3430" s="2" t="s">
        <v>67</v>
      </c>
      <c r="AE3430" s="2" t="s">
        <v>46</v>
      </c>
      <c r="AF3430">
        <v>0</v>
      </c>
      <c r="AG3430" s="2" t="s">
        <v>69</v>
      </c>
      <c r="AH3430">
        <v>0</v>
      </c>
      <c r="AI3430">
        <v>0</v>
      </c>
      <c r="AJ3430"/>
    </row>
    <row r="3431" spans="1:36" x14ac:dyDescent="0.3">
      <c r="A3431">
        <v>53430</v>
      </c>
      <c r="B3431">
        <v>11493</v>
      </c>
      <c r="C3431">
        <v>225</v>
      </c>
      <c r="D3431" s="1">
        <v>46281</v>
      </c>
      <c r="E3431" s="1">
        <v>46260</v>
      </c>
      <c r="F3431" s="2" t="s">
        <v>48</v>
      </c>
      <c r="G3431" s="2" t="s">
        <v>59</v>
      </c>
      <c r="H3431">
        <v>21</v>
      </c>
      <c r="I3431">
        <v>1</v>
      </c>
      <c r="J3431">
        <v>21</v>
      </c>
      <c r="K3431" t="b">
        <v>1</v>
      </c>
      <c r="L3431" s="2" t="s">
        <v>81</v>
      </c>
      <c r="M3431" s="2" t="s">
        <v>38</v>
      </c>
      <c r="N3431">
        <v>5</v>
      </c>
      <c r="O3431">
        <v>1</v>
      </c>
      <c r="P3431" s="2" t="s">
        <v>116</v>
      </c>
      <c r="Q3431" s="2" t="s">
        <v>35</v>
      </c>
      <c r="R3431" s="2" t="s">
        <v>41</v>
      </c>
      <c r="S3431">
        <v>24</v>
      </c>
      <c r="T3431" s="1">
        <v>46281</v>
      </c>
      <c r="U3431" s="2" t="s">
        <v>40</v>
      </c>
      <c r="V3431">
        <v>0</v>
      </c>
      <c r="W3431">
        <v>0</v>
      </c>
      <c r="X3431" s="2" t="s">
        <v>42</v>
      </c>
      <c r="Y3431">
        <v>1</v>
      </c>
      <c r="Z3431" s="2" t="s">
        <v>72</v>
      </c>
      <c r="AA3431" s="2" t="s">
        <v>44</v>
      </c>
      <c r="AB3431" s="2" t="s">
        <v>76</v>
      </c>
      <c r="AC3431">
        <v>1</v>
      </c>
      <c r="AD3431" s="2" t="s">
        <v>40</v>
      </c>
      <c r="AE3431" s="2" t="s">
        <v>102</v>
      </c>
      <c r="AF3431">
        <v>1</v>
      </c>
      <c r="AG3431" s="2" t="s">
        <v>57</v>
      </c>
      <c r="AH3431">
        <v>1</v>
      </c>
      <c r="AI3431">
        <v>1</v>
      </c>
      <c r="AJ3431"/>
    </row>
    <row r="3432" spans="1:36" x14ac:dyDescent="0.3">
      <c r="A3432">
        <v>53431</v>
      </c>
      <c r="B3432">
        <v>11314</v>
      </c>
      <c r="C3432">
        <v>208</v>
      </c>
      <c r="D3432" s="1">
        <v>45744</v>
      </c>
      <c r="E3432" s="1">
        <v>45743</v>
      </c>
      <c r="F3432" s="2" t="s">
        <v>52</v>
      </c>
      <c r="G3432" s="2" t="s">
        <v>36</v>
      </c>
      <c r="H3432">
        <v>1</v>
      </c>
      <c r="I3432">
        <v>1</v>
      </c>
      <c r="J3432">
        <v>1</v>
      </c>
      <c r="K3432" t="b">
        <v>1</v>
      </c>
      <c r="L3432" s="2" t="s">
        <v>37</v>
      </c>
      <c r="M3432" s="2" t="s">
        <v>50</v>
      </c>
      <c r="N3432">
        <v>4</v>
      </c>
      <c r="O3432">
        <v>0</v>
      </c>
      <c r="P3432" s="2" t="s">
        <v>106</v>
      </c>
      <c r="Q3432" s="2" t="s">
        <v>48</v>
      </c>
      <c r="R3432" s="2" t="s">
        <v>40</v>
      </c>
      <c r="S3432">
        <v>37</v>
      </c>
      <c r="T3432" s="1">
        <v>45744</v>
      </c>
      <c r="U3432" s="2" t="s">
        <v>41</v>
      </c>
      <c r="V3432">
        <v>0</v>
      </c>
      <c r="W3432">
        <v>0</v>
      </c>
      <c r="X3432" s="2" t="s">
        <v>75</v>
      </c>
      <c r="Y3432">
        <v>1</v>
      </c>
      <c r="Z3432" s="2" t="s">
        <v>43</v>
      </c>
      <c r="AA3432" s="2" t="s">
        <v>44</v>
      </c>
      <c r="AB3432" s="2" t="s">
        <v>45</v>
      </c>
      <c r="AC3432">
        <v>1</v>
      </c>
      <c r="AD3432" s="2" t="s">
        <v>41</v>
      </c>
      <c r="AE3432" s="2" t="s">
        <v>77</v>
      </c>
      <c r="AF3432">
        <v>0</v>
      </c>
      <c r="AG3432" s="2" t="s">
        <v>47</v>
      </c>
      <c r="AH3432">
        <v>1</v>
      </c>
      <c r="AI3432">
        <v>1</v>
      </c>
      <c r="AJ3432"/>
    </row>
    <row r="3433" spans="1:36" x14ac:dyDescent="0.3">
      <c r="A3433">
        <v>53432</v>
      </c>
      <c r="B3433">
        <v>11346</v>
      </c>
      <c r="C3433">
        <v>212</v>
      </c>
      <c r="D3433" s="1">
        <v>45947</v>
      </c>
      <c r="E3433" s="1">
        <v>45926</v>
      </c>
      <c r="F3433" s="2" t="s">
        <v>97</v>
      </c>
      <c r="G3433" s="2" t="s">
        <v>36</v>
      </c>
      <c r="H3433">
        <v>21</v>
      </c>
      <c r="I3433">
        <v>1</v>
      </c>
      <c r="J3433">
        <v>21</v>
      </c>
      <c r="K3433" t="b">
        <v>1</v>
      </c>
      <c r="L3433" s="2" t="s">
        <v>37</v>
      </c>
      <c r="M3433" s="2" t="s">
        <v>38</v>
      </c>
      <c r="N3433">
        <v>4</v>
      </c>
      <c r="O3433">
        <v>2</v>
      </c>
      <c r="P3433" s="2" t="s">
        <v>107</v>
      </c>
      <c r="Q3433" s="2" t="s">
        <v>58</v>
      </c>
      <c r="R3433" s="2" t="s">
        <v>67</v>
      </c>
      <c r="S3433">
        <v>20</v>
      </c>
      <c r="T3433" s="1">
        <v>45947</v>
      </c>
      <c r="U3433" s="2" t="s">
        <v>41</v>
      </c>
      <c r="V3433">
        <v>0</v>
      </c>
      <c r="W3433">
        <v>0</v>
      </c>
      <c r="X3433" s="2" t="s">
        <v>88</v>
      </c>
      <c r="Y3433">
        <v>1</v>
      </c>
      <c r="Z3433" s="2" t="s">
        <v>55</v>
      </c>
      <c r="AA3433" s="2" t="s">
        <v>44</v>
      </c>
      <c r="AB3433" s="2" t="s">
        <v>76</v>
      </c>
      <c r="AC3433">
        <v>1</v>
      </c>
      <c r="AD3433" s="2" t="s">
        <v>41</v>
      </c>
      <c r="AE3433" s="2" t="s">
        <v>89</v>
      </c>
      <c r="AF3433">
        <v>0</v>
      </c>
      <c r="AG3433" s="2" t="s">
        <v>57</v>
      </c>
      <c r="AH3433">
        <v>1</v>
      </c>
      <c r="AI3433">
        <v>1</v>
      </c>
      <c r="AJ3433"/>
    </row>
    <row r="3434" spans="1:36" x14ac:dyDescent="0.3">
      <c r="A3434">
        <v>53433</v>
      </c>
      <c r="B3434">
        <v>11141</v>
      </c>
      <c r="C3434">
        <v>203</v>
      </c>
      <c r="D3434" s="1">
        <v>46114</v>
      </c>
      <c r="E3434" s="1">
        <v>46104</v>
      </c>
      <c r="F3434" s="2" t="s">
        <v>48</v>
      </c>
      <c r="G3434" s="2" t="s">
        <v>36</v>
      </c>
      <c r="H3434">
        <v>10</v>
      </c>
      <c r="I3434">
        <v>1</v>
      </c>
      <c r="J3434">
        <v>10</v>
      </c>
      <c r="K3434" t="b">
        <v>1</v>
      </c>
      <c r="L3434" s="2" t="s">
        <v>81</v>
      </c>
      <c r="M3434" s="2" t="s">
        <v>50</v>
      </c>
      <c r="N3434">
        <v>6</v>
      </c>
      <c r="O3434">
        <v>2</v>
      </c>
      <c r="P3434" s="2" t="s">
        <v>66</v>
      </c>
      <c r="Q3434" s="2" t="s">
        <v>52</v>
      </c>
      <c r="R3434" s="2" t="s">
        <v>54</v>
      </c>
      <c r="S3434">
        <v>22</v>
      </c>
      <c r="T3434" s="1">
        <v>46114</v>
      </c>
      <c r="U3434" s="2" t="s">
        <v>53</v>
      </c>
      <c r="V3434">
        <v>0</v>
      </c>
      <c r="W3434">
        <v>0</v>
      </c>
      <c r="X3434" s="2" t="s">
        <v>75</v>
      </c>
      <c r="Y3434">
        <v>1</v>
      </c>
      <c r="Z3434" s="2" t="s">
        <v>72</v>
      </c>
      <c r="AA3434" s="2" t="s">
        <v>44</v>
      </c>
      <c r="AB3434" s="2" t="s">
        <v>45</v>
      </c>
      <c r="AC3434">
        <v>1</v>
      </c>
      <c r="AD3434" s="2" t="s">
        <v>53</v>
      </c>
      <c r="AE3434" s="2" t="s">
        <v>93</v>
      </c>
      <c r="AF3434">
        <v>0</v>
      </c>
      <c r="AG3434" s="2" t="s">
        <v>69</v>
      </c>
      <c r="AH3434">
        <v>1</v>
      </c>
      <c r="AI3434">
        <v>1</v>
      </c>
      <c r="AJ3434"/>
    </row>
    <row r="3435" spans="1:36" x14ac:dyDescent="0.3">
      <c r="A3435">
        <v>53434</v>
      </c>
      <c r="B3435">
        <v>10821</v>
      </c>
      <c r="C3435">
        <v>212</v>
      </c>
      <c r="D3435" s="1">
        <v>46014</v>
      </c>
      <c r="E3435" s="1">
        <v>46007</v>
      </c>
      <c r="F3435" s="2" t="s">
        <v>97</v>
      </c>
      <c r="G3435" s="2" t="s">
        <v>36</v>
      </c>
      <c r="H3435">
        <v>7</v>
      </c>
      <c r="I3435">
        <v>1</v>
      </c>
      <c r="J3435">
        <v>7</v>
      </c>
      <c r="K3435" t="b">
        <v>1</v>
      </c>
      <c r="L3435" s="2" t="s">
        <v>70</v>
      </c>
      <c r="M3435" s="2" t="s">
        <v>65</v>
      </c>
      <c r="N3435">
        <v>7</v>
      </c>
      <c r="O3435">
        <v>1</v>
      </c>
      <c r="P3435" s="2" t="s">
        <v>107</v>
      </c>
      <c r="Q3435" s="2" t="s">
        <v>58</v>
      </c>
      <c r="R3435" s="2" t="s">
        <v>67</v>
      </c>
      <c r="S3435">
        <v>20</v>
      </c>
      <c r="T3435" s="1">
        <v>46014</v>
      </c>
      <c r="U3435" s="2" t="s">
        <v>67</v>
      </c>
      <c r="V3435">
        <v>0</v>
      </c>
      <c r="W3435">
        <v>0</v>
      </c>
      <c r="X3435" s="2" t="s">
        <v>61</v>
      </c>
      <c r="Y3435">
        <v>1</v>
      </c>
      <c r="Z3435" s="2" t="s">
        <v>72</v>
      </c>
      <c r="AA3435" s="2" t="s">
        <v>44</v>
      </c>
      <c r="AB3435" s="2" t="s">
        <v>76</v>
      </c>
      <c r="AC3435">
        <v>1</v>
      </c>
      <c r="AD3435" s="2" t="s">
        <v>67</v>
      </c>
      <c r="AE3435" s="2" t="s">
        <v>63</v>
      </c>
      <c r="AF3435">
        <v>0</v>
      </c>
      <c r="AG3435" s="2" t="s">
        <v>64</v>
      </c>
      <c r="AH3435">
        <v>1</v>
      </c>
      <c r="AI3435">
        <v>1</v>
      </c>
      <c r="AJ3435"/>
    </row>
    <row r="3436" spans="1:36" x14ac:dyDescent="0.3">
      <c r="A3436">
        <v>53435</v>
      </c>
      <c r="B3436">
        <v>10649</v>
      </c>
      <c r="C3436">
        <v>208</v>
      </c>
      <c r="D3436" s="1">
        <v>46281</v>
      </c>
      <c r="E3436" s="1">
        <v>46281</v>
      </c>
      <c r="F3436" s="2" t="s">
        <v>35</v>
      </c>
      <c r="G3436" s="2" t="s">
        <v>36</v>
      </c>
      <c r="H3436">
        <v>0</v>
      </c>
      <c r="I3436">
        <v>1</v>
      </c>
      <c r="J3436">
        <v>0</v>
      </c>
      <c r="K3436" t="b">
        <v>1</v>
      </c>
      <c r="L3436" s="2" t="s">
        <v>37</v>
      </c>
      <c r="M3436" s="2" t="s">
        <v>50</v>
      </c>
      <c r="N3436">
        <v>3</v>
      </c>
      <c r="O3436">
        <v>0</v>
      </c>
      <c r="P3436" s="2" t="s">
        <v>106</v>
      </c>
      <c r="Q3436" s="2" t="s">
        <v>48</v>
      </c>
      <c r="R3436" s="2" t="s">
        <v>40</v>
      </c>
      <c r="S3436">
        <v>37</v>
      </c>
      <c r="T3436" s="1">
        <v>46281</v>
      </c>
      <c r="U3436" s="2" t="s">
        <v>40</v>
      </c>
      <c r="V3436">
        <v>0</v>
      </c>
      <c r="W3436">
        <v>0</v>
      </c>
      <c r="X3436" s="2" t="s">
        <v>42</v>
      </c>
      <c r="Y3436">
        <v>1</v>
      </c>
      <c r="Z3436" s="2" t="s">
        <v>72</v>
      </c>
      <c r="AA3436" s="2" t="s">
        <v>44</v>
      </c>
      <c r="AB3436" s="2" t="s">
        <v>76</v>
      </c>
      <c r="AC3436">
        <v>1</v>
      </c>
      <c r="AD3436" s="2" t="s">
        <v>40</v>
      </c>
      <c r="AE3436" s="2" t="s">
        <v>102</v>
      </c>
      <c r="AF3436">
        <v>0</v>
      </c>
      <c r="AG3436" s="2" t="s">
        <v>82</v>
      </c>
      <c r="AH3436">
        <v>1</v>
      </c>
      <c r="AI3436">
        <v>1</v>
      </c>
      <c r="AJ3436"/>
    </row>
    <row r="3437" spans="1:36" x14ac:dyDescent="0.3">
      <c r="A3437">
        <v>53436</v>
      </c>
      <c r="B3437">
        <v>10671</v>
      </c>
      <c r="C3437">
        <v>204</v>
      </c>
      <c r="D3437" s="1">
        <v>46103</v>
      </c>
      <c r="E3437" s="1">
        <v>46103</v>
      </c>
      <c r="F3437" s="2" t="s">
        <v>48</v>
      </c>
      <c r="G3437" s="2" t="s">
        <v>36</v>
      </c>
      <c r="H3437">
        <v>0</v>
      </c>
      <c r="I3437">
        <v>1</v>
      </c>
      <c r="J3437">
        <v>0</v>
      </c>
      <c r="K3437" t="b">
        <v>1</v>
      </c>
      <c r="L3437" s="2" t="s">
        <v>81</v>
      </c>
      <c r="M3437" s="2" t="s">
        <v>65</v>
      </c>
      <c r="N3437">
        <v>4</v>
      </c>
      <c r="O3437">
        <v>1</v>
      </c>
      <c r="P3437" s="2" t="s">
        <v>110</v>
      </c>
      <c r="Q3437" s="2" t="s">
        <v>48</v>
      </c>
      <c r="R3437" s="2" t="s">
        <v>41</v>
      </c>
      <c r="S3437">
        <v>38</v>
      </c>
      <c r="T3437" s="1">
        <v>46103</v>
      </c>
      <c r="U3437" s="2" t="s">
        <v>74</v>
      </c>
      <c r="V3437">
        <v>1</v>
      </c>
      <c r="W3437">
        <v>0</v>
      </c>
      <c r="X3437" s="2" t="s">
        <v>75</v>
      </c>
      <c r="Y3437">
        <v>1</v>
      </c>
      <c r="Z3437" s="2" t="s">
        <v>55</v>
      </c>
      <c r="AA3437" s="2" t="s">
        <v>112</v>
      </c>
      <c r="AB3437" s="2" t="s">
        <v>45</v>
      </c>
      <c r="AC3437">
        <v>1</v>
      </c>
      <c r="AD3437" s="2" t="s">
        <v>74</v>
      </c>
      <c r="AE3437" s="2" t="s">
        <v>77</v>
      </c>
      <c r="AF3437">
        <v>0</v>
      </c>
      <c r="AG3437" s="2" t="s">
        <v>82</v>
      </c>
      <c r="AH3437">
        <v>1</v>
      </c>
      <c r="AI3437">
        <v>0</v>
      </c>
      <c r="AJ3437"/>
    </row>
    <row r="3438" spans="1:36" x14ac:dyDescent="0.3">
      <c r="A3438">
        <v>53437</v>
      </c>
      <c r="B3438">
        <v>10352</v>
      </c>
      <c r="C3438">
        <v>207</v>
      </c>
      <c r="D3438" s="1">
        <v>45925</v>
      </c>
      <c r="E3438" s="1">
        <v>45915</v>
      </c>
      <c r="F3438" s="2" t="s">
        <v>52</v>
      </c>
      <c r="G3438" s="2" t="s">
        <v>36</v>
      </c>
      <c r="H3438">
        <v>10</v>
      </c>
      <c r="I3438">
        <v>1</v>
      </c>
      <c r="J3438">
        <v>10</v>
      </c>
      <c r="K3438" t="b">
        <v>1</v>
      </c>
      <c r="L3438" s="2" t="s">
        <v>49</v>
      </c>
      <c r="M3438" s="2" t="s">
        <v>65</v>
      </c>
      <c r="N3438">
        <v>5</v>
      </c>
      <c r="O3438">
        <v>0</v>
      </c>
      <c r="P3438" s="2" t="s">
        <v>51</v>
      </c>
      <c r="Q3438" s="2" t="s">
        <v>52</v>
      </c>
      <c r="R3438" s="2" t="s">
        <v>53</v>
      </c>
      <c r="S3438">
        <v>22</v>
      </c>
      <c r="T3438" s="1">
        <v>45925</v>
      </c>
      <c r="U3438" s="2" t="s">
        <v>53</v>
      </c>
      <c r="V3438">
        <v>0</v>
      </c>
      <c r="W3438">
        <v>0</v>
      </c>
      <c r="X3438" s="2" t="s">
        <v>42</v>
      </c>
      <c r="Y3438">
        <v>1</v>
      </c>
      <c r="Z3438" s="2" t="s">
        <v>72</v>
      </c>
      <c r="AA3438" s="2" t="s">
        <v>44</v>
      </c>
      <c r="AB3438" s="2" t="s">
        <v>45</v>
      </c>
      <c r="AC3438">
        <v>1</v>
      </c>
      <c r="AD3438" s="2" t="s">
        <v>53</v>
      </c>
      <c r="AE3438" s="2" t="s">
        <v>102</v>
      </c>
      <c r="AF3438">
        <v>0</v>
      </c>
      <c r="AG3438" s="2" t="s">
        <v>69</v>
      </c>
      <c r="AH3438">
        <v>1</v>
      </c>
      <c r="AI3438">
        <v>1</v>
      </c>
      <c r="AJ3438"/>
    </row>
    <row r="3439" spans="1:36" x14ac:dyDescent="0.3">
      <c r="A3439">
        <v>53438</v>
      </c>
      <c r="B3439">
        <v>11400</v>
      </c>
      <c r="C3439">
        <v>214</v>
      </c>
      <c r="D3439" s="1">
        <v>46256</v>
      </c>
      <c r="E3439" s="1">
        <v>46249</v>
      </c>
      <c r="F3439" s="2" t="s">
        <v>52</v>
      </c>
      <c r="G3439" s="2" t="s">
        <v>59</v>
      </c>
      <c r="H3439">
        <v>7</v>
      </c>
      <c r="I3439">
        <v>1</v>
      </c>
      <c r="J3439">
        <v>7</v>
      </c>
      <c r="K3439" t="b">
        <v>1</v>
      </c>
      <c r="L3439" s="2" t="s">
        <v>70</v>
      </c>
      <c r="M3439" s="2" t="s">
        <v>50</v>
      </c>
      <c r="N3439">
        <v>7</v>
      </c>
      <c r="O3439">
        <v>2</v>
      </c>
      <c r="P3439" s="2" t="s">
        <v>90</v>
      </c>
      <c r="Q3439" s="2" t="s">
        <v>78</v>
      </c>
      <c r="R3439" s="2" t="s">
        <v>53</v>
      </c>
      <c r="S3439">
        <v>27</v>
      </c>
      <c r="T3439" s="1">
        <v>46256</v>
      </c>
      <c r="U3439" s="2" t="s">
        <v>54</v>
      </c>
      <c r="V3439">
        <v>1</v>
      </c>
      <c r="W3439">
        <v>0</v>
      </c>
      <c r="X3439" s="2" t="s">
        <v>42</v>
      </c>
      <c r="Y3439">
        <v>1</v>
      </c>
      <c r="Z3439" s="2" t="s">
        <v>72</v>
      </c>
      <c r="AA3439" s="2" t="s">
        <v>44</v>
      </c>
      <c r="AB3439" s="2" t="s">
        <v>45</v>
      </c>
      <c r="AC3439">
        <v>1</v>
      </c>
      <c r="AD3439" s="2" t="s">
        <v>54</v>
      </c>
      <c r="AE3439" s="2" t="s">
        <v>46</v>
      </c>
      <c r="AF3439">
        <v>1</v>
      </c>
      <c r="AG3439" s="2" t="s">
        <v>64</v>
      </c>
      <c r="AH3439">
        <v>1</v>
      </c>
      <c r="AI3439">
        <v>1</v>
      </c>
      <c r="AJ3439"/>
    </row>
    <row r="3440" spans="1:36" x14ac:dyDescent="0.3">
      <c r="A3440">
        <v>53439</v>
      </c>
      <c r="B3440">
        <v>10586</v>
      </c>
      <c r="C3440">
        <v>202</v>
      </c>
      <c r="D3440" s="1">
        <v>46241</v>
      </c>
      <c r="E3440" s="1">
        <v>46240</v>
      </c>
      <c r="F3440" s="2" t="s">
        <v>78</v>
      </c>
      <c r="G3440" s="2" t="s">
        <v>36</v>
      </c>
      <c r="H3440">
        <v>1</v>
      </c>
      <c r="I3440">
        <v>1</v>
      </c>
      <c r="J3440">
        <v>1</v>
      </c>
      <c r="K3440" t="b">
        <v>1</v>
      </c>
      <c r="L3440" s="2" t="s">
        <v>81</v>
      </c>
      <c r="M3440" s="2" t="s">
        <v>50</v>
      </c>
      <c r="N3440">
        <v>6</v>
      </c>
      <c r="O3440">
        <v>0</v>
      </c>
      <c r="P3440" s="2" t="s">
        <v>95</v>
      </c>
      <c r="Q3440" s="2" t="s">
        <v>52</v>
      </c>
      <c r="R3440" s="2" t="s">
        <v>40</v>
      </c>
      <c r="S3440">
        <v>22</v>
      </c>
      <c r="T3440" s="1">
        <v>46241</v>
      </c>
      <c r="U3440" s="2" t="s">
        <v>41</v>
      </c>
      <c r="V3440">
        <v>0</v>
      </c>
      <c r="W3440">
        <v>0</v>
      </c>
      <c r="X3440" s="2" t="s">
        <v>42</v>
      </c>
      <c r="Y3440">
        <v>0</v>
      </c>
      <c r="Z3440" s="2" t="s">
        <v>62</v>
      </c>
      <c r="AA3440" s="2" t="s">
        <v>62</v>
      </c>
      <c r="AB3440" s="2" t="s">
        <v>62</v>
      </c>
      <c r="AC3440">
        <v>0</v>
      </c>
      <c r="AD3440" s="2" t="s">
        <v>41</v>
      </c>
      <c r="AE3440" s="2" t="s">
        <v>46</v>
      </c>
      <c r="AF3440">
        <v>0</v>
      </c>
      <c r="AG3440" s="2" t="s">
        <v>47</v>
      </c>
      <c r="AH3440">
        <v>0</v>
      </c>
      <c r="AI3440">
        <v>0</v>
      </c>
      <c r="AJ3440"/>
    </row>
    <row r="3441" spans="1:36" x14ac:dyDescent="0.3">
      <c r="A3441">
        <v>53440</v>
      </c>
      <c r="B3441">
        <v>10932</v>
      </c>
      <c r="C3441">
        <v>205</v>
      </c>
      <c r="D3441" s="1">
        <v>45785</v>
      </c>
      <c r="E3441" s="1">
        <v>45782</v>
      </c>
      <c r="F3441" s="2" t="s">
        <v>48</v>
      </c>
      <c r="G3441" s="2" t="s">
        <v>36</v>
      </c>
      <c r="H3441">
        <v>3</v>
      </c>
      <c r="I3441">
        <v>1</v>
      </c>
      <c r="J3441">
        <v>3</v>
      </c>
      <c r="K3441" t="b">
        <v>1</v>
      </c>
      <c r="L3441" s="2" t="s">
        <v>37</v>
      </c>
      <c r="M3441" s="2" t="s">
        <v>50</v>
      </c>
      <c r="N3441">
        <v>3</v>
      </c>
      <c r="O3441">
        <v>0</v>
      </c>
      <c r="P3441" s="2" t="s">
        <v>91</v>
      </c>
      <c r="Q3441" s="2" t="s">
        <v>48</v>
      </c>
      <c r="R3441" s="2" t="s">
        <v>54</v>
      </c>
      <c r="S3441">
        <v>37</v>
      </c>
      <c r="T3441" s="1">
        <v>45785</v>
      </c>
      <c r="U3441" s="2" t="s">
        <v>53</v>
      </c>
      <c r="V3441">
        <v>0</v>
      </c>
      <c r="W3441">
        <v>0</v>
      </c>
      <c r="X3441" s="2" t="s">
        <v>75</v>
      </c>
      <c r="Y3441">
        <v>0</v>
      </c>
      <c r="Z3441" s="2" t="s">
        <v>62</v>
      </c>
      <c r="AA3441" s="2" t="s">
        <v>62</v>
      </c>
      <c r="AB3441" s="2" t="s">
        <v>62</v>
      </c>
      <c r="AC3441">
        <v>0</v>
      </c>
      <c r="AD3441" s="2" t="s">
        <v>53</v>
      </c>
      <c r="AE3441" s="2" t="s">
        <v>80</v>
      </c>
      <c r="AF3441">
        <v>0</v>
      </c>
      <c r="AG3441" s="2" t="s">
        <v>47</v>
      </c>
      <c r="AH3441">
        <v>0</v>
      </c>
      <c r="AI3441">
        <v>0</v>
      </c>
      <c r="AJ3441"/>
    </row>
    <row r="3442" spans="1:36" x14ac:dyDescent="0.3">
      <c r="A3442">
        <v>53441</v>
      </c>
      <c r="B3442">
        <v>10409</v>
      </c>
      <c r="C3442">
        <v>212</v>
      </c>
      <c r="D3442" s="1">
        <v>45737</v>
      </c>
      <c r="E3442" s="1">
        <v>45730</v>
      </c>
      <c r="F3442" s="2" t="s">
        <v>58</v>
      </c>
      <c r="G3442" s="2" t="s">
        <v>36</v>
      </c>
      <c r="H3442">
        <v>7</v>
      </c>
      <c r="I3442">
        <v>1</v>
      </c>
      <c r="J3442">
        <v>7</v>
      </c>
      <c r="K3442" t="b">
        <v>1</v>
      </c>
      <c r="L3442" s="2" t="s">
        <v>37</v>
      </c>
      <c r="M3442" s="2" t="s">
        <v>50</v>
      </c>
      <c r="N3442">
        <v>2</v>
      </c>
      <c r="O3442">
        <v>0</v>
      </c>
      <c r="P3442" s="2" t="s">
        <v>107</v>
      </c>
      <c r="Q3442" s="2" t="s">
        <v>58</v>
      </c>
      <c r="R3442" s="2" t="s">
        <v>67</v>
      </c>
      <c r="S3442">
        <v>20</v>
      </c>
      <c r="T3442" s="1">
        <v>45737</v>
      </c>
      <c r="U3442" s="2" t="s">
        <v>41</v>
      </c>
      <c r="V3442">
        <v>0</v>
      </c>
      <c r="W3442">
        <v>0</v>
      </c>
      <c r="X3442" s="2" t="s">
        <v>75</v>
      </c>
      <c r="Y3442">
        <v>1</v>
      </c>
      <c r="Z3442" s="2" t="s">
        <v>72</v>
      </c>
      <c r="AA3442" s="2" t="s">
        <v>44</v>
      </c>
      <c r="AB3442" s="2" t="s">
        <v>45</v>
      </c>
      <c r="AC3442">
        <v>1</v>
      </c>
      <c r="AD3442" s="2" t="s">
        <v>41</v>
      </c>
      <c r="AE3442" s="2" t="s">
        <v>77</v>
      </c>
      <c r="AF3442">
        <v>0</v>
      </c>
      <c r="AG3442" s="2" t="s">
        <v>64</v>
      </c>
      <c r="AH3442">
        <v>1</v>
      </c>
      <c r="AI3442">
        <v>1</v>
      </c>
      <c r="AJ3442"/>
    </row>
    <row r="3443" spans="1:36" x14ac:dyDescent="0.3">
      <c r="A3443">
        <v>53442</v>
      </c>
      <c r="B3443">
        <v>10726</v>
      </c>
      <c r="C3443">
        <v>205</v>
      </c>
      <c r="D3443" s="1">
        <v>45741</v>
      </c>
      <c r="E3443" s="1">
        <v>45741</v>
      </c>
      <c r="F3443" s="2" t="s">
        <v>58</v>
      </c>
      <c r="G3443" s="2" t="s">
        <v>59</v>
      </c>
      <c r="H3443">
        <v>0</v>
      </c>
      <c r="I3443">
        <v>1</v>
      </c>
      <c r="J3443">
        <v>0</v>
      </c>
      <c r="K3443" t="b">
        <v>1</v>
      </c>
      <c r="L3443" s="2" t="s">
        <v>109</v>
      </c>
      <c r="M3443" s="2" t="s">
        <v>65</v>
      </c>
      <c r="N3443">
        <v>2</v>
      </c>
      <c r="O3443">
        <v>1</v>
      </c>
      <c r="P3443" s="2" t="s">
        <v>91</v>
      </c>
      <c r="Q3443" s="2" t="s">
        <v>48</v>
      </c>
      <c r="R3443" s="2" t="s">
        <v>54</v>
      </c>
      <c r="S3443">
        <v>37</v>
      </c>
      <c r="T3443" s="1">
        <v>45741</v>
      </c>
      <c r="U3443" s="2" t="s">
        <v>67</v>
      </c>
      <c r="V3443">
        <v>0</v>
      </c>
      <c r="W3443">
        <v>0</v>
      </c>
      <c r="X3443" s="2" t="s">
        <v>75</v>
      </c>
      <c r="Y3443">
        <v>1</v>
      </c>
      <c r="Z3443" s="2" t="s">
        <v>72</v>
      </c>
      <c r="AA3443" s="2" t="s">
        <v>44</v>
      </c>
      <c r="AB3443" s="2" t="s">
        <v>76</v>
      </c>
      <c r="AC3443">
        <v>1</v>
      </c>
      <c r="AD3443" s="2" t="s">
        <v>67</v>
      </c>
      <c r="AE3443" s="2" t="s">
        <v>77</v>
      </c>
      <c r="AF3443">
        <v>1</v>
      </c>
      <c r="AG3443" s="2" t="s">
        <v>82</v>
      </c>
      <c r="AH3443">
        <v>1</v>
      </c>
      <c r="AI3443">
        <v>1</v>
      </c>
      <c r="AJ3443"/>
    </row>
    <row r="3444" spans="1:36" x14ac:dyDescent="0.3">
      <c r="A3444">
        <v>53443</v>
      </c>
      <c r="B3444">
        <v>10901</v>
      </c>
      <c r="C3444">
        <v>227</v>
      </c>
      <c r="D3444" s="1">
        <v>46197</v>
      </c>
      <c r="E3444" s="1">
        <v>46190</v>
      </c>
      <c r="F3444" s="2" t="s">
        <v>58</v>
      </c>
      <c r="G3444" s="2" t="s">
        <v>36</v>
      </c>
      <c r="H3444">
        <v>7</v>
      </c>
      <c r="I3444">
        <v>1</v>
      </c>
      <c r="J3444">
        <v>7</v>
      </c>
      <c r="K3444" t="b">
        <v>1</v>
      </c>
      <c r="L3444" s="2" t="s">
        <v>49</v>
      </c>
      <c r="M3444" s="2" t="s">
        <v>38</v>
      </c>
      <c r="N3444">
        <v>4</v>
      </c>
      <c r="O3444">
        <v>0</v>
      </c>
      <c r="P3444" s="2" t="s">
        <v>117</v>
      </c>
      <c r="Q3444" s="2" t="s">
        <v>52</v>
      </c>
      <c r="R3444" s="2" t="s">
        <v>53</v>
      </c>
      <c r="S3444">
        <v>27</v>
      </c>
      <c r="T3444" s="1">
        <v>46197</v>
      </c>
      <c r="U3444" s="2" t="s">
        <v>40</v>
      </c>
      <c r="V3444">
        <v>0</v>
      </c>
      <c r="W3444">
        <v>0</v>
      </c>
      <c r="X3444" s="2" t="s">
        <v>42</v>
      </c>
      <c r="Y3444">
        <v>1</v>
      </c>
      <c r="Z3444" s="2" t="s">
        <v>43</v>
      </c>
      <c r="AA3444" s="2" t="s">
        <v>44</v>
      </c>
      <c r="AB3444" s="2" t="s">
        <v>45</v>
      </c>
      <c r="AC3444">
        <v>1</v>
      </c>
      <c r="AD3444" s="2" t="s">
        <v>40</v>
      </c>
      <c r="AE3444" s="2" t="s">
        <v>68</v>
      </c>
      <c r="AF3444">
        <v>0</v>
      </c>
      <c r="AG3444" s="2" t="s">
        <v>64</v>
      </c>
      <c r="AH3444">
        <v>1</v>
      </c>
      <c r="AI3444">
        <v>1</v>
      </c>
      <c r="AJ3444"/>
    </row>
    <row r="3445" spans="1:36" x14ac:dyDescent="0.3">
      <c r="A3445">
        <v>53444</v>
      </c>
      <c r="B3445">
        <v>10161</v>
      </c>
      <c r="C3445">
        <v>221</v>
      </c>
      <c r="D3445" s="1">
        <v>46071</v>
      </c>
      <c r="E3445" s="1">
        <v>46068</v>
      </c>
      <c r="F3445" s="2" t="s">
        <v>78</v>
      </c>
      <c r="G3445" s="2" t="s">
        <v>36</v>
      </c>
      <c r="H3445">
        <v>3</v>
      </c>
      <c r="I3445">
        <v>1</v>
      </c>
      <c r="J3445">
        <v>3</v>
      </c>
      <c r="K3445" t="b">
        <v>1</v>
      </c>
      <c r="L3445" s="2" t="s">
        <v>37</v>
      </c>
      <c r="M3445" s="2" t="s">
        <v>50</v>
      </c>
      <c r="N3445">
        <v>5</v>
      </c>
      <c r="O3445">
        <v>1</v>
      </c>
      <c r="P3445" s="2" t="s">
        <v>103</v>
      </c>
      <c r="Q3445" s="2" t="s">
        <v>58</v>
      </c>
      <c r="R3445" s="2" t="s">
        <v>40</v>
      </c>
      <c r="S3445">
        <v>27</v>
      </c>
      <c r="T3445" s="1">
        <v>46071</v>
      </c>
      <c r="U3445" s="2" t="s">
        <v>40</v>
      </c>
      <c r="V3445">
        <v>0</v>
      </c>
      <c r="W3445">
        <v>0</v>
      </c>
      <c r="X3445" s="2" t="s">
        <v>61</v>
      </c>
      <c r="Y3445">
        <v>0</v>
      </c>
      <c r="Z3445" s="2" t="s">
        <v>62</v>
      </c>
      <c r="AA3445" s="2" t="s">
        <v>62</v>
      </c>
      <c r="AB3445" s="2" t="s">
        <v>62</v>
      </c>
      <c r="AC3445">
        <v>0</v>
      </c>
      <c r="AD3445" s="2" t="s">
        <v>40</v>
      </c>
      <c r="AE3445" s="2" t="s">
        <v>100</v>
      </c>
      <c r="AF3445">
        <v>0</v>
      </c>
      <c r="AG3445" s="2" t="s">
        <v>47</v>
      </c>
      <c r="AH3445">
        <v>0</v>
      </c>
      <c r="AI3445">
        <v>0</v>
      </c>
      <c r="AJ3445"/>
    </row>
    <row r="3446" spans="1:36" x14ac:dyDescent="0.3">
      <c r="A3446">
        <v>53445</v>
      </c>
      <c r="B3446">
        <v>10949</v>
      </c>
      <c r="C3446">
        <v>225</v>
      </c>
      <c r="D3446" s="1">
        <v>46116</v>
      </c>
      <c r="E3446" s="1">
        <v>46116</v>
      </c>
      <c r="F3446" s="2" t="s">
        <v>58</v>
      </c>
      <c r="G3446" s="2" t="s">
        <v>59</v>
      </c>
      <c r="H3446">
        <v>0</v>
      </c>
      <c r="I3446">
        <v>1</v>
      </c>
      <c r="J3446">
        <v>0</v>
      </c>
      <c r="K3446" t="b">
        <v>1</v>
      </c>
      <c r="L3446" s="2" t="s">
        <v>49</v>
      </c>
      <c r="M3446" s="2" t="s">
        <v>38</v>
      </c>
      <c r="N3446">
        <v>5</v>
      </c>
      <c r="O3446">
        <v>1</v>
      </c>
      <c r="P3446" s="2" t="s">
        <v>116</v>
      </c>
      <c r="Q3446" s="2" t="s">
        <v>35</v>
      </c>
      <c r="R3446" s="2" t="s">
        <v>41</v>
      </c>
      <c r="S3446">
        <v>24</v>
      </c>
      <c r="T3446" s="1">
        <v>46116</v>
      </c>
      <c r="U3446" s="2" t="s">
        <v>54</v>
      </c>
      <c r="V3446">
        <v>1</v>
      </c>
      <c r="W3446">
        <v>0</v>
      </c>
      <c r="X3446" s="2" t="s">
        <v>75</v>
      </c>
      <c r="Y3446">
        <v>1</v>
      </c>
      <c r="Z3446" s="2" t="s">
        <v>72</v>
      </c>
      <c r="AA3446" s="2" t="s">
        <v>62</v>
      </c>
      <c r="AB3446" s="2" t="s">
        <v>45</v>
      </c>
      <c r="AC3446">
        <v>1</v>
      </c>
      <c r="AD3446" s="2" t="s">
        <v>54</v>
      </c>
      <c r="AE3446" s="2" t="s">
        <v>93</v>
      </c>
      <c r="AF3446">
        <v>1</v>
      </c>
      <c r="AG3446" s="2" t="s">
        <v>82</v>
      </c>
      <c r="AH3446">
        <v>1</v>
      </c>
      <c r="AI3446">
        <v>0</v>
      </c>
      <c r="AJ3446"/>
    </row>
    <row r="3447" spans="1:36" x14ac:dyDescent="0.3">
      <c r="A3447">
        <v>53446</v>
      </c>
      <c r="B3447">
        <v>11494</v>
      </c>
      <c r="C3447">
        <v>213</v>
      </c>
      <c r="D3447" s="1">
        <v>46058</v>
      </c>
      <c r="E3447" s="1">
        <v>46057</v>
      </c>
      <c r="F3447" s="2" t="s">
        <v>52</v>
      </c>
      <c r="G3447" s="2" t="s">
        <v>36</v>
      </c>
      <c r="H3447">
        <v>1</v>
      </c>
      <c r="I3447">
        <v>1</v>
      </c>
      <c r="J3447">
        <v>1</v>
      </c>
      <c r="K3447" t="b">
        <v>1</v>
      </c>
      <c r="L3447" s="2" t="s">
        <v>49</v>
      </c>
      <c r="M3447" s="2" t="s">
        <v>50</v>
      </c>
      <c r="N3447">
        <v>3</v>
      </c>
      <c r="O3447">
        <v>0</v>
      </c>
      <c r="P3447" s="2" t="s">
        <v>113</v>
      </c>
      <c r="Q3447" s="2" t="s">
        <v>48</v>
      </c>
      <c r="R3447" s="2" t="s">
        <v>40</v>
      </c>
      <c r="S3447">
        <v>20</v>
      </c>
      <c r="T3447" s="1">
        <v>46058</v>
      </c>
      <c r="U3447" s="2" t="s">
        <v>53</v>
      </c>
      <c r="V3447">
        <v>0</v>
      </c>
      <c r="W3447">
        <v>0</v>
      </c>
      <c r="X3447" s="2" t="s">
        <v>61</v>
      </c>
      <c r="Y3447">
        <v>1</v>
      </c>
      <c r="Z3447" s="2" t="s">
        <v>72</v>
      </c>
      <c r="AA3447" s="2" t="s">
        <v>44</v>
      </c>
      <c r="AB3447" s="2" t="s">
        <v>45</v>
      </c>
      <c r="AC3447">
        <v>1</v>
      </c>
      <c r="AD3447" s="2" t="s">
        <v>53</v>
      </c>
      <c r="AE3447" s="2" t="s">
        <v>100</v>
      </c>
      <c r="AF3447">
        <v>0</v>
      </c>
      <c r="AG3447" s="2" t="s">
        <v>47</v>
      </c>
      <c r="AH3447">
        <v>1</v>
      </c>
      <c r="AI3447">
        <v>1</v>
      </c>
      <c r="AJ3447"/>
    </row>
    <row r="3448" spans="1:36" x14ac:dyDescent="0.3">
      <c r="A3448">
        <v>53447</v>
      </c>
      <c r="B3448">
        <v>10979</v>
      </c>
      <c r="C3448">
        <v>225</v>
      </c>
      <c r="D3448" s="1">
        <v>46307</v>
      </c>
      <c r="E3448" s="1">
        <v>46304</v>
      </c>
      <c r="F3448" s="2" t="s">
        <v>48</v>
      </c>
      <c r="G3448" s="2" t="s">
        <v>36</v>
      </c>
      <c r="H3448">
        <v>3</v>
      </c>
      <c r="I3448">
        <v>1</v>
      </c>
      <c r="J3448">
        <v>3</v>
      </c>
      <c r="K3448" t="b">
        <v>1</v>
      </c>
      <c r="L3448" s="2" t="s">
        <v>70</v>
      </c>
      <c r="M3448" s="2" t="s">
        <v>50</v>
      </c>
      <c r="N3448">
        <v>9</v>
      </c>
      <c r="O3448">
        <v>3</v>
      </c>
      <c r="P3448" s="2" t="s">
        <v>116</v>
      </c>
      <c r="Q3448" s="2" t="s">
        <v>35</v>
      </c>
      <c r="R3448" s="2" t="s">
        <v>41</v>
      </c>
      <c r="S3448">
        <v>24</v>
      </c>
      <c r="T3448" s="1">
        <v>46307</v>
      </c>
      <c r="U3448" s="2" t="s">
        <v>79</v>
      </c>
      <c r="V3448">
        <v>0</v>
      </c>
      <c r="W3448">
        <v>0</v>
      </c>
      <c r="X3448" s="2" t="s">
        <v>88</v>
      </c>
      <c r="Y3448">
        <v>1</v>
      </c>
      <c r="Z3448" s="2" t="s">
        <v>43</v>
      </c>
      <c r="AA3448" s="2" t="s">
        <v>44</v>
      </c>
      <c r="AB3448" s="2" t="s">
        <v>76</v>
      </c>
      <c r="AC3448">
        <v>1</v>
      </c>
      <c r="AD3448" s="2" t="s">
        <v>79</v>
      </c>
      <c r="AE3448" s="2" t="s">
        <v>89</v>
      </c>
      <c r="AF3448">
        <v>0</v>
      </c>
      <c r="AG3448" s="2" t="s">
        <v>47</v>
      </c>
      <c r="AH3448">
        <v>1</v>
      </c>
      <c r="AI3448">
        <v>1</v>
      </c>
      <c r="AJ3448"/>
    </row>
    <row r="3449" spans="1:36" x14ac:dyDescent="0.3">
      <c r="A3449">
        <v>53448</v>
      </c>
      <c r="B3449">
        <v>10931</v>
      </c>
      <c r="C3449">
        <v>202</v>
      </c>
      <c r="D3449" s="1">
        <v>46160</v>
      </c>
      <c r="E3449" s="1">
        <v>46153</v>
      </c>
      <c r="F3449" s="2" t="s">
        <v>35</v>
      </c>
      <c r="G3449" s="2" t="s">
        <v>36</v>
      </c>
      <c r="H3449">
        <v>7</v>
      </c>
      <c r="I3449">
        <v>1</v>
      </c>
      <c r="J3449">
        <v>7</v>
      </c>
      <c r="K3449" t="b">
        <v>1</v>
      </c>
      <c r="L3449" s="2" t="s">
        <v>49</v>
      </c>
      <c r="M3449" s="2" t="s">
        <v>50</v>
      </c>
      <c r="N3449">
        <v>1</v>
      </c>
      <c r="O3449">
        <v>0</v>
      </c>
      <c r="P3449" s="2" t="s">
        <v>95</v>
      </c>
      <c r="Q3449" s="2" t="s">
        <v>52</v>
      </c>
      <c r="R3449" s="2" t="s">
        <v>40</v>
      </c>
      <c r="S3449">
        <v>22</v>
      </c>
      <c r="T3449" s="1">
        <v>46160</v>
      </c>
      <c r="U3449" s="2" t="s">
        <v>79</v>
      </c>
      <c r="V3449">
        <v>0</v>
      </c>
      <c r="W3449">
        <v>0</v>
      </c>
      <c r="X3449" s="2" t="s">
        <v>75</v>
      </c>
      <c r="Y3449">
        <v>0</v>
      </c>
      <c r="Z3449" s="2" t="s">
        <v>62</v>
      </c>
      <c r="AA3449" s="2" t="s">
        <v>62</v>
      </c>
      <c r="AB3449" s="2" t="s">
        <v>62</v>
      </c>
      <c r="AC3449">
        <v>0</v>
      </c>
      <c r="AD3449" s="2" t="s">
        <v>79</v>
      </c>
      <c r="AE3449" s="2" t="s">
        <v>80</v>
      </c>
      <c r="AF3449">
        <v>0</v>
      </c>
      <c r="AG3449" s="2" t="s">
        <v>64</v>
      </c>
      <c r="AH3449">
        <v>0</v>
      </c>
      <c r="AI3449">
        <v>0</v>
      </c>
      <c r="AJ3449"/>
    </row>
    <row r="3450" spans="1:36" x14ac:dyDescent="0.3">
      <c r="A3450">
        <v>53449</v>
      </c>
      <c r="B3450">
        <v>11260</v>
      </c>
      <c r="C3450">
        <v>210</v>
      </c>
      <c r="D3450" s="1">
        <v>46008</v>
      </c>
      <c r="E3450" s="1">
        <v>46006</v>
      </c>
      <c r="F3450" s="2" t="s">
        <v>97</v>
      </c>
      <c r="G3450" s="2" t="s">
        <v>36</v>
      </c>
      <c r="H3450">
        <v>2</v>
      </c>
      <c r="I3450">
        <v>1</v>
      </c>
      <c r="J3450">
        <v>2</v>
      </c>
      <c r="K3450" t="b">
        <v>1</v>
      </c>
      <c r="L3450" s="2" t="s">
        <v>49</v>
      </c>
      <c r="M3450" s="2" t="s">
        <v>65</v>
      </c>
      <c r="N3450">
        <v>6</v>
      </c>
      <c r="O3450">
        <v>0</v>
      </c>
      <c r="P3450" s="2" t="s">
        <v>111</v>
      </c>
      <c r="Q3450" s="2" t="s">
        <v>58</v>
      </c>
      <c r="R3450" s="2" t="s">
        <v>67</v>
      </c>
      <c r="S3450">
        <v>27</v>
      </c>
      <c r="T3450" s="1">
        <v>46008</v>
      </c>
      <c r="U3450" s="2" t="s">
        <v>40</v>
      </c>
      <c r="V3450">
        <v>0</v>
      </c>
      <c r="W3450">
        <v>0</v>
      </c>
      <c r="X3450" s="2" t="s">
        <v>61</v>
      </c>
      <c r="Y3450">
        <v>0</v>
      </c>
      <c r="Z3450" s="2" t="s">
        <v>62</v>
      </c>
      <c r="AA3450" s="2" t="s">
        <v>62</v>
      </c>
      <c r="AB3450" s="2" t="s">
        <v>62</v>
      </c>
      <c r="AC3450">
        <v>0</v>
      </c>
      <c r="AD3450" s="2" t="s">
        <v>40</v>
      </c>
      <c r="AE3450" s="2" t="s">
        <v>63</v>
      </c>
      <c r="AF3450">
        <v>0</v>
      </c>
      <c r="AG3450" s="2" t="s">
        <v>47</v>
      </c>
      <c r="AH3450">
        <v>0</v>
      </c>
      <c r="AI3450">
        <v>0</v>
      </c>
      <c r="AJ3450"/>
    </row>
    <row r="3451" spans="1:36" x14ac:dyDescent="0.3">
      <c r="A3451">
        <v>53450</v>
      </c>
      <c r="B3451">
        <v>10595</v>
      </c>
      <c r="C3451">
        <v>212</v>
      </c>
      <c r="D3451" s="1">
        <v>46180</v>
      </c>
      <c r="E3451" s="1">
        <v>46180</v>
      </c>
      <c r="F3451" s="2" t="s">
        <v>58</v>
      </c>
      <c r="G3451" s="2" t="s">
        <v>59</v>
      </c>
      <c r="H3451">
        <v>0</v>
      </c>
      <c r="I3451">
        <v>1</v>
      </c>
      <c r="J3451">
        <v>0</v>
      </c>
      <c r="K3451" t="b">
        <v>1</v>
      </c>
      <c r="L3451" s="2" t="s">
        <v>37</v>
      </c>
      <c r="M3451" s="2" t="s">
        <v>50</v>
      </c>
      <c r="N3451">
        <v>2</v>
      </c>
      <c r="O3451">
        <v>1</v>
      </c>
      <c r="P3451" s="2" t="s">
        <v>107</v>
      </c>
      <c r="Q3451" s="2" t="s">
        <v>58</v>
      </c>
      <c r="R3451" s="2" t="s">
        <v>67</v>
      </c>
      <c r="S3451">
        <v>20</v>
      </c>
      <c r="T3451" s="1">
        <v>46180</v>
      </c>
      <c r="U3451" s="2" t="s">
        <v>74</v>
      </c>
      <c r="V3451">
        <v>1</v>
      </c>
      <c r="W3451">
        <v>0</v>
      </c>
      <c r="X3451" s="2" t="s">
        <v>42</v>
      </c>
      <c r="Y3451">
        <v>1</v>
      </c>
      <c r="Z3451" s="2" t="s">
        <v>43</v>
      </c>
      <c r="AA3451" s="2" t="s">
        <v>44</v>
      </c>
      <c r="AB3451" s="2" t="s">
        <v>76</v>
      </c>
      <c r="AC3451">
        <v>1</v>
      </c>
      <c r="AD3451" s="2" t="s">
        <v>74</v>
      </c>
      <c r="AE3451" s="2" t="s">
        <v>68</v>
      </c>
      <c r="AF3451">
        <v>1</v>
      </c>
      <c r="AG3451" s="2" t="s">
        <v>82</v>
      </c>
      <c r="AH3451">
        <v>1</v>
      </c>
      <c r="AI3451">
        <v>1</v>
      </c>
      <c r="AJ3451"/>
    </row>
    <row r="3452" spans="1:36" x14ac:dyDescent="0.3">
      <c r="A3452">
        <v>53451</v>
      </c>
      <c r="B3452">
        <v>10139</v>
      </c>
      <c r="C3452">
        <v>225</v>
      </c>
      <c r="D3452" s="1">
        <v>46344</v>
      </c>
      <c r="E3452" s="1">
        <v>46330</v>
      </c>
      <c r="F3452" s="2" t="s">
        <v>48</v>
      </c>
      <c r="G3452" s="2" t="s">
        <v>36</v>
      </c>
      <c r="H3452">
        <v>14</v>
      </c>
      <c r="I3452">
        <v>1</v>
      </c>
      <c r="J3452">
        <v>14</v>
      </c>
      <c r="K3452" t="b">
        <v>1</v>
      </c>
      <c r="L3452" s="2" t="s">
        <v>37</v>
      </c>
      <c r="M3452" s="2" t="s">
        <v>65</v>
      </c>
      <c r="N3452">
        <v>2</v>
      </c>
      <c r="O3452">
        <v>1</v>
      </c>
      <c r="P3452" s="2" t="s">
        <v>116</v>
      </c>
      <c r="Q3452" s="2" t="s">
        <v>35</v>
      </c>
      <c r="R3452" s="2" t="s">
        <v>41</v>
      </c>
      <c r="S3452">
        <v>24</v>
      </c>
      <c r="T3452" s="1">
        <v>46344</v>
      </c>
      <c r="U3452" s="2" t="s">
        <v>40</v>
      </c>
      <c r="V3452">
        <v>0</v>
      </c>
      <c r="W3452">
        <v>0</v>
      </c>
      <c r="X3452" s="2" t="s">
        <v>88</v>
      </c>
      <c r="Y3452">
        <v>0</v>
      </c>
      <c r="Z3452" s="2" t="s">
        <v>62</v>
      </c>
      <c r="AA3452" s="2" t="s">
        <v>62</v>
      </c>
      <c r="AB3452" s="2" t="s">
        <v>62</v>
      </c>
      <c r="AC3452">
        <v>0</v>
      </c>
      <c r="AD3452" s="2" t="s">
        <v>40</v>
      </c>
      <c r="AE3452" s="2" t="s">
        <v>104</v>
      </c>
      <c r="AF3452">
        <v>0</v>
      </c>
      <c r="AG3452" s="2" t="s">
        <v>69</v>
      </c>
      <c r="AH3452">
        <v>0</v>
      </c>
      <c r="AI3452">
        <v>0</v>
      </c>
      <c r="AJ3452"/>
    </row>
    <row r="3453" spans="1:36" x14ac:dyDescent="0.3">
      <c r="A3453">
        <v>53452</v>
      </c>
      <c r="B3453">
        <v>10234</v>
      </c>
      <c r="C3453">
        <v>216</v>
      </c>
      <c r="D3453" s="1">
        <v>46305</v>
      </c>
      <c r="E3453" s="1">
        <v>46300</v>
      </c>
      <c r="F3453" s="2" t="s">
        <v>78</v>
      </c>
      <c r="G3453" s="2" t="s">
        <v>62</v>
      </c>
      <c r="H3453">
        <v>5</v>
      </c>
      <c r="I3453">
        <v>0</v>
      </c>
      <c r="J3453">
        <v>5</v>
      </c>
      <c r="K3453" t="b">
        <v>1</v>
      </c>
      <c r="L3453" s="2" t="s">
        <v>81</v>
      </c>
      <c r="M3453" s="2" t="s">
        <v>50</v>
      </c>
      <c r="N3453">
        <v>2</v>
      </c>
      <c r="O3453">
        <v>0</v>
      </c>
      <c r="P3453" s="2" t="s">
        <v>105</v>
      </c>
      <c r="Q3453" s="2" t="s">
        <v>58</v>
      </c>
      <c r="R3453" s="2" t="s">
        <v>79</v>
      </c>
      <c r="S3453">
        <v>27</v>
      </c>
      <c r="T3453" s="1">
        <v>46305</v>
      </c>
      <c r="U3453" s="2" t="s">
        <v>54</v>
      </c>
      <c r="V3453">
        <v>1</v>
      </c>
      <c r="W3453">
        <v>0</v>
      </c>
      <c r="X3453" s="2" t="s">
        <v>88</v>
      </c>
      <c r="Y3453">
        <v>1</v>
      </c>
      <c r="Z3453" s="2" t="s">
        <v>72</v>
      </c>
      <c r="AA3453" s="2" t="s">
        <v>44</v>
      </c>
      <c r="AB3453" s="2" t="s">
        <v>56</v>
      </c>
      <c r="AC3453">
        <v>1</v>
      </c>
      <c r="AD3453" s="2" t="s">
        <v>54</v>
      </c>
      <c r="AE3453" s="2" t="s">
        <v>89</v>
      </c>
      <c r="AG3453" s="2" t="s">
        <v>64</v>
      </c>
      <c r="AH3453">
        <v>1</v>
      </c>
      <c r="AI3453">
        <v>1</v>
      </c>
      <c r="AJ3453"/>
    </row>
    <row r="3454" spans="1:36" x14ac:dyDescent="0.3">
      <c r="A3454">
        <v>53453</v>
      </c>
      <c r="B3454">
        <v>10540</v>
      </c>
      <c r="C3454">
        <v>217</v>
      </c>
      <c r="D3454" s="1">
        <v>45688</v>
      </c>
      <c r="E3454" s="1">
        <v>45686</v>
      </c>
      <c r="F3454" s="2" t="s">
        <v>48</v>
      </c>
      <c r="G3454" s="2" t="s">
        <v>59</v>
      </c>
      <c r="H3454">
        <v>2</v>
      </c>
      <c r="I3454">
        <v>1</v>
      </c>
      <c r="J3454">
        <v>2</v>
      </c>
      <c r="K3454" t="b">
        <v>1</v>
      </c>
      <c r="L3454" s="2" t="s">
        <v>109</v>
      </c>
      <c r="M3454" s="2" t="s">
        <v>38</v>
      </c>
      <c r="N3454">
        <v>6</v>
      </c>
      <c r="O3454">
        <v>4</v>
      </c>
      <c r="P3454" s="2" t="s">
        <v>71</v>
      </c>
      <c r="Q3454" s="2" t="s">
        <v>58</v>
      </c>
      <c r="R3454" s="2" t="s">
        <v>54</v>
      </c>
      <c r="S3454">
        <v>30</v>
      </c>
      <c r="T3454" s="1">
        <v>45688</v>
      </c>
      <c r="U3454" s="2" t="s">
        <v>41</v>
      </c>
      <c r="V3454">
        <v>0</v>
      </c>
      <c r="W3454">
        <v>0</v>
      </c>
      <c r="X3454" s="2" t="s">
        <v>61</v>
      </c>
      <c r="Y3454">
        <v>1</v>
      </c>
      <c r="Z3454" s="2" t="s">
        <v>72</v>
      </c>
      <c r="AA3454" s="2" t="s">
        <v>44</v>
      </c>
      <c r="AB3454" s="2" t="s">
        <v>45</v>
      </c>
      <c r="AC3454">
        <v>1</v>
      </c>
      <c r="AD3454" s="2" t="s">
        <v>41</v>
      </c>
      <c r="AE3454" s="2" t="s">
        <v>86</v>
      </c>
      <c r="AF3454">
        <v>1</v>
      </c>
      <c r="AG3454" s="2" t="s">
        <v>47</v>
      </c>
      <c r="AH3454">
        <v>1</v>
      </c>
      <c r="AI3454">
        <v>1</v>
      </c>
      <c r="AJ3454"/>
    </row>
    <row r="3455" spans="1:36" x14ac:dyDescent="0.3">
      <c r="A3455">
        <v>53454</v>
      </c>
      <c r="B3455">
        <v>10138</v>
      </c>
      <c r="C3455">
        <v>221</v>
      </c>
      <c r="D3455" s="1">
        <v>46014</v>
      </c>
      <c r="E3455" s="1">
        <v>46007</v>
      </c>
      <c r="F3455" s="2" t="s">
        <v>52</v>
      </c>
      <c r="G3455" s="2" t="s">
        <v>59</v>
      </c>
      <c r="H3455">
        <v>7</v>
      </c>
      <c r="I3455">
        <v>1</v>
      </c>
      <c r="J3455">
        <v>7</v>
      </c>
      <c r="K3455" t="b">
        <v>1</v>
      </c>
      <c r="L3455" s="2" t="s">
        <v>70</v>
      </c>
      <c r="M3455" s="2" t="s">
        <v>38</v>
      </c>
      <c r="N3455">
        <v>5</v>
      </c>
      <c r="O3455">
        <v>2</v>
      </c>
      <c r="P3455" s="2" t="s">
        <v>103</v>
      </c>
      <c r="Q3455" s="2" t="s">
        <v>58</v>
      </c>
      <c r="R3455" s="2" t="s">
        <v>40</v>
      </c>
      <c r="S3455">
        <v>27</v>
      </c>
      <c r="T3455" s="1">
        <v>46014</v>
      </c>
      <c r="U3455" s="2" t="s">
        <v>67</v>
      </c>
      <c r="V3455">
        <v>0</v>
      </c>
      <c r="W3455">
        <v>0</v>
      </c>
      <c r="X3455" s="2" t="s">
        <v>61</v>
      </c>
      <c r="Y3455">
        <v>1</v>
      </c>
      <c r="Z3455" s="2" t="s">
        <v>72</v>
      </c>
      <c r="AA3455" s="2" t="s">
        <v>44</v>
      </c>
      <c r="AB3455" s="2" t="s">
        <v>45</v>
      </c>
      <c r="AC3455">
        <v>1</v>
      </c>
      <c r="AD3455" s="2" t="s">
        <v>67</v>
      </c>
      <c r="AE3455" s="2" t="s">
        <v>63</v>
      </c>
      <c r="AF3455">
        <v>1</v>
      </c>
      <c r="AG3455" s="2" t="s">
        <v>64</v>
      </c>
      <c r="AH3455">
        <v>1</v>
      </c>
      <c r="AI3455">
        <v>1</v>
      </c>
      <c r="AJ3455"/>
    </row>
    <row r="3456" spans="1:36" x14ac:dyDescent="0.3">
      <c r="A3456">
        <v>53455</v>
      </c>
      <c r="B3456">
        <v>10803</v>
      </c>
      <c r="C3456">
        <v>215</v>
      </c>
      <c r="D3456" s="1">
        <v>46334</v>
      </c>
      <c r="E3456" s="1">
        <v>46332</v>
      </c>
      <c r="F3456" s="2" t="s">
        <v>52</v>
      </c>
      <c r="G3456" s="2" t="s">
        <v>36</v>
      </c>
      <c r="H3456">
        <v>2</v>
      </c>
      <c r="I3456">
        <v>1</v>
      </c>
      <c r="J3456">
        <v>2</v>
      </c>
      <c r="K3456" t="b">
        <v>1</v>
      </c>
      <c r="L3456" s="2" t="s">
        <v>109</v>
      </c>
      <c r="M3456" s="2" t="s">
        <v>50</v>
      </c>
      <c r="N3456">
        <v>2</v>
      </c>
      <c r="O3456">
        <v>0</v>
      </c>
      <c r="P3456" s="2" t="s">
        <v>92</v>
      </c>
      <c r="Q3456" s="2" t="s">
        <v>48</v>
      </c>
      <c r="R3456" s="2" t="s">
        <v>40</v>
      </c>
      <c r="S3456">
        <v>31</v>
      </c>
      <c r="T3456" s="1">
        <v>46334</v>
      </c>
      <c r="U3456" s="2" t="s">
        <v>74</v>
      </c>
      <c r="V3456">
        <v>1</v>
      </c>
      <c r="W3456">
        <v>0</v>
      </c>
      <c r="X3456" s="2" t="s">
        <v>88</v>
      </c>
      <c r="Y3456">
        <v>0</v>
      </c>
      <c r="Z3456" s="2" t="s">
        <v>62</v>
      </c>
      <c r="AA3456" s="2" t="s">
        <v>62</v>
      </c>
      <c r="AB3456" s="2" t="s">
        <v>62</v>
      </c>
      <c r="AC3456">
        <v>0</v>
      </c>
      <c r="AD3456" s="2" t="s">
        <v>74</v>
      </c>
      <c r="AE3456" s="2" t="s">
        <v>104</v>
      </c>
      <c r="AF3456">
        <v>0</v>
      </c>
      <c r="AG3456" s="2" t="s">
        <v>47</v>
      </c>
      <c r="AH3456">
        <v>0</v>
      </c>
      <c r="AI3456">
        <v>0</v>
      </c>
      <c r="AJ3456"/>
    </row>
    <row r="3457" spans="1:36" x14ac:dyDescent="0.3">
      <c r="A3457">
        <v>53456</v>
      </c>
      <c r="B3457">
        <v>11298</v>
      </c>
      <c r="C3457">
        <v>226</v>
      </c>
      <c r="D3457" s="1">
        <v>45818</v>
      </c>
      <c r="E3457" s="1">
        <v>45815</v>
      </c>
      <c r="F3457" s="2" t="s">
        <v>58</v>
      </c>
      <c r="G3457" s="2" t="s">
        <v>36</v>
      </c>
      <c r="H3457">
        <v>3</v>
      </c>
      <c r="I3457">
        <v>1</v>
      </c>
      <c r="J3457">
        <v>3</v>
      </c>
      <c r="K3457" t="b">
        <v>1</v>
      </c>
      <c r="L3457" s="2" t="s">
        <v>70</v>
      </c>
      <c r="M3457" s="2" t="s">
        <v>50</v>
      </c>
      <c r="N3457">
        <v>4</v>
      </c>
      <c r="O3457">
        <v>1</v>
      </c>
      <c r="P3457" s="2" t="s">
        <v>96</v>
      </c>
      <c r="Q3457" s="2" t="s">
        <v>78</v>
      </c>
      <c r="R3457" s="2" t="s">
        <v>79</v>
      </c>
      <c r="S3457">
        <v>33</v>
      </c>
      <c r="T3457" s="1">
        <v>45818</v>
      </c>
      <c r="U3457" s="2" t="s">
        <v>67</v>
      </c>
      <c r="V3457">
        <v>0</v>
      </c>
      <c r="W3457">
        <v>0</v>
      </c>
      <c r="X3457" s="2" t="s">
        <v>42</v>
      </c>
      <c r="Y3457">
        <v>1</v>
      </c>
      <c r="Z3457" s="2" t="s">
        <v>72</v>
      </c>
      <c r="AA3457" s="2" t="s">
        <v>44</v>
      </c>
      <c r="AB3457" s="2" t="s">
        <v>76</v>
      </c>
      <c r="AC3457">
        <v>1</v>
      </c>
      <c r="AD3457" s="2" t="s">
        <v>67</v>
      </c>
      <c r="AE3457" s="2" t="s">
        <v>68</v>
      </c>
      <c r="AF3457">
        <v>0</v>
      </c>
      <c r="AG3457" s="2" t="s">
        <v>47</v>
      </c>
      <c r="AH3457">
        <v>1</v>
      </c>
      <c r="AI3457">
        <v>1</v>
      </c>
      <c r="AJ3457"/>
    </row>
    <row r="3458" spans="1:36" x14ac:dyDescent="0.3">
      <c r="A3458">
        <v>53457</v>
      </c>
      <c r="B3458">
        <v>10133</v>
      </c>
      <c r="C3458">
        <v>201</v>
      </c>
      <c r="D3458" s="1">
        <v>46306</v>
      </c>
      <c r="E3458" s="1">
        <v>46304</v>
      </c>
      <c r="F3458" s="2" t="s">
        <v>52</v>
      </c>
      <c r="G3458" s="2" t="s">
        <v>36</v>
      </c>
      <c r="H3458">
        <v>2</v>
      </c>
      <c r="I3458">
        <v>1</v>
      </c>
      <c r="J3458">
        <v>2</v>
      </c>
      <c r="K3458" t="b">
        <v>1</v>
      </c>
      <c r="L3458" s="2" t="s">
        <v>49</v>
      </c>
      <c r="M3458" s="2" t="s">
        <v>50</v>
      </c>
      <c r="N3458">
        <v>5</v>
      </c>
      <c r="O3458">
        <v>1</v>
      </c>
      <c r="P3458" s="2" t="s">
        <v>101</v>
      </c>
      <c r="Q3458" s="2" t="s">
        <v>48</v>
      </c>
      <c r="R3458" s="2" t="s">
        <v>54</v>
      </c>
      <c r="S3458">
        <v>40</v>
      </c>
      <c r="T3458" s="1">
        <v>46306</v>
      </c>
      <c r="U3458" s="2" t="s">
        <v>74</v>
      </c>
      <c r="V3458">
        <v>1</v>
      </c>
      <c r="W3458">
        <v>0</v>
      </c>
      <c r="X3458" s="2" t="s">
        <v>88</v>
      </c>
      <c r="Y3458">
        <v>0</v>
      </c>
      <c r="Z3458" s="2" t="s">
        <v>62</v>
      </c>
      <c r="AA3458" s="2" t="s">
        <v>62</v>
      </c>
      <c r="AB3458" s="2" t="s">
        <v>62</v>
      </c>
      <c r="AC3458">
        <v>0</v>
      </c>
      <c r="AD3458" s="2" t="s">
        <v>74</v>
      </c>
      <c r="AE3458" s="2" t="s">
        <v>89</v>
      </c>
      <c r="AF3458">
        <v>0</v>
      </c>
      <c r="AG3458" s="2" t="s">
        <v>47</v>
      </c>
      <c r="AH3458">
        <v>0</v>
      </c>
      <c r="AI3458">
        <v>0</v>
      </c>
      <c r="AJ3458"/>
    </row>
    <row r="3459" spans="1:36" x14ac:dyDescent="0.3">
      <c r="A3459">
        <v>53458</v>
      </c>
      <c r="B3459">
        <v>11414</v>
      </c>
      <c r="C3459">
        <v>203</v>
      </c>
      <c r="D3459" s="1">
        <v>46343</v>
      </c>
      <c r="E3459" s="1">
        <v>46340</v>
      </c>
      <c r="F3459" s="2" t="s">
        <v>97</v>
      </c>
      <c r="G3459" s="2" t="s">
        <v>36</v>
      </c>
      <c r="H3459">
        <v>3</v>
      </c>
      <c r="I3459">
        <v>1</v>
      </c>
      <c r="J3459">
        <v>3</v>
      </c>
      <c r="K3459" t="b">
        <v>1</v>
      </c>
      <c r="L3459" s="2" t="s">
        <v>70</v>
      </c>
      <c r="M3459" s="2" t="s">
        <v>50</v>
      </c>
      <c r="N3459">
        <v>4</v>
      </c>
      <c r="O3459">
        <v>0</v>
      </c>
      <c r="P3459" s="2" t="s">
        <v>66</v>
      </c>
      <c r="Q3459" s="2" t="s">
        <v>52</v>
      </c>
      <c r="R3459" s="2" t="s">
        <v>54</v>
      </c>
      <c r="S3459">
        <v>22</v>
      </c>
      <c r="T3459" s="1">
        <v>46343</v>
      </c>
      <c r="U3459" s="2" t="s">
        <v>67</v>
      </c>
      <c r="V3459">
        <v>0</v>
      </c>
      <c r="W3459">
        <v>0</v>
      </c>
      <c r="X3459" s="2" t="s">
        <v>88</v>
      </c>
      <c r="Y3459">
        <v>0</v>
      </c>
      <c r="Z3459" s="2" t="s">
        <v>62</v>
      </c>
      <c r="AA3459" s="2" t="s">
        <v>62</v>
      </c>
      <c r="AB3459" s="2" t="s">
        <v>62</v>
      </c>
      <c r="AC3459">
        <v>0</v>
      </c>
      <c r="AD3459" s="2" t="s">
        <v>67</v>
      </c>
      <c r="AE3459" s="2" t="s">
        <v>104</v>
      </c>
      <c r="AF3459">
        <v>0</v>
      </c>
      <c r="AG3459" s="2" t="s">
        <v>47</v>
      </c>
      <c r="AH3459">
        <v>0</v>
      </c>
      <c r="AI3459">
        <v>0</v>
      </c>
      <c r="AJ3459"/>
    </row>
    <row r="3460" spans="1:36" x14ac:dyDescent="0.3">
      <c r="A3460">
        <v>53459</v>
      </c>
      <c r="B3460">
        <v>10670</v>
      </c>
      <c r="C3460">
        <v>226</v>
      </c>
      <c r="D3460" s="1">
        <v>46154</v>
      </c>
      <c r="E3460" s="1">
        <v>46152</v>
      </c>
      <c r="F3460" s="2" t="s">
        <v>48</v>
      </c>
      <c r="G3460" s="2" t="s">
        <v>36</v>
      </c>
      <c r="H3460">
        <v>2</v>
      </c>
      <c r="I3460">
        <v>1</v>
      </c>
      <c r="J3460">
        <v>2</v>
      </c>
      <c r="K3460" t="b">
        <v>1</v>
      </c>
      <c r="L3460" s="2" t="s">
        <v>81</v>
      </c>
      <c r="M3460" s="2" t="s">
        <v>50</v>
      </c>
      <c r="N3460">
        <v>3</v>
      </c>
      <c r="O3460">
        <v>0</v>
      </c>
      <c r="P3460" s="2" t="s">
        <v>96</v>
      </c>
      <c r="Q3460" s="2" t="s">
        <v>78</v>
      </c>
      <c r="R3460" s="2" t="s">
        <v>79</v>
      </c>
      <c r="S3460">
        <v>33</v>
      </c>
      <c r="T3460" s="1">
        <v>46154</v>
      </c>
      <c r="U3460" s="2" t="s">
        <v>67</v>
      </c>
      <c r="V3460">
        <v>0</v>
      </c>
      <c r="W3460">
        <v>0</v>
      </c>
      <c r="X3460" s="2" t="s">
        <v>75</v>
      </c>
      <c r="Y3460">
        <v>0</v>
      </c>
      <c r="Z3460" s="2" t="s">
        <v>62</v>
      </c>
      <c r="AA3460" s="2" t="s">
        <v>62</v>
      </c>
      <c r="AB3460" s="2" t="s">
        <v>62</v>
      </c>
      <c r="AC3460">
        <v>0</v>
      </c>
      <c r="AD3460" s="2" t="s">
        <v>67</v>
      </c>
      <c r="AE3460" s="2" t="s">
        <v>80</v>
      </c>
      <c r="AF3460">
        <v>0</v>
      </c>
      <c r="AG3460" s="2" t="s">
        <v>47</v>
      </c>
      <c r="AH3460">
        <v>0</v>
      </c>
      <c r="AI3460">
        <v>0</v>
      </c>
      <c r="AJ3460"/>
    </row>
    <row r="3461" spans="1:36" x14ac:dyDescent="0.3">
      <c r="A3461">
        <v>53460</v>
      </c>
      <c r="B3461">
        <v>10338</v>
      </c>
      <c r="C3461">
        <v>212</v>
      </c>
      <c r="D3461" s="1">
        <v>45926</v>
      </c>
      <c r="E3461" s="1">
        <v>45896</v>
      </c>
      <c r="F3461" s="2" t="s">
        <v>52</v>
      </c>
      <c r="G3461" s="2" t="s">
        <v>36</v>
      </c>
      <c r="H3461">
        <v>30</v>
      </c>
      <c r="I3461">
        <v>1</v>
      </c>
      <c r="J3461">
        <v>30</v>
      </c>
      <c r="K3461" t="b">
        <v>1</v>
      </c>
      <c r="L3461" s="2" t="s">
        <v>49</v>
      </c>
      <c r="M3461" s="2" t="s">
        <v>50</v>
      </c>
      <c r="N3461">
        <v>6</v>
      </c>
      <c r="O3461">
        <v>0</v>
      </c>
      <c r="P3461" s="2" t="s">
        <v>107</v>
      </c>
      <c r="Q3461" s="2" t="s">
        <v>58</v>
      </c>
      <c r="R3461" s="2" t="s">
        <v>67</v>
      </c>
      <c r="S3461">
        <v>20</v>
      </c>
      <c r="T3461" s="1">
        <v>45926</v>
      </c>
      <c r="U3461" s="2" t="s">
        <v>41</v>
      </c>
      <c r="V3461">
        <v>0</v>
      </c>
      <c r="W3461">
        <v>0</v>
      </c>
      <c r="X3461" s="2" t="s">
        <v>42</v>
      </c>
      <c r="Y3461">
        <v>1</v>
      </c>
      <c r="Z3461" s="2" t="s">
        <v>72</v>
      </c>
      <c r="AA3461" s="2" t="s">
        <v>44</v>
      </c>
      <c r="AB3461" s="2" t="s">
        <v>45</v>
      </c>
      <c r="AC3461">
        <v>1</v>
      </c>
      <c r="AD3461" s="2" t="s">
        <v>41</v>
      </c>
      <c r="AE3461" s="2" t="s">
        <v>102</v>
      </c>
      <c r="AF3461">
        <v>0</v>
      </c>
      <c r="AG3461" s="2" t="s">
        <v>57</v>
      </c>
      <c r="AH3461">
        <v>1</v>
      </c>
      <c r="AI3461">
        <v>1</v>
      </c>
      <c r="AJ3461"/>
    </row>
    <row r="3462" spans="1:36" x14ac:dyDescent="0.3">
      <c r="A3462">
        <v>53461</v>
      </c>
      <c r="B3462">
        <v>10190</v>
      </c>
      <c r="C3462">
        <v>228</v>
      </c>
      <c r="D3462" s="1">
        <v>45901</v>
      </c>
      <c r="E3462" s="1">
        <v>45899</v>
      </c>
      <c r="F3462" s="2" t="s">
        <v>52</v>
      </c>
      <c r="G3462" s="2" t="s">
        <v>36</v>
      </c>
      <c r="H3462">
        <v>2</v>
      </c>
      <c r="I3462">
        <v>1</v>
      </c>
      <c r="J3462">
        <v>2</v>
      </c>
      <c r="K3462" t="b">
        <v>1</v>
      </c>
      <c r="L3462" s="2" t="s">
        <v>49</v>
      </c>
      <c r="M3462" s="2" t="s">
        <v>38</v>
      </c>
      <c r="N3462">
        <v>8</v>
      </c>
      <c r="O3462">
        <v>0</v>
      </c>
      <c r="P3462" s="2" t="s">
        <v>114</v>
      </c>
      <c r="Q3462" s="2" t="s">
        <v>78</v>
      </c>
      <c r="R3462" s="2" t="s">
        <v>67</v>
      </c>
      <c r="S3462">
        <v>31</v>
      </c>
      <c r="T3462" s="1">
        <v>45901</v>
      </c>
      <c r="U3462" s="2" t="s">
        <v>79</v>
      </c>
      <c r="V3462">
        <v>0</v>
      </c>
      <c r="W3462">
        <v>0</v>
      </c>
      <c r="X3462" s="2" t="s">
        <v>42</v>
      </c>
      <c r="Y3462">
        <v>1</v>
      </c>
      <c r="Z3462" s="2" t="s">
        <v>72</v>
      </c>
      <c r="AA3462" s="2" t="s">
        <v>44</v>
      </c>
      <c r="AB3462" s="2" t="s">
        <v>45</v>
      </c>
      <c r="AC3462">
        <v>1</v>
      </c>
      <c r="AD3462" s="2" t="s">
        <v>79</v>
      </c>
      <c r="AE3462" s="2" t="s">
        <v>102</v>
      </c>
      <c r="AF3462">
        <v>0</v>
      </c>
      <c r="AG3462" s="2" t="s">
        <v>47</v>
      </c>
      <c r="AH3462">
        <v>1</v>
      </c>
      <c r="AI3462">
        <v>1</v>
      </c>
      <c r="AJ3462"/>
    </row>
    <row r="3463" spans="1:36" x14ac:dyDescent="0.3">
      <c r="A3463">
        <v>53462</v>
      </c>
      <c r="B3463">
        <v>11386</v>
      </c>
      <c r="C3463">
        <v>222</v>
      </c>
      <c r="D3463" s="1">
        <v>46069</v>
      </c>
      <c r="E3463" s="1">
        <v>46062</v>
      </c>
      <c r="F3463" s="2" t="s">
        <v>35</v>
      </c>
      <c r="G3463" s="2" t="s">
        <v>36</v>
      </c>
      <c r="H3463">
        <v>7</v>
      </c>
      <c r="I3463">
        <v>1</v>
      </c>
      <c r="J3463">
        <v>7</v>
      </c>
      <c r="K3463" t="b">
        <v>1</v>
      </c>
      <c r="L3463" s="2" t="s">
        <v>37</v>
      </c>
      <c r="M3463" s="2" t="s">
        <v>50</v>
      </c>
      <c r="N3463">
        <v>7</v>
      </c>
      <c r="O3463">
        <v>2</v>
      </c>
      <c r="P3463" s="2" t="s">
        <v>108</v>
      </c>
      <c r="Q3463" s="2" t="s">
        <v>48</v>
      </c>
      <c r="R3463" s="2" t="s">
        <v>79</v>
      </c>
      <c r="S3463">
        <v>20</v>
      </c>
      <c r="T3463" s="1">
        <v>46069</v>
      </c>
      <c r="U3463" s="2" t="s">
        <v>79</v>
      </c>
      <c r="V3463">
        <v>0</v>
      </c>
      <c r="W3463">
        <v>0</v>
      </c>
      <c r="X3463" s="2" t="s">
        <v>61</v>
      </c>
      <c r="Y3463">
        <v>0</v>
      </c>
      <c r="Z3463" s="2" t="s">
        <v>62</v>
      </c>
      <c r="AA3463" s="2" t="s">
        <v>62</v>
      </c>
      <c r="AB3463" s="2" t="s">
        <v>62</v>
      </c>
      <c r="AC3463">
        <v>0</v>
      </c>
      <c r="AD3463" s="2" t="s">
        <v>79</v>
      </c>
      <c r="AE3463" s="2" t="s">
        <v>100</v>
      </c>
      <c r="AF3463">
        <v>0</v>
      </c>
      <c r="AG3463" s="2" t="s">
        <v>64</v>
      </c>
      <c r="AH3463">
        <v>0</v>
      </c>
      <c r="AI3463">
        <v>0</v>
      </c>
      <c r="AJ3463"/>
    </row>
    <row r="3464" spans="1:36" x14ac:dyDescent="0.3">
      <c r="A3464">
        <v>53463</v>
      </c>
      <c r="B3464">
        <v>11200</v>
      </c>
      <c r="C3464">
        <v>210</v>
      </c>
      <c r="D3464" s="1">
        <v>46221</v>
      </c>
      <c r="E3464" s="1">
        <v>46220</v>
      </c>
      <c r="F3464" s="2" t="s">
        <v>52</v>
      </c>
      <c r="G3464" s="2" t="s">
        <v>36</v>
      </c>
      <c r="H3464">
        <v>1</v>
      </c>
      <c r="I3464">
        <v>1</v>
      </c>
      <c r="J3464">
        <v>1</v>
      </c>
      <c r="K3464" t="b">
        <v>1</v>
      </c>
      <c r="L3464" s="2" t="s">
        <v>49</v>
      </c>
      <c r="M3464" s="2" t="s">
        <v>50</v>
      </c>
      <c r="N3464">
        <v>1</v>
      </c>
      <c r="O3464">
        <v>0</v>
      </c>
      <c r="P3464" s="2" t="s">
        <v>111</v>
      </c>
      <c r="Q3464" s="2" t="s">
        <v>58</v>
      </c>
      <c r="R3464" s="2" t="s">
        <v>67</v>
      </c>
      <c r="S3464">
        <v>27</v>
      </c>
      <c r="T3464" s="1">
        <v>46221</v>
      </c>
      <c r="U3464" s="2" t="s">
        <v>54</v>
      </c>
      <c r="V3464">
        <v>1</v>
      </c>
      <c r="W3464">
        <v>0</v>
      </c>
      <c r="X3464" s="2" t="s">
        <v>42</v>
      </c>
      <c r="Y3464">
        <v>1</v>
      </c>
      <c r="Z3464" s="2" t="s">
        <v>72</v>
      </c>
      <c r="AA3464" s="2" t="s">
        <v>112</v>
      </c>
      <c r="AB3464" s="2" t="s">
        <v>45</v>
      </c>
      <c r="AC3464">
        <v>1</v>
      </c>
      <c r="AD3464" s="2" t="s">
        <v>54</v>
      </c>
      <c r="AE3464" s="2" t="s">
        <v>85</v>
      </c>
      <c r="AF3464">
        <v>0</v>
      </c>
      <c r="AG3464" s="2" t="s">
        <v>47</v>
      </c>
      <c r="AH3464">
        <v>1</v>
      </c>
      <c r="AI3464">
        <v>0</v>
      </c>
      <c r="AJ3464"/>
    </row>
    <row r="3465" spans="1:36" x14ac:dyDescent="0.3">
      <c r="A3465">
        <v>53464</v>
      </c>
      <c r="B3465">
        <v>10624</v>
      </c>
      <c r="C3465">
        <v>209</v>
      </c>
      <c r="D3465" s="1">
        <v>45846</v>
      </c>
      <c r="E3465" s="1">
        <v>45841</v>
      </c>
      <c r="F3465" s="2" t="s">
        <v>78</v>
      </c>
      <c r="G3465" s="2" t="s">
        <v>36</v>
      </c>
      <c r="H3465">
        <v>5</v>
      </c>
      <c r="I3465">
        <v>1</v>
      </c>
      <c r="J3465">
        <v>5</v>
      </c>
      <c r="K3465" t="b">
        <v>1</v>
      </c>
      <c r="L3465" s="2" t="s">
        <v>81</v>
      </c>
      <c r="M3465" s="2" t="s">
        <v>50</v>
      </c>
      <c r="N3465">
        <v>7</v>
      </c>
      <c r="O3465">
        <v>2</v>
      </c>
      <c r="P3465" s="2" t="s">
        <v>99</v>
      </c>
      <c r="Q3465" s="2" t="s">
        <v>78</v>
      </c>
      <c r="R3465" s="2" t="s">
        <v>79</v>
      </c>
      <c r="S3465">
        <v>38</v>
      </c>
      <c r="T3465" s="1">
        <v>45846</v>
      </c>
      <c r="U3465" s="2" t="s">
        <v>67</v>
      </c>
      <c r="V3465">
        <v>0</v>
      </c>
      <c r="W3465">
        <v>0</v>
      </c>
      <c r="X3465" s="2" t="s">
        <v>42</v>
      </c>
      <c r="Y3465">
        <v>1</v>
      </c>
      <c r="Z3465" s="2" t="s">
        <v>72</v>
      </c>
      <c r="AA3465" s="2" t="s">
        <v>44</v>
      </c>
      <c r="AB3465" s="2" t="s">
        <v>56</v>
      </c>
      <c r="AC3465">
        <v>1</v>
      </c>
      <c r="AD3465" s="2" t="s">
        <v>67</v>
      </c>
      <c r="AE3465" s="2" t="s">
        <v>85</v>
      </c>
      <c r="AF3465">
        <v>0</v>
      </c>
      <c r="AG3465" s="2" t="s">
        <v>64</v>
      </c>
      <c r="AH3465">
        <v>1</v>
      </c>
      <c r="AI3465">
        <v>1</v>
      </c>
      <c r="AJ3465"/>
    </row>
    <row r="3466" spans="1:36" x14ac:dyDescent="0.3">
      <c r="A3466">
        <v>53465</v>
      </c>
      <c r="B3466">
        <v>11176</v>
      </c>
      <c r="C3466">
        <v>204</v>
      </c>
      <c r="D3466" s="1">
        <v>45667</v>
      </c>
      <c r="E3466" s="1">
        <v>45662</v>
      </c>
      <c r="F3466" s="2" t="s">
        <v>52</v>
      </c>
      <c r="G3466" s="2" t="s">
        <v>36</v>
      </c>
      <c r="H3466">
        <v>5</v>
      </c>
      <c r="I3466">
        <v>1</v>
      </c>
      <c r="J3466">
        <v>5</v>
      </c>
      <c r="K3466" t="b">
        <v>1</v>
      </c>
      <c r="L3466" s="2" t="s">
        <v>49</v>
      </c>
      <c r="M3466" s="2" t="s">
        <v>65</v>
      </c>
      <c r="N3466">
        <v>3</v>
      </c>
      <c r="O3466">
        <v>0</v>
      </c>
      <c r="P3466" s="2" t="s">
        <v>110</v>
      </c>
      <c r="Q3466" s="2" t="s">
        <v>48</v>
      </c>
      <c r="R3466" s="2" t="s">
        <v>41</v>
      </c>
      <c r="S3466">
        <v>38</v>
      </c>
      <c r="T3466" s="1">
        <v>45667</v>
      </c>
      <c r="U3466" s="2" t="s">
        <v>41</v>
      </c>
      <c r="V3466">
        <v>0</v>
      </c>
      <c r="W3466">
        <v>0</v>
      </c>
      <c r="X3466" s="2" t="s">
        <v>61</v>
      </c>
      <c r="Y3466">
        <v>0</v>
      </c>
      <c r="Z3466" s="2" t="s">
        <v>62</v>
      </c>
      <c r="AA3466" s="2" t="s">
        <v>62</v>
      </c>
      <c r="AB3466" s="2" t="s">
        <v>62</v>
      </c>
      <c r="AC3466">
        <v>0</v>
      </c>
      <c r="AD3466" s="2" t="s">
        <v>41</v>
      </c>
      <c r="AE3466" s="2" t="s">
        <v>86</v>
      </c>
      <c r="AF3466">
        <v>0</v>
      </c>
      <c r="AG3466" s="2" t="s">
        <v>64</v>
      </c>
      <c r="AH3466">
        <v>0</v>
      </c>
      <c r="AI3466">
        <v>0</v>
      </c>
      <c r="AJ3466"/>
    </row>
    <row r="3467" spans="1:36" x14ac:dyDescent="0.3">
      <c r="A3467">
        <v>53466</v>
      </c>
      <c r="B3467">
        <v>10853</v>
      </c>
      <c r="C3467">
        <v>202</v>
      </c>
      <c r="D3467" s="1">
        <v>46339</v>
      </c>
      <c r="E3467" s="1">
        <v>46334</v>
      </c>
      <c r="F3467" s="2" t="s">
        <v>78</v>
      </c>
      <c r="G3467" s="2" t="s">
        <v>36</v>
      </c>
      <c r="H3467">
        <v>5</v>
      </c>
      <c r="I3467">
        <v>1</v>
      </c>
      <c r="J3467">
        <v>5</v>
      </c>
      <c r="K3467" t="b">
        <v>1</v>
      </c>
      <c r="L3467" s="2" t="s">
        <v>70</v>
      </c>
      <c r="M3467" s="2" t="s">
        <v>38</v>
      </c>
      <c r="N3467">
        <v>3</v>
      </c>
      <c r="O3467">
        <v>0</v>
      </c>
      <c r="P3467" s="2" t="s">
        <v>95</v>
      </c>
      <c r="Q3467" s="2" t="s">
        <v>52</v>
      </c>
      <c r="R3467" s="2" t="s">
        <v>40</v>
      </c>
      <c r="S3467">
        <v>22</v>
      </c>
      <c r="T3467" s="1">
        <v>46339</v>
      </c>
      <c r="U3467" s="2" t="s">
        <v>41</v>
      </c>
      <c r="V3467">
        <v>0</v>
      </c>
      <c r="W3467">
        <v>0</v>
      </c>
      <c r="X3467" s="2" t="s">
        <v>88</v>
      </c>
      <c r="Y3467">
        <v>1</v>
      </c>
      <c r="Z3467" s="2" t="s">
        <v>55</v>
      </c>
      <c r="AA3467" s="2" t="s">
        <v>44</v>
      </c>
      <c r="AB3467" s="2" t="s">
        <v>45</v>
      </c>
      <c r="AC3467">
        <v>1</v>
      </c>
      <c r="AD3467" s="2" t="s">
        <v>41</v>
      </c>
      <c r="AE3467" s="2" t="s">
        <v>104</v>
      </c>
      <c r="AF3467">
        <v>0</v>
      </c>
      <c r="AG3467" s="2" t="s">
        <v>64</v>
      </c>
      <c r="AH3467">
        <v>1</v>
      </c>
      <c r="AI3467">
        <v>1</v>
      </c>
      <c r="AJ3467"/>
    </row>
    <row r="3468" spans="1:36" x14ac:dyDescent="0.3">
      <c r="A3468">
        <v>53467</v>
      </c>
      <c r="B3468">
        <v>11224</v>
      </c>
      <c r="C3468">
        <v>221</v>
      </c>
      <c r="D3468" s="1">
        <v>45822</v>
      </c>
      <c r="E3468" s="1">
        <v>45820</v>
      </c>
      <c r="F3468" s="2" t="s">
        <v>58</v>
      </c>
      <c r="G3468" s="2" t="s">
        <v>59</v>
      </c>
      <c r="H3468">
        <v>2</v>
      </c>
      <c r="I3468">
        <v>1</v>
      </c>
      <c r="J3468">
        <v>2</v>
      </c>
      <c r="K3468" t="b">
        <v>1</v>
      </c>
      <c r="L3468" s="2" t="s">
        <v>81</v>
      </c>
      <c r="M3468" s="2" t="s">
        <v>38</v>
      </c>
      <c r="N3468">
        <v>6</v>
      </c>
      <c r="O3468">
        <v>1</v>
      </c>
      <c r="P3468" s="2" t="s">
        <v>103</v>
      </c>
      <c r="Q3468" s="2" t="s">
        <v>58</v>
      </c>
      <c r="R3468" s="2" t="s">
        <v>40</v>
      </c>
      <c r="S3468">
        <v>27</v>
      </c>
      <c r="T3468" s="1">
        <v>45822</v>
      </c>
      <c r="U3468" s="2" t="s">
        <v>54</v>
      </c>
      <c r="V3468">
        <v>1</v>
      </c>
      <c r="W3468">
        <v>0</v>
      </c>
      <c r="X3468" s="2" t="s">
        <v>42</v>
      </c>
      <c r="Y3468">
        <v>0</v>
      </c>
      <c r="Z3468" s="2" t="s">
        <v>62</v>
      </c>
      <c r="AA3468" s="2" t="s">
        <v>62</v>
      </c>
      <c r="AB3468" s="2" t="s">
        <v>62</v>
      </c>
      <c r="AC3468">
        <v>0</v>
      </c>
      <c r="AD3468" s="2" t="s">
        <v>54</v>
      </c>
      <c r="AE3468" s="2" t="s">
        <v>68</v>
      </c>
      <c r="AF3468">
        <v>1</v>
      </c>
      <c r="AG3468" s="2" t="s">
        <v>47</v>
      </c>
      <c r="AH3468">
        <v>0</v>
      </c>
      <c r="AI3468">
        <v>0</v>
      </c>
      <c r="AJ3468"/>
    </row>
    <row r="3469" spans="1:36" x14ac:dyDescent="0.3">
      <c r="A3469">
        <v>53468</v>
      </c>
      <c r="B3469">
        <v>10494</v>
      </c>
      <c r="C3469">
        <v>201</v>
      </c>
      <c r="D3469" s="1">
        <v>46184</v>
      </c>
      <c r="E3469" s="1">
        <v>46170</v>
      </c>
      <c r="F3469" s="2" t="s">
        <v>97</v>
      </c>
      <c r="G3469" s="2" t="s">
        <v>36</v>
      </c>
      <c r="H3469">
        <v>14</v>
      </c>
      <c r="I3469">
        <v>1</v>
      </c>
      <c r="J3469">
        <v>14</v>
      </c>
      <c r="K3469" t="b">
        <v>1</v>
      </c>
      <c r="L3469" s="2" t="s">
        <v>49</v>
      </c>
      <c r="M3469" s="2" t="s">
        <v>50</v>
      </c>
      <c r="N3469">
        <v>5</v>
      </c>
      <c r="O3469">
        <v>0</v>
      </c>
      <c r="P3469" s="2" t="s">
        <v>101</v>
      </c>
      <c r="Q3469" s="2" t="s">
        <v>48</v>
      </c>
      <c r="R3469" s="2" t="s">
        <v>54</v>
      </c>
      <c r="S3469">
        <v>40</v>
      </c>
      <c r="T3469" s="1">
        <v>46184</v>
      </c>
      <c r="U3469" s="2" t="s">
        <v>53</v>
      </c>
      <c r="V3469">
        <v>0</v>
      </c>
      <c r="W3469">
        <v>0</v>
      </c>
      <c r="X3469" s="2" t="s">
        <v>42</v>
      </c>
      <c r="Y3469">
        <v>0</v>
      </c>
      <c r="Z3469" s="2" t="s">
        <v>62</v>
      </c>
      <c r="AA3469" s="2" t="s">
        <v>62</v>
      </c>
      <c r="AB3469" s="2" t="s">
        <v>62</v>
      </c>
      <c r="AC3469">
        <v>0</v>
      </c>
      <c r="AD3469" s="2" t="s">
        <v>53</v>
      </c>
      <c r="AE3469" s="2" t="s">
        <v>68</v>
      </c>
      <c r="AF3469">
        <v>0</v>
      </c>
      <c r="AG3469" s="2" t="s">
        <v>69</v>
      </c>
      <c r="AH3469">
        <v>0</v>
      </c>
      <c r="AI3469">
        <v>0</v>
      </c>
      <c r="AJ3469"/>
    </row>
    <row r="3470" spans="1:36" x14ac:dyDescent="0.3">
      <c r="A3470">
        <v>53469</v>
      </c>
      <c r="B3470">
        <v>10274</v>
      </c>
      <c r="C3470">
        <v>210</v>
      </c>
      <c r="D3470" s="1">
        <v>46019</v>
      </c>
      <c r="E3470" s="1">
        <v>46017</v>
      </c>
      <c r="F3470" s="2" t="s">
        <v>58</v>
      </c>
      <c r="G3470" s="2" t="s">
        <v>36</v>
      </c>
      <c r="H3470">
        <v>2</v>
      </c>
      <c r="I3470">
        <v>1</v>
      </c>
      <c r="J3470">
        <v>2</v>
      </c>
      <c r="K3470" t="b">
        <v>1</v>
      </c>
      <c r="L3470" s="2" t="s">
        <v>70</v>
      </c>
      <c r="M3470" s="2" t="s">
        <v>50</v>
      </c>
      <c r="N3470">
        <v>7</v>
      </c>
      <c r="O3470">
        <v>3</v>
      </c>
      <c r="P3470" s="2" t="s">
        <v>111</v>
      </c>
      <c r="Q3470" s="2" t="s">
        <v>58</v>
      </c>
      <c r="R3470" s="2" t="s">
        <v>67</v>
      </c>
      <c r="S3470">
        <v>27</v>
      </c>
      <c r="T3470" s="1">
        <v>46019</v>
      </c>
      <c r="U3470" s="2" t="s">
        <v>74</v>
      </c>
      <c r="V3470">
        <v>1</v>
      </c>
      <c r="W3470">
        <v>0</v>
      </c>
      <c r="X3470" s="2" t="s">
        <v>61</v>
      </c>
      <c r="Y3470">
        <v>1</v>
      </c>
      <c r="Z3470" s="2" t="s">
        <v>72</v>
      </c>
      <c r="AA3470" s="2" t="s">
        <v>112</v>
      </c>
      <c r="AB3470" s="2" t="s">
        <v>45</v>
      </c>
      <c r="AC3470">
        <v>1</v>
      </c>
      <c r="AD3470" s="2" t="s">
        <v>74</v>
      </c>
      <c r="AE3470" s="2" t="s">
        <v>63</v>
      </c>
      <c r="AF3470">
        <v>0</v>
      </c>
      <c r="AG3470" s="2" t="s">
        <v>47</v>
      </c>
      <c r="AH3470">
        <v>1</v>
      </c>
      <c r="AI3470">
        <v>0</v>
      </c>
      <c r="AJ3470"/>
    </row>
    <row r="3471" spans="1:36" x14ac:dyDescent="0.3">
      <c r="A3471">
        <v>53470</v>
      </c>
      <c r="B3471">
        <v>11185</v>
      </c>
      <c r="C3471">
        <v>213</v>
      </c>
      <c r="D3471" s="1">
        <v>46325</v>
      </c>
      <c r="E3471" s="1">
        <v>46311</v>
      </c>
      <c r="F3471" s="2" t="s">
        <v>97</v>
      </c>
      <c r="G3471" s="2" t="s">
        <v>59</v>
      </c>
      <c r="H3471">
        <v>14</v>
      </c>
      <c r="I3471">
        <v>1</v>
      </c>
      <c r="J3471">
        <v>14</v>
      </c>
      <c r="K3471" t="b">
        <v>1</v>
      </c>
      <c r="L3471" s="2" t="s">
        <v>49</v>
      </c>
      <c r="M3471" s="2" t="s">
        <v>50</v>
      </c>
      <c r="N3471">
        <v>7</v>
      </c>
      <c r="O3471">
        <v>1</v>
      </c>
      <c r="P3471" s="2" t="s">
        <v>113</v>
      </c>
      <c r="Q3471" s="2" t="s">
        <v>48</v>
      </c>
      <c r="R3471" s="2" t="s">
        <v>40</v>
      </c>
      <c r="S3471">
        <v>20</v>
      </c>
      <c r="T3471" s="1">
        <v>46325</v>
      </c>
      <c r="U3471" s="2" t="s">
        <v>41</v>
      </c>
      <c r="V3471">
        <v>0</v>
      </c>
      <c r="W3471">
        <v>0</v>
      </c>
      <c r="X3471" s="2" t="s">
        <v>88</v>
      </c>
      <c r="Y3471">
        <v>1</v>
      </c>
      <c r="Z3471" s="2" t="s">
        <v>72</v>
      </c>
      <c r="AA3471" s="2" t="s">
        <v>44</v>
      </c>
      <c r="AB3471" s="2" t="s">
        <v>45</v>
      </c>
      <c r="AC3471">
        <v>1</v>
      </c>
      <c r="AD3471" s="2" t="s">
        <v>41</v>
      </c>
      <c r="AE3471" s="2" t="s">
        <v>89</v>
      </c>
      <c r="AF3471">
        <v>1</v>
      </c>
      <c r="AG3471" s="2" t="s">
        <v>69</v>
      </c>
      <c r="AH3471">
        <v>1</v>
      </c>
      <c r="AI3471">
        <v>1</v>
      </c>
      <c r="AJ3471"/>
    </row>
    <row r="3472" spans="1:36" x14ac:dyDescent="0.3">
      <c r="A3472">
        <v>53471</v>
      </c>
      <c r="B3472">
        <v>10521</v>
      </c>
      <c r="C3472">
        <v>207</v>
      </c>
      <c r="D3472" s="1">
        <v>46334</v>
      </c>
      <c r="E3472" s="1">
        <v>46331</v>
      </c>
      <c r="F3472" s="2" t="s">
        <v>48</v>
      </c>
      <c r="G3472" s="2" t="s">
        <v>36</v>
      </c>
      <c r="H3472">
        <v>3</v>
      </c>
      <c r="I3472">
        <v>1</v>
      </c>
      <c r="J3472">
        <v>3</v>
      </c>
      <c r="K3472" t="b">
        <v>1</v>
      </c>
      <c r="L3472" s="2" t="s">
        <v>109</v>
      </c>
      <c r="M3472" s="2" t="s">
        <v>50</v>
      </c>
      <c r="N3472">
        <v>5</v>
      </c>
      <c r="O3472">
        <v>1</v>
      </c>
      <c r="P3472" s="2" t="s">
        <v>51</v>
      </c>
      <c r="Q3472" s="2" t="s">
        <v>52</v>
      </c>
      <c r="R3472" s="2" t="s">
        <v>53</v>
      </c>
      <c r="S3472">
        <v>22</v>
      </c>
      <c r="T3472" s="1">
        <v>46334</v>
      </c>
      <c r="U3472" s="2" t="s">
        <v>74</v>
      </c>
      <c r="V3472">
        <v>1</v>
      </c>
      <c r="W3472">
        <v>0</v>
      </c>
      <c r="X3472" s="2" t="s">
        <v>88</v>
      </c>
      <c r="Y3472">
        <v>1</v>
      </c>
      <c r="Z3472" s="2" t="s">
        <v>72</v>
      </c>
      <c r="AA3472" s="2" t="s">
        <v>44</v>
      </c>
      <c r="AB3472" s="2" t="s">
        <v>45</v>
      </c>
      <c r="AC3472">
        <v>1</v>
      </c>
      <c r="AD3472" s="2" t="s">
        <v>74</v>
      </c>
      <c r="AE3472" s="2" t="s">
        <v>104</v>
      </c>
      <c r="AF3472">
        <v>0</v>
      </c>
      <c r="AG3472" s="2" t="s">
        <v>47</v>
      </c>
      <c r="AH3472">
        <v>1</v>
      </c>
      <c r="AI3472">
        <v>1</v>
      </c>
      <c r="AJ3472"/>
    </row>
    <row r="3473" spans="1:36" x14ac:dyDescent="0.3">
      <c r="A3473">
        <v>53472</v>
      </c>
      <c r="B3473">
        <v>11035</v>
      </c>
      <c r="C3473">
        <v>227</v>
      </c>
      <c r="D3473" s="1">
        <v>45850</v>
      </c>
      <c r="E3473" s="1">
        <v>45843</v>
      </c>
      <c r="F3473" s="2" t="s">
        <v>35</v>
      </c>
      <c r="G3473" s="2" t="s">
        <v>36</v>
      </c>
      <c r="H3473">
        <v>7</v>
      </c>
      <c r="I3473">
        <v>1</v>
      </c>
      <c r="J3473">
        <v>7</v>
      </c>
      <c r="K3473" t="b">
        <v>1</v>
      </c>
      <c r="L3473" s="2" t="s">
        <v>70</v>
      </c>
      <c r="M3473" s="2" t="s">
        <v>65</v>
      </c>
      <c r="N3473">
        <v>6</v>
      </c>
      <c r="O3473">
        <v>1</v>
      </c>
      <c r="P3473" s="2" t="s">
        <v>117</v>
      </c>
      <c r="Q3473" s="2" t="s">
        <v>52</v>
      </c>
      <c r="R3473" s="2" t="s">
        <v>53</v>
      </c>
      <c r="S3473">
        <v>27</v>
      </c>
      <c r="T3473" s="1">
        <v>45850</v>
      </c>
      <c r="U3473" s="2" t="s">
        <v>54</v>
      </c>
      <c r="V3473">
        <v>1</v>
      </c>
      <c r="W3473">
        <v>0</v>
      </c>
      <c r="X3473" s="2" t="s">
        <v>42</v>
      </c>
      <c r="Y3473">
        <v>1</v>
      </c>
      <c r="Z3473" s="2" t="s">
        <v>72</v>
      </c>
      <c r="AA3473" s="2" t="s">
        <v>44</v>
      </c>
      <c r="AB3473" s="2" t="s">
        <v>76</v>
      </c>
      <c r="AC3473">
        <v>1</v>
      </c>
      <c r="AD3473" s="2" t="s">
        <v>54</v>
      </c>
      <c r="AE3473" s="2" t="s">
        <v>85</v>
      </c>
      <c r="AF3473">
        <v>0</v>
      </c>
      <c r="AG3473" s="2" t="s">
        <v>64</v>
      </c>
      <c r="AH3473">
        <v>1</v>
      </c>
      <c r="AI3473">
        <v>1</v>
      </c>
      <c r="AJ3473"/>
    </row>
    <row r="3474" spans="1:36" x14ac:dyDescent="0.3">
      <c r="A3474">
        <v>53473</v>
      </c>
      <c r="B3474">
        <v>11476</v>
      </c>
      <c r="C3474">
        <v>228</v>
      </c>
      <c r="D3474" s="1">
        <v>46054</v>
      </c>
      <c r="E3474" s="1">
        <v>46054</v>
      </c>
      <c r="F3474" s="2" t="s">
        <v>48</v>
      </c>
      <c r="G3474" s="2" t="s">
        <v>36</v>
      </c>
      <c r="H3474">
        <v>0</v>
      </c>
      <c r="I3474">
        <v>1</v>
      </c>
      <c r="J3474">
        <v>0</v>
      </c>
      <c r="K3474" t="b">
        <v>1</v>
      </c>
      <c r="L3474" s="2" t="s">
        <v>37</v>
      </c>
      <c r="M3474" s="2" t="s">
        <v>38</v>
      </c>
      <c r="N3474">
        <v>4</v>
      </c>
      <c r="O3474">
        <v>1</v>
      </c>
      <c r="P3474" s="2" t="s">
        <v>114</v>
      </c>
      <c r="Q3474" s="2" t="s">
        <v>78</v>
      </c>
      <c r="R3474" s="2" t="s">
        <v>67</v>
      </c>
      <c r="S3474">
        <v>31</v>
      </c>
      <c r="T3474" s="1">
        <v>46054</v>
      </c>
      <c r="U3474" s="2" t="s">
        <v>74</v>
      </c>
      <c r="V3474">
        <v>1</v>
      </c>
      <c r="W3474">
        <v>0</v>
      </c>
      <c r="X3474" s="2" t="s">
        <v>61</v>
      </c>
      <c r="Y3474">
        <v>1</v>
      </c>
      <c r="Z3474" s="2" t="s">
        <v>72</v>
      </c>
      <c r="AA3474" s="2" t="s">
        <v>44</v>
      </c>
      <c r="AB3474" s="2" t="s">
        <v>76</v>
      </c>
      <c r="AC3474">
        <v>1</v>
      </c>
      <c r="AD3474" s="2" t="s">
        <v>74</v>
      </c>
      <c r="AE3474" s="2" t="s">
        <v>100</v>
      </c>
      <c r="AF3474">
        <v>0</v>
      </c>
      <c r="AG3474" s="2" t="s">
        <v>82</v>
      </c>
      <c r="AH3474">
        <v>1</v>
      </c>
      <c r="AI3474">
        <v>1</v>
      </c>
      <c r="AJ3474"/>
    </row>
    <row r="3475" spans="1:36" x14ac:dyDescent="0.3">
      <c r="A3475">
        <v>53474</v>
      </c>
      <c r="B3475">
        <v>10795</v>
      </c>
      <c r="C3475">
        <v>218</v>
      </c>
      <c r="D3475" s="1">
        <v>45713</v>
      </c>
      <c r="E3475" s="1">
        <v>45710</v>
      </c>
      <c r="F3475" s="2" t="s">
        <v>52</v>
      </c>
      <c r="G3475" s="2" t="s">
        <v>36</v>
      </c>
      <c r="H3475">
        <v>3</v>
      </c>
      <c r="I3475">
        <v>1</v>
      </c>
      <c r="J3475">
        <v>3</v>
      </c>
      <c r="K3475" t="b">
        <v>1</v>
      </c>
      <c r="L3475" s="2" t="s">
        <v>49</v>
      </c>
      <c r="M3475" s="2" t="s">
        <v>65</v>
      </c>
      <c r="N3475">
        <v>4</v>
      </c>
      <c r="O3475">
        <v>0</v>
      </c>
      <c r="P3475" s="2" t="s">
        <v>84</v>
      </c>
      <c r="Q3475" s="2" t="s">
        <v>58</v>
      </c>
      <c r="R3475" s="2" t="s">
        <v>40</v>
      </c>
      <c r="S3475">
        <v>33</v>
      </c>
      <c r="T3475" s="1">
        <v>45713</v>
      </c>
      <c r="U3475" s="2" t="s">
        <v>67</v>
      </c>
      <c r="V3475">
        <v>0</v>
      </c>
      <c r="W3475">
        <v>0</v>
      </c>
      <c r="X3475" s="2" t="s">
        <v>61</v>
      </c>
      <c r="Y3475">
        <v>1</v>
      </c>
      <c r="Z3475" s="2" t="s">
        <v>43</v>
      </c>
      <c r="AA3475" s="2" t="s">
        <v>44</v>
      </c>
      <c r="AB3475" s="2" t="s">
        <v>56</v>
      </c>
      <c r="AC3475">
        <v>1</v>
      </c>
      <c r="AD3475" s="2" t="s">
        <v>67</v>
      </c>
      <c r="AE3475" s="2" t="s">
        <v>100</v>
      </c>
      <c r="AF3475">
        <v>0</v>
      </c>
      <c r="AG3475" s="2" t="s">
        <v>47</v>
      </c>
      <c r="AH3475">
        <v>1</v>
      </c>
      <c r="AI3475">
        <v>1</v>
      </c>
      <c r="AJ3475"/>
    </row>
    <row r="3476" spans="1:36" x14ac:dyDescent="0.3">
      <c r="A3476">
        <v>53475</v>
      </c>
      <c r="B3476">
        <v>11426</v>
      </c>
      <c r="C3476">
        <v>215</v>
      </c>
      <c r="D3476" s="1">
        <v>46145</v>
      </c>
      <c r="E3476" s="1">
        <v>46138</v>
      </c>
      <c r="F3476" s="2" t="s">
        <v>97</v>
      </c>
      <c r="G3476" s="2" t="s">
        <v>36</v>
      </c>
      <c r="H3476">
        <v>7</v>
      </c>
      <c r="I3476">
        <v>1</v>
      </c>
      <c r="J3476">
        <v>7</v>
      </c>
      <c r="K3476" t="b">
        <v>1</v>
      </c>
      <c r="L3476" s="2" t="s">
        <v>49</v>
      </c>
      <c r="M3476" s="2" t="s">
        <v>65</v>
      </c>
      <c r="N3476">
        <v>5</v>
      </c>
      <c r="O3476">
        <v>0</v>
      </c>
      <c r="P3476" s="2" t="s">
        <v>92</v>
      </c>
      <c r="Q3476" s="2" t="s">
        <v>48</v>
      </c>
      <c r="R3476" s="2" t="s">
        <v>40</v>
      </c>
      <c r="S3476">
        <v>31</v>
      </c>
      <c r="T3476" s="1">
        <v>46145</v>
      </c>
      <c r="U3476" s="2" t="s">
        <v>74</v>
      </c>
      <c r="V3476">
        <v>1</v>
      </c>
      <c r="W3476">
        <v>0</v>
      </c>
      <c r="X3476" s="2" t="s">
        <v>75</v>
      </c>
      <c r="Y3476">
        <v>0</v>
      </c>
      <c r="Z3476" s="2" t="s">
        <v>62</v>
      </c>
      <c r="AA3476" s="2" t="s">
        <v>62</v>
      </c>
      <c r="AB3476" s="2" t="s">
        <v>62</v>
      </c>
      <c r="AC3476">
        <v>0</v>
      </c>
      <c r="AD3476" s="2" t="s">
        <v>74</v>
      </c>
      <c r="AE3476" s="2" t="s">
        <v>80</v>
      </c>
      <c r="AF3476">
        <v>0</v>
      </c>
      <c r="AG3476" s="2" t="s">
        <v>64</v>
      </c>
      <c r="AH3476">
        <v>0</v>
      </c>
      <c r="AI3476">
        <v>0</v>
      </c>
      <c r="AJ3476"/>
    </row>
    <row r="3477" spans="1:36" x14ac:dyDescent="0.3">
      <c r="A3477">
        <v>53476</v>
      </c>
      <c r="B3477">
        <v>10357</v>
      </c>
      <c r="C3477">
        <v>208</v>
      </c>
      <c r="D3477" s="1">
        <v>45943</v>
      </c>
      <c r="E3477" s="1">
        <v>45941</v>
      </c>
      <c r="F3477" s="2" t="s">
        <v>78</v>
      </c>
      <c r="G3477" s="2" t="s">
        <v>59</v>
      </c>
      <c r="H3477">
        <v>2</v>
      </c>
      <c r="I3477">
        <v>1</v>
      </c>
      <c r="J3477">
        <v>2</v>
      </c>
      <c r="K3477" t="b">
        <v>1</v>
      </c>
      <c r="L3477" s="2" t="s">
        <v>109</v>
      </c>
      <c r="M3477" s="2" t="s">
        <v>50</v>
      </c>
      <c r="N3477">
        <v>6</v>
      </c>
      <c r="O3477">
        <v>1</v>
      </c>
      <c r="P3477" s="2" t="s">
        <v>106</v>
      </c>
      <c r="Q3477" s="2" t="s">
        <v>48</v>
      </c>
      <c r="R3477" s="2" t="s">
        <v>40</v>
      </c>
      <c r="S3477">
        <v>37</v>
      </c>
      <c r="T3477" s="1">
        <v>45943</v>
      </c>
      <c r="U3477" s="2" t="s">
        <v>79</v>
      </c>
      <c r="V3477">
        <v>0</v>
      </c>
      <c r="W3477">
        <v>0</v>
      </c>
      <c r="X3477" s="2" t="s">
        <v>88</v>
      </c>
      <c r="Y3477">
        <v>0</v>
      </c>
      <c r="Z3477" s="2" t="s">
        <v>62</v>
      </c>
      <c r="AA3477" s="2" t="s">
        <v>62</v>
      </c>
      <c r="AB3477" s="2" t="s">
        <v>62</v>
      </c>
      <c r="AC3477">
        <v>0</v>
      </c>
      <c r="AD3477" s="2" t="s">
        <v>79</v>
      </c>
      <c r="AE3477" s="2" t="s">
        <v>89</v>
      </c>
      <c r="AF3477">
        <v>1</v>
      </c>
      <c r="AG3477" s="2" t="s">
        <v>47</v>
      </c>
      <c r="AH3477">
        <v>0</v>
      </c>
      <c r="AI3477">
        <v>0</v>
      </c>
      <c r="AJ3477"/>
    </row>
    <row r="3478" spans="1:36" x14ac:dyDescent="0.3">
      <c r="A3478">
        <v>53477</v>
      </c>
      <c r="B3478">
        <v>10674</v>
      </c>
      <c r="C3478">
        <v>230</v>
      </c>
      <c r="D3478" s="1">
        <v>45901</v>
      </c>
      <c r="E3478" s="1">
        <v>45899</v>
      </c>
      <c r="F3478" s="2" t="s">
        <v>48</v>
      </c>
      <c r="G3478" s="2" t="s">
        <v>36</v>
      </c>
      <c r="H3478">
        <v>2</v>
      </c>
      <c r="I3478">
        <v>1</v>
      </c>
      <c r="J3478">
        <v>2</v>
      </c>
      <c r="K3478" t="b">
        <v>1</v>
      </c>
      <c r="L3478" s="2" t="s">
        <v>37</v>
      </c>
      <c r="M3478" s="2" t="s">
        <v>65</v>
      </c>
      <c r="N3478">
        <v>1</v>
      </c>
      <c r="O3478">
        <v>0</v>
      </c>
      <c r="P3478" s="2" t="s">
        <v>94</v>
      </c>
      <c r="Q3478" s="2" t="s">
        <v>35</v>
      </c>
      <c r="R3478" s="2" t="s">
        <v>79</v>
      </c>
      <c r="S3478">
        <v>37</v>
      </c>
      <c r="T3478" s="1">
        <v>45901</v>
      </c>
      <c r="U3478" s="2" t="s">
        <v>79</v>
      </c>
      <c r="V3478">
        <v>0</v>
      </c>
      <c r="W3478">
        <v>0</v>
      </c>
      <c r="X3478" s="2" t="s">
        <v>42</v>
      </c>
      <c r="Y3478">
        <v>0</v>
      </c>
      <c r="Z3478" s="2" t="s">
        <v>62</v>
      </c>
      <c r="AA3478" s="2" t="s">
        <v>62</v>
      </c>
      <c r="AB3478" s="2" t="s">
        <v>62</v>
      </c>
      <c r="AC3478">
        <v>0</v>
      </c>
      <c r="AD3478" s="2" t="s">
        <v>79</v>
      </c>
      <c r="AE3478" s="2" t="s">
        <v>102</v>
      </c>
      <c r="AF3478">
        <v>0</v>
      </c>
      <c r="AG3478" s="2" t="s">
        <v>47</v>
      </c>
      <c r="AH3478">
        <v>0</v>
      </c>
      <c r="AI3478">
        <v>0</v>
      </c>
      <c r="AJ3478"/>
    </row>
    <row r="3479" spans="1:36" x14ac:dyDescent="0.3">
      <c r="A3479">
        <v>53478</v>
      </c>
      <c r="B3479">
        <v>10438</v>
      </c>
      <c r="C3479">
        <v>225</v>
      </c>
      <c r="D3479" s="1">
        <v>45721</v>
      </c>
      <c r="E3479" s="1">
        <v>45718</v>
      </c>
      <c r="F3479" s="2" t="s">
        <v>97</v>
      </c>
      <c r="G3479" s="2" t="s">
        <v>59</v>
      </c>
      <c r="H3479">
        <v>3</v>
      </c>
      <c r="I3479">
        <v>1</v>
      </c>
      <c r="J3479">
        <v>3</v>
      </c>
      <c r="K3479" t="b">
        <v>1</v>
      </c>
      <c r="L3479" s="2" t="s">
        <v>49</v>
      </c>
      <c r="M3479" s="2" t="s">
        <v>65</v>
      </c>
      <c r="N3479">
        <v>4</v>
      </c>
      <c r="O3479">
        <v>3</v>
      </c>
      <c r="P3479" s="2" t="s">
        <v>116</v>
      </c>
      <c r="Q3479" s="2" t="s">
        <v>35</v>
      </c>
      <c r="R3479" s="2" t="s">
        <v>41</v>
      </c>
      <c r="S3479">
        <v>24</v>
      </c>
      <c r="T3479" s="1">
        <v>45721</v>
      </c>
      <c r="U3479" s="2" t="s">
        <v>40</v>
      </c>
      <c r="V3479">
        <v>0</v>
      </c>
      <c r="W3479">
        <v>0</v>
      </c>
      <c r="X3479" s="2" t="s">
        <v>75</v>
      </c>
      <c r="Y3479">
        <v>1</v>
      </c>
      <c r="Z3479" s="2" t="s">
        <v>72</v>
      </c>
      <c r="AA3479" s="2" t="s">
        <v>44</v>
      </c>
      <c r="AB3479" s="2" t="s">
        <v>76</v>
      </c>
      <c r="AC3479">
        <v>1</v>
      </c>
      <c r="AD3479" s="2" t="s">
        <v>40</v>
      </c>
      <c r="AE3479" s="2" t="s">
        <v>77</v>
      </c>
      <c r="AF3479">
        <v>1</v>
      </c>
      <c r="AG3479" s="2" t="s">
        <v>47</v>
      </c>
      <c r="AH3479">
        <v>1</v>
      </c>
      <c r="AI3479">
        <v>1</v>
      </c>
      <c r="AJ3479"/>
    </row>
    <row r="3480" spans="1:36" x14ac:dyDescent="0.3">
      <c r="A3480">
        <v>53479</v>
      </c>
      <c r="B3480">
        <v>11035</v>
      </c>
      <c r="C3480">
        <v>229</v>
      </c>
      <c r="D3480" s="1">
        <v>45933</v>
      </c>
      <c r="E3480" s="1">
        <v>45931</v>
      </c>
      <c r="F3480" s="2" t="s">
        <v>78</v>
      </c>
      <c r="G3480" s="2" t="s">
        <v>36</v>
      </c>
      <c r="H3480">
        <v>2</v>
      </c>
      <c r="I3480">
        <v>1</v>
      </c>
      <c r="J3480">
        <v>2</v>
      </c>
      <c r="K3480" t="b">
        <v>1</v>
      </c>
      <c r="L3480" s="2" t="s">
        <v>70</v>
      </c>
      <c r="M3480" s="2" t="s">
        <v>65</v>
      </c>
      <c r="N3480">
        <v>6</v>
      </c>
      <c r="O3480">
        <v>1</v>
      </c>
      <c r="P3480" s="2" t="s">
        <v>115</v>
      </c>
      <c r="Q3480" s="2" t="s">
        <v>52</v>
      </c>
      <c r="R3480" s="2" t="s">
        <v>67</v>
      </c>
      <c r="S3480">
        <v>23</v>
      </c>
      <c r="T3480" s="1">
        <v>45933</v>
      </c>
      <c r="U3480" s="2" t="s">
        <v>41</v>
      </c>
      <c r="V3480">
        <v>0</v>
      </c>
      <c r="W3480">
        <v>0</v>
      </c>
      <c r="X3480" s="2" t="s">
        <v>88</v>
      </c>
      <c r="Y3480">
        <v>1</v>
      </c>
      <c r="Z3480" s="2" t="s">
        <v>72</v>
      </c>
      <c r="AA3480" s="2" t="s">
        <v>44</v>
      </c>
      <c r="AB3480" s="2" t="s">
        <v>45</v>
      </c>
      <c r="AC3480">
        <v>1</v>
      </c>
      <c r="AD3480" s="2" t="s">
        <v>41</v>
      </c>
      <c r="AE3480" s="2" t="s">
        <v>89</v>
      </c>
      <c r="AF3480">
        <v>0</v>
      </c>
      <c r="AG3480" s="2" t="s">
        <v>47</v>
      </c>
      <c r="AH3480">
        <v>1</v>
      </c>
      <c r="AI3480">
        <v>1</v>
      </c>
      <c r="AJ3480"/>
    </row>
    <row r="3481" spans="1:36" x14ac:dyDescent="0.3">
      <c r="A3481">
        <v>53480</v>
      </c>
      <c r="B3481">
        <v>10247</v>
      </c>
      <c r="C3481">
        <v>218</v>
      </c>
      <c r="D3481" s="1">
        <v>45903</v>
      </c>
      <c r="E3481" s="1">
        <v>45896</v>
      </c>
      <c r="F3481" s="2" t="s">
        <v>78</v>
      </c>
      <c r="G3481" s="2" t="s">
        <v>36</v>
      </c>
      <c r="H3481">
        <v>7</v>
      </c>
      <c r="I3481">
        <v>1</v>
      </c>
      <c r="J3481">
        <v>7</v>
      </c>
      <c r="K3481" t="b">
        <v>1</v>
      </c>
      <c r="L3481" s="2" t="s">
        <v>81</v>
      </c>
      <c r="M3481" s="2" t="s">
        <v>50</v>
      </c>
      <c r="N3481">
        <v>4</v>
      </c>
      <c r="O3481">
        <v>1</v>
      </c>
      <c r="P3481" s="2" t="s">
        <v>84</v>
      </c>
      <c r="Q3481" s="2" t="s">
        <v>58</v>
      </c>
      <c r="R3481" s="2" t="s">
        <v>40</v>
      </c>
      <c r="S3481">
        <v>33</v>
      </c>
      <c r="T3481" s="1">
        <v>45903</v>
      </c>
      <c r="U3481" s="2" t="s">
        <v>40</v>
      </c>
      <c r="V3481">
        <v>0</v>
      </c>
      <c r="W3481">
        <v>0</v>
      </c>
      <c r="X3481" s="2" t="s">
        <v>42</v>
      </c>
      <c r="Y3481">
        <v>1</v>
      </c>
      <c r="Z3481" s="2" t="s">
        <v>72</v>
      </c>
      <c r="AA3481" s="2" t="s">
        <v>62</v>
      </c>
      <c r="AB3481" s="2" t="s">
        <v>76</v>
      </c>
      <c r="AC3481">
        <v>1</v>
      </c>
      <c r="AD3481" s="2" t="s">
        <v>40</v>
      </c>
      <c r="AE3481" s="2" t="s">
        <v>102</v>
      </c>
      <c r="AF3481">
        <v>0</v>
      </c>
      <c r="AG3481" s="2" t="s">
        <v>64</v>
      </c>
      <c r="AH3481">
        <v>1</v>
      </c>
      <c r="AI3481">
        <v>0</v>
      </c>
      <c r="AJ3481"/>
    </row>
    <row r="3482" spans="1:36" x14ac:dyDescent="0.3">
      <c r="A3482">
        <v>53481</v>
      </c>
      <c r="B3482">
        <v>11474</v>
      </c>
      <c r="C3482">
        <v>218</v>
      </c>
      <c r="D3482" s="1">
        <v>45756</v>
      </c>
      <c r="E3482" s="1">
        <v>45756</v>
      </c>
      <c r="F3482" s="2" t="s">
        <v>52</v>
      </c>
      <c r="G3482" s="2" t="s">
        <v>59</v>
      </c>
      <c r="H3482">
        <v>0</v>
      </c>
      <c r="I3482">
        <v>1</v>
      </c>
      <c r="J3482">
        <v>0</v>
      </c>
      <c r="K3482" t="b">
        <v>1</v>
      </c>
      <c r="L3482" s="2" t="s">
        <v>70</v>
      </c>
      <c r="M3482" s="2" t="s">
        <v>50</v>
      </c>
      <c r="N3482">
        <v>2</v>
      </c>
      <c r="O3482">
        <v>1</v>
      </c>
      <c r="P3482" s="2" t="s">
        <v>84</v>
      </c>
      <c r="Q3482" s="2" t="s">
        <v>58</v>
      </c>
      <c r="R3482" s="2" t="s">
        <v>40</v>
      </c>
      <c r="S3482">
        <v>33</v>
      </c>
      <c r="T3482" s="1">
        <v>45756</v>
      </c>
      <c r="U3482" s="2" t="s">
        <v>40</v>
      </c>
      <c r="V3482">
        <v>0</v>
      </c>
      <c r="W3482">
        <v>0</v>
      </c>
      <c r="X3482" s="2" t="s">
        <v>75</v>
      </c>
      <c r="Y3482">
        <v>1</v>
      </c>
      <c r="Z3482" s="2" t="s">
        <v>55</v>
      </c>
      <c r="AA3482" s="2" t="s">
        <v>44</v>
      </c>
      <c r="AB3482" s="2" t="s">
        <v>76</v>
      </c>
      <c r="AC3482">
        <v>1</v>
      </c>
      <c r="AD3482" s="2" t="s">
        <v>40</v>
      </c>
      <c r="AE3482" s="2" t="s">
        <v>93</v>
      </c>
      <c r="AF3482">
        <v>1</v>
      </c>
      <c r="AG3482" s="2" t="s">
        <v>82</v>
      </c>
      <c r="AH3482">
        <v>1</v>
      </c>
      <c r="AI3482">
        <v>1</v>
      </c>
      <c r="AJ3482"/>
    </row>
    <row r="3483" spans="1:36" x14ac:dyDescent="0.3">
      <c r="A3483">
        <v>53482</v>
      </c>
      <c r="B3483">
        <v>10287</v>
      </c>
      <c r="C3483">
        <v>213</v>
      </c>
      <c r="D3483" s="1">
        <v>46167</v>
      </c>
      <c r="E3483" s="1">
        <v>46153</v>
      </c>
      <c r="F3483" s="2" t="s">
        <v>48</v>
      </c>
      <c r="G3483" s="2" t="s">
        <v>36</v>
      </c>
      <c r="H3483">
        <v>14</v>
      </c>
      <c r="I3483">
        <v>1</v>
      </c>
      <c r="J3483">
        <v>14</v>
      </c>
      <c r="K3483" t="b">
        <v>1</v>
      </c>
      <c r="L3483" s="2" t="s">
        <v>70</v>
      </c>
      <c r="M3483" s="2" t="s">
        <v>38</v>
      </c>
      <c r="N3483">
        <v>2</v>
      </c>
      <c r="O3483">
        <v>0</v>
      </c>
      <c r="P3483" s="2" t="s">
        <v>113</v>
      </c>
      <c r="Q3483" s="2" t="s">
        <v>48</v>
      </c>
      <c r="R3483" s="2" t="s">
        <v>40</v>
      </c>
      <c r="S3483">
        <v>20</v>
      </c>
      <c r="T3483" s="1">
        <v>46167</v>
      </c>
      <c r="U3483" s="2" t="s">
        <v>79</v>
      </c>
      <c r="V3483">
        <v>0</v>
      </c>
      <c r="W3483">
        <v>0</v>
      </c>
      <c r="X3483" s="2" t="s">
        <v>75</v>
      </c>
      <c r="Y3483">
        <v>1</v>
      </c>
      <c r="Z3483" s="2" t="s">
        <v>72</v>
      </c>
      <c r="AA3483" s="2" t="s">
        <v>44</v>
      </c>
      <c r="AB3483" s="2" t="s">
        <v>76</v>
      </c>
      <c r="AC3483">
        <v>1</v>
      </c>
      <c r="AD3483" s="2" t="s">
        <v>79</v>
      </c>
      <c r="AE3483" s="2" t="s">
        <v>80</v>
      </c>
      <c r="AF3483">
        <v>0</v>
      </c>
      <c r="AG3483" s="2" t="s">
        <v>69</v>
      </c>
      <c r="AH3483">
        <v>1</v>
      </c>
      <c r="AI3483">
        <v>1</v>
      </c>
      <c r="AJ3483"/>
    </row>
    <row r="3484" spans="1:36" x14ac:dyDescent="0.3">
      <c r="A3484">
        <v>53483</v>
      </c>
      <c r="B3484">
        <v>10940</v>
      </c>
      <c r="C3484">
        <v>230</v>
      </c>
      <c r="D3484" s="1">
        <v>45940</v>
      </c>
      <c r="E3484" s="1">
        <v>45910</v>
      </c>
      <c r="F3484" s="2" t="s">
        <v>58</v>
      </c>
      <c r="G3484" s="2" t="s">
        <v>36</v>
      </c>
      <c r="H3484">
        <v>30</v>
      </c>
      <c r="I3484">
        <v>1</v>
      </c>
      <c r="J3484">
        <v>30</v>
      </c>
      <c r="K3484" t="b">
        <v>1</v>
      </c>
      <c r="L3484" s="2" t="s">
        <v>37</v>
      </c>
      <c r="M3484" s="2" t="s">
        <v>38</v>
      </c>
      <c r="N3484">
        <v>8</v>
      </c>
      <c r="O3484">
        <v>1</v>
      </c>
      <c r="P3484" s="2" t="s">
        <v>94</v>
      </c>
      <c r="Q3484" s="2" t="s">
        <v>35</v>
      </c>
      <c r="R3484" s="2" t="s">
        <v>79</v>
      </c>
      <c r="S3484">
        <v>37</v>
      </c>
      <c r="T3484" s="1">
        <v>45940</v>
      </c>
      <c r="U3484" s="2" t="s">
        <v>41</v>
      </c>
      <c r="V3484">
        <v>0</v>
      </c>
      <c r="W3484">
        <v>0</v>
      </c>
      <c r="X3484" s="2" t="s">
        <v>88</v>
      </c>
      <c r="Y3484">
        <v>1</v>
      </c>
      <c r="Z3484" s="2" t="s">
        <v>43</v>
      </c>
      <c r="AA3484" s="2" t="s">
        <v>44</v>
      </c>
      <c r="AB3484" s="2" t="s">
        <v>76</v>
      </c>
      <c r="AC3484">
        <v>1</v>
      </c>
      <c r="AD3484" s="2" t="s">
        <v>41</v>
      </c>
      <c r="AE3484" s="2" t="s">
        <v>89</v>
      </c>
      <c r="AF3484">
        <v>0</v>
      </c>
      <c r="AG3484" s="2" t="s">
        <v>57</v>
      </c>
      <c r="AH3484">
        <v>1</v>
      </c>
      <c r="AI3484">
        <v>1</v>
      </c>
      <c r="AJ3484"/>
    </row>
    <row r="3485" spans="1:36" x14ac:dyDescent="0.3">
      <c r="A3485">
        <v>53484</v>
      </c>
      <c r="B3485">
        <v>10056</v>
      </c>
      <c r="C3485">
        <v>216</v>
      </c>
      <c r="D3485" s="1">
        <v>45797</v>
      </c>
      <c r="E3485" s="1">
        <v>45796</v>
      </c>
      <c r="F3485" s="2" t="s">
        <v>78</v>
      </c>
      <c r="G3485" s="2" t="s">
        <v>36</v>
      </c>
      <c r="H3485">
        <v>1</v>
      </c>
      <c r="I3485">
        <v>1</v>
      </c>
      <c r="J3485">
        <v>1</v>
      </c>
      <c r="K3485" t="b">
        <v>1</v>
      </c>
      <c r="L3485" s="2" t="s">
        <v>70</v>
      </c>
      <c r="M3485" s="2" t="s">
        <v>38</v>
      </c>
      <c r="N3485">
        <v>4</v>
      </c>
      <c r="O3485">
        <v>1</v>
      </c>
      <c r="P3485" s="2" t="s">
        <v>105</v>
      </c>
      <c r="Q3485" s="2" t="s">
        <v>58</v>
      </c>
      <c r="R3485" s="2" t="s">
        <v>79</v>
      </c>
      <c r="S3485">
        <v>27</v>
      </c>
      <c r="T3485" s="1">
        <v>45797</v>
      </c>
      <c r="U3485" s="2" t="s">
        <v>67</v>
      </c>
      <c r="V3485">
        <v>0</v>
      </c>
      <c r="W3485">
        <v>0</v>
      </c>
      <c r="X3485" s="2" t="s">
        <v>75</v>
      </c>
      <c r="Y3485">
        <v>1</v>
      </c>
      <c r="Z3485" s="2" t="s">
        <v>72</v>
      </c>
      <c r="AA3485" s="2" t="s">
        <v>112</v>
      </c>
      <c r="AB3485" s="2" t="s">
        <v>45</v>
      </c>
      <c r="AC3485">
        <v>1</v>
      </c>
      <c r="AD3485" s="2" t="s">
        <v>67</v>
      </c>
      <c r="AE3485" s="2" t="s">
        <v>80</v>
      </c>
      <c r="AF3485">
        <v>0</v>
      </c>
      <c r="AG3485" s="2" t="s">
        <v>47</v>
      </c>
      <c r="AH3485">
        <v>1</v>
      </c>
      <c r="AI3485">
        <v>0</v>
      </c>
      <c r="AJ3485"/>
    </row>
    <row r="3486" spans="1:36" x14ac:dyDescent="0.3">
      <c r="A3486">
        <v>53485</v>
      </c>
      <c r="B3486">
        <v>10345</v>
      </c>
      <c r="C3486">
        <v>210</v>
      </c>
      <c r="D3486" s="1">
        <v>45766</v>
      </c>
      <c r="E3486" s="1">
        <v>45765</v>
      </c>
      <c r="F3486" s="2" t="s">
        <v>97</v>
      </c>
      <c r="G3486" s="2" t="s">
        <v>36</v>
      </c>
      <c r="H3486">
        <v>1</v>
      </c>
      <c r="I3486">
        <v>1</v>
      </c>
      <c r="J3486">
        <v>1</v>
      </c>
      <c r="K3486" t="b">
        <v>1</v>
      </c>
      <c r="L3486" s="2" t="s">
        <v>81</v>
      </c>
      <c r="M3486" s="2" t="s">
        <v>65</v>
      </c>
      <c r="N3486">
        <v>4</v>
      </c>
      <c r="O3486">
        <v>0</v>
      </c>
      <c r="P3486" s="2" t="s">
        <v>111</v>
      </c>
      <c r="Q3486" s="2" t="s">
        <v>58</v>
      </c>
      <c r="R3486" s="2" t="s">
        <v>67</v>
      </c>
      <c r="S3486">
        <v>27</v>
      </c>
      <c r="T3486" s="1">
        <v>45766</v>
      </c>
      <c r="U3486" s="2" t="s">
        <v>54</v>
      </c>
      <c r="V3486">
        <v>1</v>
      </c>
      <c r="W3486">
        <v>0</v>
      </c>
      <c r="X3486" s="2" t="s">
        <v>75</v>
      </c>
      <c r="Y3486">
        <v>1</v>
      </c>
      <c r="Z3486" s="2" t="s">
        <v>55</v>
      </c>
      <c r="AA3486" s="2" t="s">
        <v>44</v>
      </c>
      <c r="AB3486" s="2" t="s">
        <v>76</v>
      </c>
      <c r="AC3486">
        <v>1</v>
      </c>
      <c r="AD3486" s="2" t="s">
        <v>54</v>
      </c>
      <c r="AE3486" s="2" t="s">
        <v>93</v>
      </c>
      <c r="AF3486">
        <v>0</v>
      </c>
      <c r="AG3486" s="2" t="s">
        <v>47</v>
      </c>
      <c r="AH3486">
        <v>1</v>
      </c>
      <c r="AI3486">
        <v>1</v>
      </c>
      <c r="AJ3486"/>
    </row>
    <row r="3487" spans="1:36" x14ac:dyDescent="0.3">
      <c r="A3487">
        <v>53486</v>
      </c>
      <c r="B3487">
        <v>11258</v>
      </c>
      <c r="C3487">
        <v>225</v>
      </c>
      <c r="D3487" s="1">
        <v>45900</v>
      </c>
      <c r="E3487" s="1">
        <v>45879</v>
      </c>
      <c r="F3487" s="2" t="s">
        <v>48</v>
      </c>
      <c r="G3487" s="2" t="s">
        <v>36</v>
      </c>
      <c r="H3487">
        <v>21</v>
      </c>
      <c r="I3487">
        <v>1</v>
      </c>
      <c r="J3487">
        <v>21</v>
      </c>
      <c r="K3487" t="b">
        <v>1</v>
      </c>
      <c r="L3487" s="2" t="s">
        <v>70</v>
      </c>
      <c r="M3487" s="2" t="s">
        <v>65</v>
      </c>
      <c r="N3487">
        <v>6</v>
      </c>
      <c r="O3487">
        <v>2</v>
      </c>
      <c r="P3487" s="2" t="s">
        <v>116</v>
      </c>
      <c r="Q3487" s="2" t="s">
        <v>35</v>
      </c>
      <c r="R3487" s="2" t="s">
        <v>41</v>
      </c>
      <c r="S3487">
        <v>24</v>
      </c>
      <c r="T3487" s="1">
        <v>45900</v>
      </c>
      <c r="U3487" s="2" t="s">
        <v>74</v>
      </c>
      <c r="V3487">
        <v>1</v>
      </c>
      <c r="W3487">
        <v>0</v>
      </c>
      <c r="X3487" s="2" t="s">
        <v>42</v>
      </c>
      <c r="Y3487">
        <v>0</v>
      </c>
      <c r="Z3487" s="2" t="s">
        <v>62</v>
      </c>
      <c r="AA3487" s="2" t="s">
        <v>62</v>
      </c>
      <c r="AB3487" s="2" t="s">
        <v>62</v>
      </c>
      <c r="AC3487">
        <v>0</v>
      </c>
      <c r="AD3487" s="2" t="s">
        <v>74</v>
      </c>
      <c r="AE3487" s="2" t="s">
        <v>46</v>
      </c>
      <c r="AF3487">
        <v>0</v>
      </c>
      <c r="AG3487" s="2" t="s">
        <v>57</v>
      </c>
      <c r="AH3487">
        <v>0</v>
      </c>
      <c r="AI3487">
        <v>0</v>
      </c>
      <c r="AJ3487"/>
    </row>
    <row r="3488" spans="1:36" x14ac:dyDescent="0.3">
      <c r="A3488">
        <v>53487</v>
      </c>
      <c r="B3488">
        <v>10147</v>
      </c>
      <c r="C3488">
        <v>212</v>
      </c>
      <c r="D3488" s="1">
        <v>45698</v>
      </c>
      <c r="E3488" s="1">
        <v>45697</v>
      </c>
      <c r="F3488" s="2" t="s">
        <v>52</v>
      </c>
      <c r="G3488" s="2" t="s">
        <v>36</v>
      </c>
      <c r="H3488">
        <v>1</v>
      </c>
      <c r="I3488">
        <v>1</v>
      </c>
      <c r="J3488">
        <v>1</v>
      </c>
      <c r="K3488" t="b">
        <v>1</v>
      </c>
      <c r="L3488" s="2" t="s">
        <v>81</v>
      </c>
      <c r="M3488" s="2" t="s">
        <v>38</v>
      </c>
      <c r="N3488">
        <v>8</v>
      </c>
      <c r="O3488">
        <v>1</v>
      </c>
      <c r="P3488" s="2" t="s">
        <v>107</v>
      </c>
      <c r="Q3488" s="2" t="s">
        <v>58</v>
      </c>
      <c r="R3488" s="2" t="s">
        <v>67</v>
      </c>
      <c r="S3488">
        <v>20</v>
      </c>
      <c r="T3488" s="1">
        <v>45698</v>
      </c>
      <c r="U3488" s="2" t="s">
        <v>79</v>
      </c>
      <c r="V3488">
        <v>0</v>
      </c>
      <c r="W3488">
        <v>0</v>
      </c>
      <c r="X3488" s="2" t="s">
        <v>61</v>
      </c>
      <c r="Y3488">
        <v>1</v>
      </c>
      <c r="Z3488" s="2" t="s">
        <v>55</v>
      </c>
      <c r="AA3488" s="2" t="s">
        <v>44</v>
      </c>
      <c r="AB3488" s="2" t="s">
        <v>76</v>
      </c>
      <c r="AC3488">
        <v>1</v>
      </c>
      <c r="AD3488" s="2" t="s">
        <v>79</v>
      </c>
      <c r="AE3488" s="2" t="s">
        <v>100</v>
      </c>
      <c r="AF3488">
        <v>0</v>
      </c>
      <c r="AG3488" s="2" t="s">
        <v>47</v>
      </c>
      <c r="AH3488">
        <v>1</v>
      </c>
      <c r="AI3488">
        <v>1</v>
      </c>
      <c r="AJ3488"/>
    </row>
    <row r="3489" spans="1:36" x14ac:dyDescent="0.3">
      <c r="A3489">
        <v>53488</v>
      </c>
      <c r="B3489">
        <v>10288</v>
      </c>
      <c r="C3489">
        <v>208</v>
      </c>
      <c r="D3489" s="1">
        <v>46377</v>
      </c>
      <c r="E3489" s="1">
        <v>46377</v>
      </c>
      <c r="F3489" s="2" t="s">
        <v>52</v>
      </c>
      <c r="G3489" s="2" t="s">
        <v>36</v>
      </c>
      <c r="H3489">
        <v>0</v>
      </c>
      <c r="I3489">
        <v>1</v>
      </c>
      <c r="J3489">
        <v>0</v>
      </c>
      <c r="K3489" t="b">
        <v>1</v>
      </c>
      <c r="L3489" s="2" t="s">
        <v>49</v>
      </c>
      <c r="M3489" s="2" t="s">
        <v>50</v>
      </c>
      <c r="N3489">
        <v>4</v>
      </c>
      <c r="O3489">
        <v>1</v>
      </c>
      <c r="P3489" s="2" t="s">
        <v>106</v>
      </c>
      <c r="Q3489" s="2" t="s">
        <v>48</v>
      </c>
      <c r="R3489" s="2" t="s">
        <v>40</v>
      </c>
      <c r="S3489">
        <v>37</v>
      </c>
      <c r="T3489" s="1">
        <v>46377</v>
      </c>
      <c r="U3489" s="2" t="s">
        <v>79</v>
      </c>
      <c r="V3489">
        <v>0</v>
      </c>
      <c r="W3489">
        <v>0</v>
      </c>
      <c r="X3489" s="2" t="s">
        <v>61</v>
      </c>
      <c r="Y3489">
        <v>1</v>
      </c>
      <c r="Z3489" s="2" t="s">
        <v>72</v>
      </c>
      <c r="AA3489" s="2" t="s">
        <v>44</v>
      </c>
      <c r="AB3489" s="2" t="s">
        <v>76</v>
      </c>
      <c r="AC3489">
        <v>1</v>
      </c>
      <c r="AD3489" s="2" t="s">
        <v>79</v>
      </c>
      <c r="AE3489" s="2" t="s">
        <v>63</v>
      </c>
      <c r="AF3489">
        <v>0</v>
      </c>
      <c r="AG3489" s="2" t="s">
        <v>82</v>
      </c>
      <c r="AH3489">
        <v>1</v>
      </c>
      <c r="AI3489">
        <v>1</v>
      </c>
      <c r="AJ3489"/>
    </row>
    <row r="3490" spans="1:36" x14ac:dyDescent="0.3">
      <c r="A3490">
        <v>53489</v>
      </c>
      <c r="B3490">
        <v>10420</v>
      </c>
      <c r="C3490">
        <v>223</v>
      </c>
      <c r="D3490" s="1">
        <v>45881</v>
      </c>
      <c r="E3490" s="1">
        <v>45871</v>
      </c>
      <c r="F3490" s="2" t="s">
        <v>97</v>
      </c>
      <c r="G3490" s="2" t="s">
        <v>36</v>
      </c>
      <c r="H3490">
        <v>10</v>
      </c>
      <c r="I3490">
        <v>1</v>
      </c>
      <c r="J3490">
        <v>10</v>
      </c>
      <c r="K3490" t="b">
        <v>1</v>
      </c>
      <c r="L3490" s="2" t="s">
        <v>70</v>
      </c>
      <c r="M3490" s="2" t="s">
        <v>65</v>
      </c>
      <c r="N3490">
        <v>7</v>
      </c>
      <c r="O3490">
        <v>0</v>
      </c>
      <c r="P3490" s="2" t="s">
        <v>39</v>
      </c>
      <c r="Q3490" s="2" t="s">
        <v>35</v>
      </c>
      <c r="R3490" s="2" t="s">
        <v>40</v>
      </c>
      <c r="S3490">
        <v>40</v>
      </c>
      <c r="T3490" s="1">
        <v>45881</v>
      </c>
      <c r="U3490" s="2" t="s">
        <v>67</v>
      </c>
      <c r="V3490">
        <v>0</v>
      </c>
      <c r="W3490">
        <v>0</v>
      </c>
      <c r="X3490" s="2" t="s">
        <v>42</v>
      </c>
      <c r="Y3490">
        <v>1</v>
      </c>
      <c r="Z3490" s="2" t="s">
        <v>43</v>
      </c>
      <c r="AA3490" s="2" t="s">
        <v>112</v>
      </c>
      <c r="AB3490" s="2" t="s">
        <v>76</v>
      </c>
      <c r="AC3490">
        <v>1</v>
      </c>
      <c r="AD3490" s="2" t="s">
        <v>67</v>
      </c>
      <c r="AE3490" s="2" t="s">
        <v>46</v>
      </c>
      <c r="AF3490">
        <v>0</v>
      </c>
      <c r="AG3490" s="2" t="s">
        <v>69</v>
      </c>
      <c r="AH3490">
        <v>1</v>
      </c>
      <c r="AI3490">
        <v>0</v>
      </c>
      <c r="AJ3490"/>
    </row>
    <row r="3491" spans="1:36" x14ac:dyDescent="0.3">
      <c r="A3491">
        <v>53490</v>
      </c>
      <c r="B3491">
        <v>10583</v>
      </c>
      <c r="C3491">
        <v>201</v>
      </c>
      <c r="D3491" s="1">
        <v>45708</v>
      </c>
      <c r="E3491" s="1">
        <v>45701</v>
      </c>
      <c r="F3491" s="2" t="s">
        <v>58</v>
      </c>
      <c r="G3491" s="2" t="s">
        <v>36</v>
      </c>
      <c r="H3491">
        <v>7</v>
      </c>
      <c r="I3491">
        <v>1</v>
      </c>
      <c r="J3491">
        <v>7</v>
      </c>
      <c r="K3491" t="b">
        <v>1</v>
      </c>
      <c r="L3491" s="2" t="s">
        <v>81</v>
      </c>
      <c r="M3491" s="2" t="s">
        <v>38</v>
      </c>
      <c r="N3491">
        <v>3</v>
      </c>
      <c r="O3491">
        <v>0</v>
      </c>
      <c r="P3491" s="2" t="s">
        <v>101</v>
      </c>
      <c r="Q3491" s="2" t="s">
        <v>48</v>
      </c>
      <c r="R3491" s="2" t="s">
        <v>54</v>
      </c>
      <c r="S3491">
        <v>40</v>
      </c>
      <c r="T3491" s="1">
        <v>45708</v>
      </c>
      <c r="U3491" s="2" t="s">
        <v>53</v>
      </c>
      <c r="V3491">
        <v>0</v>
      </c>
      <c r="W3491">
        <v>0</v>
      </c>
      <c r="X3491" s="2" t="s">
        <v>61</v>
      </c>
      <c r="Y3491">
        <v>0</v>
      </c>
      <c r="Z3491" s="2" t="s">
        <v>62</v>
      </c>
      <c r="AA3491" s="2" t="s">
        <v>62</v>
      </c>
      <c r="AB3491" s="2" t="s">
        <v>62</v>
      </c>
      <c r="AC3491">
        <v>0</v>
      </c>
      <c r="AD3491" s="2" t="s">
        <v>53</v>
      </c>
      <c r="AE3491" s="2" t="s">
        <v>100</v>
      </c>
      <c r="AF3491">
        <v>0</v>
      </c>
      <c r="AG3491" s="2" t="s">
        <v>64</v>
      </c>
      <c r="AH3491">
        <v>0</v>
      </c>
      <c r="AI3491">
        <v>0</v>
      </c>
      <c r="AJ3491"/>
    </row>
    <row r="3492" spans="1:36" x14ac:dyDescent="0.3">
      <c r="A3492">
        <v>53491</v>
      </c>
      <c r="B3492">
        <v>11403</v>
      </c>
      <c r="C3492">
        <v>209</v>
      </c>
      <c r="D3492" s="1">
        <v>46010</v>
      </c>
      <c r="E3492" s="1">
        <v>46003</v>
      </c>
      <c r="F3492" s="2" t="s">
        <v>78</v>
      </c>
      <c r="G3492" s="2" t="s">
        <v>36</v>
      </c>
      <c r="H3492">
        <v>7</v>
      </c>
      <c r="I3492">
        <v>1</v>
      </c>
      <c r="J3492">
        <v>7</v>
      </c>
      <c r="K3492" t="b">
        <v>1</v>
      </c>
      <c r="L3492" s="2" t="s">
        <v>49</v>
      </c>
      <c r="M3492" s="2" t="s">
        <v>50</v>
      </c>
      <c r="N3492">
        <v>4</v>
      </c>
      <c r="O3492">
        <v>1</v>
      </c>
      <c r="P3492" s="2" t="s">
        <v>99</v>
      </c>
      <c r="Q3492" s="2" t="s">
        <v>78</v>
      </c>
      <c r="R3492" s="2" t="s">
        <v>79</v>
      </c>
      <c r="S3492">
        <v>38</v>
      </c>
      <c r="T3492" s="1">
        <v>46010</v>
      </c>
      <c r="U3492" s="2" t="s">
        <v>41</v>
      </c>
      <c r="V3492">
        <v>0</v>
      </c>
      <c r="W3492">
        <v>0</v>
      </c>
      <c r="X3492" s="2" t="s">
        <v>61</v>
      </c>
      <c r="Y3492">
        <v>1</v>
      </c>
      <c r="Z3492" s="2" t="s">
        <v>72</v>
      </c>
      <c r="AA3492" s="2" t="s">
        <v>44</v>
      </c>
      <c r="AB3492" s="2" t="s">
        <v>76</v>
      </c>
      <c r="AC3492">
        <v>1</v>
      </c>
      <c r="AD3492" s="2" t="s">
        <v>41</v>
      </c>
      <c r="AE3492" s="2" t="s">
        <v>63</v>
      </c>
      <c r="AF3492">
        <v>0</v>
      </c>
      <c r="AG3492" s="2" t="s">
        <v>64</v>
      </c>
      <c r="AH3492">
        <v>1</v>
      </c>
      <c r="AI3492">
        <v>1</v>
      </c>
      <c r="AJ3492"/>
    </row>
    <row r="3493" spans="1:36" x14ac:dyDescent="0.3">
      <c r="A3493">
        <v>53492</v>
      </c>
      <c r="B3493">
        <v>10685</v>
      </c>
      <c r="C3493">
        <v>220</v>
      </c>
      <c r="D3493" s="1">
        <v>45737</v>
      </c>
      <c r="E3493" s="1">
        <v>45736</v>
      </c>
      <c r="F3493" s="2" t="s">
        <v>52</v>
      </c>
      <c r="G3493" s="2" t="s">
        <v>62</v>
      </c>
      <c r="H3493">
        <v>1</v>
      </c>
      <c r="I3493">
        <v>0</v>
      </c>
      <c r="J3493">
        <v>1</v>
      </c>
      <c r="K3493" t="b">
        <v>1</v>
      </c>
      <c r="L3493" s="2" t="s">
        <v>70</v>
      </c>
      <c r="M3493" s="2" t="s">
        <v>50</v>
      </c>
      <c r="N3493">
        <v>5</v>
      </c>
      <c r="O3493">
        <v>1</v>
      </c>
      <c r="P3493" s="2" t="s">
        <v>73</v>
      </c>
      <c r="Q3493" s="2" t="s">
        <v>52</v>
      </c>
      <c r="R3493" s="2" t="s">
        <v>40</v>
      </c>
      <c r="S3493">
        <v>31</v>
      </c>
      <c r="T3493" s="1">
        <v>45737</v>
      </c>
      <c r="U3493" s="2" t="s">
        <v>41</v>
      </c>
      <c r="V3493">
        <v>0</v>
      </c>
      <c r="W3493">
        <v>0</v>
      </c>
      <c r="X3493" s="2" t="s">
        <v>75</v>
      </c>
      <c r="Y3493">
        <v>0</v>
      </c>
      <c r="Z3493" s="2" t="s">
        <v>62</v>
      </c>
      <c r="AA3493" s="2" t="s">
        <v>62</v>
      </c>
      <c r="AB3493" s="2" t="s">
        <v>62</v>
      </c>
      <c r="AC3493">
        <v>0</v>
      </c>
      <c r="AD3493" s="2" t="s">
        <v>41</v>
      </c>
      <c r="AE3493" s="2" t="s">
        <v>77</v>
      </c>
      <c r="AG3493" s="2" t="s">
        <v>47</v>
      </c>
      <c r="AH3493">
        <v>0</v>
      </c>
      <c r="AI3493">
        <v>0</v>
      </c>
      <c r="AJ3493"/>
    </row>
    <row r="3494" spans="1:36" x14ac:dyDescent="0.3">
      <c r="A3494">
        <v>53493</v>
      </c>
      <c r="B3494">
        <v>10257</v>
      </c>
      <c r="C3494">
        <v>206</v>
      </c>
      <c r="D3494" s="1">
        <v>46198</v>
      </c>
      <c r="E3494" s="1">
        <v>46195</v>
      </c>
      <c r="F3494" s="2" t="s">
        <v>52</v>
      </c>
      <c r="G3494" s="2" t="s">
        <v>36</v>
      </c>
      <c r="H3494">
        <v>3</v>
      </c>
      <c r="I3494">
        <v>1</v>
      </c>
      <c r="J3494">
        <v>3</v>
      </c>
      <c r="K3494" t="b">
        <v>1</v>
      </c>
      <c r="L3494" s="2" t="s">
        <v>109</v>
      </c>
      <c r="M3494" s="2" t="s">
        <v>38</v>
      </c>
      <c r="N3494">
        <v>4</v>
      </c>
      <c r="O3494">
        <v>0</v>
      </c>
      <c r="P3494" s="2" t="s">
        <v>87</v>
      </c>
      <c r="Q3494" s="2" t="s">
        <v>78</v>
      </c>
      <c r="R3494" s="2" t="s">
        <v>54</v>
      </c>
      <c r="S3494">
        <v>32</v>
      </c>
      <c r="T3494" s="1">
        <v>46198</v>
      </c>
      <c r="U3494" s="2" t="s">
        <v>53</v>
      </c>
      <c r="V3494">
        <v>0</v>
      </c>
      <c r="W3494">
        <v>0</v>
      </c>
      <c r="X3494" s="2" t="s">
        <v>42</v>
      </c>
      <c r="Y3494">
        <v>1</v>
      </c>
      <c r="Z3494" s="2" t="s">
        <v>55</v>
      </c>
      <c r="AA3494" s="2" t="s">
        <v>44</v>
      </c>
      <c r="AB3494" s="2" t="s">
        <v>76</v>
      </c>
      <c r="AC3494">
        <v>1</v>
      </c>
      <c r="AD3494" s="2" t="s">
        <v>53</v>
      </c>
      <c r="AE3494" s="2" t="s">
        <v>68</v>
      </c>
      <c r="AF3494">
        <v>0</v>
      </c>
      <c r="AG3494" s="2" t="s">
        <v>47</v>
      </c>
      <c r="AH3494">
        <v>1</v>
      </c>
      <c r="AI3494">
        <v>1</v>
      </c>
      <c r="AJ3494"/>
    </row>
    <row r="3495" spans="1:36" x14ac:dyDescent="0.3">
      <c r="A3495">
        <v>53494</v>
      </c>
      <c r="B3495">
        <v>11204</v>
      </c>
      <c r="C3495">
        <v>218</v>
      </c>
      <c r="D3495" s="1">
        <v>46004</v>
      </c>
      <c r="E3495" s="1">
        <v>46003</v>
      </c>
      <c r="F3495" s="2" t="s">
        <v>78</v>
      </c>
      <c r="G3495" s="2" t="s">
        <v>36</v>
      </c>
      <c r="H3495">
        <v>1</v>
      </c>
      <c r="I3495">
        <v>1</v>
      </c>
      <c r="J3495">
        <v>1</v>
      </c>
      <c r="K3495" t="b">
        <v>1</v>
      </c>
      <c r="L3495" s="2" t="s">
        <v>81</v>
      </c>
      <c r="M3495" s="2" t="s">
        <v>65</v>
      </c>
      <c r="N3495">
        <v>3</v>
      </c>
      <c r="O3495">
        <v>1</v>
      </c>
      <c r="P3495" s="2" t="s">
        <v>84</v>
      </c>
      <c r="Q3495" s="2" t="s">
        <v>58</v>
      </c>
      <c r="R3495" s="2" t="s">
        <v>40</v>
      </c>
      <c r="S3495">
        <v>33</v>
      </c>
      <c r="T3495" s="1">
        <v>46004</v>
      </c>
      <c r="U3495" s="2" t="s">
        <v>54</v>
      </c>
      <c r="V3495">
        <v>1</v>
      </c>
      <c r="W3495">
        <v>0</v>
      </c>
      <c r="X3495" s="2" t="s">
        <v>61</v>
      </c>
      <c r="Y3495">
        <v>1</v>
      </c>
      <c r="Z3495" s="2" t="s">
        <v>43</v>
      </c>
      <c r="AA3495" s="2" t="s">
        <v>44</v>
      </c>
      <c r="AB3495" s="2" t="s">
        <v>76</v>
      </c>
      <c r="AC3495">
        <v>1</v>
      </c>
      <c r="AD3495" s="2" t="s">
        <v>54</v>
      </c>
      <c r="AE3495" s="2" t="s">
        <v>63</v>
      </c>
      <c r="AF3495">
        <v>0</v>
      </c>
      <c r="AG3495" s="2" t="s">
        <v>47</v>
      </c>
      <c r="AH3495">
        <v>1</v>
      </c>
      <c r="AI3495">
        <v>1</v>
      </c>
      <c r="AJ3495"/>
    </row>
    <row r="3496" spans="1:36" x14ac:dyDescent="0.3">
      <c r="A3496">
        <v>53495</v>
      </c>
      <c r="B3496">
        <v>10801</v>
      </c>
      <c r="C3496">
        <v>229</v>
      </c>
      <c r="D3496" s="1">
        <v>45708</v>
      </c>
      <c r="E3496" s="1">
        <v>45707</v>
      </c>
      <c r="F3496" s="2" t="s">
        <v>78</v>
      </c>
      <c r="G3496" s="2" t="s">
        <v>36</v>
      </c>
      <c r="H3496">
        <v>1</v>
      </c>
      <c r="I3496">
        <v>1</v>
      </c>
      <c r="J3496">
        <v>1</v>
      </c>
      <c r="K3496" t="b">
        <v>1</v>
      </c>
      <c r="L3496" s="2" t="s">
        <v>37</v>
      </c>
      <c r="M3496" s="2" t="s">
        <v>65</v>
      </c>
      <c r="N3496">
        <v>1</v>
      </c>
      <c r="O3496">
        <v>0</v>
      </c>
      <c r="P3496" s="2" t="s">
        <v>115</v>
      </c>
      <c r="Q3496" s="2" t="s">
        <v>52</v>
      </c>
      <c r="R3496" s="2" t="s">
        <v>67</v>
      </c>
      <c r="S3496">
        <v>23</v>
      </c>
      <c r="T3496" s="1">
        <v>45708</v>
      </c>
      <c r="U3496" s="2" t="s">
        <v>53</v>
      </c>
      <c r="V3496">
        <v>0</v>
      </c>
      <c r="W3496">
        <v>0</v>
      </c>
      <c r="X3496" s="2" t="s">
        <v>61</v>
      </c>
      <c r="Y3496">
        <v>1</v>
      </c>
      <c r="Z3496" s="2" t="s">
        <v>43</v>
      </c>
      <c r="AA3496" s="2" t="s">
        <v>44</v>
      </c>
      <c r="AB3496" s="2" t="s">
        <v>45</v>
      </c>
      <c r="AC3496">
        <v>1</v>
      </c>
      <c r="AD3496" s="2" t="s">
        <v>53</v>
      </c>
      <c r="AE3496" s="2" t="s">
        <v>100</v>
      </c>
      <c r="AF3496">
        <v>0</v>
      </c>
      <c r="AG3496" s="2" t="s">
        <v>47</v>
      </c>
      <c r="AH3496">
        <v>1</v>
      </c>
      <c r="AI3496">
        <v>1</v>
      </c>
      <c r="AJ3496"/>
    </row>
    <row r="3497" spans="1:36" x14ac:dyDescent="0.3">
      <c r="A3497">
        <v>53496</v>
      </c>
      <c r="B3497">
        <v>11186</v>
      </c>
      <c r="C3497">
        <v>205</v>
      </c>
      <c r="D3497" s="1">
        <v>45972</v>
      </c>
      <c r="E3497" s="1">
        <v>45967</v>
      </c>
      <c r="F3497" s="2" t="s">
        <v>78</v>
      </c>
      <c r="G3497" s="2" t="s">
        <v>36</v>
      </c>
      <c r="H3497">
        <v>5</v>
      </c>
      <c r="I3497">
        <v>1</v>
      </c>
      <c r="J3497">
        <v>5</v>
      </c>
      <c r="K3497" t="b">
        <v>1</v>
      </c>
      <c r="L3497" s="2" t="s">
        <v>81</v>
      </c>
      <c r="M3497" s="2" t="s">
        <v>38</v>
      </c>
      <c r="N3497">
        <v>4</v>
      </c>
      <c r="O3497">
        <v>0</v>
      </c>
      <c r="P3497" s="2" t="s">
        <v>91</v>
      </c>
      <c r="Q3497" s="2" t="s">
        <v>48</v>
      </c>
      <c r="R3497" s="2" t="s">
        <v>54</v>
      </c>
      <c r="S3497">
        <v>37</v>
      </c>
      <c r="T3497" s="1">
        <v>45972</v>
      </c>
      <c r="U3497" s="2" t="s">
        <v>67</v>
      </c>
      <c r="V3497">
        <v>0</v>
      </c>
      <c r="W3497">
        <v>0</v>
      </c>
      <c r="X3497" s="2" t="s">
        <v>88</v>
      </c>
      <c r="Y3497">
        <v>1</v>
      </c>
      <c r="Z3497" s="2" t="s">
        <v>72</v>
      </c>
      <c r="AA3497" s="2" t="s">
        <v>44</v>
      </c>
      <c r="AB3497" s="2" t="s">
        <v>76</v>
      </c>
      <c r="AC3497">
        <v>1</v>
      </c>
      <c r="AD3497" s="2" t="s">
        <v>67</v>
      </c>
      <c r="AE3497" s="2" t="s">
        <v>104</v>
      </c>
      <c r="AF3497">
        <v>0</v>
      </c>
      <c r="AG3497" s="2" t="s">
        <v>64</v>
      </c>
      <c r="AH3497">
        <v>1</v>
      </c>
      <c r="AI3497">
        <v>1</v>
      </c>
      <c r="AJ3497"/>
    </row>
    <row r="3498" spans="1:36" x14ac:dyDescent="0.3">
      <c r="A3498">
        <v>53497</v>
      </c>
      <c r="B3498">
        <v>10121</v>
      </c>
      <c r="C3498">
        <v>227</v>
      </c>
      <c r="D3498" s="1">
        <v>46257</v>
      </c>
      <c r="E3498" s="1">
        <v>46250</v>
      </c>
      <c r="F3498" s="2" t="s">
        <v>35</v>
      </c>
      <c r="G3498" s="2" t="s">
        <v>59</v>
      </c>
      <c r="H3498">
        <v>7</v>
      </c>
      <c r="I3498">
        <v>1</v>
      </c>
      <c r="J3498">
        <v>7</v>
      </c>
      <c r="K3498" t="b">
        <v>1</v>
      </c>
      <c r="L3498" s="2" t="s">
        <v>70</v>
      </c>
      <c r="M3498" s="2" t="s">
        <v>65</v>
      </c>
      <c r="N3498">
        <v>5</v>
      </c>
      <c r="O3498">
        <v>1</v>
      </c>
      <c r="P3498" s="2" t="s">
        <v>117</v>
      </c>
      <c r="Q3498" s="2" t="s">
        <v>52</v>
      </c>
      <c r="R3498" s="2" t="s">
        <v>53</v>
      </c>
      <c r="S3498">
        <v>27</v>
      </c>
      <c r="T3498" s="1">
        <v>46257</v>
      </c>
      <c r="U3498" s="2" t="s">
        <v>74</v>
      </c>
      <c r="V3498">
        <v>1</v>
      </c>
      <c r="W3498">
        <v>0</v>
      </c>
      <c r="X3498" s="2" t="s">
        <v>42</v>
      </c>
      <c r="Y3498">
        <v>1</v>
      </c>
      <c r="Z3498" s="2" t="s">
        <v>72</v>
      </c>
      <c r="AA3498" s="2" t="s">
        <v>44</v>
      </c>
      <c r="AB3498" s="2" t="s">
        <v>45</v>
      </c>
      <c r="AC3498">
        <v>1</v>
      </c>
      <c r="AD3498" s="2" t="s">
        <v>74</v>
      </c>
      <c r="AE3498" s="2" t="s">
        <v>46</v>
      </c>
      <c r="AF3498">
        <v>1</v>
      </c>
      <c r="AG3498" s="2" t="s">
        <v>64</v>
      </c>
      <c r="AH3498">
        <v>1</v>
      </c>
      <c r="AI3498">
        <v>1</v>
      </c>
      <c r="AJ3498"/>
    </row>
    <row r="3499" spans="1:36" x14ac:dyDescent="0.3">
      <c r="A3499">
        <v>53498</v>
      </c>
      <c r="B3499">
        <v>10190</v>
      </c>
      <c r="C3499">
        <v>217</v>
      </c>
      <c r="D3499" s="1">
        <v>45816</v>
      </c>
      <c r="E3499" s="1">
        <v>45814</v>
      </c>
      <c r="F3499" s="2" t="s">
        <v>35</v>
      </c>
      <c r="G3499" s="2" t="s">
        <v>36</v>
      </c>
      <c r="H3499">
        <v>2</v>
      </c>
      <c r="I3499">
        <v>1</v>
      </c>
      <c r="J3499">
        <v>2</v>
      </c>
      <c r="K3499" t="b">
        <v>1</v>
      </c>
      <c r="L3499" s="2" t="s">
        <v>49</v>
      </c>
      <c r="M3499" s="2" t="s">
        <v>38</v>
      </c>
      <c r="N3499">
        <v>8</v>
      </c>
      <c r="O3499">
        <v>0</v>
      </c>
      <c r="P3499" s="2" t="s">
        <v>71</v>
      </c>
      <c r="Q3499" s="2" t="s">
        <v>58</v>
      </c>
      <c r="R3499" s="2" t="s">
        <v>54</v>
      </c>
      <c r="S3499">
        <v>30</v>
      </c>
      <c r="T3499" s="1">
        <v>45816</v>
      </c>
      <c r="U3499" s="2" t="s">
        <v>74</v>
      </c>
      <c r="V3499">
        <v>1</v>
      </c>
      <c r="W3499">
        <v>0</v>
      </c>
      <c r="X3499" s="2" t="s">
        <v>42</v>
      </c>
      <c r="Y3499">
        <v>1</v>
      </c>
      <c r="Z3499" s="2" t="s">
        <v>55</v>
      </c>
      <c r="AA3499" s="2" t="s">
        <v>44</v>
      </c>
      <c r="AB3499" s="2" t="s">
        <v>45</v>
      </c>
      <c r="AC3499">
        <v>1</v>
      </c>
      <c r="AD3499" s="2" t="s">
        <v>74</v>
      </c>
      <c r="AE3499" s="2" t="s">
        <v>68</v>
      </c>
      <c r="AF3499">
        <v>0</v>
      </c>
      <c r="AG3499" s="2" t="s">
        <v>47</v>
      </c>
      <c r="AH3499">
        <v>1</v>
      </c>
      <c r="AI3499">
        <v>1</v>
      </c>
      <c r="AJ3499"/>
    </row>
    <row r="3500" spans="1:36" x14ac:dyDescent="0.3">
      <c r="A3500">
        <v>53499</v>
      </c>
      <c r="B3500">
        <v>10844</v>
      </c>
      <c r="C3500">
        <v>212</v>
      </c>
      <c r="D3500" s="1">
        <v>46306</v>
      </c>
      <c r="E3500" s="1">
        <v>46301</v>
      </c>
      <c r="F3500" s="2" t="s">
        <v>78</v>
      </c>
      <c r="G3500" s="2" t="s">
        <v>36</v>
      </c>
      <c r="H3500">
        <v>5</v>
      </c>
      <c r="I3500">
        <v>1</v>
      </c>
      <c r="J3500">
        <v>5</v>
      </c>
      <c r="K3500" t="b">
        <v>1</v>
      </c>
      <c r="L3500" s="2" t="s">
        <v>49</v>
      </c>
      <c r="M3500" s="2" t="s">
        <v>38</v>
      </c>
      <c r="N3500">
        <v>5</v>
      </c>
      <c r="O3500">
        <v>2</v>
      </c>
      <c r="P3500" s="2" t="s">
        <v>107</v>
      </c>
      <c r="Q3500" s="2" t="s">
        <v>58</v>
      </c>
      <c r="R3500" s="2" t="s">
        <v>67</v>
      </c>
      <c r="S3500">
        <v>20</v>
      </c>
      <c r="T3500" s="1">
        <v>46306</v>
      </c>
      <c r="U3500" s="2" t="s">
        <v>74</v>
      </c>
      <c r="V3500">
        <v>1</v>
      </c>
      <c r="W3500">
        <v>0</v>
      </c>
      <c r="X3500" s="2" t="s">
        <v>88</v>
      </c>
      <c r="Y3500">
        <v>1</v>
      </c>
      <c r="Z3500" s="2" t="s">
        <v>55</v>
      </c>
      <c r="AA3500" s="2" t="s">
        <v>44</v>
      </c>
      <c r="AB3500" s="2" t="s">
        <v>45</v>
      </c>
      <c r="AC3500">
        <v>1</v>
      </c>
      <c r="AD3500" s="2" t="s">
        <v>74</v>
      </c>
      <c r="AE3500" s="2" t="s">
        <v>89</v>
      </c>
      <c r="AF3500">
        <v>0</v>
      </c>
      <c r="AG3500" s="2" t="s">
        <v>64</v>
      </c>
      <c r="AH3500">
        <v>1</v>
      </c>
      <c r="AI3500">
        <v>1</v>
      </c>
      <c r="AJ3500"/>
    </row>
    <row r="3501" spans="1:36" x14ac:dyDescent="0.3">
      <c r="A3501">
        <v>53500</v>
      </c>
      <c r="B3501">
        <v>10019</v>
      </c>
      <c r="C3501">
        <v>205</v>
      </c>
      <c r="D3501" s="1">
        <v>45766</v>
      </c>
      <c r="E3501" s="1">
        <v>45764</v>
      </c>
      <c r="F3501" s="2" t="s">
        <v>78</v>
      </c>
      <c r="G3501" s="2" t="s">
        <v>36</v>
      </c>
      <c r="H3501">
        <v>2</v>
      </c>
      <c r="I3501">
        <v>1</v>
      </c>
      <c r="J3501">
        <v>2</v>
      </c>
      <c r="K3501" t="b">
        <v>1</v>
      </c>
      <c r="L3501" s="2" t="s">
        <v>37</v>
      </c>
      <c r="M3501" s="2" t="s">
        <v>65</v>
      </c>
      <c r="N3501">
        <v>7</v>
      </c>
      <c r="O3501">
        <v>2</v>
      </c>
      <c r="P3501" s="2" t="s">
        <v>91</v>
      </c>
      <c r="Q3501" s="2" t="s">
        <v>48</v>
      </c>
      <c r="R3501" s="2" t="s">
        <v>54</v>
      </c>
      <c r="S3501">
        <v>37</v>
      </c>
      <c r="T3501" s="1">
        <v>45766</v>
      </c>
      <c r="U3501" s="2" t="s">
        <v>54</v>
      </c>
      <c r="V3501">
        <v>1</v>
      </c>
      <c r="W3501">
        <v>0</v>
      </c>
      <c r="X3501" s="2" t="s">
        <v>75</v>
      </c>
      <c r="Y3501">
        <v>1</v>
      </c>
      <c r="Z3501" s="2" t="s">
        <v>43</v>
      </c>
      <c r="AA3501" s="2" t="s">
        <v>44</v>
      </c>
      <c r="AB3501" s="2" t="s">
        <v>56</v>
      </c>
      <c r="AC3501">
        <v>1</v>
      </c>
      <c r="AD3501" s="2" t="s">
        <v>54</v>
      </c>
      <c r="AE3501" s="2" t="s">
        <v>93</v>
      </c>
      <c r="AF3501">
        <v>0</v>
      </c>
      <c r="AG3501" s="2" t="s">
        <v>47</v>
      </c>
      <c r="AH3501">
        <v>1</v>
      </c>
      <c r="AI3501">
        <v>1</v>
      </c>
      <c r="AJ3501"/>
    </row>
    <row r="3502" spans="1:36" x14ac:dyDescent="0.3">
      <c r="A3502">
        <v>53501</v>
      </c>
      <c r="B3502">
        <v>10399</v>
      </c>
      <c r="C3502">
        <v>212</v>
      </c>
      <c r="D3502" s="1">
        <v>46111</v>
      </c>
      <c r="E3502" s="1">
        <v>46090</v>
      </c>
      <c r="F3502" s="2" t="s">
        <v>97</v>
      </c>
      <c r="G3502" s="2" t="s">
        <v>36</v>
      </c>
      <c r="H3502">
        <v>21</v>
      </c>
      <c r="I3502">
        <v>1</v>
      </c>
      <c r="J3502">
        <v>21</v>
      </c>
      <c r="K3502" t="b">
        <v>1</v>
      </c>
      <c r="L3502" s="2" t="s">
        <v>70</v>
      </c>
      <c r="M3502" s="2" t="s">
        <v>38</v>
      </c>
      <c r="N3502">
        <v>3</v>
      </c>
      <c r="O3502">
        <v>1</v>
      </c>
      <c r="P3502" s="2" t="s">
        <v>107</v>
      </c>
      <c r="Q3502" s="2" t="s">
        <v>58</v>
      </c>
      <c r="R3502" s="2" t="s">
        <v>67</v>
      </c>
      <c r="S3502">
        <v>20</v>
      </c>
      <c r="T3502" s="1">
        <v>46111</v>
      </c>
      <c r="U3502" s="2" t="s">
        <v>79</v>
      </c>
      <c r="V3502">
        <v>0</v>
      </c>
      <c r="W3502">
        <v>0</v>
      </c>
      <c r="X3502" s="2" t="s">
        <v>75</v>
      </c>
      <c r="Y3502">
        <v>0</v>
      </c>
      <c r="Z3502" s="2" t="s">
        <v>62</v>
      </c>
      <c r="AA3502" s="2" t="s">
        <v>62</v>
      </c>
      <c r="AB3502" s="2" t="s">
        <v>62</v>
      </c>
      <c r="AC3502">
        <v>0</v>
      </c>
      <c r="AD3502" s="2" t="s">
        <v>79</v>
      </c>
      <c r="AE3502" s="2" t="s">
        <v>77</v>
      </c>
      <c r="AF3502">
        <v>0</v>
      </c>
      <c r="AG3502" s="2" t="s">
        <v>57</v>
      </c>
      <c r="AH3502">
        <v>0</v>
      </c>
      <c r="AI3502">
        <v>0</v>
      </c>
      <c r="AJ3502"/>
    </row>
    <row r="3503" spans="1:36" x14ac:dyDescent="0.3">
      <c r="A3503">
        <v>53502</v>
      </c>
      <c r="B3503">
        <v>11488</v>
      </c>
      <c r="C3503">
        <v>224</v>
      </c>
      <c r="D3503" s="1">
        <v>45943</v>
      </c>
      <c r="E3503" s="1">
        <v>45936</v>
      </c>
      <c r="F3503" s="2" t="s">
        <v>52</v>
      </c>
      <c r="G3503" s="2" t="s">
        <v>36</v>
      </c>
      <c r="H3503">
        <v>7</v>
      </c>
      <c r="I3503">
        <v>1</v>
      </c>
      <c r="J3503">
        <v>7</v>
      </c>
      <c r="K3503" t="b">
        <v>1</v>
      </c>
      <c r="L3503" s="2" t="s">
        <v>49</v>
      </c>
      <c r="M3503" s="2" t="s">
        <v>38</v>
      </c>
      <c r="N3503">
        <v>4</v>
      </c>
      <c r="O3503">
        <v>1</v>
      </c>
      <c r="P3503" s="2" t="s">
        <v>60</v>
      </c>
      <c r="Q3503" s="2" t="s">
        <v>58</v>
      </c>
      <c r="R3503" s="2" t="s">
        <v>53</v>
      </c>
      <c r="S3503">
        <v>29</v>
      </c>
      <c r="T3503" s="1">
        <v>45943</v>
      </c>
      <c r="U3503" s="2" t="s">
        <v>79</v>
      </c>
      <c r="V3503">
        <v>0</v>
      </c>
      <c r="W3503">
        <v>0</v>
      </c>
      <c r="X3503" s="2" t="s">
        <v>88</v>
      </c>
      <c r="Y3503">
        <v>0</v>
      </c>
      <c r="Z3503" s="2" t="s">
        <v>62</v>
      </c>
      <c r="AA3503" s="2" t="s">
        <v>62</v>
      </c>
      <c r="AB3503" s="2" t="s">
        <v>62</v>
      </c>
      <c r="AC3503">
        <v>0</v>
      </c>
      <c r="AD3503" s="2" t="s">
        <v>79</v>
      </c>
      <c r="AE3503" s="2" t="s">
        <v>89</v>
      </c>
      <c r="AF3503">
        <v>0</v>
      </c>
      <c r="AG3503" s="2" t="s">
        <v>64</v>
      </c>
      <c r="AH3503">
        <v>0</v>
      </c>
      <c r="AI3503">
        <v>0</v>
      </c>
      <c r="AJ3503"/>
    </row>
    <row r="3504" spans="1:36" x14ac:dyDescent="0.3">
      <c r="A3504">
        <v>53503</v>
      </c>
      <c r="B3504">
        <v>10784</v>
      </c>
      <c r="C3504">
        <v>205</v>
      </c>
      <c r="D3504" s="1">
        <v>45747</v>
      </c>
      <c r="E3504" s="1">
        <v>45740</v>
      </c>
      <c r="F3504" s="2" t="s">
        <v>48</v>
      </c>
      <c r="G3504" s="2" t="s">
        <v>36</v>
      </c>
      <c r="H3504">
        <v>7</v>
      </c>
      <c r="I3504">
        <v>1</v>
      </c>
      <c r="J3504">
        <v>7</v>
      </c>
      <c r="K3504" t="b">
        <v>1</v>
      </c>
      <c r="L3504" s="2" t="s">
        <v>81</v>
      </c>
      <c r="M3504" s="2" t="s">
        <v>65</v>
      </c>
      <c r="N3504">
        <v>5</v>
      </c>
      <c r="O3504">
        <v>2</v>
      </c>
      <c r="P3504" s="2" t="s">
        <v>91</v>
      </c>
      <c r="Q3504" s="2" t="s">
        <v>48</v>
      </c>
      <c r="R3504" s="2" t="s">
        <v>54</v>
      </c>
      <c r="S3504">
        <v>37</v>
      </c>
      <c r="T3504" s="1">
        <v>45747</v>
      </c>
      <c r="U3504" s="2" t="s">
        <v>79</v>
      </c>
      <c r="V3504">
        <v>0</v>
      </c>
      <c r="W3504">
        <v>0</v>
      </c>
      <c r="X3504" s="2" t="s">
        <v>75</v>
      </c>
      <c r="Y3504">
        <v>1</v>
      </c>
      <c r="Z3504" s="2" t="s">
        <v>55</v>
      </c>
      <c r="AA3504" s="2" t="s">
        <v>44</v>
      </c>
      <c r="AB3504" s="2" t="s">
        <v>56</v>
      </c>
      <c r="AC3504">
        <v>1</v>
      </c>
      <c r="AD3504" s="2" t="s">
        <v>79</v>
      </c>
      <c r="AE3504" s="2" t="s">
        <v>77</v>
      </c>
      <c r="AF3504">
        <v>0</v>
      </c>
      <c r="AG3504" s="2" t="s">
        <v>64</v>
      </c>
      <c r="AH3504">
        <v>1</v>
      </c>
      <c r="AI3504">
        <v>1</v>
      </c>
      <c r="AJ3504"/>
    </row>
    <row r="3505" spans="1:36" x14ac:dyDescent="0.3">
      <c r="A3505">
        <v>53504</v>
      </c>
      <c r="B3505">
        <v>10924</v>
      </c>
      <c r="C3505">
        <v>207</v>
      </c>
      <c r="D3505" s="1">
        <v>45953</v>
      </c>
      <c r="E3505" s="1">
        <v>45943</v>
      </c>
      <c r="F3505" s="2" t="s">
        <v>58</v>
      </c>
      <c r="G3505" s="2" t="s">
        <v>59</v>
      </c>
      <c r="H3505">
        <v>10</v>
      </c>
      <c r="I3505">
        <v>1</v>
      </c>
      <c r="J3505">
        <v>10</v>
      </c>
      <c r="K3505" t="b">
        <v>1</v>
      </c>
      <c r="L3505" s="2" t="s">
        <v>109</v>
      </c>
      <c r="M3505" s="2" t="s">
        <v>65</v>
      </c>
      <c r="N3505">
        <v>4</v>
      </c>
      <c r="O3505">
        <v>2</v>
      </c>
      <c r="P3505" s="2" t="s">
        <v>51</v>
      </c>
      <c r="Q3505" s="2" t="s">
        <v>52</v>
      </c>
      <c r="R3505" s="2" t="s">
        <v>53</v>
      </c>
      <c r="S3505">
        <v>22</v>
      </c>
      <c r="T3505" s="1">
        <v>45953</v>
      </c>
      <c r="U3505" s="2" t="s">
        <v>53</v>
      </c>
      <c r="V3505">
        <v>0</v>
      </c>
      <c r="W3505">
        <v>0</v>
      </c>
      <c r="X3505" s="2" t="s">
        <v>88</v>
      </c>
      <c r="Y3505">
        <v>1</v>
      </c>
      <c r="Z3505" s="2" t="s">
        <v>72</v>
      </c>
      <c r="AA3505" s="2" t="s">
        <v>44</v>
      </c>
      <c r="AB3505" s="2" t="s">
        <v>45</v>
      </c>
      <c r="AC3505">
        <v>1</v>
      </c>
      <c r="AD3505" s="2" t="s">
        <v>53</v>
      </c>
      <c r="AE3505" s="2" t="s">
        <v>89</v>
      </c>
      <c r="AF3505">
        <v>1</v>
      </c>
      <c r="AG3505" s="2" t="s">
        <v>69</v>
      </c>
      <c r="AH3505">
        <v>1</v>
      </c>
      <c r="AI3505">
        <v>1</v>
      </c>
      <c r="AJ3505"/>
    </row>
    <row r="3506" spans="1:36" x14ac:dyDescent="0.3">
      <c r="A3506">
        <v>53505</v>
      </c>
      <c r="B3506">
        <v>10795</v>
      </c>
      <c r="C3506">
        <v>212</v>
      </c>
      <c r="D3506" s="1">
        <v>46176</v>
      </c>
      <c r="E3506" s="1">
        <v>46174</v>
      </c>
      <c r="F3506" s="2" t="s">
        <v>35</v>
      </c>
      <c r="G3506" s="2" t="s">
        <v>36</v>
      </c>
      <c r="H3506">
        <v>2</v>
      </c>
      <c r="I3506">
        <v>1</v>
      </c>
      <c r="J3506">
        <v>2</v>
      </c>
      <c r="K3506" t="b">
        <v>1</v>
      </c>
      <c r="L3506" s="2" t="s">
        <v>49</v>
      </c>
      <c r="M3506" s="2" t="s">
        <v>65</v>
      </c>
      <c r="N3506">
        <v>4</v>
      </c>
      <c r="O3506">
        <v>0</v>
      </c>
      <c r="P3506" s="2" t="s">
        <v>107</v>
      </c>
      <c r="Q3506" s="2" t="s">
        <v>58</v>
      </c>
      <c r="R3506" s="2" t="s">
        <v>67</v>
      </c>
      <c r="S3506">
        <v>20</v>
      </c>
      <c r="T3506" s="1">
        <v>46176</v>
      </c>
      <c r="U3506" s="2" t="s">
        <v>40</v>
      </c>
      <c r="V3506">
        <v>0</v>
      </c>
      <c r="W3506">
        <v>0</v>
      </c>
      <c r="X3506" s="2" t="s">
        <v>42</v>
      </c>
      <c r="Y3506">
        <v>1</v>
      </c>
      <c r="Z3506" s="2" t="s">
        <v>55</v>
      </c>
      <c r="AA3506" s="2" t="s">
        <v>44</v>
      </c>
      <c r="AB3506" s="2" t="s">
        <v>45</v>
      </c>
      <c r="AC3506">
        <v>1</v>
      </c>
      <c r="AD3506" s="2" t="s">
        <v>40</v>
      </c>
      <c r="AE3506" s="2" t="s">
        <v>68</v>
      </c>
      <c r="AF3506">
        <v>0</v>
      </c>
      <c r="AG3506" s="2" t="s">
        <v>47</v>
      </c>
      <c r="AH3506">
        <v>1</v>
      </c>
      <c r="AI3506">
        <v>1</v>
      </c>
      <c r="AJ3506"/>
    </row>
    <row r="3507" spans="1:36" x14ac:dyDescent="0.3">
      <c r="A3507">
        <v>53506</v>
      </c>
      <c r="B3507">
        <v>10653</v>
      </c>
      <c r="C3507">
        <v>224</v>
      </c>
      <c r="D3507" s="1">
        <v>46113</v>
      </c>
      <c r="E3507" s="1">
        <v>46092</v>
      </c>
      <c r="F3507" s="2" t="s">
        <v>58</v>
      </c>
      <c r="G3507" s="2" t="s">
        <v>59</v>
      </c>
      <c r="H3507">
        <v>21</v>
      </c>
      <c r="I3507">
        <v>1</v>
      </c>
      <c r="J3507">
        <v>21</v>
      </c>
      <c r="K3507" t="b">
        <v>1</v>
      </c>
      <c r="L3507" s="2" t="s">
        <v>49</v>
      </c>
      <c r="M3507" s="2" t="s">
        <v>65</v>
      </c>
      <c r="N3507">
        <v>4</v>
      </c>
      <c r="O3507">
        <v>2</v>
      </c>
      <c r="P3507" s="2" t="s">
        <v>60</v>
      </c>
      <c r="Q3507" s="2" t="s">
        <v>58</v>
      </c>
      <c r="R3507" s="2" t="s">
        <v>53</v>
      </c>
      <c r="S3507">
        <v>29</v>
      </c>
      <c r="T3507" s="1">
        <v>46113</v>
      </c>
      <c r="U3507" s="2" t="s">
        <v>40</v>
      </c>
      <c r="V3507">
        <v>0</v>
      </c>
      <c r="W3507">
        <v>0</v>
      </c>
      <c r="X3507" s="2" t="s">
        <v>75</v>
      </c>
      <c r="Y3507">
        <v>1</v>
      </c>
      <c r="Z3507" s="2" t="s">
        <v>72</v>
      </c>
      <c r="AA3507" s="2" t="s">
        <v>44</v>
      </c>
      <c r="AB3507" s="2" t="s">
        <v>45</v>
      </c>
      <c r="AC3507">
        <v>1</v>
      </c>
      <c r="AD3507" s="2" t="s">
        <v>40</v>
      </c>
      <c r="AE3507" s="2" t="s">
        <v>93</v>
      </c>
      <c r="AF3507">
        <v>1</v>
      </c>
      <c r="AG3507" s="2" t="s">
        <v>57</v>
      </c>
      <c r="AH3507">
        <v>1</v>
      </c>
      <c r="AI3507">
        <v>1</v>
      </c>
      <c r="AJ3507"/>
    </row>
    <row r="3508" spans="1:36" x14ac:dyDescent="0.3">
      <c r="A3508">
        <v>53507</v>
      </c>
      <c r="B3508">
        <v>10496</v>
      </c>
      <c r="C3508">
        <v>201</v>
      </c>
      <c r="D3508" s="1">
        <v>45796</v>
      </c>
      <c r="E3508" s="1">
        <v>45795</v>
      </c>
      <c r="F3508" s="2" t="s">
        <v>35</v>
      </c>
      <c r="G3508" s="2" t="s">
        <v>36</v>
      </c>
      <c r="H3508">
        <v>1</v>
      </c>
      <c r="I3508">
        <v>1</v>
      </c>
      <c r="J3508">
        <v>1</v>
      </c>
      <c r="K3508" t="b">
        <v>1</v>
      </c>
      <c r="L3508" s="2" t="s">
        <v>37</v>
      </c>
      <c r="M3508" s="2" t="s">
        <v>50</v>
      </c>
      <c r="N3508">
        <v>7</v>
      </c>
      <c r="O3508">
        <v>1</v>
      </c>
      <c r="P3508" s="2" t="s">
        <v>101</v>
      </c>
      <c r="Q3508" s="2" t="s">
        <v>48</v>
      </c>
      <c r="R3508" s="2" t="s">
        <v>54</v>
      </c>
      <c r="S3508">
        <v>40</v>
      </c>
      <c r="T3508" s="1">
        <v>45796</v>
      </c>
      <c r="U3508" s="2" t="s">
        <v>79</v>
      </c>
      <c r="V3508">
        <v>0</v>
      </c>
      <c r="W3508">
        <v>0</v>
      </c>
      <c r="X3508" s="2" t="s">
        <v>75</v>
      </c>
      <c r="Y3508">
        <v>1</v>
      </c>
      <c r="Z3508" s="2" t="s">
        <v>72</v>
      </c>
      <c r="AA3508" s="2" t="s">
        <v>44</v>
      </c>
      <c r="AB3508" s="2" t="s">
        <v>76</v>
      </c>
      <c r="AC3508">
        <v>1</v>
      </c>
      <c r="AD3508" s="2" t="s">
        <v>79</v>
      </c>
      <c r="AE3508" s="2" t="s">
        <v>80</v>
      </c>
      <c r="AF3508">
        <v>0</v>
      </c>
      <c r="AG3508" s="2" t="s">
        <v>47</v>
      </c>
      <c r="AH3508">
        <v>1</v>
      </c>
      <c r="AI3508">
        <v>1</v>
      </c>
      <c r="AJ3508"/>
    </row>
    <row r="3509" spans="1:36" x14ac:dyDescent="0.3">
      <c r="A3509">
        <v>53508</v>
      </c>
      <c r="B3509">
        <v>10589</v>
      </c>
      <c r="C3509">
        <v>224</v>
      </c>
      <c r="D3509" s="1">
        <v>46172</v>
      </c>
      <c r="E3509" s="1">
        <v>46177</v>
      </c>
      <c r="F3509" s="2" t="s">
        <v>78</v>
      </c>
      <c r="G3509" s="2" t="s">
        <v>59</v>
      </c>
      <c r="H3509">
        <v>-3</v>
      </c>
      <c r="I3509">
        <v>1</v>
      </c>
      <c r="K3509" t="b">
        <v>0</v>
      </c>
      <c r="L3509" s="2" t="s">
        <v>37</v>
      </c>
      <c r="M3509" s="2" t="s">
        <v>65</v>
      </c>
      <c r="N3509">
        <v>6</v>
      </c>
      <c r="O3509">
        <v>1</v>
      </c>
      <c r="P3509" s="2" t="s">
        <v>60</v>
      </c>
      <c r="Q3509" s="2" t="s">
        <v>58</v>
      </c>
      <c r="R3509" s="2" t="s">
        <v>53</v>
      </c>
      <c r="S3509">
        <v>29</v>
      </c>
      <c r="T3509" s="1">
        <v>46172</v>
      </c>
      <c r="U3509" s="2" t="s">
        <v>54</v>
      </c>
      <c r="V3509">
        <v>1</v>
      </c>
      <c r="W3509">
        <v>0</v>
      </c>
      <c r="X3509" s="2" t="s">
        <v>75</v>
      </c>
      <c r="Y3509">
        <v>1</v>
      </c>
      <c r="Z3509" s="2" t="s">
        <v>72</v>
      </c>
      <c r="AA3509" s="2" t="s">
        <v>44</v>
      </c>
      <c r="AB3509" s="2" t="s">
        <v>56</v>
      </c>
      <c r="AC3509">
        <v>1</v>
      </c>
      <c r="AD3509" s="2" t="s">
        <v>54</v>
      </c>
      <c r="AE3509" s="2" t="s">
        <v>80</v>
      </c>
      <c r="AF3509">
        <v>1</v>
      </c>
      <c r="AG3509" s="2" t="s">
        <v>62</v>
      </c>
      <c r="AH3509">
        <v>1</v>
      </c>
      <c r="AI3509">
        <v>1</v>
      </c>
      <c r="AJ3509"/>
    </row>
    <row r="3510" spans="1:36" x14ac:dyDescent="0.3">
      <c r="A3510">
        <v>53509</v>
      </c>
      <c r="B3510">
        <v>10328</v>
      </c>
      <c r="C3510">
        <v>227</v>
      </c>
      <c r="D3510" s="1">
        <v>45882</v>
      </c>
      <c r="E3510" s="1">
        <v>45861</v>
      </c>
      <c r="F3510" s="2" t="s">
        <v>78</v>
      </c>
      <c r="G3510" s="2" t="s">
        <v>36</v>
      </c>
      <c r="H3510">
        <v>21</v>
      </c>
      <c r="I3510">
        <v>1</v>
      </c>
      <c r="J3510">
        <v>21</v>
      </c>
      <c r="K3510" t="b">
        <v>1</v>
      </c>
      <c r="L3510" s="2" t="s">
        <v>81</v>
      </c>
      <c r="M3510" s="2" t="s">
        <v>50</v>
      </c>
      <c r="N3510">
        <v>2</v>
      </c>
      <c r="O3510">
        <v>0</v>
      </c>
      <c r="P3510" s="2" t="s">
        <v>117</v>
      </c>
      <c r="Q3510" s="2" t="s">
        <v>52</v>
      </c>
      <c r="R3510" s="2" t="s">
        <v>53</v>
      </c>
      <c r="S3510">
        <v>27</v>
      </c>
      <c r="T3510" s="1">
        <v>45882</v>
      </c>
      <c r="U3510" s="2" t="s">
        <v>40</v>
      </c>
      <c r="V3510">
        <v>0</v>
      </c>
      <c r="W3510">
        <v>0</v>
      </c>
      <c r="X3510" s="2" t="s">
        <v>42</v>
      </c>
      <c r="Y3510">
        <v>1</v>
      </c>
      <c r="Z3510" s="2" t="s">
        <v>72</v>
      </c>
      <c r="AA3510" s="2" t="s">
        <v>44</v>
      </c>
      <c r="AB3510" s="2" t="s">
        <v>56</v>
      </c>
      <c r="AC3510">
        <v>1</v>
      </c>
      <c r="AD3510" s="2" t="s">
        <v>40</v>
      </c>
      <c r="AE3510" s="2" t="s">
        <v>46</v>
      </c>
      <c r="AF3510">
        <v>0</v>
      </c>
      <c r="AG3510" s="2" t="s">
        <v>57</v>
      </c>
      <c r="AH3510">
        <v>1</v>
      </c>
      <c r="AI3510">
        <v>1</v>
      </c>
      <c r="AJ3510"/>
    </row>
    <row r="3511" spans="1:36" x14ac:dyDescent="0.3">
      <c r="A3511">
        <v>53510</v>
      </c>
      <c r="B3511">
        <v>10025</v>
      </c>
      <c r="C3511">
        <v>211</v>
      </c>
      <c r="D3511" s="1">
        <v>45677</v>
      </c>
      <c r="E3511" s="1">
        <v>45675</v>
      </c>
      <c r="F3511" s="2" t="s">
        <v>78</v>
      </c>
      <c r="G3511" s="2" t="s">
        <v>36</v>
      </c>
      <c r="H3511">
        <v>2</v>
      </c>
      <c r="I3511">
        <v>1</v>
      </c>
      <c r="J3511">
        <v>2</v>
      </c>
      <c r="K3511" t="b">
        <v>1</v>
      </c>
      <c r="L3511" s="2" t="s">
        <v>37</v>
      </c>
      <c r="M3511" s="2" t="s">
        <v>50</v>
      </c>
      <c r="N3511">
        <v>3</v>
      </c>
      <c r="O3511">
        <v>1</v>
      </c>
      <c r="P3511" s="2" t="s">
        <v>83</v>
      </c>
      <c r="Q3511" s="2" t="s">
        <v>58</v>
      </c>
      <c r="R3511" s="2" t="s">
        <v>67</v>
      </c>
      <c r="S3511">
        <v>33</v>
      </c>
      <c r="T3511" s="1">
        <v>45677</v>
      </c>
      <c r="U3511" s="2" t="s">
        <v>79</v>
      </c>
      <c r="V3511">
        <v>0</v>
      </c>
      <c r="W3511">
        <v>0</v>
      </c>
      <c r="X3511" s="2" t="s">
        <v>61</v>
      </c>
      <c r="Y3511">
        <v>1</v>
      </c>
      <c r="Z3511" s="2" t="s">
        <v>72</v>
      </c>
      <c r="AA3511" s="2" t="s">
        <v>44</v>
      </c>
      <c r="AB3511" s="2" t="s">
        <v>76</v>
      </c>
      <c r="AC3511">
        <v>1</v>
      </c>
      <c r="AD3511" s="2" t="s">
        <v>79</v>
      </c>
      <c r="AE3511" s="2" t="s">
        <v>86</v>
      </c>
      <c r="AF3511">
        <v>0</v>
      </c>
      <c r="AG3511" s="2" t="s">
        <v>47</v>
      </c>
      <c r="AH3511">
        <v>1</v>
      </c>
      <c r="AI3511">
        <v>1</v>
      </c>
      <c r="AJ3511"/>
    </row>
    <row r="3512" spans="1:36" x14ac:dyDescent="0.3">
      <c r="A3512">
        <v>53511</v>
      </c>
      <c r="B3512">
        <v>10681</v>
      </c>
      <c r="C3512">
        <v>201</v>
      </c>
      <c r="D3512" s="1">
        <v>46331</v>
      </c>
      <c r="E3512" s="1">
        <v>46317</v>
      </c>
      <c r="F3512" s="2" t="s">
        <v>48</v>
      </c>
      <c r="G3512" s="2" t="s">
        <v>36</v>
      </c>
      <c r="H3512">
        <v>14</v>
      </c>
      <c r="I3512">
        <v>1</v>
      </c>
      <c r="J3512">
        <v>14</v>
      </c>
      <c r="K3512" t="b">
        <v>1</v>
      </c>
      <c r="L3512" s="2" t="s">
        <v>70</v>
      </c>
      <c r="M3512" s="2" t="s">
        <v>65</v>
      </c>
      <c r="N3512">
        <v>5</v>
      </c>
      <c r="O3512">
        <v>0</v>
      </c>
      <c r="P3512" s="2" t="s">
        <v>101</v>
      </c>
      <c r="Q3512" s="2" t="s">
        <v>48</v>
      </c>
      <c r="R3512" s="2" t="s">
        <v>54</v>
      </c>
      <c r="S3512">
        <v>40</v>
      </c>
      <c r="T3512" s="1">
        <v>46331</v>
      </c>
      <c r="U3512" s="2" t="s">
        <v>53</v>
      </c>
      <c r="V3512">
        <v>0</v>
      </c>
      <c r="W3512">
        <v>0</v>
      </c>
      <c r="X3512" s="2" t="s">
        <v>88</v>
      </c>
      <c r="Y3512">
        <v>1</v>
      </c>
      <c r="Z3512" s="2" t="s">
        <v>55</v>
      </c>
      <c r="AA3512" s="2" t="s">
        <v>112</v>
      </c>
      <c r="AB3512" s="2" t="s">
        <v>76</v>
      </c>
      <c r="AC3512">
        <v>1</v>
      </c>
      <c r="AD3512" s="2" t="s">
        <v>53</v>
      </c>
      <c r="AE3512" s="2" t="s">
        <v>104</v>
      </c>
      <c r="AF3512">
        <v>0</v>
      </c>
      <c r="AG3512" s="2" t="s">
        <v>69</v>
      </c>
      <c r="AH3512">
        <v>1</v>
      </c>
      <c r="AI3512">
        <v>0</v>
      </c>
      <c r="AJ3512"/>
    </row>
    <row r="3513" spans="1:36" x14ac:dyDescent="0.3">
      <c r="A3513">
        <v>53512</v>
      </c>
      <c r="B3513">
        <v>11189</v>
      </c>
      <c r="C3513">
        <v>224</v>
      </c>
      <c r="D3513" s="1">
        <v>46311</v>
      </c>
      <c r="E3513" s="1">
        <v>46309</v>
      </c>
      <c r="F3513" s="2" t="s">
        <v>35</v>
      </c>
      <c r="G3513" s="2" t="s">
        <v>36</v>
      </c>
      <c r="H3513">
        <v>2</v>
      </c>
      <c r="I3513">
        <v>1</v>
      </c>
      <c r="J3513">
        <v>2</v>
      </c>
      <c r="K3513" t="b">
        <v>1</v>
      </c>
      <c r="L3513" s="2" t="s">
        <v>37</v>
      </c>
      <c r="M3513" s="2" t="s">
        <v>50</v>
      </c>
      <c r="N3513">
        <v>3</v>
      </c>
      <c r="O3513">
        <v>0</v>
      </c>
      <c r="P3513" s="2" t="s">
        <v>60</v>
      </c>
      <c r="Q3513" s="2" t="s">
        <v>58</v>
      </c>
      <c r="R3513" s="2" t="s">
        <v>53</v>
      </c>
      <c r="S3513">
        <v>29</v>
      </c>
      <c r="T3513" s="1">
        <v>46311</v>
      </c>
      <c r="U3513" s="2" t="s">
        <v>41</v>
      </c>
      <c r="V3513">
        <v>0</v>
      </c>
      <c r="W3513">
        <v>0</v>
      </c>
      <c r="X3513" s="2" t="s">
        <v>88</v>
      </c>
      <c r="Y3513">
        <v>0</v>
      </c>
      <c r="Z3513" s="2" t="s">
        <v>62</v>
      </c>
      <c r="AA3513" s="2" t="s">
        <v>62</v>
      </c>
      <c r="AB3513" s="2" t="s">
        <v>62</v>
      </c>
      <c r="AC3513">
        <v>0</v>
      </c>
      <c r="AD3513" s="2" t="s">
        <v>41</v>
      </c>
      <c r="AE3513" s="2" t="s">
        <v>89</v>
      </c>
      <c r="AF3513">
        <v>0</v>
      </c>
      <c r="AG3513" s="2" t="s">
        <v>47</v>
      </c>
      <c r="AH3513">
        <v>0</v>
      </c>
      <c r="AI3513">
        <v>0</v>
      </c>
      <c r="AJ3513"/>
    </row>
    <row r="3514" spans="1:36" x14ac:dyDescent="0.3">
      <c r="A3514">
        <v>53513</v>
      </c>
      <c r="B3514">
        <v>11294</v>
      </c>
      <c r="C3514">
        <v>230</v>
      </c>
      <c r="D3514" s="1">
        <v>46054</v>
      </c>
      <c r="E3514" s="1">
        <v>46052</v>
      </c>
      <c r="F3514" s="2" t="s">
        <v>58</v>
      </c>
      <c r="G3514" s="2" t="s">
        <v>36</v>
      </c>
      <c r="H3514">
        <v>2</v>
      </c>
      <c r="I3514">
        <v>1</v>
      </c>
      <c r="J3514">
        <v>2</v>
      </c>
      <c r="K3514" t="b">
        <v>1</v>
      </c>
      <c r="L3514" s="2" t="s">
        <v>49</v>
      </c>
      <c r="M3514" s="2" t="s">
        <v>38</v>
      </c>
      <c r="N3514">
        <v>5</v>
      </c>
      <c r="O3514">
        <v>1</v>
      </c>
      <c r="P3514" s="2" t="s">
        <v>94</v>
      </c>
      <c r="Q3514" s="2" t="s">
        <v>35</v>
      </c>
      <c r="R3514" s="2" t="s">
        <v>79</v>
      </c>
      <c r="S3514">
        <v>37</v>
      </c>
      <c r="T3514" s="1">
        <v>46054</v>
      </c>
      <c r="U3514" s="2" t="s">
        <v>74</v>
      </c>
      <c r="V3514">
        <v>1</v>
      </c>
      <c r="W3514">
        <v>0</v>
      </c>
      <c r="X3514" s="2" t="s">
        <v>61</v>
      </c>
      <c r="Y3514">
        <v>0</v>
      </c>
      <c r="Z3514" s="2" t="s">
        <v>62</v>
      </c>
      <c r="AA3514" s="2" t="s">
        <v>62</v>
      </c>
      <c r="AB3514" s="2" t="s">
        <v>62</v>
      </c>
      <c r="AC3514">
        <v>0</v>
      </c>
      <c r="AD3514" s="2" t="s">
        <v>74</v>
      </c>
      <c r="AE3514" s="2" t="s">
        <v>100</v>
      </c>
      <c r="AF3514">
        <v>0</v>
      </c>
      <c r="AG3514" s="2" t="s">
        <v>47</v>
      </c>
      <c r="AH3514">
        <v>0</v>
      </c>
      <c r="AI3514">
        <v>0</v>
      </c>
      <c r="AJ3514"/>
    </row>
    <row r="3515" spans="1:36" x14ac:dyDescent="0.3">
      <c r="A3515">
        <v>53514</v>
      </c>
      <c r="B3515">
        <v>10555</v>
      </c>
      <c r="C3515">
        <v>215</v>
      </c>
      <c r="D3515" s="1">
        <v>46102</v>
      </c>
      <c r="E3515" s="1">
        <v>46072</v>
      </c>
      <c r="F3515" s="2" t="s">
        <v>48</v>
      </c>
      <c r="G3515" s="2" t="s">
        <v>36</v>
      </c>
      <c r="H3515">
        <v>30</v>
      </c>
      <c r="I3515">
        <v>1</v>
      </c>
      <c r="J3515">
        <v>30</v>
      </c>
      <c r="K3515" t="b">
        <v>1</v>
      </c>
      <c r="L3515" s="2" t="s">
        <v>37</v>
      </c>
      <c r="M3515" s="2" t="s">
        <v>50</v>
      </c>
      <c r="N3515">
        <v>5</v>
      </c>
      <c r="O3515">
        <v>1</v>
      </c>
      <c r="P3515" s="2" t="s">
        <v>92</v>
      </c>
      <c r="Q3515" s="2" t="s">
        <v>48</v>
      </c>
      <c r="R3515" s="2" t="s">
        <v>40</v>
      </c>
      <c r="S3515">
        <v>31</v>
      </c>
      <c r="T3515" s="1">
        <v>46102</v>
      </c>
      <c r="U3515" s="2" t="s">
        <v>54</v>
      </c>
      <c r="V3515">
        <v>1</v>
      </c>
      <c r="W3515">
        <v>0</v>
      </c>
      <c r="X3515" s="2" t="s">
        <v>75</v>
      </c>
      <c r="Y3515">
        <v>1</v>
      </c>
      <c r="Z3515" s="2" t="s">
        <v>72</v>
      </c>
      <c r="AA3515" s="2" t="s">
        <v>44</v>
      </c>
      <c r="AB3515" s="2" t="s">
        <v>45</v>
      </c>
      <c r="AC3515">
        <v>1</v>
      </c>
      <c r="AD3515" s="2" t="s">
        <v>54</v>
      </c>
      <c r="AE3515" s="2" t="s">
        <v>77</v>
      </c>
      <c r="AF3515">
        <v>0</v>
      </c>
      <c r="AG3515" s="2" t="s">
        <v>57</v>
      </c>
      <c r="AH3515">
        <v>1</v>
      </c>
      <c r="AI3515">
        <v>1</v>
      </c>
      <c r="AJ3515"/>
    </row>
    <row r="3516" spans="1:36" x14ac:dyDescent="0.3">
      <c r="A3516">
        <v>53515</v>
      </c>
      <c r="B3516">
        <v>11324</v>
      </c>
      <c r="C3516">
        <v>230</v>
      </c>
      <c r="D3516" s="1">
        <v>46090</v>
      </c>
      <c r="E3516" s="1">
        <v>46060</v>
      </c>
      <c r="F3516" s="2" t="s">
        <v>52</v>
      </c>
      <c r="G3516" s="2" t="s">
        <v>36</v>
      </c>
      <c r="H3516">
        <v>30</v>
      </c>
      <c r="I3516">
        <v>1</v>
      </c>
      <c r="J3516">
        <v>30</v>
      </c>
      <c r="K3516" t="b">
        <v>1</v>
      </c>
      <c r="L3516" s="2" t="s">
        <v>81</v>
      </c>
      <c r="M3516" s="2" t="s">
        <v>38</v>
      </c>
      <c r="N3516">
        <v>3</v>
      </c>
      <c r="O3516">
        <v>0</v>
      </c>
      <c r="P3516" s="2" t="s">
        <v>94</v>
      </c>
      <c r="Q3516" s="2" t="s">
        <v>35</v>
      </c>
      <c r="R3516" s="2" t="s">
        <v>79</v>
      </c>
      <c r="S3516">
        <v>37</v>
      </c>
      <c r="T3516" s="1">
        <v>46090</v>
      </c>
      <c r="U3516" s="2" t="s">
        <v>79</v>
      </c>
      <c r="V3516">
        <v>0</v>
      </c>
      <c r="W3516">
        <v>0</v>
      </c>
      <c r="X3516" s="2" t="s">
        <v>75</v>
      </c>
      <c r="Y3516">
        <v>1</v>
      </c>
      <c r="Z3516" s="2" t="s">
        <v>72</v>
      </c>
      <c r="AA3516" s="2" t="s">
        <v>44</v>
      </c>
      <c r="AB3516" s="2" t="s">
        <v>45</v>
      </c>
      <c r="AC3516">
        <v>1</v>
      </c>
      <c r="AD3516" s="2" t="s">
        <v>79</v>
      </c>
      <c r="AE3516" s="2" t="s">
        <v>77</v>
      </c>
      <c r="AF3516">
        <v>0</v>
      </c>
      <c r="AG3516" s="2" t="s">
        <v>57</v>
      </c>
      <c r="AH3516">
        <v>1</v>
      </c>
      <c r="AI3516">
        <v>1</v>
      </c>
      <c r="AJ3516"/>
    </row>
    <row r="3517" spans="1:36" x14ac:dyDescent="0.3">
      <c r="A3517">
        <v>53516</v>
      </c>
      <c r="B3517">
        <v>10468</v>
      </c>
      <c r="C3517">
        <v>226</v>
      </c>
      <c r="D3517" s="1">
        <v>45702</v>
      </c>
      <c r="E3517" s="1">
        <v>45672</v>
      </c>
      <c r="F3517" s="2" t="s">
        <v>48</v>
      </c>
      <c r="G3517" s="2" t="s">
        <v>59</v>
      </c>
      <c r="H3517">
        <v>30</v>
      </c>
      <c r="I3517">
        <v>1</v>
      </c>
      <c r="J3517">
        <v>30</v>
      </c>
      <c r="K3517" t="b">
        <v>1</v>
      </c>
      <c r="L3517" s="2" t="s">
        <v>37</v>
      </c>
      <c r="M3517" s="2" t="s">
        <v>50</v>
      </c>
      <c r="N3517">
        <v>1</v>
      </c>
      <c r="O3517">
        <v>1</v>
      </c>
      <c r="P3517" s="2" t="s">
        <v>96</v>
      </c>
      <c r="Q3517" s="2" t="s">
        <v>78</v>
      </c>
      <c r="R3517" s="2" t="s">
        <v>79</v>
      </c>
      <c r="S3517">
        <v>33</v>
      </c>
      <c r="T3517" s="1">
        <v>45702</v>
      </c>
      <c r="U3517" s="2" t="s">
        <v>41</v>
      </c>
      <c r="V3517">
        <v>0</v>
      </c>
      <c r="W3517">
        <v>0</v>
      </c>
      <c r="X3517" s="2" t="s">
        <v>61</v>
      </c>
      <c r="Y3517">
        <v>1</v>
      </c>
      <c r="Z3517" s="2" t="s">
        <v>43</v>
      </c>
      <c r="AA3517" s="2" t="s">
        <v>44</v>
      </c>
      <c r="AB3517" s="2" t="s">
        <v>45</v>
      </c>
      <c r="AC3517">
        <v>1</v>
      </c>
      <c r="AD3517" s="2" t="s">
        <v>41</v>
      </c>
      <c r="AE3517" s="2" t="s">
        <v>100</v>
      </c>
      <c r="AF3517">
        <v>1</v>
      </c>
      <c r="AG3517" s="2" t="s">
        <v>57</v>
      </c>
      <c r="AH3517">
        <v>1</v>
      </c>
      <c r="AI3517">
        <v>1</v>
      </c>
      <c r="AJ3517"/>
    </row>
    <row r="3518" spans="1:36" x14ac:dyDescent="0.3">
      <c r="A3518">
        <v>53517</v>
      </c>
      <c r="B3518">
        <v>10298</v>
      </c>
      <c r="C3518">
        <v>202</v>
      </c>
      <c r="D3518" s="1">
        <v>45937</v>
      </c>
      <c r="E3518" s="1">
        <v>45936</v>
      </c>
      <c r="F3518" s="2" t="s">
        <v>97</v>
      </c>
      <c r="G3518" s="2" t="s">
        <v>36</v>
      </c>
      <c r="H3518">
        <v>1</v>
      </c>
      <c r="I3518">
        <v>1</v>
      </c>
      <c r="J3518">
        <v>1</v>
      </c>
      <c r="K3518" t="b">
        <v>1</v>
      </c>
      <c r="L3518" s="2" t="s">
        <v>37</v>
      </c>
      <c r="M3518" s="2" t="s">
        <v>65</v>
      </c>
      <c r="N3518">
        <v>2</v>
      </c>
      <c r="O3518">
        <v>0</v>
      </c>
      <c r="P3518" s="2" t="s">
        <v>95</v>
      </c>
      <c r="Q3518" s="2" t="s">
        <v>52</v>
      </c>
      <c r="R3518" s="2" t="s">
        <v>40</v>
      </c>
      <c r="S3518">
        <v>22</v>
      </c>
      <c r="T3518" s="1">
        <v>45937</v>
      </c>
      <c r="U3518" s="2" t="s">
        <v>67</v>
      </c>
      <c r="V3518">
        <v>0</v>
      </c>
      <c r="W3518">
        <v>0</v>
      </c>
      <c r="X3518" s="2" t="s">
        <v>88</v>
      </c>
      <c r="Y3518">
        <v>1</v>
      </c>
      <c r="Z3518" s="2" t="s">
        <v>72</v>
      </c>
      <c r="AA3518" s="2" t="s">
        <v>44</v>
      </c>
      <c r="AB3518" s="2" t="s">
        <v>76</v>
      </c>
      <c r="AC3518">
        <v>1</v>
      </c>
      <c r="AD3518" s="2" t="s">
        <v>67</v>
      </c>
      <c r="AE3518" s="2" t="s">
        <v>89</v>
      </c>
      <c r="AF3518">
        <v>0</v>
      </c>
      <c r="AG3518" s="2" t="s">
        <v>47</v>
      </c>
      <c r="AH3518">
        <v>1</v>
      </c>
      <c r="AI3518">
        <v>1</v>
      </c>
      <c r="AJ3518"/>
    </row>
    <row r="3519" spans="1:36" x14ac:dyDescent="0.3">
      <c r="A3519">
        <v>53518</v>
      </c>
      <c r="B3519">
        <v>10923</v>
      </c>
      <c r="C3519">
        <v>220</v>
      </c>
      <c r="D3519" s="1">
        <v>45879</v>
      </c>
      <c r="E3519" s="1">
        <v>45874</v>
      </c>
      <c r="F3519" s="2" t="s">
        <v>35</v>
      </c>
      <c r="G3519" s="2" t="s">
        <v>59</v>
      </c>
      <c r="H3519">
        <v>5</v>
      </c>
      <c r="I3519">
        <v>1</v>
      </c>
      <c r="J3519">
        <v>5</v>
      </c>
      <c r="K3519" t="b">
        <v>1</v>
      </c>
      <c r="L3519" s="2" t="s">
        <v>70</v>
      </c>
      <c r="M3519" s="2" t="s">
        <v>38</v>
      </c>
      <c r="N3519">
        <v>2</v>
      </c>
      <c r="O3519">
        <v>2</v>
      </c>
      <c r="P3519" s="2" t="s">
        <v>73</v>
      </c>
      <c r="Q3519" s="2" t="s">
        <v>52</v>
      </c>
      <c r="R3519" s="2" t="s">
        <v>40</v>
      </c>
      <c r="S3519">
        <v>31</v>
      </c>
      <c r="T3519" s="1">
        <v>45879</v>
      </c>
      <c r="U3519" s="2" t="s">
        <v>74</v>
      </c>
      <c r="V3519">
        <v>1</v>
      </c>
      <c r="W3519">
        <v>0</v>
      </c>
      <c r="X3519" s="2" t="s">
        <v>42</v>
      </c>
      <c r="Y3519">
        <v>1</v>
      </c>
      <c r="Z3519" s="2" t="s">
        <v>72</v>
      </c>
      <c r="AA3519" s="2" t="s">
        <v>112</v>
      </c>
      <c r="AB3519" s="2" t="s">
        <v>76</v>
      </c>
      <c r="AC3519">
        <v>1</v>
      </c>
      <c r="AD3519" s="2" t="s">
        <v>74</v>
      </c>
      <c r="AE3519" s="2" t="s">
        <v>46</v>
      </c>
      <c r="AF3519">
        <v>1</v>
      </c>
      <c r="AG3519" s="2" t="s">
        <v>64</v>
      </c>
      <c r="AH3519">
        <v>1</v>
      </c>
      <c r="AI3519">
        <v>0</v>
      </c>
      <c r="AJ3519"/>
    </row>
    <row r="3520" spans="1:36" x14ac:dyDescent="0.3">
      <c r="A3520">
        <v>53519</v>
      </c>
      <c r="B3520">
        <v>10033</v>
      </c>
      <c r="C3520">
        <v>217</v>
      </c>
      <c r="D3520" s="1">
        <v>45848</v>
      </c>
      <c r="E3520" s="1">
        <v>45848</v>
      </c>
      <c r="F3520" s="2" t="s">
        <v>48</v>
      </c>
      <c r="G3520" s="2" t="s">
        <v>36</v>
      </c>
      <c r="H3520">
        <v>0</v>
      </c>
      <c r="I3520">
        <v>1</v>
      </c>
      <c r="J3520">
        <v>0</v>
      </c>
      <c r="K3520" t="b">
        <v>1</v>
      </c>
      <c r="L3520" s="2" t="s">
        <v>49</v>
      </c>
      <c r="M3520" s="2" t="s">
        <v>50</v>
      </c>
      <c r="N3520">
        <v>5</v>
      </c>
      <c r="O3520">
        <v>1</v>
      </c>
      <c r="P3520" s="2" t="s">
        <v>71</v>
      </c>
      <c r="Q3520" s="2" t="s">
        <v>58</v>
      </c>
      <c r="R3520" s="2" t="s">
        <v>54</v>
      </c>
      <c r="S3520">
        <v>30</v>
      </c>
      <c r="T3520" s="1">
        <v>45848</v>
      </c>
      <c r="U3520" s="2" t="s">
        <v>53</v>
      </c>
      <c r="V3520">
        <v>0</v>
      </c>
      <c r="W3520">
        <v>0</v>
      </c>
      <c r="X3520" s="2" t="s">
        <v>42</v>
      </c>
      <c r="Y3520">
        <v>1</v>
      </c>
      <c r="Z3520" s="2" t="s">
        <v>55</v>
      </c>
      <c r="AA3520" s="2" t="s">
        <v>44</v>
      </c>
      <c r="AB3520" s="2" t="s">
        <v>76</v>
      </c>
      <c r="AC3520">
        <v>1</v>
      </c>
      <c r="AD3520" s="2" t="s">
        <v>53</v>
      </c>
      <c r="AE3520" s="2" t="s">
        <v>85</v>
      </c>
      <c r="AF3520">
        <v>0</v>
      </c>
      <c r="AG3520" s="2" t="s">
        <v>82</v>
      </c>
      <c r="AH3520">
        <v>1</v>
      </c>
      <c r="AI3520">
        <v>1</v>
      </c>
      <c r="AJ3520"/>
    </row>
    <row r="3521" spans="1:36" x14ac:dyDescent="0.3">
      <c r="A3521">
        <v>53520</v>
      </c>
      <c r="B3521">
        <v>10927</v>
      </c>
      <c r="C3521">
        <v>201</v>
      </c>
      <c r="D3521" s="1">
        <v>46178</v>
      </c>
      <c r="E3521" s="1">
        <v>46171</v>
      </c>
      <c r="F3521" s="2" t="s">
        <v>58</v>
      </c>
      <c r="G3521" s="2" t="s">
        <v>36</v>
      </c>
      <c r="H3521">
        <v>7</v>
      </c>
      <c r="I3521">
        <v>1</v>
      </c>
      <c r="J3521">
        <v>7</v>
      </c>
      <c r="K3521" t="b">
        <v>1</v>
      </c>
      <c r="L3521" s="2" t="s">
        <v>70</v>
      </c>
      <c r="M3521" s="2" t="s">
        <v>38</v>
      </c>
      <c r="N3521">
        <v>3</v>
      </c>
      <c r="O3521">
        <v>1</v>
      </c>
      <c r="P3521" s="2" t="s">
        <v>101</v>
      </c>
      <c r="Q3521" s="2" t="s">
        <v>48</v>
      </c>
      <c r="R3521" s="2" t="s">
        <v>54</v>
      </c>
      <c r="S3521">
        <v>40</v>
      </c>
      <c r="T3521" s="1">
        <v>46178</v>
      </c>
      <c r="U3521" s="2" t="s">
        <v>41</v>
      </c>
      <c r="V3521">
        <v>0</v>
      </c>
      <c r="W3521">
        <v>0</v>
      </c>
      <c r="X3521" s="2" t="s">
        <v>42</v>
      </c>
      <c r="Y3521">
        <v>1</v>
      </c>
      <c r="Z3521" s="2" t="s">
        <v>72</v>
      </c>
      <c r="AA3521" s="2" t="s">
        <v>44</v>
      </c>
      <c r="AB3521" s="2" t="s">
        <v>76</v>
      </c>
      <c r="AC3521">
        <v>1</v>
      </c>
      <c r="AD3521" s="2" t="s">
        <v>41</v>
      </c>
      <c r="AE3521" s="2" t="s">
        <v>68</v>
      </c>
      <c r="AF3521">
        <v>0</v>
      </c>
      <c r="AG3521" s="2" t="s">
        <v>64</v>
      </c>
      <c r="AH3521">
        <v>1</v>
      </c>
      <c r="AI3521">
        <v>1</v>
      </c>
      <c r="AJ3521"/>
    </row>
    <row r="3522" spans="1:36" x14ac:dyDescent="0.3">
      <c r="A3522">
        <v>53521</v>
      </c>
      <c r="B3522">
        <v>10656</v>
      </c>
      <c r="C3522">
        <v>220</v>
      </c>
      <c r="D3522" s="1">
        <v>46360</v>
      </c>
      <c r="E3522" s="1">
        <v>46353</v>
      </c>
      <c r="F3522" s="2" t="s">
        <v>35</v>
      </c>
      <c r="G3522" s="2" t="s">
        <v>59</v>
      </c>
      <c r="H3522">
        <v>7</v>
      </c>
      <c r="I3522">
        <v>1</v>
      </c>
      <c r="J3522">
        <v>7</v>
      </c>
      <c r="K3522" t="b">
        <v>1</v>
      </c>
      <c r="L3522" s="2" t="s">
        <v>81</v>
      </c>
      <c r="M3522" s="2" t="s">
        <v>38</v>
      </c>
      <c r="N3522">
        <v>6</v>
      </c>
      <c r="O3522">
        <v>2</v>
      </c>
      <c r="P3522" s="2" t="s">
        <v>73</v>
      </c>
      <c r="Q3522" s="2" t="s">
        <v>52</v>
      </c>
      <c r="R3522" s="2" t="s">
        <v>40</v>
      </c>
      <c r="S3522">
        <v>31</v>
      </c>
      <c r="T3522" s="1">
        <v>46360</v>
      </c>
      <c r="U3522" s="2" t="s">
        <v>41</v>
      </c>
      <c r="V3522">
        <v>0</v>
      </c>
      <c r="W3522">
        <v>0</v>
      </c>
      <c r="X3522" s="2" t="s">
        <v>61</v>
      </c>
      <c r="Y3522">
        <v>1</v>
      </c>
      <c r="Z3522" s="2" t="s">
        <v>72</v>
      </c>
      <c r="AA3522" s="2" t="s">
        <v>44</v>
      </c>
      <c r="AB3522" s="2" t="s">
        <v>45</v>
      </c>
      <c r="AC3522">
        <v>1</v>
      </c>
      <c r="AD3522" s="2" t="s">
        <v>41</v>
      </c>
      <c r="AE3522" s="2" t="s">
        <v>63</v>
      </c>
      <c r="AF3522">
        <v>1</v>
      </c>
      <c r="AG3522" s="2" t="s">
        <v>64</v>
      </c>
      <c r="AH3522">
        <v>1</v>
      </c>
      <c r="AI3522">
        <v>1</v>
      </c>
      <c r="AJ3522"/>
    </row>
    <row r="3523" spans="1:36" x14ac:dyDescent="0.3">
      <c r="A3523">
        <v>53522</v>
      </c>
      <c r="B3523">
        <v>10647</v>
      </c>
      <c r="C3523">
        <v>228</v>
      </c>
      <c r="D3523" s="1">
        <v>45969</v>
      </c>
      <c r="E3523" s="1">
        <v>45939</v>
      </c>
      <c r="F3523" s="2" t="s">
        <v>78</v>
      </c>
      <c r="G3523" s="2" t="s">
        <v>36</v>
      </c>
      <c r="H3523">
        <v>30</v>
      </c>
      <c r="I3523">
        <v>1</v>
      </c>
      <c r="J3523">
        <v>30</v>
      </c>
      <c r="K3523" t="b">
        <v>1</v>
      </c>
      <c r="L3523" s="2" t="s">
        <v>109</v>
      </c>
      <c r="M3523" s="2" t="s">
        <v>50</v>
      </c>
      <c r="N3523">
        <v>3</v>
      </c>
      <c r="O3523">
        <v>1</v>
      </c>
      <c r="P3523" s="2" t="s">
        <v>114</v>
      </c>
      <c r="Q3523" s="2" t="s">
        <v>78</v>
      </c>
      <c r="R3523" s="2" t="s">
        <v>67</v>
      </c>
      <c r="S3523">
        <v>31</v>
      </c>
      <c r="T3523" s="1">
        <v>45969</v>
      </c>
      <c r="U3523" s="2" t="s">
        <v>54</v>
      </c>
      <c r="V3523">
        <v>1</v>
      </c>
      <c r="W3523">
        <v>0</v>
      </c>
      <c r="X3523" s="2" t="s">
        <v>88</v>
      </c>
      <c r="Y3523">
        <v>1</v>
      </c>
      <c r="Z3523" s="2" t="s">
        <v>72</v>
      </c>
      <c r="AA3523" s="2" t="s">
        <v>44</v>
      </c>
      <c r="AB3523" s="2" t="s">
        <v>45</v>
      </c>
      <c r="AC3523">
        <v>1</v>
      </c>
      <c r="AD3523" s="2" t="s">
        <v>54</v>
      </c>
      <c r="AE3523" s="2" t="s">
        <v>104</v>
      </c>
      <c r="AF3523">
        <v>0</v>
      </c>
      <c r="AG3523" s="2" t="s">
        <v>57</v>
      </c>
      <c r="AH3523">
        <v>1</v>
      </c>
      <c r="AI3523">
        <v>1</v>
      </c>
      <c r="AJ3523"/>
    </row>
    <row r="3524" spans="1:36" x14ac:dyDescent="0.3">
      <c r="A3524">
        <v>53523</v>
      </c>
      <c r="B3524">
        <v>10376</v>
      </c>
      <c r="C3524">
        <v>229</v>
      </c>
      <c r="D3524" s="1">
        <v>45990</v>
      </c>
      <c r="E3524" s="1">
        <v>45976</v>
      </c>
      <c r="F3524" s="2" t="s">
        <v>48</v>
      </c>
      <c r="G3524" s="2" t="s">
        <v>36</v>
      </c>
      <c r="H3524">
        <v>14</v>
      </c>
      <c r="I3524">
        <v>1</v>
      </c>
      <c r="J3524">
        <v>14</v>
      </c>
      <c r="K3524" t="b">
        <v>1</v>
      </c>
      <c r="L3524" s="2" t="s">
        <v>70</v>
      </c>
      <c r="M3524" s="2" t="s">
        <v>50</v>
      </c>
      <c r="N3524">
        <v>6</v>
      </c>
      <c r="O3524">
        <v>0</v>
      </c>
      <c r="P3524" s="2" t="s">
        <v>115</v>
      </c>
      <c r="Q3524" s="2" t="s">
        <v>52</v>
      </c>
      <c r="R3524" s="2" t="s">
        <v>67</v>
      </c>
      <c r="S3524">
        <v>23</v>
      </c>
      <c r="T3524" s="1">
        <v>45990</v>
      </c>
      <c r="U3524" s="2" t="s">
        <v>54</v>
      </c>
      <c r="V3524">
        <v>1</v>
      </c>
      <c r="W3524">
        <v>0</v>
      </c>
      <c r="X3524" s="2" t="s">
        <v>88</v>
      </c>
      <c r="Y3524">
        <v>1</v>
      </c>
      <c r="Z3524" s="2" t="s">
        <v>72</v>
      </c>
      <c r="AA3524" s="2" t="s">
        <v>44</v>
      </c>
      <c r="AB3524" s="2" t="s">
        <v>76</v>
      </c>
      <c r="AC3524">
        <v>1</v>
      </c>
      <c r="AD3524" s="2" t="s">
        <v>54</v>
      </c>
      <c r="AE3524" s="2" t="s">
        <v>104</v>
      </c>
      <c r="AF3524">
        <v>0</v>
      </c>
      <c r="AG3524" s="2" t="s">
        <v>69</v>
      </c>
      <c r="AH3524">
        <v>1</v>
      </c>
      <c r="AI3524">
        <v>1</v>
      </c>
      <c r="AJ3524"/>
    </row>
    <row r="3525" spans="1:36" x14ac:dyDescent="0.3">
      <c r="A3525">
        <v>53524</v>
      </c>
      <c r="B3525">
        <v>11070</v>
      </c>
      <c r="C3525">
        <v>211</v>
      </c>
      <c r="D3525" s="1">
        <v>45990</v>
      </c>
      <c r="E3525" s="1">
        <v>45989</v>
      </c>
      <c r="F3525" s="2" t="s">
        <v>35</v>
      </c>
      <c r="G3525" s="2" t="s">
        <v>59</v>
      </c>
      <c r="H3525">
        <v>1</v>
      </c>
      <c r="I3525">
        <v>1</v>
      </c>
      <c r="J3525">
        <v>1</v>
      </c>
      <c r="K3525" t="b">
        <v>1</v>
      </c>
      <c r="L3525" s="2" t="s">
        <v>49</v>
      </c>
      <c r="M3525" s="2" t="s">
        <v>38</v>
      </c>
      <c r="N3525">
        <v>5</v>
      </c>
      <c r="O3525">
        <v>2</v>
      </c>
      <c r="P3525" s="2" t="s">
        <v>83</v>
      </c>
      <c r="Q3525" s="2" t="s">
        <v>58</v>
      </c>
      <c r="R3525" s="2" t="s">
        <v>67</v>
      </c>
      <c r="S3525">
        <v>33</v>
      </c>
      <c r="T3525" s="1">
        <v>45990</v>
      </c>
      <c r="U3525" s="2" t="s">
        <v>54</v>
      </c>
      <c r="V3525">
        <v>1</v>
      </c>
      <c r="W3525">
        <v>0</v>
      </c>
      <c r="X3525" s="2" t="s">
        <v>88</v>
      </c>
      <c r="Y3525">
        <v>0</v>
      </c>
      <c r="Z3525" s="2" t="s">
        <v>62</v>
      </c>
      <c r="AA3525" s="2" t="s">
        <v>62</v>
      </c>
      <c r="AB3525" s="2" t="s">
        <v>62</v>
      </c>
      <c r="AC3525">
        <v>0</v>
      </c>
      <c r="AD3525" s="2" t="s">
        <v>54</v>
      </c>
      <c r="AE3525" s="2" t="s">
        <v>104</v>
      </c>
      <c r="AF3525">
        <v>1</v>
      </c>
      <c r="AG3525" s="2" t="s">
        <v>47</v>
      </c>
      <c r="AH3525">
        <v>0</v>
      </c>
      <c r="AI3525">
        <v>0</v>
      </c>
      <c r="AJ3525"/>
    </row>
    <row r="3526" spans="1:36" x14ac:dyDescent="0.3">
      <c r="A3526">
        <v>53525</v>
      </c>
      <c r="B3526">
        <v>10350</v>
      </c>
      <c r="C3526">
        <v>213</v>
      </c>
      <c r="D3526" s="1">
        <v>45856</v>
      </c>
      <c r="E3526" s="1">
        <v>45853</v>
      </c>
      <c r="F3526" s="2" t="s">
        <v>48</v>
      </c>
      <c r="G3526" s="2" t="s">
        <v>36</v>
      </c>
      <c r="H3526">
        <v>3</v>
      </c>
      <c r="I3526">
        <v>1</v>
      </c>
      <c r="J3526">
        <v>3</v>
      </c>
      <c r="K3526" t="b">
        <v>1</v>
      </c>
      <c r="L3526" s="2" t="s">
        <v>49</v>
      </c>
      <c r="M3526" s="2" t="s">
        <v>50</v>
      </c>
      <c r="N3526">
        <v>7</v>
      </c>
      <c r="O3526">
        <v>3</v>
      </c>
      <c r="P3526" s="2" t="s">
        <v>113</v>
      </c>
      <c r="Q3526" s="2" t="s">
        <v>48</v>
      </c>
      <c r="R3526" s="2" t="s">
        <v>40</v>
      </c>
      <c r="S3526">
        <v>20</v>
      </c>
      <c r="T3526" s="1">
        <v>45856</v>
      </c>
      <c r="U3526" s="2" t="s">
        <v>41</v>
      </c>
      <c r="V3526">
        <v>0</v>
      </c>
      <c r="W3526">
        <v>0</v>
      </c>
      <c r="X3526" s="2" t="s">
        <v>42</v>
      </c>
      <c r="Y3526">
        <v>1</v>
      </c>
      <c r="Z3526" s="2" t="s">
        <v>72</v>
      </c>
      <c r="AA3526" s="2" t="s">
        <v>44</v>
      </c>
      <c r="AB3526" s="2" t="s">
        <v>76</v>
      </c>
      <c r="AC3526">
        <v>1</v>
      </c>
      <c r="AD3526" s="2" t="s">
        <v>41</v>
      </c>
      <c r="AE3526" s="2" t="s">
        <v>85</v>
      </c>
      <c r="AF3526">
        <v>0</v>
      </c>
      <c r="AG3526" s="2" t="s">
        <v>47</v>
      </c>
      <c r="AH3526">
        <v>1</v>
      </c>
      <c r="AI3526">
        <v>1</v>
      </c>
      <c r="AJ3526"/>
    </row>
    <row r="3527" spans="1:36" x14ac:dyDescent="0.3">
      <c r="A3527">
        <v>53526</v>
      </c>
      <c r="B3527">
        <v>10275</v>
      </c>
      <c r="C3527">
        <v>204</v>
      </c>
      <c r="D3527" s="1">
        <v>46041</v>
      </c>
      <c r="E3527" s="1">
        <v>46039</v>
      </c>
      <c r="F3527" s="2" t="s">
        <v>48</v>
      </c>
      <c r="G3527" s="2" t="s">
        <v>36</v>
      </c>
      <c r="H3527">
        <v>2</v>
      </c>
      <c r="I3527">
        <v>1</v>
      </c>
      <c r="J3527">
        <v>2</v>
      </c>
      <c r="K3527" t="b">
        <v>1</v>
      </c>
      <c r="L3527" s="2" t="s">
        <v>49</v>
      </c>
      <c r="M3527" s="2" t="s">
        <v>65</v>
      </c>
      <c r="N3527">
        <v>2</v>
      </c>
      <c r="O3527">
        <v>0</v>
      </c>
      <c r="P3527" s="2" t="s">
        <v>110</v>
      </c>
      <c r="Q3527" s="2" t="s">
        <v>48</v>
      </c>
      <c r="R3527" s="2" t="s">
        <v>41</v>
      </c>
      <c r="S3527">
        <v>38</v>
      </c>
      <c r="T3527" s="1">
        <v>46041</v>
      </c>
      <c r="U3527" s="2" t="s">
        <v>79</v>
      </c>
      <c r="V3527">
        <v>0</v>
      </c>
      <c r="W3527">
        <v>0</v>
      </c>
      <c r="X3527" s="2" t="s">
        <v>61</v>
      </c>
      <c r="Y3527">
        <v>1</v>
      </c>
      <c r="Z3527" s="2" t="s">
        <v>43</v>
      </c>
      <c r="AA3527" s="2" t="s">
        <v>44</v>
      </c>
      <c r="AB3527" s="2" t="s">
        <v>76</v>
      </c>
      <c r="AC3527">
        <v>1</v>
      </c>
      <c r="AD3527" s="2" t="s">
        <v>79</v>
      </c>
      <c r="AE3527" s="2" t="s">
        <v>86</v>
      </c>
      <c r="AF3527">
        <v>0</v>
      </c>
      <c r="AG3527" s="2" t="s">
        <v>47</v>
      </c>
      <c r="AH3527">
        <v>1</v>
      </c>
      <c r="AI3527">
        <v>1</v>
      </c>
      <c r="AJ3527"/>
    </row>
    <row r="3528" spans="1:36" x14ac:dyDescent="0.3">
      <c r="A3528">
        <v>53527</v>
      </c>
      <c r="B3528">
        <v>11371</v>
      </c>
      <c r="C3528">
        <v>204</v>
      </c>
      <c r="D3528" s="1">
        <v>46372</v>
      </c>
      <c r="E3528" s="1">
        <v>46372</v>
      </c>
      <c r="F3528" s="2" t="s">
        <v>48</v>
      </c>
      <c r="G3528" s="2" t="s">
        <v>36</v>
      </c>
      <c r="H3528">
        <v>0</v>
      </c>
      <c r="I3528">
        <v>1</v>
      </c>
      <c r="J3528">
        <v>0</v>
      </c>
      <c r="K3528" t="b">
        <v>1</v>
      </c>
      <c r="L3528" s="2" t="s">
        <v>49</v>
      </c>
      <c r="M3528" s="2" t="s">
        <v>65</v>
      </c>
      <c r="N3528">
        <v>4</v>
      </c>
      <c r="O3528">
        <v>0</v>
      </c>
      <c r="P3528" s="2" t="s">
        <v>110</v>
      </c>
      <c r="Q3528" s="2" t="s">
        <v>48</v>
      </c>
      <c r="R3528" s="2" t="s">
        <v>41</v>
      </c>
      <c r="S3528">
        <v>38</v>
      </c>
      <c r="T3528" s="1">
        <v>46372</v>
      </c>
      <c r="U3528" s="2" t="s">
        <v>40</v>
      </c>
      <c r="V3528">
        <v>0</v>
      </c>
      <c r="W3528">
        <v>0</v>
      </c>
      <c r="X3528" s="2" t="s">
        <v>61</v>
      </c>
      <c r="Y3528">
        <v>1</v>
      </c>
      <c r="Z3528" s="2" t="s">
        <v>43</v>
      </c>
      <c r="AA3528" s="2" t="s">
        <v>44</v>
      </c>
      <c r="AB3528" s="2" t="s">
        <v>45</v>
      </c>
      <c r="AC3528">
        <v>1</v>
      </c>
      <c r="AD3528" s="2" t="s">
        <v>40</v>
      </c>
      <c r="AE3528" s="2" t="s">
        <v>63</v>
      </c>
      <c r="AF3528">
        <v>0</v>
      </c>
      <c r="AG3528" s="2" t="s">
        <v>82</v>
      </c>
      <c r="AH3528">
        <v>1</v>
      </c>
      <c r="AI3528">
        <v>1</v>
      </c>
      <c r="AJ3528"/>
    </row>
    <row r="3529" spans="1:36" x14ac:dyDescent="0.3">
      <c r="A3529">
        <v>53528</v>
      </c>
      <c r="B3529">
        <v>11309</v>
      </c>
      <c r="C3529">
        <v>208</v>
      </c>
      <c r="D3529" s="1">
        <v>46168</v>
      </c>
      <c r="E3529" s="1">
        <v>46165</v>
      </c>
      <c r="F3529" s="2" t="s">
        <v>97</v>
      </c>
      <c r="G3529" s="2" t="s">
        <v>36</v>
      </c>
      <c r="H3529">
        <v>3</v>
      </c>
      <c r="I3529">
        <v>1</v>
      </c>
      <c r="J3529">
        <v>3</v>
      </c>
      <c r="K3529" t="b">
        <v>1</v>
      </c>
      <c r="L3529" s="2" t="s">
        <v>49</v>
      </c>
      <c r="M3529" s="2" t="s">
        <v>50</v>
      </c>
      <c r="N3529">
        <v>8</v>
      </c>
      <c r="O3529">
        <v>1</v>
      </c>
      <c r="P3529" s="2" t="s">
        <v>106</v>
      </c>
      <c r="Q3529" s="2" t="s">
        <v>48</v>
      </c>
      <c r="R3529" s="2" t="s">
        <v>40</v>
      </c>
      <c r="S3529">
        <v>37</v>
      </c>
      <c r="T3529" s="1">
        <v>46168</v>
      </c>
      <c r="U3529" s="2" t="s">
        <v>67</v>
      </c>
      <c r="V3529">
        <v>0</v>
      </c>
      <c r="W3529">
        <v>0</v>
      </c>
      <c r="X3529" s="2" t="s">
        <v>75</v>
      </c>
      <c r="Y3529">
        <v>1</v>
      </c>
      <c r="Z3529" s="2" t="s">
        <v>72</v>
      </c>
      <c r="AA3529" s="2" t="s">
        <v>62</v>
      </c>
      <c r="AB3529" s="2" t="s">
        <v>76</v>
      </c>
      <c r="AC3529">
        <v>1</v>
      </c>
      <c r="AD3529" s="2" t="s">
        <v>67</v>
      </c>
      <c r="AE3529" s="2" t="s">
        <v>80</v>
      </c>
      <c r="AF3529">
        <v>0</v>
      </c>
      <c r="AG3529" s="2" t="s">
        <v>47</v>
      </c>
      <c r="AH3529">
        <v>1</v>
      </c>
      <c r="AI3529">
        <v>0</v>
      </c>
      <c r="AJ3529"/>
    </row>
    <row r="3530" spans="1:36" x14ac:dyDescent="0.3">
      <c r="A3530">
        <v>53529</v>
      </c>
      <c r="B3530">
        <v>10502</v>
      </c>
      <c r="C3530">
        <v>204</v>
      </c>
      <c r="D3530" s="1">
        <v>45785</v>
      </c>
      <c r="E3530" s="1">
        <v>45785</v>
      </c>
      <c r="F3530" s="2" t="s">
        <v>97</v>
      </c>
      <c r="G3530" s="2" t="s">
        <v>36</v>
      </c>
      <c r="H3530">
        <v>0</v>
      </c>
      <c r="I3530">
        <v>1</v>
      </c>
      <c r="J3530">
        <v>0</v>
      </c>
      <c r="K3530" t="b">
        <v>1</v>
      </c>
      <c r="L3530" s="2" t="s">
        <v>70</v>
      </c>
      <c r="M3530" s="2" t="s">
        <v>50</v>
      </c>
      <c r="N3530">
        <v>4</v>
      </c>
      <c r="O3530">
        <v>2</v>
      </c>
      <c r="P3530" s="2" t="s">
        <v>110</v>
      </c>
      <c r="Q3530" s="2" t="s">
        <v>48</v>
      </c>
      <c r="R3530" s="2" t="s">
        <v>41</v>
      </c>
      <c r="S3530">
        <v>38</v>
      </c>
      <c r="T3530" s="1">
        <v>45785</v>
      </c>
      <c r="U3530" s="2" t="s">
        <v>53</v>
      </c>
      <c r="V3530">
        <v>0</v>
      </c>
      <c r="W3530">
        <v>0</v>
      </c>
      <c r="X3530" s="2" t="s">
        <v>75</v>
      </c>
      <c r="Y3530">
        <v>1</v>
      </c>
      <c r="Z3530" s="2" t="s">
        <v>72</v>
      </c>
      <c r="AA3530" s="2" t="s">
        <v>112</v>
      </c>
      <c r="AB3530" s="2" t="s">
        <v>76</v>
      </c>
      <c r="AC3530">
        <v>1</v>
      </c>
      <c r="AD3530" s="2" t="s">
        <v>53</v>
      </c>
      <c r="AE3530" s="2" t="s">
        <v>80</v>
      </c>
      <c r="AF3530">
        <v>0</v>
      </c>
      <c r="AG3530" s="2" t="s">
        <v>82</v>
      </c>
      <c r="AH3530">
        <v>1</v>
      </c>
      <c r="AI3530">
        <v>0</v>
      </c>
      <c r="AJ3530"/>
    </row>
    <row r="3531" spans="1:36" x14ac:dyDescent="0.3">
      <c r="A3531">
        <v>53530</v>
      </c>
      <c r="B3531">
        <v>10881</v>
      </c>
      <c r="C3531">
        <v>215</v>
      </c>
      <c r="D3531" s="1">
        <v>45770</v>
      </c>
      <c r="E3531" s="1">
        <v>45760</v>
      </c>
      <c r="F3531" s="2" t="s">
        <v>48</v>
      </c>
      <c r="G3531" s="2" t="s">
        <v>59</v>
      </c>
      <c r="H3531">
        <v>10</v>
      </c>
      <c r="I3531">
        <v>1</v>
      </c>
      <c r="J3531">
        <v>10</v>
      </c>
      <c r="K3531" t="b">
        <v>1</v>
      </c>
      <c r="L3531" s="2" t="s">
        <v>81</v>
      </c>
      <c r="M3531" s="2" t="s">
        <v>50</v>
      </c>
      <c r="N3531">
        <v>4</v>
      </c>
      <c r="O3531">
        <v>1</v>
      </c>
      <c r="P3531" s="2" t="s">
        <v>92</v>
      </c>
      <c r="Q3531" s="2" t="s">
        <v>48</v>
      </c>
      <c r="R3531" s="2" t="s">
        <v>40</v>
      </c>
      <c r="S3531">
        <v>31</v>
      </c>
      <c r="T3531" s="1">
        <v>45770</v>
      </c>
      <c r="U3531" s="2" t="s">
        <v>40</v>
      </c>
      <c r="V3531">
        <v>0</v>
      </c>
      <c r="W3531">
        <v>0</v>
      </c>
      <c r="X3531" s="2" t="s">
        <v>75</v>
      </c>
      <c r="Y3531">
        <v>1</v>
      </c>
      <c r="Z3531" s="2" t="s">
        <v>72</v>
      </c>
      <c r="AA3531" s="2" t="s">
        <v>44</v>
      </c>
      <c r="AB3531" s="2" t="s">
        <v>76</v>
      </c>
      <c r="AC3531">
        <v>1</v>
      </c>
      <c r="AD3531" s="2" t="s">
        <v>40</v>
      </c>
      <c r="AE3531" s="2" t="s">
        <v>93</v>
      </c>
      <c r="AF3531">
        <v>1</v>
      </c>
      <c r="AG3531" s="2" t="s">
        <v>69</v>
      </c>
      <c r="AH3531">
        <v>1</v>
      </c>
      <c r="AI3531">
        <v>1</v>
      </c>
      <c r="AJ3531"/>
    </row>
    <row r="3532" spans="1:36" x14ac:dyDescent="0.3">
      <c r="A3532">
        <v>53531</v>
      </c>
      <c r="B3532">
        <v>11260</v>
      </c>
      <c r="C3532">
        <v>221</v>
      </c>
      <c r="D3532" s="1">
        <v>45699</v>
      </c>
      <c r="E3532" s="1">
        <v>45696</v>
      </c>
      <c r="F3532" s="2" t="s">
        <v>48</v>
      </c>
      <c r="G3532" s="2" t="s">
        <v>36</v>
      </c>
      <c r="H3532">
        <v>3</v>
      </c>
      <c r="I3532">
        <v>1</v>
      </c>
      <c r="J3532">
        <v>3</v>
      </c>
      <c r="K3532" t="b">
        <v>1</v>
      </c>
      <c r="L3532" s="2" t="s">
        <v>49</v>
      </c>
      <c r="M3532" s="2" t="s">
        <v>65</v>
      </c>
      <c r="N3532">
        <v>6</v>
      </c>
      <c r="O3532">
        <v>0</v>
      </c>
      <c r="P3532" s="2" t="s">
        <v>103</v>
      </c>
      <c r="Q3532" s="2" t="s">
        <v>58</v>
      </c>
      <c r="R3532" s="2" t="s">
        <v>40</v>
      </c>
      <c r="S3532">
        <v>27</v>
      </c>
      <c r="T3532" s="1">
        <v>45699</v>
      </c>
      <c r="U3532" s="2" t="s">
        <v>67</v>
      </c>
      <c r="V3532">
        <v>0</v>
      </c>
      <c r="W3532">
        <v>0</v>
      </c>
      <c r="X3532" s="2" t="s">
        <v>61</v>
      </c>
      <c r="Y3532">
        <v>1</v>
      </c>
      <c r="Z3532" s="2" t="s">
        <v>72</v>
      </c>
      <c r="AA3532" s="2" t="s">
        <v>44</v>
      </c>
      <c r="AB3532" s="2" t="s">
        <v>45</v>
      </c>
      <c r="AC3532">
        <v>1</v>
      </c>
      <c r="AD3532" s="2" t="s">
        <v>67</v>
      </c>
      <c r="AE3532" s="2" t="s">
        <v>100</v>
      </c>
      <c r="AF3532">
        <v>0</v>
      </c>
      <c r="AG3532" s="2" t="s">
        <v>47</v>
      </c>
      <c r="AH3532">
        <v>1</v>
      </c>
      <c r="AI3532">
        <v>1</v>
      </c>
      <c r="AJ3532"/>
    </row>
    <row r="3533" spans="1:36" x14ac:dyDescent="0.3">
      <c r="A3533">
        <v>53532</v>
      </c>
      <c r="B3533">
        <v>10277</v>
      </c>
      <c r="C3533">
        <v>211</v>
      </c>
      <c r="D3533" s="1">
        <v>46170</v>
      </c>
      <c r="E3533" s="1">
        <v>46170</v>
      </c>
      <c r="F3533" s="2" t="s">
        <v>35</v>
      </c>
      <c r="G3533" s="2" t="s">
        <v>36</v>
      </c>
      <c r="H3533">
        <v>0</v>
      </c>
      <c r="I3533">
        <v>1</v>
      </c>
      <c r="J3533">
        <v>0</v>
      </c>
      <c r="K3533" t="b">
        <v>1</v>
      </c>
      <c r="L3533" s="2" t="s">
        <v>70</v>
      </c>
      <c r="M3533" s="2" t="s">
        <v>38</v>
      </c>
      <c r="N3533">
        <v>4</v>
      </c>
      <c r="O3533">
        <v>0</v>
      </c>
      <c r="P3533" s="2" t="s">
        <v>83</v>
      </c>
      <c r="Q3533" s="2" t="s">
        <v>58</v>
      </c>
      <c r="R3533" s="2" t="s">
        <v>67</v>
      </c>
      <c r="S3533">
        <v>33</v>
      </c>
      <c r="T3533" s="1">
        <v>46170</v>
      </c>
      <c r="U3533" s="2" t="s">
        <v>53</v>
      </c>
      <c r="V3533">
        <v>0</v>
      </c>
      <c r="W3533">
        <v>0</v>
      </c>
      <c r="X3533" s="2" t="s">
        <v>75</v>
      </c>
      <c r="Y3533">
        <v>1</v>
      </c>
      <c r="Z3533" s="2" t="s">
        <v>72</v>
      </c>
      <c r="AA3533" s="2" t="s">
        <v>44</v>
      </c>
      <c r="AB3533" s="2" t="s">
        <v>76</v>
      </c>
      <c r="AC3533">
        <v>1</v>
      </c>
      <c r="AD3533" s="2" t="s">
        <v>53</v>
      </c>
      <c r="AE3533" s="2" t="s">
        <v>80</v>
      </c>
      <c r="AF3533">
        <v>0</v>
      </c>
      <c r="AG3533" s="2" t="s">
        <v>82</v>
      </c>
      <c r="AH3533">
        <v>1</v>
      </c>
      <c r="AI3533">
        <v>1</v>
      </c>
      <c r="AJ3533"/>
    </row>
    <row r="3534" spans="1:36" x14ac:dyDescent="0.3">
      <c r="A3534">
        <v>53533</v>
      </c>
      <c r="B3534">
        <v>10737</v>
      </c>
      <c r="C3534">
        <v>212</v>
      </c>
      <c r="D3534" s="1">
        <v>45721</v>
      </c>
      <c r="E3534" s="1">
        <v>45719</v>
      </c>
      <c r="F3534" s="2" t="s">
        <v>78</v>
      </c>
      <c r="G3534" s="2" t="s">
        <v>36</v>
      </c>
      <c r="H3534">
        <v>2</v>
      </c>
      <c r="I3534">
        <v>1</v>
      </c>
      <c r="J3534">
        <v>2</v>
      </c>
      <c r="K3534" t="b">
        <v>1</v>
      </c>
      <c r="L3534" s="2" t="s">
        <v>49</v>
      </c>
      <c r="M3534" s="2" t="s">
        <v>38</v>
      </c>
      <c r="N3534">
        <v>2</v>
      </c>
      <c r="O3534">
        <v>0</v>
      </c>
      <c r="P3534" s="2" t="s">
        <v>107</v>
      </c>
      <c r="Q3534" s="2" t="s">
        <v>58</v>
      </c>
      <c r="R3534" s="2" t="s">
        <v>67</v>
      </c>
      <c r="S3534">
        <v>20</v>
      </c>
      <c r="T3534" s="1">
        <v>45721</v>
      </c>
      <c r="U3534" s="2" t="s">
        <v>40</v>
      </c>
      <c r="V3534">
        <v>0</v>
      </c>
      <c r="W3534">
        <v>0</v>
      </c>
      <c r="X3534" s="2" t="s">
        <v>75</v>
      </c>
      <c r="Y3534">
        <v>1</v>
      </c>
      <c r="Z3534" s="2" t="s">
        <v>55</v>
      </c>
      <c r="AA3534" s="2" t="s">
        <v>44</v>
      </c>
      <c r="AB3534" s="2" t="s">
        <v>45</v>
      </c>
      <c r="AC3534">
        <v>1</v>
      </c>
      <c r="AD3534" s="2" t="s">
        <v>40</v>
      </c>
      <c r="AE3534" s="2" t="s">
        <v>77</v>
      </c>
      <c r="AF3534">
        <v>0</v>
      </c>
      <c r="AG3534" s="2" t="s">
        <v>47</v>
      </c>
      <c r="AH3534">
        <v>1</v>
      </c>
      <c r="AI3534">
        <v>1</v>
      </c>
      <c r="AJ3534"/>
    </row>
    <row r="3535" spans="1:36" x14ac:dyDescent="0.3">
      <c r="A3535">
        <v>53534</v>
      </c>
      <c r="B3535">
        <v>10183</v>
      </c>
      <c r="C3535">
        <v>226</v>
      </c>
      <c r="D3535" s="1">
        <v>45877</v>
      </c>
      <c r="E3535" s="1">
        <v>45875</v>
      </c>
      <c r="F3535" s="2" t="s">
        <v>52</v>
      </c>
      <c r="G3535" s="2" t="s">
        <v>36</v>
      </c>
      <c r="H3535">
        <v>2</v>
      </c>
      <c r="I3535">
        <v>1</v>
      </c>
      <c r="J3535">
        <v>2</v>
      </c>
      <c r="K3535" t="b">
        <v>1</v>
      </c>
      <c r="L3535" s="2" t="s">
        <v>37</v>
      </c>
      <c r="M3535" s="2" t="s">
        <v>38</v>
      </c>
      <c r="N3535">
        <v>4</v>
      </c>
      <c r="O3535">
        <v>1</v>
      </c>
      <c r="P3535" s="2" t="s">
        <v>96</v>
      </c>
      <c r="Q3535" s="2" t="s">
        <v>78</v>
      </c>
      <c r="R3535" s="2" t="s">
        <v>79</v>
      </c>
      <c r="S3535">
        <v>33</v>
      </c>
      <c r="T3535" s="1">
        <v>45877</v>
      </c>
      <c r="U3535" s="2" t="s">
        <v>41</v>
      </c>
      <c r="V3535">
        <v>0</v>
      </c>
      <c r="W3535">
        <v>0</v>
      </c>
      <c r="X3535" s="2" t="s">
        <v>42</v>
      </c>
      <c r="Y3535">
        <v>1</v>
      </c>
      <c r="Z3535" s="2" t="s">
        <v>55</v>
      </c>
      <c r="AA3535" s="2" t="s">
        <v>44</v>
      </c>
      <c r="AB3535" s="2" t="s">
        <v>45</v>
      </c>
      <c r="AC3535">
        <v>1</v>
      </c>
      <c r="AD3535" s="2" t="s">
        <v>41</v>
      </c>
      <c r="AE3535" s="2" t="s">
        <v>46</v>
      </c>
      <c r="AF3535">
        <v>0</v>
      </c>
      <c r="AG3535" s="2" t="s">
        <v>47</v>
      </c>
      <c r="AH3535">
        <v>1</v>
      </c>
      <c r="AI3535">
        <v>1</v>
      </c>
      <c r="AJ3535"/>
    </row>
    <row r="3536" spans="1:36" x14ac:dyDescent="0.3">
      <c r="A3536">
        <v>53535</v>
      </c>
      <c r="B3536">
        <v>10523</v>
      </c>
      <c r="C3536">
        <v>227</v>
      </c>
      <c r="D3536" s="1">
        <v>46241</v>
      </c>
      <c r="E3536" s="1">
        <v>46238</v>
      </c>
      <c r="F3536" s="2" t="s">
        <v>78</v>
      </c>
      <c r="G3536" s="2" t="s">
        <v>59</v>
      </c>
      <c r="H3536">
        <v>3</v>
      </c>
      <c r="I3536">
        <v>1</v>
      </c>
      <c r="J3536">
        <v>3</v>
      </c>
      <c r="K3536" t="b">
        <v>1</v>
      </c>
      <c r="L3536" s="2" t="s">
        <v>70</v>
      </c>
      <c r="M3536" s="2" t="s">
        <v>50</v>
      </c>
      <c r="N3536">
        <v>5</v>
      </c>
      <c r="O3536">
        <v>2</v>
      </c>
      <c r="P3536" s="2" t="s">
        <v>117</v>
      </c>
      <c r="Q3536" s="2" t="s">
        <v>52</v>
      </c>
      <c r="R3536" s="2" t="s">
        <v>53</v>
      </c>
      <c r="S3536">
        <v>27</v>
      </c>
      <c r="T3536" s="1">
        <v>46241</v>
      </c>
      <c r="U3536" s="2" t="s">
        <v>41</v>
      </c>
      <c r="V3536">
        <v>0</v>
      </c>
      <c r="W3536">
        <v>0</v>
      </c>
      <c r="X3536" s="2" t="s">
        <v>42</v>
      </c>
      <c r="Y3536">
        <v>1</v>
      </c>
      <c r="Z3536" s="2" t="s">
        <v>72</v>
      </c>
      <c r="AA3536" s="2" t="s">
        <v>44</v>
      </c>
      <c r="AB3536" s="2" t="s">
        <v>76</v>
      </c>
      <c r="AC3536">
        <v>1</v>
      </c>
      <c r="AD3536" s="2" t="s">
        <v>41</v>
      </c>
      <c r="AE3536" s="2" t="s">
        <v>46</v>
      </c>
      <c r="AF3536">
        <v>1</v>
      </c>
      <c r="AG3536" s="2" t="s">
        <v>47</v>
      </c>
      <c r="AH3536">
        <v>1</v>
      </c>
      <c r="AI3536">
        <v>1</v>
      </c>
      <c r="AJ3536"/>
    </row>
    <row r="3537" spans="1:36" x14ac:dyDescent="0.3">
      <c r="A3537">
        <v>53536</v>
      </c>
      <c r="B3537">
        <v>10611</v>
      </c>
      <c r="C3537">
        <v>202</v>
      </c>
      <c r="D3537" s="1">
        <v>46184</v>
      </c>
      <c r="E3537" s="1">
        <v>46177</v>
      </c>
      <c r="F3537" s="2" t="s">
        <v>35</v>
      </c>
      <c r="G3537" s="2" t="s">
        <v>59</v>
      </c>
      <c r="H3537">
        <v>7</v>
      </c>
      <c r="I3537">
        <v>1</v>
      </c>
      <c r="J3537">
        <v>7</v>
      </c>
      <c r="K3537" t="b">
        <v>1</v>
      </c>
      <c r="L3537" s="2" t="s">
        <v>49</v>
      </c>
      <c r="M3537" s="2" t="s">
        <v>38</v>
      </c>
      <c r="N3537">
        <v>4</v>
      </c>
      <c r="O3537">
        <v>1</v>
      </c>
      <c r="P3537" s="2" t="s">
        <v>95</v>
      </c>
      <c r="Q3537" s="2" t="s">
        <v>52</v>
      </c>
      <c r="R3537" s="2" t="s">
        <v>40</v>
      </c>
      <c r="S3537">
        <v>22</v>
      </c>
      <c r="T3537" s="1">
        <v>46184</v>
      </c>
      <c r="U3537" s="2" t="s">
        <v>53</v>
      </c>
      <c r="V3537">
        <v>0</v>
      </c>
      <c r="W3537">
        <v>0</v>
      </c>
      <c r="X3537" s="2" t="s">
        <v>42</v>
      </c>
      <c r="Y3537">
        <v>0</v>
      </c>
      <c r="Z3537" s="2" t="s">
        <v>62</v>
      </c>
      <c r="AA3537" s="2" t="s">
        <v>62</v>
      </c>
      <c r="AB3537" s="2" t="s">
        <v>62</v>
      </c>
      <c r="AC3537">
        <v>0</v>
      </c>
      <c r="AD3537" s="2" t="s">
        <v>53</v>
      </c>
      <c r="AE3537" s="2" t="s">
        <v>68</v>
      </c>
      <c r="AF3537">
        <v>1</v>
      </c>
      <c r="AG3537" s="2" t="s">
        <v>64</v>
      </c>
      <c r="AH3537">
        <v>0</v>
      </c>
      <c r="AI3537">
        <v>0</v>
      </c>
      <c r="AJ3537"/>
    </row>
    <row r="3538" spans="1:36" x14ac:dyDescent="0.3">
      <c r="A3538">
        <v>53537</v>
      </c>
      <c r="B3538">
        <v>11444</v>
      </c>
      <c r="C3538">
        <v>210</v>
      </c>
      <c r="D3538" s="1">
        <v>46063</v>
      </c>
      <c r="E3538" s="1">
        <v>46053</v>
      </c>
      <c r="F3538" s="2" t="s">
        <v>97</v>
      </c>
      <c r="G3538" s="2" t="s">
        <v>36</v>
      </c>
      <c r="H3538">
        <v>10</v>
      </c>
      <c r="I3538">
        <v>1</v>
      </c>
      <c r="J3538">
        <v>10</v>
      </c>
      <c r="K3538" t="b">
        <v>1</v>
      </c>
      <c r="L3538" s="2" t="s">
        <v>81</v>
      </c>
      <c r="M3538" s="2" t="s">
        <v>50</v>
      </c>
      <c r="N3538">
        <v>6</v>
      </c>
      <c r="O3538">
        <v>1</v>
      </c>
      <c r="P3538" s="2" t="s">
        <v>111</v>
      </c>
      <c r="Q3538" s="2" t="s">
        <v>58</v>
      </c>
      <c r="R3538" s="2" t="s">
        <v>67</v>
      </c>
      <c r="S3538">
        <v>27</v>
      </c>
      <c r="T3538" s="1">
        <v>46063</v>
      </c>
      <c r="U3538" s="2" t="s">
        <v>67</v>
      </c>
      <c r="V3538">
        <v>0</v>
      </c>
      <c r="W3538">
        <v>0</v>
      </c>
      <c r="X3538" s="2" t="s">
        <v>61</v>
      </c>
      <c r="Y3538">
        <v>1</v>
      </c>
      <c r="Z3538" s="2" t="s">
        <v>72</v>
      </c>
      <c r="AA3538" s="2" t="s">
        <v>44</v>
      </c>
      <c r="AB3538" s="2" t="s">
        <v>45</v>
      </c>
      <c r="AC3538">
        <v>1</v>
      </c>
      <c r="AD3538" s="2" t="s">
        <v>67</v>
      </c>
      <c r="AE3538" s="2" t="s">
        <v>100</v>
      </c>
      <c r="AF3538">
        <v>0</v>
      </c>
      <c r="AG3538" s="2" t="s">
        <v>69</v>
      </c>
      <c r="AH3538">
        <v>1</v>
      </c>
      <c r="AI3538">
        <v>1</v>
      </c>
      <c r="AJ3538"/>
    </row>
    <row r="3539" spans="1:36" x14ac:dyDescent="0.3">
      <c r="A3539">
        <v>53538</v>
      </c>
      <c r="B3539">
        <v>10039</v>
      </c>
      <c r="C3539">
        <v>227</v>
      </c>
      <c r="D3539" s="1">
        <v>46061</v>
      </c>
      <c r="E3539" s="1">
        <v>46031</v>
      </c>
      <c r="F3539" s="2" t="s">
        <v>35</v>
      </c>
      <c r="G3539" s="2" t="s">
        <v>36</v>
      </c>
      <c r="H3539">
        <v>30</v>
      </c>
      <c r="I3539">
        <v>1</v>
      </c>
      <c r="J3539">
        <v>30</v>
      </c>
      <c r="K3539" t="b">
        <v>1</v>
      </c>
      <c r="L3539" s="2" t="s">
        <v>70</v>
      </c>
      <c r="M3539" s="2" t="s">
        <v>65</v>
      </c>
      <c r="N3539">
        <v>4</v>
      </c>
      <c r="O3539">
        <v>0</v>
      </c>
      <c r="P3539" s="2" t="s">
        <v>117</v>
      </c>
      <c r="Q3539" s="2" t="s">
        <v>52</v>
      </c>
      <c r="R3539" s="2" t="s">
        <v>53</v>
      </c>
      <c r="S3539">
        <v>27</v>
      </c>
      <c r="T3539" s="1">
        <v>46061</v>
      </c>
      <c r="U3539" s="2" t="s">
        <v>74</v>
      </c>
      <c r="V3539">
        <v>1</v>
      </c>
      <c r="W3539">
        <v>0</v>
      </c>
      <c r="X3539" s="2" t="s">
        <v>61</v>
      </c>
      <c r="Y3539">
        <v>1</v>
      </c>
      <c r="Z3539" s="2" t="s">
        <v>72</v>
      </c>
      <c r="AA3539" s="2" t="s">
        <v>44</v>
      </c>
      <c r="AB3539" s="2" t="s">
        <v>45</v>
      </c>
      <c r="AC3539">
        <v>1</v>
      </c>
      <c r="AD3539" s="2" t="s">
        <v>74</v>
      </c>
      <c r="AE3539" s="2" t="s">
        <v>100</v>
      </c>
      <c r="AF3539">
        <v>0</v>
      </c>
      <c r="AG3539" s="2" t="s">
        <v>57</v>
      </c>
      <c r="AH3539">
        <v>1</v>
      </c>
      <c r="AI3539">
        <v>1</v>
      </c>
      <c r="AJ3539"/>
    </row>
    <row r="3540" spans="1:36" x14ac:dyDescent="0.3">
      <c r="A3540">
        <v>53539</v>
      </c>
      <c r="B3540">
        <v>10562</v>
      </c>
      <c r="C3540">
        <v>226</v>
      </c>
      <c r="D3540" s="1">
        <v>46163</v>
      </c>
      <c r="E3540" s="1">
        <v>46149</v>
      </c>
      <c r="F3540" s="2" t="s">
        <v>35</v>
      </c>
      <c r="G3540" s="2" t="s">
        <v>36</v>
      </c>
      <c r="H3540">
        <v>14</v>
      </c>
      <c r="I3540">
        <v>1</v>
      </c>
      <c r="J3540">
        <v>14</v>
      </c>
      <c r="K3540" t="b">
        <v>1</v>
      </c>
      <c r="L3540" s="2" t="s">
        <v>81</v>
      </c>
      <c r="M3540" s="2" t="s">
        <v>38</v>
      </c>
      <c r="N3540">
        <v>3</v>
      </c>
      <c r="O3540">
        <v>1</v>
      </c>
      <c r="P3540" s="2" t="s">
        <v>96</v>
      </c>
      <c r="Q3540" s="2" t="s">
        <v>78</v>
      </c>
      <c r="R3540" s="2" t="s">
        <v>79</v>
      </c>
      <c r="S3540">
        <v>33</v>
      </c>
      <c r="T3540" s="1">
        <v>46163</v>
      </c>
      <c r="U3540" s="2" t="s">
        <v>53</v>
      </c>
      <c r="V3540">
        <v>0</v>
      </c>
      <c r="W3540">
        <v>0</v>
      </c>
      <c r="X3540" s="2" t="s">
        <v>75</v>
      </c>
      <c r="Y3540">
        <v>1</v>
      </c>
      <c r="Z3540" s="2" t="s">
        <v>72</v>
      </c>
      <c r="AA3540" s="2" t="s">
        <v>44</v>
      </c>
      <c r="AB3540" s="2" t="s">
        <v>76</v>
      </c>
      <c r="AC3540">
        <v>1</v>
      </c>
      <c r="AD3540" s="2" t="s">
        <v>53</v>
      </c>
      <c r="AE3540" s="2" t="s">
        <v>80</v>
      </c>
      <c r="AF3540">
        <v>0</v>
      </c>
      <c r="AG3540" s="2" t="s">
        <v>69</v>
      </c>
      <c r="AH3540">
        <v>1</v>
      </c>
      <c r="AI3540">
        <v>1</v>
      </c>
      <c r="AJ3540"/>
    </row>
    <row r="3541" spans="1:36" x14ac:dyDescent="0.3">
      <c r="A3541">
        <v>53540</v>
      </c>
      <c r="B3541">
        <v>10796</v>
      </c>
      <c r="C3541">
        <v>209</v>
      </c>
      <c r="D3541" s="1">
        <v>45746</v>
      </c>
      <c r="E3541" s="1">
        <v>45743</v>
      </c>
      <c r="F3541" s="2" t="s">
        <v>52</v>
      </c>
      <c r="G3541" s="2" t="s">
        <v>36</v>
      </c>
      <c r="H3541">
        <v>3</v>
      </c>
      <c r="I3541">
        <v>1</v>
      </c>
      <c r="J3541">
        <v>3</v>
      </c>
      <c r="K3541" t="b">
        <v>1</v>
      </c>
      <c r="L3541" s="2" t="s">
        <v>49</v>
      </c>
      <c r="M3541" s="2" t="s">
        <v>50</v>
      </c>
      <c r="N3541">
        <v>4</v>
      </c>
      <c r="O3541">
        <v>1</v>
      </c>
      <c r="P3541" s="2" t="s">
        <v>99</v>
      </c>
      <c r="Q3541" s="2" t="s">
        <v>78</v>
      </c>
      <c r="R3541" s="2" t="s">
        <v>79</v>
      </c>
      <c r="S3541">
        <v>38</v>
      </c>
      <c r="T3541" s="1">
        <v>45746</v>
      </c>
      <c r="U3541" s="2" t="s">
        <v>74</v>
      </c>
      <c r="V3541">
        <v>1</v>
      </c>
      <c r="W3541">
        <v>0</v>
      </c>
      <c r="X3541" s="2" t="s">
        <v>75</v>
      </c>
      <c r="Y3541">
        <v>1</v>
      </c>
      <c r="Z3541" s="2" t="s">
        <v>72</v>
      </c>
      <c r="AA3541" s="2" t="s">
        <v>44</v>
      </c>
      <c r="AB3541" s="2" t="s">
        <v>56</v>
      </c>
      <c r="AC3541">
        <v>1</v>
      </c>
      <c r="AD3541" s="2" t="s">
        <v>74</v>
      </c>
      <c r="AE3541" s="2" t="s">
        <v>77</v>
      </c>
      <c r="AF3541">
        <v>0</v>
      </c>
      <c r="AG3541" s="2" t="s">
        <v>47</v>
      </c>
      <c r="AH3541">
        <v>1</v>
      </c>
      <c r="AI3541">
        <v>1</v>
      </c>
      <c r="AJ3541"/>
    </row>
    <row r="3542" spans="1:36" x14ac:dyDescent="0.3">
      <c r="A3542">
        <v>53541</v>
      </c>
      <c r="B3542">
        <v>10020</v>
      </c>
      <c r="C3542">
        <v>207</v>
      </c>
      <c r="D3542" s="1">
        <v>46249</v>
      </c>
      <c r="E3542" s="1">
        <v>46249</v>
      </c>
      <c r="F3542" s="2" t="s">
        <v>58</v>
      </c>
      <c r="G3542" s="2" t="s">
        <v>36</v>
      </c>
      <c r="H3542">
        <v>0</v>
      </c>
      <c r="I3542">
        <v>1</v>
      </c>
      <c r="J3542">
        <v>0</v>
      </c>
      <c r="K3542" t="b">
        <v>1</v>
      </c>
      <c r="L3542" s="2" t="s">
        <v>81</v>
      </c>
      <c r="M3542" s="2" t="s">
        <v>50</v>
      </c>
      <c r="N3542">
        <v>5</v>
      </c>
      <c r="O3542">
        <v>0</v>
      </c>
      <c r="P3542" s="2" t="s">
        <v>51</v>
      </c>
      <c r="Q3542" s="2" t="s">
        <v>52</v>
      </c>
      <c r="R3542" s="2" t="s">
        <v>53</v>
      </c>
      <c r="S3542">
        <v>22</v>
      </c>
      <c r="T3542" s="1">
        <v>46249</v>
      </c>
      <c r="U3542" s="2" t="s">
        <v>54</v>
      </c>
      <c r="V3542">
        <v>1</v>
      </c>
      <c r="W3542">
        <v>0</v>
      </c>
      <c r="X3542" s="2" t="s">
        <v>42</v>
      </c>
      <c r="Y3542">
        <v>1</v>
      </c>
      <c r="Z3542" s="2" t="s">
        <v>72</v>
      </c>
      <c r="AA3542" s="2" t="s">
        <v>44</v>
      </c>
      <c r="AB3542" s="2" t="s">
        <v>76</v>
      </c>
      <c r="AC3542">
        <v>1</v>
      </c>
      <c r="AD3542" s="2" t="s">
        <v>54</v>
      </c>
      <c r="AE3542" s="2" t="s">
        <v>46</v>
      </c>
      <c r="AF3542">
        <v>0</v>
      </c>
      <c r="AG3542" s="2" t="s">
        <v>82</v>
      </c>
      <c r="AH3542">
        <v>1</v>
      </c>
      <c r="AI3542">
        <v>1</v>
      </c>
      <c r="AJ3542"/>
    </row>
    <row r="3543" spans="1:36" x14ac:dyDescent="0.3">
      <c r="A3543">
        <v>53542</v>
      </c>
      <c r="B3543">
        <v>10491</v>
      </c>
      <c r="C3543">
        <v>213</v>
      </c>
      <c r="D3543" s="1">
        <v>45825</v>
      </c>
      <c r="E3543" s="1">
        <v>45818</v>
      </c>
      <c r="F3543" s="2" t="s">
        <v>78</v>
      </c>
      <c r="G3543" s="2" t="s">
        <v>59</v>
      </c>
      <c r="H3543">
        <v>7</v>
      </c>
      <c r="I3543">
        <v>1</v>
      </c>
      <c r="J3543">
        <v>7</v>
      </c>
      <c r="K3543" t="b">
        <v>1</v>
      </c>
      <c r="L3543" s="2" t="s">
        <v>49</v>
      </c>
      <c r="M3543" s="2" t="s">
        <v>50</v>
      </c>
      <c r="N3543">
        <v>3</v>
      </c>
      <c r="O3543">
        <v>1</v>
      </c>
      <c r="P3543" s="2" t="s">
        <v>113</v>
      </c>
      <c r="Q3543" s="2" t="s">
        <v>48</v>
      </c>
      <c r="R3543" s="2" t="s">
        <v>40</v>
      </c>
      <c r="S3543">
        <v>20</v>
      </c>
      <c r="T3543" s="1">
        <v>45825</v>
      </c>
      <c r="U3543" s="2" t="s">
        <v>67</v>
      </c>
      <c r="V3543">
        <v>0</v>
      </c>
      <c r="W3543">
        <v>0</v>
      </c>
      <c r="X3543" s="2" t="s">
        <v>42</v>
      </c>
      <c r="Y3543">
        <v>1</v>
      </c>
      <c r="Z3543" s="2" t="s">
        <v>72</v>
      </c>
      <c r="AA3543" s="2" t="s">
        <v>62</v>
      </c>
      <c r="AB3543" s="2" t="s">
        <v>45</v>
      </c>
      <c r="AC3543">
        <v>1</v>
      </c>
      <c r="AD3543" s="2" t="s">
        <v>67</v>
      </c>
      <c r="AE3543" s="2" t="s">
        <v>68</v>
      </c>
      <c r="AF3543">
        <v>1</v>
      </c>
      <c r="AG3543" s="2" t="s">
        <v>64</v>
      </c>
      <c r="AH3543">
        <v>1</v>
      </c>
      <c r="AI3543">
        <v>0</v>
      </c>
      <c r="AJ3543"/>
    </row>
    <row r="3544" spans="1:36" x14ac:dyDescent="0.3">
      <c r="A3544">
        <v>53543</v>
      </c>
      <c r="B3544">
        <v>11433</v>
      </c>
      <c r="C3544">
        <v>212</v>
      </c>
      <c r="D3544" s="1">
        <v>46087</v>
      </c>
      <c r="E3544" s="1">
        <v>46084</v>
      </c>
      <c r="F3544" s="2" t="s">
        <v>97</v>
      </c>
      <c r="G3544" s="2" t="s">
        <v>36</v>
      </c>
      <c r="H3544">
        <v>3</v>
      </c>
      <c r="I3544">
        <v>1</v>
      </c>
      <c r="J3544">
        <v>3</v>
      </c>
      <c r="K3544" t="b">
        <v>1</v>
      </c>
      <c r="L3544" s="2" t="s">
        <v>49</v>
      </c>
      <c r="M3544" s="2" t="s">
        <v>38</v>
      </c>
      <c r="N3544">
        <v>4</v>
      </c>
      <c r="O3544">
        <v>1</v>
      </c>
      <c r="P3544" s="2" t="s">
        <v>107</v>
      </c>
      <c r="Q3544" s="2" t="s">
        <v>58</v>
      </c>
      <c r="R3544" s="2" t="s">
        <v>67</v>
      </c>
      <c r="S3544">
        <v>20</v>
      </c>
      <c r="T3544" s="1">
        <v>46087</v>
      </c>
      <c r="U3544" s="2" t="s">
        <v>41</v>
      </c>
      <c r="V3544">
        <v>0</v>
      </c>
      <c r="W3544">
        <v>0</v>
      </c>
      <c r="X3544" s="2" t="s">
        <v>75</v>
      </c>
      <c r="Y3544">
        <v>0</v>
      </c>
      <c r="Z3544" s="2" t="s">
        <v>62</v>
      </c>
      <c r="AA3544" s="2" t="s">
        <v>62</v>
      </c>
      <c r="AB3544" s="2" t="s">
        <v>62</v>
      </c>
      <c r="AC3544">
        <v>0</v>
      </c>
      <c r="AD3544" s="2" t="s">
        <v>41</v>
      </c>
      <c r="AE3544" s="2" t="s">
        <v>77</v>
      </c>
      <c r="AF3544">
        <v>0</v>
      </c>
      <c r="AG3544" s="2" t="s">
        <v>47</v>
      </c>
      <c r="AH3544">
        <v>0</v>
      </c>
      <c r="AI3544">
        <v>0</v>
      </c>
      <c r="AJ3544"/>
    </row>
    <row r="3545" spans="1:36" x14ac:dyDescent="0.3">
      <c r="A3545">
        <v>53544</v>
      </c>
      <c r="B3545">
        <v>11198</v>
      </c>
      <c r="C3545">
        <v>217</v>
      </c>
      <c r="D3545" s="1">
        <v>46260</v>
      </c>
      <c r="E3545" s="1">
        <v>46257</v>
      </c>
      <c r="F3545" s="2" t="s">
        <v>35</v>
      </c>
      <c r="G3545" s="2" t="s">
        <v>36</v>
      </c>
      <c r="H3545">
        <v>3</v>
      </c>
      <c r="I3545">
        <v>1</v>
      </c>
      <c r="J3545">
        <v>3</v>
      </c>
      <c r="K3545" t="b">
        <v>1</v>
      </c>
      <c r="L3545" s="2" t="s">
        <v>81</v>
      </c>
      <c r="M3545" s="2" t="s">
        <v>50</v>
      </c>
      <c r="N3545">
        <v>5</v>
      </c>
      <c r="O3545">
        <v>0</v>
      </c>
      <c r="P3545" s="2" t="s">
        <v>71</v>
      </c>
      <c r="Q3545" s="2" t="s">
        <v>58</v>
      </c>
      <c r="R3545" s="2" t="s">
        <v>54</v>
      </c>
      <c r="S3545">
        <v>30</v>
      </c>
      <c r="T3545" s="1">
        <v>46260</v>
      </c>
      <c r="U3545" s="2" t="s">
        <v>40</v>
      </c>
      <c r="V3545">
        <v>0</v>
      </c>
      <c r="W3545">
        <v>0</v>
      </c>
      <c r="X3545" s="2" t="s">
        <v>42</v>
      </c>
      <c r="Y3545">
        <v>1</v>
      </c>
      <c r="Z3545" s="2" t="s">
        <v>72</v>
      </c>
      <c r="AA3545" s="2" t="s">
        <v>44</v>
      </c>
      <c r="AB3545" s="2" t="s">
        <v>45</v>
      </c>
      <c r="AC3545">
        <v>1</v>
      </c>
      <c r="AD3545" s="2" t="s">
        <v>40</v>
      </c>
      <c r="AE3545" s="2" t="s">
        <v>46</v>
      </c>
      <c r="AF3545">
        <v>0</v>
      </c>
      <c r="AG3545" s="2" t="s">
        <v>47</v>
      </c>
      <c r="AH3545">
        <v>1</v>
      </c>
      <c r="AI3545">
        <v>1</v>
      </c>
      <c r="AJ3545"/>
    </row>
    <row r="3546" spans="1:36" x14ac:dyDescent="0.3">
      <c r="A3546">
        <v>53545</v>
      </c>
      <c r="B3546">
        <v>10212</v>
      </c>
      <c r="C3546">
        <v>204</v>
      </c>
      <c r="D3546" s="1">
        <v>46232</v>
      </c>
      <c r="E3546" s="1">
        <v>46230</v>
      </c>
      <c r="F3546" s="2" t="s">
        <v>52</v>
      </c>
      <c r="G3546" s="2" t="s">
        <v>59</v>
      </c>
      <c r="H3546">
        <v>2</v>
      </c>
      <c r="I3546">
        <v>1</v>
      </c>
      <c r="J3546">
        <v>2</v>
      </c>
      <c r="K3546" t="b">
        <v>1</v>
      </c>
      <c r="L3546" s="2" t="s">
        <v>70</v>
      </c>
      <c r="M3546" s="2" t="s">
        <v>38</v>
      </c>
      <c r="N3546">
        <v>2</v>
      </c>
      <c r="O3546">
        <v>1</v>
      </c>
      <c r="P3546" s="2" t="s">
        <v>110</v>
      </c>
      <c r="Q3546" s="2" t="s">
        <v>48</v>
      </c>
      <c r="R3546" s="2" t="s">
        <v>41</v>
      </c>
      <c r="S3546">
        <v>38</v>
      </c>
      <c r="T3546" s="1">
        <v>46232</v>
      </c>
      <c r="U3546" s="2" t="s">
        <v>40</v>
      </c>
      <c r="V3546">
        <v>0</v>
      </c>
      <c r="W3546">
        <v>0</v>
      </c>
      <c r="X3546" s="2" t="s">
        <v>42</v>
      </c>
      <c r="Y3546">
        <v>1</v>
      </c>
      <c r="Z3546" s="2" t="s">
        <v>72</v>
      </c>
      <c r="AA3546" s="2" t="s">
        <v>44</v>
      </c>
      <c r="AB3546" s="2" t="s">
        <v>76</v>
      </c>
      <c r="AC3546">
        <v>1</v>
      </c>
      <c r="AD3546" s="2" t="s">
        <v>40</v>
      </c>
      <c r="AE3546" s="2" t="s">
        <v>85</v>
      </c>
      <c r="AF3546">
        <v>1</v>
      </c>
      <c r="AG3546" s="2" t="s">
        <v>47</v>
      </c>
      <c r="AH3546">
        <v>1</v>
      </c>
      <c r="AI3546">
        <v>1</v>
      </c>
      <c r="AJ3546"/>
    </row>
    <row r="3547" spans="1:36" x14ac:dyDescent="0.3">
      <c r="A3547">
        <v>53546</v>
      </c>
      <c r="B3547">
        <v>10880</v>
      </c>
      <c r="C3547">
        <v>207</v>
      </c>
      <c r="D3547" s="1">
        <v>46349</v>
      </c>
      <c r="E3547" s="1">
        <v>46348</v>
      </c>
      <c r="F3547" s="2" t="s">
        <v>35</v>
      </c>
      <c r="G3547" s="2" t="s">
        <v>36</v>
      </c>
      <c r="H3547">
        <v>1</v>
      </c>
      <c r="I3547">
        <v>1</v>
      </c>
      <c r="J3547">
        <v>1</v>
      </c>
      <c r="K3547" t="b">
        <v>1</v>
      </c>
      <c r="L3547" s="2" t="s">
        <v>81</v>
      </c>
      <c r="M3547" s="2" t="s">
        <v>38</v>
      </c>
      <c r="N3547">
        <v>2</v>
      </c>
      <c r="O3547">
        <v>0</v>
      </c>
      <c r="P3547" s="2" t="s">
        <v>51</v>
      </c>
      <c r="Q3547" s="2" t="s">
        <v>52</v>
      </c>
      <c r="R3547" s="2" t="s">
        <v>53</v>
      </c>
      <c r="S3547">
        <v>22</v>
      </c>
      <c r="T3547" s="1">
        <v>46349</v>
      </c>
      <c r="U3547" s="2" t="s">
        <v>79</v>
      </c>
      <c r="V3547">
        <v>0</v>
      </c>
      <c r="W3547">
        <v>0</v>
      </c>
      <c r="X3547" s="2" t="s">
        <v>88</v>
      </c>
      <c r="Y3547">
        <v>0</v>
      </c>
      <c r="Z3547" s="2" t="s">
        <v>62</v>
      </c>
      <c r="AA3547" s="2" t="s">
        <v>62</v>
      </c>
      <c r="AB3547" s="2" t="s">
        <v>62</v>
      </c>
      <c r="AC3547">
        <v>0</v>
      </c>
      <c r="AD3547" s="2" t="s">
        <v>79</v>
      </c>
      <c r="AE3547" s="2" t="s">
        <v>104</v>
      </c>
      <c r="AF3547">
        <v>0</v>
      </c>
      <c r="AG3547" s="2" t="s">
        <v>47</v>
      </c>
      <c r="AH3547">
        <v>0</v>
      </c>
      <c r="AI3547">
        <v>0</v>
      </c>
      <c r="AJ3547"/>
    </row>
    <row r="3548" spans="1:36" x14ac:dyDescent="0.3">
      <c r="A3548">
        <v>53547</v>
      </c>
      <c r="B3548">
        <v>10882</v>
      </c>
      <c r="C3548">
        <v>228</v>
      </c>
      <c r="D3548" s="1">
        <v>45873</v>
      </c>
      <c r="E3548" s="1">
        <v>45873</v>
      </c>
      <c r="F3548" s="2" t="s">
        <v>35</v>
      </c>
      <c r="G3548" s="2" t="s">
        <v>36</v>
      </c>
      <c r="H3548">
        <v>0</v>
      </c>
      <c r="I3548">
        <v>1</v>
      </c>
      <c r="J3548">
        <v>0</v>
      </c>
      <c r="K3548" t="b">
        <v>1</v>
      </c>
      <c r="L3548" s="2" t="s">
        <v>70</v>
      </c>
      <c r="M3548" s="2" t="s">
        <v>50</v>
      </c>
      <c r="N3548">
        <v>1</v>
      </c>
      <c r="O3548">
        <v>0</v>
      </c>
      <c r="P3548" s="2" t="s">
        <v>114</v>
      </c>
      <c r="Q3548" s="2" t="s">
        <v>78</v>
      </c>
      <c r="R3548" s="2" t="s">
        <v>67</v>
      </c>
      <c r="S3548">
        <v>31</v>
      </c>
      <c r="T3548" s="1">
        <v>45873</v>
      </c>
      <c r="U3548" s="2" t="s">
        <v>79</v>
      </c>
      <c r="V3548">
        <v>0</v>
      </c>
      <c r="W3548">
        <v>0</v>
      </c>
      <c r="X3548" s="2" t="s">
        <v>42</v>
      </c>
      <c r="Y3548">
        <v>1</v>
      </c>
      <c r="Z3548" s="2" t="s">
        <v>72</v>
      </c>
      <c r="AA3548" s="2" t="s">
        <v>44</v>
      </c>
      <c r="AB3548" s="2" t="s">
        <v>45</v>
      </c>
      <c r="AC3548">
        <v>1</v>
      </c>
      <c r="AD3548" s="2" t="s">
        <v>79</v>
      </c>
      <c r="AE3548" s="2" t="s">
        <v>46</v>
      </c>
      <c r="AF3548">
        <v>0</v>
      </c>
      <c r="AG3548" s="2" t="s">
        <v>82</v>
      </c>
      <c r="AH3548">
        <v>1</v>
      </c>
      <c r="AI3548">
        <v>1</v>
      </c>
      <c r="AJ3548"/>
    </row>
    <row r="3549" spans="1:36" x14ac:dyDescent="0.3">
      <c r="A3549">
        <v>53548</v>
      </c>
      <c r="B3549">
        <v>11324</v>
      </c>
      <c r="C3549">
        <v>209</v>
      </c>
      <c r="D3549" s="1">
        <v>45968</v>
      </c>
      <c r="E3549" s="1">
        <v>45954</v>
      </c>
      <c r="F3549" s="2" t="s">
        <v>78</v>
      </c>
      <c r="G3549" s="2" t="s">
        <v>36</v>
      </c>
      <c r="H3549">
        <v>14</v>
      </c>
      <c r="I3549">
        <v>1</v>
      </c>
      <c r="J3549">
        <v>14</v>
      </c>
      <c r="K3549" t="b">
        <v>1</v>
      </c>
      <c r="L3549" s="2" t="s">
        <v>81</v>
      </c>
      <c r="M3549" s="2" t="s">
        <v>38</v>
      </c>
      <c r="N3549">
        <v>3</v>
      </c>
      <c r="O3549">
        <v>0</v>
      </c>
      <c r="P3549" s="2" t="s">
        <v>99</v>
      </c>
      <c r="Q3549" s="2" t="s">
        <v>78</v>
      </c>
      <c r="R3549" s="2" t="s">
        <v>79</v>
      </c>
      <c r="S3549">
        <v>38</v>
      </c>
      <c r="T3549" s="1">
        <v>45968</v>
      </c>
      <c r="U3549" s="2" t="s">
        <v>41</v>
      </c>
      <c r="V3549">
        <v>0</v>
      </c>
      <c r="W3549">
        <v>0</v>
      </c>
      <c r="X3549" s="2" t="s">
        <v>88</v>
      </c>
      <c r="Y3549">
        <v>1</v>
      </c>
      <c r="Z3549" s="2" t="s">
        <v>72</v>
      </c>
      <c r="AA3549" s="2" t="s">
        <v>44</v>
      </c>
      <c r="AB3549" s="2" t="s">
        <v>56</v>
      </c>
      <c r="AC3549">
        <v>1</v>
      </c>
      <c r="AD3549" s="2" t="s">
        <v>41</v>
      </c>
      <c r="AE3549" s="2" t="s">
        <v>104</v>
      </c>
      <c r="AF3549">
        <v>0</v>
      </c>
      <c r="AG3549" s="2" t="s">
        <v>69</v>
      </c>
      <c r="AH3549">
        <v>1</v>
      </c>
      <c r="AI3549">
        <v>1</v>
      </c>
      <c r="AJ3549"/>
    </row>
    <row r="3550" spans="1:36" x14ac:dyDescent="0.3">
      <c r="A3550">
        <v>53549</v>
      </c>
      <c r="B3550">
        <v>10937</v>
      </c>
      <c r="C3550">
        <v>220</v>
      </c>
      <c r="D3550" s="1">
        <v>46046</v>
      </c>
      <c r="E3550" s="1">
        <v>46045</v>
      </c>
      <c r="F3550" s="2" t="s">
        <v>78</v>
      </c>
      <c r="G3550" s="2" t="s">
        <v>36</v>
      </c>
      <c r="H3550">
        <v>1</v>
      </c>
      <c r="I3550">
        <v>1</v>
      </c>
      <c r="J3550">
        <v>1</v>
      </c>
      <c r="K3550" t="b">
        <v>1</v>
      </c>
      <c r="L3550" s="2" t="s">
        <v>37</v>
      </c>
      <c r="M3550" s="2" t="s">
        <v>38</v>
      </c>
      <c r="N3550">
        <v>1</v>
      </c>
      <c r="O3550">
        <v>0</v>
      </c>
      <c r="P3550" s="2" t="s">
        <v>73</v>
      </c>
      <c r="Q3550" s="2" t="s">
        <v>52</v>
      </c>
      <c r="R3550" s="2" t="s">
        <v>40</v>
      </c>
      <c r="S3550">
        <v>31</v>
      </c>
      <c r="T3550" s="1">
        <v>46046</v>
      </c>
      <c r="U3550" s="2" t="s">
        <v>54</v>
      </c>
      <c r="V3550">
        <v>1</v>
      </c>
      <c r="W3550">
        <v>0</v>
      </c>
      <c r="X3550" s="2" t="s">
        <v>61</v>
      </c>
      <c r="Y3550">
        <v>1</v>
      </c>
      <c r="Z3550" s="2" t="s">
        <v>55</v>
      </c>
      <c r="AA3550" s="2" t="s">
        <v>44</v>
      </c>
      <c r="AB3550" s="2" t="s">
        <v>45</v>
      </c>
      <c r="AC3550">
        <v>1</v>
      </c>
      <c r="AD3550" s="2" t="s">
        <v>54</v>
      </c>
      <c r="AE3550" s="2" t="s">
        <v>86</v>
      </c>
      <c r="AF3550">
        <v>0</v>
      </c>
      <c r="AG3550" s="2" t="s">
        <v>47</v>
      </c>
      <c r="AH3550">
        <v>1</v>
      </c>
      <c r="AI3550">
        <v>1</v>
      </c>
      <c r="AJ3550"/>
    </row>
    <row r="3551" spans="1:36" x14ac:dyDescent="0.3">
      <c r="A3551">
        <v>53550</v>
      </c>
      <c r="B3551">
        <v>10596</v>
      </c>
      <c r="C3551">
        <v>207</v>
      </c>
      <c r="D3551" s="1">
        <v>46216</v>
      </c>
      <c r="E3551" s="1">
        <v>46209</v>
      </c>
      <c r="F3551" s="2" t="s">
        <v>52</v>
      </c>
      <c r="G3551" s="2" t="s">
        <v>36</v>
      </c>
      <c r="H3551">
        <v>7</v>
      </c>
      <c r="I3551">
        <v>1</v>
      </c>
      <c r="J3551">
        <v>7</v>
      </c>
      <c r="K3551" t="b">
        <v>1</v>
      </c>
      <c r="L3551" s="2" t="s">
        <v>37</v>
      </c>
      <c r="M3551" s="2" t="s">
        <v>50</v>
      </c>
      <c r="N3551">
        <v>4</v>
      </c>
      <c r="O3551">
        <v>1</v>
      </c>
      <c r="P3551" s="2" t="s">
        <v>51</v>
      </c>
      <c r="Q3551" s="2" t="s">
        <v>52</v>
      </c>
      <c r="R3551" s="2" t="s">
        <v>53</v>
      </c>
      <c r="S3551">
        <v>22</v>
      </c>
      <c r="T3551" s="1">
        <v>46216</v>
      </c>
      <c r="U3551" s="2" t="s">
        <v>79</v>
      </c>
      <c r="V3551">
        <v>0</v>
      </c>
      <c r="W3551">
        <v>0</v>
      </c>
      <c r="X3551" s="2" t="s">
        <v>42</v>
      </c>
      <c r="Y3551">
        <v>1</v>
      </c>
      <c r="Z3551" s="2" t="s">
        <v>43</v>
      </c>
      <c r="AA3551" s="2" t="s">
        <v>62</v>
      </c>
      <c r="AB3551" s="2" t="s">
        <v>45</v>
      </c>
      <c r="AC3551">
        <v>1</v>
      </c>
      <c r="AD3551" s="2" t="s">
        <v>79</v>
      </c>
      <c r="AE3551" s="2" t="s">
        <v>85</v>
      </c>
      <c r="AF3551">
        <v>0</v>
      </c>
      <c r="AG3551" s="2" t="s">
        <v>64</v>
      </c>
      <c r="AH3551">
        <v>1</v>
      </c>
      <c r="AI3551">
        <v>0</v>
      </c>
      <c r="AJ3551"/>
    </row>
    <row r="3552" spans="1:36" x14ac:dyDescent="0.3">
      <c r="A3552">
        <v>53551</v>
      </c>
      <c r="B3552">
        <v>11273</v>
      </c>
      <c r="C3552">
        <v>224</v>
      </c>
      <c r="D3552" s="1">
        <v>46147</v>
      </c>
      <c r="E3552" s="1">
        <v>46137</v>
      </c>
      <c r="F3552" s="2" t="s">
        <v>35</v>
      </c>
      <c r="G3552" s="2" t="s">
        <v>36</v>
      </c>
      <c r="H3552">
        <v>10</v>
      </c>
      <c r="I3552">
        <v>1</v>
      </c>
      <c r="J3552">
        <v>10</v>
      </c>
      <c r="K3552" t="b">
        <v>1</v>
      </c>
      <c r="L3552" s="2" t="s">
        <v>81</v>
      </c>
      <c r="M3552" s="2" t="s">
        <v>50</v>
      </c>
      <c r="N3552">
        <v>8</v>
      </c>
      <c r="O3552">
        <v>4</v>
      </c>
      <c r="P3552" s="2" t="s">
        <v>60</v>
      </c>
      <c r="Q3552" s="2" t="s">
        <v>58</v>
      </c>
      <c r="R3552" s="2" t="s">
        <v>53</v>
      </c>
      <c r="S3552">
        <v>29</v>
      </c>
      <c r="T3552" s="1">
        <v>46147</v>
      </c>
      <c r="U3552" s="2" t="s">
        <v>67</v>
      </c>
      <c r="V3552">
        <v>0</v>
      </c>
      <c r="W3552">
        <v>0</v>
      </c>
      <c r="X3552" s="2" t="s">
        <v>75</v>
      </c>
      <c r="Y3552">
        <v>1</v>
      </c>
      <c r="Z3552" s="2" t="s">
        <v>72</v>
      </c>
      <c r="AA3552" s="2" t="s">
        <v>44</v>
      </c>
      <c r="AB3552" s="2" t="s">
        <v>76</v>
      </c>
      <c r="AC3552">
        <v>1</v>
      </c>
      <c r="AD3552" s="2" t="s">
        <v>67</v>
      </c>
      <c r="AE3552" s="2" t="s">
        <v>80</v>
      </c>
      <c r="AF3552">
        <v>0</v>
      </c>
      <c r="AG3552" s="2" t="s">
        <v>69</v>
      </c>
      <c r="AH3552">
        <v>1</v>
      </c>
      <c r="AI3552">
        <v>1</v>
      </c>
      <c r="AJ3552"/>
    </row>
    <row r="3553" spans="1:36" x14ac:dyDescent="0.3">
      <c r="A3553">
        <v>53552</v>
      </c>
      <c r="B3553">
        <v>11033</v>
      </c>
      <c r="C3553">
        <v>208</v>
      </c>
      <c r="D3553" s="1">
        <v>45823</v>
      </c>
      <c r="E3553" s="1">
        <v>45821</v>
      </c>
      <c r="F3553" s="2" t="s">
        <v>35</v>
      </c>
      <c r="G3553" s="2" t="s">
        <v>36</v>
      </c>
      <c r="H3553">
        <v>2</v>
      </c>
      <c r="I3553">
        <v>1</v>
      </c>
      <c r="J3553">
        <v>2</v>
      </c>
      <c r="K3553" t="b">
        <v>1</v>
      </c>
      <c r="L3553" s="2" t="s">
        <v>81</v>
      </c>
      <c r="M3553" s="2" t="s">
        <v>65</v>
      </c>
      <c r="N3553">
        <v>2</v>
      </c>
      <c r="O3553">
        <v>1</v>
      </c>
      <c r="P3553" s="2" t="s">
        <v>106</v>
      </c>
      <c r="Q3553" s="2" t="s">
        <v>48</v>
      </c>
      <c r="R3553" s="2" t="s">
        <v>40</v>
      </c>
      <c r="S3553">
        <v>37</v>
      </c>
      <c r="T3553" s="1">
        <v>45823</v>
      </c>
      <c r="U3553" s="2" t="s">
        <v>74</v>
      </c>
      <c r="V3553">
        <v>1</v>
      </c>
      <c r="W3553">
        <v>0</v>
      </c>
      <c r="X3553" s="2" t="s">
        <v>42</v>
      </c>
      <c r="Y3553">
        <v>0</v>
      </c>
      <c r="Z3553" s="2" t="s">
        <v>62</v>
      </c>
      <c r="AA3553" s="2" t="s">
        <v>62</v>
      </c>
      <c r="AB3553" s="2" t="s">
        <v>62</v>
      </c>
      <c r="AC3553">
        <v>0</v>
      </c>
      <c r="AD3553" s="2" t="s">
        <v>74</v>
      </c>
      <c r="AE3553" s="2" t="s">
        <v>68</v>
      </c>
      <c r="AF3553">
        <v>0</v>
      </c>
      <c r="AG3553" s="2" t="s">
        <v>47</v>
      </c>
      <c r="AH3553">
        <v>0</v>
      </c>
      <c r="AI3553">
        <v>0</v>
      </c>
      <c r="AJ3553"/>
    </row>
    <row r="3554" spans="1:36" x14ac:dyDescent="0.3">
      <c r="A3554">
        <v>53553</v>
      </c>
      <c r="B3554">
        <v>10373</v>
      </c>
      <c r="C3554">
        <v>203</v>
      </c>
      <c r="D3554" s="1">
        <v>46367</v>
      </c>
      <c r="E3554" s="1">
        <v>46362</v>
      </c>
      <c r="F3554" s="2" t="s">
        <v>35</v>
      </c>
      <c r="G3554" s="2" t="s">
        <v>36</v>
      </c>
      <c r="H3554">
        <v>5</v>
      </c>
      <c r="I3554">
        <v>1</v>
      </c>
      <c r="J3554">
        <v>5</v>
      </c>
      <c r="K3554" t="b">
        <v>1</v>
      </c>
      <c r="L3554" s="2" t="s">
        <v>49</v>
      </c>
      <c r="M3554" s="2" t="s">
        <v>38</v>
      </c>
      <c r="N3554">
        <v>7</v>
      </c>
      <c r="O3554">
        <v>2</v>
      </c>
      <c r="P3554" s="2" t="s">
        <v>66</v>
      </c>
      <c r="Q3554" s="2" t="s">
        <v>52</v>
      </c>
      <c r="R3554" s="2" t="s">
        <v>54</v>
      </c>
      <c r="S3554">
        <v>22</v>
      </c>
      <c r="T3554" s="1">
        <v>46367</v>
      </c>
      <c r="U3554" s="2" t="s">
        <v>41</v>
      </c>
      <c r="V3554">
        <v>0</v>
      </c>
      <c r="W3554">
        <v>0</v>
      </c>
      <c r="X3554" s="2" t="s">
        <v>61</v>
      </c>
      <c r="Y3554">
        <v>1</v>
      </c>
      <c r="Z3554" s="2" t="s">
        <v>72</v>
      </c>
      <c r="AA3554" s="2" t="s">
        <v>44</v>
      </c>
      <c r="AB3554" s="2" t="s">
        <v>76</v>
      </c>
      <c r="AC3554">
        <v>1</v>
      </c>
      <c r="AD3554" s="2" t="s">
        <v>41</v>
      </c>
      <c r="AE3554" s="2" t="s">
        <v>63</v>
      </c>
      <c r="AF3554">
        <v>0</v>
      </c>
      <c r="AG3554" s="2" t="s">
        <v>64</v>
      </c>
      <c r="AH3554">
        <v>1</v>
      </c>
      <c r="AI3554">
        <v>1</v>
      </c>
      <c r="AJ3554"/>
    </row>
    <row r="3555" spans="1:36" x14ac:dyDescent="0.3">
      <c r="A3555">
        <v>53554</v>
      </c>
      <c r="B3555">
        <v>10461</v>
      </c>
      <c r="C3555">
        <v>229</v>
      </c>
      <c r="D3555" s="1">
        <v>45793</v>
      </c>
      <c r="E3555" s="1">
        <v>45783</v>
      </c>
      <c r="F3555" s="2" t="s">
        <v>48</v>
      </c>
      <c r="G3555" s="2" t="s">
        <v>36</v>
      </c>
      <c r="H3555">
        <v>10</v>
      </c>
      <c r="I3555">
        <v>1</v>
      </c>
      <c r="J3555">
        <v>10</v>
      </c>
      <c r="K3555" t="b">
        <v>1</v>
      </c>
      <c r="L3555" s="2" t="s">
        <v>49</v>
      </c>
      <c r="M3555" s="2" t="s">
        <v>38</v>
      </c>
      <c r="N3555">
        <v>4</v>
      </c>
      <c r="O3555">
        <v>1</v>
      </c>
      <c r="P3555" s="2" t="s">
        <v>115</v>
      </c>
      <c r="Q3555" s="2" t="s">
        <v>52</v>
      </c>
      <c r="R3555" s="2" t="s">
        <v>67</v>
      </c>
      <c r="S3555">
        <v>23</v>
      </c>
      <c r="T3555" s="1">
        <v>45793</v>
      </c>
      <c r="U3555" s="2" t="s">
        <v>41</v>
      </c>
      <c r="V3555">
        <v>0</v>
      </c>
      <c r="W3555">
        <v>0</v>
      </c>
      <c r="X3555" s="2" t="s">
        <v>75</v>
      </c>
      <c r="Y3555">
        <v>0</v>
      </c>
      <c r="Z3555" s="2" t="s">
        <v>62</v>
      </c>
      <c r="AA3555" s="2" t="s">
        <v>62</v>
      </c>
      <c r="AB3555" s="2" t="s">
        <v>62</v>
      </c>
      <c r="AC3555">
        <v>0</v>
      </c>
      <c r="AD3555" s="2" t="s">
        <v>41</v>
      </c>
      <c r="AE3555" s="2" t="s">
        <v>80</v>
      </c>
      <c r="AF3555">
        <v>0</v>
      </c>
      <c r="AG3555" s="2" t="s">
        <v>69</v>
      </c>
      <c r="AH3555">
        <v>0</v>
      </c>
      <c r="AI3555">
        <v>0</v>
      </c>
      <c r="AJ3555"/>
    </row>
    <row r="3556" spans="1:36" x14ac:dyDescent="0.3">
      <c r="A3556">
        <v>53555</v>
      </c>
      <c r="B3556">
        <v>11062</v>
      </c>
      <c r="C3556">
        <v>215</v>
      </c>
      <c r="D3556" s="1">
        <v>46347</v>
      </c>
      <c r="E3556" s="1">
        <v>46346</v>
      </c>
      <c r="F3556" s="2" t="s">
        <v>48</v>
      </c>
      <c r="G3556" s="2" t="s">
        <v>36</v>
      </c>
      <c r="H3556">
        <v>1</v>
      </c>
      <c r="I3556">
        <v>1</v>
      </c>
      <c r="J3556">
        <v>1</v>
      </c>
      <c r="K3556" t="b">
        <v>1</v>
      </c>
      <c r="L3556" s="2" t="s">
        <v>49</v>
      </c>
      <c r="M3556" s="2" t="s">
        <v>50</v>
      </c>
      <c r="N3556">
        <v>4</v>
      </c>
      <c r="O3556">
        <v>0</v>
      </c>
      <c r="P3556" s="2" t="s">
        <v>92</v>
      </c>
      <c r="Q3556" s="2" t="s">
        <v>48</v>
      </c>
      <c r="R3556" s="2" t="s">
        <v>40</v>
      </c>
      <c r="S3556">
        <v>31</v>
      </c>
      <c r="T3556" s="1">
        <v>46347</v>
      </c>
      <c r="U3556" s="2" t="s">
        <v>54</v>
      </c>
      <c r="V3556">
        <v>1</v>
      </c>
      <c r="W3556">
        <v>0</v>
      </c>
      <c r="X3556" s="2" t="s">
        <v>88</v>
      </c>
      <c r="Y3556">
        <v>1</v>
      </c>
      <c r="Z3556" s="2" t="s">
        <v>43</v>
      </c>
      <c r="AA3556" s="2" t="s">
        <v>44</v>
      </c>
      <c r="AB3556" s="2" t="s">
        <v>45</v>
      </c>
      <c r="AC3556">
        <v>1</v>
      </c>
      <c r="AD3556" s="2" t="s">
        <v>54</v>
      </c>
      <c r="AE3556" s="2" t="s">
        <v>104</v>
      </c>
      <c r="AF3556">
        <v>0</v>
      </c>
      <c r="AG3556" s="2" t="s">
        <v>47</v>
      </c>
      <c r="AH3556">
        <v>1</v>
      </c>
      <c r="AI3556">
        <v>1</v>
      </c>
      <c r="AJ3556"/>
    </row>
    <row r="3557" spans="1:36" x14ac:dyDescent="0.3">
      <c r="A3557">
        <v>53556</v>
      </c>
      <c r="B3557">
        <v>11494</v>
      </c>
      <c r="C3557">
        <v>215</v>
      </c>
      <c r="D3557" s="1">
        <v>46247</v>
      </c>
      <c r="E3557" s="1">
        <v>46246</v>
      </c>
      <c r="F3557" s="2" t="s">
        <v>35</v>
      </c>
      <c r="G3557" s="2" t="s">
        <v>36</v>
      </c>
      <c r="H3557">
        <v>1</v>
      </c>
      <c r="I3557">
        <v>1</v>
      </c>
      <c r="J3557">
        <v>1</v>
      </c>
      <c r="K3557" t="b">
        <v>1</v>
      </c>
      <c r="L3557" s="2" t="s">
        <v>49</v>
      </c>
      <c r="M3557" s="2" t="s">
        <v>50</v>
      </c>
      <c r="N3557">
        <v>3</v>
      </c>
      <c r="O3557">
        <v>0</v>
      </c>
      <c r="P3557" s="2" t="s">
        <v>92</v>
      </c>
      <c r="Q3557" s="2" t="s">
        <v>48</v>
      </c>
      <c r="R3557" s="2" t="s">
        <v>40</v>
      </c>
      <c r="S3557">
        <v>31</v>
      </c>
      <c r="T3557" s="1">
        <v>46247</v>
      </c>
      <c r="U3557" s="2" t="s">
        <v>53</v>
      </c>
      <c r="V3557">
        <v>0</v>
      </c>
      <c r="W3557">
        <v>0</v>
      </c>
      <c r="X3557" s="2" t="s">
        <v>42</v>
      </c>
      <c r="Y3557">
        <v>1</v>
      </c>
      <c r="Z3557" s="2" t="s">
        <v>72</v>
      </c>
      <c r="AA3557" s="2" t="s">
        <v>44</v>
      </c>
      <c r="AB3557" s="2" t="s">
        <v>45</v>
      </c>
      <c r="AC3557">
        <v>1</v>
      </c>
      <c r="AD3557" s="2" t="s">
        <v>53</v>
      </c>
      <c r="AE3557" s="2" t="s">
        <v>46</v>
      </c>
      <c r="AF3557">
        <v>0</v>
      </c>
      <c r="AG3557" s="2" t="s">
        <v>47</v>
      </c>
      <c r="AH3557">
        <v>1</v>
      </c>
      <c r="AI3557">
        <v>1</v>
      </c>
      <c r="AJ3557"/>
    </row>
    <row r="3558" spans="1:36" x14ac:dyDescent="0.3">
      <c r="A3558">
        <v>53557</v>
      </c>
      <c r="B3558">
        <v>10124</v>
      </c>
      <c r="C3558">
        <v>212</v>
      </c>
      <c r="D3558" s="1">
        <v>45798</v>
      </c>
      <c r="E3558" s="1">
        <v>45788</v>
      </c>
      <c r="F3558" s="2" t="s">
        <v>78</v>
      </c>
      <c r="G3558" s="2" t="s">
        <v>36</v>
      </c>
      <c r="H3558">
        <v>10</v>
      </c>
      <c r="I3558">
        <v>1</v>
      </c>
      <c r="J3558">
        <v>10</v>
      </c>
      <c r="K3558" t="b">
        <v>1</v>
      </c>
      <c r="L3558" s="2" t="s">
        <v>109</v>
      </c>
      <c r="M3558" s="2" t="s">
        <v>38</v>
      </c>
      <c r="N3558">
        <v>8</v>
      </c>
      <c r="O3558">
        <v>0</v>
      </c>
      <c r="P3558" s="2" t="s">
        <v>107</v>
      </c>
      <c r="Q3558" s="2" t="s">
        <v>58</v>
      </c>
      <c r="R3558" s="2" t="s">
        <v>67</v>
      </c>
      <c r="S3558">
        <v>20</v>
      </c>
      <c r="T3558" s="1">
        <v>45798</v>
      </c>
      <c r="U3558" s="2" t="s">
        <v>40</v>
      </c>
      <c r="V3558">
        <v>0</v>
      </c>
      <c r="W3558">
        <v>0</v>
      </c>
      <c r="X3558" s="2" t="s">
        <v>75</v>
      </c>
      <c r="Y3558">
        <v>1</v>
      </c>
      <c r="Z3558" s="2" t="s">
        <v>55</v>
      </c>
      <c r="AA3558" s="2" t="s">
        <v>44</v>
      </c>
      <c r="AB3558" s="2" t="s">
        <v>76</v>
      </c>
      <c r="AC3558">
        <v>1</v>
      </c>
      <c r="AD3558" s="2" t="s">
        <v>40</v>
      </c>
      <c r="AE3558" s="2" t="s">
        <v>80</v>
      </c>
      <c r="AF3558">
        <v>0</v>
      </c>
      <c r="AG3558" s="2" t="s">
        <v>69</v>
      </c>
      <c r="AH3558">
        <v>1</v>
      </c>
      <c r="AI3558">
        <v>1</v>
      </c>
      <c r="AJ3558"/>
    </row>
    <row r="3559" spans="1:36" x14ac:dyDescent="0.3">
      <c r="A3559">
        <v>53558</v>
      </c>
      <c r="B3559">
        <v>11322</v>
      </c>
      <c r="C3559">
        <v>221</v>
      </c>
      <c r="D3559" s="1">
        <v>45753</v>
      </c>
      <c r="E3559" s="1">
        <v>45751</v>
      </c>
      <c r="F3559" s="2" t="s">
        <v>52</v>
      </c>
      <c r="G3559" s="2" t="s">
        <v>36</v>
      </c>
      <c r="H3559">
        <v>-3</v>
      </c>
      <c r="I3559">
        <v>1</v>
      </c>
      <c r="J3559">
        <v>2</v>
      </c>
      <c r="K3559" t="b">
        <v>1</v>
      </c>
      <c r="L3559" s="2" t="s">
        <v>109</v>
      </c>
      <c r="M3559" s="2" t="s">
        <v>50</v>
      </c>
      <c r="N3559">
        <v>5</v>
      </c>
      <c r="O3559">
        <v>2</v>
      </c>
      <c r="P3559" s="2" t="s">
        <v>103</v>
      </c>
      <c r="Q3559" s="2" t="s">
        <v>58</v>
      </c>
      <c r="R3559" s="2" t="s">
        <v>40</v>
      </c>
      <c r="S3559">
        <v>27</v>
      </c>
      <c r="T3559" s="1">
        <v>45753</v>
      </c>
      <c r="U3559" s="2" t="s">
        <v>74</v>
      </c>
      <c r="V3559">
        <v>1</v>
      </c>
      <c r="W3559">
        <v>0</v>
      </c>
      <c r="X3559" s="2" t="s">
        <v>75</v>
      </c>
      <c r="Y3559">
        <v>1</v>
      </c>
      <c r="Z3559" s="2" t="s">
        <v>72</v>
      </c>
      <c r="AA3559" s="2" t="s">
        <v>44</v>
      </c>
      <c r="AB3559" s="2" t="s">
        <v>45</v>
      </c>
      <c r="AC3559">
        <v>1</v>
      </c>
      <c r="AD3559" s="2" t="s">
        <v>74</v>
      </c>
      <c r="AE3559" s="2" t="s">
        <v>93</v>
      </c>
      <c r="AF3559">
        <v>0</v>
      </c>
      <c r="AG3559" s="2" t="s">
        <v>47</v>
      </c>
      <c r="AH3559">
        <v>1</v>
      </c>
      <c r="AI3559">
        <v>1</v>
      </c>
      <c r="AJ3559"/>
    </row>
    <row r="3560" spans="1:36" x14ac:dyDescent="0.3">
      <c r="A3560">
        <v>53559</v>
      </c>
      <c r="B3560">
        <v>11175</v>
      </c>
      <c r="C3560">
        <v>216</v>
      </c>
      <c r="D3560" s="1">
        <v>45820</v>
      </c>
      <c r="E3560" s="1">
        <v>45820</v>
      </c>
      <c r="F3560" s="2" t="s">
        <v>58</v>
      </c>
      <c r="G3560" s="2" t="s">
        <v>36</v>
      </c>
      <c r="H3560">
        <v>0</v>
      </c>
      <c r="I3560">
        <v>1</v>
      </c>
      <c r="J3560">
        <v>0</v>
      </c>
      <c r="K3560" t="b">
        <v>1</v>
      </c>
      <c r="L3560" s="2" t="s">
        <v>37</v>
      </c>
      <c r="M3560" s="2" t="s">
        <v>50</v>
      </c>
      <c r="N3560">
        <v>6</v>
      </c>
      <c r="O3560">
        <v>2</v>
      </c>
      <c r="P3560" s="2" t="s">
        <v>105</v>
      </c>
      <c r="Q3560" s="2" t="s">
        <v>58</v>
      </c>
      <c r="R3560" s="2" t="s">
        <v>79</v>
      </c>
      <c r="S3560">
        <v>27</v>
      </c>
      <c r="T3560" s="1">
        <v>45820</v>
      </c>
      <c r="U3560" s="2" t="s">
        <v>53</v>
      </c>
      <c r="V3560">
        <v>0</v>
      </c>
      <c r="W3560">
        <v>0</v>
      </c>
      <c r="X3560" s="2" t="s">
        <v>42</v>
      </c>
      <c r="Y3560">
        <v>0</v>
      </c>
      <c r="Z3560" s="2" t="s">
        <v>62</v>
      </c>
      <c r="AA3560" s="2" t="s">
        <v>62</v>
      </c>
      <c r="AB3560" s="2" t="s">
        <v>62</v>
      </c>
      <c r="AC3560">
        <v>0</v>
      </c>
      <c r="AD3560" s="2" t="s">
        <v>53</v>
      </c>
      <c r="AE3560" s="2" t="s">
        <v>68</v>
      </c>
      <c r="AF3560">
        <v>0</v>
      </c>
      <c r="AG3560" s="2" t="s">
        <v>82</v>
      </c>
      <c r="AH3560">
        <v>0</v>
      </c>
      <c r="AI3560">
        <v>0</v>
      </c>
      <c r="AJ3560"/>
    </row>
    <row r="3561" spans="1:36" x14ac:dyDescent="0.3">
      <c r="A3561">
        <v>53560</v>
      </c>
      <c r="B3561">
        <v>11099</v>
      </c>
      <c r="C3561">
        <v>216</v>
      </c>
      <c r="D3561" s="1">
        <v>45682</v>
      </c>
      <c r="E3561" s="1">
        <v>45677</v>
      </c>
      <c r="F3561" s="2" t="s">
        <v>58</v>
      </c>
      <c r="G3561" s="2" t="s">
        <v>59</v>
      </c>
      <c r="H3561">
        <v>5</v>
      </c>
      <c r="I3561">
        <v>1</v>
      </c>
      <c r="J3561">
        <v>5</v>
      </c>
      <c r="K3561" t="b">
        <v>1</v>
      </c>
      <c r="L3561" s="2" t="s">
        <v>49</v>
      </c>
      <c r="M3561" s="2" t="s">
        <v>50</v>
      </c>
      <c r="N3561">
        <v>3</v>
      </c>
      <c r="O3561">
        <v>1</v>
      </c>
      <c r="P3561" s="2" t="s">
        <v>105</v>
      </c>
      <c r="Q3561" s="2" t="s">
        <v>58</v>
      </c>
      <c r="R3561" s="2" t="s">
        <v>79</v>
      </c>
      <c r="S3561">
        <v>27</v>
      </c>
      <c r="T3561" s="1">
        <v>45682</v>
      </c>
      <c r="U3561" s="2" t="s">
        <v>54</v>
      </c>
      <c r="V3561">
        <v>1</v>
      </c>
      <c r="W3561">
        <v>0</v>
      </c>
      <c r="X3561" s="2" t="s">
        <v>61</v>
      </c>
      <c r="Y3561">
        <v>1</v>
      </c>
      <c r="Z3561" s="2" t="s">
        <v>55</v>
      </c>
      <c r="AA3561" s="2" t="s">
        <v>44</v>
      </c>
      <c r="AB3561" s="2" t="s">
        <v>45</v>
      </c>
      <c r="AC3561">
        <v>1</v>
      </c>
      <c r="AD3561" s="2" t="s">
        <v>54</v>
      </c>
      <c r="AE3561" s="2" t="s">
        <v>86</v>
      </c>
      <c r="AF3561">
        <v>1</v>
      </c>
      <c r="AG3561" s="2" t="s">
        <v>64</v>
      </c>
      <c r="AH3561">
        <v>1</v>
      </c>
      <c r="AI3561">
        <v>1</v>
      </c>
      <c r="AJ3561"/>
    </row>
    <row r="3562" spans="1:36" x14ac:dyDescent="0.3">
      <c r="A3562">
        <v>53561</v>
      </c>
      <c r="B3562">
        <v>11230</v>
      </c>
      <c r="C3562">
        <v>207</v>
      </c>
      <c r="D3562" s="1">
        <v>46102</v>
      </c>
      <c r="E3562" s="1">
        <v>46088</v>
      </c>
      <c r="F3562" s="2" t="s">
        <v>78</v>
      </c>
      <c r="G3562" s="2" t="s">
        <v>36</v>
      </c>
      <c r="H3562">
        <v>14</v>
      </c>
      <c r="I3562">
        <v>1</v>
      </c>
      <c r="J3562">
        <v>14</v>
      </c>
      <c r="K3562" t="b">
        <v>1</v>
      </c>
      <c r="L3562" s="2" t="s">
        <v>70</v>
      </c>
      <c r="M3562" s="2" t="s">
        <v>65</v>
      </c>
      <c r="N3562">
        <v>9</v>
      </c>
      <c r="O3562">
        <v>2</v>
      </c>
      <c r="P3562" s="2" t="s">
        <v>51</v>
      </c>
      <c r="Q3562" s="2" t="s">
        <v>52</v>
      </c>
      <c r="R3562" s="2" t="s">
        <v>53</v>
      </c>
      <c r="S3562">
        <v>22</v>
      </c>
      <c r="T3562" s="1">
        <v>46102</v>
      </c>
      <c r="U3562" s="2" t="s">
        <v>54</v>
      </c>
      <c r="V3562">
        <v>1</v>
      </c>
      <c r="W3562">
        <v>0</v>
      </c>
      <c r="X3562" s="2" t="s">
        <v>75</v>
      </c>
      <c r="Y3562">
        <v>1</v>
      </c>
      <c r="Z3562" s="2" t="s">
        <v>43</v>
      </c>
      <c r="AA3562" s="2" t="s">
        <v>44</v>
      </c>
      <c r="AB3562" s="2" t="s">
        <v>45</v>
      </c>
      <c r="AC3562">
        <v>1</v>
      </c>
      <c r="AD3562" s="2" t="s">
        <v>54</v>
      </c>
      <c r="AE3562" s="2" t="s">
        <v>77</v>
      </c>
      <c r="AF3562">
        <v>0</v>
      </c>
      <c r="AG3562" s="2" t="s">
        <v>69</v>
      </c>
      <c r="AH3562">
        <v>1</v>
      </c>
      <c r="AI3562">
        <v>1</v>
      </c>
      <c r="AJ3562"/>
    </row>
    <row r="3563" spans="1:36" x14ac:dyDescent="0.3">
      <c r="A3563">
        <v>53562</v>
      </c>
      <c r="B3563">
        <v>10039</v>
      </c>
      <c r="C3563">
        <v>206</v>
      </c>
      <c r="D3563" s="1">
        <v>45688</v>
      </c>
      <c r="E3563" s="1">
        <v>45686</v>
      </c>
      <c r="F3563" s="2" t="s">
        <v>52</v>
      </c>
      <c r="G3563" s="2" t="s">
        <v>36</v>
      </c>
      <c r="H3563">
        <v>2</v>
      </c>
      <c r="I3563">
        <v>1</v>
      </c>
      <c r="J3563">
        <v>2</v>
      </c>
      <c r="K3563" t="b">
        <v>1</v>
      </c>
      <c r="L3563" s="2" t="s">
        <v>70</v>
      </c>
      <c r="M3563" s="2" t="s">
        <v>65</v>
      </c>
      <c r="N3563">
        <v>4</v>
      </c>
      <c r="O3563">
        <v>0</v>
      </c>
      <c r="P3563" s="2" t="s">
        <v>87</v>
      </c>
      <c r="Q3563" s="2" t="s">
        <v>78</v>
      </c>
      <c r="R3563" s="2" t="s">
        <v>54</v>
      </c>
      <c r="S3563">
        <v>32</v>
      </c>
      <c r="T3563" s="1">
        <v>45688</v>
      </c>
      <c r="U3563" s="2" t="s">
        <v>41</v>
      </c>
      <c r="V3563">
        <v>0</v>
      </c>
      <c r="W3563">
        <v>0</v>
      </c>
      <c r="X3563" s="2" t="s">
        <v>61</v>
      </c>
      <c r="Y3563">
        <v>0</v>
      </c>
      <c r="Z3563" s="2" t="s">
        <v>62</v>
      </c>
      <c r="AA3563" s="2" t="s">
        <v>62</v>
      </c>
      <c r="AB3563" s="2" t="s">
        <v>62</v>
      </c>
      <c r="AC3563">
        <v>0</v>
      </c>
      <c r="AD3563" s="2" t="s">
        <v>41</v>
      </c>
      <c r="AE3563" s="2" t="s">
        <v>86</v>
      </c>
      <c r="AF3563">
        <v>0</v>
      </c>
      <c r="AG3563" s="2" t="s">
        <v>47</v>
      </c>
      <c r="AH3563">
        <v>0</v>
      </c>
      <c r="AI3563">
        <v>0</v>
      </c>
      <c r="AJ3563"/>
    </row>
    <row r="3564" spans="1:36" x14ac:dyDescent="0.3">
      <c r="A3564">
        <v>53563</v>
      </c>
      <c r="B3564">
        <v>11500</v>
      </c>
      <c r="C3564">
        <v>224</v>
      </c>
      <c r="D3564" s="1">
        <v>46218</v>
      </c>
      <c r="E3564" s="1">
        <v>46216</v>
      </c>
      <c r="F3564" s="2" t="s">
        <v>97</v>
      </c>
      <c r="G3564" s="2" t="s">
        <v>59</v>
      </c>
      <c r="H3564">
        <v>2</v>
      </c>
      <c r="I3564">
        <v>1</v>
      </c>
      <c r="J3564">
        <v>2</v>
      </c>
      <c r="K3564" t="b">
        <v>1</v>
      </c>
      <c r="L3564" s="2" t="s">
        <v>49</v>
      </c>
      <c r="M3564" s="2" t="s">
        <v>50</v>
      </c>
      <c r="N3564">
        <v>4</v>
      </c>
      <c r="O3564">
        <v>2</v>
      </c>
      <c r="P3564" s="2" t="s">
        <v>60</v>
      </c>
      <c r="Q3564" s="2" t="s">
        <v>58</v>
      </c>
      <c r="R3564" s="2" t="s">
        <v>53</v>
      </c>
      <c r="S3564">
        <v>29</v>
      </c>
      <c r="T3564" s="1">
        <v>46218</v>
      </c>
      <c r="U3564" s="2" t="s">
        <v>40</v>
      </c>
      <c r="V3564">
        <v>0</v>
      </c>
      <c r="W3564">
        <v>0</v>
      </c>
      <c r="X3564" s="2" t="s">
        <v>42</v>
      </c>
      <c r="Y3564">
        <v>0</v>
      </c>
      <c r="Z3564" s="2" t="s">
        <v>62</v>
      </c>
      <c r="AA3564" s="2" t="s">
        <v>62</v>
      </c>
      <c r="AB3564" s="2" t="s">
        <v>62</v>
      </c>
      <c r="AC3564">
        <v>0</v>
      </c>
      <c r="AD3564" s="2" t="s">
        <v>40</v>
      </c>
      <c r="AE3564" s="2" t="s">
        <v>85</v>
      </c>
      <c r="AF3564">
        <v>1</v>
      </c>
      <c r="AG3564" s="2" t="s">
        <v>47</v>
      </c>
      <c r="AH3564">
        <v>0</v>
      </c>
      <c r="AI3564">
        <v>0</v>
      </c>
      <c r="AJ3564"/>
    </row>
    <row r="3565" spans="1:36" x14ac:dyDescent="0.3">
      <c r="A3565">
        <v>53564</v>
      </c>
      <c r="B3565">
        <v>11334</v>
      </c>
      <c r="C3565">
        <v>218</v>
      </c>
      <c r="D3565" s="1">
        <v>46340</v>
      </c>
      <c r="E3565" s="1">
        <v>46339</v>
      </c>
      <c r="F3565" s="2" t="s">
        <v>58</v>
      </c>
      <c r="G3565" s="2" t="s">
        <v>36</v>
      </c>
      <c r="H3565">
        <v>1</v>
      </c>
      <c r="I3565">
        <v>1</v>
      </c>
      <c r="J3565">
        <v>1</v>
      </c>
      <c r="K3565" t="b">
        <v>1</v>
      </c>
      <c r="L3565" s="2" t="s">
        <v>81</v>
      </c>
      <c r="M3565" s="2" t="s">
        <v>50</v>
      </c>
      <c r="N3565">
        <v>5</v>
      </c>
      <c r="O3565">
        <v>0</v>
      </c>
      <c r="P3565" s="2" t="s">
        <v>84</v>
      </c>
      <c r="Q3565" s="2" t="s">
        <v>58</v>
      </c>
      <c r="R3565" s="2" t="s">
        <v>40</v>
      </c>
      <c r="S3565">
        <v>33</v>
      </c>
      <c r="T3565" s="1">
        <v>46340</v>
      </c>
      <c r="U3565" s="2" t="s">
        <v>54</v>
      </c>
      <c r="V3565">
        <v>1</v>
      </c>
      <c r="W3565">
        <v>0</v>
      </c>
      <c r="X3565" s="2" t="s">
        <v>88</v>
      </c>
      <c r="Y3565">
        <v>1</v>
      </c>
      <c r="Z3565" s="2" t="s">
        <v>72</v>
      </c>
      <c r="AA3565" s="2" t="s">
        <v>44</v>
      </c>
      <c r="AB3565" s="2" t="s">
        <v>45</v>
      </c>
      <c r="AC3565">
        <v>1</v>
      </c>
      <c r="AD3565" s="2" t="s">
        <v>54</v>
      </c>
      <c r="AE3565" s="2" t="s">
        <v>104</v>
      </c>
      <c r="AF3565">
        <v>0</v>
      </c>
      <c r="AG3565" s="2" t="s">
        <v>47</v>
      </c>
      <c r="AH3565">
        <v>1</v>
      </c>
      <c r="AI3565">
        <v>1</v>
      </c>
      <c r="AJ3565"/>
    </row>
    <row r="3566" spans="1:36" x14ac:dyDescent="0.3">
      <c r="A3566">
        <v>53565</v>
      </c>
      <c r="B3566">
        <v>11128</v>
      </c>
      <c r="C3566">
        <v>224</v>
      </c>
      <c r="D3566" s="1">
        <v>45958</v>
      </c>
      <c r="E3566" s="1">
        <v>45953</v>
      </c>
      <c r="F3566" s="2" t="s">
        <v>35</v>
      </c>
      <c r="G3566" s="2" t="s">
        <v>36</v>
      </c>
      <c r="H3566">
        <v>5</v>
      </c>
      <c r="I3566">
        <v>1</v>
      </c>
      <c r="J3566">
        <v>5</v>
      </c>
      <c r="K3566" t="b">
        <v>1</v>
      </c>
      <c r="L3566" s="2" t="s">
        <v>49</v>
      </c>
      <c r="M3566" s="2" t="s">
        <v>50</v>
      </c>
      <c r="N3566">
        <v>3</v>
      </c>
      <c r="O3566">
        <v>0</v>
      </c>
      <c r="P3566" s="2" t="s">
        <v>60</v>
      </c>
      <c r="Q3566" s="2" t="s">
        <v>58</v>
      </c>
      <c r="R3566" s="2" t="s">
        <v>53</v>
      </c>
      <c r="S3566">
        <v>29</v>
      </c>
      <c r="T3566" s="1">
        <v>45958</v>
      </c>
      <c r="U3566" s="2" t="s">
        <v>67</v>
      </c>
      <c r="V3566">
        <v>0</v>
      </c>
      <c r="W3566">
        <v>0</v>
      </c>
      <c r="X3566" s="2" t="s">
        <v>88</v>
      </c>
      <c r="Y3566">
        <v>1</v>
      </c>
      <c r="Z3566" s="2" t="s">
        <v>43</v>
      </c>
      <c r="AA3566" s="2" t="s">
        <v>44</v>
      </c>
      <c r="AB3566" s="2" t="s">
        <v>56</v>
      </c>
      <c r="AC3566">
        <v>1</v>
      </c>
      <c r="AD3566" s="2" t="s">
        <v>67</v>
      </c>
      <c r="AE3566" s="2" t="s">
        <v>89</v>
      </c>
      <c r="AF3566">
        <v>0</v>
      </c>
      <c r="AG3566" s="2" t="s">
        <v>64</v>
      </c>
      <c r="AH3566">
        <v>1</v>
      </c>
      <c r="AI3566">
        <v>1</v>
      </c>
      <c r="AJ3566"/>
    </row>
    <row r="3567" spans="1:36" x14ac:dyDescent="0.3">
      <c r="A3567">
        <v>53566</v>
      </c>
      <c r="B3567">
        <v>11179</v>
      </c>
      <c r="C3567">
        <v>212</v>
      </c>
      <c r="D3567" s="1">
        <v>46285</v>
      </c>
      <c r="E3567" s="1">
        <v>46280</v>
      </c>
      <c r="F3567" s="2" t="s">
        <v>35</v>
      </c>
      <c r="G3567" s="2" t="s">
        <v>36</v>
      </c>
      <c r="H3567">
        <v>5</v>
      </c>
      <c r="I3567">
        <v>1</v>
      </c>
      <c r="J3567">
        <v>5</v>
      </c>
      <c r="K3567" t="b">
        <v>1</v>
      </c>
      <c r="L3567" s="2" t="s">
        <v>37</v>
      </c>
      <c r="M3567" s="2" t="s">
        <v>50</v>
      </c>
      <c r="N3567">
        <v>5</v>
      </c>
      <c r="O3567">
        <v>1</v>
      </c>
      <c r="P3567" s="2" t="s">
        <v>107</v>
      </c>
      <c r="Q3567" s="2" t="s">
        <v>58</v>
      </c>
      <c r="R3567" s="2" t="s">
        <v>67</v>
      </c>
      <c r="S3567">
        <v>20</v>
      </c>
      <c r="T3567" s="1">
        <v>46285</v>
      </c>
      <c r="U3567" s="2" t="s">
        <v>74</v>
      </c>
      <c r="V3567">
        <v>1</v>
      </c>
      <c r="W3567">
        <v>0</v>
      </c>
      <c r="X3567" s="2" t="s">
        <v>42</v>
      </c>
      <c r="Y3567">
        <v>1</v>
      </c>
      <c r="Z3567" s="2" t="s">
        <v>72</v>
      </c>
      <c r="AA3567" s="2" t="s">
        <v>44</v>
      </c>
      <c r="AB3567" s="2" t="s">
        <v>76</v>
      </c>
      <c r="AC3567">
        <v>1</v>
      </c>
      <c r="AD3567" s="2" t="s">
        <v>74</v>
      </c>
      <c r="AE3567" s="2" t="s">
        <v>102</v>
      </c>
      <c r="AF3567">
        <v>0</v>
      </c>
      <c r="AG3567" s="2" t="s">
        <v>64</v>
      </c>
      <c r="AH3567">
        <v>1</v>
      </c>
      <c r="AI3567">
        <v>1</v>
      </c>
      <c r="AJ3567"/>
    </row>
    <row r="3568" spans="1:36" x14ac:dyDescent="0.3">
      <c r="A3568">
        <v>53567</v>
      </c>
      <c r="B3568">
        <v>11482</v>
      </c>
      <c r="C3568">
        <v>210</v>
      </c>
      <c r="D3568" s="1">
        <v>45869</v>
      </c>
      <c r="E3568" s="1">
        <v>45868</v>
      </c>
      <c r="F3568" s="2" t="s">
        <v>48</v>
      </c>
      <c r="G3568" s="2" t="s">
        <v>36</v>
      </c>
      <c r="H3568">
        <v>1</v>
      </c>
      <c r="I3568">
        <v>1</v>
      </c>
      <c r="J3568">
        <v>1</v>
      </c>
      <c r="K3568" t="b">
        <v>1</v>
      </c>
      <c r="L3568" s="2" t="s">
        <v>81</v>
      </c>
      <c r="M3568" s="2" t="s">
        <v>50</v>
      </c>
      <c r="N3568">
        <v>2</v>
      </c>
      <c r="O3568">
        <v>1</v>
      </c>
      <c r="P3568" s="2" t="s">
        <v>111</v>
      </c>
      <c r="Q3568" s="2" t="s">
        <v>58</v>
      </c>
      <c r="R3568" s="2" t="s">
        <v>67</v>
      </c>
      <c r="S3568">
        <v>27</v>
      </c>
      <c r="T3568" s="1">
        <v>45869</v>
      </c>
      <c r="U3568" s="2" t="s">
        <v>53</v>
      </c>
      <c r="V3568">
        <v>0</v>
      </c>
      <c r="W3568">
        <v>0</v>
      </c>
      <c r="X3568" s="2" t="s">
        <v>42</v>
      </c>
      <c r="Y3568">
        <v>0</v>
      </c>
      <c r="Z3568" s="2" t="s">
        <v>62</v>
      </c>
      <c r="AA3568" s="2" t="s">
        <v>62</v>
      </c>
      <c r="AB3568" s="2" t="s">
        <v>62</v>
      </c>
      <c r="AC3568">
        <v>0</v>
      </c>
      <c r="AD3568" s="2" t="s">
        <v>53</v>
      </c>
      <c r="AE3568" s="2" t="s">
        <v>85</v>
      </c>
      <c r="AF3568">
        <v>0</v>
      </c>
      <c r="AG3568" s="2" t="s">
        <v>47</v>
      </c>
      <c r="AH3568">
        <v>0</v>
      </c>
      <c r="AI3568">
        <v>0</v>
      </c>
      <c r="AJ3568"/>
    </row>
    <row r="3569" spans="1:36" x14ac:dyDescent="0.3">
      <c r="A3569">
        <v>53568</v>
      </c>
      <c r="B3569">
        <v>10814</v>
      </c>
      <c r="C3569">
        <v>229</v>
      </c>
      <c r="D3569" s="1">
        <v>46147</v>
      </c>
      <c r="E3569" s="1">
        <v>46133</v>
      </c>
      <c r="F3569" s="2" t="s">
        <v>97</v>
      </c>
      <c r="G3569" s="2" t="s">
        <v>36</v>
      </c>
      <c r="H3569">
        <v>14</v>
      </c>
      <c r="I3569">
        <v>1</v>
      </c>
      <c r="J3569">
        <v>14</v>
      </c>
      <c r="K3569" t="b">
        <v>1</v>
      </c>
      <c r="L3569" s="2" t="s">
        <v>70</v>
      </c>
      <c r="M3569" s="2" t="s">
        <v>50</v>
      </c>
      <c r="N3569">
        <v>3</v>
      </c>
      <c r="O3569">
        <v>0</v>
      </c>
      <c r="P3569" s="2" t="s">
        <v>115</v>
      </c>
      <c r="Q3569" s="2" t="s">
        <v>52</v>
      </c>
      <c r="R3569" s="2" t="s">
        <v>67</v>
      </c>
      <c r="S3569">
        <v>23</v>
      </c>
      <c r="T3569" s="1">
        <v>46147</v>
      </c>
      <c r="U3569" s="2" t="s">
        <v>67</v>
      </c>
      <c r="V3569">
        <v>0</v>
      </c>
      <c r="W3569">
        <v>0</v>
      </c>
      <c r="X3569" s="2" t="s">
        <v>75</v>
      </c>
      <c r="Y3569">
        <v>1</v>
      </c>
      <c r="Z3569" s="2" t="s">
        <v>55</v>
      </c>
      <c r="AA3569" s="2" t="s">
        <v>112</v>
      </c>
      <c r="AB3569" s="2" t="s">
        <v>76</v>
      </c>
      <c r="AC3569">
        <v>1</v>
      </c>
      <c r="AD3569" s="2" t="s">
        <v>67</v>
      </c>
      <c r="AE3569" s="2" t="s">
        <v>80</v>
      </c>
      <c r="AF3569">
        <v>0</v>
      </c>
      <c r="AG3569" s="2" t="s">
        <v>69</v>
      </c>
      <c r="AH3569">
        <v>1</v>
      </c>
      <c r="AI3569">
        <v>0</v>
      </c>
      <c r="AJ3569"/>
    </row>
    <row r="3570" spans="1:36" x14ac:dyDescent="0.3">
      <c r="A3570">
        <v>53569</v>
      </c>
      <c r="B3570">
        <v>11371</v>
      </c>
      <c r="C3570">
        <v>209</v>
      </c>
      <c r="D3570" s="1">
        <v>46014</v>
      </c>
      <c r="E3570" s="1">
        <v>46009</v>
      </c>
      <c r="F3570" s="2" t="s">
        <v>58</v>
      </c>
      <c r="G3570" s="2" t="s">
        <v>36</v>
      </c>
      <c r="H3570">
        <v>5</v>
      </c>
      <c r="I3570">
        <v>1</v>
      </c>
      <c r="J3570">
        <v>5</v>
      </c>
      <c r="K3570" t="b">
        <v>1</v>
      </c>
      <c r="L3570" s="2" t="s">
        <v>49</v>
      </c>
      <c r="M3570" s="2" t="s">
        <v>65</v>
      </c>
      <c r="N3570">
        <v>4</v>
      </c>
      <c r="O3570">
        <v>0</v>
      </c>
      <c r="P3570" s="2" t="s">
        <v>99</v>
      </c>
      <c r="Q3570" s="2" t="s">
        <v>78</v>
      </c>
      <c r="R3570" s="2" t="s">
        <v>79</v>
      </c>
      <c r="S3570">
        <v>38</v>
      </c>
      <c r="T3570" s="1">
        <v>46014</v>
      </c>
      <c r="U3570" s="2" t="s">
        <v>67</v>
      </c>
      <c r="V3570">
        <v>0</v>
      </c>
      <c r="W3570">
        <v>0</v>
      </c>
      <c r="X3570" s="2" t="s">
        <v>61</v>
      </c>
      <c r="Y3570">
        <v>0</v>
      </c>
      <c r="Z3570" s="2" t="s">
        <v>62</v>
      </c>
      <c r="AA3570" s="2" t="s">
        <v>62</v>
      </c>
      <c r="AB3570" s="2" t="s">
        <v>62</v>
      </c>
      <c r="AC3570">
        <v>0</v>
      </c>
      <c r="AD3570" s="2" t="s">
        <v>67</v>
      </c>
      <c r="AE3570" s="2" t="s">
        <v>63</v>
      </c>
      <c r="AF3570">
        <v>0</v>
      </c>
      <c r="AG3570" s="2" t="s">
        <v>64</v>
      </c>
      <c r="AH3570">
        <v>0</v>
      </c>
      <c r="AI3570">
        <v>0</v>
      </c>
      <c r="AJ3570"/>
    </row>
    <row r="3571" spans="1:36" x14ac:dyDescent="0.3">
      <c r="A3571">
        <v>53570</v>
      </c>
      <c r="B3571">
        <v>10854</v>
      </c>
      <c r="C3571">
        <v>213</v>
      </c>
      <c r="D3571" s="1">
        <v>45664</v>
      </c>
      <c r="E3571" s="1">
        <v>45659</v>
      </c>
      <c r="F3571" s="2" t="s">
        <v>58</v>
      </c>
      <c r="G3571" s="2" t="s">
        <v>36</v>
      </c>
      <c r="H3571">
        <v>5</v>
      </c>
      <c r="I3571">
        <v>1</v>
      </c>
      <c r="J3571">
        <v>5</v>
      </c>
      <c r="K3571" t="b">
        <v>1</v>
      </c>
      <c r="L3571" s="2" t="s">
        <v>81</v>
      </c>
      <c r="M3571" s="2" t="s">
        <v>65</v>
      </c>
      <c r="N3571">
        <v>2</v>
      </c>
      <c r="O3571">
        <v>1</v>
      </c>
      <c r="P3571" s="2" t="s">
        <v>113</v>
      </c>
      <c r="Q3571" s="2" t="s">
        <v>48</v>
      </c>
      <c r="R3571" s="2" t="s">
        <v>40</v>
      </c>
      <c r="S3571">
        <v>20</v>
      </c>
      <c r="T3571" s="1">
        <v>45664</v>
      </c>
      <c r="U3571" s="2" t="s">
        <v>67</v>
      </c>
      <c r="V3571">
        <v>0</v>
      </c>
      <c r="W3571">
        <v>0</v>
      </c>
      <c r="X3571" s="2" t="s">
        <v>61</v>
      </c>
      <c r="Y3571">
        <v>0</v>
      </c>
      <c r="Z3571" s="2" t="s">
        <v>62</v>
      </c>
      <c r="AA3571" s="2" t="s">
        <v>62</v>
      </c>
      <c r="AB3571" s="2" t="s">
        <v>62</v>
      </c>
      <c r="AC3571">
        <v>0</v>
      </c>
      <c r="AD3571" s="2" t="s">
        <v>67</v>
      </c>
      <c r="AE3571" s="2" t="s">
        <v>86</v>
      </c>
      <c r="AF3571">
        <v>0</v>
      </c>
      <c r="AG3571" s="2" t="s">
        <v>64</v>
      </c>
      <c r="AH3571">
        <v>0</v>
      </c>
      <c r="AI3571">
        <v>0</v>
      </c>
      <c r="AJ3571"/>
    </row>
    <row r="3572" spans="1:36" x14ac:dyDescent="0.3">
      <c r="A3572">
        <v>53571</v>
      </c>
      <c r="B3572">
        <v>11453</v>
      </c>
      <c r="C3572">
        <v>219</v>
      </c>
      <c r="D3572" s="1">
        <v>46158</v>
      </c>
      <c r="E3572" s="1">
        <v>46158</v>
      </c>
      <c r="F3572" s="2" t="s">
        <v>48</v>
      </c>
      <c r="G3572" s="2" t="s">
        <v>36</v>
      </c>
      <c r="H3572">
        <v>0</v>
      </c>
      <c r="I3572">
        <v>1</v>
      </c>
      <c r="J3572">
        <v>0</v>
      </c>
      <c r="K3572" t="b">
        <v>1</v>
      </c>
      <c r="L3572" s="2" t="s">
        <v>109</v>
      </c>
      <c r="M3572" s="2" t="s">
        <v>38</v>
      </c>
      <c r="N3572">
        <v>3</v>
      </c>
      <c r="O3572">
        <v>0</v>
      </c>
      <c r="P3572" s="2" t="s">
        <v>98</v>
      </c>
      <c r="Q3572" s="2" t="s">
        <v>97</v>
      </c>
      <c r="R3572" s="2" t="s">
        <v>40</v>
      </c>
      <c r="S3572">
        <v>37</v>
      </c>
      <c r="T3572" s="1">
        <v>46158</v>
      </c>
      <c r="U3572" s="2" t="s">
        <v>54</v>
      </c>
      <c r="V3572">
        <v>1</v>
      </c>
      <c r="W3572">
        <v>0</v>
      </c>
      <c r="X3572" s="2" t="s">
        <v>75</v>
      </c>
      <c r="Y3572">
        <v>1</v>
      </c>
      <c r="Z3572" s="2" t="s">
        <v>72</v>
      </c>
      <c r="AA3572" s="2" t="s">
        <v>112</v>
      </c>
      <c r="AB3572" s="2" t="s">
        <v>76</v>
      </c>
      <c r="AC3572">
        <v>1</v>
      </c>
      <c r="AD3572" s="2" t="s">
        <v>54</v>
      </c>
      <c r="AE3572" s="2" t="s">
        <v>80</v>
      </c>
      <c r="AF3572">
        <v>0</v>
      </c>
      <c r="AG3572" s="2" t="s">
        <v>82</v>
      </c>
      <c r="AH3572">
        <v>1</v>
      </c>
      <c r="AI3572">
        <v>0</v>
      </c>
      <c r="AJ3572"/>
    </row>
    <row r="3573" spans="1:36" x14ac:dyDescent="0.3">
      <c r="A3573">
        <v>53572</v>
      </c>
      <c r="B3573">
        <v>10288</v>
      </c>
      <c r="C3573">
        <v>227</v>
      </c>
      <c r="D3573" s="1">
        <v>45859</v>
      </c>
      <c r="E3573" s="1">
        <v>45852</v>
      </c>
      <c r="F3573" s="2" t="s">
        <v>78</v>
      </c>
      <c r="G3573" s="2" t="s">
        <v>36</v>
      </c>
      <c r="H3573">
        <v>7</v>
      </c>
      <c r="I3573">
        <v>1</v>
      </c>
      <c r="J3573">
        <v>7</v>
      </c>
      <c r="K3573" t="b">
        <v>1</v>
      </c>
      <c r="L3573" s="2" t="s">
        <v>49</v>
      </c>
      <c r="M3573" s="2" t="s">
        <v>50</v>
      </c>
      <c r="N3573">
        <v>4</v>
      </c>
      <c r="O3573">
        <v>1</v>
      </c>
      <c r="P3573" s="2" t="s">
        <v>117</v>
      </c>
      <c r="Q3573" s="2" t="s">
        <v>52</v>
      </c>
      <c r="R3573" s="2" t="s">
        <v>53</v>
      </c>
      <c r="S3573">
        <v>27</v>
      </c>
      <c r="T3573" s="1">
        <v>45859</v>
      </c>
      <c r="U3573" s="2" t="s">
        <v>79</v>
      </c>
      <c r="V3573">
        <v>0</v>
      </c>
      <c r="W3573">
        <v>0</v>
      </c>
      <c r="X3573" s="2" t="s">
        <v>42</v>
      </c>
      <c r="Y3573">
        <v>0</v>
      </c>
      <c r="Z3573" s="2" t="s">
        <v>62</v>
      </c>
      <c r="AA3573" s="2" t="s">
        <v>62</v>
      </c>
      <c r="AB3573" s="2" t="s">
        <v>62</v>
      </c>
      <c r="AC3573">
        <v>0</v>
      </c>
      <c r="AD3573" s="2" t="s">
        <v>79</v>
      </c>
      <c r="AE3573" s="2" t="s">
        <v>85</v>
      </c>
      <c r="AF3573">
        <v>0</v>
      </c>
      <c r="AG3573" s="2" t="s">
        <v>64</v>
      </c>
      <c r="AH3573">
        <v>0</v>
      </c>
      <c r="AI3573">
        <v>0</v>
      </c>
      <c r="AJ3573"/>
    </row>
    <row r="3574" spans="1:36" x14ac:dyDescent="0.3">
      <c r="A3574">
        <v>53573</v>
      </c>
      <c r="B3574">
        <v>11312</v>
      </c>
      <c r="C3574">
        <v>205</v>
      </c>
      <c r="D3574" s="1">
        <v>46303</v>
      </c>
      <c r="E3574" s="1">
        <v>46296</v>
      </c>
      <c r="F3574" s="2" t="s">
        <v>58</v>
      </c>
      <c r="G3574" s="2" t="s">
        <v>36</v>
      </c>
      <c r="H3574">
        <v>7</v>
      </c>
      <c r="I3574">
        <v>1</v>
      </c>
      <c r="J3574">
        <v>7</v>
      </c>
      <c r="K3574" t="b">
        <v>1</v>
      </c>
      <c r="L3574" s="2" t="s">
        <v>109</v>
      </c>
      <c r="M3574" s="2" t="s">
        <v>38</v>
      </c>
      <c r="N3574">
        <v>5</v>
      </c>
      <c r="O3574">
        <v>0</v>
      </c>
      <c r="P3574" s="2" t="s">
        <v>91</v>
      </c>
      <c r="Q3574" s="2" t="s">
        <v>48</v>
      </c>
      <c r="R3574" s="2" t="s">
        <v>54</v>
      </c>
      <c r="S3574">
        <v>37</v>
      </c>
      <c r="T3574" s="1">
        <v>46303</v>
      </c>
      <c r="U3574" s="2" t="s">
        <v>53</v>
      </c>
      <c r="V3574">
        <v>0</v>
      </c>
      <c r="W3574">
        <v>0</v>
      </c>
      <c r="X3574" s="2" t="s">
        <v>88</v>
      </c>
      <c r="Y3574">
        <v>1</v>
      </c>
      <c r="Z3574" s="2" t="s">
        <v>72</v>
      </c>
      <c r="AA3574" s="2" t="s">
        <v>44</v>
      </c>
      <c r="AB3574" s="2" t="s">
        <v>76</v>
      </c>
      <c r="AC3574">
        <v>1</v>
      </c>
      <c r="AD3574" s="2" t="s">
        <v>53</v>
      </c>
      <c r="AE3574" s="2" t="s">
        <v>89</v>
      </c>
      <c r="AF3574">
        <v>0</v>
      </c>
      <c r="AG3574" s="2" t="s">
        <v>64</v>
      </c>
      <c r="AH3574">
        <v>1</v>
      </c>
      <c r="AI3574">
        <v>1</v>
      </c>
      <c r="AJ3574"/>
    </row>
    <row r="3575" spans="1:36" x14ac:dyDescent="0.3">
      <c r="A3575">
        <v>53574</v>
      </c>
      <c r="B3575">
        <v>10631</v>
      </c>
      <c r="C3575">
        <v>208</v>
      </c>
      <c r="D3575" s="1">
        <v>45874</v>
      </c>
      <c r="E3575" s="1">
        <v>45871</v>
      </c>
      <c r="F3575" s="2" t="s">
        <v>48</v>
      </c>
      <c r="G3575" s="2" t="s">
        <v>36</v>
      </c>
      <c r="H3575">
        <v>3</v>
      </c>
      <c r="I3575">
        <v>1</v>
      </c>
      <c r="J3575">
        <v>3</v>
      </c>
      <c r="K3575" t="b">
        <v>1</v>
      </c>
      <c r="L3575" s="2" t="s">
        <v>109</v>
      </c>
      <c r="M3575" s="2" t="s">
        <v>50</v>
      </c>
      <c r="N3575">
        <v>6</v>
      </c>
      <c r="O3575">
        <v>2</v>
      </c>
      <c r="P3575" s="2" t="s">
        <v>106</v>
      </c>
      <c r="Q3575" s="2" t="s">
        <v>48</v>
      </c>
      <c r="R3575" s="2" t="s">
        <v>40</v>
      </c>
      <c r="S3575">
        <v>37</v>
      </c>
      <c r="T3575" s="1">
        <v>45874</v>
      </c>
      <c r="U3575" s="2" t="s">
        <v>67</v>
      </c>
      <c r="V3575">
        <v>0</v>
      </c>
      <c r="W3575">
        <v>0</v>
      </c>
      <c r="X3575" s="2" t="s">
        <v>42</v>
      </c>
      <c r="Y3575">
        <v>1</v>
      </c>
      <c r="Z3575" s="2" t="s">
        <v>72</v>
      </c>
      <c r="AA3575" s="2" t="s">
        <v>44</v>
      </c>
      <c r="AB3575" s="2" t="s">
        <v>76</v>
      </c>
      <c r="AC3575">
        <v>1</v>
      </c>
      <c r="AD3575" s="2" t="s">
        <v>67</v>
      </c>
      <c r="AE3575" s="2" t="s">
        <v>46</v>
      </c>
      <c r="AF3575">
        <v>0</v>
      </c>
      <c r="AG3575" s="2" t="s">
        <v>47</v>
      </c>
      <c r="AH3575">
        <v>1</v>
      </c>
      <c r="AI3575">
        <v>1</v>
      </c>
      <c r="AJ3575"/>
    </row>
    <row r="3576" spans="1:36" x14ac:dyDescent="0.3">
      <c r="A3576">
        <v>53575</v>
      </c>
      <c r="B3576">
        <v>10177</v>
      </c>
      <c r="C3576">
        <v>221</v>
      </c>
      <c r="D3576" s="1">
        <v>46111</v>
      </c>
      <c r="E3576" s="1">
        <v>46104</v>
      </c>
      <c r="F3576" s="2" t="s">
        <v>52</v>
      </c>
      <c r="G3576" s="2" t="s">
        <v>62</v>
      </c>
      <c r="H3576">
        <v>7</v>
      </c>
      <c r="I3576">
        <v>0</v>
      </c>
      <c r="J3576">
        <v>7</v>
      </c>
      <c r="K3576" t="b">
        <v>1</v>
      </c>
      <c r="L3576" s="2" t="s">
        <v>109</v>
      </c>
      <c r="M3576" s="2" t="s">
        <v>50</v>
      </c>
      <c r="N3576">
        <v>5</v>
      </c>
      <c r="O3576">
        <v>0</v>
      </c>
      <c r="P3576" s="2" t="s">
        <v>103</v>
      </c>
      <c r="Q3576" s="2" t="s">
        <v>58</v>
      </c>
      <c r="R3576" s="2" t="s">
        <v>40</v>
      </c>
      <c r="S3576">
        <v>27</v>
      </c>
      <c r="T3576" s="1">
        <v>46111</v>
      </c>
      <c r="U3576" s="2" t="s">
        <v>79</v>
      </c>
      <c r="V3576">
        <v>0</v>
      </c>
      <c r="W3576">
        <v>0</v>
      </c>
      <c r="X3576" s="2" t="s">
        <v>75</v>
      </c>
      <c r="Y3576">
        <v>1</v>
      </c>
      <c r="Z3576" s="2" t="s">
        <v>72</v>
      </c>
      <c r="AA3576" s="2" t="s">
        <v>44</v>
      </c>
      <c r="AB3576" s="2" t="s">
        <v>45</v>
      </c>
      <c r="AC3576">
        <v>1</v>
      </c>
      <c r="AD3576" s="2" t="s">
        <v>79</v>
      </c>
      <c r="AE3576" s="2" t="s">
        <v>77</v>
      </c>
      <c r="AG3576" s="2" t="s">
        <v>64</v>
      </c>
      <c r="AH3576">
        <v>1</v>
      </c>
      <c r="AI3576">
        <v>1</v>
      </c>
      <c r="AJ3576"/>
    </row>
    <row r="3577" spans="1:36" x14ac:dyDescent="0.3">
      <c r="A3577">
        <v>53576</v>
      </c>
      <c r="B3577">
        <v>10998</v>
      </c>
      <c r="C3577">
        <v>202</v>
      </c>
      <c r="D3577" s="1">
        <v>45958</v>
      </c>
      <c r="E3577" s="1">
        <v>45957</v>
      </c>
      <c r="F3577" s="2" t="s">
        <v>35</v>
      </c>
      <c r="G3577" s="2" t="s">
        <v>59</v>
      </c>
      <c r="H3577">
        <v>1</v>
      </c>
      <c r="I3577">
        <v>1</v>
      </c>
      <c r="J3577">
        <v>1</v>
      </c>
      <c r="K3577" t="b">
        <v>1</v>
      </c>
      <c r="L3577" s="2" t="s">
        <v>81</v>
      </c>
      <c r="M3577" s="2" t="s">
        <v>65</v>
      </c>
      <c r="N3577">
        <v>6</v>
      </c>
      <c r="O3577">
        <v>2</v>
      </c>
      <c r="P3577" s="2" t="s">
        <v>95</v>
      </c>
      <c r="Q3577" s="2" t="s">
        <v>52</v>
      </c>
      <c r="R3577" s="2" t="s">
        <v>40</v>
      </c>
      <c r="S3577">
        <v>22</v>
      </c>
      <c r="T3577" s="1">
        <v>45958</v>
      </c>
      <c r="U3577" s="2" t="s">
        <v>67</v>
      </c>
      <c r="V3577">
        <v>0</v>
      </c>
      <c r="W3577">
        <v>0</v>
      </c>
      <c r="X3577" s="2" t="s">
        <v>88</v>
      </c>
      <c r="Y3577">
        <v>1</v>
      </c>
      <c r="Z3577" s="2" t="s">
        <v>72</v>
      </c>
      <c r="AA3577" s="2" t="s">
        <v>44</v>
      </c>
      <c r="AB3577" s="2" t="s">
        <v>45</v>
      </c>
      <c r="AC3577">
        <v>1</v>
      </c>
      <c r="AD3577" s="2" t="s">
        <v>67</v>
      </c>
      <c r="AE3577" s="2" t="s">
        <v>89</v>
      </c>
      <c r="AF3577">
        <v>1</v>
      </c>
      <c r="AG3577" s="2" t="s">
        <v>47</v>
      </c>
      <c r="AH3577">
        <v>1</v>
      </c>
      <c r="AI3577">
        <v>1</v>
      </c>
      <c r="AJ3577"/>
    </row>
    <row r="3578" spans="1:36" x14ac:dyDescent="0.3">
      <c r="A3578">
        <v>53577</v>
      </c>
      <c r="B3578">
        <v>10303</v>
      </c>
      <c r="C3578">
        <v>210</v>
      </c>
      <c r="D3578" s="1">
        <v>46351</v>
      </c>
      <c r="E3578" s="1">
        <v>46344</v>
      </c>
      <c r="F3578" s="2" t="s">
        <v>78</v>
      </c>
      <c r="G3578" s="2" t="s">
        <v>36</v>
      </c>
      <c r="H3578">
        <v>7</v>
      </c>
      <c r="I3578">
        <v>1</v>
      </c>
      <c r="J3578">
        <v>7</v>
      </c>
      <c r="K3578" t="b">
        <v>1</v>
      </c>
      <c r="L3578" s="2" t="s">
        <v>49</v>
      </c>
      <c r="M3578" s="2" t="s">
        <v>38</v>
      </c>
      <c r="N3578">
        <v>2</v>
      </c>
      <c r="O3578">
        <v>0</v>
      </c>
      <c r="P3578" s="2" t="s">
        <v>111</v>
      </c>
      <c r="Q3578" s="2" t="s">
        <v>58</v>
      </c>
      <c r="R3578" s="2" t="s">
        <v>67</v>
      </c>
      <c r="S3578">
        <v>27</v>
      </c>
      <c r="T3578" s="1">
        <v>46351</v>
      </c>
      <c r="U3578" s="2" t="s">
        <v>40</v>
      </c>
      <c r="V3578">
        <v>0</v>
      </c>
      <c r="W3578">
        <v>0</v>
      </c>
      <c r="X3578" s="2" t="s">
        <v>88</v>
      </c>
      <c r="Y3578">
        <v>0</v>
      </c>
      <c r="Z3578" s="2" t="s">
        <v>62</v>
      </c>
      <c r="AA3578" s="2" t="s">
        <v>62</v>
      </c>
      <c r="AB3578" s="2" t="s">
        <v>62</v>
      </c>
      <c r="AC3578">
        <v>0</v>
      </c>
      <c r="AD3578" s="2" t="s">
        <v>40</v>
      </c>
      <c r="AE3578" s="2" t="s">
        <v>104</v>
      </c>
      <c r="AF3578">
        <v>0</v>
      </c>
      <c r="AG3578" s="2" t="s">
        <v>64</v>
      </c>
      <c r="AH3578">
        <v>0</v>
      </c>
      <c r="AI3578">
        <v>0</v>
      </c>
      <c r="AJ3578"/>
    </row>
    <row r="3579" spans="1:36" x14ac:dyDescent="0.3">
      <c r="A3579">
        <v>53578</v>
      </c>
      <c r="B3579">
        <v>11064</v>
      </c>
      <c r="C3579">
        <v>204</v>
      </c>
      <c r="D3579" s="1">
        <v>46293</v>
      </c>
      <c r="E3579" s="1">
        <v>46288</v>
      </c>
      <c r="F3579" s="2" t="s">
        <v>97</v>
      </c>
      <c r="G3579" s="2" t="s">
        <v>36</v>
      </c>
      <c r="H3579">
        <v>5</v>
      </c>
      <c r="I3579">
        <v>1</v>
      </c>
      <c r="J3579">
        <v>5</v>
      </c>
      <c r="K3579" t="b">
        <v>1</v>
      </c>
      <c r="L3579" s="2" t="s">
        <v>81</v>
      </c>
      <c r="M3579" s="2" t="s">
        <v>50</v>
      </c>
      <c r="N3579">
        <v>3</v>
      </c>
      <c r="O3579">
        <v>1</v>
      </c>
      <c r="P3579" s="2" t="s">
        <v>110</v>
      </c>
      <c r="Q3579" s="2" t="s">
        <v>48</v>
      </c>
      <c r="R3579" s="2" t="s">
        <v>41</v>
      </c>
      <c r="S3579">
        <v>38</v>
      </c>
      <c r="T3579" s="1">
        <v>46293</v>
      </c>
      <c r="U3579" s="2" t="s">
        <v>79</v>
      </c>
      <c r="V3579">
        <v>0</v>
      </c>
      <c r="W3579">
        <v>0</v>
      </c>
      <c r="X3579" s="2" t="s">
        <v>42</v>
      </c>
      <c r="Y3579">
        <v>1</v>
      </c>
      <c r="Z3579" s="2" t="s">
        <v>43</v>
      </c>
      <c r="AA3579" s="2" t="s">
        <v>44</v>
      </c>
      <c r="AB3579" s="2" t="s">
        <v>76</v>
      </c>
      <c r="AC3579">
        <v>1</v>
      </c>
      <c r="AD3579" s="2" t="s">
        <v>79</v>
      </c>
      <c r="AE3579" s="2" t="s">
        <v>102</v>
      </c>
      <c r="AF3579">
        <v>0</v>
      </c>
      <c r="AG3579" s="2" t="s">
        <v>64</v>
      </c>
      <c r="AH3579">
        <v>1</v>
      </c>
      <c r="AI3579">
        <v>1</v>
      </c>
      <c r="AJ3579"/>
    </row>
    <row r="3580" spans="1:36" x14ac:dyDescent="0.3">
      <c r="A3580">
        <v>53579</v>
      </c>
      <c r="B3580">
        <v>10005</v>
      </c>
      <c r="C3580">
        <v>210</v>
      </c>
      <c r="D3580" s="1">
        <v>45802</v>
      </c>
      <c r="E3580" s="1">
        <v>45797</v>
      </c>
      <c r="F3580" s="2" t="s">
        <v>35</v>
      </c>
      <c r="G3580" s="2" t="s">
        <v>36</v>
      </c>
      <c r="H3580">
        <v>5</v>
      </c>
      <c r="I3580">
        <v>1</v>
      </c>
      <c r="J3580">
        <v>5</v>
      </c>
      <c r="K3580" t="b">
        <v>1</v>
      </c>
      <c r="L3580" s="2" t="s">
        <v>109</v>
      </c>
      <c r="M3580" s="2" t="s">
        <v>65</v>
      </c>
      <c r="N3580">
        <v>7</v>
      </c>
      <c r="O3580">
        <v>2</v>
      </c>
      <c r="P3580" s="2" t="s">
        <v>111</v>
      </c>
      <c r="Q3580" s="2" t="s">
        <v>58</v>
      </c>
      <c r="R3580" s="2" t="s">
        <v>67</v>
      </c>
      <c r="S3580">
        <v>27</v>
      </c>
      <c r="T3580" s="1">
        <v>45802</v>
      </c>
      <c r="U3580" s="2" t="s">
        <v>74</v>
      </c>
      <c r="V3580">
        <v>1</v>
      </c>
      <c r="W3580">
        <v>0</v>
      </c>
      <c r="X3580" s="2" t="s">
        <v>75</v>
      </c>
      <c r="Y3580">
        <v>0</v>
      </c>
      <c r="Z3580" s="2" t="s">
        <v>62</v>
      </c>
      <c r="AA3580" s="2" t="s">
        <v>62</v>
      </c>
      <c r="AB3580" s="2" t="s">
        <v>62</v>
      </c>
      <c r="AC3580">
        <v>0</v>
      </c>
      <c r="AD3580" s="2" t="s">
        <v>74</v>
      </c>
      <c r="AE3580" s="2" t="s">
        <v>80</v>
      </c>
      <c r="AF3580">
        <v>0</v>
      </c>
      <c r="AG3580" s="2" t="s">
        <v>64</v>
      </c>
      <c r="AH3580">
        <v>0</v>
      </c>
      <c r="AI3580">
        <v>0</v>
      </c>
      <c r="AJ3580"/>
    </row>
    <row r="3581" spans="1:36" x14ac:dyDescent="0.3">
      <c r="A3581">
        <v>53580</v>
      </c>
      <c r="B3581">
        <v>11128</v>
      </c>
      <c r="C3581">
        <v>214</v>
      </c>
      <c r="D3581" s="1">
        <v>46000</v>
      </c>
      <c r="E3581" s="1">
        <v>45998</v>
      </c>
      <c r="F3581" s="2" t="s">
        <v>78</v>
      </c>
      <c r="G3581" s="2" t="s">
        <v>36</v>
      </c>
      <c r="H3581">
        <v>2</v>
      </c>
      <c r="I3581">
        <v>1</v>
      </c>
      <c r="J3581">
        <v>2</v>
      </c>
      <c r="K3581" t="b">
        <v>1</v>
      </c>
      <c r="L3581" s="2" t="s">
        <v>49</v>
      </c>
      <c r="M3581" s="2" t="s">
        <v>50</v>
      </c>
      <c r="N3581">
        <v>3</v>
      </c>
      <c r="O3581">
        <v>0</v>
      </c>
      <c r="P3581" s="2" t="s">
        <v>90</v>
      </c>
      <c r="Q3581" s="2" t="s">
        <v>78</v>
      </c>
      <c r="R3581" s="2" t="s">
        <v>53</v>
      </c>
      <c r="S3581">
        <v>27</v>
      </c>
      <c r="T3581" s="1">
        <v>46000</v>
      </c>
      <c r="U3581" s="2" t="s">
        <v>67</v>
      </c>
      <c r="V3581">
        <v>0</v>
      </c>
      <c r="W3581">
        <v>0</v>
      </c>
      <c r="X3581" s="2" t="s">
        <v>61</v>
      </c>
      <c r="Y3581">
        <v>1</v>
      </c>
      <c r="Z3581" s="2" t="s">
        <v>72</v>
      </c>
      <c r="AA3581" s="2" t="s">
        <v>44</v>
      </c>
      <c r="AB3581" s="2" t="s">
        <v>76</v>
      </c>
      <c r="AC3581">
        <v>1</v>
      </c>
      <c r="AD3581" s="2" t="s">
        <v>67</v>
      </c>
      <c r="AE3581" s="2" t="s">
        <v>63</v>
      </c>
      <c r="AF3581">
        <v>0</v>
      </c>
      <c r="AG3581" s="2" t="s">
        <v>47</v>
      </c>
      <c r="AH3581">
        <v>1</v>
      </c>
      <c r="AI3581">
        <v>1</v>
      </c>
      <c r="AJ3581"/>
    </row>
    <row r="3582" spans="1:36" x14ac:dyDescent="0.3">
      <c r="A3582">
        <v>53581</v>
      </c>
      <c r="B3582">
        <v>10503</v>
      </c>
      <c r="C3582">
        <v>225</v>
      </c>
      <c r="D3582" s="1">
        <v>46070</v>
      </c>
      <c r="E3582" s="1">
        <v>46060</v>
      </c>
      <c r="F3582" s="2" t="s">
        <v>97</v>
      </c>
      <c r="G3582" s="2" t="s">
        <v>36</v>
      </c>
      <c r="H3582">
        <v>10</v>
      </c>
      <c r="I3582">
        <v>1</v>
      </c>
      <c r="J3582">
        <v>10</v>
      </c>
      <c r="K3582" t="b">
        <v>1</v>
      </c>
      <c r="L3582" s="2" t="s">
        <v>70</v>
      </c>
      <c r="M3582" s="2" t="s">
        <v>50</v>
      </c>
      <c r="N3582">
        <v>8</v>
      </c>
      <c r="O3582">
        <v>2</v>
      </c>
      <c r="P3582" s="2" t="s">
        <v>116</v>
      </c>
      <c r="Q3582" s="2" t="s">
        <v>35</v>
      </c>
      <c r="R3582" s="2" t="s">
        <v>41</v>
      </c>
      <c r="S3582">
        <v>24</v>
      </c>
      <c r="T3582" s="1">
        <v>46070</v>
      </c>
      <c r="U3582" s="2" t="s">
        <v>67</v>
      </c>
      <c r="V3582">
        <v>0</v>
      </c>
      <c r="W3582">
        <v>0</v>
      </c>
      <c r="X3582" s="2" t="s">
        <v>61</v>
      </c>
      <c r="Y3582">
        <v>1</v>
      </c>
      <c r="Z3582" s="2" t="s">
        <v>72</v>
      </c>
      <c r="AA3582" s="2" t="s">
        <v>44</v>
      </c>
      <c r="AB3582" s="2" t="s">
        <v>45</v>
      </c>
      <c r="AC3582">
        <v>1</v>
      </c>
      <c r="AD3582" s="2" t="s">
        <v>67</v>
      </c>
      <c r="AE3582" s="2" t="s">
        <v>100</v>
      </c>
      <c r="AF3582">
        <v>0</v>
      </c>
      <c r="AG3582" s="2" t="s">
        <v>69</v>
      </c>
      <c r="AH3582">
        <v>1</v>
      </c>
      <c r="AI3582">
        <v>1</v>
      </c>
      <c r="AJ3582"/>
    </row>
    <row r="3583" spans="1:36" x14ac:dyDescent="0.3">
      <c r="A3583">
        <v>53582</v>
      </c>
      <c r="B3583">
        <v>10777</v>
      </c>
      <c r="C3583">
        <v>209</v>
      </c>
      <c r="D3583" s="1">
        <v>46361</v>
      </c>
      <c r="E3583" s="1">
        <v>46347</v>
      </c>
      <c r="F3583" s="2" t="s">
        <v>52</v>
      </c>
      <c r="G3583" s="2" t="s">
        <v>59</v>
      </c>
      <c r="H3583">
        <v>14</v>
      </c>
      <c r="I3583">
        <v>1</v>
      </c>
      <c r="J3583">
        <v>14</v>
      </c>
      <c r="K3583" t="b">
        <v>1</v>
      </c>
      <c r="L3583" s="2" t="s">
        <v>81</v>
      </c>
      <c r="M3583" s="2" t="s">
        <v>50</v>
      </c>
      <c r="N3583">
        <v>2</v>
      </c>
      <c r="O3583">
        <v>1</v>
      </c>
      <c r="P3583" s="2" t="s">
        <v>99</v>
      </c>
      <c r="Q3583" s="2" t="s">
        <v>78</v>
      </c>
      <c r="R3583" s="2" t="s">
        <v>79</v>
      </c>
      <c r="S3583">
        <v>38</v>
      </c>
      <c r="T3583" s="1">
        <v>46361</v>
      </c>
      <c r="U3583" s="2" t="s">
        <v>54</v>
      </c>
      <c r="V3583">
        <v>1</v>
      </c>
      <c r="W3583">
        <v>0</v>
      </c>
      <c r="X3583" s="2" t="s">
        <v>61</v>
      </c>
      <c r="Y3583">
        <v>1</v>
      </c>
      <c r="Z3583" s="2" t="s">
        <v>72</v>
      </c>
      <c r="AA3583" s="2" t="s">
        <v>44</v>
      </c>
      <c r="AB3583" s="2" t="s">
        <v>56</v>
      </c>
      <c r="AC3583">
        <v>1</v>
      </c>
      <c r="AD3583" s="2" t="s">
        <v>54</v>
      </c>
      <c r="AE3583" s="2" t="s">
        <v>63</v>
      </c>
      <c r="AF3583">
        <v>1</v>
      </c>
      <c r="AG3583" s="2" t="s">
        <v>69</v>
      </c>
      <c r="AH3583">
        <v>1</v>
      </c>
      <c r="AI3583">
        <v>1</v>
      </c>
      <c r="AJ3583"/>
    </row>
    <row r="3584" spans="1:36" x14ac:dyDescent="0.3">
      <c r="A3584">
        <v>53583</v>
      </c>
      <c r="B3584">
        <v>10455</v>
      </c>
      <c r="C3584">
        <v>214</v>
      </c>
      <c r="D3584" s="1">
        <v>46112</v>
      </c>
      <c r="E3584" s="1">
        <v>46112</v>
      </c>
      <c r="F3584" s="2" t="s">
        <v>52</v>
      </c>
      <c r="G3584" s="2" t="s">
        <v>36</v>
      </c>
      <c r="H3584">
        <v>0</v>
      </c>
      <c r="I3584">
        <v>1</v>
      </c>
      <c r="J3584">
        <v>0</v>
      </c>
      <c r="K3584" t="b">
        <v>1</v>
      </c>
      <c r="L3584" s="2" t="s">
        <v>70</v>
      </c>
      <c r="M3584" s="2" t="s">
        <v>65</v>
      </c>
      <c r="N3584">
        <v>6</v>
      </c>
      <c r="O3584">
        <v>2</v>
      </c>
      <c r="P3584" s="2" t="s">
        <v>90</v>
      </c>
      <c r="Q3584" s="2" t="s">
        <v>78</v>
      </c>
      <c r="R3584" s="2" t="s">
        <v>53</v>
      </c>
      <c r="S3584">
        <v>27</v>
      </c>
      <c r="T3584" s="1">
        <v>46112</v>
      </c>
      <c r="U3584" s="2" t="s">
        <v>67</v>
      </c>
      <c r="V3584">
        <v>0</v>
      </c>
      <c r="W3584">
        <v>0</v>
      </c>
      <c r="X3584" s="2" t="s">
        <v>75</v>
      </c>
      <c r="Y3584">
        <v>1</v>
      </c>
      <c r="Z3584" s="2" t="s">
        <v>43</v>
      </c>
      <c r="AA3584" s="2" t="s">
        <v>44</v>
      </c>
      <c r="AB3584" s="2" t="s">
        <v>45</v>
      </c>
      <c r="AC3584">
        <v>1</v>
      </c>
      <c r="AD3584" s="2" t="s">
        <v>67</v>
      </c>
      <c r="AE3584" s="2" t="s">
        <v>77</v>
      </c>
      <c r="AF3584">
        <v>0</v>
      </c>
      <c r="AG3584" s="2" t="s">
        <v>82</v>
      </c>
      <c r="AH3584">
        <v>1</v>
      </c>
      <c r="AI3584">
        <v>1</v>
      </c>
      <c r="AJ3584"/>
    </row>
    <row r="3585" spans="1:36" x14ac:dyDescent="0.3">
      <c r="A3585">
        <v>53584</v>
      </c>
      <c r="B3585">
        <v>10658</v>
      </c>
      <c r="C3585">
        <v>210</v>
      </c>
      <c r="D3585" s="1">
        <v>46268</v>
      </c>
      <c r="E3585" s="1">
        <v>46254</v>
      </c>
      <c r="F3585" s="2" t="s">
        <v>97</v>
      </c>
      <c r="G3585" s="2" t="s">
        <v>36</v>
      </c>
      <c r="H3585">
        <v>14</v>
      </c>
      <c r="I3585">
        <v>1</v>
      </c>
      <c r="J3585">
        <v>14</v>
      </c>
      <c r="K3585" t="b">
        <v>1</v>
      </c>
      <c r="L3585" s="2" t="s">
        <v>37</v>
      </c>
      <c r="M3585" s="2" t="s">
        <v>65</v>
      </c>
      <c r="N3585">
        <v>6</v>
      </c>
      <c r="O3585">
        <v>2</v>
      </c>
      <c r="P3585" s="2" t="s">
        <v>111</v>
      </c>
      <c r="Q3585" s="2" t="s">
        <v>58</v>
      </c>
      <c r="R3585" s="2" t="s">
        <v>67</v>
      </c>
      <c r="S3585">
        <v>27</v>
      </c>
      <c r="T3585" s="1">
        <v>46268</v>
      </c>
      <c r="U3585" s="2" t="s">
        <v>53</v>
      </c>
      <c r="V3585">
        <v>0</v>
      </c>
      <c r="W3585">
        <v>0</v>
      </c>
      <c r="X3585" s="2" t="s">
        <v>42</v>
      </c>
      <c r="Y3585">
        <v>1</v>
      </c>
      <c r="Z3585" s="2" t="s">
        <v>43</v>
      </c>
      <c r="AA3585" s="2" t="s">
        <v>44</v>
      </c>
      <c r="AB3585" s="2" t="s">
        <v>45</v>
      </c>
      <c r="AC3585">
        <v>1</v>
      </c>
      <c r="AD3585" s="2" t="s">
        <v>53</v>
      </c>
      <c r="AE3585" s="2" t="s">
        <v>102</v>
      </c>
      <c r="AF3585">
        <v>0</v>
      </c>
      <c r="AG3585" s="2" t="s">
        <v>69</v>
      </c>
      <c r="AH3585">
        <v>1</v>
      </c>
      <c r="AI3585">
        <v>1</v>
      </c>
      <c r="AJ3585"/>
    </row>
    <row r="3586" spans="1:36" x14ac:dyDescent="0.3">
      <c r="A3586">
        <v>53585</v>
      </c>
      <c r="B3586">
        <v>11025</v>
      </c>
      <c r="C3586">
        <v>208</v>
      </c>
      <c r="D3586" s="1">
        <v>46289</v>
      </c>
      <c r="E3586" s="1">
        <v>46279</v>
      </c>
      <c r="F3586" s="2" t="s">
        <v>58</v>
      </c>
      <c r="G3586" s="2" t="s">
        <v>59</v>
      </c>
      <c r="H3586">
        <v>10</v>
      </c>
      <c r="I3586">
        <v>1</v>
      </c>
      <c r="J3586">
        <v>10</v>
      </c>
      <c r="K3586" t="b">
        <v>1</v>
      </c>
      <c r="L3586" s="2" t="s">
        <v>81</v>
      </c>
      <c r="M3586" s="2" t="s">
        <v>50</v>
      </c>
      <c r="N3586">
        <v>6</v>
      </c>
      <c r="O3586">
        <v>2</v>
      </c>
      <c r="P3586" s="2" t="s">
        <v>106</v>
      </c>
      <c r="Q3586" s="2" t="s">
        <v>48</v>
      </c>
      <c r="R3586" s="2" t="s">
        <v>40</v>
      </c>
      <c r="S3586">
        <v>37</v>
      </c>
      <c r="T3586" s="1">
        <v>46289</v>
      </c>
      <c r="U3586" s="2" t="s">
        <v>53</v>
      </c>
      <c r="V3586">
        <v>0</v>
      </c>
      <c r="W3586">
        <v>0</v>
      </c>
      <c r="X3586" s="2" t="s">
        <v>42</v>
      </c>
      <c r="Y3586">
        <v>1</v>
      </c>
      <c r="Z3586" s="2" t="s">
        <v>72</v>
      </c>
      <c r="AA3586" s="2" t="s">
        <v>44</v>
      </c>
      <c r="AB3586" s="2" t="s">
        <v>76</v>
      </c>
      <c r="AC3586">
        <v>1</v>
      </c>
      <c r="AD3586" s="2" t="s">
        <v>53</v>
      </c>
      <c r="AE3586" s="2" t="s">
        <v>102</v>
      </c>
      <c r="AF3586">
        <v>1</v>
      </c>
      <c r="AG3586" s="2" t="s">
        <v>69</v>
      </c>
      <c r="AH3586">
        <v>1</v>
      </c>
      <c r="AI3586">
        <v>1</v>
      </c>
      <c r="AJ3586"/>
    </row>
    <row r="3587" spans="1:36" x14ac:dyDescent="0.3">
      <c r="A3587">
        <v>53586</v>
      </c>
      <c r="B3587">
        <v>11265</v>
      </c>
      <c r="C3587">
        <v>206</v>
      </c>
      <c r="D3587" s="1">
        <v>45773</v>
      </c>
      <c r="E3587" s="1">
        <v>45768</v>
      </c>
      <c r="F3587" s="2" t="s">
        <v>35</v>
      </c>
      <c r="G3587" s="2" t="s">
        <v>59</v>
      </c>
      <c r="H3587">
        <v>5</v>
      </c>
      <c r="I3587">
        <v>1</v>
      </c>
      <c r="J3587">
        <v>5</v>
      </c>
      <c r="K3587" t="b">
        <v>1</v>
      </c>
      <c r="L3587" s="2" t="s">
        <v>81</v>
      </c>
      <c r="M3587" s="2" t="s">
        <v>65</v>
      </c>
      <c r="N3587">
        <v>3</v>
      </c>
      <c r="O3587">
        <v>2</v>
      </c>
      <c r="P3587" s="2" t="s">
        <v>87</v>
      </c>
      <c r="Q3587" s="2" t="s">
        <v>78</v>
      </c>
      <c r="R3587" s="2" t="s">
        <v>54</v>
      </c>
      <c r="S3587">
        <v>32</v>
      </c>
      <c r="T3587" s="1">
        <v>45773</v>
      </c>
      <c r="U3587" s="2" t="s">
        <v>54</v>
      </c>
      <c r="V3587">
        <v>1</v>
      </c>
      <c r="W3587">
        <v>0</v>
      </c>
      <c r="X3587" s="2" t="s">
        <v>75</v>
      </c>
      <c r="Y3587">
        <v>1</v>
      </c>
      <c r="Z3587" s="2" t="s">
        <v>55</v>
      </c>
      <c r="AA3587" s="2" t="s">
        <v>44</v>
      </c>
      <c r="AB3587" s="2" t="s">
        <v>45</v>
      </c>
      <c r="AC3587">
        <v>1</v>
      </c>
      <c r="AD3587" s="2" t="s">
        <v>54</v>
      </c>
      <c r="AE3587" s="2" t="s">
        <v>93</v>
      </c>
      <c r="AF3587">
        <v>1</v>
      </c>
      <c r="AG3587" s="2" t="s">
        <v>64</v>
      </c>
      <c r="AH3587">
        <v>1</v>
      </c>
      <c r="AI3587">
        <v>1</v>
      </c>
      <c r="AJ3587"/>
    </row>
    <row r="3588" spans="1:36" x14ac:dyDescent="0.3">
      <c r="A3588">
        <v>53587</v>
      </c>
      <c r="B3588">
        <v>11402</v>
      </c>
      <c r="C3588">
        <v>205</v>
      </c>
      <c r="D3588" s="1">
        <v>46061</v>
      </c>
      <c r="E3588" s="1">
        <v>46061</v>
      </c>
      <c r="F3588" s="2" t="s">
        <v>52</v>
      </c>
      <c r="G3588" s="2" t="s">
        <v>36</v>
      </c>
      <c r="H3588">
        <v>0</v>
      </c>
      <c r="I3588">
        <v>1</v>
      </c>
      <c r="J3588">
        <v>0</v>
      </c>
      <c r="K3588" t="b">
        <v>1</v>
      </c>
      <c r="L3588" s="2" t="s">
        <v>49</v>
      </c>
      <c r="M3588" s="2" t="s">
        <v>65</v>
      </c>
      <c r="N3588">
        <v>1</v>
      </c>
      <c r="O3588">
        <v>0</v>
      </c>
      <c r="P3588" s="2" t="s">
        <v>91</v>
      </c>
      <c r="Q3588" s="2" t="s">
        <v>48</v>
      </c>
      <c r="R3588" s="2" t="s">
        <v>54</v>
      </c>
      <c r="S3588">
        <v>37</v>
      </c>
      <c r="T3588" s="1">
        <v>46061</v>
      </c>
      <c r="U3588" s="2" t="s">
        <v>74</v>
      </c>
      <c r="V3588">
        <v>1</v>
      </c>
      <c r="W3588">
        <v>0</v>
      </c>
      <c r="X3588" s="2" t="s">
        <v>61</v>
      </c>
      <c r="Y3588">
        <v>1</v>
      </c>
      <c r="Z3588" s="2" t="s">
        <v>72</v>
      </c>
      <c r="AA3588" s="2" t="s">
        <v>44</v>
      </c>
      <c r="AB3588" s="2" t="s">
        <v>76</v>
      </c>
      <c r="AC3588">
        <v>1</v>
      </c>
      <c r="AD3588" s="2" t="s">
        <v>74</v>
      </c>
      <c r="AE3588" s="2" t="s">
        <v>100</v>
      </c>
      <c r="AF3588">
        <v>0</v>
      </c>
      <c r="AG3588" s="2" t="s">
        <v>82</v>
      </c>
      <c r="AH3588">
        <v>1</v>
      </c>
      <c r="AI3588">
        <v>1</v>
      </c>
      <c r="AJ3588"/>
    </row>
    <row r="3589" spans="1:36" x14ac:dyDescent="0.3">
      <c r="A3589">
        <v>53588</v>
      </c>
      <c r="B3589">
        <v>11158</v>
      </c>
      <c r="C3589">
        <v>221</v>
      </c>
      <c r="D3589" s="1">
        <v>46134</v>
      </c>
      <c r="E3589" s="1">
        <v>46129</v>
      </c>
      <c r="F3589" s="2" t="s">
        <v>78</v>
      </c>
      <c r="G3589" s="2" t="s">
        <v>36</v>
      </c>
      <c r="H3589">
        <v>5</v>
      </c>
      <c r="I3589">
        <v>1</v>
      </c>
      <c r="J3589">
        <v>5</v>
      </c>
      <c r="K3589" t="b">
        <v>1</v>
      </c>
      <c r="L3589" s="2" t="s">
        <v>49</v>
      </c>
      <c r="M3589" s="2" t="s">
        <v>50</v>
      </c>
      <c r="N3589">
        <v>2</v>
      </c>
      <c r="O3589">
        <v>0</v>
      </c>
      <c r="P3589" s="2" t="s">
        <v>103</v>
      </c>
      <c r="Q3589" s="2" t="s">
        <v>58</v>
      </c>
      <c r="R3589" s="2" t="s">
        <v>40</v>
      </c>
      <c r="S3589">
        <v>27</v>
      </c>
      <c r="T3589" s="1">
        <v>46134</v>
      </c>
      <c r="U3589" s="2" t="s">
        <v>40</v>
      </c>
      <c r="V3589">
        <v>0</v>
      </c>
      <c r="W3589">
        <v>0</v>
      </c>
      <c r="X3589" s="2" t="s">
        <v>75</v>
      </c>
      <c r="Y3589">
        <v>0</v>
      </c>
      <c r="Z3589" s="2" t="s">
        <v>62</v>
      </c>
      <c r="AA3589" s="2" t="s">
        <v>62</v>
      </c>
      <c r="AB3589" s="2" t="s">
        <v>62</v>
      </c>
      <c r="AC3589">
        <v>0</v>
      </c>
      <c r="AD3589" s="2" t="s">
        <v>40</v>
      </c>
      <c r="AE3589" s="2" t="s">
        <v>93</v>
      </c>
      <c r="AF3589">
        <v>0</v>
      </c>
      <c r="AG3589" s="2" t="s">
        <v>64</v>
      </c>
      <c r="AH3589">
        <v>0</v>
      </c>
      <c r="AI3589">
        <v>0</v>
      </c>
      <c r="AJ3589"/>
    </row>
    <row r="3590" spans="1:36" x14ac:dyDescent="0.3">
      <c r="A3590">
        <v>53589</v>
      </c>
      <c r="B3590">
        <v>10728</v>
      </c>
      <c r="C3590">
        <v>217</v>
      </c>
      <c r="D3590" s="1">
        <v>45920</v>
      </c>
      <c r="E3590" s="1">
        <v>45915</v>
      </c>
      <c r="F3590" s="2" t="s">
        <v>35</v>
      </c>
      <c r="G3590" s="2" t="s">
        <v>36</v>
      </c>
      <c r="H3590">
        <v>5</v>
      </c>
      <c r="I3590">
        <v>1</v>
      </c>
      <c r="J3590">
        <v>5</v>
      </c>
      <c r="K3590" t="b">
        <v>1</v>
      </c>
      <c r="L3590" s="2" t="s">
        <v>37</v>
      </c>
      <c r="M3590" s="2" t="s">
        <v>38</v>
      </c>
      <c r="N3590">
        <v>3</v>
      </c>
      <c r="O3590">
        <v>1</v>
      </c>
      <c r="P3590" s="2" t="s">
        <v>71</v>
      </c>
      <c r="Q3590" s="2" t="s">
        <v>58</v>
      </c>
      <c r="R3590" s="2" t="s">
        <v>54</v>
      </c>
      <c r="S3590">
        <v>30</v>
      </c>
      <c r="T3590" s="1">
        <v>45920</v>
      </c>
      <c r="U3590" s="2" t="s">
        <v>54</v>
      </c>
      <c r="V3590">
        <v>1</v>
      </c>
      <c r="W3590">
        <v>0</v>
      </c>
      <c r="X3590" s="2" t="s">
        <v>42</v>
      </c>
      <c r="Y3590">
        <v>0</v>
      </c>
      <c r="Z3590" s="2" t="s">
        <v>62</v>
      </c>
      <c r="AA3590" s="2" t="s">
        <v>62</v>
      </c>
      <c r="AB3590" s="2" t="s">
        <v>62</v>
      </c>
      <c r="AC3590">
        <v>0</v>
      </c>
      <c r="AD3590" s="2" t="s">
        <v>54</v>
      </c>
      <c r="AE3590" s="2" t="s">
        <v>102</v>
      </c>
      <c r="AF3590">
        <v>0</v>
      </c>
      <c r="AG3590" s="2" t="s">
        <v>64</v>
      </c>
      <c r="AH3590">
        <v>0</v>
      </c>
      <c r="AI3590">
        <v>0</v>
      </c>
      <c r="AJ3590"/>
    </row>
    <row r="3591" spans="1:36" x14ac:dyDescent="0.3">
      <c r="A3591">
        <v>53590</v>
      </c>
      <c r="B3591">
        <v>10506</v>
      </c>
      <c r="C3591">
        <v>223</v>
      </c>
      <c r="D3591" s="1">
        <v>46040</v>
      </c>
      <c r="E3591" s="1">
        <v>46039</v>
      </c>
      <c r="F3591" s="2" t="s">
        <v>97</v>
      </c>
      <c r="G3591" s="2" t="s">
        <v>36</v>
      </c>
      <c r="H3591">
        <v>1</v>
      </c>
      <c r="I3591">
        <v>1</v>
      </c>
      <c r="J3591">
        <v>1</v>
      </c>
      <c r="K3591" t="b">
        <v>1</v>
      </c>
      <c r="L3591" s="2" t="s">
        <v>37</v>
      </c>
      <c r="M3591" s="2" t="s">
        <v>65</v>
      </c>
      <c r="N3591">
        <v>5</v>
      </c>
      <c r="O3591">
        <v>2</v>
      </c>
      <c r="P3591" s="2" t="s">
        <v>39</v>
      </c>
      <c r="Q3591" s="2" t="s">
        <v>35</v>
      </c>
      <c r="R3591" s="2" t="s">
        <v>40</v>
      </c>
      <c r="S3591">
        <v>40</v>
      </c>
      <c r="T3591" s="1">
        <v>46040</v>
      </c>
      <c r="U3591" s="2" t="s">
        <v>74</v>
      </c>
      <c r="V3591">
        <v>1</v>
      </c>
      <c r="W3591">
        <v>0</v>
      </c>
      <c r="X3591" s="2" t="s">
        <v>61</v>
      </c>
      <c r="Y3591">
        <v>1</v>
      </c>
      <c r="Z3591" s="2" t="s">
        <v>55</v>
      </c>
      <c r="AA3591" s="2" t="s">
        <v>62</v>
      </c>
      <c r="AB3591" s="2" t="s">
        <v>45</v>
      </c>
      <c r="AC3591">
        <v>1</v>
      </c>
      <c r="AD3591" s="2" t="s">
        <v>74</v>
      </c>
      <c r="AE3591" s="2" t="s">
        <v>86</v>
      </c>
      <c r="AF3591">
        <v>0</v>
      </c>
      <c r="AG3591" s="2" t="s">
        <v>47</v>
      </c>
      <c r="AH3591">
        <v>1</v>
      </c>
      <c r="AI3591">
        <v>0</v>
      </c>
      <c r="AJ3591"/>
    </row>
    <row r="3592" spans="1:36" x14ac:dyDescent="0.3">
      <c r="A3592">
        <v>53591</v>
      </c>
      <c r="B3592">
        <v>10593</v>
      </c>
      <c r="C3592">
        <v>205</v>
      </c>
      <c r="D3592" s="1">
        <v>45819</v>
      </c>
      <c r="E3592" s="1">
        <v>45805</v>
      </c>
      <c r="F3592" s="2" t="s">
        <v>52</v>
      </c>
      <c r="G3592" s="2" t="s">
        <v>36</v>
      </c>
      <c r="H3592">
        <v>14</v>
      </c>
      <c r="I3592">
        <v>1</v>
      </c>
      <c r="J3592">
        <v>14</v>
      </c>
      <c r="K3592" t="b">
        <v>1</v>
      </c>
      <c r="L3592" s="2" t="s">
        <v>49</v>
      </c>
      <c r="M3592" s="2" t="s">
        <v>50</v>
      </c>
      <c r="N3592">
        <v>6</v>
      </c>
      <c r="O3592">
        <v>0</v>
      </c>
      <c r="P3592" s="2" t="s">
        <v>91</v>
      </c>
      <c r="Q3592" s="2" t="s">
        <v>48</v>
      </c>
      <c r="R3592" s="2" t="s">
        <v>54</v>
      </c>
      <c r="S3592">
        <v>37</v>
      </c>
      <c r="T3592" s="1">
        <v>45819</v>
      </c>
      <c r="U3592" s="2" t="s">
        <v>40</v>
      </c>
      <c r="V3592">
        <v>0</v>
      </c>
      <c r="W3592">
        <v>0</v>
      </c>
      <c r="X3592" s="2" t="s">
        <v>42</v>
      </c>
      <c r="Y3592">
        <v>0</v>
      </c>
      <c r="Z3592" s="2" t="s">
        <v>62</v>
      </c>
      <c r="AA3592" s="2" t="s">
        <v>62</v>
      </c>
      <c r="AB3592" s="2" t="s">
        <v>62</v>
      </c>
      <c r="AC3592">
        <v>0</v>
      </c>
      <c r="AD3592" s="2" t="s">
        <v>40</v>
      </c>
      <c r="AE3592" s="2" t="s">
        <v>68</v>
      </c>
      <c r="AF3592">
        <v>0</v>
      </c>
      <c r="AG3592" s="2" t="s">
        <v>69</v>
      </c>
      <c r="AH3592">
        <v>0</v>
      </c>
      <c r="AI3592">
        <v>0</v>
      </c>
      <c r="AJ3592"/>
    </row>
    <row r="3593" spans="1:36" x14ac:dyDescent="0.3">
      <c r="A3593">
        <v>53592</v>
      </c>
      <c r="B3593">
        <v>10236</v>
      </c>
      <c r="C3593">
        <v>219</v>
      </c>
      <c r="D3593" s="1">
        <v>46174</v>
      </c>
      <c r="E3593" s="1">
        <v>46172</v>
      </c>
      <c r="F3593" s="2" t="s">
        <v>52</v>
      </c>
      <c r="G3593" s="2" t="s">
        <v>36</v>
      </c>
      <c r="H3593">
        <v>2</v>
      </c>
      <c r="I3593">
        <v>1</v>
      </c>
      <c r="J3593">
        <v>2</v>
      </c>
      <c r="K3593" t="b">
        <v>1</v>
      </c>
      <c r="L3593" s="2" t="s">
        <v>81</v>
      </c>
      <c r="M3593" s="2" t="s">
        <v>65</v>
      </c>
      <c r="N3593">
        <v>5</v>
      </c>
      <c r="O3593">
        <v>0</v>
      </c>
      <c r="P3593" s="2" t="s">
        <v>98</v>
      </c>
      <c r="Q3593" s="2" t="s">
        <v>97</v>
      </c>
      <c r="R3593" s="2" t="s">
        <v>40</v>
      </c>
      <c r="S3593">
        <v>37</v>
      </c>
      <c r="T3593" s="1">
        <v>46174</v>
      </c>
      <c r="U3593" s="2" t="s">
        <v>79</v>
      </c>
      <c r="V3593">
        <v>0</v>
      </c>
      <c r="W3593">
        <v>0</v>
      </c>
      <c r="X3593" s="2" t="s">
        <v>42</v>
      </c>
      <c r="Y3593">
        <v>1</v>
      </c>
      <c r="Z3593" s="2" t="s">
        <v>55</v>
      </c>
      <c r="AA3593" s="2" t="s">
        <v>44</v>
      </c>
      <c r="AB3593" s="2" t="s">
        <v>76</v>
      </c>
      <c r="AC3593">
        <v>1</v>
      </c>
      <c r="AD3593" s="2" t="s">
        <v>79</v>
      </c>
      <c r="AE3593" s="2" t="s">
        <v>68</v>
      </c>
      <c r="AF3593">
        <v>0</v>
      </c>
      <c r="AG3593" s="2" t="s">
        <v>47</v>
      </c>
      <c r="AH3593">
        <v>1</v>
      </c>
      <c r="AI3593">
        <v>1</v>
      </c>
      <c r="AJ3593"/>
    </row>
    <row r="3594" spans="1:36" x14ac:dyDescent="0.3">
      <c r="A3594">
        <v>53593</v>
      </c>
      <c r="B3594">
        <v>11392</v>
      </c>
      <c r="C3594">
        <v>221</v>
      </c>
      <c r="D3594" s="1">
        <v>45862</v>
      </c>
      <c r="E3594" s="1">
        <v>45857</v>
      </c>
      <c r="F3594" s="2" t="s">
        <v>48</v>
      </c>
      <c r="G3594" s="2" t="s">
        <v>36</v>
      </c>
      <c r="H3594">
        <v>5</v>
      </c>
      <c r="I3594">
        <v>1</v>
      </c>
      <c r="J3594">
        <v>5</v>
      </c>
      <c r="K3594" t="b">
        <v>1</v>
      </c>
      <c r="L3594" s="2" t="s">
        <v>49</v>
      </c>
      <c r="M3594" s="2" t="s">
        <v>50</v>
      </c>
      <c r="N3594">
        <v>1</v>
      </c>
      <c r="O3594">
        <v>0</v>
      </c>
      <c r="P3594" s="2" t="s">
        <v>103</v>
      </c>
      <c r="Q3594" s="2" t="s">
        <v>58</v>
      </c>
      <c r="R3594" s="2" t="s">
        <v>40</v>
      </c>
      <c r="S3594">
        <v>27</v>
      </c>
      <c r="T3594" s="1">
        <v>45862</v>
      </c>
      <c r="U3594" s="2" t="s">
        <v>53</v>
      </c>
      <c r="V3594">
        <v>0</v>
      </c>
      <c r="W3594">
        <v>0</v>
      </c>
      <c r="X3594" s="2" t="s">
        <v>42</v>
      </c>
      <c r="Y3594">
        <v>0</v>
      </c>
      <c r="Z3594" s="2" t="s">
        <v>62</v>
      </c>
      <c r="AA3594" s="2" t="s">
        <v>62</v>
      </c>
      <c r="AB3594" s="2" t="s">
        <v>62</v>
      </c>
      <c r="AC3594">
        <v>0</v>
      </c>
      <c r="AD3594" s="2" t="s">
        <v>53</v>
      </c>
      <c r="AE3594" s="2" t="s">
        <v>85</v>
      </c>
      <c r="AF3594">
        <v>0</v>
      </c>
      <c r="AG3594" s="2" t="s">
        <v>64</v>
      </c>
      <c r="AH3594">
        <v>0</v>
      </c>
      <c r="AI3594">
        <v>0</v>
      </c>
      <c r="AJ3594"/>
    </row>
    <row r="3595" spans="1:36" x14ac:dyDescent="0.3">
      <c r="A3595">
        <v>53594</v>
      </c>
      <c r="B3595">
        <v>10803</v>
      </c>
      <c r="C3595">
        <v>217</v>
      </c>
      <c r="D3595" s="1">
        <v>46047</v>
      </c>
      <c r="E3595" s="1">
        <v>46044</v>
      </c>
      <c r="F3595" s="2" t="s">
        <v>48</v>
      </c>
      <c r="G3595" s="2" t="s">
        <v>36</v>
      </c>
      <c r="H3595">
        <v>3</v>
      </c>
      <c r="I3595">
        <v>1</v>
      </c>
      <c r="J3595">
        <v>3</v>
      </c>
      <c r="K3595" t="b">
        <v>1</v>
      </c>
      <c r="L3595" s="2" t="s">
        <v>109</v>
      </c>
      <c r="M3595" s="2" t="s">
        <v>50</v>
      </c>
      <c r="N3595">
        <v>2</v>
      </c>
      <c r="O3595">
        <v>0</v>
      </c>
      <c r="P3595" s="2" t="s">
        <v>71</v>
      </c>
      <c r="Q3595" s="2" t="s">
        <v>58</v>
      </c>
      <c r="R3595" s="2" t="s">
        <v>54</v>
      </c>
      <c r="S3595">
        <v>30</v>
      </c>
      <c r="T3595" s="1">
        <v>46047</v>
      </c>
      <c r="U3595" s="2" t="s">
        <v>74</v>
      </c>
      <c r="V3595">
        <v>1</v>
      </c>
      <c r="W3595">
        <v>0</v>
      </c>
      <c r="X3595" s="2" t="s">
        <v>61</v>
      </c>
      <c r="Y3595">
        <v>1</v>
      </c>
      <c r="Z3595" s="2" t="s">
        <v>43</v>
      </c>
      <c r="AA3595" s="2" t="s">
        <v>44</v>
      </c>
      <c r="AB3595" s="2" t="s">
        <v>76</v>
      </c>
      <c r="AC3595">
        <v>1</v>
      </c>
      <c r="AD3595" s="2" t="s">
        <v>74</v>
      </c>
      <c r="AE3595" s="2" t="s">
        <v>86</v>
      </c>
      <c r="AF3595">
        <v>0</v>
      </c>
      <c r="AG3595" s="2" t="s">
        <v>47</v>
      </c>
      <c r="AH3595">
        <v>1</v>
      </c>
      <c r="AI3595">
        <v>1</v>
      </c>
      <c r="AJ3595"/>
    </row>
    <row r="3596" spans="1:36" x14ac:dyDescent="0.3">
      <c r="A3596">
        <v>53595</v>
      </c>
      <c r="B3596">
        <v>11210</v>
      </c>
      <c r="C3596">
        <v>220</v>
      </c>
      <c r="D3596" s="1">
        <v>46137</v>
      </c>
      <c r="E3596" s="1">
        <v>46123</v>
      </c>
      <c r="F3596" s="2" t="s">
        <v>35</v>
      </c>
      <c r="G3596" s="2" t="s">
        <v>36</v>
      </c>
      <c r="H3596">
        <v>14</v>
      </c>
      <c r="I3596">
        <v>1</v>
      </c>
      <c r="J3596">
        <v>14</v>
      </c>
      <c r="K3596" t="b">
        <v>1</v>
      </c>
      <c r="L3596" s="2" t="s">
        <v>81</v>
      </c>
      <c r="M3596" s="2" t="s">
        <v>50</v>
      </c>
      <c r="N3596">
        <v>10</v>
      </c>
      <c r="O3596">
        <v>3</v>
      </c>
      <c r="P3596" s="2" t="s">
        <v>73</v>
      </c>
      <c r="Q3596" s="2" t="s">
        <v>52</v>
      </c>
      <c r="R3596" s="2" t="s">
        <v>40</v>
      </c>
      <c r="S3596">
        <v>31</v>
      </c>
      <c r="T3596" s="1">
        <v>46137</v>
      </c>
      <c r="U3596" s="2" t="s">
        <v>54</v>
      </c>
      <c r="V3596">
        <v>1</v>
      </c>
      <c r="W3596">
        <v>0</v>
      </c>
      <c r="X3596" s="2" t="s">
        <v>75</v>
      </c>
      <c r="Y3596">
        <v>0</v>
      </c>
      <c r="Z3596" s="2" t="s">
        <v>62</v>
      </c>
      <c r="AA3596" s="2" t="s">
        <v>62</v>
      </c>
      <c r="AB3596" s="2" t="s">
        <v>62</v>
      </c>
      <c r="AC3596">
        <v>0</v>
      </c>
      <c r="AD3596" s="2" t="s">
        <v>54</v>
      </c>
      <c r="AE3596" s="2" t="s">
        <v>93</v>
      </c>
      <c r="AF3596">
        <v>0</v>
      </c>
      <c r="AG3596" s="2" t="s">
        <v>69</v>
      </c>
      <c r="AH3596">
        <v>0</v>
      </c>
      <c r="AI3596">
        <v>0</v>
      </c>
      <c r="AJ3596"/>
    </row>
    <row r="3597" spans="1:36" x14ac:dyDescent="0.3">
      <c r="A3597">
        <v>53596</v>
      </c>
      <c r="B3597">
        <v>10205</v>
      </c>
      <c r="C3597">
        <v>210</v>
      </c>
      <c r="D3597" s="1">
        <v>45946</v>
      </c>
      <c r="E3597" s="1">
        <v>45941</v>
      </c>
      <c r="F3597" s="2" t="s">
        <v>35</v>
      </c>
      <c r="G3597" s="2" t="s">
        <v>36</v>
      </c>
      <c r="H3597">
        <v>5</v>
      </c>
      <c r="I3597">
        <v>1</v>
      </c>
      <c r="J3597">
        <v>5</v>
      </c>
      <c r="K3597" t="b">
        <v>1</v>
      </c>
      <c r="L3597" s="2" t="s">
        <v>49</v>
      </c>
      <c r="M3597" s="2" t="s">
        <v>65</v>
      </c>
      <c r="N3597">
        <v>5</v>
      </c>
      <c r="O3597">
        <v>0</v>
      </c>
      <c r="P3597" s="2" t="s">
        <v>111</v>
      </c>
      <c r="Q3597" s="2" t="s">
        <v>58</v>
      </c>
      <c r="R3597" s="2" t="s">
        <v>67</v>
      </c>
      <c r="S3597">
        <v>27</v>
      </c>
      <c r="T3597" s="1">
        <v>45946</v>
      </c>
      <c r="U3597" s="2" t="s">
        <v>53</v>
      </c>
      <c r="V3597">
        <v>0</v>
      </c>
      <c r="W3597">
        <v>0</v>
      </c>
      <c r="X3597" s="2" t="s">
        <v>88</v>
      </c>
      <c r="Y3597">
        <v>0</v>
      </c>
      <c r="Z3597" s="2" t="s">
        <v>62</v>
      </c>
      <c r="AA3597" s="2" t="s">
        <v>62</v>
      </c>
      <c r="AB3597" s="2" t="s">
        <v>62</v>
      </c>
      <c r="AC3597">
        <v>0</v>
      </c>
      <c r="AD3597" s="2" t="s">
        <v>53</v>
      </c>
      <c r="AE3597" s="2" t="s">
        <v>89</v>
      </c>
      <c r="AF3597">
        <v>0</v>
      </c>
      <c r="AG3597" s="2" t="s">
        <v>64</v>
      </c>
      <c r="AH3597">
        <v>0</v>
      </c>
      <c r="AI3597">
        <v>0</v>
      </c>
      <c r="AJ3597"/>
    </row>
    <row r="3598" spans="1:36" x14ac:dyDescent="0.3">
      <c r="A3598">
        <v>53597</v>
      </c>
      <c r="B3598">
        <v>10142</v>
      </c>
      <c r="C3598">
        <v>218</v>
      </c>
      <c r="D3598" s="1">
        <v>46340</v>
      </c>
      <c r="E3598" s="1">
        <v>46338</v>
      </c>
      <c r="F3598" s="2" t="s">
        <v>97</v>
      </c>
      <c r="G3598" s="2" t="s">
        <v>36</v>
      </c>
      <c r="H3598">
        <v>2</v>
      </c>
      <c r="I3598">
        <v>1</v>
      </c>
      <c r="J3598">
        <v>2</v>
      </c>
      <c r="K3598" t="b">
        <v>1</v>
      </c>
      <c r="L3598" s="2" t="s">
        <v>109</v>
      </c>
      <c r="M3598" s="2" t="s">
        <v>38</v>
      </c>
      <c r="N3598">
        <v>5</v>
      </c>
      <c r="O3598">
        <v>1</v>
      </c>
      <c r="P3598" s="2" t="s">
        <v>84</v>
      </c>
      <c r="Q3598" s="2" t="s">
        <v>58</v>
      </c>
      <c r="R3598" s="2" t="s">
        <v>40</v>
      </c>
      <c r="S3598">
        <v>33</v>
      </c>
      <c r="T3598" s="1">
        <v>46340</v>
      </c>
      <c r="U3598" s="2" t="s">
        <v>54</v>
      </c>
      <c r="V3598">
        <v>1</v>
      </c>
      <c r="W3598">
        <v>0</v>
      </c>
      <c r="X3598" s="2" t="s">
        <v>88</v>
      </c>
      <c r="Y3598">
        <v>1</v>
      </c>
      <c r="Z3598" s="2" t="s">
        <v>55</v>
      </c>
      <c r="AA3598" s="2" t="s">
        <v>112</v>
      </c>
      <c r="AB3598" s="2" t="s">
        <v>56</v>
      </c>
      <c r="AC3598">
        <v>1</v>
      </c>
      <c r="AD3598" s="2" t="s">
        <v>54</v>
      </c>
      <c r="AE3598" s="2" t="s">
        <v>104</v>
      </c>
      <c r="AF3598">
        <v>0</v>
      </c>
      <c r="AG3598" s="2" t="s">
        <v>47</v>
      </c>
      <c r="AH3598">
        <v>1</v>
      </c>
      <c r="AI3598">
        <v>0</v>
      </c>
      <c r="AJ3598"/>
    </row>
    <row r="3599" spans="1:36" x14ac:dyDescent="0.3">
      <c r="A3599">
        <v>53598</v>
      </c>
      <c r="B3599">
        <v>10382</v>
      </c>
      <c r="C3599">
        <v>220</v>
      </c>
      <c r="D3599" s="1">
        <v>45868</v>
      </c>
      <c r="E3599" s="1">
        <v>45858</v>
      </c>
      <c r="F3599" s="2" t="s">
        <v>97</v>
      </c>
      <c r="G3599" s="2" t="s">
        <v>36</v>
      </c>
      <c r="H3599">
        <v>10</v>
      </c>
      <c r="I3599">
        <v>1</v>
      </c>
      <c r="J3599">
        <v>10</v>
      </c>
      <c r="K3599" t="b">
        <v>1</v>
      </c>
      <c r="L3599" s="2" t="s">
        <v>37</v>
      </c>
      <c r="M3599" s="2" t="s">
        <v>38</v>
      </c>
      <c r="N3599">
        <v>3</v>
      </c>
      <c r="O3599">
        <v>0</v>
      </c>
      <c r="P3599" s="2" t="s">
        <v>73</v>
      </c>
      <c r="Q3599" s="2" t="s">
        <v>52</v>
      </c>
      <c r="R3599" s="2" t="s">
        <v>40</v>
      </c>
      <c r="S3599">
        <v>31</v>
      </c>
      <c r="T3599" s="1">
        <v>45868</v>
      </c>
      <c r="U3599" s="2" t="s">
        <v>40</v>
      </c>
      <c r="V3599">
        <v>0</v>
      </c>
      <c r="W3599">
        <v>0</v>
      </c>
      <c r="X3599" s="2" t="s">
        <v>42</v>
      </c>
      <c r="Y3599">
        <v>1</v>
      </c>
      <c r="Z3599" s="2" t="s">
        <v>55</v>
      </c>
      <c r="AA3599" s="2" t="s">
        <v>44</v>
      </c>
      <c r="AB3599" s="2" t="s">
        <v>45</v>
      </c>
      <c r="AC3599">
        <v>1</v>
      </c>
      <c r="AD3599" s="2" t="s">
        <v>40</v>
      </c>
      <c r="AE3599" s="2" t="s">
        <v>85</v>
      </c>
      <c r="AF3599">
        <v>0</v>
      </c>
      <c r="AG3599" s="2" t="s">
        <v>69</v>
      </c>
      <c r="AH3599">
        <v>1</v>
      </c>
      <c r="AI3599">
        <v>1</v>
      </c>
      <c r="AJ3599"/>
    </row>
    <row r="3600" spans="1:36" x14ac:dyDescent="0.3">
      <c r="A3600">
        <v>53599</v>
      </c>
      <c r="B3600">
        <v>10134</v>
      </c>
      <c r="C3600">
        <v>216</v>
      </c>
      <c r="D3600" s="1">
        <v>45846</v>
      </c>
      <c r="E3600" s="1">
        <v>45836</v>
      </c>
      <c r="F3600" s="2" t="s">
        <v>97</v>
      </c>
      <c r="G3600" s="2" t="s">
        <v>36</v>
      </c>
      <c r="H3600">
        <v>10</v>
      </c>
      <c r="I3600">
        <v>1</v>
      </c>
      <c r="J3600">
        <v>10</v>
      </c>
      <c r="K3600" t="b">
        <v>1</v>
      </c>
      <c r="L3600" s="2" t="s">
        <v>70</v>
      </c>
      <c r="M3600" s="2" t="s">
        <v>50</v>
      </c>
      <c r="N3600">
        <v>4</v>
      </c>
      <c r="O3600">
        <v>1</v>
      </c>
      <c r="P3600" s="2" t="s">
        <v>105</v>
      </c>
      <c r="Q3600" s="2" t="s">
        <v>58</v>
      </c>
      <c r="R3600" s="2" t="s">
        <v>79</v>
      </c>
      <c r="S3600">
        <v>27</v>
      </c>
      <c r="T3600" s="1">
        <v>45846</v>
      </c>
      <c r="U3600" s="2" t="s">
        <v>67</v>
      </c>
      <c r="V3600">
        <v>0</v>
      </c>
      <c r="W3600">
        <v>0</v>
      </c>
      <c r="X3600" s="2" t="s">
        <v>42</v>
      </c>
      <c r="Y3600">
        <v>0</v>
      </c>
      <c r="Z3600" s="2" t="s">
        <v>62</v>
      </c>
      <c r="AA3600" s="2" t="s">
        <v>62</v>
      </c>
      <c r="AB3600" s="2" t="s">
        <v>62</v>
      </c>
      <c r="AC3600">
        <v>0</v>
      </c>
      <c r="AD3600" s="2" t="s">
        <v>67</v>
      </c>
      <c r="AE3600" s="2" t="s">
        <v>85</v>
      </c>
      <c r="AF3600">
        <v>0</v>
      </c>
      <c r="AG3600" s="2" t="s">
        <v>69</v>
      </c>
      <c r="AH3600">
        <v>0</v>
      </c>
      <c r="AI3600">
        <v>0</v>
      </c>
      <c r="AJ3600"/>
    </row>
    <row r="3601" spans="1:36" x14ac:dyDescent="0.3">
      <c r="A3601">
        <v>53600</v>
      </c>
      <c r="B3601">
        <v>10404</v>
      </c>
      <c r="C3601">
        <v>211</v>
      </c>
      <c r="D3601" s="1">
        <v>45803</v>
      </c>
      <c r="E3601" s="1">
        <v>45782</v>
      </c>
      <c r="F3601" s="2" t="s">
        <v>48</v>
      </c>
      <c r="G3601" s="2" t="s">
        <v>36</v>
      </c>
      <c r="H3601">
        <v>21</v>
      </c>
      <c r="I3601">
        <v>1</v>
      </c>
      <c r="J3601">
        <v>21</v>
      </c>
      <c r="K3601" t="b">
        <v>1</v>
      </c>
      <c r="L3601" s="2" t="s">
        <v>37</v>
      </c>
      <c r="M3601" s="2" t="s">
        <v>50</v>
      </c>
      <c r="N3601">
        <v>3</v>
      </c>
      <c r="O3601">
        <v>2</v>
      </c>
      <c r="P3601" s="2" t="s">
        <v>83</v>
      </c>
      <c r="Q3601" s="2" t="s">
        <v>58</v>
      </c>
      <c r="R3601" s="2" t="s">
        <v>67</v>
      </c>
      <c r="S3601">
        <v>33</v>
      </c>
      <c r="T3601" s="1">
        <v>45803</v>
      </c>
      <c r="U3601" s="2" t="s">
        <v>79</v>
      </c>
      <c r="V3601">
        <v>0</v>
      </c>
      <c r="W3601">
        <v>0</v>
      </c>
      <c r="X3601" s="2" t="s">
        <v>75</v>
      </c>
      <c r="Y3601">
        <v>1</v>
      </c>
      <c r="Z3601" s="2" t="s">
        <v>72</v>
      </c>
      <c r="AA3601" s="2" t="s">
        <v>112</v>
      </c>
      <c r="AB3601" s="2" t="s">
        <v>45</v>
      </c>
      <c r="AC3601">
        <v>1</v>
      </c>
      <c r="AD3601" s="2" t="s">
        <v>79</v>
      </c>
      <c r="AE3601" s="2" t="s">
        <v>80</v>
      </c>
      <c r="AF3601">
        <v>0</v>
      </c>
      <c r="AG3601" s="2" t="s">
        <v>57</v>
      </c>
      <c r="AH3601">
        <v>1</v>
      </c>
      <c r="AI3601">
        <v>0</v>
      </c>
      <c r="AJ3601"/>
    </row>
    <row r="3602" spans="1:36" x14ac:dyDescent="0.3">
      <c r="A3602">
        <v>53601</v>
      </c>
      <c r="B3602">
        <v>10864</v>
      </c>
      <c r="C3602">
        <v>215</v>
      </c>
      <c r="D3602" s="1">
        <v>45799</v>
      </c>
      <c r="E3602" s="1">
        <v>45789</v>
      </c>
      <c r="F3602" s="2" t="s">
        <v>52</v>
      </c>
      <c r="G3602" s="2" t="s">
        <v>36</v>
      </c>
      <c r="H3602">
        <v>10</v>
      </c>
      <c r="I3602">
        <v>1</v>
      </c>
      <c r="J3602">
        <v>10</v>
      </c>
      <c r="K3602" t="b">
        <v>1</v>
      </c>
      <c r="L3602" s="2" t="s">
        <v>70</v>
      </c>
      <c r="M3602" s="2" t="s">
        <v>38</v>
      </c>
      <c r="N3602">
        <v>4</v>
      </c>
      <c r="O3602">
        <v>0</v>
      </c>
      <c r="P3602" s="2" t="s">
        <v>92</v>
      </c>
      <c r="Q3602" s="2" t="s">
        <v>48</v>
      </c>
      <c r="R3602" s="2" t="s">
        <v>40</v>
      </c>
      <c r="S3602">
        <v>31</v>
      </c>
      <c r="T3602" s="1">
        <v>45799</v>
      </c>
      <c r="U3602" s="2" t="s">
        <v>53</v>
      </c>
      <c r="V3602">
        <v>0</v>
      </c>
      <c r="W3602">
        <v>0</v>
      </c>
      <c r="X3602" s="2" t="s">
        <v>75</v>
      </c>
      <c r="Y3602">
        <v>1</v>
      </c>
      <c r="Z3602" s="2" t="s">
        <v>72</v>
      </c>
      <c r="AA3602" s="2" t="s">
        <v>44</v>
      </c>
      <c r="AB3602" s="2" t="s">
        <v>56</v>
      </c>
      <c r="AC3602">
        <v>1</v>
      </c>
      <c r="AD3602" s="2" t="s">
        <v>53</v>
      </c>
      <c r="AE3602" s="2" t="s">
        <v>80</v>
      </c>
      <c r="AF3602">
        <v>0</v>
      </c>
      <c r="AG3602" s="2" t="s">
        <v>69</v>
      </c>
      <c r="AH3602">
        <v>1</v>
      </c>
      <c r="AI3602">
        <v>1</v>
      </c>
      <c r="AJ3602"/>
    </row>
    <row r="3603" spans="1:36" x14ac:dyDescent="0.3">
      <c r="A3603">
        <v>53602</v>
      </c>
      <c r="B3603">
        <v>11257</v>
      </c>
      <c r="C3603">
        <v>211</v>
      </c>
      <c r="D3603" s="1">
        <v>45816</v>
      </c>
      <c r="E3603" s="1">
        <v>45816</v>
      </c>
      <c r="F3603" s="2" t="s">
        <v>52</v>
      </c>
      <c r="G3603" s="2" t="s">
        <v>36</v>
      </c>
      <c r="H3603">
        <v>0</v>
      </c>
      <c r="I3603">
        <v>1</v>
      </c>
      <c r="J3603">
        <v>0</v>
      </c>
      <c r="K3603" t="b">
        <v>1</v>
      </c>
      <c r="L3603" s="2" t="s">
        <v>49</v>
      </c>
      <c r="M3603" s="2" t="s">
        <v>65</v>
      </c>
      <c r="N3603">
        <v>4</v>
      </c>
      <c r="O3603">
        <v>0</v>
      </c>
      <c r="P3603" s="2" t="s">
        <v>83</v>
      </c>
      <c r="Q3603" s="2" t="s">
        <v>58</v>
      </c>
      <c r="R3603" s="2" t="s">
        <v>67</v>
      </c>
      <c r="S3603">
        <v>33</v>
      </c>
      <c r="T3603" s="1">
        <v>45816</v>
      </c>
      <c r="U3603" s="2" t="s">
        <v>74</v>
      </c>
      <c r="V3603">
        <v>1</v>
      </c>
      <c r="W3603">
        <v>0</v>
      </c>
      <c r="X3603" s="2" t="s">
        <v>42</v>
      </c>
      <c r="Y3603">
        <v>1</v>
      </c>
      <c r="Z3603" s="2" t="s">
        <v>72</v>
      </c>
      <c r="AA3603" s="2" t="s">
        <v>112</v>
      </c>
      <c r="AB3603" s="2" t="s">
        <v>76</v>
      </c>
      <c r="AC3603">
        <v>1</v>
      </c>
      <c r="AD3603" s="2" t="s">
        <v>74</v>
      </c>
      <c r="AE3603" s="2" t="s">
        <v>68</v>
      </c>
      <c r="AF3603">
        <v>0</v>
      </c>
      <c r="AG3603" s="2" t="s">
        <v>82</v>
      </c>
      <c r="AH3603">
        <v>1</v>
      </c>
      <c r="AI3603">
        <v>0</v>
      </c>
      <c r="AJ3603"/>
    </row>
    <row r="3604" spans="1:36" x14ac:dyDescent="0.3">
      <c r="A3604">
        <v>53603</v>
      </c>
      <c r="B3604">
        <v>10014</v>
      </c>
      <c r="C3604">
        <v>220</v>
      </c>
      <c r="D3604" s="1">
        <v>45738</v>
      </c>
      <c r="E3604" s="1">
        <v>45724</v>
      </c>
      <c r="F3604" s="2" t="s">
        <v>97</v>
      </c>
      <c r="G3604" s="2" t="s">
        <v>36</v>
      </c>
      <c r="H3604">
        <v>14</v>
      </c>
      <c r="I3604">
        <v>1</v>
      </c>
      <c r="J3604">
        <v>14</v>
      </c>
      <c r="K3604" t="b">
        <v>1</v>
      </c>
      <c r="L3604" s="2" t="s">
        <v>70</v>
      </c>
      <c r="M3604" s="2" t="s">
        <v>65</v>
      </c>
      <c r="N3604">
        <v>6</v>
      </c>
      <c r="O3604">
        <v>1</v>
      </c>
      <c r="P3604" s="2" t="s">
        <v>73</v>
      </c>
      <c r="Q3604" s="2" t="s">
        <v>52</v>
      </c>
      <c r="R3604" s="2" t="s">
        <v>40</v>
      </c>
      <c r="S3604">
        <v>31</v>
      </c>
      <c r="T3604" s="1">
        <v>45738</v>
      </c>
      <c r="U3604" s="2" t="s">
        <v>54</v>
      </c>
      <c r="V3604">
        <v>1</v>
      </c>
      <c r="W3604">
        <v>0</v>
      </c>
      <c r="X3604" s="2" t="s">
        <v>75</v>
      </c>
      <c r="Y3604">
        <v>1</v>
      </c>
      <c r="Z3604" s="2" t="s">
        <v>72</v>
      </c>
      <c r="AA3604" s="2" t="s">
        <v>44</v>
      </c>
      <c r="AB3604" s="2" t="s">
        <v>45</v>
      </c>
      <c r="AC3604">
        <v>1</v>
      </c>
      <c r="AD3604" s="2" t="s">
        <v>54</v>
      </c>
      <c r="AE3604" s="2" t="s">
        <v>77</v>
      </c>
      <c r="AF3604">
        <v>0</v>
      </c>
      <c r="AG3604" s="2" t="s">
        <v>69</v>
      </c>
      <c r="AH3604">
        <v>1</v>
      </c>
      <c r="AI3604">
        <v>1</v>
      </c>
      <c r="AJ3604"/>
    </row>
    <row r="3605" spans="1:36" x14ac:dyDescent="0.3">
      <c r="A3605">
        <v>53604</v>
      </c>
      <c r="B3605">
        <v>11366</v>
      </c>
      <c r="C3605">
        <v>229</v>
      </c>
      <c r="D3605" s="1">
        <v>45792</v>
      </c>
      <c r="E3605" s="1">
        <v>45787</v>
      </c>
      <c r="F3605" s="2" t="s">
        <v>48</v>
      </c>
      <c r="G3605" s="2" t="s">
        <v>36</v>
      </c>
      <c r="H3605">
        <v>5</v>
      </c>
      <c r="I3605">
        <v>1</v>
      </c>
      <c r="J3605">
        <v>5</v>
      </c>
      <c r="K3605" t="b">
        <v>1</v>
      </c>
      <c r="L3605" s="2" t="s">
        <v>81</v>
      </c>
      <c r="M3605" s="2" t="s">
        <v>65</v>
      </c>
      <c r="N3605">
        <v>5</v>
      </c>
      <c r="O3605">
        <v>1</v>
      </c>
      <c r="P3605" s="2" t="s">
        <v>115</v>
      </c>
      <c r="Q3605" s="2" t="s">
        <v>52</v>
      </c>
      <c r="R3605" s="2" t="s">
        <v>67</v>
      </c>
      <c r="S3605">
        <v>23</v>
      </c>
      <c r="T3605" s="1">
        <v>45792</v>
      </c>
      <c r="U3605" s="2" t="s">
        <v>53</v>
      </c>
      <c r="V3605">
        <v>0</v>
      </c>
      <c r="W3605">
        <v>0</v>
      </c>
      <c r="X3605" s="2" t="s">
        <v>75</v>
      </c>
      <c r="Y3605">
        <v>1</v>
      </c>
      <c r="Z3605" s="2" t="s">
        <v>43</v>
      </c>
      <c r="AA3605" s="2" t="s">
        <v>44</v>
      </c>
      <c r="AB3605" s="2" t="s">
        <v>45</v>
      </c>
      <c r="AC3605">
        <v>1</v>
      </c>
      <c r="AD3605" s="2" t="s">
        <v>53</v>
      </c>
      <c r="AE3605" s="2" t="s">
        <v>80</v>
      </c>
      <c r="AF3605">
        <v>0</v>
      </c>
      <c r="AG3605" s="2" t="s">
        <v>64</v>
      </c>
      <c r="AH3605">
        <v>1</v>
      </c>
      <c r="AI3605">
        <v>1</v>
      </c>
      <c r="AJ3605"/>
    </row>
    <row r="3606" spans="1:36" x14ac:dyDescent="0.3">
      <c r="A3606">
        <v>53605</v>
      </c>
      <c r="B3606">
        <v>11384</v>
      </c>
      <c r="C3606">
        <v>208</v>
      </c>
      <c r="D3606" s="1">
        <v>45998</v>
      </c>
      <c r="E3606" s="1">
        <v>45997</v>
      </c>
      <c r="F3606" s="2" t="s">
        <v>97</v>
      </c>
      <c r="G3606" s="2" t="s">
        <v>36</v>
      </c>
      <c r="H3606">
        <v>1</v>
      </c>
      <c r="I3606">
        <v>1</v>
      </c>
      <c r="J3606">
        <v>1</v>
      </c>
      <c r="K3606" t="b">
        <v>1</v>
      </c>
      <c r="L3606" s="2" t="s">
        <v>81</v>
      </c>
      <c r="M3606" s="2" t="s">
        <v>50</v>
      </c>
      <c r="N3606">
        <v>3</v>
      </c>
      <c r="O3606">
        <v>0</v>
      </c>
      <c r="P3606" s="2" t="s">
        <v>106</v>
      </c>
      <c r="Q3606" s="2" t="s">
        <v>48</v>
      </c>
      <c r="R3606" s="2" t="s">
        <v>40</v>
      </c>
      <c r="S3606">
        <v>37</v>
      </c>
      <c r="T3606" s="1">
        <v>45998</v>
      </c>
      <c r="U3606" s="2" t="s">
        <v>74</v>
      </c>
      <c r="V3606">
        <v>1</v>
      </c>
      <c r="W3606">
        <v>0</v>
      </c>
      <c r="X3606" s="2" t="s">
        <v>61</v>
      </c>
      <c r="Y3606">
        <v>1</v>
      </c>
      <c r="Z3606" s="2" t="s">
        <v>72</v>
      </c>
      <c r="AA3606" s="2" t="s">
        <v>44</v>
      </c>
      <c r="AB3606" s="2" t="s">
        <v>76</v>
      </c>
      <c r="AC3606">
        <v>1</v>
      </c>
      <c r="AD3606" s="2" t="s">
        <v>74</v>
      </c>
      <c r="AE3606" s="2" t="s">
        <v>63</v>
      </c>
      <c r="AF3606">
        <v>0</v>
      </c>
      <c r="AG3606" s="2" t="s">
        <v>47</v>
      </c>
      <c r="AH3606">
        <v>1</v>
      </c>
      <c r="AI3606">
        <v>1</v>
      </c>
      <c r="AJ3606"/>
    </row>
    <row r="3607" spans="1:36" x14ac:dyDescent="0.3">
      <c r="A3607">
        <v>53606</v>
      </c>
      <c r="B3607">
        <v>10373</v>
      </c>
      <c r="C3607">
        <v>207</v>
      </c>
      <c r="D3607" s="1">
        <v>45728</v>
      </c>
      <c r="E3607" s="1">
        <v>45698</v>
      </c>
      <c r="F3607" s="2" t="s">
        <v>78</v>
      </c>
      <c r="G3607" s="2" t="s">
        <v>59</v>
      </c>
      <c r="H3607">
        <v>30</v>
      </c>
      <c r="I3607">
        <v>1</v>
      </c>
      <c r="J3607">
        <v>30</v>
      </c>
      <c r="K3607" t="b">
        <v>1</v>
      </c>
      <c r="L3607" s="2" t="s">
        <v>49</v>
      </c>
      <c r="M3607" s="2" t="s">
        <v>38</v>
      </c>
      <c r="N3607">
        <v>7</v>
      </c>
      <c r="O3607">
        <v>2</v>
      </c>
      <c r="P3607" s="2" t="s">
        <v>51</v>
      </c>
      <c r="Q3607" s="2" t="s">
        <v>52</v>
      </c>
      <c r="R3607" s="2" t="s">
        <v>53</v>
      </c>
      <c r="S3607">
        <v>22</v>
      </c>
      <c r="T3607" s="1">
        <v>45728</v>
      </c>
      <c r="U3607" s="2" t="s">
        <v>40</v>
      </c>
      <c r="V3607">
        <v>0</v>
      </c>
      <c r="W3607">
        <v>0</v>
      </c>
      <c r="X3607" s="2" t="s">
        <v>75</v>
      </c>
      <c r="Y3607">
        <v>1</v>
      </c>
      <c r="Z3607" s="2" t="s">
        <v>55</v>
      </c>
      <c r="AA3607" s="2" t="s">
        <v>44</v>
      </c>
      <c r="AB3607" s="2" t="s">
        <v>45</v>
      </c>
      <c r="AC3607">
        <v>1</v>
      </c>
      <c r="AD3607" s="2" t="s">
        <v>40</v>
      </c>
      <c r="AE3607" s="2" t="s">
        <v>77</v>
      </c>
      <c r="AF3607">
        <v>1</v>
      </c>
      <c r="AG3607" s="2" t="s">
        <v>57</v>
      </c>
      <c r="AH3607">
        <v>1</v>
      </c>
      <c r="AI3607">
        <v>1</v>
      </c>
      <c r="AJ3607"/>
    </row>
    <row r="3608" spans="1:36" x14ac:dyDescent="0.3">
      <c r="A3608">
        <v>53607</v>
      </c>
      <c r="B3608">
        <v>11201</v>
      </c>
      <c r="C3608">
        <v>201</v>
      </c>
      <c r="D3608" s="1">
        <v>46298</v>
      </c>
      <c r="E3608" s="1">
        <v>46291</v>
      </c>
      <c r="F3608" s="2" t="s">
        <v>35</v>
      </c>
      <c r="G3608" s="2" t="s">
        <v>36</v>
      </c>
      <c r="H3608">
        <v>7</v>
      </c>
      <c r="I3608">
        <v>1</v>
      </c>
      <c r="J3608">
        <v>7</v>
      </c>
      <c r="K3608" t="b">
        <v>1</v>
      </c>
      <c r="L3608" s="2" t="s">
        <v>49</v>
      </c>
      <c r="M3608" s="2" t="s">
        <v>38</v>
      </c>
      <c r="N3608">
        <v>5</v>
      </c>
      <c r="O3608">
        <v>1</v>
      </c>
      <c r="P3608" s="2" t="s">
        <v>101</v>
      </c>
      <c r="Q3608" s="2" t="s">
        <v>48</v>
      </c>
      <c r="R3608" s="2" t="s">
        <v>54</v>
      </c>
      <c r="S3608">
        <v>40</v>
      </c>
      <c r="T3608" s="1">
        <v>46298</v>
      </c>
      <c r="U3608" s="2" t="s">
        <v>54</v>
      </c>
      <c r="V3608">
        <v>1</v>
      </c>
      <c r="W3608">
        <v>0</v>
      </c>
      <c r="X3608" s="2" t="s">
        <v>88</v>
      </c>
      <c r="Y3608">
        <v>1</v>
      </c>
      <c r="Z3608" s="2" t="s">
        <v>72</v>
      </c>
      <c r="AA3608" s="2" t="s">
        <v>44</v>
      </c>
      <c r="AB3608" s="2" t="s">
        <v>76</v>
      </c>
      <c r="AC3608">
        <v>1</v>
      </c>
      <c r="AD3608" s="2" t="s">
        <v>54</v>
      </c>
      <c r="AE3608" s="2" t="s">
        <v>89</v>
      </c>
      <c r="AF3608">
        <v>0</v>
      </c>
      <c r="AG3608" s="2" t="s">
        <v>64</v>
      </c>
      <c r="AH3608">
        <v>1</v>
      </c>
      <c r="AI3608">
        <v>1</v>
      </c>
      <c r="AJ3608"/>
    </row>
    <row r="3609" spans="1:36" x14ac:dyDescent="0.3">
      <c r="A3609">
        <v>53608</v>
      </c>
      <c r="B3609">
        <v>11287</v>
      </c>
      <c r="C3609">
        <v>215</v>
      </c>
      <c r="D3609" s="1">
        <v>45999</v>
      </c>
      <c r="E3609" s="1">
        <v>45978</v>
      </c>
      <c r="F3609" s="2" t="s">
        <v>48</v>
      </c>
      <c r="G3609" s="2" t="s">
        <v>36</v>
      </c>
      <c r="H3609">
        <v>21</v>
      </c>
      <c r="I3609">
        <v>1</v>
      </c>
      <c r="J3609">
        <v>21</v>
      </c>
      <c r="K3609" t="b">
        <v>1</v>
      </c>
      <c r="L3609" s="2" t="s">
        <v>49</v>
      </c>
      <c r="M3609" s="2" t="s">
        <v>38</v>
      </c>
      <c r="N3609">
        <v>5</v>
      </c>
      <c r="O3609">
        <v>2</v>
      </c>
      <c r="P3609" s="2" t="s">
        <v>92</v>
      </c>
      <c r="Q3609" s="2" t="s">
        <v>48</v>
      </c>
      <c r="R3609" s="2" t="s">
        <v>40</v>
      </c>
      <c r="S3609">
        <v>31</v>
      </c>
      <c r="T3609" s="1">
        <v>45999</v>
      </c>
      <c r="U3609" s="2" t="s">
        <v>79</v>
      </c>
      <c r="V3609">
        <v>0</v>
      </c>
      <c r="W3609">
        <v>0</v>
      </c>
      <c r="X3609" s="2" t="s">
        <v>61</v>
      </c>
      <c r="Y3609">
        <v>0</v>
      </c>
      <c r="Z3609" s="2" t="s">
        <v>62</v>
      </c>
      <c r="AA3609" s="2" t="s">
        <v>62</v>
      </c>
      <c r="AB3609" s="2" t="s">
        <v>62</v>
      </c>
      <c r="AC3609">
        <v>0</v>
      </c>
      <c r="AD3609" s="2" t="s">
        <v>79</v>
      </c>
      <c r="AE3609" s="2" t="s">
        <v>63</v>
      </c>
      <c r="AF3609">
        <v>0</v>
      </c>
      <c r="AG3609" s="2" t="s">
        <v>57</v>
      </c>
      <c r="AH3609">
        <v>0</v>
      </c>
      <c r="AI3609">
        <v>0</v>
      </c>
      <c r="AJ3609"/>
    </row>
    <row r="3610" spans="1:36" x14ac:dyDescent="0.3">
      <c r="A3610">
        <v>53609</v>
      </c>
      <c r="B3610">
        <v>10739</v>
      </c>
      <c r="C3610">
        <v>227</v>
      </c>
      <c r="D3610" s="1">
        <v>45935</v>
      </c>
      <c r="E3610" s="1">
        <v>45934</v>
      </c>
      <c r="F3610" s="2" t="s">
        <v>52</v>
      </c>
      <c r="G3610" s="2" t="s">
        <v>36</v>
      </c>
      <c r="H3610">
        <v>1</v>
      </c>
      <c r="I3610">
        <v>1</v>
      </c>
      <c r="J3610">
        <v>1</v>
      </c>
      <c r="K3610" t="b">
        <v>1</v>
      </c>
      <c r="L3610" s="2" t="s">
        <v>49</v>
      </c>
      <c r="M3610" s="2" t="s">
        <v>50</v>
      </c>
      <c r="N3610">
        <v>6</v>
      </c>
      <c r="O3610">
        <v>0</v>
      </c>
      <c r="P3610" s="2" t="s">
        <v>117</v>
      </c>
      <c r="Q3610" s="2" t="s">
        <v>52</v>
      </c>
      <c r="R3610" s="2" t="s">
        <v>53</v>
      </c>
      <c r="S3610">
        <v>27</v>
      </c>
      <c r="T3610" s="1">
        <v>45935</v>
      </c>
      <c r="U3610" s="2" t="s">
        <v>74</v>
      </c>
      <c r="V3610">
        <v>1</v>
      </c>
      <c r="W3610">
        <v>0</v>
      </c>
      <c r="X3610" s="2" t="s">
        <v>88</v>
      </c>
      <c r="Y3610">
        <v>1</v>
      </c>
      <c r="Z3610" s="2" t="s">
        <v>72</v>
      </c>
      <c r="AA3610" s="2" t="s">
        <v>44</v>
      </c>
      <c r="AB3610" s="2" t="s">
        <v>76</v>
      </c>
      <c r="AC3610">
        <v>1</v>
      </c>
      <c r="AD3610" s="2" t="s">
        <v>74</v>
      </c>
      <c r="AE3610" s="2" t="s">
        <v>89</v>
      </c>
      <c r="AF3610">
        <v>0</v>
      </c>
      <c r="AG3610" s="2" t="s">
        <v>47</v>
      </c>
      <c r="AH3610">
        <v>1</v>
      </c>
      <c r="AI3610">
        <v>1</v>
      </c>
      <c r="AJ3610"/>
    </row>
    <row r="3611" spans="1:36" x14ac:dyDescent="0.3">
      <c r="A3611">
        <v>53610</v>
      </c>
      <c r="B3611">
        <v>11124</v>
      </c>
      <c r="C3611">
        <v>203</v>
      </c>
      <c r="D3611" s="1">
        <v>45744</v>
      </c>
      <c r="E3611" s="1">
        <v>45734</v>
      </c>
      <c r="F3611" s="2" t="s">
        <v>78</v>
      </c>
      <c r="G3611" s="2" t="s">
        <v>59</v>
      </c>
      <c r="H3611">
        <v>10</v>
      </c>
      <c r="I3611">
        <v>1</v>
      </c>
      <c r="J3611">
        <v>10</v>
      </c>
      <c r="K3611" t="b">
        <v>1</v>
      </c>
      <c r="L3611" s="2" t="s">
        <v>37</v>
      </c>
      <c r="M3611" s="2" t="s">
        <v>38</v>
      </c>
      <c r="N3611">
        <v>5</v>
      </c>
      <c r="O3611">
        <v>1</v>
      </c>
      <c r="P3611" s="2" t="s">
        <v>66</v>
      </c>
      <c r="Q3611" s="2" t="s">
        <v>52</v>
      </c>
      <c r="R3611" s="2" t="s">
        <v>54</v>
      </c>
      <c r="S3611">
        <v>22</v>
      </c>
      <c r="T3611" s="1">
        <v>45744</v>
      </c>
      <c r="U3611" s="2" t="s">
        <v>41</v>
      </c>
      <c r="V3611">
        <v>0</v>
      </c>
      <c r="W3611">
        <v>0</v>
      </c>
      <c r="X3611" s="2" t="s">
        <v>75</v>
      </c>
      <c r="Y3611">
        <v>1</v>
      </c>
      <c r="Z3611" s="2" t="s">
        <v>55</v>
      </c>
      <c r="AA3611" s="2" t="s">
        <v>44</v>
      </c>
      <c r="AB3611" s="2" t="s">
        <v>76</v>
      </c>
      <c r="AC3611">
        <v>1</v>
      </c>
      <c r="AD3611" s="2" t="s">
        <v>41</v>
      </c>
      <c r="AE3611" s="2" t="s">
        <v>77</v>
      </c>
      <c r="AF3611">
        <v>1</v>
      </c>
      <c r="AG3611" s="2" t="s">
        <v>69</v>
      </c>
      <c r="AH3611">
        <v>1</v>
      </c>
      <c r="AI3611">
        <v>1</v>
      </c>
      <c r="AJ3611"/>
    </row>
    <row r="3612" spans="1:36" x14ac:dyDescent="0.3">
      <c r="A3612">
        <v>53611</v>
      </c>
      <c r="B3612">
        <v>10690</v>
      </c>
      <c r="C3612">
        <v>208</v>
      </c>
      <c r="D3612" s="1">
        <v>45749</v>
      </c>
      <c r="E3612" s="1">
        <v>45742</v>
      </c>
      <c r="F3612" s="2" t="s">
        <v>35</v>
      </c>
      <c r="G3612" s="2" t="s">
        <v>36</v>
      </c>
      <c r="H3612">
        <v>7</v>
      </c>
      <c r="I3612">
        <v>1</v>
      </c>
      <c r="J3612">
        <v>7</v>
      </c>
      <c r="K3612" t="b">
        <v>1</v>
      </c>
      <c r="L3612" s="2" t="s">
        <v>81</v>
      </c>
      <c r="M3612" s="2" t="s">
        <v>50</v>
      </c>
      <c r="N3612">
        <v>4</v>
      </c>
      <c r="O3612">
        <v>2</v>
      </c>
      <c r="P3612" s="2" t="s">
        <v>106</v>
      </c>
      <c r="Q3612" s="2" t="s">
        <v>48</v>
      </c>
      <c r="R3612" s="2" t="s">
        <v>40</v>
      </c>
      <c r="S3612">
        <v>37</v>
      </c>
      <c r="T3612" s="1">
        <v>45749</v>
      </c>
      <c r="U3612" s="2" t="s">
        <v>40</v>
      </c>
      <c r="V3612">
        <v>0</v>
      </c>
      <c r="W3612">
        <v>0</v>
      </c>
      <c r="X3612" s="2" t="s">
        <v>75</v>
      </c>
      <c r="Y3612">
        <v>1</v>
      </c>
      <c r="Z3612" s="2" t="s">
        <v>55</v>
      </c>
      <c r="AA3612" s="2" t="s">
        <v>44</v>
      </c>
      <c r="AB3612" s="2" t="s">
        <v>45</v>
      </c>
      <c r="AC3612">
        <v>1</v>
      </c>
      <c r="AD3612" s="2" t="s">
        <v>40</v>
      </c>
      <c r="AE3612" s="2" t="s">
        <v>93</v>
      </c>
      <c r="AF3612">
        <v>0</v>
      </c>
      <c r="AG3612" s="2" t="s">
        <v>64</v>
      </c>
      <c r="AH3612">
        <v>1</v>
      </c>
      <c r="AI3612">
        <v>1</v>
      </c>
      <c r="AJ3612"/>
    </row>
    <row r="3613" spans="1:36" x14ac:dyDescent="0.3">
      <c r="A3613">
        <v>53612</v>
      </c>
      <c r="B3613">
        <v>10142</v>
      </c>
      <c r="C3613">
        <v>212</v>
      </c>
      <c r="D3613" s="1">
        <v>45848</v>
      </c>
      <c r="E3613" s="1">
        <v>45845</v>
      </c>
      <c r="F3613" s="2" t="s">
        <v>35</v>
      </c>
      <c r="G3613" s="2" t="s">
        <v>36</v>
      </c>
      <c r="H3613">
        <v>3</v>
      </c>
      <c r="I3613">
        <v>1</v>
      </c>
      <c r="J3613">
        <v>3</v>
      </c>
      <c r="K3613" t="b">
        <v>1</v>
      </c>
      <c r="L3613" s="2" t="s">
        <v>109</v>
      </c>
      <c r="M3613" s="2" t="s">
        <v>38</v>
      </c>
      <c r="N3613">
        <v>5</v>
      </c>
      <c r="O3613">
        <v>1</v>
      </c>
      <c r="P3613" s="2" t="s">
        <v>107</v>
      </c>
      <c r="Q3613" s="2" t="s">
        <v>58</v>
      </c>
      <c r="R3613" s="2" t="s">
        <v>67</v>
      </c>
      <c r="S3613">
        <v>20</v>
      </c>
      <c r="T3613" s="1">
        <v>45848</v>
      </c>
      <c r="U3613" s="2" t="s">
        <v>53</v>
      </c>
      <c r="V3613">
        <v>0</v>
      </c>
      <c r="W3613">
        <v>0</v>
      </c>
      <c r="X3613" s="2" t="s">
        <v>42</v>
      </c>
      <c r="Y3613">
        <v>0</v>
      </c>
      <c r="Z3613" s="2" t="s">
        <v>62</v>
      </c>
      <c r="AA3613" s="2" t="s">
        <v>62</v>
      </c>
      <c r="AB3613" s="2" t="s">
        <v>62</v>
      </c>
      <c r="AC3613">
        <v>0</v>
      </c>
      <c r="AD3613" s="2" t="s">
        <v>53</v>
      </c>
      <c r="AE3613" s="2" t="s">
        <v>85</v>
      </c>
      <c r="AF3613">
        <v>0</v>
      </c>
      <c r="AG3613" s="2" t="s">
        <v>47</v>
      </c>
      <c r="AH3613">
        <v>0</v>
      </c>
      <c r="AI3613">
        <v>0</v>
      </c>
      <c r="AJ3613"/>
    </row>
    <row r="3614" spans="1:36" x14ac:dyDescent="0.3">
      <c r="A3614">
        <v>53613</v>
      </c>
      <c r="B3614">
        <v>10532</v>
      </c>
      <c r="C3614">
        <v>230</v>
      </c>
      <c r="D3614" s="1">
        <v>45889</v>
      </c>
      <c r="E3614" s="1">
        <v>45888</v>
      </c>
      <c r="F3614" s="2" t="s">
        <v>35</v>
      </c>
      <c r="G3614" s="2" t="s">
        <v>36</v>
      </c>
      <c r="H3614">
        <v>1</v>
      </c>
      <c r="I3614">
        <v>1</v>
      </c>
      <c r="J3614">
        <v>1</v>
      </c>
      <c r="K3614" t="b">
        <v>1</v>
      </c>
      <c r="L3614" s="2" t="s">
        <v>49</v>
      </c>
      <c r="M3614" s="2" t="s">
        <v>50</v>
      </c>
      <c r="N3614">
        <v>6</v>
      </c>
      <c r="O3614">
        <v>1</v>
      </c>
      <c r="P3614" s="2" t="s">
        <v>94</v>
      </c>
      <c r="Q3614" s="2" t="s">
        <v>35</v>
      </c>
      <c r="R3614" s="2" t="s">
        <v>79</v>
      </c>
      <c r="S3614">
        <v>37</v>
      </c>
      <c r="T3614" s="1">
        <v>45889</v>
      </c>
      <c r="U3614" s="2" t="s">
        <v>40</v>
      </c>
      <c r="V3614">
        <v>0</v>
      </c>
      <c r="W3614">
        <v>0</v>
      </c>
      <c r="X3614" s="2" t="s">
        <v>42</v>
      </c>
      <c r="Y3614">
        <v>1</v>
      </c>
      <c r="Z3614" s="2" t="s">
        <v>43</v>
      </c>
      <c r="AA3614" s="2" t="s">
        <v>44</v>
      </c>
      <c r="AB3614" s="2" t="s">
        <v>76</v>
      </c>
      <c r="AC3614">
        <v>1</v>
      </c>
      <c r="AD3614" s="2" t="s">
        <v>40</v>
      </c>
      <c r="AE3614" s="2" t="s">
        <v>46</v>
      </c>
      <c r="AF3614">
        <v>0</v>
      </c>
      <c r="AG3614" s="2" t="s">
        <v>47</v>
      </c>
      <c r="AH3614">
        <v>1</v>
      </c>
      <c r="AI3614">
        <v>1</v>
      </c>
      <c r="AJ3614"/>
    </row>
    <row r="3615" spans="1:36" x14ac:dyDescent="0.3">
      <c r="A3615">
        <v>53614</v>
      </c>
      <c r="B3615">
        <v>10220</v>
      </c>
      <c r="C3615">
        <v>228</v>
      </c>
      <c r="D3615" s="1">
        <v>46103</v>
      </c>
      <c r="E3615" s="1">
        <v>46101</v>
      </c>
      <c r="F3615" s="2" t="s">
        <v>48</v>
      </c>
      <c r="G3615" s="2" t="s">
        <v>36</v>
      </c>
      <c r="H3615">
        <v>2</v>
      </c>
      <c r="I3615">
        <v>1</v>
      </c>
      <c r="J3615">
        <v>2</v>
      </c>
      <c r="K3615" t="b">
        <v>1</v>
      </c>
      <c r="L3615" s="2" t="s">
        <v>49</v>
      </c>
      <c r="M3615" s="2" t="s">
        <v>38</v>
      </c>
      <c r="N3615">
        <v>3</v>
      </c>
      <c r="O3615">
        <v>0</v>
      </c>
      <c r="P3615" s="2" t="s">
        <v>114</v>
      </c>
      <c r="Q3615" s="2" t="s">
        <v>78</v>
      </c>
      <c r="R3615" s="2" t="s">
        <v>67</v>
      </c>
      <c r="S3615">
        <v>31</v>
      </c>
      <c r="T3615" s="1">
        <v>46103</v>
      </c>
      <c r="U3615" s="2" t="s">
        <v>74</v>
      </c>
      <c r="V3615">
        <v>1</v>
      </c>
      <c r="W3615">
        <v>0</v>
      </c>
      <c r="X3615" s="2" t="s">
        <v>75</v>
      </c>
      <c r="Y3615">
        <v>1</v>
      </c>
      <c r="Z3615" s="2" t="s">
        <v>43</v>
      </c>
      <c r="AA3615" s="2" t="s">
        <v>112</v>
      </c>
      <c r="AB3615" s="2" t="s">
        <v>56</v>
      </c>
      <c r="AC3615">
        <v>1</v>
      </c>
      <c r="AD3615" s="2" t="s">
        <v>74</v>
      </c>
      <c r="AE3615" s="2" t="s">
        <v>77</v>
      </c>
      <c r="AF3615">
        <v>0</v>
      </c>
      <c r="AG3615" s="2" t="s">
        <v>47</v>
      </c>
      <c r="AH3615">
        <v>1</v>
      </c>
      <c r="AI3615">
        <v>0</v>
      </c>
      <c r="AJ3615"/>
    </row>
    <row r="3616" spans="1:36" x14ac:dyDescent="0.3">
      <c r="A3616">
        <v>53615</v>
      </c>
      <c r="B3616">
        <v>10313</v>
      </c>
      <c r="C3616">
        <v>216</v>
      </c>
      <c r="D3616" s="1">
        <v>45913</v>
      </c>
      <c r="E3616" s="1">
        <v>45908</v>
      </c>
      <c r="F3616" s="2" t="s">
        <v>48</v>
      </c>
      <c r="G3616" s="2" t="s">
        <v>36</v>
      </c>
      <c r="H3616">
        <v>5</v>
      </c>
      <c r="I3616">
        <v>1</v>
      </c>
      <c r="J3616">
        <v>5</v>
      </c>
      <c r="K3616" t="b">
        <v>1</v>
      </c>
      <c r="L3616" s="2" t="s">
        <v>70</v>
      </c>
      <c r="M3616" s="2" t="s">
        <v>50</v>
      </c>
      <c r="N3616">
        <v>7</v>
      </c>
      <c r="O3616">
        <v>2</v>
      </c>
      <c r="P3616" s="2" t="s">
        <v>105</v>
      </c>
      <c r="Q3616" s="2" t="s">
        <v>58</v>
      </c>
      <c r="R3616" s="2" t="s">
        <v>79</v>
      </c>
      <c r="S3616">
        <v>27</v>
      </c>
      <c r="T3616" s="1">
        <v>45913</v>
      </c>
      <c r="U3616" s="2" t="s">
        <v>54</v>
      </c>
      <c r="V3616">
        <v>1</v>
      </c>
      <c r="W3616">
        <v>0</v>
      </c>
      <c r="X3616" s="2" t="s">
        <v>42</v>
      </c>
      <c r="Y3616">
        <v>1</v>
      </c>
      <c r="Z3616" s="2" t="s">
        <v>72</v>
      </c>
      <c r="AA3616" s="2" t="s">
        <v>112</v>
      </c>
      <c r="AB3616" s="2" t="s">
        <v>56</v>
      </c>
      <c r="AC3616">
        <v>1</v>
      </c>
      <c r="AD3616" s="2" t="s">
        <v>54</v>
      </c>
      <c r="AE3616" s="2" t="s">
        <v>102</v>
      </c>
      <c r="AF3616">
        <v>0</v>
      </c>
      <c r="AG3616" s="2" t="s">
        <v>64</v>
      </c>
      <c r="AH3616">
        <v>1</v>
      </c>
      <c r="AI3616">
        <v>0</v>
      </c>
      <c r="AJ3616"/>
    </row>
    <row r="3617" spans="1:36" x14ac:dyDescent="0.3">
      <c r="A3617">
        <v>53616</v>
      </c>
      <c r="B3617">
        <v>10249</v>
      </c>
      <c r="C3617">
        <v>219</v>
      </c>
      <c r="D3617" s="1">
        <v>46215</v>
      </c>
      <c r="E3617" s="1">
        <v>46205</v>
      </c>
      <c r="F3617" s="2" t="s">
        <v>48</v>
      </c>
      <c r="G3617" s="2" t="s">
        <v>36</v>
      </c>
      <c r="H3617">
        <v>10</v>
      </c>
      <c r="I3617">
        <v>1</v>
      </c>
      <c r="J3617">
        <v>10</v>
      </c>
      <c r="K3617" t="b">
        <v>1</v>
      </c>
      <c r="L3617" s="2" t="s">
        <v>49</v>
      </c>
      <c r="M3617" s="2" t="s">
        <v>38</v>
      </c>
      <c r="N3617">
        <v>3</v>
      </c>
      <c r="O3617">
        <v>0</v>
      </c>
      <c r="P3617" s="2" t="s">
        <v>98</v>
      </c>
      <c r="Q3617" s="2" t="s">
        <v>97</v>
      </c>
      <c r="R3617" s="2" t="s">
        <v>40</v>
      </c>
      <c r="S3617">
        <v>37</v>
      </c>
      <c r="T3617" s="1">
        <v>46215</v>
      </c>
      <c r="U3617" s="2" t="s">
        <v>74</v>
      </c>
      <c r="V3617">
        <v>1</v>
      </c>
      <c r="W3617">
        <v>0</v>
      </c>
      <c r="X3617" s="2" t="s">
        <v>42</v>
      </c>
      <c r="Y3617">
        <v>0</v>
      </c>
      <c r="Z3617" s="2" t="s">
        <v>62</v>
      </c>
      <c r="AA3617" s="2" t="s">
        <v>62</v>
      </c>
      <c r="AB3617" s="2" t="s">
        <v>62</v>
      </c>
      <c r="AC3617">
        <v>0</v>
      </c>
      <c r="AD3617" s="2" t="s">
        <v>74</v>
      </c>
      <c r="AE3617" s="2" t="s">
        <v>85</v>
      </c>
      <c r="AF3617">
        <v>0</v>
      </c>
      <c r="AG3617" s="2" t="s">
        <v>69</v>
      </c>
      <c r="AH3617">
        <v>0</v>
      </c>
      <c r="AI3617">
        <v>0</v>
      </c>
      <c r="AJ3617"/>
    </row>
    <row r="3618" spans="1:36" x14ac:dyDescent="0.3">
      <c r="A3618">
        <v>53617</v>
      </c>
      <c r="B3618">
        <v>10177</v>
      </c>
      <c r="C3618">
        <v>229</v>
      </c>
      <c r="D3618" s="1">
        <v>46226</v>
      </c>
      <c r="E3618" s="1">
        <v>46223</v>
      </c>
      <c r="F3618" s="2" t="s">
        <v>52</v>
      </c>
      <c r="G3618" s="2" t="s">
        <v>36</v>
      </c>
      <c r="H3618">
        <v>3</v>
      </c>
      <c r="I3618">
        <v>1</v>
      </c>
      <c r="J3618">
        <v>3</v>
      </c>
      <c r="K3618" t="b">
        <v>1</v>
      </c>
      <c r="L3618" s="2" t="s">
        <v>109</v>
      </c>
      <c r="M3618" s="2" t="s">
        <v>50</v>
      </c>
      <c r="N3618">
        <v>5</v>
      </c>
      <c r="O3618">
        <v>0</v>
      </c>
      <c r="P3618" s="2" t="s">
        <v>115</v>
      </c>
      <c r="Q3618" s="2" t="s">
        <v>52</v>
      </c>
      <c r="R3618" s="2" t="s">
        <v>67</v>
      </c>
      <c r="S3618">
        <v>23</v>
      </c>
      <c r="T3618" s="1">
        <v>46226</v>
      </c>
      <c r="U3618" s="2" t="s">
        <v>53</v>
      </c>
      <c r="V3618">
        <v>0</v>
      </c>
      <c r="W3618">
        <v>0</v>
      </c>
      <c r="X3618" s="2" t="s">
        <v>42</v>
      </c>
      <c r="Y3618">
        <v>1</v>
      </c>
      <c r="Z3618" s="2" t="s">
        <v>72</v>
      </c>
      <c r="AA3618" s="2" t="s">
        <v>44</v>
      </c>
      <c r="AB3618" s="2" t="s">
        <v>76</v>
      </c>
      <c r="AC3618">
        <v>1</v>
      </c>
      <c r="AD3618" s="2" t="s">
        <v>53</v>
      </c>
      <c r="AE3618" s="2" t="s">
        <v>85</v>
      </c>
      <c r="AF3618">
        <v>0</v>
      </c>
      <c r="AG3618" s="2" t="s">
        <v>47</v>
      </c>
      <c r="AH3618">
        <v>1</v>
      </c>
      <c r="AI3618">
        <v>1</v>
      </c>
      <c r="AJ3618"/>
    </row>
    <row r="3619" spans="1:36" x14ac:dyDescent="0.3">
      <c r="A3619">
        <v>53618</v>
      </c>
      <c r="B3619">
        <v>10455</v>
      </c>
      <c r="C3619">
        <v>222</v>
      </c>
      <c r="D3619" s="1">
        <v>45830</v>
      </c>
      <c r="E3619" s="1">
        <v>45827</v>
      </c>
      <c r="F3619" s="2" t="s">
        <v>52</v>
      </c>
      <c r="G3619" s="2" t="s">
        <v>36</v>
      </c>
      <c r="H3619">
        <v>3</v>
      </c>
      <c r="I3619">
        <v>1</v>
      </c>
      <c r="J3619">
        <v>3</v>
      </c>
      <c r="K3619" t="b">
        <v>1</v>
      </c>
      <c r="L3619" s="2" t="s">
        <v>70</v>
      </c>
      <c r="M3619" s="2" t="s">
        <v>65</v>
      </c>
      <c r="N3619">
        <v>6</v>
      </c>
      <c r="O3619">
        <v>2</v>
      </c>
      <c r="P3619" s="2" t="s">
        <v>108</v>
      </c>
      <c r="Q3619" s="2" t="s">
        <v>48</v>
      </c>
      <c r="R3619" s="2" t="s">
        <v>79</v>
      </c>
      <c r="S3619">
        <v>20</v>
      </c>
      <c r="T3619" s="1">
        <v>45830</v>
      </c>
      <c r="U3619" s="2" t="s">
        <v>74</v>
      </c>
      <c r="V3619">
        <v>1</v>
      </c>
      <c r="W3619">
        <v>0</v>
      </c>
      <c r="X3619" s="2" t="s">
        <v>42</v>
      </c>
      <c r="Y3619">
        <v>1</v>
      </c>
      <c r="Z3619" s="2" t="s">
        <v>72</v>
      </c>
      <c r="AA3619" s="2" t="s">
        <v>44</v>
      </c>
      <c r="AB3619" s="2" t="s">
        <v>56</v>
      </c>
      <c r="AC3619">
        <v>1</v>
      </c>
      <c r="AD3619" s="2" t="s">
        <v>74</v>
      </c>
      <c r="AE3619" s="2" t="s">
        <v>68</v>
      </c>
      <c r="AF3619">
        <v>0</v>
      </c>
      <c r="AG3619" s="2" t="s">
        <v>47</v>
      </c>
      <c r="AH3619">
        <v>1</v>
      </c>
      <c r="AI3619">
        <v>1</v>
      </c>
      <c r="AJ3619"/>
    </row>
    <row r="3620" spans="1:36" x14ac:dyDescent="0.3">
      <c r="A3620">
        <v>53619</v>
      </c>
      <c r="B3620">
        <v>10963</v>
      </c>
      <c r="C3620">
        <v>210</v>
      </c>
      <c r="D3620" s="1">
        <v>46371</v>
      </c>
      <c r="E3620" s="1">
        <v>46371</v>
      </c>
      <c r="F3620" s="2" t="s">
        <v>52</v>
      </c>
      <c r="G3620" s="2" t="s">
        <v>36</v>
      </c>
      <c r="H3620">
        <v>0</v>
      </c>
      <c r="I3620">
        <v>1</v>
      </c>
      <c r="J3620">
        <v>0</v>
      </c>
      <c r="K3620" t="b">
        <v>1</v>
      </c>
      <c r="L3620" s="2" t="s">
        <v>70</v>
      </c>
      <c r="M3620" s="2" t="s">
        <v>50</v>
      </c>
      <c r="N3620">
        <v>2</v>
      </c>
      <c r="O3620">
        <v>0</v>
      </c>
      <c r="P3620" s="2" t="s">
        <v>111</v>
      </c>
      <c r="Q3620" s="2" t="s">
        <v>58</v>
      </c>
      <c r="R3620" s="2" t="s">
        <v>67</v>
      </c>
      <c r="S3620">
        <v>27</v>
      </c>
      <c r="T3620" s="1">
        <v>46371</v>
      </c>
      <c r="U3620" s="2" t="s">
        <v>67</v>
      </c>
      <c r="V3620">
        <v>0</v>
      </c>
      <c r="W3620">
        <v>0</v>
      </c>
      <c r="X3620" s="2" t="s">
        <v>61</v>
      </c>
      <c r="Y3620">
        <v>1</v>
      </c>
      <c r="Z3620" s="2" t="s">
        <v>55</v>
      </c>
      <c r="AA3620" s="2" t="s">
        <v>44</v>
      </c>
      <c r="AB3620" s="2" t="s">
        <v>76</v>
      </c>
      <c r="AC3620">
        <v>1</v>
      </c>
      <c r="AD3620" s="2" t="s">
        <v>67</v>
      </c>
      <c r="AE3620" s="2" t="s">
        <v>63</v>
      </c>
      <c r="AF3620">
        <v>0</v>
      </c>
      <c r="AG3620" s="2" t="s">
        <v>82</v>
      </c>
      <c r="AH3620">
        <v>1</v>
      </c>
      <c r="AI3620">
        <v>1</v>
      </c>
      <c r="AJ3620"/>
    </row>
    <row r="3621" spans="1:36" x14ac:dyDescent="0.3">
      <c r="A3621">
        <v>53620</v>
      </c>
      <c r="B3621">
        <v>11157</v>
      </c>
      <c r="C3621">
        <v>210</v>
      </c>
      <c r="D3621" s="1">
        <v>46121</v>
      </c>
      <c r="E3621" s="1">
        <v>46100</v>
      </c>
      <c r="F3621" s="2" t="s">
        <v>78</v>
      </c>
      <c r="G3621" s="2" t="s">
        <v>59</v>
      </c>
      <c r="H3621">
        <v>21</v>
      </c>
      <c r="I3621">
        <v>1</v>
      </c>
      <c r="J3621">
        <v>21</v>
      </c>
      <c r="K3621" t="b">
        <v>1</v>
      </c>
      <c r="L3621" s="2" t="s">
        <v>70</v>
      </c>
      <c r="M3621" s="2" t="s">
        <v>50</v>
      </c>
      <c r="N3621">
        <v>3</v>
      </c>
      <c r="O3621">
        <v>1</v>
      </c>
      <c r="P3621" s="2" t="s">
        <v>111</v>
      </c>
      <c r="Q3621" s="2" t="s">
        <v>58</v>
      </c>
      <c r="R3621" s="2" t="s">
        <v>67</v>
      </c>
      <c r="S3621">
        <v>27</v>
      </c>
      <c r="T3621" s="1">
        <v>46121</v>
      </c>
      <c r="U3621" s="2" t="s">
        <v>53</v>
      </c>
      <c r="V3621">
        <v>0</v>
      </c>
      <c r="W3621">
        <v>0</v>
      </c>
      <c r="X3621" s="2" t="s">
        <v>75</v>
      </c>
      <c r="Y3621">
        <v>1</v>
      </c>
      <c r="Z3621" s="2" t="s">
        <v>43</v>
      </c>
      <c r="AA3621" s="2" t="s">
        <v>112</v>
      </c>
      <c r="AB3621" s="2" t="s">
        <v>76</v>
      </c>
      <c r="AC3621">
        <v>1</v>
      </c>
      <c r="AD3621" s="2" t="s">
        <v>53</v>
      </c>
      <c r="AE3621" s="2" t="s">
        <v>93</v>
      </c>
      <c r="AF3621">
        <v>1</v>
      </c>
      <c r="AG3621" s="2" t="s">
        <v>57</v>
      </c>
      <c r="AH3621">
        <v>1</v>
      </c>
      <c r="AI3621">
        <v>0</v>
      </c>
      <c r="AJ3621"/>
    </row>
    <row r="3622" spans="1:36" x14ac:dyDescent="0.3">
      <c r="A3622">
        <v>53621</v>
      </c>
      <c r="B3622">
        <v>10949</v>
      </c>
      <c r="C3622">
        <v>218</v>
      </c>
      <c r="D3622" s="1">
        <v>46126</v>
      </c>
      <c r="E3622" s="1">
        <v>46116</v>
      </c>
      <c r="F3622" s="2" t="s">
        <v>78</v>
      </c>
      <c r="G3622" s="2" t="s">
        <v>36</v>
      </c>
      <c r="H3622">
        <v>10</v>
      </c>
      <c r="I3622">
        <v>1</v>
      </c>
      <c r="J3622">
        <v>10</v>
      </c>
      <c r="K3622" t="b">
        <v>1</v>
      </c>
      <c r="L3622" s="2" t="s">
        <v>49</v>
      </c>
      <c r="M3622" s="2" t="s">
        <v>38</v>
      </c>
      <c r="N3622">
        <v>5</v>
      </c>
      <c r="O3622">
        <v>1</v>
      </c>
      <c r="P3622" s="2" t="s">
        <v>84</v>
      </c>
      <c r="Q3622" s="2" t="s">
        <v>58</v>
      </c>
      <c r="R3622" s="2" t="s">
        <v>40</v>
      </c>
      <c r="S3622">
        <v>33</v>
      </c>
      <c r="T3622" s="1">
        <v>46126</v>
      </c>
      <c r="U3622" s="2" t="s">
        <v>67</v>
      </c>
      <c r="V3622">
        <v>0</v>
      </c>
      <c r="W3622">
        <v>0</v>
      </c>
      <c r="X3622" s="2" t="s">
        <v>75</v>
      </c>
      <c r="Y3622">
        <v>1</v>
      </c>
      <c r="Z3622" s="2" t="s">
        <v>72</v>
      </c>
      <c r="AA3622" s="2" t="s">
        <v>44</v>
      </c>
      <c r="AB3622" s="2" t="s">
        <v>76</v>
      </c>
      <c r="AC3622">
        <v>1</v>
      </c>
      <c r="AD3622" s="2" t="s">
        <v>67</v>
      </c>
      <c r="AE3622" s="2" t="s">
        <v>93</v>
      </c>
      <c r="AF3622">
        <v>0</v>
      </c>
      <c r="AG3622" s="2" t="s">
        <v>69</v>
      </c>
      <c r="AH3622">
        <v>1</v>
      </c>
      <c r="AI3622">
        <v>1</v>
      </c>
      <c r="AJ3622"/>
    </row>
    <row r="3623" spans="1:36" x14ac:dyDescent="0.3">
      <c r="A3623">
        <v>53622</v>
      </c>
      <c r="B3623">
        <v>11454</v>
      </c>
      <c r="C3623">
        <v>230</v>
      </c>
      <c r="D3623" s="1">
        <v>46182</v>
      </c>
      <c r="E3623" s="1">
        <v>46152</v>
      </c>
      <c r="F3623" s="2" t="s">
        <v>58</v>
      </c>
      <c r="G3623" s="2" t="s">
        <v>36</v>
      </c>
      <c r="H3623">
        <v>30</v>
      </c>
      <c r="I3623">
        <v>1</v>
      </c>
      <c r="J3623">
        <v>30</v>
      </c>
      <c r="K3623" t="b">
        <v>1</v>
      </c>
      <c r="L3623" s="2" t="s">
        <v>70</v>
      </c>
      <c r="M3623" s="2" t="s">
        <v>65</v>
      </c>
      <c r="N3623">
        <v>3</v>
      </c>
      <c r="O3623">
        <v>0</v>
      </c>
      <c r="P3623" s="2" t="s">
        <v>94</v>
      </c>
      <c r="Q3623" s="2" t="s">
        <v>35</v>
      </c>
      <c r="R3623" s="2" t="s">
        <v>79</v>
      </c>
      <c r="S3623">
        <v>37</v>
      </c>
      <c r="T3623" s="1">
        <v>46182</v>
      </c>
      <c r="U3623" s="2" t="s">
        <v>67</v>
      </c>
      <c r="V3623">
        <v>0</v>
      </c>
      <c r="W3623">
        <v>0</v>
      </c>
      <c r="X3623" s="2" t="s">
        <v>42</v>
      </c>
      <c r="Y3623">
        <v>0</v>
      </c>
      <c r="Z3623" s="2" t="s">
        <v>62</v>
      </c>
      <c r="AA3623" s="2" t="s">
        <v>62</v>
      </c>
      <c r="AB3623" s="2" t="s">
        <v>62</v>
      </c>
      <c r="AC3623">
        <v>0</v>
      </c>
      <c r="AD3623" s="2" t="s">
        <v>67</v>
      </c>
      <c r="AE3623" s="2" t="s">
        <v>68</v>
      </c>
      <c r="AF3623">
        <v>0</v>
      </c>
      <c r="AG3623" s="2" t="s">
        <v>57</v>
      </c>
      <c r="AH3623">
        <v>0</v>
      </c>
      <c r="AI3623">
        <v>0</v>
      </c>
      <c r="AJ3623"/>
    </row>
    <row r="3624" spans="1:36" x14ac:dyDescent="0.3">
      <c r="A3624">
        <v>53623</v>
      </c>
      <c r="B3624">
        <v>11077</v>
      </c>
      <c r="C3624">
        <v>202</v>
      </c>
      <c r="D3624" s="1">
        <v>46152</v>
      </c>
      <c r="E3624" s="1">
        <v>46131</v>
      </c>
      <c r="F3624" s="2" t="s">
        <v>97</v>
      </c>
      <c r="G3624" s="2" t="s">
        <v>59</v>
      </c>
      <c r="H3624">
        <v>21</v>
      </c>
      <c r="I3624">
        <v>1</v>
      </c>
      <c r="J3624">
        <v>21</v>
      </c>
      <c r="K3624" t="b">
        <v>1</v>
      </c>
      <c r="L3624" s="2" t="s">
        <v>49</v>
      </c>
      <c r="M3624" s="2" t="s">
        <v>50</v>
      </c>
      <c r="N3624">
        <v>4</v>
      </c>
      <c r="O3624">
        <v>1</v>
      </c>
      <c r="P3624" s="2" t="s">
        <v>95</v>
      </c>
      <c r="Q3624" s="2" t="s">
        <v>52</v>
      </c>
      <c r="R3624" s="2" t="s">
        <v>40</v>
      </c>
      <c r="S3624">
        <v>22</v>
      </c>
      <c r="T3624" s="1">
        <v>46152</v>
      </c>
      <c r="U3624" s="2" t="s">
        <v>74</v>
      </c>
      <c r="V3624">
        <v>1</v>
      </c>
      <c r="W3624">
        <v>0</v>
      </c>
      <c r="X3624" s="2" t="s">
        <v>75</v>
      </c>
      <c r="Y3624">
        <v>1</v>
      </c>
      <c r="Z3624" s="2" t="s">
        <v>72</v>
      </c>
      <c r="AA3624" s="2" t="s">
        <v>44</v>
      </c>
      <c r="AB3624" s="2" t="s">
        <v>45</v>
      </c>
      <c r="AC3624">
        <v>1</v>
      </c>
      <c r="AD3624" s="2" t="s">
        <v>74</v>
      </c>
      <c r="AE3624" s="2" t="s">
        <v>80</v>
      </c>
      <c r="AF3624">
        <v>1</v>
      </c>
      <c r="AG3624" s="2" t="s">
        <v>57</v>
      </c>
      <c r="AH3624">
        <v>1</v>
      </c>
      <c r="AI3624">
        <v>1</v>
      </c>
      <c r="AJ3624"/>
    </row>
    <row r="3625" spans="1:36" x14ac:dyDescent="0.3">
      <c r="A3625">
        <v>53624</v>
      </c>
      <c r="B3625">
        <v>10271</v>
      </c>
      <c r="C3625">
        <v>219</v>
      </c>
      <c r="D3625" s="1">
        <v>46263</v>
      </c>
      <c r="E3625" s="1">
        <v>46249</v>
      </c>
      <c r="F3625" s="2" t="s">
        <v>58</v>
      </c>
      <c r="G3625" s="2" t="s">
        <v>59</v>
      </c>
      <c r="H3625">
        <v>14</v>
      </c>
      <c r="I3625">
        <v>1</v>
      </c>
      <c r="J3625">
        <v>14</v>
      </c>
      <c r="K3625" t="b">
        <v>1</v>
      </c>
      <c r="L3625" s="2" t="s">
        <v>49</v>
      </c>
      <c r="M3625" s="2" t="s">
        <v>50</v>
      </c>
      <c r="N3625">
        <v>2</v>
      </c>
      <c r="O3625">
        <v>1</v>
      </c>
      <c r="P3625" s="2" t="s">
        <v>98</v>
      </c>
      <c r="Q3625" s="2" t="s">
        <v>97</v>
      </c>
      <c r="R3625" s="2" t="s">
        <v>40</v>
      </c>
      <c r="S3625">
        <v>37</v>
      </c>
      <c r="T3625" s="1">
        <v>46263</v>
      </c>
      <c r="U3625" s="2" t="s">
        <v>54</v>
      </c>
      <c r="V3625">
        <v>1</v>
      </c>
      <c r="W3625">
        <v>0</v>
      </c>
      <c r="X3625" s="2" t="s">
        <v>42</v>
      </c>
      <c r="Y3625">
        <v>1</v>
      </c>
      <c r="Z3625" s="2" t="s">
        <v>72</v>
      </c>
      <c r="AA3625" s="2" t="s">
        <v>44</v>
      </c>
      <c r="AB3625" s="2" t="s">
        <v>76</v>
      </c>
      <c r="AC3625">
        <v>1</v>
      </c>
      <c r="AD3625" s="2" t="s">
        <v>54</v>
      </c>
      <c r="AE3625" s="2" t="s">
        <v>46</v>
      </c>
      <c r="AF3625">
        <v>1</v>
      </c>
      <c r="AG3625" s="2" t="s">
        <v>69</v>
      </c>
      <c r="AH3625">
        <v>1</v>
      </c>
      <c r="AI3625">
        <v>1</v>
      </c>
      <c r="AJ3625"/>
    </row>
    <row r="3626" spans="1:36" x14ac:dyDescent="0.3">
      <c r="A3626">
        <v>53625</v>
      </c>
      <c r="B3626">
        <v>10738</v>
      </c>
      <c r="C3626">
        <v>219</v>
      </c>
      <c r="D3626" s="1">
        <v>45799</v>
      </c>
      <c r="E3626" s="1">
        <v>45799</v>
      </c>
      <c r="F3626" s="2" t="s">
        <v>97</v>
      </c>
      <c r="G3626" s="2" t="s">
        <v>36</v>
      </c>
      <c r="H3626">
        <v>0</v>
      </c>
      <c r="I3626">
        <v>1</v>
      </c>
      <c r="J3626">
        <v>0</v>
      </c>
      <c r="K3626" t="b">
        <v>1</v>
      </c>
      <c r="L3626" s="2" t="s">
        <v>70</v>
      </c>
      <c r="M3626" s="2" t="s">
        <v>50</v>
      </c>
      <c r="N3626">
        <v>3</v>
      </c>
      <c r="O3626">
        <v>1</v>
      </c>
      <c r="P3626" s="2" t="s">
        <v>98</v>
      </c>
      <c r="Q3626" s="2" t="s">
        <v>97</v>
      </c>
      <c r="R3626" s="2" t="s">
        <v>40</v>
      </c>
      <c r="S3626">
        <v>37</v>
      </c>
      <c r="T3626" s="1">
        <v>45799</v>
      </c>
      <c r="U3626" s="2" t="s">
        <v>53</v>
      </c>
      <c r="V3626">
        <v>0</v>
      </c>
      <c r="W3626">
        <v>0</v>
      </c>
      <c r="X3626" s="2" t="s">
        <v>75</v>
      </c>
      <c r="Y3626">
        <v>0</v>
      </c>
      <c r="Z3626" s="2" t="s">
        <v>62</v>
      </c>
      <c r="AA3626" s="2" t="s">
        <v>62</v>
      </c>
      <c r="AB3626" s="2" t="s">
        <v>62</v>
      </c>
      <c r="AC3626">
        <v>0</v>
      </c>
      <c r="AD3626" s="2" t="s">
        <v>53</v>
      </c>
      <c r="AE3626" s="2" t="s">
        <v>80</v>
      </c>
      <c r="AF3626">
        <v>0</v>
      </c>
      <c r="AG3626" s="2" t="s">
        <v>82</v>
      </c>
      <c r="AH3626">
        <v>0</v>
      </c>
      <c r="AI3626">
        <v>0</v>
      </c>
      <c r="AJ3626"/>
    </row>
    <row r="3627" spans="1:36" x14ac:dyDescent="0.3">
      <c r="A3627">
        <v>53626</v>
      </c>
      <c r="B3627">
        <v>10850</v>
      </c>
      <c r="C3627">
        <v>224</v>
      </c>
      <c r="D3627" s="1">
        <v>45950</v>
      </c>
      <c r="E3627" s="1">
        <v>45943</v>
      </c>
      <c r="F3627" s="2" t="s">
        <v>35</v>
      </c>
      <c r="G3627" s="2" t="s">
        <v>36</v>
      </c>
      <c r="H3627">
        <v>7</v>
      </c>
      <c r="I3627">
        <v>1</v>
      </c>
      <c r="J3627">
        <v>7</v>
      </c>
      <c r="K3627" t="b">
        <v>1</v>
      </c>
      <c r="L3627" s="2" t="s">
        <v>49</v>
      </c>
      <c r="M3627" s="2" t="s">
        <v>50</v>
      </c>
      <c r="N3627">
        <v>7</v>
      </c>
      <c r="O3627">
        <v>0</v>
      </c>
      <c r="P3627" s="2" t="s">
        <v>60</v>
      </c>
      <c r="Q3627" s="2" t="s">
        <v>58</v>
      </c>
      <c r="R3627" s="2" t="s">
        <v>53</v>
      </c>
      <c r="S3627">
        <v>29</v>
      </c>
      <c r="T3627" s="1">
        <v>45950</v>
      </c>
      <c r="U3627" s="2" t="s">
        <v>79</v>
      </c>
      <c r="V3627">
        <v>0</v>
      </c>
      <c r="W3627">
        <v>0</v>
      </c>
      <c r="X3627" s="2" t="s">
        <v>88</v>
      </c>
      <c r="Y3627">
        <v>1</v>
      </c>
      <c r="Z3627" s="2" t="s">
        <v>72</v>
      </c>
      <c r="AA3627" s="2" t="s">
        <v>44</v>
      </c>
      <c r="AB3627" s="2" t="s">
        <v>45</v>
      </c>
      <c r="AC3627">
        <v>1</v>
      </c>
      <c r="AD3627" s="2" t="s">
        <v>79</v>
      </c>
      <c r="AE3627" s="2" t="s">
        <v>89</v>
      </c>
      <c r="AF3627">
        <v>0</v>
      </c>
      <c r="AG3627" s="2" t="s">
        <v>64</v>
      </c>
      <c r="AH3627">
        <v>1</v>
      </c>
      <c r="AI3627">
        <v>1</v>
      </c>
      <c r="AJ3627"/>
    </row>
    <row r="3628" spans="1:36" x14ac:dyDescent="0.3">
      <c r="A3628">
        <v>53627</v>
      </c>
      <c r="B3628">
        <v>11442</v>
      </c>
      <c r="C3628">
        <v>202</v>
      </c>
      <c r="D3628" s="1">
        <v>46130</v>
      </c>
      <c r="E3628" s="1">
        <v>46129</v>
      </c>
      <c r="F3628" s="2" t="s">
        <v>35</v>
      </c>
      <c r="G3628" s="2" t="s">
        <v>36</v>
      </c>
      <c r="H3628">
        <v>1</v>
      </c>
      <c r="I3628">
        <v>1</v>
      </c>
      <c r="J3628">
        <v>1</v>
      </c>
      <c r="K3628" t="b">
        <v>1</v>
      </c>
      <c r="L3628" s="2" t="s">
        <v>70</v>
      </c>
      <c r="M3628" s="2" t="s">
        <v>38</v>
      </c>
      <c r="N3628">
        <v>6</v>
      </c>
      <c r="O3628">
        <v>1</v>
      </c>
      <c r="P3628" s="2" t="s">
        <v>95</v>
      </c>
      <c r="Q3628" s="2" t="s">
        <v>52</v>
      </c>
      <c r="R3628" s="2" t="s">
        <v>40</v>
      </c>
      <c r="S3628">
        <v>22</v>
      </c>
      <c r="T3628" s="1">
        <v>46130</v>
      </c>
      <c r="U3628" s="2" t="s">
        <v>54</v>
      </c>
      <c r="V3628">
        <v>1</v>
      </c>
      <c r="W3628">
        <v>0</v>
      </c>
      <c r="X3628" s="2" t="s">
        <v>75</v>
      </c>
      <c r="Y3628">
        <v>1</v>
      </c>
      <c r="Z3628" s="2" t="s">
        <v>72</v>
      </c>
      <c r="AA3628" s="2" t="s">
        <v>44</v>
      </c>
      <c r="AB3628" s="2" t="s">
        <v>76</v>
      </c>
      <c r="AC3628">
        <v>1</v>
      </c>
      <c r="AD3628" s="2" t="s">
        <v>54</v>
      </c>
      <c r="AE3628" s="2" t="s">
        <v>93</v>
      </c>
      <c r="AF3628">
        <v>0</v>
      </c>
      <c r="AG3628" s="2" t="s">
        <v>47</v>
      </c>
      <c r="AH3628">
        <v>1</v>
      </c>
      <c r="AI3628">
        <v>1</v>
      </c>
      <c r="AJ3628"/>
    </row>
    <row r="3629" spans="1:36" x14ac:dyDescent="0.3">
      <c r="A3629">
        <v>53628</v>
      </c>
      <c r="B3629">
        <v>10318</v>
      </c>
      <c r="C3629">
        <v>202</v>
      </c>
      <c r="D3629" s="1">
        <v>46272</v>
      </c>
      <c r="E3629" s="1">
        <v>46251</v>
      </c>
      <c r="F3629" s="2" t="s">
        <v>48</v>
      </c>
      <c r="G3629" s="2" t="s">
        <v>36</v>
      </c>
      <c r="H3629">
        <v>21</v>
      </c>
      <c r="I3629">
        <v>1</v>
      </c>
      <c r="J3629">
        <v>21</v>
      </c>
      <c r="K3629" t="b">
        <v>1</v>
      </c>
      <c r="L3629" s="2" t="s">
        <v>81</v>
      </c>
      <c r="M3629" s="2" t="s">
        <v>50</v>
      </c>
      <c r="N3629">
        <v>5</v>
      </c>
      <c r="O3629">
        <v>1</v>
      </c>
      <c r="P3629" s="2" t="s">
        <v>95</v>
      </c>
      <c r="Q3629" s="2" t="s">
        <v>52</v>
      </c>
      <c r="R3629" s="2" t="s">
        <v>40</v>
      </c>
      <c r="S3629">
        <v>22</v>
      </c>
      <c r="T3629" s="1">
        <v>46272</v>
      </c>
      <c r="U3629" s="2" t="s">
        <v>79</v>
      </c>
      <c r="V3629">
        <v>0</v>
      </c>
      <c r="W3629">
        <v>0</v>
      </c>
      <c r="X3629" s="2" t="s">
        <v>42</v>
      </c>
      <c r="Y3629">
        <v>1</v>
      </c>
      <c r="Z3629" s="2" t="s">
        <v>72</v>
      </c>
      <c r="AA3629" s="2" t="s">
        <v>44</v>
      </c>
      <c r="AB3629" s="2" t="s">
        <v>45</v>
      </c>
      <c r="AC3629">
        <v>1</v>
      </c>
      <c r="AD3629" s="2" t="s">
        <v>79</v>
      </c>
      <c r="AE3629" s="2" t="s">
        <v>102</v>
      </c>
      <c r="AF3629">
        <v>0</v>
      </c>
      <c r="AG3629" s="2" t="s">
        <v>57</v>
      </c>
      <c r="AH3629">
        <v>1</v>
      </c>
      <c r="AI3629">
        <v>1</v>
      </c>
      <c r="AJ3629"/>
    </row>
    <row r="3630" spans="1:36" x14ac:dyDescent="0.3">
      <c r="A3630">
        <v>53629</v>
      </c>
      <c r="B3630">
        <v>11237</v>
      </c>
      <c r="C3630">
        <v>208</v>
      </c>
      <c r="D3630" s="1">
        <v>46004</v>
      </c>
      <c r="E3630" s="1">
        <v>45990</v>
      </c>
      <c r="F3630" s="2" t="s">
        <v>35</v>
      </c>
      <c r="G3630" s="2" t="s">
        <v>59</v>
      </c>
      <c r="H3630">
        <v>14</v>
      </c>
      <c r="I3630">
        <v>1</v>
      </c>
      <c r="J3630">
        <v>14</v>
      </c>
      <c r="K3630" t="b">
        <v>1</v>
      </c>
      <c r="L3630" s="2" t="s">
        <v>37</v>
      </c>
      <c r="M3630" s="2" t="s">
        <v>65</v>
      </c>
      <c r="N3630">
        <v>2</v>
      </c>
      <c r="O3630">
        <v>1</v>
      </c>
      <c r="P3630" s="2" t="s">
        <v>106</v>
      </c>
      <c r="Q3630" s="2" t="s">
        <v>48</v>
      </c>
      <c r="R3630" s="2" t="s">
        <v>40</v>
      </c>
      <c r="S3630">
        <v>37</v>
      </c>
      <c r="T3630" s="1">
        <v>46004</v>
      </c>
      <c r="U3630" s="2" t="s">
        <v>54</v>
      </c>
      <c r="V3630">
        <v>1</v>
      </c>
      <c r="W3630">
        <v>0</v>
      </c>
      <c r="X3630" s="2" t="s">
        <v>61</v>
      </c>
      <c r="Y3630">
        <v>1</v>
      </c>
      <c r="Z3630" s="2" t="s">
        <v>72</v>
      </c>
      <c r="AA3630" s="2" t="s">
        <v>44</v>
      </c>
      <c r="AB3630" s="2" t="s">
        <v>56</v>
      </c>
      <c r="AC3630">
        <v>1</v>
      </c>
      <c r="AD3630" s="2" t="s">
        <v>54</v>
      </c>
      <c r="AE3630" s="2" t="s">
        <v>63</v>
      </c>
      <c r="AF3630">
        <v>1</v>
      </c>
      <c r="AG3630" s="2" t="s">
        <v>69</v>
      </c>
      <c r="AH3630">
        <v>1</v>
      </c>
      <c r="AI3630">
        <v>1</v>
      </c>
      <c r="AJ3630"/>
    </row>
    <row r="3631" spans="1:36" x14ac:dyDescent="0.3">
      <c r="A3631">
        <v>53630</v>
      </c>
      <c r="B3631">
        <v>10820</v>
      </c>
      <c r="C3631">
        <v>213</v>
      </c>
      <c r="D3631" s="1">
        <v>45927</v>
      </c>
      <c r="E3631" s="1">
        <v>45926</v>
      </c>
      <c r="F3631" s="2" t="s">
        <v>35</v>
      </c>
      <c r="G3631" s="2" t="s">
        <v>36</v>
      </c>
      <c r="H3631">
        <v>1</v>
      </c>
      <c r="I3631">
        <v>1</v>
      </c>
      <c r="J3631">
        <v>1</v>
      </c>
      <c r="K3631" t="b">
        <v>1</v>
      </c>
      <c r="L3631" s="2" t="s">
        <v>109</v>
      </c>
      <c r="M3631" s="2" t="s">
        <v>50</v>
      </c>
      <c r="N3631">
        <v>4</v>
      </c>
      <c r="O3631">
        <v>1</v>
      </c>
      <c r="P3631" s="2" t="s">
        <v>113</v>
      </c>
      <c r="Q3631" s="2" t="s">
        <v>48</v>
      </c>
      <c r="R3631" s="2" t="s">
        <v>40</v>
      </c>
      <c r="S3631">
        <v>20</v>
      </c>
      <c r="T3631" s="1">
        <v>45927</v>
      </c>
      <c r="U3631" s="2" t="s">
        <v>54</v>
      </c>
      <c r="V3631">
        <v>1</v>
      </c>
      <c r="W3631">
        <v>0</v>
      </c>
      <c r="X3631" s="2" t="s">
        <v>42</v>
      </c>
      <c r="Y3631">
        <v>1</v>
      </c>
      <c r="Z3631" s="2" t="s">
        <v>43</v>
      </c>
      <c r="AA3631" s="2" t="s">
        <v>44</v>
      </c>
      <c r="AB3631" s="2" t="s">
        <v>45</v>
      </c>
      <c r="AC3631">
        <v>1</v>
      </c>
      <c r="AD3631" s="2" t="s">
        <v>54</v>
      </c>
      <c r="AE3631" s="2" t="s">
        <v>102</v>
      </c>
      <c r="AF3631">
        <v>0</v>
      </c>
      <c r="AG3631" s="2" t="s">
        <v>47</v>
      </c>
      <c r="AH3631">
        <v>1</v>
      </c>
      <c r="AI3631">
        <v>1</v>
      </c>
      <c r="AJ3631"/>
    </row>
    <row r="3632" spans="1:36" x14ac:dyDescent="0.3">
      <c r="A3632">
        <v>53631</v>
      </c>
      <c r="B3632">
        <v>10164</v>
      </c>
      <c r="C3632">
        <v>229</v>
      </c>
      <c r="D3632" s="1">
        <v>46107</v>
      </c>
      <c r="E3632" s="1">
        <v>46097</v>
      </c>
      <c r="F3632" s="2" t="s">
        <v>78</v>
      </c>
      <c r="G3632" s="2" t="s">
        <v>59</v>
      </c>
      <c r="H3632">
        <v>10</v>
      </c>
      <c r="I3632">
        <v>1</v>
      </c>
      <c r="J3632">
        <v>10</v>
      </c>
      <c r="K3632" t="b">
        <v>1</v>
      </c>
      <c r="L3632" s="2" t="s">
        <v>81</v>
      </c>
      <c r="M3632" s="2" t="s">
        <v>50</v>
      </c>
      <c r="N3632">
        <v>5</v>
      </c>
      <c r="O3632">
        <v>2</v>
      </c>
      <c r="P3632" s="2" t="s">
        <v>115</v>
      </c>
      <c r="Q3632" s="2" t="s">
        <v>52</v>
      </c>
      <c r="R3632" s="2" t="s">
        <v>67</v>
      </c>
      <c r="S3632">
        <v>23</v>
      </c>
      <c r="T3632" s="1">
        <v>46107</v>
      </c>
      <c r="U3632" s="2" t="s">
        <v>53</v>
      </c>
      <c r="V3632">
        <v>0</v>
      </c>
      <c r="W3632">
        <v>0</v>
      </c>
      <c r="X3632" s="2" t="s">
        <v>75</v>
      </c>
      <c r="Y3632">
        <v>1</v>
      </c>
      <c r="Z3632" s="2" t="s">
        <v>72</v>
      </c>
      <c r="AA3632" s="2" t="s">
        <v>44</v>
      </c>
      <c r="AB3632" s="2" t="s">
        <v>76</v>
      </c>
      <c r="AC3632">
        <v>1</v>
      </c>
      <c r="AD3632" s="2" t="s">
        <v>53</v>
      </c>
      <c r="AE3632" s="2" t="s">
        <v>77</v>
      </c>
      <c r="AF3632">
        <v>1</v>
      </c>
      <c r="AG3632" s="2" t="s">
        <v>69</v>
      </c>
      <c r="AH3632">
        <v>1</v>
      </c>
      <c r="AI3632">
        <v>1</v>
      </c>
      <c r="AJ3632"/>
    </row>
    <row r="3633" spans="1:36" x14ac:dyDescent="0.3">
      <c r="A3633">
        <v>53632</v>
      </c>
      <c r="B3633">
        <v>10698</v>
      </c>
      <c r="C3633">
        <v>230</v>
      </c>
      <c r="D3633" s="1">
        <v>46363</v>
      </c>
      <c r="E3633" s="1">
        <v>46333</v>
      </c>
      <c r="F3633" s="2" t="s">
        <v>52</v>
      </c>
      <c r="G3633" s="2" t="s">
        <v>59</v>
      </c>
      <c r="H3633">
        <v>30</v>
      </c>
      <c r="I3633">
        <v>1</v>
      </c>
      <c r="J3633">
        <v>30</v>
      </c>
      <c r="K3633" t="b">
        <v>1</v>
      </c>
      <c r="L3633" s="2" t="s">
        <v>49</v>
      </c>
      <c r="M3633" s="2" t="s">
        <v>50</v>
      </c>
      <c r="N3633">
        <v>5</v>
      </c>
      <c r="O3633">
        <v>1</v>
      </c>
      <c r="P3633" s="2" t="s">
        <v>94</v>
      </c>
      <c r="Q3633" s="2" t="s">
        <v>35</v>
      </c>
      <c r="R3633" s="2" t="s">
        <v>79</v>
      </c>
      <c r="S3633">
        <v>37</v>
      </c>
      <c r="T3633" s="1">
        <v>46363</v>
      </c>
      <c r="U3633" s="2" t="s">
        <v>79</v>
      </c>
      <c r="V3633">
        <v>0</v>
      </c>
      <c r="W3633">
        <v>0</v>
      </c>
      <c r="X3633" s="2" t="s">
        <v>61</v>
      </c>
      <c r="Y3633">
        <v>0</v>
      </c>
      <c r="Z3633" s="2" t="s">
        <v>62</v>
      </c>
      <c r="AA3633" s="2" t="s">
        <v>62</v>
      </c>
      <c r="AB3633" s="2" t="s">
        <v>62</v>
      </c>
      <c r="AC3633">
        <v>0</v>
      </c>
      <c r="AD3633" s="2" t="s">
        <v>79</v>
      </c>
      <c r="AE3633" s="2" t="s">
        <v>63</v>
      </c>
      <c r="AF3633">
        <v>1</v>
      </c>
      <c r="AG3633" s="2" t="s">
        <v>57</v>
      </c>
      <c r="AH3633">
        <v>0</v>
      </c>
      <c r="AI3633">
        <v>0</v>
      </c>
      <c r="AJ3633"/>
    </row>
    <row r="3634" spans="1:36" x14ac:dyDescent="0.3">
      <c r="A3634">
        <v>53633</v>
      </c>
      <c r="B3634">
        <v>11095</v>
      </c>
      <c r="C3634">
        <v>221</v>
      </c>
      <c r="D3634" s="1">
        <v>46330</v>
      </c>
      <c r="E3634" s="1">
        <v>46328</v>
      </c>
      <c r="F3634" s="2" t="s">
        <v>35</v>
      </c>
      <c r="G3634" s="2" t="s">
        <v>36</v>
      </c>
      <c r="H3634">
        <v>2</v>
      </c>
      <c r="I3634">
        <v>1</v>
      </c>
      <c r="J3634">
        <v>2</v>
      </c>
      <c r="K3634" t="b">
        <v>1</v>
      </c>
      <c r="L3634" s="2" t="s">
        <v>81</v>
      </c>
      <c r="M3634" s="2" t="s">
        <v>65</v>
      </c>
      <c r="N3634">
        <v>4</v>
      </c>
      <c r="O3634">
        <v>2</v>
      </c>
      <c r="P3634" s="2" t="s">
        <v>103</v>
      </c>
      <c r="Q3634" s="2" t="s">
        <v>58</v>
      </c>
      <c r="R3634" s="2" t="s">
        <v>40</v>
      </c>
      <c r="S3634">
        <v>27</v>
      </c>
      <c r="T3634" s="1">
        <v>46330</v>
      </c>
      <c r="U3634" s="2" t="s">
        <v>40</v>
      </c>
      <c r="V3634">
        <v>0</v>
      </c>
      <c r="W3634">
        <v>0</v>
      </c>
      <c r="X3634" s="2" t="s">
        <v>88</v>
      </c>
      <c r="Y3634">
        <v>1</v>
      </c>
      <c r="Z3634" s="2" t="s">
        <v>72</v>
      </c>
      <c r="AA3634" s="2" t="s">
        <v>44</v>
      </c>
      <c r="AB3634" s="2" t="s">
        <v>45</v>
      </c>
      <c r="AC3634">
        <v>1</v>
      </c>
      <c r="AD3634" s="2" t="s">
        <v>40</v>
      </c>
      <c r="AE3634" s="2" t="s">
        <v>104</v>
      </c>
      <c r="AF3634">
        <v>0</v>
      </c>
      <c r="AG3634" s="2" t="s">
        <v>47</v>
      </c>
      <c r="AH3634">
        <v>1</v>
      </c>
      <c r="AI3634">
        <v>1</v>
      </c>
      <c r="AJ3634"/>
    </row>
    <row r="3635" spans="1:36" x14ac:dyDescent="0.3">
      <c r="A3635">
        <v>53634</v>
      </c>
      <c r="B3635">
        <v>10226</v>
      </c>
      <c r="C3635">
        <v>209</v>
      </c>
      <c r="D3635" s="1">
        <v>45913</v>
      </c>
      <c r="E3635" s="1">
        <v>45910</v>
      </c>
      <c r="F3635" s="2" t="s">
        <v>97</v>
      </c>
      <c r="G3635" s="2" t="s">
        <v>36</v>
      </c>
      <c r="H3635">
        <v>3</v>
      </c>
      <c r="I3635">
        <v>1</v>
      </c>
      <c r="J3635">
        <v>3</v>
      </c>
      <c r="K3635" t="b">
        <v>1</v>
      </c>
      <c r="L3635" s="2" t="s">
        <v>70</v>
      </c>
      <c r="M3635" s="2" t="s">
        <v>50</v>
      </c>
      <c r="N3635">
        <v>3</v>
      </c>
      <c r="O3635">
        <v>0</v>
      </c>
      <c r="P3635" s="2" t="s">
        <v>99</v>
      </c>
      <c r="Q3635" s="2" t="s">
        <v>78</v>
      </c>
      <c r="R3635" s="2" t="s">
        <v>79</v>
      </c>
      <c r="S3635">
        <v>38</v>
      </c>
      <c r="T3635" s="1">
        <v>45913</v>
      </c>
      <c r="U3635" s="2" t="s">
        <v>54</v>
      </c>
      <c r="V3635">
        <v>1</v>
      </c>
      <c r="W3635">
        <v>0</v>
      </c>
      <c r="X3635" s="2" t="s">
        <v>42</v>
      </c>
      <c r="Y3635">
        <v>1</v>
      </c>
      <c r="Z3635" s="2" t="s">
        <v>72</v>
      </c>
      <c r="AA3635" s="2" t="s">
        <v>44</v>
      </c>
      <c r="AB3635" s="2" t="s">
        <v>45</v>
      </c>
      <c r="AC3635">
        <v>1</v>
      </c>
      <c r="AD3635" s="2" t="s">
        <v>54</v>
      </c>
      <c r="AE3635" s="2" t="s">
        <v>102</v>
      </c>
      <c r="AF3635">
        <v>0</v>
      </c>
      <c r="AG3635" s="2" t="s">
        <v>47</v>
      </c>
      <c r="AH3635">
        <v>1</v>
      </c>
      <c r="AI3635">
        <v>1</v>
      </c>
      <c r="AJ3635"/>
    </row>
    <row r="3636" spans="1:36" x14ac:dyDescent="0.3">
      <c r="A3636">
        <v>53635</v>
      </c>
      <c r="B3636">
        <v>10421</v>
      </c>
      <c r="C3636">
        <v>223</v>
      </c>
      <c r="D3636" s="1">
        <v>46350</v>
      </c>
      <c r="E3636" s="1">
        <v>46350</v>
      </c>
      <c r="F3636" s="2" t="s">
        <v>97</v>
      </c>
      <c r="G3636" s="2" t="s">
        <v>36</v>
      </c>
      <c r="H3636">
        <v>0</v>
      </c>
      <c r="I3636">
        <v>1</v>
      </c>
      <c r="J3636">
        <v>0</v>
      </c>
      <c r="K3636" t="b">
        <v>1</v>
      </c>
      <c r="L3636" s="2" t="s">
        <v>49</v>
      </c>
      <c r="M3636" s="2" t="s">
        <v>50</v>
      </c>
      <c r="N3636">
        <v>5</v>
      </c>
      <c r="O3636">
        <v>1</v>
      </c>
      <c r="P3636" s="2" t="s">
        <v>39</v>
      </c>
      <c r="Q3636" s="2" t="s">
        <v>35</v>
      </c>
      <c r="R3636" s="2" t="s">
        <v>40</v>
      </c>
      <c r="S3636">
        <v>40</v>
      </c>
      <c r="T3636" s="1">
        <v>46350</v>
      </c>
      <c r="U3636" s="2" t="s">
        <v>67</v>
      </c>
      <c r="V3636">
        <v>0</v>
      </c>
      <c r="W3636">
        <v>0</v>
      </c>
      <c r="X3636" s="2" t="s">
        <v>88</v>
      </c>
      <c r="Y3636">
        <v>1</v>
      </c>
      <c r="Z3636" s="2" t="s">
        <v>72</v>
      </c>
      <c r="AA3636" s="2" t="s">
        <v>44</v>
      </c>
      <c r="AB3636" s="2" t="s">
        <v>76</v>
      </c>
      <c r="AC3636">
        <v>1</v>
      </c>
      <c r="AD3636" s="2" t="s">
        <v>67</v>
      </c>
      <c r="AE3636" s="2" t="s">
        <v>104</v>
      </c>
      <c r="AF3636">
        <v>0</v>
      </c>
      <c r="AG3636" s="2" t="s">
        <v>82</v>
      </c>
      <c r="AH3636">
        <v>1</v>
      </c>
      <c r="AI3636">
        <v>1</v>
      </c>
      <c r="AJ3636"/>
    </row>
    <row r="3637" spans="1:36" x14ac:dyDescent="0.3">
      <c r="A3637">
        <v>53636</v>
      </c>
      <c r="B3637">
        <v>11449</v>
      </c>
      <c r="C3637">
        <v>223</v>
      </c>
      <c r="D3637" s="1">
        <v>46258</v>
      </c>
      <c r="E3637" s="1">
        <v>46248</v>
      </c>
      <c r="F3637" s="2" t="s">
        <v>35</v>
      </c>
      <c r="G3637" s="2" t="s">
        <v>36</v>
      </c>
      <c r="H3637">
        <v>10</v>
      </c>
      <c r="I3637">
        <v>1</v>
      </c>
      <c r="J3637">
        <v>10</v>
      </c>
      <c r="K3637" t="b">
        <v>1</v>
      </c>
      <c r="L3637" s="2" t="s">
        <v>81</v>
      </c>
      <c r="M3637" s="2" t="s">
        <v>50</v>
      </c>
      <c r="N3637">
        <v>5</v>
      </c>
      <c r="O3637">
        <v>0</v>
      </c>
      <c r="P3637" s="2" t="s">
        <v>39</v>
      </c>
      <c r="Q3637" s="2" t="s">
        <v>35</v>
      </c>
      <c r="R3637" s="2" t="s">
        <v>40</v>
      </c>
      <c r="S3637">
        <v>40</v>
      </c>
      <c r="T3637" s="1">
        <v>46258</v>
      </c>
      <c r="U3637" s="2" t="s">
        <v>79</v>
      </c>
      <c r="V3637">
        <v>0</v>
      </c>
      <c r="W3637">
        <v>0</v>
      </c>
      <c r="X3637" s="2" t="s">
        <v>42</v>
      </c>
      <c r="Y3637">
        <v>0</v>
      </c>
      <c r="Z3637" s="2" t="s">
        <v>62</v>
      </c>
      <c r="AA3637" s="2" t="s">
        <v>62</v>
      </c>
      <c r="AB3637" s="2" t="s">
        <v>62</v>
      </c>
      <c r="AC3637">
        <v>0</v>
      </c>
      <c r="AD3637" s="2" t="s">
        <v>79</v>
      </c>
      <c r="AE3637" s="2" t="s">
        <v>46</v>
      </c>
      <c r="AF3637">
        <v>0</v>
      </c>
      <c r="AG3637" s="2" t="s">
        <v>69</v>
      </c>
      <c r="AH3637">
        <v>0</v>
      </c>
      <c r="AI3637">
        <v>0</v>
      </c>
      <c r="AJ3637"/>
    </row>
    <row r="3638" spans="1:36" x14ac:dyDescent="0.3">
      <c r="A3638">
        <v>53637</v>
      </c>
      <c r="B3638">
        <v>10412</v>
      </c>
      <c r="C3638">
        <v>229</v>
      </c>
      <c r="D3638" s="1">
        <v>45712</v>
      </c>
      <c r="E3638" s="1">
        <v>45698</v>
      </c>
      <c r="F3638" s="2" t="s">
        <v>48</v>
      </c>
      <c r="G3638" s="2" t="s">
        <v>36</v>
      </c>
      <c r="H3638">
        <v>14</v>
      </c>
      <c r="I3638">
        <v>1</v>
      </c>
      <c r="J3638">
        <v>14</v>
      </c>
      <c r="K3638" t="b">
        <v>1</v>
      </c>
      <c r="L3638" s="2" t="s">
        <v>49</v>
      </c>
      <c r="M3638" s="2" t="s">
        <v>38</v>
      </c>
      <c r="N3638">
        <v>3</v>
      </c>
      <c r="O3638">
        <v>0</v>
      </c>
      <c r="P3638" s="2" t="s">
        <v>115</v>
      </c>
      <c r="Q3638" s="2" t="s">
        <v>52</v>
      </c>
      <c r="R3638" s="2" t="s">
        <v>67</v>
      </c>
      <c r="S3638">
        <v>23</v>
      </c>
      <c r="T3638" s="1">
        <v>45712</v>
      </c>
      <c r="U3638" s="2" t="s">
        <v>79</v>
      </c>
      <c r="V3638">
        <v>0</v>
      </c>
      <c r="W3638">
        <v>0</v>
      </c>
      <c r="X3638" s="2" t="s">
        <v>61</v>
      </c>
      <c r="Y3638">
        <v>1</v>
      </c>
      <c r="Z3638" s="2" t="s">
        <v>72</v>
      </c>
      <c r="AA3638" s="2" t="s">
        <v>44</v>
      </c>
      <c r="AB3638" s="2" t="s">
        <v>76</v>
      </c>
      <c r="AC3638">
        <v>1</v>
      </c>
      <c r="AD3638" s="2" t="s">
        <v>79</v>
      </c>
      <c r="AE3638" s="2" t="s">
        <v>100</v>
      </c>
      <c r="AF3638">
        <v>0</v>
      </c>
      <c r="AG3638" s="2" t="s">
        <v>69</v>
      </c>
      <c r="AH3638">
        <v>1</v>
      </c>
      <c r="AI3638">
        <v>1</v>
      </c>
      <c r="AJ3638"/>
    </row>
    <row r="3639" spans="1:36" x14ac:dyDescent="0.3">
      <c r="A3639">
        <v>53638</v>
      </c>
      <c r="B3639">
        <v>11334</v>
      </c>
      <c r="C3639">
        <v>207</v>
      </c>
      <c r="D3639" s="1">
        <v>46164</v>
      </c>
      <c r="E3639" s="1">
        <v>46164</v>
      </c>
      <c r="F3639" s="2" t="s">
        <v>97</v>
      </c>
      <c r="G3639" s="2" t="s">
        <v>36</v>
      </c>
      <c r="H3639">
        <v>0</v>
      </c>
      <c r="I3639">
        <v>1</v>
      </c>
      <c r="J3639">
        <v>0</v>
      </c>
      <c r="K3639" t="b">
        <v>1</v>
      </c>
      <c r="L3639" s="2" t="s">
        <v>81</v>
      </c>
      <c r="M3639" s="2" t="s">
        <v>50</v>
      </c>
      <c r="N3639">
        <v>5</v>
      </c>
      <c r="O3639">
        <v>0</v>
      </c>
      <c r="P3639" s="2" t="s">
        <v>51</v>
      </c>
      <c r="Q3639" s="2" t="s">
        <v>52</v>
      </c>
      <c r="R3639" s="2" t="s">
        <v>53</v>
      </c>
      <c r="S3639">
        <v>22</v>
      </c>
      <c r="T3639" s="1">
        <v>46164</v>
      </c>
      <c r="U3639" s="2" t="s">
        <v>41</v>
      </c>
      <c r="V3639">
        <v>0</v>
      </c>
      <c r="W3639">
        <v>0</v>
      </c>
      <c r="X3639" s="2" t="s">
        <v>75</v>
      </c>
      <c r="Y3639">
        <v>1</v>
      </c>
      <c r="Z3639" s="2" t="s">
        <v>72</v>
      </c>
      <c r="AA3639" s="2" t="s">
        <v>44</v>
      </c>
      <c r="AB3639" s="2" t="s">
        <v>45</v>
      </c>
      <c r="AC3639">
        <v>1</v>
      </c>
      <c r="AD3639" s="2" t="s">
        <v>41</v>
      </c>
      <c r="AE3639" s="2" t="s">
        <v>80</v>
      </c>
      <c r="AF3639">
        <v>0</v>
      </c>
      <c r="AG3639" s="2" t="s">
        <v>82</v>
      </c>
      <c r="AH3639">
        <v>1</v>
      </c>
      <c r="AI3639">
        <v>1</v>
      </c>
      <c r="AJ3639"/>
    </row>
    <row r="3640" spans="1:36" x14ac:dyDescent="0.3">
      <c r="A3640">
        <v>53639</v>
      </c>
      <c r="B3640">
        <v>11276</v>
      </c>
      <c r="C3640">
        <v>205</v>
      </c>
      <c r="D3640" s="1">
        <v>45830</v>
      </c>
      <c r="E3640" s="1">
        <v>45809</v>
      </c>
      <c r="F3640" s="2" t="s">
        <v>35</v>
      </c>
      <c r="G3640" s="2" t="s">
        <v>36</v>
      </c>
      <c r="H3640">
        <v>21</v>
      </c>
      <c r="I3640">
        <v>1</v>
      </c>
      <c r="J3640">
        <v>21</v>
      </c>
      <c r="K3640" t="b">
        <v>1</v>
      </c>
      <c r="L3640" s="2" t="s">
        <v>70</v>
      </c>
      <c r="M3640" s="2" t="s">
        <v>50</v>
      </c>
      <c r="N3640">
        <v>2</v>
      </c>
      <c r="O3640">
        <v>0</v>
      </c>
      <c r="P3640" s="2" t="s">
        <v>91</v>
      </c>
      <c r="Q3640" s="2" t="s">
        <v>48</v>
      </c>
      <c r="R3640" s="2" t="s">
        <v>54</v>
      </c>
      <c r="S3640">
        <v>37</v>
      </c>
      <c r="T3640" s="1">
        <v>45830</v>
      </c>
      <c r="U3640" s="2" t="s">
        <v>74</v>
      </c>
      <c r="V3640">
        <v>1</v>
      </c>
      <c r="W3640">
        <v>0</v>
      </c>
      <c r="X3640" s="2" t="s">
        <v>42</v>
      </c>
      <c r="Y3640">
        <v>1</v>
      </c>
      <c r="Z3640" s="2" t="s">
        <v>43</v>
      </c>
      <c r="AA3640" s="2" t="s">
        <v>44</v>
      </c>
      <c r="AB3640" s="2" t="s">
        <v>45</v>
      </c>
      <c r="AC3640">
        <v>1</v>
      </c>
      <c r="AD3640" s="2" t="s">
        <v>74</v>
      </c>
      <c r="AE3640" s="2" t="s">
        <v>68</v>
      </c>
      <c r="AF3640">
        <v>0</v>
      </c>
      <c r="AG3640" s="2" t="s">
        <v>57</v>
      </c>
      <c r="AH3640">
        <v>1</v>
      </c>
      <c r="AI3640">
        <v>1</v>
      </c>
      <c r="AJ3640"/>
    </row>
    <row r="3641" spans="1:36" x14ac:dyDescent="0.3">
      <c r="A3641">
        <v>53640</v>
      </c>
      <c r="B3641">
        <v>11182</v>
      </c>
      <c r="C3641">
        <v>208</v>
      </c>
      <c r="D3641" s="1">
        <v>45812</v>
      </c>
      <c r="E3641" s="1">
        <v>45812</v>
      </c>
      <c r="F3641" s="2" t="s">
        <v>97</v>
      </c>
      <c r="G3641" s="2" t="s">
        <v>36</v>
      </c>
      <c r="H3641">
        <v>0</v>
      </c>
      <c r="I3641">
        <v>1</v>
      </c>
      <c r="J3641">
        <v>0</v>
      </c>
      <c r="K3641" t="b">
        <v>1</v>
      </c>
      <c r="L3641" s="2" t="s">
        <v>49</v>
      </c>
      <c r="M3641" s="2" t="s">
        <v>65</v>
      </c>
      <c r="N3641">
        <v>3</v>
      </c>
      <c r="O3641">
        <v>0</v>
      </c>
      <c r="P3641" s="2" t="s">
        <v>106</v>
      </c>
      <c r="Q3641" s="2" t="s">
        <v>48</v>
      </c>
      <c r="R3641" s="2" t="s">
        <v>40</v>
      </c>
      <c r="S3641">
        <v>37</v>
      </c>
      <c r="T3641" s="1">
        <v>45812</v>
      </c>
      <c r="U3641" s="2" t="s">
        <v>40</v>
      </c>
      <c r="V3641">
        <v>0</v>
      </c>
      <c r="W3641">
        <v>0</v>
      </c>
      <c r="X3641" s="2" t="s">
        <v>42</v>
      </c>
      <c r="Y3641">
        <v>1</v>
      </c>
      <c r="Z3641" s="2" t="s">
        <v>72</v>
      </c>
      <c r="AA3641" s="2" t="s">
        <v>44</v>
      </c>
      <c r="AB3641" s="2" t="s">
        <v>45</v>
      </c>
      <c r="AC3641">
        <v>1</v>
      </c>
      <c r="AD3641" s="2" t="s">
        <v>40</v>
      </c>
      <c r="AE3641" s="2" t="s">
        <v>68</v>
      </c>
      <c r="AF3641">
        <v>0</v>
      </c>
      <c r="AG3641" s="2" t="s">
        <v>82</v>
      </c>
      <c r="AH3641">
        <v>1</v>
      </c>
      <c r="AI3641">
        <v>1</v>
      </c>
      <c r="AJ3641"/>
    </row>
    <row r="3642" spans="1:36" x14ac:dyDescent="0.3">
      <c r="A3642">
        <v>53641</v>
      </c>
      <c r="B3642">
        <v>10008</v>
      </c>
      <c r="C3642">
        <v>208</v>
      </c>
      <c r="D3642" s="1">
        <v>45837</v>
      </c>
      <c r="E3642" s="1">
        <v>45832</v>
      </c>
      <c r="F3642" s="2" t="s">
        <v>35</v>
      </c>
      <c r="G3642" s="2" t="s">
        <v>36</v>
      </c>
      <c r="H3642">
        <v>5</v>
      </c>
      <c r="I3642">
        <v>1</v>
      </c>
      <c r="J3642">
        <v>5</v>
      </c>
      <c r="K3642" t="b">
        <v>1</v>
      </c>
      <c r="L3642" s="2" t="s">
        <v>109</v>
      </c>
      <c r="M3642" s="2" t="s">
        <v>50</v>
      </c>
      <c r="N3642">
        <v>6</v>
      </c>
      <c r="O3642">
        <v>1</v>
      </c>
      <c r="P3642" s="2" t="s">
        <v>106</v>
      </c>
      <c r="Q3642" s="2" t="s">
        <v>48</v>
      </c>
      <c r="R3642" s="2" t="s">
        <v>40</v>
      </c>
      <c r="S3642">
        <v>37</v>
      </c>
      <c r="T3642" s="1">
        <v>45837</v>
      </c>
      <c r="U3642" s="2" t="s">
        <v>74</v>
      </c>
      <c r="V3642">
        <v>1</v>
      </c>
      <c r="W3642">
        <v>0</v>
      </c>
      <c r="X3642" s="2" t="s">
        <v>42</v>
      </c>
      <c r="Y3642">
        <v>1</v>
      </c>
      <c r="Z3642" s="2" t="s">
        <v>72</v>
      </c>
      <c r="AA3642" s="2" t="s">
        <v>44</v>
      </c>
      <c r="AB3642" s="2" t="s">
        <v>45</v>
      </c>
      <c r="AC3642">
        <v>1</v>
      </c>
      <c r="AD3642" s="2" t="s">
        <v>74</v>
      </c>
      <c r="AE3642" s="2" t="s">
        <v>68</v>
      </c>
      <c r="AF3642">
        <v>0</v>
      </c>
      <c r="AG3642" s="2" t="s">
        <v>64</v>
      </c>
      <c r="AH3642">
        <v>1</v>
      </c>
      <c r="AI3642">
        <v>1</v>
      </c>
      <c r="AJ3642"/>
    </row>
    <row r="3643" spans="1:36" x14ac:dyDescent="0.3">
      <c r="A3643">
        <v>53642</v>
      </c>
      <c r="B3643">
        <v>11123</v>
      </c>
      <c r="C3643">
        <v>203</v>
      </c>
      <c r="D3643" s="1">
        <v>46296</v>
      </c>
      <c r="E3643" s="1">
        <v>46275</v>
      </c>
      <c r="F3643" s="2" t="s">
        <v>78</v>
      </c>
      <c r="G3643" s="2" t="s">
        <v>59</v>
      </c>
      <c r="H3643">
        <v>21</v>
      </c>
      <c r="I3643">
        <v>1</v>
      </c>
      <c r="J3643">
        <v>21</v>
      </c>
      <c r="K3643" t="b">
        <v>1</v>
      </c>
      <c r="L3643" s="2" t="s">
        <v>109</v>
      </c>
      <c r="M3643" s="2" t="s">
        <v>50</v>
      </c>
      <c r="N3643">
        <v>2</v>
      </c>
      <c r="O3643">
        <v>1</v>
      </c>
      <c r="P3643" s="2" t="s">
        <v>66</v>
      </c>
      <c r="Q3643" s="2" t="s">
        <v>52</v>
      </c>
      <c r="R3643" s="2" t="s">
        <v>54</v>
      </c>
      <c r="S3643">
        <v>22</v>
      </c>
      <c r="T3643" s="1">
        <v>46296</v>
      </c>
      <c r="U3643" s="2" t="s">
        <v>53</v>
      </c>
      <c r="V3643">
        <v>0</v>
      </c>
      <c r="W3643">
        <v>0</v>
      </c>
      <c r="X3643" s="2" t="s">
        <v>88</v>
      </c>
      <c r="Y3643">
        <v>1</v>
      </c>
      <c r="Z3643" s="2" t="s">
        <v>43</v>
      </c>
      <c r="AA3643" s="2" t="s">
        <v>62</v>
      </c>
      <c r="AB3643" s="2" t="s">
        <v>76</v>
      </c>
      <c r="AC3643">
        <v>1</v>
      </c>
      <c r="AD3643" s="2" t="s">
        <v>53</v>
      </c>
      <c r="AE3643" s="2" t="s">
        <v>89</v>
      </c>
      <c r="AF3643">
        <v>1</v>
      </c>
      <c r="AG3643" s="2" t="s">
        <v>57</v>
      </c>
      <c r="AH3643">
        <v>1</v>
      </c>
      <c r="AI3643">
        <v>0</v>
      </c>
      <c r="AJ3643"/>
    </row>
    <row r="3644" spans="1:36" x14ac:dyDescent="0.3">
      <c r="A3644">
        <v>53643</v>
      </c>
      <c r="B3644">
        <v>10967</v>
      </c>
      <c r="C3644">
        <v>210</v>
      </c>
      <c r="D3644" s="1">
        <v>46029</v>
      </c>
      <c r="E3644" s="1">
        <v>46008</v>
      </c>
      <c r="F3644" s="2" t="s">
        <v>97</v>
      </c>
      <c r="G3644" s="2" t="s">
        <v>36</v>
      </c>
      <c r="H3644">
        <v>21</v>
      </c>
      <c r="I3644">
        <v>1</v>
      </c>
      <c r="J3644">
        <v>21</v>
      </c>
      <c r="K3644" t="b">
        <v>1</v>
      </c>
      <c r="L3644" s="2" t="s">
        <v>49</v>
      </c>
      <c r="M3644" s="2" t="s">
        <v>65</v>
      </c>
      <c r="N3644">
        <v>4</v>
      </c>
      <c r="O3644">
        <v>1</v>
      </c>
      <c r="P3644" s="2" t="s">
        <v>111</v>
      </c>
      <c r="Q3644" s="2" t="s">
        <v>58</v>
      </c>
      <c r="R3644" s="2" t="s">
        <v>67</v>
      </c>
      <c r="S3644">
        <v>27</v>
      </c>
      <c r="T3644" s="1">
        <v>46029</v>
      </c>
      <c r="U3644" s="2" t="s">
        <v>40</v>
      </c>
      <c r="V3644">
        <v>0</v>
      </c>
      <c r="W3644">
        <v>0</v>
      </c>
      <c r="X3644" s="2" t="s">
        <v>61</v>
      </c>
      <c r="Y3644">
        <v>1</v>
      </c>
      <c r="Z3644" s="2" t="s">
        <v>72</v>
      </c>
      <c r="AA3644" s="2" t="s">
        <v>44</v>
      </c>
      <c r="AB3644" s="2" t="s">
        <v>76</v>
      </c>
      <c r="AC3644">
        <v>1</v>
      </c>
      <c r="AD3644" s="2" t="s">
        <v>40</v>
      </c>
      <c r="AE3644" s="2" t="s">
        <v>86</v>
      </c>
      <c r="AF3644">
        <v>0</v>
      </c>
      <c r="AG3644" s="2" t="s">
        <v>57</v>
      </c>
      <c r="AH3644">
        <v>1</v>
      </c>
      <c r="AI3644">
        <v>1</v>
      </c>
      <c r="AJ3644"/>
    </row>
    <row r="3645" spans="1:36" x14ac:dyDescent="0.3">
      <c r="A3645">
        <v>53644</v>
      </c>
      <c r="B3645">
        <v>10850</v>
      </c>
      <c r="C3645">
        <v>230</v>
      </c>
      <c r="D3645" s="1">
        <v>46344</v>
      </c>
      <c r="E3645" s="1">
        <v>46343</v>
      </c>
      <c r="F3645" s="2" t="s">
        <v>35</v>
      </c>
      <c r="G3645" s="2" t="s">
        <v>36</v>
      </c>
      <c r="H3645">
        <v>1</v>
      </c>
      <c r="I3645">
        <v>1</v>
      </c>
      <c r="J3645">
        <v>1</v>
      </c>
      <c r="K3645" t="b">
        <v>1</v>
      </c>
      <c r="L3645" s="2" t="s">
        <v>49</v>
      </c>
      <c r="M3645" s="2" t="s">
        <v>50</v>
      </c>
      <c r="N3645">
        <v>7</v>
      </c>
      <c r="O3645">
        <v>0</v>
      </c>
      <c r="P3645" s="2" t="s">
        <v>94</v>
      </c>
      <c r="Q3645" s="2" t="s">
        <v>35</v>
      </c>
      <c r="R3645" s="2" t="s">
        <v>79</v>
      </c>
      <c r="S3645">
        <v>37</v>
      </c>
      <c r="T3645" s="1">
        <v>46344</v>
      </c>
      <c r="U3645" s="2" t="s">
        <v>40</v>
      </c>
      <c r="V3645">
        <v>0</v>
      </c>
      <c r="W3645">
        <v>0</v>
      </c>
      <c r="X3645" s="2" t="s">
        <v>88</v>
      </c>
      <c r="Y3645">
        <v>1</v>
      </c>
      <c r="Z3645" s="2" t="s">
        <v>72</v>
      </c>
      <c r="AA3645" s="2" t="s">
        <v>44</v>
      </c>
      <c r="AB3645" s="2" t="s">
        <v>76</v>
      </c>
      <c r="AC3645">
        <v>1</v>
      </c>
      <c r="AD3645" s="2" t="s">
        <v>40</v>
      </c>
      <c r="AE3645" s="2" t="s">
        <v>104</v>
      </c>
      <c r="AF3645">
        <v>0</v>
      </c>
      <c r="AG3645" s="2" t="s">
        <v>47</v>
      </c>
      <c r="AH3645">
        <v>1</v>
      </c>
      <c r="AI3645">
        <v>1</v>
      </c>
      <c r="AJ3645"/>
    </row>
    <row r="3646" spans="1:36" x14ac:dyDescent="0.3">
      <c r="A3646">
        <v>53645</v>
      </c>
      <c r="B3646">
        <v>10228</v>
      </c>
      <c r="C3646">
        <v>208</v>
      </c>
      <c r="D3646" s="1">
        <v>45715</v>
      </c>
      <c r="E3646" s="1">
        <v>45685</v>
      </c>
      <c r="F3646" s="2" t="s">
        <v>78</v>
      </c>
      <c r="G3646" s="2" t="s">
        <v>59</v>
      </c>
      <c r="H3646">
        <v>30</v>
      </c>
      <c r="I3646">
        <v>1</v>
      </c>
      <c r="J3646">
        <v>30</v>
      </c>
      <c r="K3646" t="b">
        <v>1</v>
      </c>
      <c r="L3646" s="2" t="s">
        <v>81</v>
      </c>
      <c r="M3646" s="2" t="s">
        <v>50</v>
      </c>
      <c r="N3646">
        <v>8</v>
      </c>
      <c r="O3646">
        <v>2</v>
      </c>
      <c r="P3646" s="2" t="s">
        <v>106</v>
      </c>
      <c r="Q3646" s="2" t="s">
        <v>48</v>
      </c>
      <c r="R3646" s="2" t="s">
        <v>40</v>
      </c>
      <c r="S3646">
        <v>37</v>
      </c>
      <c r="T3646" s="1">
        <v>45715</v>
      </c>
      <c r="U3646" s="2" t="s">
        <v>53</v>
      </c>
      <c r="V3646">
        <v>0</v>
      </c>
      <c r="W3646">
        <v>0</v>
      </c>
      <c r="X3646" s="2" t="s">
        <v>61</v>
      </c>
      <c r="Y3646">
        <v>1</v>
      </c>
      <c r="Z3646" s="2" t="s">
        <v>72</v>
      </c>
      <c r="AA3646" s="2" t="s">
        <v>44</v>
      </c>
      <c r="AB3646" s="2" t="s">
        <v>45</v>
      </c>
      <c r="AC3646">
        <v>1</v>
      </c>
      <c r="AD3646" s="2" t="s">
        <v>53</v>
      </c>
      <c r="AE3646" s="2" t="s">
        <v>100</v>
      </c>
      <c r="AF3646">
        <v>1</v>
      </c>
      <c r="AG3646" s="2" t="s">
        <v>57</v>
      </c>
      <c r="AH3646">
        <v>1</v>
      </c>
      <c r="AI3646">
        <v>1</v>
      </c>
      <c r="AJ3646"/>
    </row>
    <row r="3647" spans="1:36" x14ac:dyDescent="0.3">
      <c r="A3647">
        <v>53646</v>
      </c>
      <c r="B3647">
        <v>10186</v>
      </c>
      <c r="C3647">
        <v>221</v>
      </c>
      <c r="D3647" s="1">
        <v>46304</v>
      </c>
      <c r="E3647" s="1">
        <v>46302</v>
      </c>
      <c r="F3647" s="2" t="s">
        <v>35</v>
      </c>
      <c r="G3647" s="2" t="s">
        <v>36</v>
      </c>
      <c r="H3647">
        <v>2</v>
      </c>
      <c r="I3647">
        <v>1</v>
      </c>
      <c r="J3647">
        <v>2</v>
      </c>
      <c r="K3647" t="b">
        <v>1</v>
      </c>
      <c r="L3647" s="2" t="s">
        <v>49</v>
      </c>
      <c r="M3647" s="2" t="s">
        <v>65</v>
      </c>
      <c r="N3647">
        <v>7</v>
      </c>
      <c r="O3647">
        <v>1</v>
      </c>
      <c r="P3647" s="2" t="s">
        <v>103</v>
      </c>
      <c r="Q3647" s="2" t="s">
        <v>58</v>
      </c>
      <c r="R3647" s="2" t="s">
        <v>40</v>
      </c>
      <c r="S3647">
        <v>27</v>
      </c>
      <c r="T3647" s="1">
        <v>46304</v>
      </c>
      <c r="U3647" s="2" t="s">
        <v>41</v>
      </c>
      <c r="V3647">
        <v>0</v>
      </c>
      <c r="W3647">
        <v>0</v>
      </c>
      <c r="X3647" s="2" t="s">
        <v>88</v>
      </c>
      <c r="Y3647">
        <v>0</v>
      </c>
      <c r="Z3647" s="2" t="s">
        <v>62</v>
      </c>
      <c r="AA3647" s="2" t="s">
        <v>62</v>
      </c>
      <c r="AB3647" s="2" t="s">
        <v>62</v>
      </c>
      <c r="AC3647">
        <v>0</v>
      </c>
      <c r="AD3647" s="2" t="s">
        <v>41</v>
      </c>
      <c r="AE3647" s="2" t="s">
        <v>89</v>
      </c>
      <c r="AF3647">
        <v>0</v>
      </c>
      <c r="AG3647" s="2" t="s">
        <v>47</v>
      </c>
      <c r="AH3647">
        <v>0</v>
      </c>
      <c r="AI3647">
        <v>0</v>
      </c>
      <c r="AJ3647"/>
    </row>
    <row r="3648" spans="1:36" x14ac:dyDescent="0.3">
      <c r="A3648">
        <v>53647</v>
      </c>
      <c r="B3648">
        <v>10085</v>
      </c>
      <c r="C3648">
        <v>229</v>
      </c>
      <c r="D3648" s="1">
        <v>45798</v>
      </c>
      <c r="E3648" s="1">
        <v>45796</v>
      </c>
      <c r="F3648" s="2" t="s">
        <v>35</v>
      </c>
      <c r="G3648" s="2" t="s">
        <v>36</v>
      </c>
      <c r="H3648">
        <v>2</v>
      </c>
      <c r="I3648">
        <v>1</v>
      </c>
      <c r="J3648">
        <v>2</v>
      </c>
      <c r="K3648" t="b">
        <v>1</v>
      </c>
      <c r="L3648" s="2" t="s">
        <v>70</v>
      </c>
      <c r="M3648" s="2" t="s">
        <v>65</v>
      </c>
      <c r="N3648">
        <v>4</v>
      </c>
      <c r="O3648">
        <v>1</v>
      </c>
      <c r="P3648" s="2" t="s">
        <v>115</v>
      </c>
      <c r="Q3648" s="2" t="s">
        <v>52</v>
      </c>
      <c r="R3648" s="2" t="s">
        <v>67</v>
      </c>
      <c r="S3648">
        <v>23</v>
      </c>
      <c r="T3648" s="1">
        <v>45798</v>
      </c>
      <c r="U3648" s="2" t="s">
        <v>40</v>
      </c>
      <c r="V3648">
        <v>0</v>
      </c>
      <c r="W3648">
        <v>0</v>
      </c>
      <c r="X3648" s="2" t="s">
        <v>75</v>
      </c>
      <c r="Y3648">
        <v>1</v>
      </c>
      <c r="Z3648" s="2" t="s">
        <v>72</v>
      </c>
      <c r="AA3648" s="2" t="s">
        <v>44</v>
      </c>
      <c r="AB3648" s="2" t="s">
        <v>76</v>
      </c>
      <c r="AC3648">
        <v>1</v>
      </c>
      <c r="AD3648" s="2" t="s">
        <v>40</v>
      </c>
      <c r="AE3648" s="2" t="s">
        <v>80</v>
      </c>
      <c r="AF3648">
        <v>0</v>
      </c>
      <c r="AG3648" s="2" t="s">
        <v>47</v>
      </c>
      <c r="AH3648">
        <v>1</v>
      </c>
      <c r="AI3648">
        <v>1</v>
      </c>
      <c r="AJ3648"/>
    </row>
    <row r="3649" spans="1:36" x14ac:dyDescent="0.3">
      <c r="A3649">
        <v>53648</v>
      </c>
      <c r="B3649">
        <v>10608</v>
      </c>
      <c r="C3649">
        <v>213</v>
      </c>
      <c r="D3649" s="1">
        <v>45705</v>
      </c>
      <c r="E3649" s="1">
        <v>45698</v>
      </c>
      <c r="F3649" s="2" t="s">
        <v>48</v>
      </c>
      <c r="G3649" s="2" t="s">
        <v>36</v>
      </c>
      <c r="H3649">
        <v>7</v>
      </c>
      <c r="I3649">
        <v>1</v>
      </c>
      <c r="J3649">
        <v>7</v>
      </c>
      <c r="K3649" t="b">
        <v>1</v>
      </c>
      <c r="L3649" s="2" t="s">
        <v>70</v>
      </c>
      <c r="M3649" s="2" t="s">
        <v>65</v>
      </c>
      <c r="N3649">
        <v>4</v>
      </c>
      <c r="O3649">
        <v>0</v>
      </c>
      <c r="P3649" s="2" t="s">
        <v>113</v>
      </c>
      <c r="Q3649" s="2" t="s">
        <v>48</v>
      </c>
      <c r="R3649" s="2" t="s">
        <v>40</v>
      </c>
      <c r="S3649">
        <v>20</v>
      </c>
      <c r="T3649" s="1">
        <v>45705</v>
      </c>
      <c r="U3649" s="2" t="s">
        <v>79</v>
      </c>
      <c r="V3649">
        <v>0</v>
      </c>
      <c r="W3649">
        <v>0</v>
      </c>
      <c r="X3649" s="2" t="s">
        <v>61</v>
      </c>
      <c r="Y3649">
        <v>1</v>
      </c>
      <c r="Z3649" s="2" t="s">
        <v>72</v>
      </c>
      <c r="AA3649" s="2" t="s">
        <v>44</v>
      </c>
      <c r="AB3649" s="2" t="s">
        <v>76</v>
      </c>
      <c r="AC3649">
        <v>1</v>
      </c>
      <c r="AD3649" s="2" t="s">
        <v>79</v>
      </c>
      <c r="AE3649" s="2" t="s">
        <v>100</v>
      </c>
      <c r="AF3649">
        <v>0</v>
      </c>
      <c r="AG3649" s="2" t="s">
        <v>64</v>
      </c>
      <c r="AH3649">
        <v>1</v>
      </c>
      <c r="AI3649">
        <v>1</v>
      </c>
      <c r="AJ3649"/>
    </row>
    <row r="3650" spans="1:36" x14ac:dyDescent="0.3">
      <c r="A3650">
        <v>53649</v>
      </c>
      <c r="B3650">
        <v>11298</v>
      </c>
      <c r="C3650">
        <v>219</v>
      </c>
      <c r="D3650" s="1">
        <v>46325</v>
      </c>
      <c r="E3650" s="1">
        <v>46325</v>
      </c>
      <c r="F3650" s="2" t="s">
        <v>35</v>
      </c>
      <c r="G3650" s="2" t="s">
        <v>36</v>
      </c>
      <c r="H3650">
        <v>0</v>
      </c>
      <c r="I3650">
        <v>1</v>
      </c>
      <c r="J3650">
        <v>0</v>
      </c>
      <c r="K3650" t="b">
        <v>1</v>
      </c>
      <c r="L3650" s="2" t="s">
        <v>70</v>
      </c>
      <c r="M3650" s="2" t="s">
        <v>50</v>
      </c>
      <c r="N3650">
        <v>4</v>
      </c>
      <c r="O3650">
        <v>1</v>
      </c>
      <c r="P3650" s="2" t="s">
        <v>98</v>
      </c>
      <c r="Q3650" s="2" t="s">
        <v>97</v>
      </c>
      <c r="R3650" s="2" t="s">
        <v>40</v>
      </c>
      <c r="S3650">
        <v>37</v>
      </c>
      <c r="T3650" s="1">
        <v>46325</v>
      </c>
      <c r="U3650" s="2" t="s">
        <v>41</v>
      </c>
      <c r="V3650">
        <v>0</v>
      </c>
      <c r="W3650">
        <v>0</v>
      </c>
      <c r="X3650" s="2" t="s">
        <v>88</v>
      </c>
      <c r="Y3650">
        <v>0</v>
      </c>
      <c r="Z3650" s="2" t="s">
        <v>62</v>
      </c>
      <c r="AA3650" s="2" t="s">
        <v>62</v>
      </c>
      <c r="AB3650" s="2" t="s">
        <v>62</v>
      </c>
      <c r="AC3650">
        <v>0</v>
      </c>
      <c r="AD3650" s="2" t="s">
        <v>41</v>
      </c>
      <c r="AE3650" s="2" t="s">
        <v>89</v>
      </c>
      <c r="AF3650">
        <v>0</v>
      </c>
      <c r="AG3650" s="2" t="s">
        <v>82</v>
      </c>
      <c r="AH3650">
        <v>0</v>
      </c>
      <c r="AI3650">
        <v>0</v>
      </c>
      <c r="AJ3650"/>
    </row>
    <row r="3651" spans="1:36" x14ac:dyDescent="0.3">
      <c r="A3651">
        <v>53650</v>
      </c>
      <c r="B3651">
        <v>10283</v>
      </c>
      <c r="C3651">
        <v>225</v>
      </c>
      <c r="D3651" s="1">
        <v>46086</v>
      </c>
      <c r="E3651" s="1">
        <v>46081</v>
      </c>
      <c r="F3651" s="2" t="s">
        <v>97</v>
      </c>
      <c r="G3651" s="2" t="s">
        <v>59</v>
      </c>
      <c r="H3651">
        <v>5</v>
      </c>
      <c r="I3651">
        <v>1</v>
      </c>
      <c r="J3651">
        <v>5</v>
      </c>
      <c r="K3651" t="b">
        <v>1</v>
      </c>
      <c r="L3651" s="2" t="s">
        <v>109</v>
      </c>
      <c r="M3651" s="2" t="s">
        <v>38</v>
      </c>
      <c r="N3651">
        <v>7</v>
      </c>
      <c r="O3651">
        <v>3</v>
      </c>
      <c r="P3651" s="2" t="s">
        <v>116</v>
      </c>
      <c r="Q3651" s="2" t="s">
        <v>35</v>
      </c>
      <c r="R3651" s="2" t="s">
        <v>41</v>
      </c>
      <c r="S3651">
        <v>24</v>
      </c>
      <c r="T3651" s="1">
        <v>46086</v>
      </c>
      <c r="U3651" s="2" t="s">
        <v>53</v>
      </c>
      <c r="V3651">
        <v>0</v>
      </c>
      <c r="W3651">
        <v>0</v>
      </c>
      <c r="X3651" s="2" t="s">
        <v>75</v>
      </c>
      <c r="Y3651">
        <v>0</v>
      </c>
      <c r="Z3651" s="2" t="s">
        <v>62</v>
      </c>
      <c r="AA3651" s="2" t="s">
        <v>62</v>
      </c>
      <c r="AB3651" s="2" t="s">
        <v>62</v>
      </c>
      <c r="AC3651">
        <v>0</v>
      </c>
      <c r="AD3651" s="2" t="s">
        <v>53</v>
      </c>
      <c r="AE3651" s="2" t="s">
        <v>77</v>
      </c>
      <c r="AF3651">
        <v>1</v>
      </c>
      <c r="AG3651" s="2" t="s">
        <v>64</v>
      </c>
      <c r="AH3651">
        <v>0</v>
      </c>
      <c r="AI3651">
        <v>0</v>
      </c>
      <c r="AJ3651"/>
    </row>
    <row r="3652" spans="1:36" x14ac:dyDescent="0.3">
      <c r="A3652">
        <v>53651</v>
      </c>
      <c r="B3652">
        <v>11100</v>
      </c>
      <c r="C3652">
        <v>220</v>
      </c>
      <c r="D3652" s="1">
        <v>46353</v>
      </c>
      <c r="E3652" s="1">
        <v>46339</v>
      </c>
      <c r="F3652" s="2" t="s">
        <v>52</v>
      </c>
      <c r="G3652" s="2" t="s">
        <v>36</v>
      </c>
      <c r="H3652">
        <v>14</v>
      </c>
      <c r="I3652">
        <v>1</v>
      </c>
      <c r="J3652">
        <v>14</v>
      </c>
      <c r="K3652" t="b">
        <v>1</v>
      </c>
      <c r="L3652" s="2" t="s">
        <v>37</v>
      </c>
      <c r="M3652" s="2" t="s">
        <v>50</v>
      </c>
      <c r="N3652">
        <v>10</v>
      </c>
      <c r="O3652">
        <v>1</v>
      </c>
      <c r="P3652" s="2" t="s">
        <v>73</v>
      </c>
      <c r="Q3652" s="2" t="s">
        <v>52</v>
      </c>
      <c r="R3652" s="2" t="s">
        <v>40</v>
      </c>
      <c r="S3652">
        <v>31</v>
      </c>
      <c r="T3652" s="1">
        <v>46353</v>
      </c>
      <c r="U3652" s="2" t="s">
        <v>41</v>
      </c>
      <c r="V3652">
        <v>0</v>
      </c>
      <c r="W3652">
        <v>0</v>
      </c>
      <c r="X3652" s="2" t="s">
        <v>88</v>
      </c>
      <c r="Y3652">
        <v>0</v>
      </c>
      <c r="Z3652" s="2" t="s">
        <v>62</v>
      </c>
      <c r="AA3652" s="2" t="s">
        <v>62</v>
      </c>
      <c r="AB3652" s="2" t="s">
        <v>62</v>
      </c>
      <c r="AC3652">
        <v>0</v>
      </c>
      <c r="AD3652" s="2" t="s">
        <v>41</v>
      </c>
      <c r="AE3652" s="2" t="s">
        <v>104</v>
      </c>
      <c r="AF3652">
        <v>0</v>
      </c>
      <c r="AG3652" s="2" t="s">
        <v>69</v>
      </c>
      <c r="AH3652">
        <v>0</v>
      </c>
      <c r="AI3652">
        <v>0</v>
      </c>
      <c r="AJ3652"/>
    </row>
    <row r="3653" spans="1:36" x14ac:dyDescent="0.3">
      <c r="A3653">
        <v>53652</v>
      </c>
      <c r="B3653">
        <v>10032</v>
      </c>
      <c r="C3653">
        <v>215</v>
      </c>
      <c r="D3653" s="1">
        <v>46133</v>
      </c>
      <c r="E3653" s="1">
        <v>46128</v>
      </c>
      <c r="F3653" s="2" t="s">
        <v>35</v>
      </c>
      <c r="G3653" s="2" t="s">
        <v>59</v>
      </c>
      <c r="H3653">
        <v>5</v>
      </c>
      <c r="I3653">
        <v>1</v>
      </c>
      <c r="J3653">
        <v>5</v>
      </c>
      <c r="K3653" t="b">
        <v>1</v>
      </c>
      <c r="L3653" s="2" t="s">
        <v>37</v>
      </c>
      <c r="M3653" s="2" t="s">
        <v>38</v>
      </c>
      <c r="N3653">
        <v>8</v>
      </c>
      <c r="O3653">
        <v>3</v>
      </c>
      <c r="P3653" s="2" t="s">
        <v>92</v>
      </c>
      <c r="Q3653" s="2" t="s">
        <v>48</v>
      </c>
      <c r="R3653" s="2" t="s">
        <v>40</v>
      </c>
      <c r="S3653">
        <v>31</v>
      </c>
      <c r="T3653" s="1">
        <v>46133</v>
      </c>
      <c r="U3653" s="2" t="s">
        <v>67</v>
      </c>
      <c r="V3653">
        <v>0</v>
      </c>
      <c r="W3653">
        <v>0</v>
      </c>
      <c r="X3653" s="2" t="s">
        <v>75</v>
      </c>
      <c r="Y3653">
        <v>0</v>
      </c>
      <c r="Z3653" s="2" t="s">
        <v>62</v>
      </c>
      <c r="AA3653" s="2" t="s">
        <v>62</v>
      </c>
      <c r="AB3653" s="2" t="s">
        <v>62</v>
      </c>
      <c r="AC3653">
        <v>0</v>
      </c>
      <c r="AD3653" s="2" t="s">
        <v>67</v>
      </c>
      <c r="AE3653" s="2" t="s">
        <v>93</v>
      </c>
      <c r="AF3653">
        <v>1</v>
      </c>
      <c r="AG3653" s="2" t="s">
        <v>64</v>
      </c>
      <c r="AH3653">
        <v>0</v>
      </c>
      <c r="AI3653">
        <v>0</v>
      </c>
      <c r="AJ3653"/>
    </row>
    <row r="3654" spans="1:36" x14ac:dyDescent="0.3">
      <c r="A3654">
        <v>53653</v>
      </c>
      <c r="B3654">
        <v>11479</v>
      </c>
      <c r="C3654">
        <v>206</v>
      </c>
      <c r="D3654" s="1">
        <v>45873</v>
      </c>
      <c r="E3654" s="1">
        <v>45873</v>
      </c>
      <c r="F3654" s="2" t="s">
        <v>97</v>
      </c>
      <c r="G3654" s="2" t="s">
        <v>59</v>
      </c>
      <c r="H3654">
        <v>0</v>
      </c>
      <c r="I3654">
        <v>1</v>
      </c>
      <c r="J3654">
        <v>0</v>
      </c>
      <c r="K3654" t="b">
        <v>1</v>
      </c>
      <c r="L3654" s="2" t="s">
        <v>81</v>
      </c>
      <c r="M3654" s="2" t="s">
        <v>50</v>
      </c>
      <c r="N3654">
        <v>6</v>
      </c>
      <c r="O3654">
        <v>2</v>
      </c>
      <c r="P3654" s="2" t="s">
        <v>87</v>
      </c>
      <c r="Q3654" s="2" t="s">
        <v>78</v>
      </c>
      <c r="R3654" s="2" t="s">
        <v>54</v>
      </c>
      <c r="S3654">
        <v>32</v>
      </c>
      <c r="T3654" s="1">
        <v>45873</v>
      </c>
      <c r="U3654" s="2" t="s">
        <v>79</v>
      </c>
      <c r="V3654">
        <v>0</v>
      </c>
      <c r="W3654">
        <v>0</v>
      </c>
      <c r="X3654" s="2" t="s">
        <v>42</v>
      </c>
      <c r="Y3654">
        <v>1</v>
      </c>
      <c r="Z3654" s="2" t="s">
        <v>72</v>
      </c>
      <c r="AA3654" s="2" t="s">
        <v>44</v>
      </c>
      <c r="AB3654" s="2" t="s">
        <v>76</v>
      </c>
      <c r="AC3654">
        <v>1</v>
      </c>
      <c r="AD3654" s="2" t="s">
        <v>79</v>
      </c>
      <c r="AE3654" s="2" t="s">
        <v>46</v>
      </c>
      <c r="AF3654">
        <v>1</v>
      </c>
      <c r="AG3654" s="2" t="s">
        <v>82</v>
      </c>
      <c r="AH3654">
        <v>1</v>
      </c>
      <c r="AI3654">
        <v>1</v>
      </c>
      <c r="AJ3654"/>
    </row>
    <row r="3655" spans="1:36" x14ac:dyDescent="0.3">
      <c r="A3655">
        <v>53654</v>
      </c>
      <c r="B3655">
        <v>10808</v>
      </c>
      <c r="C3655">
        <v>214</v>
      </c>
      <c r="D3655" s="1">
        <v>46332</v>
      </c>
      <c r="E3655" s="1">
        <v>46318</v>
      </c>
      <c r="F3655" s="2" t="s">
        <v>35</v>
      </c>
      <c r="G3655" s="2" t="s">
        <v>59</v>
      </c>
      <c r="H3655">
        <v>14</v>
      </c>
      <c r="I3655">
        <v>1</v>
      </c>
      <c r="J3655">
        <v>14</v>
      </c>
      <c r="K3655" t="b">
        <v>1</v>
      </c>
      <c r="L3655" s="2" t="s">
        <v>37</v>
      </c>
      <c r="M3655" s="2" t="s">
        <v>50</v>
      </c>
      <c r="N3655">
        <v>4</v>
      </c>
      <c r="O3655">
        <v>2</v>
      </c>
      <c r="P3655" s="2" t="s">
        <v>90</v>
      </c>
      <c r="Q3655" s="2" t="s">
        <v>78</v>
      </c>
      <c r="R3655" s="2" t="s">
        <v>53</v>
      </c>
      <c r="S3655">
        <v>27</v>
      </c>
      <c r="T3655" s="1">
        <v>46332</v>
      </c>
      <c r="U3655" s="2" t="s">
        <v>41</v>
      </c>
      <c r="V3655">
        <v>0</v>
      </c>
      <c r="W3655">
        <v>0</v>
      </c>
      <c r="X3655" s="2" t="s">
        <v>88</v>
      </c>
      <c r="Y3655">
        <v>0</v>
      </c>
      <c r="Z3655" s="2" t="s">
        <v>62</v>
      </c>
      <c r="AA3655" s="2" t="s">
        <v>62</v>
      </c>
      <c r="AB3655" s="2" t="s">
        <v>62</v>
      </c>
      <c r="AC3655">
        <v>0</v>
      </c>
      <c r="AD3655" s="2" t="s">
        <v>41</v>
      </c>
      <c r="AE3655" s="2" t="s">
        <v>104</v>
      </c>
      <c r="AF3655">
        <v>1</v>
      </c>
      <c r="AG3655" s="2" t="s">
        <v>69</v>
      </c>
      <c r="AH3655">
        <v>0</v>
      </c>
      <c r="AI3655">
        <v>0</v>
      </c>
      <c r="AJ3655"/>
    </row>
    <row r="3656" spans="1:36" x14ac:dyDescent="0.3">
      <c r="A3656">
        <v>53655</v>
      </c>
      <c r="B3656">
        <v>10870</v>
      </c>
      <c r="C3656">
        <v>210</v>
      </c>
      <c r="D3656" s="1">
        <v>45782</v>
      </c>
      <c r="E3656" s="1">
        <v>45780</v>
      </c>
      <c r="F3656" s="2" t="s">
        <v>52</v>
      </c>
      <c r="G3656" s="2" t="s">
        <v>62</v>
      </c>
      <c r="H3656">
        <v>2</v>
      </c>
      <c r="I3656">
        <v>0</v>
      </c>
      <c r="J3656">
        <v>2</v>
      </c>
      <c r="K3656" t="b">
        <v>1</v>
      </c>
      <c r="L3656" s="2" t="s">
        <v>81</v>
      </c>
      <c r="M3656" s="2" t="s">
        <v>50</v>
      </c>
      <c r="N3656">
        <v>3</v>
      </c>
      <c r="O3656">
        <v>1</v>
      </c>
      <c r="P3656" s="2" t="s">
        <v>111</v>
      </c>
      <c r="Q3656" s="2" t="s">
        <v>58</v>
      </c>
      <c r="R3656" s="2" t="s">
        <v>67</v>
      </c>
      <c r="S3656">
        <v>27</v>
      </c>
      <c r="T3656" s="1">
        <v>45782</v>
      </c>
      <c r="U3656" s="2" t="s">
        <v>79</v>
      </c>
      <c r="V3656">
        <v>0</v>
      </c>
      <c r="W3656">
        <v>0</v>
      </c>
      <c r="X3656" s="2" t="s">
        <v>75</v>
      </c>
      <c r="Y3656">
        <v>1</v>
      </c>
      <c r="Z3656" s="2" t="s">
        <v>72</v>
      </c>
      <c r="AA3656" s="2" t="s">
        <v>44</v>
      </c>
      <c r="AB3656" s="2" t="s">
        <v>76</v>
      </c>
      <c r="AC3656">
        <v>1</v>
      </c>
      <c r="AD3656" s="2" t="s">
        <v>79</v>
      </c>
      <c r="AE3656" s="2" t="s">
        <v>80</v>
      </c>
      <c r="AG3656" s="2" t="s">
        <v>47</v>
      </c>
      <c r="AH3656">
        <v>1</v>
      </c>
      <c r="AI3656">
        <v>1</v>
      </c>
      <c r="AJ3656"/>
    </row>
    <row r="3657" spans="1:36" x14ac:dyDescent="0.3">
      <c r="A3657">
        <v>53656</v>
      </c>
      <c r="B3657">
        <v>11260</v>
      </c>
      <c r="C3657">
        <v>219</v>
      </c>
      <c r="D3657" s="1">
        <v>45968</v>
      </c>
      <c r="E3657" s="1">
        <v>45954</v>
      </c>
      <c r="F3657" s="2" t="s">
        <v>52</v>
      </c>
      <c r="G3657" s="2" t="s">
        <v>36</v>
      </c>
      <c r="H3657">
        <v>14</v>
      </c>
      <c r="I3657">
        <v>1</v>
      </c>
      <c r="J3657">
        <v>14</v>
      </c>
      <c r="K3657" t="b">
        <v>1</v>
      </c>
      <c r="L3657" s="2" t="s">
        <v>49</v>
      </c>
      <c r="M3657" s="2" t="s">
        <v>65</v>
      </c>
      <c r="N3657">
        <v>6</v>
      </c>
      <c r="O3657">
        <v>0</v>
      </c>
      <c r="P3657" s="2" t="s">
        <v>98</v>
      </c>
      <c r="Q3657" s="2" t="s">
        <v>97</v>
      </c>
      <c r="R3657" s="2" t="s">
        <v>40</v>
      </c>
      <c r="S3657">
        <v>37</v>
      </c>
      <c r="T3657" s="1">
        <v>45968</v>
      </c>
      <c r="U3657" s="2" t="s">
        <v>41</v>
      </c>
      <c r="V3657">
        <v>0</v>
      </c>
      <c r="W3657">
        <v>0</v>
      </c>
      <c r="X3657" s="2" t="s">
        <v>88</v>
      </c>
      <c r="Y3657">
        <v>1</v>
      </c>
      <c r="Z3657" s="2" t="s">
        <v>72</v>
      </c>
      <c r="AA3657" s="2" t="s">
        <v>44</v>
      </c>
      <c r="AB3657" s="2" t="s">
        <v>45</v>
      </c>
      <c r="AC3657">
        <v>1</v>
      </c>
      <c r="AD3657" s="2" t="s">
        <v>41</v>
      </c>
      <c r="AE3657" s="2" t="s">
        <v>104</v>
      </c>
      <c r="AF3657">
        <v>0</v>
      </c>
      <c r="AG3657" s="2" t="s">
        <v>69</v>
      </c>
      <c r="AH3657">
        <v>1</v>
      </c>
      <c r="AI3657">
        <v>1</v>
      </c>
      <c r="AJ3657"/>
    </row>
    <row r="3658" spans="1:36" x14ac:dyDescent="0.3">
      <c r="A3658">
        <v>53657</v>
      </c>
      <c r="B3658">
        <v>10957</v>
      </c>
      <c r="C3658">
        <v>211</v>
      </c>
      <c r="D3658" s="1">
        <v>46168</v>
      </c>
      <c r="E3658" s="1">
        <v>46147</v>
      </c>
      <c r="F3658" s="2" t="s">
        <v>35</v>
      </c>
      <c r="G3658" s="2" t="s">
        <v>59</v>
      </c>
      <c r="H3658">
        <v>21</v>
      </c>
      <c r="I3658">
        <v>1</v>
      </c>
      <c r="J3658">
        <v>21</v>
      </c>
      <c r="K3658" t="b">
        <v>1</v>
      </c>
      <c r="L3658" s="2" t="s">
        <v>49</v>
      </c>
      <c r="M3658" s="2" t="s">
        <v>50</v>
      </c>
      <c r="N3658">
        <v>4</v>
      </c>
      <c r="O3658">
        <v>3</v>
      </c>
      <c r="P3658" s="2" t="s">
        <v>83</v>
      </c>
      <c r="Q3658" s="2" t="s">
        <v>58</v>
      </c>
      <c r="R3658" s="2" t="s">
        <v>67</v>
      </c>
      <c r="S3658">
        <v>33</v>
      </c>
      <c r="T3658" s="1">
        <v>46168</v>
      </c>
      <c r="U3658" s="2" t="s">
        <v>67</v>
      </c>
      <c r="V3658">
        <v>0</v>
      </c>
      <c r="W3658">
        <v>0</v>
      </c>
      <c r="X3658" s="2" t="s">
        <v>75</v>
      </c>
      <c r="Y3658">
        <v>1</v>
      </c>
      <c r="Z3658" s="2" t="s">
        <v>43</v>
      </c>
      <c r="AA3658" s="2" t="s">
        <v>112</v>
      </c>
      <c r="AB3658" s="2" t="s">
        <v>76</v>
      </c>
      <c r="AC3658">
        <v>1</v>
      </c>
      <c r="AD3658" s="2" t="s">
        <v>67</v>
      </c>
      <c r="AE3658" s="2" t="s">
        <v>80</v>
      </c>
      <c r="AF3658">
        <v>1</v>
      </c>
      <c r="AG3658" s="2" t="s">
        <v>57</v>
      </c>
      <c r="AH3658">
        <v>1</v>
      </c>
      <c r="AI3658">
        <v>0</v>
      </c>
      <c r="AJ3658"/>
    </row>
    <row r="3659" spans="1:36" x14ac:dyDescent="0.3">
      <c r="A3659">
        <v>53658</v>
      </c>
      <c r="B3659">
        <v>11256</v>
      </c>
      <c r="C3659">
        <v>214</v>
      </c>
      <c r="D3659" s="1">
        <v>45794</v>
      </c>
      <c r="E3659" s="1">
        <v>45784</v>
      </c>
      <c r="F3659" s="2" t="s">
        <v>97</v>
      </c>
      <c r="G3659" s="2" t="s">
        <v>36</v>
      </c>
      <c r="H3659">
        <v>10</v>
      </c>
      <c r="I3659">
        <v>1</v>
      </c>
      <c r="J3659">
        <v>10</v>
      </c>
      <c r="K3659" t="b">
        <v>1</v>
      </c>
      <c r="L3659" s="2" t="s">
        <v>49</v>
      </c>
      <c r="M3659" s="2" t="s">
        <v>65</v>
      </c>
      <c r="N3659">
        <v>5</v>
      </c>
      <c r="O3659">
        <v>1</v>
      </c>
      <c r="P3659" s="2" t="s">
        <v>90</v>
      </c>
      <c r="Q3659" s="2" t="s">
        <v>78</v>
      </c>
      <c r="R3659" s="2" t="s">
        <v>53</v>
      </c>
      <c r="S3659">
        <v>27</v>
      </c>
      <c r="T3659" s="1">
        <v>45794</v>
      </c>
      <c r="U3659" s="2" t="s">
        <v>54</v>
      </c>
      <c r="V3659">
        <v>1</v>
      </c>
      <c r="W3659">
        <v>0</v>
      </c>
      <c r="X3659" s="2" t="s">
        <v>75</v>
      </c>
      <c r="Y3659">
        <v>0</v>
      </c>
      <c r="Z3659" s="2" t="s">
        <v>62</v>
      </c>
      <c r="AA3659" s="2" t="s">
        <v>62</v>
      </c>
      <c r="AB3659" s="2" t="s">
        <v>62</v>
      </c>
      <c r="AC3659">
        <v>0</v>
      </c>
      <c r="AD3659" s="2" t="s">
        <v>54</v>
      </c>
      <c r="AE3659" s="2" t="s">
        <v>80</v>
      </c>
      <c r="AF3659">
        <v>0</v>
      </c>
      <c r="AG3659" s="2" t="s">
        <v>69</v>
      </c>
      <c r="AH3659">
        <v>0</v>
      </c>
      <c r="AI3659">
        <v>0</v>
      </c>
      <c r="AJ3659"/>
    </row>
    <row r="3660" spans="1:36" x14ac:dyDescent="0.3">
      <c r="A3660">
        <v>53659</v>
      </c>
      <c r="B3660">
        <v>10842</v>
      </c>
      <c r="C3660">
        <v>219</v>
      </c>
      <c r="D3660" s="1">
        <v>45773</v>
      </c>
      <c r="E3660" s="1">
        <v>45773</v>
      </c>
      <c r="F3660" s="2" t="s">
        <v>78</v>
      </c>
      <c r="G3660" s="2" t="s">
        <v>36</v>
      </c>
      <c r="H3660">
        <v>0</v>
      </c>
      <c r="I3660">
        <v>1</v>
      </c>
      <c r="J3660">
        <v>0</v>
      </c>
      <c r="K3660" t="b">
        <v>1</v>
      </c>
      <c r="L3660" s="2" t="s">
        <v>49</v>
      </c>
      <c r="M3660" s="2" t="s">
        <v>50</v>
      </c>
      <c r="N3660">
        <v>6</v>
      </c>
      <c r="O3660">
        <v>1</v>
      </c>
      <c r="P3660" s="2" t="s">
        <v>98</v>
      </c>
      <c r="Q3660" s="2" t="s">
        <v>97</v>
      </c>
      <c r="R3660" s="2" t="s">
        <v>40</v>
      </c>
      <c r="S3660">
        <v>37</v>
      </c>
      <c r="T3660" s="1">
        <v>45773</v>
      </c>
      <c r="U3660" s="2" t="s">
        <v>54</v>
      </c>
      <c r="V3660">
        <v>1</v>
      </c>
      <c r="W3660">
        <v>0</v>
      </c>
      <c r="X3660" s="2" t="s">
        <v>75</v>
      </c>
      <c r="Y3660">
        <v>1</v>
      </c>
      <c r="Z3660" s="2" t="s">
        <v>72</v>
      </c>
      <c r="AA3660" s="2" t="s">
        <v>44</v>
      </c>
      <c r="AB3660" s="2" t="s">
        <v>56</v>
      </c>
      <c r="AC3660">
        <v>1</v>
      </c>
      <c r="AD3660" s="2" t="s">
        <v>54</v>
      </c>
      <c r="AE3660" s="2" t="s">
        <v>93</v>
      </c>
      <c r="AF3660">
        <v>0</v>
      </c>
      <c r="AG3660" s="2" t="s">
        <v>82</v>
      </c>
      <c r="AH3660">
        <v>1</v>
      </c>
      <c r="AI3660">
        <v>1</v>
      </c>
      <c r="AJ3660"/>
    </row>
    <row r="3661" spans="1:36" x14ac:dyDescent="0.3">
      <c r="A3661">
        <v>53660</v>
      </c>
      <c r="B3661">
        <v>10164</v>
      </c>
      <c r="C3661">
        <v>205</v>
      </c>
      <c r="D3661" s="1">
        <v>45787</v>
      </c>
      <c r="E3661" s="1">
        <v>45780</v>
      </c>
      <c r="F3661" s="2" t="s">
        <v>48</v>
      </c>
      <c r="G3661" s="2" t="s">
        <v>36</v>
      </c>
      <c r="H3661">
        <v>7</v>
      </c>
      <c r="I3661">
        <v>1</v>
      </c>
      <c r="J3661">
        <v>7</v>
      </c>
      <c r="K3661" t="b">
        <v>1</v>
      </c>
      <c r="L3661" s="2" t="s">
        <v>81</v>
      </c>
      <c r="M3661" s="2" t="s">
        <v>50</v>
      </c>
      <c r="N3661">
        <v>5</v>
      </c>
      <c r="O3661">
        <v>2</v>
      </c>
      <c r="P3661" s="2" t="s">
        <v>91</v>
      </c>
      <c r="Q3661" s="2" t="s">
        <v>48</v>
      </c>
      <c r="R3661" s="2" t="s">
        <v>54</v>
      </c>
      <c r="S3661">
        <v>37</v>
      </c>
      <c r="T3661" s="1">
        <v>45787</v>
      </c>
      <c r="U3661" s="2" t="s">
        <v>54</v>
      </c>
      <c r="V3661">
        <v>1</v>
      </c>
      <c r="W3661">
        <v>0</v>
      </c>
      <c r="X3661" s="2" t="s">
        <v>75</v>
      </c>
      <c r="Y3661">
        <v>1</v>
      </c>
      <c r="Z3661" s="2" t="s">
        <v>72</v>
      </c>
      <c r="AA3661" s="2" t="s">
        <v>44</v>
      </c>
      <c r="AB3661" s="2" t="s">
        <v>76</v>
      </c>
      <c r="AC3661">
        <v>1</v>
      </c>
      <c r="AD3661" s="2" t="s">
        <v>54</v>
      </c>
      <c r="AE3661" s="2" t="s">
        <v>80</v>
      </c>
      <c r="AF3661">
        <v>0</v>
      </c>
      <c r="AG3661" s="2" t="s">
        <v>64</v>
      </c>
      <c r="AH3661">
        <v>1</v>
      </c>
      <c r="AI3661">
        <v>1</v>
      </c>
      <c r="AJ3661"/>
    </row>
    <row r="3662" spans="1:36" x14ac:dyDescent="0.3">
      <c r="A3662">
        <v>53661</v>
      </c>
      <c r="B3662">
        <v>10266</v>
      </c>
      <c r="C3662">
        <v>211</v>
      </c>
      <c r="D3662" s="1">
        <v>46099</v>
      </c>
      <c r="E3662" s="1">
        <v>46097</v>
      </c>
      <c r="F3662" s="2" t="s">
        <v>35</v>
      </c>
      <c r="G3662" s="2" t="s">
        <v>36</v>
      </c>
      <c r="H3662">
        <v>2</v>
      </c>
      <c r="I3662">
        <v>1</v>
      </c>
      <c r="J3662">
        <v>2</v>
      </c>
      <c r="K3662" t="b">
        <v>1</v>
      </c>
      <c r="L3662" s="2" t="s">
        <v>70</v>
      </c>
      <c r="M3662" s="2" t="s">
        <v>50</v>
      </c>
      <c r="N3662">
        <v>8</v>
      </c>
      <c r="O3662">
        <v>0</v>
      </c>
      <c r="P3662" s="2" t="s">
        <v>83</v>
      </c>
      <c r="Q3662" s="2" t="s">
        <v>58</v>
      </c>
      <c r="R3662" s="2" t="s">
        <v>67</v>
      </c>
      <c r="S3662">
        <v>33</v>
      </c>
      <c r="T3662" s="1">
        <v>46099</v>
      </c>
      <c r="U3662" s="2" t="s">
        <v>40</v>
      </c>
      <c r="V3662">
        <v>0</v>
      </c>
      <c r="W3662">
        <v>0</v>
      </c>
      <c r="X3662" s="2" t="s">
        <v>75</v>
      </c>
      <c r="Y3662">
        <v>1</v>
      </c>
      <c r="Z3662" s="2" t="s">
        <v>43</v>
      </c>
      <c r="AA3662" s="2" t="s">
        <v>44</v>
      </c>
      <c r="AB3662" s="2" t="s">
        <v>76</v>
      </c>
      <c r="AC3662">
        <v>1</v>
      </c>
      <c r="AD3662" s="2" t="s">
        <v>40</v>
      </c>
      <c r="AE3662" s="2" t="s">
        <v>77</v>
      </c>
      <c r="AF3662">
        <v>0</v>
      </c>
      <c r="AG3662" s="2" t="s">
        <v>47</v>
      </c>
      <c r="AH3662">
        <v>1</v>
      </c>
      <c r="AI3662">
        <v>1</v>
      </c>
      <c r="AJ3662"/>
    </row>
    <row r="3663" spans="1:36" x14ac:dyDescent="0.3">
      <c r="A3663">
        <v>53662</v>
      </c>
      <c r="B3663">
        <v>11479</v>
      </c>
      <c r="C3663">
        <v>228</v>
      </c>
      <c r="D3663" s="1">
        <v>45935</v>
      </c>
      <c r="E3663" s="1">
        <v>45934</v>
      </c>
      <c r="F3663" s="2" t="s">
        <v>97</v>
      </c>
      <c r="G3663" s="2" t="s">
        <v>59</v>
      </c>
      <c r="H3663">
        <v>1</v>
      </c>
      <c r="I3663">
        <v>1</v>
      </c>
      <c r="J3663">
        <v>1</v>
      </c>
      <c r="K3663" t="b">
        <v>1</v>
      </c>
      <c r="L3663" s="2" t="s">
        <v>81</v>
      </c>
      <c r="M3663" s="2" t="s">
        <v>50</v>
      </c>
      <c r="N3663">
        <v>6</v>
      </c>
      <c r="O3663">
        <v>2</v>
      </c>
      <c r="P3663" s="2" t="s">
        <v>114</v>
      </c>
      <c r="Q3663" s="2" t="s">
        <v>78</v>
      </c>
      <c r="R3663" s="2" t="s">
        <v>67</v>
      </c>
      <c r="S3663">
        <v>31</v>
      </c>
      <c r="T3663" s="1">
        <v>45935</v>
      </c>
      <c r="U3663" s="2" t="s">
        <v>74</v>
      </c>
      <c r="V3663">
        <v>1</v>
      </c>
      <c r="W3663">
        <v>0</v>
      </c>
      <c r="X3663" s="2" t="s">
        <v>88</v>
      </c>
      <c r="Y3663">
        <v>0</v>
      </c>
      <c r="Z3663" s="2" t="s">
        <v>62</v>
      </c>
      <c r="AA3663" s="2" t="s">
        <v>62</v>
      </c>
      <c r="AB3663" s="2" t="s">
        <v>62</v>
      </c>
      <c r="AC3663">
        <v>0</v>
      </c>
      <c r="AD3663" s="2" t="s">
        <v>74</v>
      </c>
      <c r="AE3663" s="2" t="s">
        <v>89</v>
      </c>
      <c r="AF3663">
        <v>1</v>
      </c>
      <c r="AG3663" s="2" t="s">
        <v>47</v>
      </c>
      <c r="AH3663">
        <v>0</v>
      </c>
      <c r="AI3663">
        <v>0</v>
      </c>
      <c r="AJ3663"/>
    </row>
    <row r="3664" spans="1:36" x14ac:dyDescent="0.3">
      <c r="A3664">
        <v>53663</v>
      </c>
      <c r="B3664">
        <v>10883</v>
      </c>
      <c r="C3664">
        <v>219</v>
      </c>
      <c r="D3664" s="1">
        <v>46167</v>
      </c>
      <c r="E3664" s="1">
        <v>46157</v>
      </c>
      <c r="F3664" s="2" t="s">
        <v>52</v>
      </c>
      <c r="G3664" s="2" t="s">
        <v>36</v>
      </c>
      <c r="H3664">
        <v>10</v>
      </c>
      <c r="I3664">
        <v>1</v>
      </c>
      <c r="J3664">
        <v>10</v>
      </c>
      <c r="K3664" t="b">
        <v>1</v>
      </c>
      <c r="L3664" s="2" t="s">
        <v>81</v>
      </c>
      <c r="M3664" s="2" t="s">
        <v>50</v>
      </c>
      <c r="N3664">
        <v>5</v>
      </c>
      <c r="O3664">
        <v>4</v>
      </c>
      <c r="P3664" s="2" t="s">
        <v>98</v>
      </c>
      <c r="Q3664" s="2" t="s">
        <v>97</v>
      </c>
      <c r="R3664" s="2" t="s">
        <v>40</v>
      </c>
      <c r="S3664">
        <v>37</v>
      </c>
      <c r="T3664" s="1">
        <v>46167</v>
      </c>
      <c r="U3664" s="2" t="s">
        <v>79</v>
      </c>
      <c r="V3664">
        <v>0</v>
      </c>
      <c r="W3664">
        <v>0</v>
      </c>
      <c r="X3664" s="2" t="s">
        <v>75</v>
      </c>
      <c r="Y3664">
        <v>1</v>
      </c>
      <c r="Z3664" s="2" t="s">
        <v>72</v>
      </c>
      <c r="AA3664" s="2" t="s">
        <v>44</v>
      </c>
      <c r="AB3664" s="2" t="s">
        <v>45</v>
      </c>
      <c r="AC3664">
        <v>1</v>
      </c>
      <c r="AD3664" s="2" t="s">
        <v>79</v>
      </c>
      <c r="AE3664" s="2" t="s">
        <v>80</v>
      </c>
      <c r="AF3664">
        <v>0</v>
      </c>
      <c r="AG3664" s="2" t="s">
        <v>69</v>
      </c>
      <c r="AH3664">
        <v>1</v>
      </c>
      <c r="AI3664">
        <v>1</v>
      </c>
      <c r="AJ3664"/>
    </row>
    <row r="3665" spans="1:36" x14ac:dyDescent="0.3">
      <c r="A3665">
        <v>53664</v>
      </c>
      <c r="B3665">
        <v>10131</v>
      </c>
      <c r="C3665">
        <v>201</v>
      </c>
      <c r="D3665" s="1">
        <v>45870</v>
      </c>
      <c r="E3665" s="1">
        <v>45868</v>
      </c>
      <c r="F3665" s="2" t="s">
        <v>97</v>
      </c>
      <c r="G3665" s="2" t="s">
        <v>36</v>
      </c>
      <c r="H3665">
        <v>2</v>
      </c>
      <c r="I3665">
        <v>1</v>
      </c>
      <c r="J3665">
        <v>2</v>
      </c>
      <c r="K3665" t="b">
        <v>1</v>
      </c>
      <c r="L3665" s="2" t="s">
        <v>70</v>
      </c>
      <c r="M3665" s="2" t="s">
        <v>65</v>
      </c>
      <c r="N3665">
        <v>5</v>
      </c>
      <c r="O3665">
        <v>1</v>
      </c>
      <c r="P3665" s="2" t="s">
        <v>101</v>
      </c>
      <c r="Q3665" s="2" t="s">
        <v>48</v>
      </c>
      <c r="R3665" s="2" t="s">
        <v>54</v>
      </c>
      <c r="S3665">
        <v>40</v>
      </c>
      <c r="T3665" s="1">
        <v>45870</v>
      </c>
      <c r="U3665" s="2" t="s">
        <v>41</v>
      </c>
      <c r="V3665">
        <v>0</v>
      </c>
      <c r="W3665">
        <v>0</v>
      </c>
      <c r="X3665" s="2" t="s">
        <v>42</v>
      </c>
      <c r="Y3665">
        <v>1</v>
      </c>
      <c r="Z3665" s="2" t="s">
        <v>72</v>
      </c>
      <c r="AA3665" s="2" t="s">
        <v>44</v>
      </c>
      <c r="AB3665" s="2" t="s">
        <v>76</v>
      </c>
      <c r="AC3665">
        <v>1</v>
      </c>
      <c r="AD3665" s="2" t="s">
        <v>41</v>
      </c>
      <c r="AE3665" s="2" t="s">
        <v>46</v>
      </c>
      <c r="AF3665">
        <v>0</v>
      </c>
      <c r="AG3665" s="2" t="s">
        <v>47</v>
      </c>
      <c r="AH3665">
        <v>1</v>
      </c>
      <c r="AI3665">
        <v>1</v>
      </c>
      <c r="AJ3665"/>
    </row>
    <row r="3666" spans="1:36" x14ac:dyDescent="0.3">
      <c r="A3666">
        <v>53665</v>
      </c>
      <c r="B3666">
        <v>11100</v>
      </c>
      <c r="C3666">
        <v>202</v>
      </c>
      <c r="D3666" s="1">
        <v>46142</v>
      </c>
      <c r="E3666" s="1">
        <v>46141</v>
      </c>
      <c r="F3666" s="2" t="s">
        <v>35</v>
      </c>
      <c r="G3666" s="2" t="s">
        <v>36</v>
      </c>
      <c r="H3666">
        <v>1</v>
      </c>
      <c r="I3666">
        <v>1</v>
      </c>
      <c r="J3666">
        <v>1</v>
      </c>
      <c r="K3666" t="b">
        <v>1</v>
      </c>
      <c r="L3666" s="2" t="s">
        <v>37</v>
      </c>
      <c r="M3666" s="2" t="s">
        <v>50</v>
      </c>
      <c r="N3666">
        <v>10</v>
      </c>
      <c r="O3666">
        <v>1</v>
      </c>
      <c r="P3666" s="2" t="s">
        <v>95</v>
      </c>
      <c r="Q3666" s="2" t="s">
        <v>52</v>
      </c>
      <c r="R3666" s="2" t="s">
        <v>40</v>
      </c>
      <c r="S3666">
        <v>22</v>
      </c>
      <c r="T3666" s="1">
        <v>46142</v>
      </c>
      <c r="U3666" s="2" t="s">
        <v>53</v>
      </c>
      <c r="V3666">
        <v>0</v>
      </c>
      <c r="W3666">
        <v>0</v>
      </c>
      <c r="X3666" s="2" t="s">
        <v>75</v>
      </c>
      <c r="Y3666">
        <v>0</v>
      </c>
      <c r="Z3666" s="2" t="s">
        <v>62</v>
      </c>
      <c r="AA3666" s="2" t="s">
        <v>62</v>
      </c>
      <c r="AB3666" s="2" t="s">
        <v>62</v>
      </c>
      <c r="AC3666">
        <v>0</v>
      </c>
      <c r="AD3666" s="2" t="s">
        <v>53</v>
      </c>
      <c r="AE3666" s="2" t="s">
        <v>93</v>
      </c>
      <c r="AF3666">
        <v>0</v>
      </c>
      <c r="AG3666" s="2" t="s">
        <v>47</v>
      </c>
      <c r="AH3666">
        <v>0</v>
      </c>
      <c r="AI3666">
        <v>0</v>
      </c>
      <c r="AJ3666"/>
    </row>
    <row r="3667" spans="1:36" x14ac:dyDescent="0.3">
      <c r="A3667">
        <v>53666</v>
      </c>
      <c r="B3667">
        <v>11248</v>
      </c>
      <c r="C3667">
        <v>222</v>
      </c>
      <c r="D3667" s="1">
        <v>45937</v>
      </c>
      <c r="E3667" s="1">
        <v>45936</v>
      </c>
      <c r="F3667" s="2" t="s">
        <v>97</v>
      </c>
      <c r="G3667" s="2" t="s">
        <v>59</v>
      </c>
      <c r="H3667">
        <v>1</v>
      </c>
      <c r="I3667">
        <v>1</v>
      </c>
      <c r="J3667">
        <v>1</v>
      </c>
      <c r="K3667" t="b">
        <v>1</v>
      </c>
      <c r="L3667" s="2" t="s">
        <v>70</v>
      </c>
      <c r="M3667" s="2" t="s">
        <v>65</v>
      </c>
      <c r="N3667">
        <v>4</v>
      </c>
      <c r="O3667">
        <v>2</v>
      </c>
      <c r="P3667" s="2" t="s">
        <v>108</v>
      </c>
      <c r="Q3667" s="2" t="s">
        <v>48</v>
      </c>
      <c r="R3667" s="2" t="s">
        <v>79</v>
      </c>
      <c r="S3667">
        <v>20</v>
      </c>
      <c r="T3667" s="1">
        <v>45937</v>
      </c>
      <c r="U3667" s="2" t="s">
        <v>67</v>
      </c>
      <c r="V3667">
        <v>0</v>
      </c>
      <c r="W3667">
        <v>0</v>
      </c>
      <c r="X3667" s="2" t="s">
        <v>88</v>
      </c>
      <c r="Y3667">
        <v>0</v>
      </c>
      <c r="Z3667" s="2" t="s">
        <v>62</v>
      </c>
      <c r="AA3667" s="2" t="s">
        <v>62</v>
      </c>
      <c r="AB3667" s="2" t="s">
        <v>62</v>
      </c>
      <c r="AC3667">
        <v>0</v>
      </c>
      <c r="AD3667" s="2" t="s">
        <v>67</v>
      </c>
      <c r="AE3667" s="2" t="s">
        <v>89</v>
      </c>
      <c r="AF3667">
        <v>1</v>
      </c>
      <c r="AG3667" s="2" t="s">
        <v>47</v>
      </c>
      <c r="AH3667">
        <v>0</v>
      </c>
      <c r="AI3667">
        <v>0</v>
      </c>
      <c r="AJ3667"/>
    </row>
    <row r="3668" spans="1:36" x14ac:dyDescent="0.3">
      <c r="A3668">
        <v>53667</v>
      </c>
      <c r="B3668">
        <v>10371</v>
      </c>
      <c r="C3668">
        <v>229</v>
      </c>
      <c r="D3668" s="1">
        <v>45863</v>
      </c>
      <c r="E3668" s="1">
        <v>45856</v>
      </c>
      <c r="F3668" s="2" t="s">
        <v>97</v>
      </c>
      <c r="G3668" s="2" t="s">
        <v>36</v>
      </c>
      <c r="H3668">
        <v>7</v>
      </c>
      <c r="I3668">
        <v>1</v>
      </c>
      <c r="J3668">
        <v>7</v>
      </c>
      <c r="K3668" t="b">
        <v>1</v>
      </c>
      <c r="L3668" s="2" t="s">
        <v>49</v>
      </c>
      <c r="M3668" s="2" t="s">
        <v>50</v>
      </c>
      <c r="N3668">
        <v>5</v>
      </c>
      <c r="O3668">
        <v>0</v>
      </c>
      <c r="P3668" s="2" t="s">
        <v>115</v>
      </c>
      <c r="Q3668" s="2" t="s">
        <v>52</v>
      </c>
      <c r="R3668" s="2" t="s">
        <v>67</v>
      </c>
      <c r="S3668">
        <v>23</v>
      </c>
      <c r="T3668" s="1">
        <v>45863</v>
      </c>
      <c r="U3668" s="2" t="s">
        <v>41</v>
      </c>
      <c r="V3668">
        <v>0</v>
      </c>
      <c r="W3668">
        <v>0</v>
      </c>
      <c r="X3668" s="2" t="s">
        <v>42</v>
      </c>
      <c r="Y3668">
        <v>1</v>
      </c>
      <c r="Z3668" s="2" t="s">
        <v>55</v>
      </c>
      <c r="AA3668" s="2" t="s">
        <v>44</v>
      </c>
      <c r="AB3668" s="2" t="s">
        <v>56</v>
      </c>
      <c r="AC3668">
        <v>1</v>
      </c>
      <c r="AD3668" s="2" t="s">
        <v>41</v>
      </c>
      <c r="AE3668" s="2" t="s">
        <v>85</v>
      </c>
      <c r="AF3668">
        <v>0</v>
      </c>
      <c r="AG3668" s="2" t="s">
        <v>64</v>
      </c>
      <c r="AH3668">
        <v>1</v>
      </c>
      <c r="AI3668">
        <v>1</v>
      </c>
      <c r="AJ3668"/>
    </row>
    <row r="3669" spans="1:36" x14ac:dyDescent="0.3">
      <c r="A3669">
        <v>53668</v>
      </c>
      <c r="B3669">
        <v>10350</v>
      </c>
      <c r="C3669">
        <v>218</v>
      </c>
      <c r="D3669" s="1">
        <v>46355</v>
      </c>
      <c r="E3669" s="1">
        <v>46352</v>
      </c>
      <c r="F3669" s="2" t="s">
        <v>35</v>
      </c>
      <c r="G3669" s="2" t="s">
        <v>59</v>
      </c>
      <c r="H3669">
        <v>3</v>
      </c>
      <c r="I3669">
        <v>1</v>
      </c>
      <c r="J3669">
        <v>3</v>
      </c>
      <c r="K3669" t="b">
        <v>1</v>
      </c>
      <c r="L3669" s="2" t="s">
        <v>49</v>
      </c>
      <c r="M3669" s="2" t="s">
        <v>50</v>
      </c>
      <c r="N3669">
        <v>7</v>
      </c>
      <c r="O3669">
        <v>3</v>
      </c>
      <c r="P3669" s="2" t="s">
        <v>84</v>
      </c>
      <c r="Q3669" s="2" t="s">
        <v>58</v>
      </c>
      <c r="R3669" s="2" t="s">
        <v>40</v>
      </c>
      <c r="S3669">
        <v>33</v>
      </c>
      <c r="T3669" s="1">
        <v>46355</v>
      </c>
      <c r="U3669" s="2" t="s">
        <v>74</v>
      </c>
      <c r="V3669">
        <v>1</v>
      </c>
      <c r="W3669">
        <v>0</v>
      </c>
      <c r="X3669" s="2" t="s">
        <v>88</v>
      </c>
      <c r="Y3669">
        <v>1</v>
      </c>
      <c r="Z3669" s="2" t="s">
        <v>72</v>
      </c>
      <c r="AA3669" s="2" t="s">
        <v>44</v>
      </c>
      <c r="AB3669" s="2" t="s">
        <v>76</v>
      </c>
      <c r="AC3669">
        <v>1</v>
      </c>
      <c r="AD3669" s="2" t="s">
        <v>74</v>
      </c>
      <c r="AE3669" s="2" t="s">
        <v>104</v>
      </c>
      <c r="AF3669">
        <v>1</v>
      </c>
      <c r="AG3669" s="2" t="s">
        <v>47</v>
      </c>
      <c r="AH3669">
        <v>1</v>
      </c>
      <c r="AI3669">
        <v>1</v>
      </c>
      <c r="AJ3669"/>
    </row>
    <row r="3670" spans="1:36" x14ac:dyDescent="0.3">
      <c r="A3670">
        <v>53669</v>
      </c>
      <c r="B3670">
        <v>10906</v>
      </c>
      <c r="C3670">
        <v>214</v>
      </c>
      <c r="D3670" s="1">
        <v>45843</v>
      </c>
      <c r="E3670" s="1">
        <v>45842</v>
      </c>
      <c r="F3670" s="2" t="s">
        <v>35</v>
      </c>
      <c r="G3670" s="2" t="s">
        <v>36</v>
      </c>
      <c r="H3670">
        <v>1</v>
      </c>
      <c r="I3670">
        <v>1</v>
      </c>
      <c r="J3670">
        <v>1</v>
      </c>
      <c r="K3670" t="b">
        <v>1</v>
      </c>
      <c r="L3670" s="2" t="s">
        <v>109</v>
      </c>
      <c r="M3670" s="2" t="s">
        <v>65</v>
      </c>
      <c r="N3670">
        <v>5</v>
      </c>
      <c r="O3670">
        <v>0</v>
      </c>
      <c r="P3670" s="2" t="s">
        <v>90</v>
      </c>
      <c r="Q3670" s="2" t="s">
        <v>78</v>
      </c>
      <c r="R3670" s="2" t="s">
        <v>53</v>
      </c>
      <c r="S3670">
        <v>27</v>
      </c>
      <c r="T3670" s="1">
        <v>45843</v>
      </c>
      <c r="U3670" s="2" t="s">
        <v>54</v>
      </c>
      <c r="V3670">
        <v>1</v>
      </c>
      <c r="W3670">
        <v>0</v>
      </c>
      <c r="X3670" s="2" t="s">
        <v>42</v>
      </c>
      <c r="Y3670">
        <v>1</v>
      </c>
      <c r="Z3670" s="2" t="s">
        <v>72</v>
      </c>
      <c r="AA3670" s="2" t="s">
        <v>44</v>
      </c>
      <c r="AB3670" s="2" t="s">
        <v>45</v>
      </c>
      <c r="AC3670">
        <v>1</v>
      </c>
      <c r="AD3670" s="2" t="s">
        <v>54</v>
      </c>
      <c r="AE3670" s="2" t="s">
        <v>85</v>
      </c>
      <c r="AF3670">
        <v>0</v>
      </c>
      <c r="AG3670" s="2" t="s">
        <v>47</v>
      </c>
      <c r="AH3670">
        <v>1</v>
      </c>
      <c r="AI3670">
        <v>1</v>
      </c>
      <c r="AJ3670"/>
    </row>
    <row r="3671" spans="1:36" x14ac:dyDescent="0.3">
      <c r="A3671">
        <v>53670</v>
      </c>
      <c r="B3671">
        <v>10020</v>
      </c>
      <c r="C3671">
        <v>210</v>
      </c>
      <c r="D3671" s="1">
        <v>46062</v>
      </c>
      <c r="E3671" s="1">
        <v>46062</v>
      </c>
      <c r="F3671" s="2" t="s">
        <v>78</v>
      </c>
      <c r="G3671" s="2" t="s">
        <v>36</v>
      </c>
      <c r="H3671">
        <v>0</v>
      </c>
      <c r="I3671">
        <v>1</v>
      </c>
      <c r="J3671">
        <v>0</v>
      </c>
      <c r="K3671" t="b">
        <v>1</v>
      </c>
      <c r="L3671" s="2" t="s">
        <v>81</v>
      </c>
      <c r="M3671" s="2" t="s">
        <v>50</v>
      </c>
      <c r="N3671">
        <v>5</v>
      </c>
      <c r="O3671">
        <v>0</v>
      </c>
      <c r="P3671" s="2" t="s">
        <v>111</v>
      </c>
      <c r="Q3671" s="2" t="s">
        <v>58</v>
      </c>
      <c r="R3671" s="2" t="s">
        <v>67</v>
      </c>
      <c r="S3671">
        <v>27</v>
      </c>
      <c r="T3671" s="1">
        <v>46062</v>
      </c>
      <c r="U3671" s="2" t="s">
        <v>79</v>
      </c>
      <c r="V3671">
        <v>0</v>
      </c>
      <c r="W3671">
        <v>0</v>
      </c>
      <c r="X3671" s="2" t="s">
        <v>61</v>
      </c>
      <c r="Y3671">
        <v>0</v>
      </c>
      <c r="Z3671" s="2" t="s">
        <v>62</v>
      </c>
      <c r="AA3671" s="2" t="s">
        <v>62</v>
      </c>
      <c r="AB3671" s="2" t="s">
        <v>62</v>
      </c>
      <c r="AC3671">
        <v>0</v>
      </c>
      <c r="AD3671" s="2" t="s">
        <v>79</v>
      </c>
      <c r="AE3671" s="2" t="s">
        <v>100</v>
      </c>
      <c r="AF3671">
        <v>0</v>
      </c>
      <c r="AG3671" s="2" t="s">
        <v>82</v>
      </c>
      <c r="AH3671">
        <v>0</v>
      </c>
      <c r="AI3671">
        <v>0</v>
      </c>
      <c r="AJ3671"/>
    </row>
    <row r="3672" spans="1:36" x14ac:dyDescent="0.3">
      <c r="A3672">
        <v>53671</v>
      </c>
      <c r="B3672">
        <v>11039</v>
      </c>
      <c r="C3672">
        <v>224</v>
      </c>
      <c r="D3672" s="1">
        <v>45990</v>
      </c>
      <c r="E3672" s="1">
        <v>45969</v>
      </c>
      <c r="F3672" s="2" t="s">
        <v>35</v>
      </c>
      <c r="G3672" s="2" t="s">
        <v>36</v>
      </c>
      <c r="H3672">
        <v>21</v>
      </c>
      <c r="I3672">
        <v>1</v>
      </c>
      <c r="J3672">
        <v>21</v>
      </c>
      <c r="K3672" t="b">
        <v>1</v>
      </c>
      <c r="L3672" s="2" t="s">
        <v>49</v>
      </c>
      <c r="M3672" s="2" t="s">
        <v>50</v>
      </c>
      <c r="N3672">
        <v>3</v>
      </c>
      <c r="O3672">
        <v>0</v>
      </c>
      <c r="P3672" s="2" t="s">
        <v>60</v>
      </c>
      <c r="Q3672" s="2" t="s">
        <v>58</v>
      </c>
      <c r="R3672" s="2" t="s">
        <v>53</v>
      </c>
      <c r="S3672">
        <v>29</v>
      </c>
      <c r="T3672" s="1">
        <v>45990</v>
      </c>
      <c r="U3672" s="2" t="s">
        <v>54</v>
      </c>
      <c r="V3672">
        <v>1</v>
      </c>
      <c r="W3672">
        <v>0</v>
      </c>
      <c r="X3672" s="2" t="s">
        <v>88</v>
      </c>
      <c r="Y3672">
        <v>0</v>
      </c>
      <c r="Z3672" s="2" t="s">
        <v>62</v>
      </c>
      <c r="AA3672" s="2" t="s">
        <v>62</v>
      </c>
      <c r="AB3672" s="2" t="s">
        <v>62</v>
      </c>
      <c r="AC3672">
        <v>0</v>
      </c>
      <c r="AD3672" s="2" t="s">
        <v>54</v>
      </c>
      <c r="AE3672" s="2" t="s">
        <v>104</v>
      </c>
      <c r="AF3672">
        <v>0</v>
      </c>
      <c r="AG3672" s="2" t="s">
        <v>57</v>
      </c>
      <c r="AH3672">
        <v>0</v>
      </c>
      <c r="AI3672">
        <v>0</v>
      </c>
      <c r="AJ3672"/>
    </row>
    <row r="3673" spans="1:36" x14ac:dyDescent="0.3">
      <c r="A3673">
        <v>53672</v>
      </c>
      <c r="B3673">
        <v>11429</v>
      </c>
      <c r="C3673">
        <v>206</v>
      </c>
      <c r="D3673" s="1">
        <v>45720</v>
      </c>
      <c r="E3673" s="1">
        <v>45690</v>
      </c>
      <c r="F3673" s="2" t="s">
        <v>58</v>
      </c>
      <c r="G3673" s="2" t="s">
        <v>36</v>
      </c>
      <c r="H3673">
        <v>30</v>
      </c>
      <c r="I3673">
        <v>1</v>
      </c>
      <c r="J3673">
        <v>30</v>
      </c>
      <c r="K3673" t="b">
        <v>1</v>
      </c>
      <c r="L3673" s="2" t="s">
        <v>81</v>
      </c>
      <c r="M3673" s="2" t="s">
        <v>50</v>
      </c>
      <c r="N3673">
        <v>3</v>
      </c>
      <c r="O3673">
        <v>0</v>
      </c>
      <c r="P3673" s="2" t="s">
        <v>87</v>
      </c>
      <c r="Q3673" s="2" t="s">
        <v>78</v>
      </c>
      <c r="R3673" s="2" t="s">
        <v>54</v>
      </c>
      <c r="S3673">
        <v>32</v>
      </c>
      <c r="T3673" s="1">
        <v>45720</v>
      </c>
      <c r="U3673" s="2" t="s">
        <v>67</v>
      </c>
      <c r="V3673">
        <v>0</v>
      </c>
      <c r="W3673">
        <v>0</v>
      </c>
      <c r="X3673" s="2" t="s">
        <v>75</v>
      </c>
      <c r="Y3673">
        <v>1</v>
      </c>
      <c r="Z3673" s="2" t="s">
        <v>43</v>
      </c>
      <c r="AA3673" s="2" t="s">
        <v>44</v>
      </c>
      <c r="AB3673" s="2" t="s">
        <v>45</v>
      </c>
      <c r="AC3673">
        <v>1</v>
      </c>
      <c r="AD3673" s="2" t="s">
        <v>67</v>
      </c>
      <c r="AE3673" s="2" t="s">
        <v>77</v>
      </c>
      <c r="AF3673">
        <v>0</v>
      </c>
      <c r="AG3673" s="2" t="s">
        <v>57</v>
      </c>
      <c r="AH3673">
        <v>1</v>
      </c>
      <c r="AI3673">
        <v>1</v>
      </c>
      <c r="AJ3673"/>
    </row>
    <row r="3674" spans="1:36" x14ac:dyDescent="0.3">
      <c r="A3674">
        <v>53673</v>
      </c>
      <c r="B3674">
        <v>10403</v>
      </c>
      <c r="C3674">
        <v>215</v>
      </c>
      <c r="D3674" s="1">
        <v>45848</v>
      </c>
      <c r="E3674" s="1">
        <v>45845</v>
      </c>
      <c r="F3674" s="2" t="s">
        <v>52</v>
      </c>
      <c r="G3674" s="2" t="s">
        <v>59</v>
      </c>
      <c r="H3674">
        <v>3</v>
      </c>
      <c r="I3674">
        <v>1</v>
      </c>
      <c r="J3674">
        <v>3</v>
      </c>
      <c r="K3674" t="b">
        <v>1</v>
      </c>
      <c r="L3674" s="2" t="s">
        <v>37</v>
      </c>
      <c r="M3674" s="2" t="s">
        <v>38</v>
      </c>
      <c r="N3674">
        <v>3</v>
      </c>
      <c r="O3674">
        <v>1</v>
      </c>
      <c r="P3674" s="2" t="s">
        <v>92</v>
      </c>
      <c r="Q3674" s="2" t="s">
        <v>48</v>
      </c>
      <c r="R3674" s="2" t="s">
        <v>40</v>
      </c>
      <c r="S3674">
        <v>31</v>
      </c>
      <c r="T3674" s="1">
        <v>45848</v>
      </c>
      <c r="U3674" s="2" t="s">
        <v>53</v>
      </c>
      <c r="V3674">
        <v>0</v>
      </c>
      <c r="W3674">
        <v>0</v>
      </c>
      <c r="X3674" s="2" t="s">
        <v>42</v>
      </c>
      <c r="Y3674">
        <v>1</v>
      </c>
      <c r="Z3674" s="2" t="s">
        <v>72</v>
      </c>
      <c r="AA3674" s="2" t="s">
        <v>44</v>
      </c>
      <c r="AB3674" s="2" t="s">
        <v>76</v>
      </c>
      <c r="AC3674">
        <v>1</v>
      </c>
      <c r="AD3674" s="2" t="s">
        <v>53</v>
      </c>
      <c r="AE3674" s="2" t="s">
        <v>85</v>
      </c>
      <c r="AF3674">
        <v>1</v>
      </c>
      <c r="AG3674" s="2" t="s">
        <v>47</v>
      </c>
      <c r="AH3674">
        <v>1</v>
      </c>
      <c r="AI3674">
        <v>1</v>
      </c>
      <c r="AJ3674"/>
    </row>
    <row r="3675" spans="1:36" x14ac:dyDescent="0.3">
      <c r="A3675">
        <v>53674</v>
      </c>
      <c r="B3675">
        <v>10426</v>
      </c>
      <c r="C3675">
        <v>222</v>
      </c>
      <c r="D3675" s="1">
        <v>46021</v>
      </c>
      <c r="E3675" s="1">
        <v>46019</v>
      </c>
      <c r="F3675" s="2" t="s">
        <v>97</v>
      </c>
      <c r="G3675" s="2" t="s">
        <v>36</v>
      </c>
      <c r="H3675">
        <v>2</v>
      </c>
      <c r="I3675">
        <v>1</v>
      </c>
      <c r="J3675">
        <v>2</v>
      </c>
      <c r="K3675" t="b">
        <v>1</v>
      </c>
      <c r="L3675" s="2" t="s">
        <v>81</v>
      </c>
      <c r="M3675" s="2" t="s">
        <v>50</v>
      </c>
      <c r="N3675">
        <v>5</v>
      </c>
      <c r="O3675">
        <v>0</v>
      </c>
      <c r="P3675" s="2" t="s">
        <v>108</v>
      </c>
      <c r="Q3675" s="2" t="s">
        <v>48</v>
      </c>
      <c r="R3675" s="2" t="s">
        <v>79</v>
      </c>
      <c r="S3675">
        <v>20</v>
      </c>
      <c r="T3675" s="1">
        <v>46021</v>
      </c>
      <c r="U3675" s="2" t="s">
        <v>67</v>
      </c>
      <c r="V3675">
        <v>0</v>
      </c>
      <c r="W3675">
        <v>0</v>
      </c>
      <c r="X3675" s="2" t="s">
        <v>61</v>
      </c>
      <c r="Y3675">
        <v>0</v>
      </c>
      <c r="Z3675" s="2" t="s">
        <v>62</v>
      </c>
      <c r="AA3675" s="2" t="s">
        <v>62</v>
      </c>
      <c r="AB3675" s="2" t="s">
        <v>62</v>
      </c>
      <c r="AC3675">
        <v>0</v>
      </c>
      <c r="AD3675" s="2" t="s">
        <v>67</v>
      </c>
      <c r="AE3675" s="2" t="s">
        <v>63</v>
      </c>
      <c r="AF3675">
        <v>0</v>
      </c>
      <c r="AG3675" s="2" t="s">
        <v>47</v>
      </c>
      <c r="AH3675">
        <v>0</v>
      </c>
      <c r="AI3675">
        <v>0</v>
      </c>
      <c r="AJ3675"/>
    </row>
    <row r="3676" spans="1:36" x14ac:dyDescent="0.3">
      <c r="A3676">
        <v>53675</v>
      </c>
      <c r="B3676">
        <v>10790</v>
      </c>
      <c r="C3676">
        <v>227</v>
      </c>
      <c r="D3676" s="1">
        <v>46028</v>
      </c>
      <c r="E3676" s="1">
        <v>46028</v>
      </c>
      <c r="F3676" s="2" t="s">
        <v>52</v>
      </c>
      <c r="G3676" s="2" t="s">
        <v>36</v>
      </c>
      <c r="H3676">
        <v>0</v>
      </c>
      <c r="I3676">
        <v>1</v>
      </c>
      <c r="J3676">
        <v>0</v>
      </c>
      <c r="K3676" t="b">
        <v>1</v>
      </c>
      <c r="L3676" s="2" t="s">
        <v>109</v>
      </c>
      <c r="M3676" s="2" t="s">
        <v>50</v>
      </c>
      <c r="N3676">
        <v>5</v>
      </c>
      <c r="O3676">
        <v>3</v>
      </c>
      <c r="P3676" s="2" t="s">
        <v>117</v>
      </c>
      <c r="Q3676" s="2" t="s">
        <v>52</v>
      </c>
      <c r="R3676" s="2" t="s">
        <v>53</v>
      </c>
      <c r="S3676">
        <v>27</v>
      </c>
      <c r="T3676" s="1">
        <v>46028</v>
      </c>
      <c r="U3676" s="2" t="s">
        <v>67</v>
      </c>
      <c r="V3676">
        <v>0</v>
      </c>
      <c r="W3676">
        <v>0</v>
      </c>
      <c r="X3676" s="2" t="s">
        <v>61</v>
      </c>
      <c r="Y3676">
        <v>1</v>
      </c>
      <c r="Z3676" s="2" t="s">
        <v>55</v>
      </c>
      <c r="AA3676" s="2" t="s">
        <v>44</v>
      </c>
      <c r="AB3676" s="2" t="s">
        <v>76</v>
      </c>
      <c r="AC3676">
        <v>1</v>
      </c>
      <c r="AD3676" s="2" t="s">
        <v>67</v>
      </c>
      <c r="AE3676" s="2" t="s">
        <v>86</v>
      </c>
      <c r="AF3676">
        <v>0</v>
      </c>
      <c r="AG3676" s="2" t="s">
        <v>82</v>
      </c>
      <c r="AH3676">
        <v>1</v>
      </c>
      <c r="AI3676">
        <v>1</v>
      </c>
      <c r="AJ3676"/>
    </row>
    <row r="3677" spans="1:36" x14ac:dyDescent="0.3">
      <c r="A3677">
        <v>53676</v>
      </c>
      <c r="B3677">
        <v>10494</v>
      </c>
      <c r="C3677">
        <v>227</v>
      </c>
      <c r="D3677" s="1">
        <v>46081</v>
      </c>
      <c r="E3677" s="1">
        <v>46079</v>
      </c>
      <c r="F3677" s="2" t="s">
        <v>58</v>
      </c>
      <c r="G3677" s="2" t="s">
        <v>36</v>
      </c>
      <c r="H3677">
        <v>2</v>
      </c>
      <c r="I3677">
        <v>1</v>
      </c>
      <c r="J3677">
        <v>2</v>
      </c>
      <c r="K3677" t="b">
        <v>1</v>
      </c>
      <c r="L3677" s="2" t="s">
        <v>49</v>
      </c>
      <c r="M3677" s="2" t="s">
        <v>50</v>
      </c>
      <c r="N3677">
        <v>5</v>
      </c>
      <c r="O3677">
        <v>0</v>
      </c>
      <c r="P3677" s="2" t="s">
        <v>117</v>
      </c>
      <c r="Q3677" s="2" t="s">
        <v>52</v>
      </c>
      <c r="R3677" s="2" t="s">
        <v>53</v>
      </c>
      <c r="S3677">
        <v>27</v>
      </c>
      <c r="T3677" s="1">
        <v>46081</v>
      </c>
      <c r="U3677" s="2" t="s">
        <v>54</v>
      </c>
      <c r="V3677">
        <v>1</v>
      </c>
      <c r="W3677">
        <v>0</v>
      </c>
      <c r="X3677" s="2" t="s">
        <v>61</v>
      </c>
      <c r="Y3677">
        <v>1</v>
      </c>
      <c r="Z3677" s="2" t="s">
        <v>72</v>
      </c>
      <c r="AA3677" s="2" t="s">
        <v>44</v>
      </c>
      <c r="AB3677" s="2" t="s">
        <v>76</v>
      </c>
      <c r="AC3677">
        <v>1</v>
      </c>
      <c r="AD3677" s="2" t="s">
        <v>54</v>
      </c>
      <c r="AE3677" s="2" t="s">
        <v>100</v>
      </c>
      <c r="AF3677">
        <v>0</v>
      </c>
      <c r="AG3677" s="2" t="s">
        <v>47</v>
      </c>
      <c r="AH3677">
        <v>1</v>
      </c>
      <c r="AI3677">
        <v>1</v>
      </c>
      <c r="AJ3677"/>
    </row>
    <row r="3678" spans="1:36" x14ac:dyDescent="0.3">
      <c r="A3678">
        <v>53677</v>
      </c>
      <c r="B3678">
        <v>10332</v>
      </c>
      <c r="C3678">
        <v>222</v>
      </c>
      <c r="D3678" s="1">
        <v>45732</v>
      </c>
      <c r="E3678" s="1">
        <v>45727</v>
      </c>
      <c r="F3678" s="2" t="s">
        <v>48</v>
      </c>
      <c r="G3678" s="2" t="s">
        <v>36</v>
      </c>
      <c r="H3678">
        <v>5</v>
      </c>
      <c r="I3678">
        <v>1</v>
      </c>
      <c r="J3678">
        <v>5</v>
      </c>
      <c r="K3678" t="b">
        <v>1</v>
      </c>
      <c r="L3678" s="2" t="s">
        <v>81</v>
      </c>
      <c r="M3678" s="2" t="s">
        <v>38</v>
      </c>
      <c r="N3678">
        <v>3</v>
      </c>
      <c r="O3678">
        <v>0</v>
      </c>
      <c r="P3678" s="2" t="s">
        <v>108</v>
      </c>
      <c r="Q3678" s="2" t="s">
        <v>48</v>
      </c>
      <c r="R3678" s="2" t="s">
        <v>79</v>
      </c>
      <c r="S3678">
        <v>20</v>
      </c>
      <c r="T3678" s="1">
        <v>45732</v>
      </c>
      <c r="U3678" s="2" t="s">
        <v>74</v>
      </c>
      <c r="V3678">
        <v>1</v>
      </c>
      <c r="W3678">
        <v>0</v>
      </c>
      <c r="X3678" s="2" t="s">
        <v>75</v>
      </c>
      <c r="Y3678">
        <v>0</v>
      </c>
      <c r="Z3678" s="2" t="s">
        <v>62</v>
      </c>
      <c r="AA3678" s="2" t="s">
        <v>62</v>
      </c>
      <c r="AB3678" s="2" t="s">
        <v>62</v>
      </c>
      <c r="AC3678">
        <v>0</v>
      </c>
      <c r="AD3678" s="2" t="s">
        <v>74</v>
      </c>
      <c r="AE3678" s="2" t="s">
        <v>77</v>
      </c>
      <c r="AF3678">
        <v>0</v>
      </c>
      <c r="AG3678" s="2" t="s">
        <v>64</v>
      </c>
      <c r="AH3678">
        <v>0</v>
      </c>
      <c r="AI3678">
        <v>0</v>
      </c>
      <c r="AJ3678"/>
    </row>
    <row r="3679" spans="1:36" x14ac:dyDescent="0.3">
      <c r="A3679">
        <v>53678</v>
      </c>
      <c r="B3679">
        <v>10273</v>
      </c>
      <c r="C3679">
        <v>221</v>
      </c>
      <c r="D3679" s="1">
        <v>46363</v>
      </c>
      <c r="E3679" s="1">
        <v>46358</v>
      </c>
      <c r="F3679" s="2" t="s">
        <v>48</v>
      </c>
      <c r="G3679" s="2" t="s">
        <v>36</v>
      </c>
      <c r="H3679">
        <v>5</v>
      </c>
      <c r="I3679">
        <v>1</v>
      </c>
      <c r="J3679">
        <v>5</v>
      </c>
      <c r="K3679" t="b">
        <v>1</v>
      </c>
      <c r="L3679" s="2" t="s">
        <v>37</v>
      </c>
      <c r="M3679" s="2" t="s">
        <v>50</v>
      </c>
      <c r="N3679">
        <v>2</v>
      </c>
      <c r="O3679">
        <v>0</v>
      </c>
      <c r="P3679" s="2" t="s">
        <v>103</v>
      </c>
      <c r="Q3679" s="2" t="s">
        <v>58</v>
      </c>
      <c r="R3679" s="2" t="s">
        <v>40</v>
      </c>
      <c r="S3679">
        <v>27</v>
      </c>
      <c r="T3679" s="1">
        <v>46363</v>
      </c>
      <c r="U3679" s="2" t="s">
        <v>79</v>
      </c>
      <c r="V3679">
        <v>0</v>
      </c>
      <c r="W3679">
        <v>0</v>
      </c>
      <c r="X3679" s="2" t="s">
        <v>61</v>
      </c>
      <c r="Y3679">
        <v>1</v>
      </c>
      <c r="Z3679" s="2" t="s">
        <v>72</v>
      </c>
      <c r="AA3679" s="2" t="s">
        <v>44</v>
      </c>
      <c r="AB3679" s="2" t="s">
        <v>45</v>
      </c>
      <c r="AC3679">
        <v>1</v>
      </c>
      <c r="AD3679" s="2" t="s">
        <v>79</v>
      </c>
      <c r="AE3679" s="2" t="s">
        <v>63</v>
      </c>
      <c r="AF3679">
        <v>0</v>
      </c>
      <c r="AG3679" s="2" t="s">
        <v>64</v>
      </c>
      <c r="AH3679">
        <v>1</v>
      </c>
      <c r="AI3679">
        <v>1</v>
      </c>
      <c r="AJ3679"/>
    </row>
    <row r="3680" spans="1:36" x14ac:dyDescent="0.3">
      <c r="A3680">
        <v>53679</v>
      </c>
      <c r="B3680">
        <v>10362</v>
      </c>
      <c r="C3680">
        <v>229</v>
      </c>
      <c r="D3680" s="1">
        <v>45886</v>
      </c>
      <c r="E3680" s="1">
        <v>45883</v>
      </c>
      <c r="F3680" s="2" t="s">
        <v>35</v>
      </c>
      <c r="G3680" s="2" t="s">
        <v>36</v>
      </c>
      <c r="H3680">
        <v>3</v>
      </c>
      <c r="I3680">
        <v>1</v>
      </c>
      <c r="J3680">
        <v>3</v>
      </c>
      <c r="K3680" t="b">
        <v>1</v>
      </c>
      <c r="L3680" s="2" t="s">
        <v>49</v>
      </c>
      <c r="M3680" s="2" t="s">
        <v>65</v>
      </c>
      <c r="N3680">
        <v>3</v>
      </c>
      <c r="O3680">
        <v>1</v>
      </c>
      <c r="P3680" s="2" t="s">
        <v>115</v>
      </c>
      <c r="Q3680" s="2" t="s">
        <v>52</v>
      </c>
      <c r="R3680" s="2" t="s">
        <v>67</v>
      </c>
      <c r="S3680">
        <v>23</v>
      </c>
      <c r="T3680" s="1">
        <v>45886</v>
      </c>
      <c r="U3680" s="2" t="s">
        <v>74</v>
      </c>
      <c r="V3680">
        <v>1</v>
      </c>
      <c r="W3680">
        <v>0</v>
      </c>
      <c r="X3680" s="2" t="s">
        <v>42</v>
      </c>
      <c r="Y3680">
        <v>1</v>
      </c>
      <c r="Z3680" s="2" t="s">
        <v>72</v>
      </c>
      <c r="AA3680" s="2" t="s">
        <v>44</v>
      </c>
      <c r="AB3680" s="2" t="s">
        <v>45</v>
      </c>
      <c r="AC3680">
        <v>1</v>
      </c>
      <c r="AD3680" s="2" t="s">
        <v>74</v>
      </c>
      <c r="AE3680" s="2" t="s">
        <v>46</v>
      </c>
      <c r="AF3680">
        <v>0</v>
      </c>
      <c r="AG3680" s="2" t="s">
        <v>47</v>
      </c>
      <c r="AH3680">
        <v>1</v>
      </c>
      <c r="AI3680">
        <v>1</v>
      </c>
      <c r="AJ3680"/>
    </row>
    <row r="3681" spans="1:36" x14ac:dyDescent="0.3">
      <c r="A3681">
        <v>53680</v>
      </c>
      <c r="B3681">
        <v>10012</v>
      </c>
      <c r="C3681">
        <v>202</v>
      </c>
      <c r="D3681" s="1">
        <v>46005</v>
      </c>
      <c r="E3681" s="1">
        <v>46002</v>
      </c>
      <c r="F3681" s="2" t="s">
        <v>97</v>
      </c>
      <c r="G3681" s="2" t="s">
        <v>36</v>
      </c>
      <c r="H3681">
        <v>3</v>
      </c>
      <c r="I3681">
        <v>1</v>
      </c>
      <c r="J3681">
        <v>3</v>
      </c>
      <c r="K3681" t="b">
        <v>1</v>
      </c>
      <c r="L3681" s="2" t="s">
        <v>70</v>
      </c>
      <c r="M3681" s="2" t="s">
        <v>38</v>
      </c>
      <c r="N3681">
        <v>4</v>
      </c>
      <c r="O3681">
        <v>1</v>
      </c>
      <c r="P3681" s="2" t="s">
        <v>95</v>
      </c>
      <c r="Q3681" s="2" t="s">
        <v>52</v>
      </c>
      <c r="R3681" s="2" t="s">
        <v>40</v>
      </c>
      <c r="S3681">
        <v>22</v>
      </c>
      <c r="T3681" s="1">
        <v>46005</v>
      </c>
      <c r="U3681" s="2" t="s">
        <v>74</v>
      </c>
      <c r="V3681">
        <v>1</v>
      </c>
      <c r="W3681">
        <v>0</v>
      </c>
      <c r="X3681" s="2" t="s">
        <v>61</v>
      </c>
      <c r="Y3681">
        <v>1</v>
      </c>
      <c r="Z3681" s="2" t="s">
        <v>72</v>
      </c>
      <c r="AA3681" s="2" t="s">
        <v>44</v>
      </c>
      <c r="AB3681" s="2" t="s">
        <v>45</v>
      </c>
      <c r="AC3681">
        <v>1</v>
      </c>
      <c r="AD3681" s="2" t="s">
        <v>74</v>
      </c>
      <c r="AE3681" s="2" t="s">
        <v>63</v>
      </c>
      <c r="AF3681">
        <v>0</v>
      </c>
      <c r="AG3681" s="2" t="s">
        <v>47</v>
      </c>
      <c r="AH3681">
        <v>1</v>
      </c>
      <c r="AI3681">
        <v>1</v>
      </c>
      <c r="AJ3681"/>
    </row>
    <row r="3682" spans="1:36" x14ac:dyDescent="0.3">
      <c r="A3682">
        <v>53681</v>
      </c>
      <c r="B3682">
        <v>10831</v>
      </c>
      <c r="C3682">
        <v>206</v>
      </c>
      <c r="D3682" s="1">
        <v>46287</v>
      </c>
      <c r="E3682" s="1">
        <v>46257</v>
      </c>
      <c r="F3682" s="2" t="s">
        <v>35</v>
      </c>
      <c r="G3682" s="2" t="s">
        <v>62</v>
      </c>
      <c r="H3682">
        <v>30</v>
      </c>
      <c r="I3682">
        <v>0</v>
      </c>
      <c r="J3682">
        <v>30</v>
      </c>
      <c r="K3682" t="b">
        <v>1</v>
      </c>
      <c r="L3682" s="2" t="s">
        <v>37</v>
      </c>
      <c r="M3682" s="2" t="s">
        <v>50</v>
      </c>
      <c r="N3682">
        <v>3</v>
      </c>
      <c r="O3682">
        <v>0</v>
      </c>
      <c r="P3682" s="2" t="s">
        <v>87</v>
      </c>
      <c r="Q3682" s="2" t="s">
        <v>78</v>
      </c>
      <c r="R3682" s="2" t="s">
        <v>54</v>
      </c>
      <c r="S3682">
        <v>32</v>
      </c>
      <c r="T3682" s="1">
        <v>46287</v>
      </c>
      <c r="U3682" s="2" t="s">
        <v>67</v>
      </c>
      <c r="V3682">
        <v>0</v>
      </c>
      <c r="W3682">
        <v>0</v>
      </c>
      <c r="X3682" s="2" t="s">
        <v>42</v>
      </c>
      <c r="Y3682">
        <v>0</v>
      </c>
      <c r="Z3682" s="2" t="s">
        <v>62</v>
      </c>
      <c r="AA3682" s="2" t="s">
        <v>62</v>
      </c>
      <c r="AB3682" s="2" t="s">
        <v>62</v>
      </c>
      <c r="AC3682">
        <v>0</v>
      </c>
      <c r="AD3682" s="2" t="s">
        <v>67</v>
      </c>
      <c r="AE3682" s="2" t="s">
        <v>102</v>
      </c>
      <c r="AG3682" s="2" t="s">
        <v>57</v>
      </c>
      <c r="AH3682">
        <v>0</v>
      </c>
      <c r="AI3682">
        <v>0</v>
      </c>
      <c r="AJ3682"/>
    </row>
    <row r="3683" spans="1:36" x14ac:dyDescent="0.3">
      <c r="A3683">
        <v>53682</v>
      </c>
      <c r="B3683">
        <v>10840</v>
      </c>
      <c r="C3683">
        <v>213</v>
      </c>
      <c r="D3683" s="1">
        <v>45852</v>
      </c>
      <c r="E3683" s="1">
        <v>45847</v>
      </c>
      <c r="F3683" s="2" t="s">
        <v>78</v>
      </c>
      <c r="G3683" s="2" t="s">
        <v>59</v>
      </c>
      <c r="H3683">
        <v>5</v>
      </c>
      <c r="I3683">
        <v>1</v>
      </c>
      <c r="J3683">
        <v>5</v>
      </c>
      <c r="K3683" t="b">
        <v>1</v>
      </c>
      <c r="L3683" s="2" t="s">
        <v>81</v>
      </c>
      <c r="M3683" s="2" t="s">
        <v>65</v>
      </c>
      <c r="N3683">
        <v>4</v>
      </c>
      <c r="O3683">
        <v>2</v>
      </c>
      <c r="P3683" s="2" t="s">
        <v>113</v>
      </c>
      <c r="Q3683" s="2" t="s">
        <v>48</v>
      </c>
      <c r="R3683" s="2" t="s">
        <v>40</v>
      </c>
      <c r="S3683">
        <v>20</v>
      </c>
      <c r="T3683" s="1">
        <v>45852</v>
      </c>
      <c r="U3683" s="2" t="s">
        <v>79</v>
      </c>
      <c r="V3683">
        <v>0</v>
      </c>
      <c r="W3683">
        <v>0</v>
      </c>
      <c r="X3683" s="2" t="s">
        <v>42</v>
      </c>
      <c r="Y3683">
        <v>0</v>
      </c>
      <c r="Z3683" s="2" t="s">
        <v>62</v>
      </c>
      <c r="AA3683" s="2" t="s">
        <v>62</v>
      </c>
      <c r="AB3683" s="2" t="s">
        <v>62</v>
      </c>
      <c r="AC3683">
        <v>0</v>
      </c>
      <c r="AD3683" s="2" t="s">
        <v>79</v>
      </c>
      <c r="AE3683" s="2" t="s">
        <v>85</v>
      </c>
      <c r="AF3683">
        <v>1</v>
      </c>
      <c r="AG3683" s="2" t="s">
        <v>64</v>
      </c>
      <c r="AH3683">
        <v>0</v>
      </c>
      <c r="AI3683">
        <v>0</v>
      </c>
      <c r="AJ3683"/>
    </row>
    <row r="3684" spans="1:36" x14ac:dyDescent="0.3">
      <c r="A3684">
        <v>53683</v>
      </c>
      <c r="B3684">
        <v>11278</v>
      </c>
      <c r="C3684">
        <v>208</v>
      </c>
      <c r="D3684" s="1">
        <v>46120</v>
      </c>
      <c r="E3684" s="1">
        <v>46120</v>
      </c>
      <c r="F3684" s="2" t="s">
        <v>52</v>
      </c>
      <c r="G3684" s="2" t="s">
        <v>36</v>
      </c>
      <c r="H3684">
        <v>0</v>
      </c>
      <c r="I3684">
        <v>1</v>
      </c>
      <c r="J3684">
        <v>0</v>
      </c>
      <c r="K3684" t="b">
        <v>1</v>
      </c>
      <c r="L3684" s="2" t="s">
        <v>37</v>
      </c>
      <c r="M3684" s="2" t="s">
        <v>50</v>
      </c>
      <c r="N3684">
        <v>2</v>
      </c>
      <c r="O3684">
        <v>0</v>
      </c>
      <c r="P3684" s="2" t="s">
        <v>106</v>
      </c>
      <c r="Q3684" s="2" t="s">
        <v>48</v>
      </c>
      <c r="R3684" s="2" t="s">
        <v>40</v>
      </c>
      <c r="S3684">
        <v>37</v>
      </c>
      <c r="T3684" s="1">
        <v>46120</v>
      </c>
      <c r="U3684" s="2" t="s">
        <v>40</v>
      </c>
      <c r="V3684">
        <v>0</v>
      </c>
      <c r="W3684">
        <v>0</v>
      </c>
      <c r="X3684" s="2" t="s">
        <v>75</v>
      </c>
      <c r="Y3684">
        <v>1</v>
      </c>
      <c r="Z3684" s="2" t="s">
        <v>43</v>
      </c>
      <c r="AA3684" s="2" t="s">
        <v>44</v>
      </c>
      <c r="AB3684" s="2" t="s">
        <v>76</v>
      </c>
      <c r="AC3684">
        <v>1</v>
      </c>
      <c r="AD3684" s="2" t="s">
        <v>40</v>
      </c>
      <c r="AE3684" s="2" t="s">
        <v>93</v>
      </c>
      <c r="AF3684">
        <v>0</v>
      </c>
      <c r="AG3684" s="2" t="s">
        <v>82</v>
      </c>
      <c r="AH3684">
        <v>1</v>
      </c>
      <c r="AI3684">
        <v>1</v>
      </c>
      <c r="AJ3684"/>
    </row>
    <row r="3685" spans="1:36" x14ac:dyDescent="0.3">
      <c r="A3685">
        <v>53684</v>
      </c>
      <c r="B3685">
        <v>10955</v>
      </c>
      <c r="C3685">
        <v>215</v>
      </c>
      <c r="D3685" s="1">
        <v>45809</v>
      </c>
      <c r="E3685" s="1">
        <v>45802</v>
      </c>
      <c r="F3685" s="2" t="s">
        <v>35</v>
      </c>
      <c r="G3685" s="2" t="s">
        <v>36</v>
      </c>
      <c r="H3685">
        <v>7</v>
      </c>
      <c r="I3685">
        <v>1</v>
      </c>
      <c r="J3685">
        <v>7</v>
      </c>
      <c r="K3685" t="b">
        <v>1</v>
      </c>
      <c r="L3685" s="2" t="s">
        <v>109</v>
      </c>
      <c r="M3685" s="2" t="s">
        <v>65</v>
      </c>
      <c r="N3685">
        <v>2</v>
      </c>
      <c r="O3685">
        <v>0</v>
      </c>
      <c r="P3685" s="2" t="s">
        <v>92</v>
      </c>
      <c r="Q3685" s="2" t="s">
        <v>48</v>
      </c>
      <c r="R3685" s="2" t="s">
        <v>40</v>
      </c>
      <c r="S3685">
        <v>31</v>
      </c>
      <c r="T3685" s="1">
        <v>45809</v>
      </c>
      <c r="U3685" s="2" t="s">
        <v>74</v>
      </c>
      <c r="V3685">
        <v>1</v>
      </c>
      <c r="W3685">
        <v>0</v>
      </c>
      <c r="X3685" s="2" t="s">
        <v>42</v>
      </c>
      <c r="Y3685">
        <v>1</v>
      </c>
      <c r="Z3685" s="2" t="s">
        <v>72</v>
      </c>
      <c r="AA3685" s="2" t="s">
        <v>44</v>
      </c>
      <c r="AB3685" s="2" t="s">
        <v>45</v>
      </c>
      <c r="AC3685">
        <v>1</v>
      </c>
      <c r="AD3685" s="2" t="s">
        <v>74</v>
      </c>
      <c r="AE3685" s="2" t="s">
        <v>68</v>
      </c>
      <c r="AF3685">
        <v>0</v>
      </c>
      <c r="AG3685" s="2" t="s">
        <v>64</v>
      </c>
      <c r="AH3685">
        <v>1</v>
      </c>
      <c r="AI3685">
        <v>1</v>
      </c>
      <c r="AJ3685"/>
    </row>
    <row r="3686" spans="1:36" x14ac:dyDescent="0.3">
      <c r="A3686">
        <v>53685</v>
      </c>
      <c r="B3686">
        <v>10210</v>
      </c>
      <c r="C3686">
        <v>227</v>
      </c>
      <c r="D3686" s="1">
        <v>46367</v>
      </c>
      <c r="E3686" s="1">
        <v>46362</v>
      </c>
      <c r="F3686" s="2" t="s">
        <v>78</v>
      </c>
      <c r="G3686" s="2" t="s">
        <v>36</v>
      </c>
      <c r="H3686">
        <v>5</v>
      </c>
      <c r="I3686">
        <v>1</v>
      </c>
      <c r="J3686">
        <v>5</v>
      </c>
      <c r="K3686" t="b">
        <v>1</v>
      </c>
      <c r="L3686" s="2" t="s">
        <v>109</v>
      </c>
      <c r="M3686" s="2" t="s">
        <v>50</v>
      </c>
      <c r="N3686">
        <v>3</v>
      </c>
      <c r="O3686">
        <v>0</v>
      </c>
      <c r="P3686" s="2" t="s">
        <v>117</v>
      </c>
      <c r="Q3686" s="2" t="s">
        <v>52</v>
      </c>
      <c r="R3686" s="2" t="s">
        <v>53</v>
      </c>
      <c r="S3686">
        <v>27</v>
      </c>
      <c r="T3686" s="1">
        <v>46367</v>
      </c>
      <c r="U3686" s="2" t="s">
        <v>41</v>
      </c>
      <c r="V3686">
        <v>0</v>
      </c>
      <c r="W3686">
        <v>0</v>
      </c>
      <c r="X3686" s="2" t="s">
        <v>61</v>
      </c>
      <c r="Y3686">
        <v>1</v>
      </c>
      <c r="Z3686" s="2" t="s">
        <v>72</v>
      </c>
      <c r="AA3686" s="2" t="s">
        <v>44</v>
      </c>
      <c r="AB3686" s="2" t="s">
        <v>45</v>
      </c>
      <c r="AC3686">
        <v>1</v>
      </c>
      <c r="AD3686" s="2" t="s">
        <v>41</v>
      </c>
      <c r="AE3686" s="2" t="s">
        <v>63</v>
      </c>
      <c r="AF3686">
        <v>0</v>
      </c>
      <c r="AG3686" s="2" t="s">
        <v>64</v>
      </c>
      <c r="AH3686">
        <v>1</v>
      </c>
      <c r="AI3686">
        <v>1</v>
      </c>
      <c r="AJ3686"/>
    </row>
    <row r="3687" spans="1:36" x14ac:dyDescent="0.3">
      <c r="A3687">
        <v>53686</v>
      </c>
      <c r="B3687">
        <v>10027</v>
      </c>
      <c r="C3687">
        <v>228</v>
      </c>
      <c r="D3687" s="1">
        <v>46092</v>
      </c>
      <c r="E3687" s="1">
        <v>46091</v>
      </c>
      <c r="F3687" s="2" t="s">
        <v>52</v>
      </c>
      <c r="G3687" s="2" t="s">
        <v>36</v>
      </c>
      <c r="H3687">
        <v>1</v>
      </c>
      <c r="I3687">
        <v>1</v>
      </c>
      <c r="J3687">
        <v>1</v>
      </c>
      <c r="K3687" t="b">
        <v>1</v>
      </c>
      <c r="L3687" s="2" t="s">
        <v>109</v>
      </c>
      <c r="M3687" s="2" t="s">
        <v>65</v>
      </c>
      <c r="N3687">
        <v>2</v>
      </c>
      <c r="O3687">
        <v>1</v>
      </c>
      <c r="P3687" s="2" t="s">
        <v>114</v>
      </c>
      <c r="Q3687" s="2" t="s">
        <v>78</v>
      </c>
      <c r="R3687" s="2" t="s">
        <v>67</v>
      </c>
      <c r="S3687">
        <v>31</v>
      </c>
      <c r="T3687" s="1">
        <v>46092</v>
      </c>
      <c r="U3687" s="2" t="s">
        <v>40</v>
      </c>
      <c r="V3687">
        <v>0</v>
      </c>
      <c r="W3687">
        <v>0</v>
      </c>
      <c r="X3687" s="2" t="s">
        <v>75</v>
      </c>
      <c r="Y3687">
        <v>1</v>
      </c>
      <c r="Z3687" s="2" t="s">
        <v>55</v>
      </c>
      <c r="AA3687" s="2" t="s">
        <v>44</v>
      </c>
      <c r="AB3687" s="2" t="s">
        <v>76</v>
      </c>
      <c r="AC3687">
        <v>1</v>
      </c>
      <c r="AD3687" s="2" t="s">
        <v>40</v>
      </c>
      <c r="AE3687" s="2" t="s">
        <v>77</v>
      </c>
      <c r="AF3687">
        <v>0</v>
      </c>
      <c r="AG3687" s="2" t="s">
        <v>47</v>
      </c>
      <c r="AH3687">
        <v>1</v>
      </c>
      <c r="AI3687">
        <v>1</v>
      </c>
      <c r="AJ3687"/>
    </row>
    <row r="3688" spans="1:36" x14ac:dyDescent="0.3">
      <c r="A3688">
        <v>53687</v>
      </c>
      <c r="B3688">
        <v>10448</v>
      </c>
      <c r="C3688">
        <v>227</v>
      </c>
      <c r="D3688" s="1">
        <v>46268</v>
      </c>
      <c r="E3688" s="1">
        <v>46261</v>
      </c>
      <c r="F3688" s="2" t="s">
        <v>35</v>
      </c>
      <c r="G3688" s="2" t="s">
        <v>36</v>
      </c>
      <c r="H3688">
        <v>7</v>
      </c>
      <c r="I3688">
        <v>1</v>
      </c>
      <c r="J3688">
        <v>7</v>
      </c>
      <c r="K3688" t="b">
        <v>1</v>
      </c>
      <c r="L3688" s="2" t="s">
        <v>49</v>
      </c>
      <c r="M3688" s="2" t="s">
        <v>65</v>
      </c>
      <c r="N3688">
        <v>5</v>
      </c>
      <c r="O3688">
        <v>0</v>
      </c>
      <c r="P3688" s="2" t="s">
        <v>117</v>
      </c>
      <c r="Q3688" s="2" t="s">
        <v>52</v>
      </c>
      <c r="R3688" s="2" t="s">
        <v>53</v>
      </c>
      <c r="S3688">
        <v>27</v>
      </c>
      <c r="T3688" s="1">
        <v>46268</v>
      </c>
      <c r="U3688" s="2" t="s">
        <v>53</v>
      </c>
      <c r="V3688">
        <v>0</v>
      </c>
      <c r="W3688">
        <v>0</v>
      </c>
      <c r="X3688" s="2" t="s">
        <v>42</v>
      </c>
      <c r="Y3688">
        <v>1</v>
      </c>
      <c r="Z3688" s="2" t="s">
        <v>72</v>
      </c>
      <c r="AA3688" s="2" t="s">
        <v>44</v>
      </c>
      <c r="AB3688" s="2" t="s">
        <v>76</v>
      </c>
      <c r="AC3688">
        <v>1</v>
      </c>
      <c r="AD3688" s="2" t="s">
        <v>53</v>
      </c>
      <c r="AE3688" s="2" t="s">
        <v>102</v>
      </c>
      <c r="AF3688">
        <v>0</v>
      </c>
      <c r="AG3688" s="2" t="s">
        <v>64</v>
      </c>
      <c r="AH3688">
        <v>1</v>
      </c>
      <c r="AI3688">
        <v>1</v>
      </c>
      <c r="AJ3688"/>
    </row>
    <row r="3689" spans="1:36" x14ac:dyDescent="0.3">
      <c r="A3689">
        <v>53688</v>
      </c>
      <c r="B3689">
        <v>10117</v>
      </c>
      <c r="C3689">
        <v>216</v>
      </c>
      <c r="D3689" s="1">
        <v>45777</v>
      </c>
      <c r="E3689" s="1">
        <v>45777</v>
      </c>
      <c r="F3689" s="2" t="s">
        <v>35</v>
      </c>
      <c r="G3689" s="2" t="s">
        <v>36</v>
      </c>
      <c r="H3689">
        <v>0</v>
      </c>
      <c r="I3689">
        <v>1</v>
      </c>
      <c r="J3689">
        <v>0</v>
      </c>
      <c r="K3689" t="b">
        <v>1</v>
      </c>
      <c r="L3689" s="2" t="s">
        <v>37</v>
      </c>
      <c r="M3689" s="2" t="s">
        <v>50</v>
      </c>
      <c r="N3689">
        <v>4</v>
      </c>
      <c r="O3689">
        <v>1</v>
      </c>
      <c r="P3689" s="2" t="s">
        <v>105</v>
      </c>
      <c r="Q3689" s="2" t="s">
        <v>58</v>
      </c>
      <c r="R3689" s="2" t="s">
        <v>79</v>
      </c>
      <c r="S3689">
        <v>27</v>
      </c>
      <c r="T3689" s="1">
        <v>45777</v>
      </c>
      <c r="U3689" s="2" t="s">
        <v>40</v>
      </c>
      <c r="V3689">
        <v>0</v>
      </c>
      <c r="W3689">
        <v>0</v>
      </c>
      <c r="X3689" s="2" t="s">
        <v>75</v>
      </c>
      <c r="Y3689">
        <v>1</v>
      </c>
      <c r="Z3689" s="2" t="s">
        <v>72</v>
      </c>
      <c r="AA3689" s="2" t="s">
        <v>44</v>
      </c>
      <c r="AB3689" s="2" t="s">
        <v>45</v>
      </c>
      <c r="AC3689">
        <v>1</v>
      </c>
      <c r="AD3689" s="2" t="s">
        <v>40</v>
      </c>
      <c r="AE3689" s="2" t="s">
        <v>93</v>
      </c>
      <c r="AF3689">
        <v>0</v>
      </c>
      <c r="AG3689" s="2" t="s">
        <v>82</v>
      </c>
      <c r="AH3689">
        <v>1</v>
      </c>
      <c r="AI3689">
        <v>1</v>
      </c>
      <c r="AJ3689"/>
    </row>
    <row r="3690" spans="1:36" x14ac:dyDescent="0.3">
      <c r="A3690">
        <v>53689</v>
      </c>
      <c r="B3690">
        <v>10427</v>
      </c>
      <c r="C3690">
        <v>210</v>
      </c>
      <c r="D3690" s="1">
        <v>45911</v>
      </c>
      <c r="E3690" s="1">
        <v>45901</v>
      </c>
      <c r="F3690" s="2" t="s">
        <v>35</v>
      </c>
      <c r="G3690" s="2" t="s">
        <v>59</v>
      </c>
      <c r="H3690">
        <v>10</v>
      </c>
      <c r="I3690">
        <v>1</v>
      </c>
      <c r="J3690">
        <v>10</v>
      </c>
      <c r="K3690" t="b">
        <v>1</v>
      </c>
      <c r="L3690" s="2" t="s">
        <v>49</v>
      </c>
      <c r="M3690" s="2" t="s">
        <v>65</v>
      </c>
      <c r="N3690">
        <v>7</v>
      </c>
      <c r="O3690">
        <v>1</v>
      </c>
      <c r="P3690" s="2" t="s">
        <v>111</v>
      </c>
      <c r="Q3690" s="2" t="s">
        <v>58</v>
      </c>
      <c r="R3690" s="2" t="s">
        <v>67</v>
      </c>
      <c r="S3690">
        <v>27</v>
      </c>
      <c r="T3690" s="1">
        <v>45911</v>
      </c>
      <c r="U3690" s="2" t="s">
        <v>53</v>
      </c>
      <c r="V3690">
        <v>0</v>
      </c>
      <c r="W3690">
        <v>0</v>
      </c>
      <c r="X3690" s="2" t="s">
        <v>42</v>
      </c>
      <c r="Y3690">
        <v>1</v>
      </c>
      <c r="Z3690" s="2" t="s">
        <v>72</v>
      </c>
      <c r="AA3690" s="2" t="s">
        <v>44</v>
      </c>
      <c r="AB3690" s="2" t="s">
        <v>76</v>
      </c>
      <c r="AC3690">
        <v>1</v>
      </c>
      <c r="AD3690" s="2" t="s">
        <v>53</v>
      </c>
      <c r="AE3690" s="2" t="s">
        <v>102</v>
      </c>
      <c r="AF3690">
        <v>1</v>
      </c>
      <c r="AG3690" s="2" t="s">
        <v>69</v>
      </c>
      <c r="AH3690">
        <v>1</v>
      </c>
      <c r="AI3690">
        <v>1</v>
      </c>
      <c r="AJ3690"/>
    </row>
    <row r="3691" spans="1:36" x14ac:dyDescent="0.3">
      <c r="A3691">
        <v>53690</v>
      </c>
      <c r="B3691">
        <v>10198</v>
      </c>
      <c r="C3691">
        <v>223</v>
      </c>
      <c r="D3691" s="1">
        <v>45862</v>
      </c>
      <c r="E3691" s="1">
        <v>45861</v>
      </c>
      <c r="F3691" s="2" t="s">
        <v>78</v>
      </c>
      <c r="G3691" s="2" t="s">
        <v>36</v>
      </c>
      <c r="H3691">
        <v>1</v>
      </c>
      <c r="I3691">
        <v>1</v>
      </c>
      <c r="J3691">
        <v>1</v>
      </c>
      <c r="K3691" t="b">
        <v>1</v>
      </c>
      <c r="L3691" s="2" t="s">
        <v>70</v>
      </c>
      <c r="M3691" s="2" t="s">
        <v>65</v>
      </c>
      <c r="N3691">
        <v>3</v>
      </c>
      <c r="O3691">
        <v>1</v>
      </c>
      <c r="P3691" s="2" t="s">
        <v>39</v>
      </c>
      <c r="Q3691" s="2" t="s">
        <v>35</v>
      </c>
      <c r="R3691" s="2" t="s">
        <v>40</v>
      </c>
      <c r="S3691">
        <v>40</v>
      </c>
      <c r="T3691" s="1">
        <v>45862</v>
      </c>
      <c r="U3691" s="2" t="s">
        <v>53</v>
      </c>
      <c r="V3691">
        <v>0</v>
      </c>
      <c r="W3691">
        <v>0</v>
      </c>
      <c r="X3691" s="2" t="s">
        <v>42</v>
      </c>
      <c r="Y3691">
        <v>1</v>
      </c>
      <c r="Z3691" s="2" t="s">
        <v>72</v>
      </c>
      <c r="AA3691" s="2" t="s">
        <v>44</v>
      </c>
      <c r="AB3691" s="2" t="s">
        <v>56</v>
      </c>
      <c r="AC3691">
        <v>1</v>
      </c>
      <c r="AD3691" s="2" t="s">
        <v>53</v>
      </c>
      <c r="AE3691" s="2" t="s">
        <v>85</v>
      </c>
      <c r="AF3691">
        <v>0</v>
      </c>
      <c r="AG3691" s="2" t="s">
        <v>47</v>
      </c>
      <c r="AH3691">
        <v>1</v>
      </c>
      <c r="AI3691">
        <v>1</v>
      </c>
      <c r="AJ3691"/>
    </row>
    <row r="3692" spans="1:36" x14ac:dyDescent="0.3">
      <c r="A3692">
        <v>53691</v>
      </c>
      <c r="B3692">
        <v>10156</v>
      </c>
      <c r="C3692">
        <v>214</v>
      </c>
      <c r="D3692" s="1">
        <v>46019</v>
      </c>
      <c r="E3692" s="1">
        <v>45989</v>
      </c>
      <c r="F3692" s="2" t="s">
        <v>58</v>
      </c>
      <c r="G3692" s="2" t="s">
        <v>36</v>
      </c>
      <c r="H3692">
        <v>30</v>
      </c>
      <c r="I3692">
        <v>1</v>
      </c>
      <c r="J3692">
        <v>30</v>
      </c>
      <c r="K3692" t="b">
        <v>1</v>
      </c>
      <c r="L3692" s="2" t="s">
        <v>109</v>
      </c>
      <c r="M3692" s="2" t="s">
        <v>50</v>
      </c>
      <c r="N3692">
        <v>5</v>
      </c>
      <c r="O3692">
        <v>0</v>
      </c>
      <c r="P3692" s="2" t="s">
        <v>90</v>
      </c>
      <c r="Q3692" s="2" t="s">
        <v>78</v>
      </c>
      <c r="R3692" s="2" t="s">
        <v>53</v>
      </c>
      <c r="S3692">
        <v>27</v>
      </c>
      <c r="T3692" s="1">
        <v>46019</v>
      </c>
      <c r="U3692" s="2" t="s">
        <v>74</v>
      </c>
      <c r="V3692">
        <v>1</v>
      </c>
      <c r="W3692">
        <v>0</v>
      </c>
      <c r="X3692" s="2" t="s">
        <v>61</v>
      </c>
      <c r="Y3692">
        <v>0</v>
      </c>
      <c r="Z3692" s="2" t="s">
        <v>62</v>
      </c>
      <c r="AA3692" s="2" t="s">
        <v>62</v>
      </c>
      <c r="AB3692" s="2" t="s">
        <v>62</v>
      </c>
      <c r="AC3692">
        <v>0</v>
      </c>
      <c r="AD3692" s="2" t="s">
        <v>74</v>
      </c>
      <c r="AE3692" s="2" t="s">
        <v>63</v>
      </c>
      <c r="AF3692">
        <v>0</v>
      </c>
      <c r="AG3692" s="2" t="s">
        <v>57</v>
      </c>
      <c r="AH3692">
        <v>0</v>
      </c>
      <c r="AI3692">
        <v>0</v>
      </c>
      <c r="AJ3692"/>
    </row>
    <row r="3693" spans="1:36" x14ac:dyDescent="0.3">
      <c r="A3693">
        <v>53692</v>
      </c>
      <c r="B3693">
        <v>11150</v>
      </c>
      <c r="C3693">
        <v>203</v>
      </c>
      <c r="D3693" s="1">
        <v>45911</v>
      </c>
      <c r="E3693" s="1">
        <v>45906</v>
      </c>
      <c r="F3693" s="2" t="s">
        <v>52</v>
      </c>
      <c r="G3693" s="2" t="s">
        <v>59</v>
      </c>
      <c r="H3693">
        <v>5</v>
      </c>
      <c r="I3693">
        <v>1</v>
      </c>
      <c r="J3693">
        <v>5</v>
      </c>
      <c r="K3693" t="b">
        <v>1</v>
      </c>
      <c r="L3693" s="2" t="s">
        <v>37</v>
      </c>
      <c r="M3693" s="2" t="s">
        <v>65</v>
      </c>
      <c r="N3693">
        <v>4</v>
      </c>
      <c r="O3693">
        <v>2</v>
      </c>
      <c r="P3693" s="2" t="s">
        <v>66</v>
      </c>
      <c r="Q3693" s="2" t="s">
        <v>52</v>
      </c>
      <c r="R3693" s="2" t="s">
        <v>54</v>
      </c>
      <c r="S3693">
        <v>22</v>
      </c>
      <c r="T3693" s="1">
        <v>45911</v>
      </c>
      <c r="U3693" s="2" t="s">
        <v>53</v>
      </c>
      <c r="V3693">
        <v>0</v>
      </c>
      <c r="W3693">
        <v>0</v>
      </c>
      <c r="X3693" s="2" t="s">
        <v>42</v>
      </c>
      <c r="Y3693">
        <v>1</v>
      </c>
      <c r="Z3693" s="2" t="s">
        <v>72</v>
      </c>
      <c r="AA3693" s="2" t="s">
        <v>44</v>
      </c>
      <c r="AB3693" s="2" t="s">
        <v>45</v>
      </c>
      <c r="AC3693">
        <v>1</v>
      </c>
      <c r="AD3693" s="2" t="s">
        <v>53</v>
      </c>
      <c r="AE3693" s="2" t="s">
        <v>102</v>
      </c>
      <c r="AF3693">
        <v>1</v>
      </c>
      <c r="AG3693" s="2" t="s">
        <v>64</v>
      </c>
      <c r="AH3693">
        <v>1</v>
      </c>
      <c r="AI3693">
        <v>1</v>
      </c>
      <c r="AJ3693"/>
    </row>
    <row r="3694" spans="1:36" x14ac:dyDescent="0.3">
      <c r="A3694">
        <v>53693</v>
      </c>
      <c r="B3694">
        <v>11181</v>
      </c>
      <c r="C3694">
        <v>222</v>
      </c>
      <c r="D3694" s="1">
        <v>46328</v>
      </c>
      <c r="E3694" s="1">
        <v>46328</v>
      </c>
      <c r="F3694" s="2" t="s">
        <v>58</v>
      </c>
      <c r="G3694" s="2" t="s">
        <v>36</v>
      </c>
      <c r="H3694">
        <v>0</v>
      </c>
      <c r="I3694">
        <v>1</v>
      </c>
      <c r="J3694">
        <v>0</v>
      </c>
      <c r="K3694" t="b">
        <v>1</v>
      </c>
      <c r="L3694" s="2" t="s">
        <v>70</v>
      </c>
      <c r="M3694" s="2" t="s">
        <v>50</v>
      </c>
      <c r="N3694">
        <v>2</v>
      </c>
      <c r="O3694">
        <v>1</v>
      </c>
      <c r="P3694" s="2" t="s">
        <v>108</v>
      </c>
      <c r="Q3694" s="2" t="s">
        <v>48</v>
      </c>
      <c r="R3694" s="2" t="s">
        <v>79</v>
      </c>
      <c r="S3694">
        <v>20</v>
      </c>
      <c r="T3694" s="1">
        <v>46328</v>
      </c>
      <c r="U3694" s="2" t="s">
        <v>79</v>
      </c>
      <c r="V3694">
        <v>0</v>
      </c>
      <c r="W3694">
        <v>0</v>
      </c>
      <c r="X3694" s="2" t="s">
        <v>88</v>
      </c>
      <c r="Y3694">
        <v>1</v>
      </c>
      <c r="Z3694" s="2" t="s">
        <v>43</v>
      </c>
      <c r="AA3694" s="2" t="s">
        <v>44</v>
      </c>
      <c r="AB3694" s="2" t="s">
        <v>76</v>
      </c>
      <c r="AC3694">
        <v>1</v>
      </c>
      <c r="AD3694" s="2" t="s">
        <v>79</v>
      </c>
      <c r="AE3694" s="2" t="s">
        <v>104</v>
      </c>
      <c r="AF3694">
        <v>0</v>
      </c>
      <c r="AG3694" s="2" t="s">
        <v>82</v>
      </c>
      <c r="AH3694">
        <v>1</v>
      </c>
      <c r="AI3694">
        <v>1</v>
      </c>
      <c r="AJ3694"/>
    </row>
    <row r="3695" spans="1:36" x14ac:dyDescent="0.3">
      <c r="A3695">
        <v>53694</v>
      </c>
      <c r="B3695">
        <v>10402</v>
      </c>
      <c r="C3695">
        <v>208</v>
      </c>
      <c r="D3695" s="1">
        <v>45943</v>
      </c>
      <c r="E3695" s="1">
        <v>45929</v>
      </c>
      <c r="F3695" s="2" t="s">
        <v>58</v>
      </c>
      <c r="G3695" s="2" t="s">
        <v>36</v>
      </c>
      <c r="H3695">
        <v>14</v>
      </c>
      <c r="I3695">
        <v>1</v>
      </c>
      <c r="J3695">
        <v>14</v>
      </c>
      <c r="K3695" t="b">
        <v>1</v>
      </c>
      <c r="L3695" s="2" t="s">
        <v>81</v>
      </c>
      <c r="M3695" s="2" t="s">
        <v>65</v>
      </c>
      <c r="N3695">
        <v>3</v>
      </c>
      <c r="O3695">
        <v>0</v>
      </c>
      <c r="P3695" s="2" t="s">
        <v>106</v>
      </c>
      <c r="Q3695" s="2" t="s">
        <v>48</v>
      </c>
      <c r="R3695" s="2" t="s">
        <v>40</v>
      </c>
      <c r="S3695">
        <v>37</v>
      </c>
      <c r="T3695" s="1">
        <v>45943</v>
      </c>
      <c r="U3695" s="2" t="s">
        <v>79</v>
      </c>
      <c r="V3695">
        <v>0</v>
      </c>
      <c r="W3695">
        <v>0</v>
      </c>
      <c r="X3695" s="2" t="s">
        <v>88</v>
      </c>
      <c r="Y3695">
        <v>1</v>
      </c>
      <c r="Z3695" s="2" t="s">
        <v>43</v>
      </c>
      <c r="AA3695" s="2" t="s">
        <v>44</v>
      </c>
      <c r="AB3695" s="2" t="s">
        <v>76</v>
      </c>
      <c r="AC3695">
        <v>1</v>
      </c>
      <c r="AD3695" s="2" t="s">
        <v>79</v>
      </c>
      <c r="AE3695" s="2" t="s">
        <v>89</v>
      </c>
      <c r="AF3695">
        <v>0</v>
      </c>
      <c r="AG3695" s="2" t="s">
        <v>69</v>
      </c>
      <c r="AH3695">
        <v>1</v>
      </c>
      <c r="AI3695">
        <v>1</v>
      </c>
      <c r="AJ3695"/>
    </row>
    <row r="3696" spans="1:36" x14ac:dyDescent="0.3">
      <c r="A3696">
        <v>53695</v>
      </c>
      <c r="B3696">
        <v>10619</v>
      </c>
      <c r="C3696">
        <v>223</v>
      </c>
      <c r="D3696" s="1">
        <v>46209</v>
      </c>
      <c r="E3696" s="1">
        <v>46195</v>
      </c>
      <c r="F3696" s="2" t="s">
        <v>97</v>
      </c>
      <c r="G3696" s="2" t="s">
        <v>59</v>
      </c>
      <c r="H3696">
        <v>14</v>
      </c>
      <c r="I3696">
        <v>1</v>
      </c>
      <c r="J3696">
        <v>14</v>
      </c>
      <c r="K3696" t="b">
        <v>1</v>
      </c>
      <c r="L3696" s="2" t="s">
        <v>49</v>
      </c>
      <c r="M3696" s="2" t="s">
        <v>50</v>
      </c>
      <c r="N3696">
        <v>7</v>
      </c>
      <c r="O3696">
        <v>2</v>
      </c>
      <c r="P3696" s="2" t="s">
        <v>39</v>
      </c>
      <c r="Q3696" s="2" t="s">
        <v>35</v>
      </c>
      <c r="R3696" s="2" t="s">
        <v>40</v>
      </c>
      <c r="S3696">
        <v>40</v>
      </c>
      <c r="T3696" s="1">
        <v>46209</v>
      </c>
      <c r="U3696" s="2" t="s">
        <v>79</v>
      </c>
      <c r="V3696">
        <v>0</v>
      </c>
      <c r="W3696">
        <v>0</v>
      </c>
      <c r="X3696" s="2" t="s">
        <v>42</v>
      </c>
      <c r="Y3696">
        <v>1</v>
      </c>
      <c r="Z3696" s="2" t="s">
        <v>55</v>
      </c>
      <c r="AA3696" s="2" t="s">
        <v>44</v>
      </c>
      <c r="AB3696" s="2" t="s">
        <v>76</v>
      </c>
      <c r="AC3696">
        <v>1</v>
      </c>
      <c r="AD3696" s="2" t="s">
        <v>79</v>
      </c>
      <c r="AE3696" s="2" t="s">
        <v>85</v>
      </c>
      <c r="AF3696">
        <v>1</v>
      </c>
      <c r="AG3696" s="2" t="s">
        <v>69</v>
      </c>
      <c r="AH3696">
        <v>1</v>
      </c>
      <c r="AI3696">
        <v>1</v>
      </c>
      <c r="AJ3696"/>
    </row>
    <row r="3697" spans="1:36" x14ac:dyDescent="0.3">
      <c r="A3697">
        <v>53696</v>
      </c>
      <c r="B3697">
        <v>11326</v>
      </c>
      <c r="C3697">
        <v>201</v>
      </c>
      <c r="D3697" s="1">
        <v>45895</v>
      </c>
      <c r="E3697" s="1">
        <v>45885</v>
      </c>
      <c r="F3697" s="2" t="s">
        <v>78</v>
      </c>
      <c r="G3697" s="2" t="s">
        <v>59</v>
      </c>
      <c r="H3697">
        <v>10</v>
      </c>
      <c r="I3697">
        <v>1</v>
      </c>
      <c r="J3697">
        <v>10</v>
      </c>
      <c r="K3697" t="b">
        <v>1</v>
      </c>
      <c r="L3697" s="2" t="s">
        <v>49</v>
      </c>
      <c r="M3697" s="2" t="s">
        <v>38</v>
      </c>
      <c r="N3697">
        <v>3</v>
      </c>
      <c r="O3697">
        <v>1</v>
      </c>
      <c r="P3697" s="2" t="s">
        <v>101</v>
      </c>
      <c r="Q3697" s="2" t="s">
        <v>48</v>
      </c>
      <c r="R3697" s="2" t="s">
        <v>54</v>
      </c>
      <c r="S3697">
        <v>40</v>
      </c>
      <c r="T3697" s="1">
        <v>45895</v>
      </c>
      <c r="U3697" s="2" t="s">
        <v>67</v>
      </c>
      <c r="V3697">
        <v>0</v>
      </c>
      <c r="W3697">
        <v>0</v>
      </c>
      <c r="X3697" s="2" t="s">
        <v>42</v>
      </c>
      <c r="Y3697">
        <v>1</v>
      </c>
      <c r="Z3697" s="2" t="s">
        <v>55</v>
      </c>
      <c r="AA3697" s="2" t="s">
        <v>44</v>
      </c>
      <c r="AB3697" s="2" t="s">
        <v>45</v>
      </c>
      <c r="AC3697">
        <v>1</v>
      </c>
      <c r="AD3697" s="2" t="s">
        <v>67</v>
      </c>
      <c r="AE3697" s="2" t="s">
        <v>46</v>
      </c>
      <c r="AF3697">
        <v>1</v>
      </c>
      <c r="AG3697" s="2" t="s">
        <v>69</v>
      </c>
      <c r="AH3697">
        <v>1</v>
      </c>
      <c r="AI3697">
        <v>1</v>
      </c>
      <c r="AJ3697"/>
    </row>
    <row r="3698" spans="1:36" x14ac:dyDescent="0.3">
      <c r="A3698">
        <v>53697</v>
      </c>
      <c r="B3698">
        <v>10494</v>
      </c>
      <c r="C3698">
        <v>228</v>
      </c>
      <c r="D3698" s="1">
        <v>46286</v>
      </c>
      <c r="E3698" s="1">
        <v>46281</v>
      </c>
      <c r="F3698" s="2" t="s">
        <v>78</v>
      </c>
      <c r="G3698" s="2" t="s">
        <v>36</v>
      </c>
      <c r="H3698">
        <v>5</v>
      </c>
      <c r="I3698">
        <v>1</v>
      </c>
      <c r="J3698">
        <v>5</v>
      </c>
      <c r="K3698" t="b">
        <v>1</v>
      </c>
      <c r="L3698" s="2" t="s">
        <v>49</v>
      </c>
      <c r="M3698" s="2" t="s">
        <v>50</v>
      </c>
      <c r="N3698">
        <v>5</v>
      </c>
      <c r="O3698">
        <v>0</v>
      </c>
      <c r="P3698" s="2" t="s">
        <v>114</v>
      </c>
      <c r="Q3698" s="2" t="s">
        <v>78</v>
      </c>
      <c r="R3698" s="2" t="s">
        <v>67</v>
      </c>
      <c r="S3698">
        <v>31</v>
      </c>
      <c r="T3698" s="1">
        <v>46286</v>
      </c>
      <c r="U3698" s="2" t="s">
        <v>79</v>
      </c>
      <c r="V3698">
        <v>0</v>
      </c>
      <c r="W3698">
        <v>0</v>
      </c>
      <c r="X3698" s="2" t="s">
        <v>42</v>
      </c>
      <c r="Y3698">
        <v>1</v>
      </c>
      <c r="Z3698" s="2" t="s">
        <v>72</v>
      </c>
      <c r="AA3698" s="2" t="s">
        <v>112</v>
      </c>
      <c r="AB3698" s="2" t="s">
        <v>45</v>
      </c>
      <c r="AC3698">
        <v>1</v>
      </c>
      <c r="AD3698" s="2" t="s">
        <v>79</v>
      </c>
      <c r="AE3698" s="2" t="s">
        <v>102</v>
      </c>
      <c r="AF3698">
        <v>0</v>
      </c>
      <c r="AG3698" s="2" t="s">
        <v>64</v>
      </c>
      <c r="AH3698">
        <v>1</v>
      </c>
      <c r="AI3698">
        <v>0</v>
      </c>
      <c r="AJ3698"/>
    </row>
    <row r="3699" spans="1:36" x14ac:dyDescent="0.3">
      <c r="A3699">
        <v>53698</v>
      </c>
      <c r="B3699">
        <v>11111</v>
      </c>
      <c r="C3699">
        <v>207</v>
      </c>
      <c r="D3699" s="1">
        <v>46036</v>
      </c>
      <c r="E3699" s="1">
        <v>46035</v>
      </c>
      <c r="F3699" s="2" t="s">
        <v>78</v>
      </c>
      <c r="G3699" s="2" t="s">
        <v>36</v>
      </c>
      <c r="H3699">
        <v>1</v>
      </c>
      <c r="I3699">
        <v>1</v>
      </c>
      <c r="J3699">
        <v>1</v>
      </c>
      <c r="K3699" t="b">
        <v>1</v>
      </c>
      <c r="L3699" s="2" t="s">
        <v>70</v>
      </c>
      <c r="M3699" s="2" t="s">
        <v>65</v>
      </c>
      <c r="N3699">
        <v>2</v>
      </c>
      <c r="O3699">
        <v>0</v>
      </c>
      <c r="P3699" s="2" t="s">
        <v>51</v>
      </c>
      <c r="Q3699" s="2" t="s">
        <v>52</v>
      </c>
      <c r="R3699" s="2" t="s">
        <v>53</v>
      </c>
      <c r="S3699">
        <v>22</v>
      </c>
      <c r="T3699" s="1">
        <v>46036</v>
      </c>
      <c r="U3699" s="2" t="s">
        <v>40</v>
      </c>
      <c r="V3699">
        <v>0</v>
      </c>
      <c r="W3699">
        <v>0</v>
      </c>
      <c r="X3699" s="2" t="s">
        <v>61</v>
      </c>
      <c r="Y3699">
        <v>1</v>
      </c>
      <c r="Z3699" s="2" t="s">
        <v>72</v>
      </c>
      <c r="AA3699" s="2" t="s">
        <v>44</v>
      </c>
      <c r="AB3699" s="2" t="s">
        <v>76</v>
      </c>
      <c r="AC3699">
        <v>1</v>
      </c>
      <c r="AD3699" s="2" t="s">
        <v>40</v>
      </c>
      <c r="AE3699" s="2" t="s">
        <v>86</v>
      </c>
      <c r="AF3699">
        <v>0</v>
      </c>
      <c r="AG3699" s="2" t="s">
        <v>47</v>
      </c>
      <c r="AH3699">
        <v>1</v>
      </c>
      <c r="AI3699">
        <v>1</v>
      </c>
      <c r="AJ3699"/>
    </row>
    <row r="3700" spans="1:36" x14ac:dyDescent="0.3">
      <c r="A3700">
        <v>53699</v>
      </c>
      <c r="B3700">
        <v>10825</v>
      </c>
      <c r="C3700">
        <v>204</v>
      </c>
      <c r="D3700" s="1">
        <v>46183</v>
      </c>
      <c r="E3700" s="1">
        <v>46176</v>
      </c>
      <c r="F3700" s="2" t="s">
        <v>52</v>
      </c>
      <c r="G3700" s="2" t="s">
        <v>36</v>
      </c>
      <c r="H3700">
        <v>7</v>
      </c>
      <c r="I3700">
        <v>1</v>
      </c>
      <c r="J3700">
        <v>7</v>
      </c>
      <c r="K3700" t="b">
        <v>1</v>
      </c>
      <c r="L3700" s="2" t="s">
        <v>49</v>
      </c>
      <c r="M3700" s="2" t="s">
        <v>50</v>
      </c>
      <c r="N3700">
        <v>4</v>
      </c>
      <c r="O3700">
        <v>1</v>
      </c>
      <c r="P3700" s="2" t="s">
        <v>110</v>
      </c>
      <c r="Q3700" s="2" t="s">
        <v>48</v>
      </c>
      <c r="R3700" s="2" t="s">
        <v>41</v>
      </c>
      <c r="S3700">
        <v>38</v>
      </c>
      <c r="T3700" s="1">
        <v>46183</v>
      </c>
      <c r="U3700" s="2" t="s">
        <v>40</v>
      </c>
      <c r="V3700">
        <v>0</v>
      </c>
      <c r="W3700">
        <v>0</v>
      </c>
      <c r="X3700" s="2" t="s">
        <v>42</v>
      </c>
      <c r="Y3700">
        <v>0</v>
      </c>
      <c r="Z3700" s="2" t="s">
        <v>62</v>
      </c>
      <c r="AA3700" s="2" t="s">
        <v>62</v>
      </c>
      <c r="AB3700" s="2" t="s">
        <v>62</v>
      </c>
      <c r="AC3700">
        <v>0</v>
      </c>
      <c r="AD3700" s="2" t="s">
        <v>40</v>
      </c>
      <c r="AE3700" s="2" t="s">
        <v>68</v>
      </c>
      <c r="AF3700">
        <v>0</v>
      </c>
      <c r="AG3700" s="2" t="s">
        <v>64</v>
      </c>
      <c r="AH3700">
        <v>0</v>
      </c>
      <c r="AI3700">
        <v>0</v>
      </c>
      <c r="AJ3700"/>
    </row>
    <row r="3701" spans="1:36" x14ac:dyDescent="0.3">
      <c r="A3701">
        <v>53700</v>
      </c>
      <c r="B3701">
        <v>10010</v>
      </c>
      <c r="C3701">
        <v>211</v>
      </c>
      <c r="D3701" s="1">
        <v>46213</v>
      </c>
      <c r="E3701" s="1">
        <v>46199</v>
      </c>
      <c r="F3701" s="2" t="s">
        <v>58</v>
      </c>
      <c r="G3701" s="2" t="s">
        <v>36</v>
      </c>
      <c r="H3701">
        <v>14</v>
      </c>
      <c r="I3701">
        <v>1</v>
      </c>
      <c r="J3701">
        <v>14</v>
      </c>
      <c r="K3701" t="b">
        <v>1</v>
      </c>
      <c r="L3701" s="2" t="s">
        <v>81</v>
      </c>
      <c r="M3701" s="2" t="s">
        <v>65</v>
      </c>
      <c r="N3701">
        <v>2</v>
      </c>
      <c r="O3701">
        <v>0</v>
      </c>
      <c r="P3701" s="2" t="s">
        <v>83</v>
      </c>
      <c r="Q3701" s="2" t="s">
        <v>58</v>
      </c>
      <c r="R3701" s="2" t="s">
        <v>67</v>
      </c>
      <c r="S3701">
        <v>33</v>
      </c>
      <c r="T3701" s="1">
        <v>46213</v>
      </c>
      <c r="U3701" s="2" t="s">
        <v>41</v>
      </c>
      <c r="V3701">
        <v>0</v>
      </c>
      <c r="W3701">
        <v>0</v>
      </c>
      <c r="X3701" s="2" t="s">
        <v>42</v>
      </c>
      <c r="Y3701">
        <v>1</v>
      </c>
      <c r="Z3701" s="2" t="s">
        <v>43</v>
      </c>
      <c r="AA3701" s="2" t="s">
        <v>44</v>
      </c>
      <c r="AB3701" s="2" t="s">
        <v>56</v>
      </c>
      <c r="AC3701">
        <v>1</v>
      </c>
      <c r="AD3701" s="2" t="s">
        <v>41</v>
      </c>
      <c r="AE3701" s="2" t="s">
        <v>85</v>
      </c>
      <c r="AF3701">
        <v>0</v>
      </c>
      <c r="AG3701" s="2" t="s">
        <v>69</v>
      </c>
      <c r="AH3701">
        <v>1</v>
      </c>
      <c r="AI3701">
        <v>1</v>
      </c>
      <c r="AJ3701"/>
    </row>
    <row r="3702" spans="1:36" x14ac:dyDescent="0.3">
      <c r="A3702">
        <v>53701</v>
      </c>
      <c r="B3702">
        <v>10274</v>
      </c>
      <c r="C3702">
        <v>213</v>
      </c>
      <c r="D3702" s="1">
        <v>46331</v>
      </c>
      <c r="E3702" s="1">
        <v>46326</v>
      </c>
      <c r="F3702" s="2" t="s">
        <v>48</v>
      </c>
      <c r="G3702" s="2" t="s">
        <v>36</v>
      </c>
      <c r="H3702">
        <v>5</v>
      </c>
      <c r="I3702">
        <v>1</v>
      </c>
      <c r="J3702">
        <v>5</v>
      </c>
      <c r="K3702" t="b">
        <v>1</v>
      </c>
      <c r="L3702" s="2" t="s">
        <v>70</v>
      </c>
      <c r="M3702" s="2" t="s">
        <v>50</v>
      </c>
      <c r="N3702">
        <v>7</v>
      </c>
      <c r="O3702">
        <v>3</v>
      </c>
      <c r="P3702" s="2" t="s">
        <v>113</v>
      </c>
      <c r="Q3702" s="2" t="s">
        <v>48</v>
      </c>
      <c r="R3702" s="2" t="s">
        <v>40</v>
      </c>
      <c r="S3702">
        <v>20</v>
      </c>
      <c r="T3702" s="1">
        <v>46331</v>
      </c>
      <c r="U3702" s="2" t="s">
        <v>53</v>
      </c>
      <c r="V3702">
        <v>0</v>
      </c>
      <c r="W3702">
        <v>0</v>
      </c>
      <c r="X3702" s="2" t="s">
        <v>88</v>
      </c>
      <c r="Y3702">
        <v>1</v>
      </c>
      <c r="Z3702" s="2" t="s">
        <v>72</v>
      </c>
      <c r="AA3702" s="2" t="s">
        <v>44</v>
      </c>
      <c r="AB3702" s="2" t="s">
        <v>45</v>
      </c>
      <c r="AC3702">
        <v>1</v>
      </c>
      <c r="AD3702" s="2" t="s">
        <v>53</v>
      </c>
      <c r="AE3702" s="2" t="s">
        <v>104</v>
      </c>
      <c r="AF3702">
        <v>0</v>
      </c>
      <c r="AG3702" s="2" t="s">
        <v>64</v>
      </c>
      <c r="AH3702">
        <v>1</v>
      </c>
      <c r="AI3702">
        <v>1</v>
      </c>
      <c r="AJ3702"/>
    </row>
    <row r="3703" spans="1:36" x14ac:dyDescent="0.3">
      <c r="A3703">
        <v>53702</v>
      </c>
      <c r="B3703">
        <v>10297</v>
      </c>
      <c r="C3703">
        <v>210</v>
      </c>
      <c r="D3703" s="1">
        <v>45824</v>
      </c>
      <c r="E3703" s="1">
        <v>45824</v>
      </c>
      <c r="F3703" s="2" t="s">
        <v>58</v>
      </c>
      <c r="G3703" s="2" t="s">
        <v>59</v>
      </c>
      <c r="H3703">
        <v>0</v>
      </c>
      <c r="I3703">
        <v>1</v>
      </c>
      <c r="J3703">
        <v>0</v>
      </c>
      <c r="K3703" t="b">
        <v>1</v>
      </c>
      <c r="L3703" s="2" t="s">
        <v>49</v>
      </c>
      <c r="M3703" s="2" t="s">
        <v>65</v>
      </c>
      <c r="N3703">
        <v>5</v>
      </c>
      <c r="O3703">
        <v>2</v>
      </c>
      <c r="P3703" s="2" t="s">
        <v>111</v>
      </c>
      <c r="Q3703" s="2" t="s">
        <v>58</v>
      </c>
      <c r="R3703" s="2" t="s">
        <v>67</v>
      </c>
      <c r="S3703">
        <v>27</v>
      </c>
      <c r="T3703" s="1">
        <v>45824</v>
      </c>
      <c r="U3703" s="2" t="s">
        <v>79</v>
      </c>
      <c r="V3703">
        <v>0</v>
      </c>
      <c r="W3703">
        <v>0</v>
      </c>
      <c r="X3703" s="2" t="s">
        <v>42</v>
      </c>
      <c r="Y3703">
        <v>1</v>
      </c>
      <c r="Z3703" s="2" t="s">
        <v>72</v>
      </c>
      <c r="AA3703" s="2" t="s">
        <v>44</v>
      </c>
      <c r="AB3703" s="2" t="s">
        <v>76</v>
      </c>
      <c r="AC3703">
        <v>1</v>
      </c>
      <c r="AD3703" s="2" t="s">
        <v>79</v>
      </c>
      <c r="AE3703" s="2" t="s">
        <v>68</v>
      </c>
      <c r="AF3703">
        <v>1</v>
      </c>
      <c r="AG3703" s="2" t="s">
        <v>82</v>
      </c>
      <c r="AH3703">
        <v>1</v>
      </c>
      <c r="AI3703">
        <v>1</v>
      </c>
      <c r="AJ3703"/>
    </row>
    <row r="3704" spans="1:36" x14ac:dyDescent="0.3">
      <c r="A3704">
        <v>53703</v>
      </c>
      <c r="B3704">
        <v>10565</v>
      </c>
      <c r="C3704">
        <v>213</v>
      </c>
      <c r="D3704" s="1">
        <v>46301</v>
      </c>
      <c r="E3704" s="1">
        <v>46271</v>
      </c>
      <c r="F3704" s="2" t="s">
        <v>97</v>
      </c>
      <c r="G3704" s="2" t="s">
        <v>59</v>
      </c>
      <c r="H3704">
        <v>30</v>
      </c>
      <c r="I3704">
        <v>1</v>
      </c>
      <c r="J3704">
        <v>30</v>
      </c>
      <c r="K3704" t="b">
        <v>1</v>
      </c>
      <c r="L3704" s="2" t="s">
        <v>70</v>
      </c>
      <c r="M3704" s="2" t="s">
        <v>50</v>
      </c>
      <c r="N3704">
        <v>7</v>
      </c>
      <c r="O3704">
        <v>1</v>
      </c>
      <c r="P3704" s="2" t="s">
        <v>113</v>
      </c>
      <c r="Q3704" s="2" t="s">
        <v>48</v>
      </c>
      <c r="R3704" s="2" t="s">
        <v>40</v>
      </c>
      <c r="S3704">
        <v>20</v>
      </c>
      <c r="T3704" s="1">
        <v>46301</v>
      </c>
      <c r="U3704" s="2" t="s">
        <v>67</v>
      </c>
      <c r="V3704">
        <v>0</v>
      </c>
      <c r="W3704">
        <v>0</v>
      </c>
      <c r="X3704" s="2" t="s">
        <v>88</v>
      </c>
      <c r="Y3704">
        <v>1</v>
      </c>
      <c r="Z3704" s="2" t="s">
        <v>72</v>
      </c>
      <c r="AA3704" s="2" t="s">
        <v>44</v>
      </c>
      <c r="AB3704" s="2" t="s">
        <v>76</v>
      </c>
      <c r="AC3704">
        <v>1</v>
      </c>
      <c r="AD3704" s="2" t="s">
        <v>67</v>
      </c>
      <c r="AE3704" s="2" t="s">
        <v>89</v>
      </c>
      <c r="AF3704">
        <v>1</v>
      </c>
      <c r="AG3704" s="2" t="s">
        <v>57</v>
      </c>
      <c r="AH3704">
        <v>1</v>
      </c>
      <c r="AI3704">
        <v>1</v>
      </c>
      <c r="AJ3704"/>
    </row>
    <row r="3705" spans="1:36" x14ac:dyDescent="0.3">
      <c r="A3705">
        <v>53704</v>
      </c>
      <c r="B3705">
        <v>10013</v>
      </c>
      <c r="C3705">
        <v>203</v>
      </c>
      <c r="D3705" s="1">
        <v>45873</v>
      </c>
      <c r="E3705" s="1">
        <v>45866</v>
      </c>
      <c r="F3705" s="2" t="s">
        <v>97</v>
      </c>
      <c r="G3705" s="2" t="s">
        <v>36</v>
      </c>
      <c r="H3705">
        <v>7</v>
      </c>
      <c r="I3705">
        <v>1</v>
      </c>
      <c r="J3705">
        <v>7</v>
      </c>
      <c r="K3705" t="b">
        <v>1</v>
      </c>
      <c r="L3705" s="2" t="s">
        <v>81</v>
      </c>
      <c r="M3705" s="2" t="s">
        <v>50</v>
      </c>
      <c r="N3705">
        <v>3</v>
      </c>
      <c r="O3705">
        <v>0</v>
      </c>
      <c r="P3705" s="2" t="s">
        <v>66</v>
      </c>
      <c r="Q3705" s="2" t="s">
        <v>52</v>
      </c>
      <c r="R3705" s="2" t="s">
        <v>54</v>
      </c>
      <c r="S3705">
        <v>22</v>
      </c>
      <c r="T3705" s="1">
        <v>45873</v>
      </c>
      <c r="U3705" s="2" t="s">
        <v>79</v>
      </c>
      <c r="V3705">
        <v>0</v>
      </c>
      <c r="W3705">
        <v>0</v>
      </c>
      <c r="X3705" s="2" t="s">
        <v>42</v>
      </c>
      <c r="Y3705">
        <v>0</v>
      </c>
      <c r="Z3705" s="2" t="s">
        <v>62</v>
      </c>
      <c r="AA3705" s="2" t="s">
        <v>62</v>
      </c>
      <c r="AB3705" s="2" t="s">
        <v>62</v>
      </c>
      <c r="AC3705">
        <v>0</v>
      </c>
      <c r="AD3705" s="2" t="s">
        <v>79</v>
      </c>
      <c r="AE3705" s="2" t="s">
        <v>46</v>
      </c>
      <c r="AF3705">
        <v>0</v>
      </c>
      <c r="AG3705" s="2" t="s">
        <v>64</v>
      </c>
      <c r="AH3705">
        <v>0</v>
      </c>
      <c r="AI3705">
        <v>0</v>
      </c>
      <c r="AJ3705"/>
    </row>
    <row r="3706" spans="1:36" x14ac:dyDescent="0.3">
      <c r="A3706">
        <v>53705</v>
      </c>
      <c r="B3706">
        <v>10663</v>
      </c>
      <c r="C3706">
        <v>224</v>
      </c>
      <c r="D3706" s="1">
        <v>46068</v>
      </c>
      <c r="E3706" s="1">
        <v>46038</v>
      </c>
      <c r="F3706" s="2" t="s">
        <v>97</v>
      </c>
      <c r="G3706" s="2" t="s">
        <v>59</v>
      </c>
      <c r="H3706">
        <v>30</v>
      </c>
      <c r="I3706">
        <v>1</v>
      </c>
      <c r="J3706">
        <v>30</v>
      </c>
      <c r="K3706" t="b">
        <v>1</v>
      </c>
      <c r="L3706" s="2" t="s">
        <v>81</v>
      </c>
      <c r="M3706" s="2" t="s">
        <v>38</v>
      </c>
      <c r="N3706">
        <v>2</v>
      </c>
      <c r="O3706">
        <v>1</v>
      </c>
      <c r="P3706" s="2" t="s">
        <v>60</v>
      </c>
      <c r="Q3706" s="2" t="s">
        <v>58</v>
      </c>
      <c r="R3706" s="2" t="s">
        <v>53</v>
      </c>
      <c r="S3706">
        <v>29</v>
      </c>
      <c r="T3706" s="1">
        <v>46068</v>
      </c>
      <c r="U3706" s="2" t="s">
        <v>74</v>
      </c>
      <c r="V3706">
        <v>1</v>
      </c>
      <c r="W3706">
        <v>0</v>
      </c>
      <c r="X3706" s="2" t="s">
        <v>61</v>
      </c>
      <c r="Y3706">
        <v>1</v>
      </c>
      <c r="Z3706" s="2" t="s">
        <v>72</v>
      </c>
      <c r="AA3706" s="2" t="s">
        <v>44</v>
      </c>
      <c r="AB3706" s="2" t="s">
        <v>45</v>
      </c>
      <c r="AC3706">
        <v>1</v>
      </c>
      <c r="AD3706" s="2" t="s">
        <v>74</v>
      </c>
      <c r="AE3706" s="2" t="s">
        <v>100</v>
      </c>
      <c r="AF3706">
        <v>1</v>
      </c>
      <c r="AG3706" s="2" t="s">
        <v>57</v>
      </c>
      <c r="AH3706">
        <v>1</v>
      </c>
      <c r="AI3706">
        <v>1</v>
      </c>
      <c r="AJ3706"/>
    </row>
    <row r="3707" spans="1:36" x14ac:dyDescent="0.3">
      <c r="A3707">
        <v>53706</v>
      </c>
      <c r="B3707">
        <v>11320</v>
      </c>
      <c r="C3707">
        <v>218</v>
      </c>
      <c r="D3707" s="1">
        <v>45955</v>
      </c>
      <c r="E3707" s="1">
        <v>45954</v>
      </c>
      <c r="F3707" s="2" t="s">
        <v>48</v>
      </c>
      <c r="G3707" s="2" t="s">
        <v>36</v>
      </c>
      <c r="H3707">
        <v>1</v>
      </c>
      <c r="I3707">
        <v>1</v>
      </c>
      <c r="J3707">
        <v>1</v>
      </c>
      <c r="K3707" t="b">
        <v>1</v>
      </c>
      <c r="L3707" s="2" t="s">
        <v>49</v>
      </c>
      <c r="M3707" s="2" t="s">
        <v>50</v>
      </c>
      <c r="N3707">
        <v>3</v>
      </c>
      <c r="O3707">
        <v>1</v>
      </c>
      <c r="P3707" s="2" t="s">
        <v>84</v>
      </c>
      <c r="Q3707" s="2" t="s">
        <v>58</v>
      </c>
      <c r="R3707" s="2" t="s">
        <v>40</v>
      </c>
      <c r="S3707">
        <v>33</v>
      </c>
      <c r="T3707" s="1">
        <v>45955</v>
      </c>
      <c r="U3707" s="2" t="s">
        <v>54</v>
      </c>
      <c r="V3707">
        <v>1</v>
      </c>
      <c r="W3707">
        <v>0</v>
      </c>
      <c r="X3707" s="2" t="s">
        <v>88</v>
      </c>
      <c r="Y3707">
        <v>0</v>
      </c>
      <c r="Z3707" s="2" t="s">
        <v>62</v>
      </c>
      <c r="AA3707" s="2" t="s">
        <v>62</v>
      </c>
      <c r="AB3707" s="2" t="s">
        <v>62</v>
      </c>
      <c r="AC3707">
        <v>0</v>
      </c>
      <c r="AD3707" s="2" t="s">
        <v>54</v>
      </c>
      <c r="AE3707" s="2" t="s">
        <v>89</v>
      </c>
      <c r="AF3707">
        <v>0</v>
      </c>
      <c r="AG3707" s="2" t="s">
        <v>47</v>
      </c>
      <c r="AH3707">
        <v>0</v>
      </c>
      <c r="AI3707">
        <v>0</v>
      </c>
      <c r="AJ3707"/>
    </row>
    <row r="3708" spans="1:36" x14ac:dyDescent="0.3">
      <c r="A3708">
        <v>53707</v>
      </c>
      <c r="B3708">
        <v>11367</v>
      </c>
      <c r="C3708">
        <v>207</v>
      </c>
      <c r="D3708" s="1">
        <v>45796</v>
      </c>
      <c r="E3708" s="1">
        <v>45795</v>
      </c>
      <c r="F3708" s="2" t="s">
        <v>78</v>
      </c>
      <c r="G3708" s="2" t="s">
        <v>36</v>
      </c>
      <c r="H3708">
        <v>1</v>
      </c>
      <c r="I3708">
        <v>1</v>
      </c>
      <c r="J3708">
        <v>1</v>
      </c>
      <c r="K3708" t="b">
        <v>1</v>
      </c>
      <c r="L3708" s="2" t="s">
        <v>37</v>
      </c>
      <c r="M3708" s="2" t="s">
        <v>50</v>
      </c>
      <c r="N3708">
        <v>5</v>
      </c>
      <c r="O3708">
        <v>1</v>
      </c>
      <c r="P3708" s="2" t="s">
        <v>51</v>
      </c>
      <c r="Q3708" s="2" t="s">
        <v>52</v>
      </c>
      <c r="R3708" s="2" t="s">
        <v>53</v>
      </c>
      <c r="S3708">
        <v>22</v>
      </c>
      <c r="T3708" s="1">
        <v>45796</v>
      </c>
      <c r="U3708" s="2" t="s">
        <v>79</v>
      </c>
      <c r="V3708">
        <v>0</v>
      </c>
      <c r="W3708">
        <v>0</v>
      </c>
      <c r="X3708" s="2" t="s">
        <v>75</v>
      </c>
      <c r="Y3708">
        <v>1</v>
      </c>
      <c r="Z3708" s="2" t="s">
        <v>72</v>
      </c>
      <c r="AA3708" s="2" t="s">
        <v>44</v>
      </c>
      <c r="AB3708" s="2" t="s">
        <v>45</v>
      </c>
      <c r="AC3708">
        <v>1</v>
      </c>
      <c r="AD3708" s="2" t="s">
        <v>79</v>
      </c>
      <c r="AE3708" s="2" t="s">
        <v>80</v>
      </c>
      <c r="AF3708">
        <v>0</v>
      </c>
      <c r="AG3708" s="2" t="s">
        <v>47</v>
      </c>
      <c r="AH3708">
        <v>1</v>
      </c>
      <c r="AI3708">
        <v>1</v>
      </c>
      <c r="AJ3708"/>
    </row>
    <row r="3709" spans="1:36" x14ac:dyDescent="0.3">
      <c r="A3709">
        <v>53708</v>
      </c>
      <c r="B3709">
        <v>10552</v>
      </c>
      <c r="C3709">
        <v>222</v>
      </c>
      <c r="D3709" s="1">
        <v>46275</v>
      </c>
      <c r="E3709" s="1">
        <v>46275</v>
      </c>
      <c r="F3709" s="2" t="s">
        <v>48</v>
      </c>
      <c r="G3709" s="2" t="s">
        <v>36</v>
      </c>
      <c r="H3709">
        <v>0</v>
      </c>
      <c r="I3709">
        <v>1</v>
      </c>
      <c r="J3709">
        <v>0</v>
      </c>
      <c r="K3709" t="b">
        <v>1</v>
      </c>
      <c r="L3709" s="2" t="s">
        <v>49</v>
      </c>
      <c r="M3709" s="2" t="s">
        <v>65</v>
      </c>
      <c r="N3709">
        <v>4</v>
      </c>
      <c r="O3709">
        <v>0</v>
      </c>
      <c r="P3709" s="2" t="s">
        <v>108</v>
      </c>
      <c r="Q3709" s="2" t="s">
        <v>48</v>
      </c>
      <c r="R3709" s="2" t="s">
        <v>79</v>
      </c>
      <c r="S3709">
        <v>20</v>
      </c>
      <c r="T3709" s="1">
        <v>46275</v>
      </c>
      <c r="U3709" s="2" t="s">
        <v>53</v>
      </c>
      <c r="V3709">
        <v>0</v>
      </c>
      <c r="W3709">
        <v>0</v>
      </c>
      <c r="X3709" s="2" t="s">
        <v>42</v>
      </c>
      <c r="Y3709">
        <v>1</v>
      </c>
      <c r="Z3709" s="2" t="s">
        <v>55</v>
      </c>
      <c r="AA3709" s="2" t="s">
        <v>44</v>
      </c>
      <c r="AB3709" s="2" t="s">
        <v>45</v>
      </c>
      <c r="AC3709">
        <v>1</v>
      </c>
      <c r="AD3709" s="2" t="s">
        <v>53</v>
      </c>
      <c r="AE3709" s="2" t="s">
        <v>102</v>
      </c>
      <c r="AF3709">
        <v>0</v>
      </c>
      <c r="AG3709" s="2" t="s">
        <v>82</v>
      </c>
      <c r="AH3709">
        <v>1</v>
      </c>
      <c r="AI3709">
        <v>1</v>
      </c>
      <c r="AJ3709"/>
    </row>
    <row r="3710" spans="1:36" x14ac:dyDescent="0.3">
      <c r="A3710">
        <v>53709</v>
      </c>
      <c r="B3710">
        <v>10306</v>
      </c>
      <c r="C3710">
        <v>208</v>
      </c>
      <c r="D3710" s="1">
        <v>45780</v>
      </c>
      <c r="E3710" s="1">
        <v>45779</v>
      </c>
      <c r="F3710" s="2" t="s">
        <v>97</v>
      </c>
      <c r="G3710" s="2" t="s">
        <v>36</v>
      </c>
      <c r="H3710">
        <v>1</v>
      </c>
      <c r="I3710">
        <v>1</v>
      </c>
      <c r="J3710">
        <v>1</v>
      </c>
      <c r="K3710" t="b">
        <v>1</v>
      </c>
      <c r="L3710" s="2" t="s">
        <v>109</v>
      </c>
      <c r="M3710" s="2" t="s">
        <v>38</v>
      </c>
      <c r="N3710">
        <v>3</v>
      </c>
      <c r="O3710">
        <v>0</v>
      </c>
      <c r="P3710" s="2" t="s">
        <v>106</v>
      </c>
      <c r="Q3710" s="2" t="s">
        <v>48</v>
      </c>
      <c r="R3710" s="2" t="s">
        <v>40</v>
      </c>
      <c r="S3710">
        <v>37</v>
      </c>
      <c r="T3710" s="1">
        <v>45780</v>
      </c>
      <c r="U3710" s="2" t="s">
        <v>54</v>
      </c>
      <c r="V3710">
        <v>1</v>
      </c>
      <c r="W3710">
        <v>0</v>
      </c>
      <c r="X3710" s="2" t="s">
        <v>75</v>
      </c>
      <c r="Y3710">
        <v>1</v>
      </c>
      <c r="Z3710" s="2" t="s">
        <v>43</v>
      </c>
      <c r="AA3710" s="2" t="s">
        <v>44</v>
      </c>
      <c r="AB3710" s="2" t="s">
        <v>45</v>
      </c>
      <c r="AC3710">
        <v>1</v>
      </c>
      <c r="AD3710" s="2" t="s">
        <v>54</v>
      </c>
      <c r="AE3710" s="2" t="s">
        <v>80</v>
      </c>
      <c r="AF3710">
        <v>0</v>
      </c>
      <c r="AG3710" s="2" t="s">
        <v>47</v>
      </c>
      <c r="AH3710">
        <v>1</v>
      </c>
      <c r="AI3710">
        <v>1</v>
      </c>
      <c r="AJ3710"/>
    </row>
    <row r="3711" spans="1:36" x14ac:dyDescent="0.3">
      <c r="A3711">
        <v>53710</v>
      </c>
      <c r="B3711">
        <v>10632</v>
      </c>
      <c r="C3711">
        <v>220</v>
      </c>
      <c r="D3711" s="1">
        <v>45963</v>
      </c>
      <c r="E3711" s="1">
        <v>45963</v>
      </c>
      <c r="F3711" s="2" t="s">
        <v>78</v>
      </c>
      <c r="G3711" s="2" t="s">
        <v>36</v>
      </c>
      <c r="H3711">
        <v>0</v>
      </c>
      <c r="I3711">
        <v>1</v>
      </c>
      <c r="J3711">
        <v>0</v>
      </c>
      <c r="K3711" t="b">
        <v>1</v>
      </c>
      <c r="L3711" s="2" t="s">
        <v>81</v>
      </c>
      <c r="M3711" s="2" t="s">
        <v>65</v>
      </c>
      <c r="N3711">
        <v>7</v>
      </c>
      <c r="O3711">
        <v>1</v>
      </c>
      <c r="P3711" s="2" t="s">
        <v>73</v>
      </c>
      <c r="Q3711" s="2" t="s">
        <v>52</v>
      </c>
      <c r="R3711" s="2" t="s">
        <v>40</v>
      </c>
      <c r="S3711">
        <v>31</v>
      </c>
      <c r="T3711" s="1">
        <v>45963</v>
      </c>
      <c r="U3711" s="2" t="s">
        <v>74</v>
      </c>
      <c r="V3711">
        <v>1</v>
      </c>
      <c r="W3711">
        <v>0</v>
      </c>
      <c r="X3711" s="2" t="s">
        <v>88</v>
      </c>
      <c r="Y3711">
        <v>1</v>
      </c>
      <c r="Z3711" s="2" t="s">
        <v>72</v>
      </c>
      <c r="AA3711" s="2" t="s">
        <v>44</v>
      </c>
      <c r="AB3711" s="2" t="s">
        <v>45</v>
      </c>
      <c r="AC3711">
        <v>1</v>
      </c>
      <c r="AD3711" s="2" t="s">
        <v>74</v>
      </c>
      <c r="AE3711" s="2" t="s">
        <v>104</v>
      </c>
      <c r="AF3711">
        <v>0</v>
      </c>
      <c r="AG3711" s="2" t="s">
        <v>82</v>
      </c>
      <c r="AH3711">
        <v>1</v>
      </c>
      <c r="AI3711">
        <v>1</v>
      </c>
      <c r="AJ3711"/>
    </row>
    <row r="3712" spans="1:36" x14ac:dyDescent="0.3">
      <c r="A3712">
        <v>53711</v>
      </c>
      <c r="B3712">
        <v>10369</v>
      </c>
      <c r="C3712">
        <v>202</v>
      </c>
      <c r="D3712" s="1">
        <v>46222</v>
      </c>
      <c r="E3712" s="1">
        <v>46220</v>
      </c>
      <c r="F3712" s="2" t="s">
        <v>52</v>
      </c>
      <c r="G3712" s="2" t="s">
        <v>36</v>
      </c>
      <c r="H3712">
        <v>2</v>
      </c>
      <c r="I3712">
        <v>1</v>
      </c>
      <c r="J3712">
        <v>2</v>
      </c>
      <c r="K3712" t="b">
        <v>1</v>
      </c>
      <c r="L3712" s="2" t="s">
        <v>70</v>
      </c>
      <c r="M3712" s="2" t="s">
        <v>50</v>
      </c>
      <c r="N3712">
        <v>4</v>
      </c>
      <c r="O3712">
        <v>2</v>
      </c>
      <c r="P3712" s="2" t="s">
        <v>95</v>
      </c>
      <c r="Q3712" s="2" t="s">
        <v>52</v>
      </c>
      <c r="R3712" s="2" t="s">
        <v>40</v>
      </c>
      <c r="S3712">
        <v>22</v>
      </c>
      <c r="T3712" s="1">
        <v>46222</v>
      </c>
      <c r="U3712" s="2" t="s">
        <v>74</v>
      </c>
      <c r="V3712">
        <v>1</v>
      </c>
      <c r="W3712">
        <v>0</v>
      </c>
      <c r="X3712" s="2" t="s">
        <v>42</v>
      </c>
      <c r="Y3712">
        <v>1</v>
      </c>
      <c r="Z3712" s="2" t="s">
        <v>72</v>
      </c>
      <c r="AA3712" s="2" t="s">
        <v>44</v>
      </c>
      <c r="AB3712" s="2" t="s">
        <v>45</v>
      </c>
      <c r="AC3712">
        <v>1</v>
      </c>
      <c r="AD3712" s="2" t="s">
        <v>74</v>
      </c>
      <c r="AE3712" s="2" t="s">
        <v>85</v>
      </c>
      <c r="AF3712">
        <v>0</v>
      </c>
      <c r="AG3712" s="2" t="s">
        <v>47</v>
      </c>
      <c r="AH3712">
        <v>1</v>
      </c>
      <c r="AI3712">
        <v>1</v>
      </c>
      <c r="AJ3712"/>
    </row>
    <row r="3713" spans="1:36" x14ac:dyDescent="0.3">
      <c r="A3713">
        <v>53712</v>
      </c>
      <c r="B3713">
        <v>10586</v>
      </c>
      <c r="C3713">
        <v>209</v>
      </c>
      <c r="D3713" s="1">
        <v>46301</v>
      </c>
      <c r="E3713" s="1">
        <v>46296</v>
      </c>
      <c r="F3713" s="2" t="s">
        <v>97</v>
      </c>
      <c r="G3713" s="2" t="s">
        <v>36</v>
      </c>
      <c r="H3713">
        <v>5</v>
      </c>
      <c r="I3713">
        <v>1</v>
      </c>
      <c r="J3713">
        <v>5</v>
      </c>
      <c r="K3713" t="b">
        <v>1</v>
      </c>
      <c r="L3713" s="2" t="s">
        <v>81</v>
      </c>
      <c r="M3713" s="2" t="s">
        <v>50</v>
      </c>
      <c r="N3713">
        <v>6</v>
      </c>
      <c r="O3713">
        <v>0</v>
      </c>
      <c r="P3713" s="2" t="s">
        <v>99</v>
      </c>
      <c r="Q3713" s="2" t="s">
        <v>78</v>
      </c>
      <c r="R3713" s="2" t="s">
        <v>79</v>
      </c>
      <c r="S3713">
        <v>38</v>
      </c>
      <c r="T3713" s="1">
        <v>46301</v>
      </c>
      <c r="U3713" s="2" t="s">
        <v>67</v>
      </c>
      <c r="V3713">
        <v>0</v>
      </c>
      <c r="W3713">
        <v>0</v>
      </c>
      <c r="X3713" s="2" t="s">
        <v>88</v>
      </c>
      <c r="Y3713">
        <v>1</v>
      </c>
      <c r="Z3713" s="2" t="s">
        <v>55</v>
      </c>
      <c r="AA3713" s="2" t="s">
        <v>44</v>
      </c>
      <c r="AB3713" s="2" t="s">
        <v>45</v>
      </c>
      <c r="AC3713">
        <v>1</v>
      </c>
      <c r="AD3713" s="2" t="s">
        <v>67</v>
      </c>
      <c r="AE3713" s="2" t="s">
        <v>89</v>
      </c>
      <c r="AF3713">
        <v>0</v>
      </c>
      <c r="AG3713" s="2" t="s">
        <v>64</v>
      </c>
      <c r="AH3713">
        <v>1</v>
      </c>
      <c r="AI3713">
        <v>1</v>
      </c>
      <c r="AJ3713"/>
    </row>
    <row r="3714" spans="1:36" x14ac:dyDescent="0.3">
      <c r="A3714">
        <v>53713</v>
      </c>
      <c r="B3714">
        <v>10630</v>
      </c>
      <c r="C3714">
        <v>203</v>
      </c>
      <c r="D3714" s="1">
        <v>46316</v>
      </c>
      <c r="E3714" s="1">
        <v>46302</v>
      </c>
      <c r="F3714" s="2" t="s">
        <v>78</v>
      </c>
      <c r="G3714" s="2" t="s">
        <v>36</v>
      </c>
      <c r="H3714">
        <v>14</v>
      </c>
      <c r="I3714">
        <v>1</v>
      </c>
      <c r="J3714">
        <v>14</v>
      </c>
      <c r="K3714" t="b">
        <v>1</v>
      </c>
      <c r="L3714" s="2" t="s">
        <v>70</v>
      </c>
      <c r="M3714" s="2" t="s">
        <v>50</v>
      </c>
      <c r="N3714">
        <v>2</v>
      </c>
      <c r="O3714">
        <v>1</v>
      </c>
      <c r="P3714" s="2" t="s">
        <v>66</v>
      </c>
      <c r="Q3714" s="2" t="s">
        <v>52</v>
      </c>
      <c r="R3714" s="2" t="s">
        <v>54</v>
      </c>
      <c r="S3714">
        <v>22</v>
      </c>
      <c r="T3714" s="1">
        <v>46316</v>
      </c>
      <c r="U3714" s="2" t="s">
        <v>40</v>
      </c>
      <c r="V3714">
        <v>0</v>
      </c>
      <c r="W3714">
        <v>0</v>
      </c>
      <c r="X3714" s="2" t="s">
        <v>88</v>
      </c>
      <c r="Y3714">
        <v>0</v>
      </c>
      <c r="Z3714" s="2" t="s">
        <v>62</v>
      </c>
      <c r="AA3714" s="2" t="s">
        <v>62</v>
      </c>
      <c r="AB3714" s="2" t="s">
        <v>62</v>
      </c>
      <c r="AC3714">
        <v>0</v>
      </c>
      <c r="AD3714" s="2" t="s">
        <v>40</v>
      </c>
      <c r="AE3714" s="2" t="s">
        <v>89</v>
      </c>
      <c r="AF3714">
        <v>0</v>
      </c>
      <c r="AG3714" s="2" t="s">
        <v>69</v>
      </c>
      <c r="AH3714">
        <v>0</v>
      </c>
      <c r="AI3714">
        <v>0</v>
      </c>
      <c r="AJ3714"/>
    </row>
    <row r="3715" spans="1:36" x14ac:dyDescent="0.3">
      <c r="A3715">
        <v>53714</v>
      </c>
      <c r="B3715">
        <v>10734</v>
      </c>
      <c r="C3715">
        <v>203</v>
      </c>
      <c r="D3715" s="1">
        <v>45984</v>
      </c>
      <c r="E3715" s="1">
        <v>45984</v>
      </c>
      <c r="F3715" s="2" t="s">
        <v>52</v>
      </c>
      <c r="G3715" s="2" t="s">
        <v>36</v>
      </c>
      <c r="H3715">
        <v>0</v>
      </c>
      <c r="I3715">
        <v>1</v>
      </c>
      <c r="J3715">
        <v>0</v>
      </c>
      <c r="K3715" t="b">
        <v>1</v>
      </c>
      <c r="L3715" s="2" t="s">
        <v>49</v>
      </c>
      <c r="M3715" s="2" t="s">
        <v>50</v>
      </c>
      <c r="N3715">
        <v>10</v>
      </c>
      <c r="O3715">
        <v>1</v>
      </c>
      <c r="P3715" s="2" t="s">
        <v>66</v>
      </c>
      <c r="Q3715" s="2" t="s">
        <v>52</v>
      </c>
      <c r="R3715" s="2" t="s">
        <v>54</v>
      </c>
      <c r="S3715">
        <v>22</v>
      </c>
      <c r="T3715" s="1">
        <v>45984</v>
      </c>
      <c r="U3715" s="2" t="s">
        <v>74</v>
      </c>
      <c r="V3715">
        <v>1</v>
      </c>
      <c r="W3715">
        <v>0</v>
      </c>
      <c r="X3715" s="2" t="s">
        <v>88</v>
      </c>
      <c r="Y3715">
        <v>0</v>
      </c>
      <c r="Z3715" s="2" t="s">
        <v>62</v>
      </c>
      <c r="AA3715" s="2" t="s">
        <v>62</v>
      </c>
      <c r="AB3715" s="2" t="s">
        <v>62</v>
      </c>
      <c r="AC3715">
        <v>0</v>
      </c>
      <c r="AD3715" s="2" t="s">
        <v>74</v>
      </c>
      <c r="AE3715" s="2" t="s">
        <v>104</v>
      </c>
      <c r="AF3715">
        <v>0</v>
      </c>
      <c r="AG3715" s="2" t="s">
        <v>82</v>
      </c>
      <c r="AH3715">
        <v>0</v>
      </c>
      <c r="AI3715">
        <v>0</v>
      </c>
      <c r="AJ3715"/>
    </row>
    <row r="3716" spans="1:36" x14ac:dyDescent="0.3">
      <c r="A3716">
        <v>53715</v>
      </c>
      <c r="B3716">
        <v>11174</v>
      </c>
      <c r="C3716">
        <v>221</v>
      </c>
      <c r="D3716" s="1">
        <v>45690</v>
      </c>
      <c r="E3716" s="1">
        <v>45689</v>
      </c>
      <c r="F3716" s="2" t="s">
        <v>48</v>
      </c>
      <c r="G3716" s="2" t="s">
        <v>59</v>
      </c>
      <c r="H3716">
        <v>1</v>
      </c>
      <c r="I3716">
        <v>1</v>
      </c>
      <c r="J3716">
        <v>1</v>
      </c>
      <c r="K3716" t="b">
        <v>1</v>
      </c>
      <c r="L3716" s="2" t="s">
        <v>70</v>
      </c>
      <c r="M3716" s="2" t="s">
        <v>38</v>
      </c>
      <c r="N3716">
        <v>4</v>
      </c>
      <c r="O3716">
        <v>1</v>
      </c>
      <c r="P3716" s="2" t="s">
        <v>103</v>
      </c>
      <c r="Q3716" s="2" t="s">
        <v>58</v>
      </c>
      <c r="R3716" s="2" t="s">
        <v>40</v>
      </c>
      <c r="S3716">
        <v>27</v>
      </c>
      <c r="T3716" s="1">
        <v>45690</v>
      </c>
      <c r="U3716" s="2" t="s">
        <v>74</v>
      </c>
      <c r="V3716">
        <v>1</v>
      </c>
      <c r="W3716">
        <v>0</v>
      </c>
      <c r="X3716" s="2" t="s">
        <v>61</v>
      </c>
      <c r="Y3716">
        <v>1</v>
      </c>
      <c r="Z3716" s="2" t="s">
        <v>43</v>
      </c>
      <c r="AA3716" s="2" t="s">
        <v>44</v>
      </c>
      <c r="AB3716" s="2" t="s">
        <v>45</v>
      </c>
      <c r="AC3716">
        <v>1</v>
      </c>
      <c r="AD3716" s="2" t="s">
        <v>74</v>
      </c>
      <c r="AE3716" s="2" t="s">
        <v>100</v>
      </c>
      <c r="AF3716">
        <v>1</v>
      </c>
      <c r="AG3716" s="2" t="s">
        <v>47</v>
      </c>
      <c r="AH3716">
        <v>1</v>
      </c>
      <c r="AI3716">
        <v>1</v>
      </c>
      <c r="AJ3716"/>
    </row>
    <row r="3717" spans="1:36" x14ac:dyDescent="0.3">
      <c r="A3717">
        <v>53716</v>
      </c>
      <c r="B3717">
        <v>10698</v>
      </c>
      <c r="C3717">
        <v>230</v>
      </c>
      <c r="D3717" s="1">
        <v>46247</v>
      </c>
      <c r="E3717" s="1">
        <v>46245</v>
      </c>
      <c r="F3717" s="2" t="s">
        <v>58</v>
      </c>
      <c r="G3717" s="2" t="s">
        <v>36</v>
      </c>
      <c r="H3717">
        <v>2</v>
      </c>
      <c r="I3717">
        <v>1</v>
      </c>
      <c r="J3717">
        <v>2</v>
      </c>
      <c r="K3717" t="b">
        <v>1</v>
      </c>
      <c r="L3717" s="2" t="s">
        <v>49</v>
      </c>
      <c r="M3717" s="2" t="s">
        <v>50</v>
      </c>
      <c r="N3717">
        <v>5</v>
      </c>
      <c r="O3717">
        <v>1</v>
      </c>
      <c r="P3717" s="2" t="s">
        <v>94</v>
      </c>
      <c r="Q3717" s="2" t="s">
        <v>35</v>
      </c>
      <c r="R3717" s="2" t="s">
        <v>79</v>
      </c>
      <c r="S3717">
        <v>37</v>
      </c>
      <c r="T3717" s="1">
        <v>46247</v>
      </c>
      <c r="U3717" s="2" t="s">
        <v>53</v>
      </c>
      <c r="V3717">
        <v>0</v>
      </c>
      <c r="W3717">
        <v>0</v>
      </c>
      <c r="X3717" s="2" t="s">
        <v>42</v>
      </c>
      <c r="Y3717">
        <v>1</v>
      </c>
      <c r="Z3717" s="2" t="s">
        <v>72</v>
      </c>
      <c r="AA3717" s="2" t="s">
        <v>44</v>
      </c>
      <c r="AB3717" s="2" t="s">
        <v>76</v>
      </c>
      <c r="AC3717">
        <v>1</v>
      </c>
      <c r="AD3717" s="2" t="s">
        <v>53</v>
      </c>
      <c r="AE3717" s="2" t="s">
        <v>46</v>
      </c>
      <c r="AF3717">
        <v>0</v>
      </c>
      <c r="AG3717" s="2" t="s">
        <v>47</v>
      </c>
      <c r="AH3717">
        <v>1</v>
      </c>
      <c r="AI3717">
        <v>1</v>
      </c>
      <c r="AJ3717"/>
    </row>
    <row r="3718" spans="1:36" x14ac:dyDescent="0.3">
      <c r="A3718">
        <v>53717</v>
      </c>
      <c r="B3718">
        <v>11247</v>
      </c>
      <c r="C3718">
        <v>225</v>
      </c>
      <c r="D3718" s="1">
        <v>46111</v>
      </c>
      <c r="E3718" s="1">
        <v>46109</v>
      </c>
      <c r="F3718" s="2" t="s">
        <v>78</v>
      </c>
      <c r="G3718" s="2" t="s">
        <v>36</v>
      </c>
      <c r="H3718">
        <v>2</v>
      </c>
      <c r="I3718">
        <v>1</v>
      </c>
      <c r="J3718">
        <v>2</v>
      </c>
      <c r="K3718" t="b">
        <v>1</v>
      </c>
      <c r="L3718" s="2" t="s">
        <v>109</v>
      </c>
      <c r="M3718" s="2" t="s">
        <v>50</v>
      </c>
      <c r="N3718">
        <v>4</v>
      </c>
      <c r="O3718">
        <v>0</v>
      </c>
      <c r="P3718" s="2" t="s">
        <v>116</v>
      </c>
      <c r="Q3718" s="2" t="s">
        <v>35</v>
      </c>
      <c r="R3718" s="2" t="s">
        <v>41</v>
      </c>
      <c r="S3718">
        <v>24</v>
      </c>
      <c r="T3718" s="1">
        <v>46111</v>
      </c>
      <c r="U3718" s="2" t="s">
        <v>79</v>
      </c>
      <c r="V3718">
        <v>0</v>
      </c>
      <c r="W3718">
        <v>0</v>
      </c>
      <c r="X3718" s="2" t="s">
        <v>75</v>
      </c>
      <c r="Y3718">
        <v>0</v>
      </c>
      <c r="Z3718" s="2" t="s">
        <v>62</v>
      </c>
      <c r="AA3718" s="2" t="s">
        <v>62</v>
      </c>
      <c r="AB3718" s="2" t="s">
        <v>62</v>
      </c>
      <c r="AC3718">
        <v>0</v>
      </c>
      <c r="AD3718" s="2" t="s">
        <v>79</v>
      </c>
      <c r="AE3718" s="2" t="s">
        <v>77</v>
      </c>
      <c r="AF3718">
        <v>0</v>
      </c>
      <c r="AG3718" s="2" t="s">
        <v>47</v>
      </c>
      <c r="AH3718">
        <v>0</v>
      </c>
      <c r="AI3718">
        <v>0</v>
      </c>
      <c r="AJ3718"/>
    </row>
    <row r="3719" spans="1:36" x14ac:dyDescent="0.3">
      <c r="A3719">
        <v>53718</v>
      </c>
      <c r="B3719">
        <v>10298</v>
      </c>
      <c r="C3719">
        <v>213</v>
      </c>
      <c r="D3719" s="1">
        <v>46292</v>
      </c>
      <c r="E3719" s="1">
        <v>46271</v>
      </c>
      <c r="F3719" s="2" t="s">
        <v>78</v>
      </c>
      <c r="G3719" s="2" t="s">
        <v>36</v>
      </c>
      <c r="H3719">
        <v>21</v>
      </c>
      <c r="I3719">
        <v>1</v>
      </c>
      <c r="J3719">
        <v>21</v>
      </c>
      <c r="K3719" t="b">
        <v>1</v>
      </c>
      <c r="L3719" s="2" t="s">
        <v>37</v>
      </c>
      <c r="M3719" s="2" t="s">
        <v>65</v>
      </c>
      <c r="N3719">
        <v>2</v>
      </c>
      <c r="O3719">
        <v>0</v>
      </c>
      <c r="P3719" s="2" t="s">
        <v>113</v>
      </c>
      <c r="Q3719" s="2" t="s">
        <v>48</v>
      </c>
      <c r="R3719" s="2" t="s">
        <v>40</v>
      </c>
      <c r="S3719">
        <v>20</v>
      </c>
      <c r="T3719" s="1">
        <v>46292</v>
      </c>
      <c r="U3719" s="2" t="s">
        <v>74</v>
      </c>
      <c r="V3719">
        <v>1</v>
      </c>
      <c r="W3719">
        <v>0</v>
      </c>
      <c r="X3719" s="2" t="s">
        <v>42</v>
      </c>
      <c r="Y3719">
        <v>1</v>
      </c>
      <c r="Z3719" s="2" t="s">
        <v>72</v>
      </c>
      <c r="AA3719" s="2" t="s">
        <v>44</v>
      </c>
      <c r="AB3719" s="2" t="s">
        <v>76</v>
      </c>
      <c r="AC3719">
        <v>1</v>
      </c>
      <c r="AD3719" s="2" t="s">
        <v>74</v>
      </c>
      <c r="AE3719" s="2" t="s">
        <v>102</v>
      </c>
      <c r="AF3719">
        <v>0</v>
      </c>
      <c r="AG3719" s="2" t="s">
        <v>57</v>
      </c>
      <c r="AH3719">
        <v>1</v>
      </c>
      <c r="AI3719">
        <v>1</v>
      </c>
      <c r="AJ3719"/>
    </row>
    <row r="3720" spans="1:36" x14ac:dyDescent="0.3">
      <c r="A3720">
        <v>53719</v>
      </c>
      <c r="B3720">
        <v>10023</v>
      </c>
      <c r="C3720">
        <v>201</v>
      </c>
      <c r="D3720" s="1">
        <v>46252</v>
      </c>
      <c r="E3720" s="1">
        <v>46251</v>
      </c>
      <c r="F3720" s="2" t="s">
        <v>48</v>
      </c>
      <c r="G3720" s="2" t="s">
        <v>36</v>
      </c>
      <c r="H3720">
        <v>1</v>
      </c>
      <c r="I3720">
        <v>1</v>
      </c>
      <c r="J3720">
        <v>1</v>
      </c>
      <c r="K3720" t="b">
        <v>1</v>
      </c>
      <c r="L3720" s="2" t="s">
        <v>49</v>
      </c>
      <c r="M3720" s="2" t="s">
        <v>50</v>
      </c>
      <c r="N3720">
        <v>4</v>
      </c>
      <c r="O3720">
        <v>1</v>
      </c>
      <c r="P3720" s="2" t="s">
        <v>101</v>
      </c>
      <c r="Q3720" s="2" t="s">
        <v>48</v>
      </c>
      <c r="R3720" s="2" t="s">
        <v>54</v>
      </c>
      <c r="S3720">
        <v>40</v>
      </c>
      <c r="T3720" s="1">
        <v>46252</v>
      </c>
      <c r="U3720" s="2" t="s">
        <v>67</v>
      </c>
      <c r="V3720">
        <v>0</v>
      </c>
      <c r="W3720">
        <v>0</v>
      </c>
      <c r="X3720" s="2" t="s">
        <v>42</v>
      </c>
      <c r="Y3720">
        <v>1</v>
      </c>
      <c r="Z3720" s="2" t="s">
        <v>72</v>
      </c>
      <c r="AA3720" s="2" t="s">
        <v>44</v>
      </c>
      <c r="AB3720" s="2" t="s">
        <v>56</v>
      </c>
      <c r="AC3720">
        <v>1</v>
      </c>
      <c r="AD3720" s="2" t="s">
        <v>67</v>
      </c>
      <c r="AE3720" s="2" t="s">
        <v>46</v>
      </c>
      <c r="AF3720">
        <v>0</v>
      </c>
      <c r="AG3720" s="2" t="s">
        <v>47</v>
      </c>
      <c r="AH3720">
        <v>1</v>
      </c>
      <c r="AI3720">
        <v>1</v>
      </c>
      <c r="AJ3720"/>
    </row>
    <row r="3721" spans="1:36" x14ac:dyDescent="0.3">
      <c r="A3721">
        <v>53720</v>
      </c>
      <c r="B3721">
        <v>10770</v>
      </c>
      <c r="C3721">
        <v>204</v>
      </c>
      <c r="D3721" s="1">
        <v>46224</v>
      </c>
      <c r="E3721" s="1">
        <v>46223</v>
      </c>
      <c r="F3721" s="2" t="s">
        <v>52</v>
      </c>
      <c r="G3721" s="2" t="s">
        <v>36</v>
      </c>
      <c r="H3721">
        <v>1</v>
      </c>
      <c r="I3721">
        <v>1</v>
      </c>
      <c r="J3721">
        <v>1</v>
      </c>
      <c r="K3721" t="b">
        <v>1</v>
      </c>
      <c r="L3721" s="2" t="s">
        <v>109</v>
      </c>
      <c r="M3721" s="2" t="s">
        <v>38</v>
      </c>
      <c r="N3721">
        <v>2</v>
      </c>
      <c r="O3721">
        <v>0</v>
      </c>
      <c r="P3721" s="2" t="s">
        <v>110</v>
      </c>
      <c r="Q3721" s="2" t="s">
        <v>48</v>
      </c>
      <c r="R3721" s="2" t="s">
        <v>41</v>
      </c>
      <c r="S3721">
        <v>38</v>
      </c>
      <c r="T3721" s="1">
        <v>46224</v>
      </c>
      <c r="U3721" s="2" t="s">
        <v>67</v>
      </c>
      <c r="V3721">
        <v>0</v>
      </c>
      <c r="W3721">
        <v>0</v>
      </c>
      <c r="X3721" s="2" t="s">
        <v>42</v>
      </c>
      <c r="Y3721">
        <v>1</v>
      </c>
      <c r="Z3721" s="2" t="s">
        <v>72</v>
      </c>
      <c r="AA3721" s="2" t="s">
        <v>44</v>
      </c>
      <c r="AB3721" s="2" t="s">
        <v>45</v>
      </c>
      <c r="AC3721">
        <v>1</v>
      </c>
      <c r="AD3721" s="2" t="s">
        <v>67</v>
      </c>
      <c r="AE3721" s="2" t="s">
        <v>85</v>
      </c>
      <c r="AF3721">
        <v>0</v>
      </c>
      <c r="AG3721" s="2" t="s">
        <v>47</v>
      </c>
      <c r="AH3721">
        <v>1</v>
      </c>
      <c r="AI3721">
        <v>1</v>
      </c>
      <c r="AJ3721"/>
    </row>
    <row r="3722" spans="1:36" x14ac:dyDescent="0.3">
      <c r="A3722">
        <v>53721</v>
      </c>
      <c r="B3722">
        <v>10718</v>
      </c>
      <c r="C3722">
        <v>210</v>
      </c>
      <c r="D3722" s="1">
        <v>46178</v>
      </c>
      <c r="E3722" s="1">
        <v>46164</v>
      </c>
      <c r="F3722" s="2" t="s">
        <v>58</v>
      </c>
      <c r="G3722" s="2" t="s">
        <v>59</v>
      </c>
      <c r="H3722">
        <v>14</v>
      </c>
      <c r="I3722">
        <v>1</v>
      </c>
      <c r="J3722">
        <v>14</v>
      </c>
      <c r="K3722" t="b">
        <v>1</v>
      </c>
      <c r="L3722" s="2" t="s">
        <v>49</v>
      </c>
      <c r="M3722" s="2" t="s">
        <v>50</v>
      </c>
      <c r="N3722">
        <v>3</v>
      </c>
      <c r="O3722">
        <v>1</v>
      </c>
      <c r="P3722" s="2" t="s">
        <v>111</v>
      </c>
      <c r="Q3722" s="2" t="s">
        <v>58</v>
      </c>
      <c r="R3722" s="2" t="s">
        <v>67</v>
      </c>
      <c r="S3722">
        <v>27</v>
      </c>
      <c r="T3722" s="1">
        <v>46178</v>
      </c>
      <c r="U3722" s="2" t="s">
        <v>41</v>
      </c>
      <c r="V3722">
        <v>0</v>
      </c>
      <c r="W3722">
        <v>0</v>
      </c>
      <c r="X3722" s="2" t="s">
        <v>42</v>
      </c>
      <c r="Y3722">
        <v>1</v>
      </c>
      <c r="Z3722" s="2" t="s">
        <v>72</v>
      </c>
      <c r="AA3722" s="2" t="s">
        <v>44</v>
      </c>
      <c r="AB3722" s="2" t="s">
        <v>45</v>
      </c>
      <c r="AC3722">
        <v>1</v>
      </c>
      <c r="AD3722" s="2" t="s">
        <v>41</v>
      </c>
      <c r="AE3722" s="2" t="s">
        <v>68</v>
      </c>
      <c r="AF3722">
        <v>1</v>
      </c>
      <c r="AG3722" s="2" t="s">
        <v>69</v>
      </c>
      <c r="AH3722">
        <v>1</v>
      </c>
      <c r="AI3722">
        <v>1</v>
      </c>
      <c r="AJ3722"/>
    </row>
    <row r="3723" spans="1:36" x14ac:dyDescent="0.3">
      <c r="A3723">
        <v>53722</v>
      </c>
      <c r="B3723">
        <v>11320</v>
      </c>
      <c r="C3723">
        <v>204</v>
      </c>
      <c r="D3723" s="1">
        <v>45847</v>
      </c>
      <c r="E3723" s="1">
        <v>45826</v>
      </c>
      <c r="F3723" s="2" t="s">
        <v>48</v>
      </c>
      <c r="G3723" s="2" t="s">
        <v>36</v>
      </c>
      <c r="H3723">
        <v>21</v>
      </c>
      <c r="I3723">
        <v>1</v>
      </c>
      <c r="J3723">
        <v>21</v>
      </c>
      <c r="K3723" t="b">
        <v>1</v>
      </c>
      <c r="L3723" s="2" t="s">
        <v>49</v>
      </c>
      <c r="M3723" s="2" t="s">
        <v>50</v>
      </c>
      <c r="N3723">
        <v>3</v>
      </c>
      <c r="O3723">
        <v>1</v>
      </c>
      <c r="P3723" s="2" t="s">
        <v>110</v>
      </c>
      <c r="Q3723" s="2" t="s">
        <v>48</v>
      </c>
      <c r="R3723" s="2" t="s">
        <v>41</v>
      </c>
      <c r="S3723">
        <v>38</v>
      </c>
      <c r="T3723" s="1">
        <v>45847</v>
      </c>
      <c r="U3723" s="2" t="s">
        <v>40</v>
      </c>
      <c r="V3723">
        <v>0</v>
      </c>
      <c r="W3723">
        <v>0</v>
      </c>
      <c r="X3723" s="2" t="s">
        <v>42</v>
      </c>
      <c r="Y3723">
        <v>1</v>
      </c>
      <c r="Z3723" s="2" t="s">
        <v>43</v>
      </c>
      <c r="AA3723" s="2" t="s">
        <v>44</v>
      </c>
      <c r="AB3723" s="2" t="s">
        <v>45</v>
      </c>
      <c r="AC3723">
        <v>1</v>
      </c>
      <c r="AD3723" s="2" t="s">
        <v>40</v>
      </c>
      <c r="AE3723" s="2" t="s">
        <v>85</v>
      </c>
      <c r="AF3723">
        <v>0</v>
      </c>
      <c r="AG3723" s="2" t="s">
        <v>57</v>
      </c>
      <c r="AH3723">
        <v>1</v>
      </c>
      <c r="AI3723">
        <v>1</v>
      </c>
      <c r="AJ3723"/>
    </row>
    <row r="3724" spans="1:36" x14ac:dyDescent="0.3">
      <c r="A3724">
        <v>53723</v>
      </c>
      <c r="B3724">
        <v>10375</v>
      </c>
      <c r="C3724">
        <v>218</v>
      </c>
      <c r="D3724" s="1">
        <v>45975</v>
      </c>
      <c r="E3724" s="1">
        <v>45965</v>
      </c>
      <c r="F3724" s="2" t="s">
        <v>97</v>
      </c>
      <c r="G3724" s="2" t="s">
        <v>36</v>
      </c>
      <c r="H3724">
        <v>10</v>
      </c>
      <c r="I3724">
        <v>1</v>
      </c>
      <c r="J3724">
        <v>10</v>
      </c>
      <c r="K3724" t="b">
        <v>1</v>
      </c>
      <c r="L3724" s="2" t="s">
        <v>70</v>
      </c>
      <c r="M3724" s="2" t="s">
        <v>50</v>
      </c>
      <c r="N3724">
        <v>6</v>
      </c>
      <c r="O3724">
        <v>2</v>
      </c>
      <c r="P3724" s="2" t="s">
        <v>84</v>
      </c>
      <c r="Q3724" s="2" t="s">
        <v>58</v>
      </c>
      <c r="R3724" s="2" t="s">
        <v>40</v>
      </c>
      <c r="S3724">
        <v>33</v>
      </c>
      <c r="T3724" s="1">
        <v>45975</v>
      </c>
      <c r="U3724" s="2" t="s">
        <v>41</v>
      </c>
      <c r="V3724">
        <v>0</v>
      </c>
      <c r="W3724">
        <v>0</v>
      </c>
      <c r="X3724" s="2" t="s">
        <v>88</v>
      </c>
      <c r="Y3724">
        <v>1</v>
      </c>
      <c r="Z3724" s="2" t="s">
        <v>72</v>
      </c>
      <c r="AA3724" s="2" t="s">
        <v>44</v>
      </c>
      <c r="AB3724" s="2" t="s">
        <v>76</v>
      </c>
      <c r="AC3724">
        <v>1</v>
      </c>
      <c r="AD3724" s="2" t="s">
        <v>41</v>
      </c>
      <c r="AE3724" s="2" t="s">
        <v>104</v>
      </c>
      <c r="AF3724">
        <v>0</v>
      </c>
      <c r="AG3724" s="2" t="s">
        <v>69</v>
      </c>
      <c r="AH3724">
        <v>1</v>
      </c>
      <c r="AI3724">
        <v>1</v>
      </c>
      <c r="AJ3724"/>
    </row>
    <row r="3725" spans="1:36" x14ac:dyDescent="0.3">
      <c r="A3725">
        <v>53724</v>
      </c>
      <c r="B3725">
        <v>10410</v>
      </c>
      <c r="C3725">
        <v>213</v>
      </c>
      <c r="D3725" s="1">
        <v>46217</v>
      </c>
      <c r="E3725" s="1">
        <v>46214</v>
      </c>
      <c r="F3725" s="2" t="s">
        <v>35</v>
      </c>
      <c r="G3725" s="2" t="s">
        <v>36</v>
      </c>
      <c r="H3725">
        <v>3</v>
      </c>
      <c r="I3725">
        <v>1</v>
      </c>
      <c r="J3725">
        <v>3</v>
      </c>
      <c r="K3725" t="b">
        <v>1</v>
      </c>
      <c r="L3725" s="2" t="s">
        <v>37</v>
      </c>
      <c r="M3725" s="2" t="s">
        <v>38</v>
      </c>
      <c r="N3725">
        <v>6</v>
      </c>
      <c r="O3725">
        <v>1</v>
      </c>
      <c r="P3725" s="2" t="s">
        <v>113</v>
      </c>
      <c r="Q3725" s="2" t="s">
        <v>48</v>
      </c>
      <c r="R3725" s="2" t="s">
        <v>40</v>
      </c>
      <c r="S3725">
        <v>20</v>
      </c>
      <c r="T3725" s="1">
        <v>46217</v>
      </c>
      <c r="U3725" s="2" t="s">
        <v>67</v>
      </c>
      <c r="V3725">
        <v>0</v>
      </c>
      <c r="W3725">
        <v>0</v>
      </c>
      <c r="X3725" s="2" t="s">
        <v>42</v>
      </c>
      <c r="Y3725">
        <v>1</v>
      </c>
      <c r="Z3725" s="2" t="s">
        <v>43</v>
      </c>
      <c r="AA3725" s="2" t="s">
        <v>44</v>
      </c>
      <c r="AB3725" s="2" t="s">
        <v>45</v>
      </c>
      <c r="AC3725">
        <v>1</v>
      </c>
      <c r="AD3725" s="2" t="s">
        <v>67</v>
      </c>
      <c r="AE3725" s="2" t="s">
        <v>85</v>
      </c>
      <c r="AF3725">
        <v>0</v>
      </c>
      <c r="AG3725" s="2" t="s">
        <v>47</v>
      </c>
      <c r="AH3725">
        <v>1</v>
      </c>
      <c r="AI3725">
        <v>1</v>
      </c>
      <c r="AJ3725"/>
    </row>
    <row r="3726" spans="1:36" x14ac:dyDescent="0.3">
      <c r="A3726">
        <v>53725</v>
      </c>
      <c r="B3726">
        <v>10918</v>
      </c>
      <c r="C3726">
        <v>208</v>
      </c>
      <c r="D3726" s="1">
        <v>46003</v>
      </c>
      <c r="E3726" s="1">
        <v>45982</v>
      </c>
      <c r="F3726" s="2" t="s">
        <v>48</v>
      </c>
      <c r="G3726" s="2" t="s">
        <v>62</v>
      </c>
      <c r="H3726">
        <v>21</v>
      </c>
      <c r="I3726">
        <v>0</v>
      </c>
      <c r="J3726">
        <v>21</v>
      </c>
      <c r="K3726" t="b">
        <v>1</v>
      </c>
      <c r="L3726" s="2" t="s">
        <v>37</v>
      </c>
      <c r="M3726" s="2" t="s">
        <v>50</v>
      </c>
      <c r="N3726">
        <v>5</v>
      </c>
      <c r="O3726">
        <v>1</v>
      </c>
      <c r="P3726" s="2" t="s">
        <v>106</v>
      </c>
      <c r="Q3726" s="2" t="s">
        <v>48</v>
      </c>
      <c r="R3726" s="2" t="s">
        <v>40</v>
      </c>
      <c r="S3726">
        <v>37</v>
      </c>
      <c r="T3726" s="1">
        <v>46003</v>
      </c>
      <c r="U3726" s="2" t="s">
        <v>41</v>
      </c>
      <c r="V3726">
        <v>0</v>
      </c>
      <c r="W3726">
        <v>0</v>
      </c>
      <c r="X3726" s="2" t="s">
        <v>61</v>
      </c>
      <c r="Y3726">
        <v>1</v>
      </c>
      <c r="Z3726" s="2" t="s">
        <v>72</v>
      </c>
      <c r="AA3726" s="2" t="s">
        <v>44</v>
      </c>
      <c r="AB3726" s="2" t="s">
        <v>45</v>
      </c>
      <c r="AC3726">
        <v>1</v>
      </c>
      <c r="AD3726" s="2" t="s">
        <v>41</v>
      </c>
      <c r="AE3726" s="2" t="s">
        <v>63</v>
      </c>
      <c r="AG3726" s="2" t="s">
        <v>57</v>
      </c>
      <c r="AH3726">
        <v>1</v>
      </c>
      <c r="AI3726">
        <v>1</v>
      </c>
      <c r="AJ3726"/>
    </row>
    <row r="3727" spans="1:36" x14ac:dyDescent="0.3">
      <c r="A3727">
        <v>53726</v>
      </c>
      <c r="B3727">
        <v>10302</v>
      </c>
      <c r="C3727">
        <v>201</v>
      </c>
      <c r="D3727" s="1">
        <v>46237</v>
      </c>
      <c r="E3727" s="1">
        <v>46234</v>
      </c>
      <c r="F3727" s="2" t="s">
        <v>97</v>
      </c>
      <c r="G3727" s="2" t="s">
        <v>36</v>
      </c>
      <c r="H3727">
        <v>3</v>
      </c>
      <c r="I3727">
        <v>1</v>
      </c>
      <c r="J3727">
        <v>3</v>
      </c>
      <c r="K3727" t="b">
        <v>1</v>
      </c>
      <c r="L3727" s="2" t="s">
        <v>49</v>
      </c>
      <c r="M3727" s="2" t="s">
        <v>50</v>
      </c>
      <c r="N3727">
        <v>3</v>
      </c>
      <c r="O3727">
        <v>0</v>
      </c>
      <c r="P3727" s="2" t="s">
        <v>101</v>
      </c>
      <c r="Q3727" s="2" t="s">
        <v>48</v>
      </c>
      <c r="R3727" s="2" t="s">
        <v>54</v>
      </c>
      <c r="S3727">
        <v>40</v>
      </c>
      <c r="T3727" s="1">
        <v>46237</v>
      </c>
      <c r="U3727" s="2" t="s">
        <v>79</v>
      </c>
      <c r="V3727">
        <v>0</v>
      </c>
      <c r="W3727">
        <v>0</v>
      </c>
      <c r="X3727" s="2" t="s">
        <v>42</v>
      </c>
      <c r="Y3727">
        <v>1</v>
      </c>
      <c r="Z3727" s="2" t="s">
        <v>72</v>
      </c>
      <c r="AA3727" s="2" t="s">
        <v>44</v>
      </c>
      <c r="AB3727" s="2" t="s">
        <v>76</v>
      </c>
      <c r="AC3727">
        <v>1</v>
      </c>
      <c r="AD3727" s="2" t="s">
        <v>79</v>
      </c>
      <c r="AE3727" s="2" t="s">
        <v>46</v>
      </c>
      <c r="AF3727">
        <v>0</v>
      </c>
      <c r="AG3727" s="2" t="s">
        <v>47</v>
      </c>
      <c r="AH3727">
        <v>1</v>
      </c>
      <c r="AI3727">
        <v>1</v>
      </c>
      <c r="AJ3727"/>
    </row>
    <row r="3728" spans="1:36" x14ac:dyDescent="0.3">
      <c r="A3728">
        <v>53727</v>
      </c>
      <c r="B3728">
        <v>10360</v>
      </c>
      <c r="C3728">
        <v>226</v>
      </c>
      <c r="D3728" s="1">
        <v>46068</v>
      </c>
      <c r="E3728" s="1">
        <v>46058</v>
      </c>
      <c r="F3728" s="2" t="s">
        <v>78</v>
      </c>
      <c r="G3728" s="2" t="s">
        <v>36</v>
      </c>
      <c r="H3728">
        <v>10</v>
      </c>
      <c r="I3728">
        <v>1</v>
      </c>
      <c r="J3728">
        <v>10</v>
      </c>
      <c r="K3728" t="b">
        <v>1</v>
      </c>
      <c r="L3728" s="2" t="s">
        <v>81</v>
      </c>
      <c r="M3728" s="2" t="s">
        <v>65</v>
      </c>
      <c r="N3728">
        <v>4</v>
      </c>
      <c r="O3728">
        <v>1</v>
      </c>
      <c r="P3728" s="2" t="s">
        <v>96</v>
      </c>
      <c r="Q3728" s="2" t="s">
        <v>78</v>
      </c>
      <c r="R3728" s="2" t="s">
        <v>79</v>
      </c>
      <c r="S3728">
        <v>33</v>
      </c>
      <c r="T3728" s="1">
        <v>46068</v>
      </c>
      <c r="U3728" s="2" t="s">
        <v>74</v>
      </c>
      <c r="V3728">
        <v>1</v>
      </c>
      <c r="W3728">
        <v>0</v>
      </c>
      <c r="X3728" s="2" t="s">
        <v>61</v>
      </c>
      <c r="Y3728">
        <v>1</v>
      </c>
      <c r="Z3728" s="2" t="s">
        <v>72</v>
      </c>
      <c r="AA3728" s="2" t="s">
        <v>44</v>
      </c>
      <c r="AB3728" s="2" t="s">
        <v>45</v>
      </c>
      <c r="AC3728">
        <v>1</v>
      </c>
      <c r="AD3728" s="2" t="s">
        <v>74</v>
      </c>
      <c r="AE3728" s="2" t="s">
        <v>100</v>
      </c>
      <c r="AF3728">
        <v>0</v>
      </c>
      <c r="AG3728" s="2" t="s">
        <v>69</v>
      </c>
      <c r="AH3728">
        <v>1</v>
      </c>
      <c r="AI3728">
        <v>1</v>
      </c>
      <c r="AJ3728"/>
    </row>
    <row r="3729" spans="1:36" x14ac:dyDescent="0.3">
      <c r="A3729">
        <v>53728</v>
      </c>
      <c r="B3729">
        <v>10228</v>
      </c>
      <c r="C3729">
        <v>216</v>
      </c>
      <c r="D3729" s="1">
        <v>45968</v>
      </c>
      <c r="E3729" s="1">
        <v>45965</v>
      </c>
      <c r="F3729" s="2" t="s">
        <v>58</v>
      </c>
      <c r="G3729" s="2" t="s">
        <v>36</v>
      </c>
      <c r="H3729">
        <v>3</v>
      </c>
      <c r="I3729">
        <v>1</v>
      </c>
      <c r="J3729">
        <v>3</v>
      </c>
      <c r="K3729" t="b">
        <v>1</v>
      </c>
      <c r="L3729" s="2" t="s">
        <v>81</v>
      </c>
      <c r="M3729" s="2" t="s">
        <v>50</v>
      </c>
      <c r="N3729">
        <v>8</v>
      </c>
      <c r="O3729">
        <v>2</v>
      </c>
      <c r="P3729" s="2" t="s">
        <v>105</v>
      </c>
      <c r="Q3729" s="2" t="s">
        <v>58</v>
      </c>
      <c r="R3729" s="2" t="s">
        <v>79</v>
      </c>
      <c r="S3729">
        <v>27</v>
      </c>
      <c r="T3729" s="1">
        <v>45968</v>
      </c>
      <c r="U3729" s="2" t="s">
        <v>41</v>
      </c>
      <c r="V3729">
        <v>0</v>
      </c>
      <c r="W3729">
        <v>0</v>
      </c>
      <c r="X3729" s="2" t="s">
        <v>88</v>
      </c>
      <c r="Y3729">
        <v>1</v>
      </c>
      <c r="Z3729" s="2" t="s">
        <v>72</v>
      </c>
      <c r="AA3729" s="2" t="s">
        <v>44</v>
      </c>
      <c r="AB3729" s="2" t="s">
        <v>76</v>
      </c>
      <c r="AC3729">
        <v>1</v>
      </c>
      <c r="AD3729" s="2" t="s">
        <v>41</v>
      </c>
      <c r="AE3729" s="2" t="s">
        <v>104</v>
      </c>
      <c r="AF3729">
        <v>0</v>
      </c>
      <c r="AG3729" s="2" t="s">
        <v>47</v>
      </c>
      <c r="AH3729">
        <v>1</v>
      </c>
      <c r="AI3729">
        <v>1</v>
      </c>
      <c r="AJ3729"/>
    </row>
    <row r="3730" spans="1:36" x14ac:dyDescent="0.3">
      <c r="A3730">
        <v>53729</v>
      </c>
      <c r="B3730">
        <v>10715</v>
      </c>
      <c r="C3730">
        <v>206</v>
      </c>
      <c r="D3730" s="1">
        <v>45829</v>
      </c>
      <c r="E3730" s="1">
        <v>45824</v>
      </c>
      <c r="F3730" s="2" t="s">
        <v>97</v>
      </c>
      <c r="G3730" s="2" t="s">
        <v>36</v>
      </c>
      <c r="H3730">
        <v>5</v>
      </c>
      <c r="I3730">
        <v>1</v>
      </c>
      <c r="J3730">
        <v>5</v>
      </c>
      <c r="K3730" t="b">
        <v>1</v>
      </c>
      <c r="L3730" s="2" t="s">
        <v>81</v>
      </c>
      <c r="M3730" s="2" t="s">
        <v>50</v>
      </c>
      <c r="N3730">
        <v>6</v>
      </c>
      <c r="O3730">
        <v>1</v>
      </c>
      <c r="P3730" s="2" t="s">
        <v>87</v>
      </c>
      <c r="Q3730" s="2" t="s">
        <v>78</v>
      </c>
      <c r="R3730" s="2" t="s">
        <v>54</v>
      </c>
      <c r="S3730">
        <v>32</v>
      </c>
      <c r="T3730" s="1">
        <v>45829</v>
      </c>
      <c r="U3730" s="2" t="s">
        <v>54</v>
      </c>
      <c r="V3730">
        <v>1</v>
      </c>
      <c r="W3730">
        <v>0</v>
      </c>
      <c r="X3730" s="2" t="s">
        <v>42</v>
      </c>
      <c r="Y3730">
        <v>1</v>
      </c>
      <c r="Z3730" s="2" t="s">
        <v>72</v>
      </c>
      <c r="AA3730" s="2" t="s">
        <v>44</v>
      </c>
      <c r="AB3730" s="2" t="s">
        <v>45</v>
      </c>
      <c r="AC3730">
        <v>1</v>
      </c>
      <c r="AD3730" s="2" t="s">
        <v>54</v>
      </c>
      <c r="AE3730" s="2" t="s">
        <v>68</v>
      </c>
      <c r="AF3730">
        <v>0</v>
      </c>
      <c r="AG3730" s="2" t="s">
        <v>64</v>
      </c>
      <c r="AH3730">
        <v>1</v>
      </c>
      <c r="AI3730">
        <v>1</v>
      </c>
      <c r="AJ3730"/>
    </row>
    <row r="3731" spans="1:36" x14ac:dyDescent="0.3">
      <c r="A3731">
        <v>53730</v>
      </c>
      <c r="B3731">
        <v>10878</v>
      </c>
      <c r="C3731">
        <v>223</v>
      </c>
      <c r="D3731" s="1">
        <v>45984</v>
      </c>
      <c r="E3731" s="1">
        <v>45970</v>
      </c>
      <c r="F3731" s="2" t="s">
        <v>78</v>
      </c>
      <c r="G3731" s="2" t="s">
        <v>59</v>
      </c>
      <c r="H3731">
        <v>14</v>
      </c>
      <c r="I3731">
        <v>1</v>
      </c>
      <c r="J3731">
        <v>14</v>
      </c>
      <c r="K3731" t="b">
        <v>1</v>
      </c>
      <c r="L3731" s="2" t="s">
        <v>70</v>
      </c>
      <c r="M3731" s="2" t="s">
        <v>38</v>
      </c>
      <c r="N3731">
        <v>5</v>
      </c>
      <c r="O3731">
        <v>3</v>
      </c>
      <c r="P3731" s="2" t="s">
        <v>39</v>
      </c>
      <c r="Q3731" s="2" t="s">
        <v>35</v>
      </c>
      <c r="R3731" s="2" t="s">
        <v>40</v>
      </c>
      <c r="S3731">
        <v>40</v>
      </c>
      <c r="T3731" s="1">
        <v>45984</v>
      </c>
      <c r="U3731" s="2" t="s">
        <v>74</v>
      </c>
      <c r="V3731">
        <v>1</v>
      </c>
      <c r="W3731">
        <v>0</v>
      </c>
      <c r="X3731" s="2" t="s">
        <v>88</v>
      </c>
      <c r="Y3731">
        <v>1</v>
      </c>
      <c r="Z3731" s="2" t="s">
        <v>72</v>
      </c>
      <c r="AA3731" s="2" t="s">
        <v>44</v>
      </c>
      <c r="AB3731" s="2" t="s">
        <v>45</v>
      </c>
      <c r="AC3731">
        <v>1</v>
      </c>
      <c r="AD3731" s="2" t="s">
        <v>74</v>
      </c>
      <c r="AE3731" s="2" t="s">
        <v>104</v>
      </c>
      <c r="AF3731">
        <v>1</v>
      </c>
      <c r="AG3731" s="2" t="s">
        <v>69</v>
      </c>
      <c r="AH3731">
        <v>1</v>
      </c>
      <c r="AI3731">
        <v>1</v>
      </c>
      <c r="AJ3731"/>
    </row>
    <row r="3732" spans="1:36" x14ac:dyDescent="0.3">
      <c r="A3732">
        <v>53731</v>
      </c>
      <c r="B3732">
        <v>10503</v>
      </c>
      <c r="C3732">
        <v>212</v>
      </c>
      <c r="D3732" s="1">
        <v>46093</v>
      </c>
      <c r="E3732" s="1">
        <v>46093</v>
      </c>
      <c r="F3732" s="2" t="s">
        <v>35</v>
      </c>
      <c r="G3732" s="2" t="s">
        <v>36</v>
      </c>
      <c r="H3732">
        <v>0</v>
      </c>
      <c r="I3732">
        <v>1</v>
      </c>
      <c r="J3732">
        <v>0</v>
      </c>
      <c r="K3732" t="b">
        <v>1</v>
      </c>
      <c r="L3732" s="2" t="s">
        <v>70</v>
      </c>
      <c r="M3732" s="2" t="s">
        <v>50</v>
      </c>
      <c r="N3732">
        <v>8</v>
      </c>
      <c r="O3732">
        <v>2</v>
      </c>
      <c r="P3732" s="2" t="s">
        <v>107</v>
      </c>
      <c r="Q3732" s="2" t="s">
        <v>58</v>
      </c>
      <c r="R3732" s="2" t="s">
        <v>67</v>
      </c>
      <c r="S3732">
        <v>20</v>
      </c>
      <c r="T3732" s="1">
        <v>46093</v>
      </c>
      <c r="U3732" s="2" t="s">
        <v>53</v>
      </c>
      <c r="V3732">
        <v>0</v>
      </c>
      <c r="W3732">
        <v>0</v>
      </c>
      <c r="X3732" s="2" t="s">
        <v>75</v>
      </c>
      <c r="Y3732">
        <v>1</v>
      </c>
      <c r="Z3732" s="2" t="s">
        <v>72</v>
      </c>
      <c r="AA3732" s="2" t="s">
        <v>44</v>
      </c>
      <c r="AB3732" s="2" t="s">
        <v>45</v>
      </c>
      <c r="AC3732">
        <v>1</v>
      </c>
      <c r="AD3732" s="2" t="s">
        <v>53</v>
      </c>
      <c r="AE3732" s="2" t="s">
        <v>77</v>
      </c>
      <c r="AF3732">
        <v>0</v>
      </c>
      <c r="AG3732" s="2" t="s">
        <v>82</v>
      </c>
      <c r="AH3732">
        <v>1</v>
      </c>
      <c r="AI3732">
        <v>1</v>
      </c>
      <c r="AJ3732"/>
    </row>
    <row r="3733" spans="1:36" x14ac:dyDescent="0.3">
      <c r="A3733">
        <v>53732</v>
      </c>
      <c r="B3733">
        <v>10700</v>
      </c>
      <c r="C3733">
        <v>216</v>
      </c>
      <c r="D3733" s="1">
        <v>45970</v>
      </c>
      <c r="E3733" s="1">
        <v>45968</v>
      </c>
      <c r="F3733" s="2" t="s">
        <v>35</v>
      </c>
      <c r="G3733" s="2" t="s">
        <v>36</v>
      </c>
      <c r="H3733">
        <v>2</v>
      </c>
      <c r="I3733">
        <v>1</v>
      </c>
      <c r="J3733">
        <v>2</v>
      </c>
      <c r="K3733" t="b">
        <v>1</v>
      </c>
      <c r="L3733" s="2" t="s">
        <v>49</v>
      </c>
      <c r="M3733" s="2" t="s">
        <v>50</v>
      </c>
      <c r="N3733">
        <v>4</v>
      </c>
      <c r="O3733">
        <v>2</v>
      </c>
      <c r="P3733" s="2" t="s">
        <v>105</v>
      </c>
      <c r="Q3733" s="2" t="s">
        <v>58</v>
      </c>
      <c r="R3733" s="2" t="s">
        <v>79</v>
      </c>
      <c r="S3733">
        <v>27</v>
      </c>
      <c r="T3733" s="1">
        <v>45970</v>
      </c>
      <c r="U3733" s="2" t="s">
        <v>74</v>
      </c>
      <c r="V3733">
        <v>1</v>
      </c>
      <c r="W3733">
        <v>0</v>
      </c>
      <c r="X3733" s="2" t="s">
        <v>88</v>
      </c>
      <c r="Y3733">
        <v>1</v>
      </c>
      <c r="Z3733" s="2" t="s">
        <v>72</v>
      </c>
      <c r="AA3733" s="2" t="s">
        <v>44</v>
      </c>
      <c r="AB3733" s="2" t="s">
        <v>45</v>
      </c>
      <c r="AC3733">
        <v>1</v>
      </c>
      <c r="AD3733" s="2" t="s">
        <v>74</v>
      </c>
      <c r="AE3733" s="2" t="s">
        <v>104</v>
      </c>
      <c r="AF3733">
        <v>0</v>
      </c>
      <c r="AG3733" s="2" t="s">
        <v>47</v>
      </c>
      <c r="AH3733">
        <v>1</v>
      </c>
      <c r="AI3733">
        <v>1</v>
      </c>
      <c r="AJ3733"/>
    </row>
    <row r="3734" spans="1:36" x14ac:dyDescent="0.3">
      <c r="A3734">
        <v>53733</v>
      </c>
      <c r="B3734">
        <v>10336</v>
      </c>
      <c r="C3734">
        <v>211</v>
      </c>
      <c r="D3734" s="1">
        <v>46050</v>
      </c>
      <c r="E3734" s="1">
        <v>46043</v>
      </c>
      <c r="F3734" s="2" t="s">
        <v>48</v>
      </c>
      <c r="G3734" s="2" t="s">
        <v>36</v>
      </c>
      <c r="H3734">
        <v>7</v>
      </c>
      <c r="I3734">
        <v>1</v>
      </c>
      <c r="J3734">
        <v>7</v>
      </c>
      <c r="K3734" t="b">
        <v>1</v>
      </c>
      <c r="L3734" s="2" t="s">
        <v>37</v>
      </c>
      <c r="M3734" s="2" t="s">
        <v>50</v>
      </c>
      <c r="N3734">
        <v>4</v>
      </c>
      <c r="O3734">
        <v>0</v>
      </c>
      <c r="P3734" s="2" t="s">
        <v>83</v>
      </c>
      <c r="Q3734" s="2" t="s">
        <v>58</v>
      </c>
      <c r="R3734" s="2" t="s">
        <v>67</v>
      </c>
      <c r="S3734">
        <v>33</v>
      </c>
      <c r="T3734" s="1">
        <v>46050</v>
      </c>
      <c r="U3734" s="2" t="s">
        <v>40</v>
      </c>
      <c r="V3734">
        <v>0</v>
      </c>
      <c r="W3734">
        <v>0</v>
      </c>
      <c r="X3734" s="2" t="s">
        <v>61</v>
      </c>
      <c r="Y3734">
        <v>1</v>
      </c>
      <c r="Z3734" s="2" t="s">
        <v>43</v>
      </c>
      <c r="AA3734" s="2" t="s">
        <v>44</v>
      </c>
      <c r="AB3734" s="2" t="s">
        <v>45</v>
      </c>
      <c r="AC3734">
        <v>1</v>
      </c>
      <c r="AD3734" s="2" t="s">
        <v>40</v>
      </c>
      <c r="AE3734" s="2" t="s">
        <v>86</v>
      </c>
      <c r="AF3734">
        <v>0</v>
      </c>
      <c r="AG3734" s="2" t="s">
        <v>64</v>
      </c>
      <c r="AH3734">
        <v>1</v>
      </c>
      <c r="AI3734">
        <v>1</v>
      </c>
      <c r="AJ3734"/>
    </row>
    <row r="3735" spans="1:36" x14ac:dyDescent="0.3">
      <c r="A3735">
        <v>53734</v>
      </c>
      <c r="B3735">
        <v>10399</v>
      </c>
      <c r="C3735">
        <v>211</v>
      </c>
      <c r="D3735" s="1">
        <v>46011</v>
      </c>
      <c r="E3735" s="1">
        <v>45990</v>
      </c>
      <c r="F3735" s="2" t="s">
        <v>58</v>
      </c>
      <c r="G3735" s="2" t="s">
        <v>59</v>
      </c>
      <c r="H3735">
        <v>21</v>
      </c>
      <c r="I3735">
        <v>1</v>
      </c>
      <c r="J3735">
        <v>21</v>
      </c>
      <c r="K3735" t="b">
        <v>1</v>
      </c>
      <c r="L3735" s="2" t="s">
        <v>70</v>
      </c>
      <c r="M3735" s="2" t="s">
        <v>38</v>
      </c>
      <c r="N3735">
        <v>3</v>
      </c>
      <c r="O3735">
        <v>1</v>
      </c>
      <c r="P3735" s="2" t="s">
        <v>83</v>
      </c>
      <c r="Q3735" s="2" t="s">
        <v>58</v>
      </c>
      <c r="R3735" s="2" t="s">
        <v>67</v>
      </c>
      <c r="S3735">
        <v>33</v>
      </c>
      <c r="T3735" s="1">
        <v>46011</v>
      </c>
      <c r="U3735" s="2" t="s">
        <v>54</v>
      </c>
      <c r="V3735">
        <v>1</v>
      </c>
      <c r="W3735">
        <v>0</v>
      </c>
      <c r="X3735" s="2" t="s">
        <v>61</v>
      </c>
      <c r="Y3735">
        <v>1</v>
      </c>
      <c r="Z3735" s="2" t="s">
        <v>55</v>
      </c>
      <c r="AA3735" s="2" t="s">
        <v>44</v>
      </c>
      <c r="AB3735" s="2" t="s">
        <v>45</v>
      </c>
      <c r="AC3735">
        <v>1</v>
      </c>
      <c r="AD3735" s="2" t="s">
        <v>54</v>
      </c>
      <c r="AE3735" s="2" t="s">
        <v>63</v>
      </c>
      <c r="AF3735">
        <v>1</v>
      </c>
      <c r="AG3735" s="2" t="s">
        <v>57</v>
      </c>
      <c r="AH3735">
        <v>1</v>
      </c>
      <c r="AI3735">
        <v>1</v>
      </c>
      <c r="AJ3735"/>
    </row>
    <row r="3736" spans="1:36" x14ac:dyDescent="0.3">
      <c r="A3736">
        <v>53735</v>
      </c>
      <c r="B3736">
        <v>11256</v>
      </c>
      <c r="C3736">
        <v>219</v>
      </c>
      <c r="D3736" s="1">
        <v>45921</v>
      </c>
      <c r="E3736" s="1">
        <v>45921</v>
      </c>
      <c r="F3736" s="2" t="s">
        <v>35</v>
      </c>
      <c r="G3736" s="2" t="s">
        <v>36</v>
      </c>
      <c r="H3736">
        <v>0</v>
      </c>
      <c r="I3736">
        <v>1</v>
      </c>
      <c r="J3736">
        <v>0</v>
      </c>
      <c r="K3736" t="b">
        <v>1</v>
      </c>
      <c r="L3736" s="2" t="s">
        <v>49</v>
      </c>
      <c r="M3736" s="2" t="s">
        <v>65</v>
      </c>
      <c r="N3736">
        <v>5</v>
      </c>
      <c r="O3736">
        <v>1</v>
      </c>
      <c r="P3736" s="2" t="s">
        <v>98</v>
      </c>
      <c r="Q3736" s="2" t="s">
        <v>97</v>
      </c>
      <c r="R3736" s="2" t="s">
        <v>40</v>
      </c>
      <c r="S3736">
        <v>37</v>
      </c>
      <c r="T3736" s="1">
        <v>45921</v>
      </c>
      <c r="U3736" s="2" t="s">
        <v>74</v>
      </c>
      <c r="V3736">
        <v>1</v>
      </c>
      <c r="W3736">
        <v>0</v>
      </c>
      <c r="X3736" s="2" t="s">
        <v>42</v>
      </c>
      <c r="Y3736">
        <v>0</v>
      </c>
      <c r="Z3736" s="2" t="s">
        <v>62</v>
      </c>
      <c r="AA3736" s="2" t="s">
        <v>62</v>
      </c>
      <c r="AB3736" s="2" t="s">
        <v>62</v>
      </c>
      <c r="AC3736">
        <v>0</v>
      </c>
      <c r="AD3736" s="2" t="s">
        <v>74</v>
      </c>
      <c r="AE3736" s="2" t="s">
        <v>102</v>
      </c>
      <c r="AF3736">
        <v>0</v>
      </c>
      <c r="AG3736" s="2" t="s">
        <v>82</v>
      </c>
      <c r="AH3736">
        <v>0</v>
      </c>
      <c r="AI3736">
        <v>0</v>
      </c>
      <c r="AJ3736"/>
    </row>
    <row r="3737" spans="1:36" x14ac:dyDescent="0.3">
      <c r="A3737">
        <v>53736</v>
      </c>
      <c r="B3737">
        <v>10303</v>
      </c>
      <c r="C3737">
        <v>229</v>
      </c>
      <c r="D3737" s="1">
        <v>46353</v>
      </c>
      <c r="E3737" s="1">
        <v>46348</v>
      </c>
      <c r="F3737" s="2" t="s">
        <v>58</v>
      </c>
      <c r="G3737" s="2" t="s">
        <v>36</v>
      </c>
      <c r="H3737">
        <v>5</v>
      </c>
      <c r="I3737">
        <v>1</v>
      </c>
      <c r="J3737">
        <v>5</v>
      </c>
      <c r="K3737" t="b">
        <v>1</v>
      </c>
      <c r="L3737" s="2" t="s">
        <v>49</v>
      </c>
      <c r="M3737" s="2" t="s">
        <v>38</v>
      </c>
      <c r="N3737">
        <v>2</v>
      </c>
      <c r="O3737">
        <v>0</v>
      </c>
      <c r="P3737" s="2" t="s">
        <v>115</v>
      </c>
      <c r="Q3737" s="2" t="s">
        <v>52</v>
      </c>
      <c r="R3737" s="2" t="s">
        <v>67</v>
      </c>
      <c r="S3737">
        <v>23</v>
      </c>
      <c r="T3737" s="1">
        <v>46353</v>
      </c>
      <c r="U3737" s="2" t="s">
        <v>41</v>
      </c>
      <c r="V3737">
        <v>0</v>
      </c>
      <c r="W3737">
        <v>0</v>
      </c>
      <c r="X3737" s="2" t="s">
        <v>88</v>
      </c>
      <c r="Y3737">
        <v>0</v>
      </c>
      <c r="Z3737" s="2" t="s">
        <v>62</v>
      </c>
      <c r="AA3737" s="2" t="s">
        <v>62</v>
      </c>
      <c r="AB3737" s="2" t="s">
        <v>62</v>
      </c>
      <c r="AC3737">
        <v>0</v>
      </c>
      <c r="AD3737" s="2" t="s">
        <v>41</v>
      </c>
      <c r="AE3737" s="2" t="s">
        <v>104</v>
      </c>
      <c r="AF3737">
        <v>0</v>
      </c>
      <c r="AG3737" s="2" t="s">
        <v>64</v>
      </c>
      <c r="AH3737">
        <v>0</v>
      </c>
      <c r="AI3737">
        <v>0</v>
      </c>
      <c r="AJ3737"/>
    </row>
    <row r="3738" spans="1:36" x14ac:dyDescent="0.3">
      <c r="A3738">
        <v>53737</v>
      </c>
      <c r="B3738">
        <v>11152</v>
      </c>
      <c r="C3738">
        <v>228</v>
      </c>
      <c r="D3738" s="1">
        <v>46179</v>
      </c>
      <c r="E3738" s="1">
        <v>46174</v>
      </c>
      <c r="F3738" s="2" t="s">
        <v>48</v>
      </c>
      <c r="G3738" s="2" t="s">
        <v>59</v>
      </c>
      <c r="H3738">
        <v>5</v>
      </c>
      <c r="I3738">
        <v>1</v>
      </c>
      <c r="J3738">
        <v>5</v>
      </c>
      <c r="K3738" t="b">
        <v>1</v>
      </c>
      <c r="L3738" s="2" t="s">
        <v>70</v>
      </c>
      <c r="M3738" s="2" t="s">
        <v>50</v>
      </c>
      <c r="N3738">
        <v>3</v>
      </c>
      <c r="O3738">
        <v>1</v>
      </c>
      <c r="P3738" s="2" t="s">
        <v>114</v>
      </c>
      <c r="Q3738" s="2" t="s">
        <v>78</v>
      </c>
      <c r="R3738" s="2" t="s">
        <v>67</v>
      </c>
      <c r="S3738">
        <v>31</v>
      </c>
      <c r="T3738" s="1">
        <v>46179</v>
      </c>
      <c r="U3738" s="2" t="s">
        <v>54</v>
      </c>
      <c r="V3738">
        <v>1</v>
      </c>
      <c r="W3738">
        <v>0</v>
      </c>
      <c r="X3738" s="2" t="s">
        <v>42</v>
      </c>
      <c r="Y3738">
        <v>0</v>
      </c>
      <c r="Z3738" s="2" t="s">
        <v>62</v>
      </c>
      <c r="AA3738" s="2" t="s">
        <v>62</v>
      </c>
      <c r="AB3738" s="2" t="s">
        <v>62</v>
      </c>
      <c r="AC3738">
        <v>0</v>
      </c>
      <c r="AD3738" s="2" t="s">
        <v>54</v>
      </c>
      <c r="AE3738" s="2" t="s">
        <v>68</v>
      </c>
      <c r="AF3738">
        <v>1</v>
      </c>
      <c r="AG3738" s="2" t="s">
        <v>64</v>
      </c>
      <c r="AH3738">
        <v>0</v>
      </c>
      <c r="AI3738">
        <v>0</v>
      </c>
      <c r="AJ3738"/>
    </row>
    <row r="3739" spans="1:36" x14ac:dyDescent="0.3">
      <c r="A3739">
        <v>53738</v>
      </c>
      <c r="B3739">
        <v>11363</v>
      </c>
      <c r="C3739">
        <v>226</v>
      </c>
      <c r="D3739" s="1">
        <v>46362</v>
      </c>
      <c r="E3739" s="1">
        <v>46332</v>
      </c>
      <c r="F3739" s="2" t="s">
        <v>52</v>
      </c>
      <c r="G3739" s="2" t="s">
        <v>59</v>
      </c>
      <c r="H3739">
        <v>30</v>
      </c>
      <c r="I3739">
        <v>1</v>
      </c>
      <c r="J3739">
        <v>30</v>
      </c>
      <c r="K3739" t="b">
        <v>1</v>
      </c>
      <c r="L3739" s="2" t="s">
        <v>70</v>
      </c>
      <c r="M3739" s="2" t="s">
        <v>50</v>
      </c>
      <c r="N3739">
        <v>3</v>
      </c>
      <c r="O3739">
        <v>1</v>
      </c>
      <c r="P3739" s="2" t="s">
        <v>96</v>
      </c>
      <c r="Q3739" s="2" t="s">
        <v>78</v>
      </c>
      <c r="R3739" s="2" t="s">
        <v>79</v>
      </c>
      <c r="S3739">
        <v>33</v>
      </c>
      <c r="T3739" s="1">
        <v>46362</v>
      </c>
      <c r="U3739" s="2" t="s">
        <v>74</v>
      </c>
      <c r="V3739">
        <v>1</v>
      </c>
      <c r="W3739">
        <v>0</v>
      </c>
      <c r="X3739" s="2" t="s">
        <v>61</v>
      </c>
      <c r="Y3739">
        <v>1</v>
      </c>
      <c r="Z3739" s="2" t="s">
        <v>72</v>
      </c>
      <c r="AA3739" s="2" t="s">
        <v>44</v>
      </c>
      <c r="AB3739" s="2" t="s">
        <v>45</v>
      </c>
      <c r="AC3739">
        <v>1</v>
      </c>
      <c r="AD3739" s="2" t="s">
        <v>74</v>
      </c>
      <c r="AE3739" s="2" t="s">
        <v>63</v>
      </c>
      <c r="AF3739">
        <v>1</v>
      </c>
      <c r="AG3739" s="2" t="s">
        <v>57</v>
      </c>
      <c r="AH3739">
        <v>1</v>
      </c>
      <c r="AI3739">
        <v>1</v>
      </c>
      <c r="AJ3739"/>
    </row>
    <row r="3740" spans="1:36" x14ac:dyDescent="0.3">
      <c r="A3740">
        <v>53739</v>
      </c>
      <c r="B3740">
        <v>10316</v>
      </c>
      <c r="C3740">
        <v>228</v>
      </c>
      <c r="D3740" s="1">
        <v>46027</v>
      </c>
      <c r="E3740" s="1">
        <v>46020</v>
      </c>
      <c r="F3740" s="2" t="s">
        <v>58</v>
      </c>
      <c r="G3740" s="2" t="s">
        <v>36</v>
      </c>
      <c r="H3740">
        <v>7</v>
      </c>
      <c r="I3740">
        <v>1</v>
      </c>
      <c r="J3740">
        <v>7</v>
      </c>
      <c r="K3740" t="b">
        <v>1</v>
      </c>
      <c r="L3740" s="2" t="s">
        <v>49</v>
      </c>
      <c r="M3740" s="2" t="s">
        <v>38</v>
      </c>
      <c r="N3740">
        <v>3</v>
      </c>
      <c r="O3740">
        <v>1</v>
      </c>
      <c r="P3740" s="2" t="s">
        <v>114</v>
      </c>
      <c r="Q3740" s="2" t="s">
        <v>78</v>
      </c>
      <c r="R3740" s="2" t="s">
        <v>67</v>
      </c>
      <c r="S3740">
        <v>31</v>
      </c>
      <c r="T3740" s="1">
        <v>46027</v>
      </c>
      <c r="U3740" s="2" t="s">
        <v>79</v>
      </c>
      <c r="V3740">
        <v>0</v>
      </c>
      <c r="W3740">
        <v>0</v>
      </c>
      <c r="X3740" s="2" t="s">
        <v>61</v>
      </c>
      <c r="Y3740">
        <v>1</v>
      </c>
      <c r="Z3740" s="2" t="s">
        <v>72</v>
      </c>
      <c r="AA3740" s="2" t="s">
        <v>44</v>
      </c>
      <c r="AB3740" s="2" t="s">
        <v>76</v>
      </c>
      <c r="AC3740">
        <v>1</v>
      </c>
      <c r="AD3740" s="2" t="s">
        <v>79</v>
      </c>
      <c r="AE3740" s="2" t="s">
        <v>86</v>
      </c>
      <c r="AF3740">
        <v>0</v>
      </c>
      <c r="AG3740" s="2" t="s">
        <v>64</v>
      </c>
      <c r="AH3740">
        <v>1</v>
      </c>
      <c r="AI3740">
        <v>1</v>
      </c>
      <c r="AJ3740"/>
    </row>
    <row r="3741" spans="1:36" x14ac:dyDescent="0.3">
      <c r="A3741">
        <v>53740</v>
      </c>
      <c r="B3741">
        <v>10895</v>
      </c>
      <c r="C3741">
        <v>212</v>
      </c>
      <c r="D3741" s="1">
        <v>45913</v>
      </c>
      <c r="E3741" s="1">
        <v>45912</v>
      </c>
      <c r="F3741" s="2" t="s">
        <v>78</v>
      </c>
      <c r="G3741" s="2" t="s">
        <v>36</v>
      </c>
      <c r="H3741">
        <v>1</v>
      </c>
      <c r="I3741">
        <v>1</v>
      </c>
      <c r="J3741">
        <v>1</v>
      </c>
      <c r="K3741" t="b">
        <v>1</v>
      </c>
      <c r="L3741" s="2" t="s">
        <v>49</v>
      </c>
      <c r="M3741" s="2" t="s">
        <v>50</v>
      </c>
      <c r="N3741">
        <v>4</v>
      </c>
      <c r="O3741">
        <v>0</v>
      </c>
      <c r="P3741" s="2" t="s">
        <v>107</v>
      </c>
      <c r="Q3741" s="2" t="s">
        <v>58</v>
      </c>
      <c r="R3741" s="2" t="s">
        <v>67</v>
      </c>
      <c r="S3741">
        <v>20</v>
      </c>
      <c r="T3741" s="1">
        <v>45913</v>
      </c>
      <c r="U3741" s="2" t="s">
        <v>54</v>
      </c>
      <c r="V3741">
        <v>1</v>
      </c>
      <c r="W3741">
        <v>0</v>
      </c>
      <c r="X3741" s="2" t="s">
        <v>42</v>
      </c>
      <c r="Y3741">
        <v>0</v>
      </c>
      <c r="Z3741" s="2" t="s">
        <v>62</v>
      </c>
      <c r="AA3741" s="2" t="s">
        <v>62</v>
      </c>
      <c r="AB3741" s="2" t="s">
        <v>62</v>
      </c>
      <c r="AC3741">
        <v>0</v>
      </c>
      <c r="AD3741" s="2" t="s">
        <v>54</v>
      </c>
      <c r="AE3741" s="2" t="s">
        <v>102</v>
      </c>
      <c r="AF3741">
        <v>0</v>
      </c>
      <c r="AG3741" s="2" t="s">
        <v>47</v>
      </c>
      <c r="AH3741">
        <v>0</v>
      </c>
      <c r="AI3741">
        <v>0</v>
      </c>
      <c r="AJ3741"/>
    </row>
    <row r="3742" spans="1:36" x14ac:dyDescent="0.3">
      <c r="A3742">
        <v>53741</v>
      </c>
      <c r="B3742">
        <v>10249</v>
      </c>
      <c r="C3742">
        <v>205</v>
      </c>
      <c r="D3742" s="1">
        <v>45702</v>
      </c>
      <c r="E3742" s="1">
        <v>45697</v>
      </c>
      <c r="F3742" s="2" t="s">
        <v>48</v>
      </c>
      <c r="G3742" s="2" t="s">
        <v>36</v>
      </c>
      <c r="H3742">
        <v>5</v>
      </c>
      <c r="I3742">
        <v>1</v>
      </c>
      <c r="J3742">
        <v>5</v>
      </c>
      <c r="K3742" t="b">
        <v>1</v>
      </c>
      <c r="L3742" s="2" t="s">
        <v>49</v>
      </c>
      <c r="M3742" s="2" t="s">
        <v>38</v>
      </c>
      <c r="N3742">
        <v>3</v>
      </c>
      <c r="O3742">
        <v>0</v>
      </c>
      <c r="P3742" s="2" t="s">
        <v>91</v>
      </c>
      <c r="Q3742" s="2" t="s">
        <v>48</v>
      </c>
      <c r="R3742" s="2" t="s">
        <v>54</v>
      </c>
      <c r="S3742">
        <v>37</v>
      </c>
      <c r="T3742" s="1">
        <v>45702</v>
      </c>
      <c r="U3742" s="2" t="s">
        <v>41</v>
      </c>
      <c r="V3742">
        <v>0</v>
      </c>
      <c r="W3742">
        <v>0</v>
      </c>
      <c r="X3742" s="2" t="s">
        <v>61</v>
      </c>
      <c r="Y3742">
        <v>1</v>
      </c>
      <c r="Z3742" s="2" t="s">
        <v>72</v>
      </c>
      <c r="AA3742" s="2" t="s">
        <v>44</v>
      </c>
      <c r="AB3742" s="2" t="s">
        <v>45</v>
      </c>
      <c r="AC3742">
        <v>1</v>
      </c>
      <c r="AD3742" s="2" t="s">
        <v>41</v>
      </c>
      <c r="AE3742" s="2" t="s">
        <v>100</v>
      </c>
      <c r="AF3742">
        <v>0</v>
      </c>
      <c r="AG3742" s="2" t="s">
        <v>64</v>
      </c>
      <c r="AH3742">
        <v>1</v>
      </c>
      <c r="AI3742">
        <v>1</v>
      </c>
      <c r="AJ3742"/>
    </row>
    <row r="3743" spans="1:36" x14ac:dyDescent="0.3">
      <c r="A3743">
        <v>53742</v>
      </c>
      <c r="B3743">
        <v>11090</v>
      </c>
      <c r="C3743">
        <v>210</v>
      </c>
      <c r="D3743" s="1">
        <v>46336</v>
      </c>
      <c r="E3743" s="1">
        <v>46335</v>
      </c>
      <c r="F3743" s="2" t="s">
        <v>58</v>
      </c>
      <c r="G3743" s="2" t="s">
        <v>36</v>
      </c>
      <c r="H3743">
        <v>1</v>
      </c>
      <c r="I3743">
        <v>1</v>
      </c>
      <c r="J3743">
        <v>1</v>
      </c>
      <c r="K3743" t="b">
        <v>1</v>
      </c>
      <c r="L3743" s="2" t="s">
        <v>81</v>
      </c>
      <c r="M3743" s="2" t="s">
        <v>50</v>
      </c>
      <c r="N3743">
        <v>4</v>
      </c>
      <c r="O3743">
        <v>0</v>
      </c>
      <c r="P3743" s="2" t="s">
        <v>111</v>
      </c>
      <c r="Q3743" s="2" t="s">
        <v>58</v>
      </c>
      <c r="R3743" s="2" t="s">
        <v>67</v>
      </c>
      <c r="S3743">
        <v>27</v>
      </c>
      <c r="T3743" s="1">
        <v>46336</v>
      </c>
      <c r="U3743" s="2" t="s">
        <v>67</v>
      </c>
      <c r="V3743">
        <v>0</v>
      </c>
      <c r="W3743">
        <v>0</v>
      </c>
      <c r="X3743" s="2" t="s">
        <v>88</v>
      </c>
      <c r="Y3743">
        <v>1</v>
      </c>
      <c r="Z3743" s="2" t="s">
        <v>72</v>
      </c>
      <c r="AA3743" s="2" t="s">
        <v>44</v>
      </c>
      <c r="AB3743" s="2" t="s">
        <v>56</v>
      </c>
      <c r="AC3743">
        <v>1</v>
      </c>
      <c r="AD3743" s="2" t="s">
        <v>67</v>
      </c>
      <c r="AE3743" s="2" t="s">
        <v>104</v>
      </c>
      <c r="AF3743">
        <v>0</v>
      </c>
      <c r="AG3743" s="2" t="s">
        <v>47</v>
      </c>
      <c r="AH3743">
        <v>1</v>
      </c>
      <c r="AI3743">
        <v>1</v>
      </c>
      <c r="AJ3743"/>
    </row>
    <row r="3744" spans="1:36" x14ac:dyDescent="0.3">
      <c r="A3744">
        <v>53743</v>
      </c>
      <c r="B3744">
        <v>10293</v>
      </c>
      <c r="C3744">
        <v>202</v>
      </c>
      <c r="D3744" s="1">
        <v>45959</v>
      </c>
      <c r="E3744" s="1">
        <v>45949</v>
      </c>
      <c r="F3744" s="2" t="s">
        <v>58</v>
      </c>
      <c r="G3744" s="2" t="s">
        <v>36</v>
      </c>
      <c r="H3744">
        <v>10</v>
      </c>
      <c r="I3744">
        <v>1</v>
      </c>
      <c r="J3744">
        <v>10</v>
      </c>
      <c r="K3744" t="b">
        <v>1</v>
      </c>
      <c r="L3744" s="2" t="s">
        <v>37</v>
      </c>
      <c r="M3744" s="2" t="s">
        <v>50</v>
      </c>
      <c r="N3744">
        <v>2</v>
      </c>
      <c r="O3744">
        <v>0</v>
      </c>
      <c r="P3744" s="2" t="s">
        <v>95</v>
      </c>
      <c r="Q3744" s="2" t="s">
        <v>52</v>
      </c>
      <c r="R3744" s="2" t="s">
        <v>40</v>
      </c>
      <c r="S3744">
        <v>22</v>
      </c>
      <c r="T3744" s="1">
        <v>45959</v>
      </c>
      <c r="U3744" s="2" t="s">
        <v>40</v>
      </c>
      <c r="V3744">
        <v>0</v>
      </c>
      <c r="W3744">
        <v>0</v>
      </c>
      <c r="X3744" s="2" t="s">
        <v>88</v>
      </c>
      <c r="Y3744">
        <v>1</v>
      </c>
      <c r="Z3744" s="2" t="s">
        <v>72</v>
      </c>
      <c r="AA3744" s="2" t="s">
        <v>44</v>
      </c>
      <c r="AB3744" s="2" t="s">
        <v>45</v>
      </c>
      <c r="AC3744">
        <v>1</v>
      </c>
      <c r="AD3744" s="2" t="s">
        <v>40</v>
      </c>
      <c r="AE3744" s="2" t="s">
        <v>89</v>
      </c>
      <c r="AF3744">
        <v>0</v>
      </c>
      <c r="AG3744" s="2" t="s">
        <v>69</v>
      </c>
      <c r="AH3744">
        <v>1</v>
      </c>
      <c r="AI3744">
        <v>1</v>
      </c>
      <c r="AJ3744"/>
    </row>
    <row r="3745" spans="1:36" x14ac:dyDescent="0.3">
      <c r="A3745">
        <v>53744</v>
      </c>
      <c r="B3745">
        <v>10368</v>
      </c>
      <c r="C3745">
        <v>228</v>
      </c>
      <c r="D3745" s="1">
        <v>45739</v>
      </c>
      <c r="E3745" s="1">
        <v>45736</v>
      </c>
      <c r="F3745" s="2" t="s">
        <v>35</v>
      </c>
      <c r="G3745" s="2" t="s">
        <v>59</v>
      </c>
      <c r="H3745">
        <v>3</v>
      </c>
      <c r="I3745">
        <v>1</v>
      </c>
      <c r="J3745">
        <v>3</v>
      </c>
      <c r="K3745" t="b">
        <v>1</v>
      </c>
      <c r="L3745" s="2" t="s">
        <v>49</v>
      </c>
      <c r="M3745" s="2" t="s">
        <v>65</v>
      </c>
      <c r="N3745">
        <v>5</v>
      </c>
      <c r="O3745">
        <v>1</v>
      </c>
      <c r="P3745" s="2" t="s">
        <v>114</v>
      </c>
      <c r="Q3745" s="2" t="s">
        <v>78</v>
      </c>
      <c r="R3745" s="2" t="s">
        <v>67</v>
      </c>
      <c r="S3745">
        <v>31</v>
      </c>
      <c r="T3745" s="1">
        <v>45739</v>
      </c>
      <c r="U3745" s="2" t="s">
        <v>74</v>
      </c>
      <c r="V3745">
        <v>1</v>
      </c>
      <c r="W3745">
        <v>0</v>
      </c>
      <c r="X3745" s="2" t="s">
        <v>75</v>
      </c>
      <c r="Y3745">
        <v>0</v>
      </c>
      <c r="Z3745" s="2" t="s">
        <v>62</v>
      </c>
      <c r="AA3745" s="2" t="s">
        <v>62</v>
      </c>
      <c r="AB3745" s="2" t="s">
        <v>62</v>
      </c>
      <c r="AC3745">
        <v>0</v>
      </c>
      <c r="AD3745" s="2" t="s">
        <v>74</v>
      </c>
      <c r="AE3745" s="2" t="s">
        <v>77</v>
      </c>
      <c r="AF3745">
        <v>1</v>
      </c>
      <c r="AG3745" s="2" t="s">
        <v>47</v>
      </c>
      <c r="AH3745">
        <v>0</v>
      </c>
      <c r="AI3745">
        <v>0</v>
      </c>
      <c r="AJ3745"/>
    </row>
    <row r="3746" spans="1:36" x14ac:dyDescent="0.3">
      <c r="A3746">
        <v>53745</v>
      </c>
      <c r="B3746">
        <v>10792</v>
      </c>
      <c r="C3746">
        <v>212</v>
      </c>
      <c r="D3746" s="1">
        <v>45883</v>
      </c>
      <c r="E3746" s="1">
        <v>45876</v>
      </c>
      <c r="F3746" s="2" t="s">
        <v>58</v>
      </c>
      <c r="G3746" s="2" t="s">
        <v>36</v>
      </c>
      <c r="H3746">
        <v>7</v>
      </c>
      <c r="I3746">
        <v>1</v>
      </c>
      <c r="J3746">
        <v>7</v>
      </c>
      <c r="K3746" t="b">
        <v>1</v>
      </c>
      <c r="L3746" s="2" t="s">
        <v>70</v>
      </c>
      <c r="M3746" s="2" t="s">
        <v>50</v>
      </c>
      <c r="N3746">
        <v>2</v>
      </c>
      <c r="O3746">
        <v>0</v>
      </c>
      <c r="P3746" s="2" t="s">
        <v>107</v>
      </c>
      <c r="Q3746" s="2" t="s">
        <v>58</v>
      </c>
      <c r="R3746" s="2" t="s">
        <v>67</v>
      </c>
      <c r="S3746">
        <v>20</v>
      </c>
      <c r="T3746" s="1">
        <v>45883</v>
      </c>
      <c r="U3746" s="2" t="s">
        <v>53</v>
      </c>
      <c r="V3746">
        <v>0</v>
      </c>
      <c r="W3746">
        <v>0</v>
      </c>
      <c r="X3746" s="2" t="s">
        <v>42</v>
      </c>
      <c r="Y3746">
        <v>1</v>
      </c>
      <c r="Z3746" s="2" t="s">
        <v>43</v>
      </c>
      <c r="AA3746" s="2" t="s">
        <v>44</v>
      </c>
      <c r="AB3746" s="2" t="s">
        <v>76</v>
      </c>
      <c r="AC3746">
        <v>1</v>
      </c>
      <c r="AD3746" s="2" t="s">
        <v>53</v>
      </c>
      <c r="AE3746" s="2" t="s">
        <v>46</v>
      </c>
      <c r="AF3746">
        <v>0</v>
      </c>
      <c r="AG3746" s="2" t="s">
        <v>64</v>
      </c>
      <c r="AH3746">
        <v>1</v>
      </c>
      <c r="AI3746">
        <v>1</v>
      </c>
      <c r="AJ3746"/>
    </row>
    <row r="3747" spans="1:36" x14ac:dyDescent="0.3">
      <c r="A3747">
        <v>53746</v>
      </c>
      <c r="B3747">
        <v>10593</v>
      </c>
      <c r="C3747">
        <v>214</v>
      </c>
      <c r="D3747" s="1">
        <v>45785</v>
      </c>
      <c r="E3747" s="1">
        <v>45764</v>
      </c>
      <c r="F3747" s="2" t="s">
        <v>35</v>
      </c>
      <c r="G3747" s="2" t="s">
        <v>36</v>
      </c>
      <c r="H3747">
        <v>21</v>
      </c>
      <c r="I3747">
        <v>1</v>
      </c>
      <c r="J3747">
        <v>21</v>
      </c>
      <c r="K3747" t="b">
        <v>1</v>
      </c>
      <c r="L3747" s="2" t="s">
        <v>49</v>
      </c>
      <c r="M3747" s="2" t="s">
        <v>50</v>
      </c>
      <c r="N3747">
        <v>6</v>
      </c>
      <c r="O3747">
        <v>0</v>
      </c>
      <c r="P3747" s="2" t="s">
        <v>90</v>
      </c>
      <c r="Q3747" s="2" t="s">
        <v>78</v>
      </c>
      <c r="R3747" s="2" t="s">
        <v>53</v>
      </c>
      <c r="S3747">
        <v>27</v>
      </c>
      <c r="T3747" s="1">
        <v>45785</v>
      </c>
      <c r="U3747" s="2" t="s">
        <v>53</v>
      </c>
      <c r="V3747">
        <v>0</v>
      </c>
      <c r="W3747">
        <v>0</v>
      </c>
      <c r="X3747" s="2" t="s">
        <v>75</v>
      </c>
      <c r="Y3747">
        <v>0</v>
      </c>
      <c r="Z3747" s="2" t="s">
        <v>62</v>
      </c>
      <c r="AA3747" s="2" t="s">
        <v>62</v>
      </c>
      <c r="AB3747" s="2" t="s">
        <v>62</v>
      </c>
      <c r="AC3747">
        <v>0</v>
      </c>
      <c r="AD3747" s="2" t="s">
        <v>53</v>
      </c>
      <c r="AE3747" s="2" t="s">
        <v>80</v>
      </c>
      <c r="AF3747">
        <v>0</v>
      </c>
      <c r="AG3747" s="2" t="s">
        <v>57</v>
      </c>
      <c r="AH3747">
        <v>0</v>
      </c>
      <c r="AI3747">
        <v>0</v>
      </c>
      <c r="AJ3747"/>
    </row>
    <row r="3748" spans="1:36" x14ac:dyDescent="0.3">
      <c r="A3748">
        <v>53747</v>
      </c>
      <c r="B3748">
        <v>10655</v>
      </c>
      <c r="C3748">
        <v>215</v>
      </c>
      <c r="D3748" s="1">
        <v>46028</v>
      </c>
      <c r="E3748" s="1">
        <v>46018</v>
      </c>
      <c r="F3748" s="2" t="s">
        <v>58</v>
      </c>
      <c r="G3748" s="2" t="s">
        <v>59</v>
      </c>
      <c r="H3748">
        <v>10</v>
      </c>
      <c r="I3748">
        <v>1</v>
      </c>
      <c r="J3748">
        <v>10</v>
      </c>
      <c r="K3748" t="b">
        <v>1</v>
      </c>
      <c r="L3748" s="2" t="s">
        <v>81</v>
      </c>
      <c r="M3748" s="2" t="s">
        <v>38</v>
      </c>
      <c r="N3748">
        <v>5</v>
      </c>
      <c r="O3748">
        <v>1</v>
      </c>
      <c r="P3748" s="2" t="s">
        <v>92</v>
      </c>
      <c r="Q3748" s="2" t="s">
        <v>48</v>
      </c>
      <c r="R3748" s="2" t="s">
        <v>40</v>
      </c>
      <c r="S3748">
        <v>31</v>
      </c>
      <c r="T3748" s="1">
        <v>46028</v>
      </c>
      <c r="U3748" s="2" t="s">
        <v>67</v>
      </c>
      <c r="V3748">
        <v>0</v>
      </c>
      <c r="W3748">
        <v>0</v>
      </c>
      <c r="X3748" s="2" t="s">
        <v>61</v>
      </c>
      <c r="Y3748">
        <v>1</v>
      </c>
      <c r="Z3748" s="2" t="s">
        <v>55</v>
      </c>
      <c r="AA3748" s="2" t="s">
        <v>44</v>
      </c>
      <c r="AB3748" s="2" t="s">
        <v>76</v>
      </c>
      <c r="AC3748">
        <v>1</v>
      </c>
      <c r="AD3748" s="2" t="s">
        <v>67</v>
      </c>
      <c r="AE3748" s="2" t="s">
        <v>86</v>
      </c>
      <c r="AF3748">
        <v>1</v>
      </c>
      <c r="AG3748" s="2" t="s">
        <v>69</v>
      </c>
      <c r="AH3748">
        <v>1</v>
      </c>
      <c r="AI3748">
        <v>1</v>
      </c>
      <c r="AJ3748"/>
    </row>
    <row r="3749" spans="1:36" x14ac:dyDescent="0.3">
      <c r="A3749">
        <v>53748</v>
      </c>
      <c r="B3749">
        <v>10859</v>
      </c>
      <c r="C3749">
        <v>222</v>
      </c>
      <c r="D3749" s="1">
        <v>45980</v>
      </c>
      <c r="E3749" s="1">
        <v>45970</v>
      </c>
      <c r="F3749" s="2" t="s">
        <v>78</v>
      </c>
      <c r="G3749" s="2" t="s">
        <v>36</v>
      </c>
      <c r="H3749">
        <v>10</v>
      </c>
      <c r="I3749">
        <v>1</v>
      </c>
      <c r="J3749">
        <v>10</v>
      </c>
      <c r="K3749" t="b">
        <v>1</v>
      </c>
      <c r="L3749" s="2" t="s">
        <v>49</v>
      </c>
      <c r="M3749" s="2" t="s">
        <v>50</v>
      </c>
      <c r="N3749">
        <v>5</v>
      </c>
      <c r="O3749">
        <v>2</v>
      </c>
      <c r="P3749" s="2" t="s">
        <v>108</v>
      </c>
      <c r="Q3749" s="2" t="s">
        <v>48</v>
      </c>
      <c r="R3749" s="2" t="s">
        <v>79</v>
      </c>
      <c r="S3749">
        <v>20</v>
      </c>
      <c r="T3749" s="1">
        <v>45980</v>
      </c>
      <c r="U3749" s="2" t="s">
        <v>40</v>
      </c>
      <c r="V3749">
        <v>0</v>
      </c>
      <c r="W3749">
        <v>0</v>
      </c>
      <c r="X3749" s="2" t="s">
        <v>88</v>
      </c>
      <c r="Y3749">
        <v>1</v>
      </c>
      <c r="Z3749" s="2" t="s">
        <v>43</v>
      </c>
      <c r="AA3749" s="2" t="s">
        <v>44</v>
      </c>
      <c r="AB3749" s="2" t="s">
        <v>45</v>
      </c>
      <c r="AC3749">
        <v>1</v>
      </c>
      <c r="AD3749" s="2" t="s">
        <v>40</v>
      </c>
      <c r="AE3749" s="2" t="s">
        <v>104</v>
      </c>
      <c r="AF3749">
        <v>0</v>
      </c>
      <c r="AG3749" s="2" t="s">
        <v>69</v>
      </c>
      <c r="AH3749">
        <v>1</v>
      </c>
      <c r="AI3749">
        <v>1</v>
      </c>
      <c r="AJ3749"/>
    </row>
    <row r="3750" spans="1:36" x14ac:dyDescent="0.3">
      <c r="A3750">
        <v>53749</v>
      </c>
      <c r="B3750">
        <v>11327</v>
      </c>
      <c r="C3750">
        <v>230</v>
      </c>
      <c r="D3750" s="1">
        <v>45847</v>
      </c>
      <c r="E3750" s="1">
        <v>45845</v>
      </c>
      <c r="F3750" s="2" t="s">
        <v>78</v>
      </c>
      <c r="G3750" s="2" t="s">
        <v>36</v>
      </c>
      <c r="H3750">
        <v>2</v>
      </c>
      <c r="I3750">
        <v>1</v>
      </c>
      <c r="J3750">
        <v>2</v>
      </c>
      <c r="K3750" t="b">
        <v>1</v>
      </c>
      <c r="L3750" s="2" t="s">
        <v>70</v>
      </c>
      <c r="M3750" s="2" t="s">
        <v>50</v>
      </c>
      <c r="N3750">
        <v>3</v>
      </c>
      <c r="O3750">
        <v>1</v>
      </c>
      <c r="P3750" s="2" t="s">
        <v>94</v>
      </c>
      <c r="Q3750" s="2" t="s">
        <v>35</v>
      </c>
      <c r="R3750" s="2" t="s">
        <v>79</v>
      </c>
      <c r="S3750">
        <v>37</v>
      </c>
      <c r="T3750" s="1">
        <v>45847</v>
      </c>
      <c r="U3750" s="2" t="s">
        <v>40</v>
      </c>
      <c r="V3750">
        <v>0</v>
      </c>
      <c r="W3750">
        <v>0</v>
      </c>
      <c r="X3750" s="2" t="s">
        <v>42</v>
      </c>
      <c r="Y3750">
        <v>1</v>
      </c>
      <c r="Z3750" s="2" t="s">
        <v>55</v>
      </c>
      <c r="AA3750" s="2" t="s">
        <v>44</v>
      </c>
      <c r="AB3750" s="2" t="s">
        <v>56</v>
      </c>
      <c r="AC3750">
        <v>1</v>
      </c>
      <c r="AD3750" s="2" t="s">
        <v>40</v>
      </c>
      <c r="AE3750" s="2" t="s">
        <v>85</v>
      </c>
      <c r="AF3750">
        <v>0</v>
      </c>
      <c r="AG3750" s="2" t="s">
        <v>47</v>
      </c>
      <c r="AH3750">
        <v>1</v>
      </c>
      <c r="AI3750">
        <v>1</v>
      </c>
      <c r="AJ3750"/>
    </row>
    <row r="3751" spans="1:36" x14ac:dyDescent="0.3">
      <c r="A3751">
        <v>53750</v>
      </c>
      <c r="B3751">
        <v>10190</v>
      </c>
      <c r="C3751">
        <v>203</v>
      </c>
      <c r="D3751" s="1">
        <v>46237</v>
      </c>
      <c r="E3751" s="1">
        <v>46230</v>
      </c>
      <c r="F3751" s="2" t="s">
        <v>58</v>
      </c>
      <c r="G3751" s="2" t="s">
        <v>36</v>
      </c>
      <c r="H3751">
        <v>7</v>
      </c>
      <c r="I3751">
        <v>1</v>
      </c>
      <c r="J3751">
        <v>7</v>
      </c>
      <c r="K3751" t="b">
        <v>1</v>
      </c>
      <c r="L3751" s="2" t="s">
        <v>49</v>
      </c>
      <c r="M3751" s="2" t="s">
        <v>38</v>
      </c>
      <c r="N3751">
        <v>8</v>
      </c>
      <c r="O3751">
        <v>0</v>
      </c>
      <c r="P3751" s="2" t="s">
        <v>66</v>
      </c>
      <c r="Q3751" s="2" t="s">
        <v>52</v>
      </c>
      <c r="R3751" s="2" t="s">
        <v>54</v>
      </c>
      <c r="S3751">
        <v>22</v>
      </c>
      <c r="T3751" s="1">
        <v>46237</v>
      </c>
      <c r="U3751" s="2" t="s">
        <v>79</v>
      </c>
      <c r="V3751">
        <v>0</v>
      </c>
      <c r="W3751">
        <v>0</v>
      </c>
      <c r="X3751" s="2" t="s">
        <v>42</v>
      </c>
      <c r="Y3751">
        <v>0</v>
      </c>
      <c r="Z3751" s="2" t="s">
        <v>62</v>
      </c>
      <c r="AA3751" s="2" t="s">
        <v>62</v>
      </c>
      <c r="AB3751" s="2" t="s">
        <v>62</v>
      </c>
      <c r="AC3751">
        <v>0</v>
      </c>
      <c r="AD3751" s="2" t="s">
        <v>79</v>
      </c>
      <c r="AE3751" s="2" t="s">
        <v>46</v>
      </c>
      <c r="AF3751">
        <v>0</v>
      </c>
      <c r="AG3751" s="2" t="s">
        <v>64</v>
      </c>
      <c r="AH3751">
        <v>0</v>
      </c>
      <c r="AI3751">
        <v>0</v>
      </c>
      <c r="AJ3751"/>
    </row>
    <row r="3752" spans="1:36" x14ac:dyDescent="0.3">
      <c r="A3752">
        <v>53751</v>
      </c>
      <c r="B3752">
        <v>11229</v>
      </c>
      <c r="C3752">
        <v>215</v>
      </c>
      <c r="D3752" s="1">
        <v>46333</v>
      </c>
      <c r="E3752" s="1">
        <v>46332</v>
      </c>
      <c r="F3752" s="2" t="s">
        <v>52</v>
      </c>
      <c r="G3752" s="2" t="s">
        <v>36</v>
      </c>
      <c r="H3752">
        <v>1</v>
      </c>
      <c r="I3752">
        <v>1</v>
      </c>
      <c r="J3752">
        <v>1</v>
      </c>
      <c r="K3752" t="b">
        <v>1</v>
      </c>
      <c r="L3752" s="2" t="s">
        <v>37</v>
      </c>
      <c r="M3752" s="2" t="s">
        <v>50</v>
      </c>
      <c r="N3752">
        <v>4</v>
      </c>
      <c r="O3752">
        <v>1</v>
      </c>
      <c r="P3752" s="2" t="s">
        <v>92</v>
      </c>
      <c r="Q3752" s="2" t="s">
        <v>48</v>
      </c>
      <c r="R3752" s="2" t="s">
        <v>40</v>
      </c>
      <c r="S3752">
        <v>31</v>
      </c>
      <c r="T3752" s="1">
        <v>46333</v>
      </c>
      <c r="U3752" s="2" t="s">
        <v>54</v>
      </c>
      <c r="V3752">
        <v>1</v>
      </c>
      <c r="W3752">
        <v>0</v>
      </c>
      <c r="X3752" s="2" t="s">
        <v>88</v>
      </c>
      <c r="Y3752">
        <v>1</v>
      </c>
      <c r="Z3752" s="2" t="s">
        <v>72</v>
      </c>
      <c r="AA3752" s="2" t="s">
        <v>44</v>
      </c>
      <c r="AB3752" s="2" t="s">
        <v>56</v>
      </c>
      <c r="AC3752">
        <v>1</v>
      </c>
      <c r="AD3752" s="2" t="s">
        <v>54</v>
      </c>
      <c r="AE3752" s="2" t="s">
        <v>104</v>
      </c>
      <c r="AF3752">
        <v>0</v>
      </c>
      <c r="AG3752" s="2" t="s">
        <v>47</v>
      </c>
      <c r="AH3752">
        <v>1</v>
      </c>
      <c r="AI3752">
        <v>1</v>
      </c>
      <c r="AJ3752"/>
    </row>
    <row r="3753" spans="1:36" x14ac:dyDescent="0.3">
      <c r="A3753">
        <v>53752</v>
      </c>
      <c r="B3753">
        <v>10756</v>
      </c>
      <c r="C3753">
        <v>228</v>
      </c>
      <c r="D3753" s="1">
        <v>45666</v>
      </c>
      <c r="E3753" s="1">
        <v>45665</v>
      </c>
      <c r="F3753" s="2" t="s">
        <v>52</v>
      </c>
      <c r="G3753" s="2" t="s">
        <v>59</v>
      </c>
      <c r="H3753">
        <v>1</v>
      </c>
      <c r="I3753">
        <v>1</v>
      </c>
      <c r="J3753">
        <v>1</v>
      </c>
      <c r="K3753" t="b">
        <v>1</v>
      </c>
      <c r="L3753" s="2" t="s">
        <v>70</v>
      </c>
      <c r="M3753" s="2" t="s">
        <v>50</v>
      </c>
      <c r="N3753">
        <v>6</v>
      </c>
      <c r="O3753">
        <v>1</v>
      </c>
      <c r="P3753" s="2" t="s">
        <v>114</v>
      </c>
      <c r="Q3753" s="2" t="s">
        <v>78</v>
      </c>
      <c r="R3753" s="2" t="s">
        <v>67</v>
      </c>
      <c r="S3753">
        <v>31</v>
      </c>
      <c r="T3753" s="1">
        <v>45666</v>
      </c>
      <c r="U3753" s="2" t="s">
        <v>53</v>
      </c>
      <c r="V3753">
        <v>0</v>
      </c>
      <c r="W3753">
        <v>0</v>
      </c>
      <c r="X3753" s="2" t="s">
        <v>61</v>
      </c>
      <c r="Y3753">
        <v>1</v>
      </c>
      <c r="Z3753" s="2" t="s">
        <v>55</v>
      </c>
      <c r="AA3753" s="2" t="s">
        <v>44</v>
      </c>
      <c r="AB3753" s="2" t="s">
        <v>76</v>
      </c>
      <c r="AC3753">
        <v>1</v>
      </c>
      <c r="AD3753" s="2" t="s">
        <v>53</v>
      </c>
      <c r="AE3753" s="2" t="s">
        <v>86</v>
      </c>
      <c r="AF3753">
        <v>1</v>
      </c>
      <c r="AG3753" s="2" t="s">
        <v>47</v>
      </c>
      <c r="AH3753">
        <v>1</v>
      </c>
      <c r="AI3753">
        <v>1</v>
      </c>
      <c r="AJ3753"/>
    </row>
    <row r="3754" spans="1:36" x14ac:dyDescent="0.3">
      <c r="A3754">
        <v>53753</v>
      </c>
      <c r="B3754">
        <v>10447</v>
      </c>
      <c r="C3754">
        <v>217</v>
      </c>
      <c r="D3754" s="1">
        <v>45820</v>
      </c>
      <c r="E3754" s="1">
        <v>45813</v>
      </c>
      <c r="F3754" s="2" t="s">
        <v>35</v>
      </c>
      <c r="G3754" s="2" t="s">
        <v>59</v>
      </c>
      <c r="H3754">
        <v>7</v>
      </c>
      <c r="I3754">
        <v>1</v>
      </c>
      <c r="J3754">
        <v>7</v>
      </c>
      <c r="K3754" t="b">
        <v>1</v>
      </c>
      <c r="L3754" s="2" t="s">
        <v>70</v>
      </c>
      <c r="M3754" s="2" t="s">
        <v>50</v>
      </c>
      <c r="N3754">
        <v>2</v>
      </c>
      <c r="O3754">
        <v>2</v>
      </c>
      <c r="P3754" s="2" t="s">
        <v>71</v>
      </c>
      <c r="Q3754" s="2" t="s">
        <v>58</v>
      </c>
      <c r="R3754" s="2" t="s">
        <v>54</v>
      </c>
      <c r="S3754">
        <v>30</v>
      </c>
      <c r="T3754" s="1">
        <v>45820</v>
      </c>
      <c r="U3754" s="2" t="s">
        <v>53</v>
      </c>
      <c r="V3754">
        <v>0</v>
      </c>
      <c r="W3754">
        <v>0</v>
      </c>
      <c r="X3754" s="2" t="s">
        <v>42</v>
      </c>
      <c r="Y3754">
        <v>0</v>
      </c>
      <c r="Z3754" s="2" t="s">
        <v>62</v>
      </c>
      <c r="AA3754" s="2" t="s">
        <v>62</v>
      </c>
      <c r="AB3754" s="2" t="s">
        <v>62</v>
      </c>
      <c r="AC3754">
        <v>0</v>
      </c>
      <c r="AD3754" s="2" t="s">
        <v>53</v>
      </c>
      <c r="AE3754" s="2" t="s">
        <v>68</v>
      </c>
      <c r="AF3754">
        <v>1</v>
      </c>
      <c r="AG3754" s="2" t="s">
        <v>64</v>
      </c>
      <c r="AH3754">
        <v>0</v>
      </c>
      <c r="AI3754">
        <v>0</v>
      </c>
      <c r="AJ3754"/>
    </row>
    <row r="3755" spans="1:36" x14ac:dyDescent="0.3">
      <c r="A3755">
        <v>53754</v>
      </c>
      <c r="B3755">
        <v>10780</v>
      </c>
      <c r="C3755">
        <v>203</v>
      </c>
      <c r="D3755" s="1">
        <v>46386</v>
      </c>
      <c r="E3755" s="1">
        <v>46383</v>
      </c>
      <c r="F3755" s="2" t="s">
        <v>78</v>
      </c>
      <c r="G3755" s="2" t="s">
        <v>36</v>
      </c>
      <c r="H3755">
        <v>3</v>
      </c>
      <c r="I3755">
        <v>1</v>
      </c>
      <c r="J3755">
        <v>3</v>
      </c>
      <c r="K3755" t="b">
        <v>1</v>
      </c>
      <c r="L3755" s="2" t="s">
        <v>81</v>
      </c>
      <c r="M3755" s="2" t="s">
        <v>38</v>
      </c>
      <c r="N3755">
        <v>6</v>
      </c>
      <c r="O3755">
        <v>0</v>
      </c>
      <c r="P3755" s="2" t="s">
        <v>66</v>
      </c>
      <c r="Q3755" s="2" t="s">
        <v>52</v>
      </c>
      <c r="R3755" s="2" t="s">
        <v>54</v>
      </c>
      <c r="S3755">
        <v>22</v>
      </c>
      <c r="T3755" s="1">
        <v>46386</v>
      </c>
      <c r="U3755" s="2" t="s">
        <v>40</v>
      </c>
      <c r="V3755">
        <v>0</v>
      </c>
      <c r="W3755">
        <v>0</v>
      </c>
      <c r="X3755" s="2" t="s">
        <v>61</v>
      </c>
      <c r="Y3755">
        <v>1</v>
      </c>
      <c r="Z3755" s="2" t="s">
        <v>43</v>
      </c>
      <c r="AA3755" s="2" t="s">
        <v>62</v>
      </c>
      <c r="AB3755" s="2" t="s">
        <v>76</v>
      </c>
      <c r="AC3755">
        <v>1</v>
      </c>
      <c r="AD3755" s="2" t="s">
        <v>40</v>
      </c>
      <c r="AE3755" s="2" t="s">
        <v>63</v>
      </c>
      <c r="AF3755">
        <v>0</v>
      </c>
      <c r="AG3755" s="2" t="s">
        <v>47</v>
      </c>
      <c r="AH3755">
        <v>1</v>
      </c>
      <c r="AI3755">
        <v>0</v>
      </c>
      <c r="AJ3755"/>
    </row>
    <row r="3756" spans="1:36" x14ac:dyDescent="0.3">
      <c r="A3756">
        <v>53755</v>
      </c>
      <c r="B3756">
        <v>10099</v>
      </c>
      <c r="C3756">
        <v>209</v>
      </c>
      <c r="D3756" s="1">
        <v>45709</v>
      </c>
      <c r="E3756" s="1">
        <v>45688</v>
      </c>
      <c r="F3756" s="2" t="s">
        <v>48</v>
      </c>
      <c r="G3756" s="2" t="s">
        <v>36</v>
      </c>
      <c r="H3756">
        <v>21</v>
      </c>
      <c r="I3756">
        <v>1</v>
      </c>
      <c r="J3756">
        <v>21</v>
      </c>
      <c r="K3756" t="b">
        <v>1</v>
      </c>
      <c r="L3756" s="2" t="s">
        <v>81</v>
      </c>
      <c r="M3756" s="2" t="s">
        <v>50</v>
      </c>
      <c r="N3756">
        <v>5</v>
      </c>
      <c r="O3756">
        <v>1</v>
      </c>
      <c r="P3756" s="2" t="s">
        <v>99</v>
      </c>
      <c r="Q3756" s="2" t="s">
        <v>78</v>
      </c>
      <c r="R3756" s="2" t="s">
        <v>79</v>
      </c>
      <c r="S3756">
        <v>38</v>
      </c>
      <c r="T3756" s="1">
        <v>45709</v>
      </c>
      <c r="U3756" s="2" t="s">
        <v>41</v>
      </c>
      <c r="V3756">
        <v>0</v>
      </c>
      <c r="W3756">
        <v>0</v>
      </c>
      <c r="X3756" s="2" t="s">
        <v>61</v>
      </c>
      <c r="Y3756">
        <v>1</v>
      </c>
      <c r="Z3756" s="2" t="s">
        <v>43</v>
      </c>
      <c r="AA3756" s="2" t="s">
        <v>44</v>
      </c>
      <c r="AB3756" s="2" t="s">
        <v>76</v>
      </c>
      <c r="AC3756">
        <v>1</v>
      </c>
      <c r="AD3756" s="2" t="s">
        <v>41</v>
      </c>
      <c r="AE3756" s="2" t="s">
        <v>100</v>
      </c>
      <c r="AF3756">
        <v>0</v>
      </c>
      <c r="AG3756" s="2" t="s">
        <v>57</v>
      </c>
      <c r="AH3756">
        <v>1</v>
      </c>
      <c r="AI3756">
        <v>1</v>
      </c>
      <c r="AJ3756"/>
    </row>
    <row r="3757" spans="1:36" x14ac:dyDescent="0.3">
      <c r="A3757">
        <v>53756</v>
      </c>
      <c r="B3757">
        <v>10348</v>
      </c>
      <c r="C3757">
        <v>228</v>
      </c>
      <c r="D3757" s="1">
        <v>45775</v>
      </c>
      <c r="E3757" s="1">
        <v>45770</v>
      </c>
      <c r="F3757" s="2" t="s">
        <v>58</v>
      </c>
      <c r="G3757" s="2" t="s">
        <v>59</v>
      </c>
      <c r="H3757">
        <v>5</v>
      </c>
      <c r="I3757">
        <v>1</v>
      </c>
      <c r="J3757">
        <v>5</v>
      </c>
      <c r="K3757" t="b">
        <v>1</v>
      </c>
      <c r="L3757" s="2" t="s">
        <v>70</v>
      </c>
      <c r="M3757" s="2" t="s">
        <v>65</v>
      </c>
      <c r="N3757">
        <v>6</v>
      </c>
      <c r="O3757">
        <v>3</v>
      </c>
      <c r="P3757" s="2" t="s">
        <v>114</v>
      </c>
      <c r="Q3757" s="2" t="s">
        <v>78</v>
      </c>
      <c r="R3757" s="2" t="s">
        <v>67</v>
      </c>
      <c r="S3757">
        <v>31</v>
      </c>
      <c r="T3757" s="1">
        <v>45775</v>
      </c>
      <c r="U3757" s="2" t="s">
        <v>79</v>
      </c>
      <c r="V3757">
        <v>0</v>
      </c>
      <c r="W3757">
        <v>0</v>
      </c>
      <c r="X3757" s="2" t="s">
        <v>75</v>
      </c>
      <c r="Y3757">
        <v>1</v>
      </c>
      <c r="Z3757" s="2" t="s">
        <v>43</v>
      </c>
      <c r="AA3757" s="2" t="s">
        <v>44</v>
      </c>
      <c r="AB3757" s="2" t="s">
        <v>45</v>
      </c>
      <c r="AC3757">
        <v>1</v>
      </c>
      <c r="AD3757" s="2" t="s">
        <v>79</v>
      </c>
      <c r="AE3757" s="2" t="s">
        <v>93</v>
      </c>
      <c r="AF3757">
        <v>1</v>
      </c>
      <c r="AG3757" s="2" t="s">
        <v>64</v>
      </c>
      <c r="AH3757">
        <v>1</v>
      </c>
      <c r="AI3757">
        <v>1</v>
      </c>
      <c r="AJ3757"/>
    </row>
    <row r="3758" spans="1:36" x14ac:dyDescent="0.3">
      <c r="A3758">
        <v>53757</v>
      </c>
      <c r="B3758">
        <v>11226</v>
      </c>
      <c r="C3758">
        <v>207</v>
      </c>
      <c r="D3758" s="1">
        <v>45758</v>
      </c>
      <c r="E3758" s="1">
        <v>45758</v>
      </c>
      <c r="F3758" s="2" t="s">
        <v>58</v>
      </c>
      <c r="G3758" s="2" t="s">
        <v>36</v>
      </c>
      <c r="H3758">
        <v>0</v>
      </c>
      <c r="I3758">
        <v>1</v>
      </c>
      <c r="J3758">
        <v>0</v>
      </c>
      <c r="K3758" t="b">
        <v>1</v>
      </c>
      <c r="L3758" s="2" t="s">
        <v>49</v>
      </c>
      <c r="M3758" s="2" t="s">
        <v>65</v>
      </c>
      <c r="N3758">
        <v>6</v>
      </c>
      <c r="O3758">
        <v>0</v>
      </c>
      <c r="P3758" s="2" t="s">
        <v>51</v>
      </c>
      <c r="Q3758" s="2" t="s">
        <v>52</v>
      </c>
      <c r="R3758" s="2" t="s">
        <v>53</v>
      </c>
      <c r="S3758">
        <v>22</v>
      </c>
      <c r="T3758" s="1">
        <v>45758</v>
      </c>
      <c r="U3758" s="2" t="s">
        <v>41</v>
      </c>
      <c r="V3758">
        <v>0</v>
      </c>
      <c r="W3758">
        <v>0</v>
      </c>
      <c r="X3758" s="2" t="s">
        <v>75</v>
      </c>
      <c r="Y3758">
        <v>1</v>
      </c>
      <c r="Z3758" s="2" t="s">
        <v>72</v>
      </c>
      <c r="AA3758" s="2" t="s">
        <v>44</v>
      </c>
      <c r="AB3758" s="2" t="s">
        <v>45</v>
      </c>
      <c r="AC3758">
        <v>1</v>
      </c>
      <c r="AD3758" s="2" t="s">
        <v>41</v>
      </c>
      <c r="AE3758" s="2" t="s">
        <v>93</v>
      </c>
      <c r="AF3758">
        <v>0</v>
      </c>
      <c r="AG3758" s="2" t="s">
        <v>82</v>
      </c>
      <c r="AH3758">
        <v>1</v>
      </c>
      <c r="AI3758">
        <v>1</v>
      </c>
      <c r="AJ3758"/>
    </row>
    <row r="3759" spans="1:36" x14ac:dyDescent="0.3">
      <c r="A3759">
        <v>53758</v>
      </c>
      <c r="B3759">
        <v>10439</v>
      </c>
      <c r="C3759">
        <v>220</v>
      </c>
      <c r="D3759" s="1">
        <v>46281</v>
      </c>
      <c r="E3759" s="1">
        <v>46278</v>
      </c>
      <c r="F3759" s="2" t="s">
        <v>48</v>
      </c>
      <c r="G3759" s="2" t="s">
        <v>36</v>
      </c>
      <c r="H3759">
        <v>3</v>
      </c>
      <c r="I3759">
        <v>1</v>
      </c>
      <c r="J3759">
        <v>3</v>
      </c>
      <c r="K3759" t="b">
        <v>1</v>
      </c>
      <c r="L3759" s="2" t="s">
        <v>37</v>
      </c>
      <c r="M3759" s="2" t="s">
        <v>38</v>
      </c>
      <c r="N3759">
        <v>2</v>
      </c>
      <c r="O3759">
        <v>0</v>
      </c>
      <c r="P3759" s="2" t="s">
        <v>73</v>
      </c>
      <c r="Q3759" s="2" t="s">
        <v>52</v>
      </c>
      <c r="R3759" s="2" t="s">
        <v>40</v>
      </c>
      <c r="S3759">
        <v>31</v>
      </c>
      <c r="T3759" s="1">
        <v>46281</v>
      </c>
      <c r="U3759" s="2" t="s">
        <v>40</v>
      </c>
      <c r="V3759">
        <v>0</v>
      </c>
      <c r="W3759">
        <v>0</v>
      </c>
      <c r="X3759" s="2" t="s">
        <v>42</v>
      </c>
      <c r="Y3759">
        <v>0</v>
      </c>
      <c r="Z3759" s="2" t="s">
        <v>62</v>
      </c>
      <c r="AA3759" s="2" t="s">
        <v>62</v>
      </c>
      <c r="AB3759" s="2" t="s">
        <v>62</v>
      </c>
      <c r="AC3759">
        <v>0</v>
      </c>
      <c r="AD3759" s="2" t="s">
        <v>40</v>
      </c>
      <c r="AE3759" s="2" t="s">
        <v>102</v>
      </c>
      <c r="AF3759">
        <v>0</v>
      </c>
      <c r="AG3759" s="2" t="s">
        <v>47</v>
      </c>
      <c r="AH3759">
        <v>0</v>
      </c>
      <c r="AI3759">
        <v>0</v>
      </c>
      <c r="AJ3759"/>
    </row>
    <row r="3760" spans="1:36" x14ac:dyDescent="0.3">
      <c r="A3760">
        <v>53759</v>
      </c>
      <c r="B3760">
        <v>11069</v>
      </c>
      <c r="C3760">
        <v>229</v>
      </c>
      <c r="D3760" s="1">
        <v>46069</v>
      </c>
      <c r="E3760" s="1">
        <v>46068</v>
      </c>
      <c r="F3760" s="2" t="s">
        <v>78</v>
      </c>
      <c r="G3760" s="2" t="s">
        <v>59</v>
      </c>
      <c r="H3760">
        <v>1</v>
      </c>
      <c r="I3760">
        <v>1</v>
      </c>
      <c r="J3760">
        <v>1</v>
      </c>
      <c r="K3760" t="b">
        <v>1</v>
      </c>
      <c r="L3760" s="2" t="s">
        <v>70</v>
      </c>
      <c r="M3760" s="2" t="s">
        <v>50</v>
      </c>
      <c r="N3760">
        <v>2</v>
      </c>
      <c r="O3760">
        <v>1</v>
      </c>
      <c r="P3760" s="2" t="s">
        <v>115</v>
      </c>
      <c r="Q3760" s="2" t="s">
        <v>52</v>
      </c>
      <c r="R3760" s="2" t="s">
        <v>67</v>
      </c>
      <c r="S3760">
        <v>23</v>
      </c>
      <c r="T3760" s="1">
        <v>46069</v>
      </c>
      <c r="U3760" s="2" t="s">
        <v>79</v>
      </c>
      <c r="V3760">
        <v>0</v>
      </c>
      <c r="W3760">
        <v>0</v>
      </c>
      <c r="X3760" s="2" t="s">
        <v>61</v>
      </c>
      <c r="Y3760">
        <v>1</v>
      </c>
      <c r="Z3760" s="2" t="s">
        <v>55</v>
      </c>
      <c r="AA3760" s="2" t="s">
        <v>112</v>
      </c>
      <c r="AB3760" s="2" t="s">
        <v>45</v>
      </c>
      <c r="AC3760">
        <v>1</v>
      </c>
      <c r="AD3760" s="2" t="s">
        <v>79</v>
      </c>
      <c r="AE3760" s="2" t="s">
        <v>100</v>
      </c>
      <c r="AF3760">
        <v>1</v>
      </c>
      <c r="AG3760" s="2" t="s">
        <v>47</v>
      </c>
      <c r="AH3760">
        <v>1</v>
      </c>
      <c r="AI3760">
        <v>0</v>
      </c>
      <c r="AJ3760"/>
    </row>
    <row r="3761" spans="1:36" x14ac:dyDescent="0.3">
      <c r="A3761">
        <v>53760</v>
      </c>
      <c r="B3761">
        <v>10348</v>
      </c>
      <c r="C3761">
        <v>230</v>
      </c>
      <c r="D3761" s="1">
        <v>46124</v>
      </c>
      <c r="E3761" s="1">
        <v>46094</v>
      </c>
      <c r="F3761" s="2" t="s">
        <v>97</v>
      </c>
      <c r="G3761" s="2" t="s">
        <v>36</v>
      </c>
      <c r="H3761">
        <v>30</v>
      </c>
      <c r="I3761">
        <v>1</v>
      </c>
      <c r="J3761">
        <v>30</v>
      </c>
      <c r="K3761" t="b">
        <v>1</v>
      </c>
      <c r="L3761" s="2" t="s">
        <v>70</v>
      </c>
      <c r="M3761" s="2" t="s">
        <v>65</v>
      </c>
      <c r="N3761">
        <v>6</v>
      </c>
      <c r="O3761">
        <v>3</v>
      </c>
      <c r="P3761" s="2" t="s">
        <v>94</v>
      </c>
      <c r="Q3761" s="2" t="s">
        <v>35</v>
      </c>
      <c r="R3761" s="2" t="s">
        <v>79</v>
      </c>
      <c r="S3761">
        <v>37</v>
      </c>
      <c r="T3761" s="1">
        <v>46124</v>
      </c>
      <c r="U3761" s="2" t="s">
        <v>74</v>
      </c>
      <c r="V3761">
        <v>1</v>
      </c>
      <c r="W3761">
        <v>0</v>
      </c>
      <c r="X3761" s="2" t="s">
        <v>75</v>
      </c>
      <c r="Y3761">
        <v>1</v>
      </c>
      <c r="Z3761" s="2" t="s">
        <v>72</v>
      </c>
      <c r="AA3761" s="2" t="s">
        <v>112</v>
      </c>
      <c r="AB3761" s="2" t="s">
        <v>45</v>
      </c>
      <c r="AC3761">
        <v>1</v>
      </c>
      <c r="AD3761" s="2" t="s">
        <v>74</v>
      </c>
      <c r="AE3761" s="2" t="s">
        <v>93</v>
      </c>
      <c r="AF3761">
        <v>0</v>
      </c>
      <c r="AG3761" s="2" t="s">
        <v>57</v>
      </c>
      <c r="AH3761">
        <v>1</v>
      </c>
      <c r="AI3761">
        <v>0</v>
      </c>
      <c r="AJ3761"/>
    </row>
    <row r="3762" spans="1:36" x14ac:dyDescent="0.3">
      <c r="A3762">
        <v>53761</v>
      </c>
      <c r="B3762">
        <v>11383</v>
      </c>
      <c r="C3762">
        <v>212</v>
      </c>
      <c r="D3762" s="1">
        <v>46321</v>
      </c>
      <c r="E3762" s="1">
        <v>46321</v>
      </c>
      <c r="F3762" s="2" t="s">
        <v>52</v>
      </c>
      <c r="G3762" s="2" t="s">
        <v>36</v>
      </c>
      <c r="H3762">
        <v>0</v>
      </c>
      <c r="I3762">
        <v>1</v>
      </c>
      <c r="J3762">
        <v>0</v>
      </c>
      <c r="K3762" t="b">
        <v>1</v>
      </c>
      <c r="L3762" s="2" t="s">
        <v>37</v>
      </c>
      <c r="M3762" s="2" t="s">
        <v>50</v>
      </c>
      <c r="N3762">
        <v>4</v>
      </c>
      <c r="O3762">
        <v>0</v>
      </c>
      <c r="P3762" s="2" t="s">
        <v>107</v>
      </c>
      <c r="Q3762" s="2" t="s">
        <v>58</v>
      </c>
      <c r="R3762" s="2" t="s">
        <v>67</v>
      </c>
      <c r="S3762">
        <v>20</v>
      </c>
      <c r="T3762" s="1">
        <v>46321</v>
      </c>
      <c r="U3762" s="2" t="s">
        <v>79</v>
      </c>
      <c r="V3762">
        <v>0</v>
      </c>
      <c r="W3762">
        <v>0</v>
      </c>
      <c r="X3762" s="2" t="s">
        <v>88</v>
      </c>
      <c r="Y3762">
        <v>0</v>
      </c>
      <c r="Z3762" s="2" t="s">
        <v>62</v>
      </c>
      <c r="AA3762" s="2" t="s">
        <v>62</v>
      </c>
      <c r="AB3762" s="2" t="s">
        <v>62</v>
      </c>
      <c r="AC3762">
        <v>0</v>
      </c>
      <c r="AD3762" s="2" t="s">
        <v>79</v>
      </c>
      <c r="AE3762" s="2" t="s">
        <v>89</v>
      </c>
      <c r="AF3762">
        <v>0</v>
      </c>
      <c r="AG3762" s="2" t="s">
        <v>82</v>
      </c>
      <c r="AH3762">
        <v>0</v>
      </c>
      <c r="AI3762">
        <v>0</v>
      </c>
      <c r="AJ3762"/>
    </row>
    <row r="3763" spans="1:36" x14ac:dyDescent="0.3">
      <c r="A3763">
        <v>53762</v>
      </c>
      <c r="B3763">
        <v>11061</v>
      </c>
      <c r="C3763">
        <v>207</v>
      </c>
      <c r="D3763" s="1">
        <v>46228</v>
      </c>
      <c r="E3763" s="1">
        <v>46223</v>
      </c>
      <c r="F3763" s="2" t="s">
        <v>97</v>
      </c>
      <c r="G3763" s="2" t="s">
        <v>59</v>
      </c>
      <c r="H3763">
        <v>5</v>
      </c>
      <c r="I3763">
        <v>1</v>
      </c>
      <c r="J3763">
        <v>5</v>
      </c>
      <c r="K3763" t="b">
        <v>1</v>
      </c>
      <c r="L3763" s="2" t="s">
        <v>70</v>
      </c>
      <c r="M3763" s="2" t="s">
        <v>50</v>
      </c>
      <c r="N3763">
        <v>4</v>
      </c>
      <c r="O3763">
        <v>1</v>
      </c>
      <c r="P3763" s="2" t="s">
        <v>51</v>
      </c>
      <c r="Q3763" s="2" t="s">
        <v>52</v>
      </c>
      <c r="R3763" s="2" t="s">
        <v>53</v>
      </c>
      <c r="S3763">
        <v>22</v>
      </c>
      <c r="T3763" s="1">
        <v>46228</v>
      </c>
      <c r="U3763" s="2" t="s">
        <v>54</v>
      </c>
      <c r="V3763">
        <v>1</v>
      </c>
      <c r="W3763">
        <v>0</v>
      </c>
      <c r="X3763" s="2" t="s">
        <v>42</v>
      </c>
      <c r="Y3763">
        <v>1</v>
      </c>
      <c r="Z3763" s="2" t="s">
        <v>72</v>
      </c>
      <c r="AA3763" s="2" t="s">
        <v>44</v>
      </c>
      <c r="AB3763" s="2" t="s">
        <v>76</v>
      </c>
      <c r="AC3763">
        <v>1</v>
      </c>
      <c r="AD3763" s="2" t="s">
        <v>54</v>
      </c>
      <c r="AE3763" s="2" t="s">
        <v>85</v>
      </c>
      <c r="AF3763">
        <v>1</v>
      </c>
      <c r="AG3763" s="2" t="s">
        <v>64</v>
      </c>
      <c r="AH3763">
        <v>1</v>
      </c>
      <c r="AI3763">
        <v>1</v>
      </c>
      <c r="AJ3763"/>
    </row>
    <row r="3764" spans="1:36" x14ac:dyDescent="0.3">
      <c r="A3764">
        <v>53763</v>
      </c>
      <c r="B3764">
        <v>10905</v>
      </c>
      <c r="C3764">
        <v>229</v>
      </c>
      <c r="D3764" s="1">
        <v>45694</v>
      </c>
      <c r="E3764" s="1">
        <v>45691</v>
      </c>
      <c r="F3764" s="2" t="s">
        <v>48</v>
      </c>
      <c r="G3764" s="2" t="s">
        <v>36</v>
      </c>
      <c r="H3764">
        <v>3</v>
      </c>
      <c r="I3764">
        <v>1</v>
      </c>
      <c r="J3764">
        <v>3</v>
      </c>
      <c r="K3764" t="b">
        <v>1</v>
      </c>
      <c r="L3764" s="2" t="s">
        <v>49</v>
      </c>
      <c r="M3764" s="2" t="s">
        <v>50</v>
      </c>
      <c r="N3764">
        <v>4</v>
      </c>
      <c r="O3764">
        <v>0</v>
      </c>
      <c r="P3764" s="2" t="s">
        <v>115</v>
      </c>
      <c r="Q3764" s="2" t="s">
        <v>52</v>
      </c>
      <c r="R3764" s="2" t="s">
        <v>67</v>
      </c>
      <c r="S3764">
        <v>23</v>
      </c>
      <c r="T3764" s="1">
        <v>45694</v>
      </c>
      <c r="U3764" s="2" t="s">
        <v>53</v>
      </c>
      <c r="V3764">
        <v>0</v>
      </c>
      <c r="W3764">
        <v>0</v>
      </c>
      <c r="X3764" s="2" t="s">
        <v>61</v>
      </c>
      <c r="Y3764">
        <v>1</v>
      </c>
      <c r="Z3764" s="2" t="s">
        <v>43</v>
      </c>
      <c r="AA3764" s="2" t="s">
        <v>44</v>
      </c>
      <c r="AB3764" s="2" t="s">
        <v>45</v>
      </c>
      <c r="AC3764">
        <v>1</v>
      </c>
      <c r="AD3764" s="2" t="s">
        <v>53</v>
      </c>
      <c r="AE3764" s="2" t="s">
        <v>100</v>
      </c>
      <c r="AF3764">
        <v>0</v>
      </c>
      <c r="AG3764" s="2" t="s">
        <v>47</v>
      </c>
      <c r="AH3764">
        <v>1</v>
      </c>
      <c r="AI3764">
        <v>1</v>
      </c>
      <c r="AJ3764"/>
    </row>
    <row r="3765" spans="1:36" x14ac:dyDescent="0.3">
      <c r="A3765">
        <v>53764</v>
      </c>
      <c r="B3765">
        <v>10355</v>
      </c>
      <c r="C3765">
        <v>222</v>
      </c>
      <c r="D3765" s="1">
        <v>45761</v>
      </c>
      <c r="E3765" s="1">
        <v>45754</v>
      </c>
      <c r="F3765" s="2" t="s">
        <v>78</v>
      </c>
      <c r="G3765" s="2" t="s">
        <v>59</v>
      </c>
      <c r="H3765">
        <v>7</v>
      </c>
      <c r="I3765">
        <v>1</v>
      </c>
      <c r="J3765">
        <v>7</v>
      </c>
      <c r="K3765" t="b">
        <v>1</v>
      </c>
      <c r="L3765" s="2" t="s">
        <v>109</v>
      </c>
      <c r="M3765" s="2" t="s">
        <v>65</v>
      </c>
      <c r="N3765">
        <v>2</v>
      </c>
      <c r="O3765">
        <v>1</v>
      </c>
      <c r="P3765" s="2" t="s">
        <v>108</v>
      </c>
      <c r="Q3765" s="2" t="s">
        <v>48</v>
      </c>
      <c r="R3765" s="2" t="s">
        <v>79</v>
      </c>
      <c r="S3765">
        <v>20</v>
      </c>
      <c r="T3765" s="1">
        <v>45761</v>
      </c>
      <c r="U3765" s="2" t="s">
        <v>79</v>
      </c>
      <c r="V3765">
        <v>0</v>
      </c>
      <c r="W3765">
        <v>0</v>
      </c>
      <c r="X3765" s="2" t="s">
        <v>75</v>
      </c>
      <c r="Y3765">
        <v>1</v>
      </c>
      <c r="Z3765" s="2" t="s">
        <v>72</v>
      </c>
      <c r="AA3765" s="2" t="s">
        <v>44</v>
      </c>
      <c r="AB3765" s="2" t="s">
        <v>76</v>
      </c>
      <c r="AC3765">
        <v>1</v>
      </c>
      <c r="AD3765" s="2" t="s">
        <v>79</v>
      </c>
      <c r="AE3765" s="2" t="s">
        <v>93</v>
      </c>
      <c r="AF3765">
        <v>1</v>
      </c>
      <c r="AG3765" s="2" t="s">
        <v>64</v>
      </c>
      <c r="AH3765">
        <v>1</v>
      </c>
      <c r="AI3765">
        <v>1</v>
      </c>
      <c r="AJ3765"/>
    </row>
    <row r="3766" spans="1:36" x14ac:dyDescent="0.3">
      <c r="A3766">
        <v>53765</v>
      </c>
      <c r="B3766">
        <v>11464</v>
      </c>
      <c r="C3766">
        <v>230</v>
      </c>
      <c r="D3766" s="1">
        <v>46207</v>
      </c>
      <c r="E3766" s="1">
        <v>46202</v>
      </c>
      <c r="F3766" s="2" t="s">
        <v>48</v>
      </c>
      <c r="G3766" s="2" t="s">
        <v>36</v>
      </c>
      <c r="H3766">
        <v>5</v>
      </c>
      <c r="I3766">
        <v>1</v>
      </c>
      <c r="J3766">
        <v>5</v>
      </c>
      <c r="K3766" t="b">
        <v>1</v>
      </c>
      <c r="L3766" s="2" t="s">
        <v>70</v>
      </c>
      <c r="M3766" s="2" t="s">
        <v>50</v>
      </c>
      <c r="N3766">
        <v>5</v>
      </c>
      <c r="O3766">
        <v>0</v>
      </c>
      <c r="P3766" s="2" t="s">
        <v>94</v>
      </c>
      <c r="Q3766" s="2" t="s">
        <v>35</v>
      </c>
      <c r="R3766" s="2" t="s">
        <v>79</v>
      </c>
      <c r="S3766">
        <v>37</v>
      </c>
      <c r="T3766" s="1">
        <v>46207</v>
      </c>
      <c r="U3766" s="2" t="s">
        <v>54</v>
      </c>
      <c r="V3766">
        <v>1</v>
      </c>
      <c r="W3766">
        <v>0</v>
      </c>
      <c r="X3766" s="2" t="s">
        <v>42</v>
      </c>
      <c r="Y3766">
        <v>1</v>
      </c>
      <c r="Z3766" s="2" t="s">
        <v>72</v>
      </c>
      <c r="AA3766" s="2" t="s">
        <v>44</v>
      </c>
      <c r="AB3766" s="2" t="s">
        <v>76</v>
      </c>
      <c r="AC3766">
        <v>1</v>
      </c>
      <c r="AD3766" s="2" t="s">
        <v>54</v>
      </c>
      <c r="AE3766" s="2" t="s">
        <v>85</v>
      </c>
      <c r="AF3766">
        <v>0</v>
      </c>
      <c r="AG3766" s="2" t="s">
        <v>64</v>
      </c>
      <c r="AH3766">
        <v>1</v>
      </c>
      <c r="AI3766">
        <v>1</v>
      </c>
      <c r="AJ3766"/>
    </row>
    <row r="3767" spans="1:36" x14ac:dyDescent="0.3">
      <c r="A3767">
        <v>53766</v>
      </c>
      <c r="B3767">
        <v>11474</v>
      </c>
      <c r="C3767">
        <v>229</v>
      </c>
      <c r="D3767" s="1">
        <v>45672</v>
      </c>
      <c r="E3767" s="1">
        <v>45651</v>
      </c>
      <c r="F3767" s="2" t="s">
        <v>52</v>
      </c>
      <c r="G3767" s="2" t="s">
        <v>36</v>
      </c>
      <c r="H3767">
        <v>21</v>
      </c>
      <c r="I3767">
        <v>1</v>
      </c>
      <c r="J3767">
        <v>21</v>
      </c>
      <c r="K3767" t="b">
        <v>1</v>
      </c>
      <c r="L3767" s="2" t="s">
        <v>70</v>
      </c>
      <c r="M3767" s="2" t="s">
        <v>50</v>
      </c>
      <c r="N3767">
        <v>2</v>
      </c>
      <c r="O3767">
        <v>1</v>
      </c>
      <c r="P3767" s="2" t="s">
        <v>115</v>
      </c>
      <c r="Q3767" s="2" t="s">
        <v>52</v>
      </c>
      <c r="R3767" s="2" t="s">
        <v>67</v>
      </c>
      <c r="S3767">
        <v>23</v>
      </c>
      <c r="T3767" s="1">
        <v>45672</v>
      </c>
      <c r="U3767" s="2" t="s">
        <v>40</v>
      </c>
      <c r="V3767">
        <v>0</v>
      </c>
      <c r="W3767">
        <v>0</v>
      </c>
      <c r="X3767" s="2" t="s">
        <v>61</v>
      </c>
      <c r="Y3767">
        <v>1</v>
      </c>
      <c r="Z3767" s="2" t="s">
        <v>55</v>
      </c>
      <c r="AA3767" s="2" t="s">
        <v>44</v>
      </c>
      <c r="AB3767" s="2" t="s">
        <v>45</v>
      </c>
      <c r="AC3767">
        <v>1</v>
      </c>
      <c r="AD3767" s="2" t="s">
        <v>40</v>
      </c>
      <c r="AE3767" s="2" t="s">
        <v>86</v>
      </c>
      <c r="AF3767">
        <v>0</v>
      </c>
      <c r="AG3767" s="2" t="s">
        <v>57</v>
      </c>
      <c r="AH3767">
        <v>1</v>
      </c>
      <c r="AI3767">
        <v>1</v>
      </c>
      <c r="AJ3767"/>
    </row>
    <row r="3768" spans="1:36" x14ac:dyDescent="0.3">
      <c r="A3768">
        <v>53767</v>
      </c>
      <c r="B3768">
        <v>10954</v>
      </c>
      <c r="C3768">
        <v>226</v>
      </c>
      <c r="D3768" s="1">
        <v>45801</v>
      </c>
      <c r="E3768" s="1">
        <v>45800</v>
      </c>
      <c r="F3768" s="2" t="s">
        <v>48</v>
      </c>
      <c r="G3768" s="2" t="s">
        <v>59</v>
      </c>
      <c r="H3768">
        <v>1</v>
      </c>
      <c r="I3768">
        <v>1</v>
      </c>
      <c r="J3768">
        <v>1</v>
      </c>
      <c r="K3768" t="b">
        <v>1</v>
      </c>
      <c r="L3768" s="2" t="s">
        <v>81</v>
      </c>
      <c r="M3768" s="2" t="s">
        <v>50</v>
      </c>
      <c r="N3768">
        <v>2</v>
      </c>
      <c r="O3768">
        <v>1</v>
      </c>
      <c r="P3768" s="2" t="s">
        <v>96</v>
      </c>
      <c r="Q3768" s="2" t="s">
        <v>78</v>
      </c>
      <c r="R3768" s="2" t="s">
        <v>79</v>
      </c>
      <c r="S3768">
        <v>33</v>
      </c>
      <c r="T3768" s="1">
        <v>45801</v>
      </c>
      <c r="U3768" s="2" t="s">
        <v>54</v>
      </c>
      <c r="V3768">
        <v>1</v>
      </c>
      <c r="W3768">
        <v>0</v>
      </c>
      <c r="X3768" s="2" t="s">
        <v>75</v>
      </c>
      <c r="Y3768">
        <v>1</v>
      </c>
      <c r="Z3768" s="2" t="s">
        <v>72</v>
      </c>
      <c r="AA3768" s="2" t="s">
        <v>44</v>
      </c>
      <c r="AB3768" s="2" t="s">
        <v>45</v>
      </c>
      <c r="AC3768">
        <v>1</v>
      </c>
      <c r="AD3768" s="2" t="s">
        <v>54</v>
      </c>
      <c r="AE3768" s="2" t="s">
        <v>80</v>
      </c>
      <c r="AF3768">
        <v>1</v>
      </c>
      <c r="AG3768" s="2" t="s">
        <v>47</v>
      </c>
      <c r="AH3768">
        <v>1</v>
      </c>
      <c r="AI3768">
        <v>1</v>
      </c>
      <c r="AJ3768"/>
    </row>
    <row r="3769" spans="1:36" x14ac:dyDescent="0.3">
      <c r="A3769">
        <v>53768</v>
      </c>
      <c r="B3769">
        <v>10764</v>
      </c>
      <c r="C3769">
        <v>229</v>
      </c>
      <c r="D3769" s="1">
        <v>45907</v>
      </c>
      <c r="E3769" s="1">
        <v>45907</v>
      </c>
      <c r="F3769" s="2" t="s">
        <v>58</v>
      </c>
      <c r="G3769" s="2" t="s">
        <v>36</v>
      </c>
      <c r="H3769">
        <v>0</v>
      </c>
      <c r="I3769">
        <v>1</v>
      </c>
      <c r="J3769">
        <v>0</v>
      </c>
      <c r="K3769" t="b">
        <v>1</v>
      </c>
      <c r="L3769" s="2" t="s">
        <v>37</v>
      </c>
      <c r="M3769" s="2" t="s">
        <v>38</v>
      </c>
      <c r="N3769">
        <v>4</v>
      </c>
      <c r="O3769">
        <v>1</v>
      </c>
      <c r="P3769" s="2" t="s">
        <v>115</v>
      </c>
      <c r="Q3769" s="2" t="s">
        <v>52</v>
      </c>
      <c r="R3769" s="2" t="s">
        <v>67</v>
      </c>
      <c r="S3769">
        <v>23</v>
      </c>
      <c r="T3769" s="1">
        <v>45907</v>
      </c>
      <c r="U3769" s="2" t="s">
        <v>74</v>
      </c>
      <c r="V3769">
        <v>1</v>
      </c>
      <c r="W3769">
        <v>0</v>
      </c>
      <c r="X3769" s="2" t="s">
        <v>42</v>
      </c>
      <c r="Y3769">
        <v>0</v>
      </c>
      <c r="Z3769" s="2" t="s">
        <v>62</v>
      </c>
      <c r="AA3769" s="2" t="s">
        <v>62</v>
      </c>
      <c r="AB3769" s="2" t="s">
        <v>62</v>
      </c>
      <c r="AC3769">
        <v>0</v>
      </c>
      <c r="AD3769" s="2" t="s">
        <v>74</v>
      </c>
      <c r="AE3769" s="2" t="s">
        <v>102</v>
      </c>
      <c r="AF3769">
        <v>0</v>
      </c>
      <c r="AG3769" s="2" t="s">
        <v>82</v>
      </c>
      <c r="AH3769">
        <v>0</v>
      </c>
      <c r="AI3769">
        <v>0</v>
      </c>
      <c r="AJ3769"/>
    </row>
    <row r="3770" spans="1:36" x14ac:dyDescent="0.3">
      <c r="A3770">
        <v>53769</v>
      </c>
      <c r="B3770">
        <v>11175</v>
      </c>
      <c r="C3770">
        <v>218</v>
      </c>
      <c r="D3770" s="1">
        <v>46045</v>
      </c>
      <c r="E3770" s="1">
        <v>46031</v>
      </c>
      <c r="F3770" s="2" t="s">
        <v>58</v>
      </c>
      <c r="G3770" s="2" t="s">
        <v>59</v>
      </c>
      <c r="H3770">
        <v>14</v>
      </c>
      <c r="I3770">
        <v>1</v>
      </c>
      <c r="J3770">
        <v>14</v>
      </c>
      <c r="K3770" t="b">
        <v>1</v>
      </c>
      <c r="L3770" s="2" t="s">
        <v>37</v>
      </c>
      <c r="M3770" s="2" t="s">
        <v>50</v>
      </c>
      <c r="N3770">
        <v>6</v>
      </c>
      <c r="O3770">
        <v>2</v>
      </c>
      <c r="P3770" s="2" t="s">
        <v>84</v>
      </c>
      <c r="Q3770" s="2" t="s">
        <v>58</v>
      </c>
      <c r="R3770" s="2" t="s">
        <v>40</v>
      </c>
      <c r="S3770">
        <v>33</v>
      </c>
      <c r="T3770" s="1">
        <v>46045</v>
      </c>
      <c r="U3770" s="2" t="s">
        <v>41</v>
      </c>
      <c r="V3770">
        <v>0</v>
      </c>
      <c r="W3770">
        <v>0</v>
      </c>
      <c r="X3770" s="2" t="s">
        <v>61</v>
      </c>
      <c r="Y3770">
        <v>1</v>
      </c>
      <c r="Z3770" s="2" t="s">
        <v>72</v>
      </c>
      <c r="AA3770" s="2" t="s">
        <v>112</v>
      </c>
      <c r="AB3770" s="2" t="s">
        <v>76</v>
      </c>
      <c r="AC3770">
        <v>1</v>
      </c>
      <c r="AD3770" s="2" t="s">
        <v>41</v>
      </c>
      <c r="AE3770" s="2" t="s">
        <v>86</v>
      </c>
      <c r="AF3770">
        <v>1</v>
      </c>
      <c r="AG3770" s="2" t="s">
        <v>69</v>
      </c>
      <c r="AH3770">
        <v>1</v>
      </c>
      <c r="AI3770">
        <v>0</v>
      </c>
      <c r="AJ3770"/>
    </row>
    <row r="3771" spans="1:36" x14ac:dyDescent="0.3">
      <c r="A3771">
        <v>53770</v>
      </c>
      <c r="B3771">
        <v>10127</v>
      </c>
      <c r="C3771">
        <v>202</v>
      </c>
      <c r="D3771" s="1">
        <v>45939</v>
      </c>
      <c r="E3771" s="1">
        <v>45918</v>
      </c>
      <c r="F3771" s="2" t="s">
        <v>78</v>
      </c>
      <c r="G3771" s="2" t="s">
        <v>36</v>
      </c>
      <c r="H3771">
        <v>21</v>
      </c>
      <c r="I3771">
        <v>1</v>
      </c>
      <c r="J3771">
        <v>21</v>
      </c>
      <c r="K3771" t="b">
        <v>1</v>
      </c>
      <c r="L3771" s="2" t="s">
        <v>49</v>
      </c>
      <c r="M3771" s="2" t="s">
        <v>50</v>
      </c>
      <c r="N3771">
        <v>8</v>
      </c>
      <c r="O3771">
        <v>3</v>
      </c>
      <c r="P3771" s="2" t="s">
        <v>95</v>
      </c>
      <c r="Q3771" s="2" t="s">
        <v>52</v>
      </c>
      <c r="R3771" s="2" t="s">
        <v>40</v>
      </c>
      <c r="S3771">
        <v>22</v>
      </c>
      <c r="T3771" s="1">
        <v>45939</v>
      </c>
      <c r="U3771" s="2" t="s">
        <v>53</v>
      </c>
      <c r="V3771">
        <v>0</v>
      </c>
      <c r="W3771">
        <v>0</v>
      </c>
      <c r="X3771" s="2" t="s">
        <v>88</v>
      </c>
      <c r="Y3771">
        <v>1</v>
      </c>
      <c r="Z3771" s="2" t="s">
        <v>72</v>
      </c>
      <c r="AA3771" s="2" t="s">
        <v>44</v>
      </c>
      <c r="AB3771" s="2" t="s">
        <v>45</v>
      </c>
      <c r="AC3771">
        <v>1</v>
      </c>
      <c r="AD3771" s="2" t="s">
        <v>53</v>
      </c>
      <c r="AE3771" s="2" t="s">
        <v>89</v>
      </c>
      <c r="AF3771">
        <v>0</v>
      </c>
      <c r="AG3771" s="2" t="s">
        <v>57</v>
      </c>
      <c r="AH3771">
        <v>1</v>
      </c>
      <c r="AI3771">
        <v>1</v>
      </c>
      <c r="AJ3771"/>
    </row>
    <row r="3772" spans="1:36" x14ac:dyDescent="0.3">
      <c r="A3772">
        <v>53771</v>
      </c>
      <c r="B3772">
        <v>10908</v>
      </c>
      <c r="C3772">
        <v>216</v>
      </c>
      <c r="D3772" s="1">
        <v>45952</v>
      </c>
      <c r="E3772" s="1">
        <v>45950</v>
      </c>
      <c r="F3772" s="2" t="s">
        <v>78</v>
      </c>
      <c r="G3772" s="2" t="s">
        <v>36</v>
      </c>
      <c r="H3772">
        <v>2</v>
      </c>
      <c r="I3772">
        <v>1</v>
      </c>
      <c r="J3772">
        <v>2</v>
      </c>
      <c r="K3772" t="b">
        <v>1</v>
      </c>
      <c r="L3772" s="2" t="s">
        <v>49</v>
      </c>
      <c r="M3772" s="2" t="s">
        <v>38</v>
      </c>
      <c r="N3772">
        <v>5</v>
      </c>
      <c r="O3772">
        <v>0</v>
      </c>
      <c r="P3772" s="2" t="s">
        <v>105</v>
      </c>
      <c r="Q3772" s="2" t="s">
        <v>58</v>
      </c>
      <c r="R3772" s="2" t="s">
        <v>79</v>
      </c>
      <c r="S3772">
        <v>27</v>
      </c>
      <c r="T3772" s="1">
        <v>45952</v>
      </c>
      <c r="U3772" s="2" t="s">
        <v>40</v>
      </c>
      <c r="V3772">
        <v>0</v>
      </c>
      <c r="W3772">
        <v>0</v>
      </c>
      <c r="X3772" s="2" t="s">
        <v>88</v>
      </c>
      <c r="Y3772">
        <v>1</v>
      </c>
      <c r="Z3772" s="2" t="s">
        <v>55</v>
      </c>
      <c r="AA3772" s="2" t="s">
        <v>44</v>
      </c>
      <c r="AB3772" s="2" t="s">
        <v>76</v>
      </c>
      <c r="AC3772">
        <v>1</v>
      </c>
      <c r="AD3772" s="2" t="s">
        <v>40</v>
      </c>
      <c r="AE3772" s="2" t="s">
        <v>89</v>
      </c>
      <c r="AF3772">
        <v>0</v>
      </c>
      <c r="AG3772" s="2" t="s">
        <v>47</v>
      </c>
      <c r="AH3772">
        <v>1</v>
      </c>
      <c r="AI3772">
        <v>1</v>
      </c>
      <c r="AJ3772"/>
    </row>
    <row r="3773" spans="1:36" x14ac:dyDescent="0.3">
      <c r="A3773">
        <v>53772</v>
      </c>
      <c r="B3773">
        <v>10243</v>
      </c>
      <c r="C3773">
        <v>211</v>
      </c>
      <c r="D3773" s="1">
        <v>46098</v>
      </c>
      <c r="E3773" s="1">
        <v>46068</v>
      </c>
      <c r="F3773" s="2" t="s">
        <v>78</v>
      </c>
      <c r="G3773" s="2" t="s">
        <v>36</v>
      </c>
      <c r="H3773">
        <v>30</v>
      </c>
      <c r="I3773">
        <v>1</v>
      </c>
      <c r="J3773">
        <v>30</v>
      </c>
      <c r="K3773" t="b">
        <v>1</v>
      </c>
      <c r="L3773" s="2" t="s">
        <v>70</v>
      </c>
      <c r="M3773" s="2" t="s">
        <v>38</v>
      </c>
      <c r="N3773">
        <v>2</v>
      </c>
      <c r="O3773">
        <v>0</v>
      </c>
      <c r="P3773" s="2" t="s">
        <v>83</v>
      </c>
      <c r="Q3773" s="2" t="s">
        <v>58</v>
      </c>
      <c r="R3773" s="2" t="s">
        <v>67</v>
      </c>
      <c r="S3773">
        <v>33</v>
      </c>
      <c r="T3773" s="1">
        <v>46098</v>
      </c>
      <c r="U3773" s="2" t="s">
        <v>67</v>
      </c>
      <c r="V3773">
        <v>0</v>
      </c>
      <c r="W3773">
        <v>0</v>
      </c>
      <c r="X3773" s="2" t="s">
        <v>75</v>
      </c>
      <c r="Y3773">
        <v>0</v>
      </c>
      <c r="Z3773" s="2" t="s">
        <v>62</v>
      </c>
      <c r="AA3773" s="2" t="s">
        <v>62</v>
      </c>
      <c r="AB3773" s="2" t="s">
        <v>62</v>
      </c>
      <c r="AC3773">
        <v>0</v>
      </c>
      <c r="AD3773" s="2" t="s">
        <v>67</v>
      </c>
      <c r="AE3773" s="2" t="s">
        <v>77</v>
      </c>
      <c r="AF3773">
        <v>0</v>
      </c>
      <c r="AG3773" s="2" t="s">
        <v>57</v>
      </c>
      <c r="AH3773">
        <v>0</v>
      </c>
      <c r="AI3773">
        <v>0</v>
      </c>
      <c r="AJ3773"/>
    </row>
    <row r="3774" spans="1:36" x14ac:dyDescent="0.3">
      <c r="A3774">
        <v>53773</v>
      </c>
      <c r="B3774">
        <v>10853</v>
      </c>
      <c r="C3774">
        <v>226</v>
      </c>
      <c r="D3774" s="1">
        <v>46041</v>
      </c>
      <c r="E3774" s="1">
        <v>46039</v>
      </c>
      <c r="F3774" s="2" t="s">
        <v>52</v>
      </c>
      <c r="G3774" s="2" t="s">
        <v>36</v>
      </c>
      <c r="H3774">
        <v>2</v>
      </c>
      <c r="I3774">
        <v>1</v>
      </c>
      <c r="J3774">
        <v>2</v>
      </c>
      <c r="K3774" t="b">
        <v>1</v>
      </c>
      <c r="L3774" s="2" t="s">
        <v>70</v>
      </c>
      <c r="M3774" s="2" t="s">
        <v>38</v>
      </c>
      <c r="N3774">
        <v>3</v>
      </c>
      <c r="O3774">
        <v>0</v>
      </c>
      <c r="P3774" s="2" t="s">
        <v>96</v>
      </c>
      <c r="Q3774" s="2" t="s">
        <v>78</v>
      </c>
      <c r="R3774" s="2" t="s">
        <v>79</v>
      </c>
      <c r="S3774">
        <v>33</v>
      </c>
      <c r="T3774" s="1">
        <v>46041</v>
      </c>
      <c r="U3774" s="2" t="s">
        <v>79</v>
      </c>
      <c r="V3774">
        <v>0</v>
      </c>
      <c r="W3774">
        <v>0</v>
      </c>
      <c r="X3774" s="2" t="s">
        <v>61</v>
      </c>
      <c r="Y3774">
        <v>1</v>
      </c>
      <c r="Z3774" s="2" t="s">
        <v>43</v>
      </c>
      <c r="AA3774" s="2" t="s">
        <v>44</v>
      </c>
      <c r="AB3774" s="2" t="s">
        <v>76</v>
      </c>
      <c r="AC3774">
        <v>1</v>
      </c>
      <c r="AD3774" s="2" t="s">
        <v>79</v>
      </c>
      <c r="AE3774" s="2" t="s">
        <v>86</v>
      </c>
      <c r="AF3774">
        <v>0</v>
      </c>
      <c r="AG3774" s="2" t="s">
        <v>47</v>
      </c>
      <c r="AH3774">
        <v>1</v>
      </c>
      <c r="AI3774">
        <v>1</v>
      </c>
      <c r="AJ3774"/>
    </row>
    <row r="3775" spans="1:36" x14ac:dyDescent="0.3">
      <c r="A3775">
        <v>53774</v>
      </c>
      <c r="B3775">
        <v>11053</v>
      </c>
      <c r="C3775">
        <v>230</v>
      </c>
      <c r="D3775" s="1">
        <v>45704</v>
      </c>
      <c r="E3775" s="1">
        <v>45699</v>
      </c>
      <c r="F3775" s="2" t="s">
        <v>48</v>
      </c>
      <c r="G3775" s="2" t="s">
        <v>36</v>
      </c>
      <c r="H3775">
        <v>5</v>
      </c>
      <c r="I3775">
        <v>1</v>
      </c>
      <c r="J3775">
        <v>5</v>
      </c>
      <c r="K3775" t="b">
        <v>1</v>
      </c>
      <c r="L3775" s="2" t="s">
        <v>37</v>
      </c>
      <c r="M3775" s="2" t="s">
        <v>65</v>
      </c>
      <c r="N3775">
        <v>11</v>
      </c>
      <c r="O3775">
        <v>2</v>
      </c>
      <c r="P3775" s="2" t="s">
        <v>94</v>
      </c>
      <c r="Q3775" s="2" t="s">
        <v>35</v>
      </c>
      <c r="R3775" s="2" t="s">
        <v>79</v>
      </c>
      <c r="S3775">
        <v>37</v>
      </c>
      <c r="T3775" s="1">
        <v>45704</v>
      </c>
      <c r="U3775" s="2" t="s">
        <v>74</v>
      </c>
      <c r="V3775">
        <v>1</v>
      </c>
      <c r="W3775">
        <v>0</v>
      </c>
      <c r="X3775" s="2" t="s">
        <v>61</v>
      </c>
      <c r="Y3775">
        <v>1</v>
      </c>
      <c r="Z3775" s="2" t="s">
        <v>72</v>
      </c>
      <c r="AA3775" s="2" t="s">
        <v>44</v>
      </c>
      <c r="AB3775" s="2" t="s">
        <v>45</v>
      </c>
      <c r="AC3775">
        <v>1</v>
      </c>
      <c r="AD3775" s="2" t="s">
        <v>74</v>
      </c>
      <c r="AE3775" s="2" t="s">
        <v>100</v>
      </c>
      <c r="AF3775">
        <v>0</v>
      </c>
      <c r="AG3775" s="2" t="s">
        <v>64</v>
      </c>
      <c r="AH3775">
        <v>1</v>
      </c>
      <c r="AI3775">
        <v>1</v>
      </c>
      <c r="AJ3775"/>
    </row>
    <row r="3776" spans="1:36" x14ac:dyDescent="0.3">
      <c r="A3776">
        <v>53775</v>
      </c>
      <c r="B3776">
        <v>10228</v>
      </c>
      <c r="C3776">
        <v>227</v>
      </c>
      <c r="D3776" s="1">
        <v>46131</v>
      </c>
      <c r="E3776" s="1">
        <v>46124</v>
      </c>
      <c r="F3776" s="2" t="s">
        <v>52</v>
      </c>
      <c r="G3776" s="2" t="s">
        <v>36</v>
      </c>
      <c r="H3776">
        <v>7</v>
      </c>
      <c r="I3776">
        <v>1</v>
      </c>
      <c r="J3776">
        <v>7</v>
      </c>
      <c r="K3776" t="b">
        <v>1</v>
      </c>
      <c r="L3776" s="2" t="s">
        <v>81</v>
      </c>
      <c r="M3776" s="2" t="s">
        <v>50</v>
      </c>
      <c r="N3776">
        <v>8</v>
      </c>
      <c r="O3776">
        <v>2</v>
      </c>
      <c r="P3776" s="2" t="s">
        <v>117</v>
      </c>
      <c r="Q3776" s="2" t="s">
        <v>52</v>
      </c>
      <c r="R3776" s="2" t="s">
        <v>53</v>
      </c>
      <c r="S3776">
        <v>27</v>
      </c>
      <c r="T3776" s="1">
        <v>46131</v>
      </c>
      <c r="U3776" s="2" t="s">
        <v>74</v>
      </c>
      <c r="V3776">
        <v>1</v>
      </c>
      <c r="W3776">
        <v>0</v>
      </c>
      <c r="X3776" s="2" t="s">
        <v>75</v>
      </c>
      <c r="Y3776">
        <v>1</v>
      </c>
      <c r="Z3776" s="2" t="s">
        <v>43</v>
      </c>
      <c r="AA3776" s="2" t="s">
        <v>44</v>
      </c>
      <c r="AB3776" s="2" t="s">
        <v>76</v>
      </c>
      <c r="AC3776">
        <v>1</v>
      </c>
      <c r="AD3776" s="2" t="s">
        <v>74</v>
      </c>
      <c r="AE3776" s="2" t="s">
        <v>93</v>
      </c>
      <c r="AF3776">
        <v>0</v>
      </c>
      <c r="AG3776" s="2" t="s">
        <v>64</v>
      </c>
      <c r="AH3776">
        <v>1</v>
      </c>
      <c r="AI3776">
        <v>1</v>
      </c>
      <c r="AJ3776"/>
    </row>
    <row r="3777" spans="1:36" x14ac:dyDescent="0.3">
      <c r="A3777">
        <v>53776</v>
      </c>
      <c r="B3777">
        <v>11131</v>
      </c>
      <c r="C3777">
        <v>219</v>
      </c>
      <c r="D3777" s="1">
        <v>46261</v>
      </c>
      <c r="E3777" s="1">
        <v>46231</v>
      </c>
      <c r="F3777" s="2" t="s">
        <v>52</v>
      </c>
      <c r="G3777" s="2" t="s">
        <v>59</v>
      </c>
      <c r="H3777">
        <v>30</v>
      </c>
      <c r="I3777">
        <v>1</v>
      </c>
      <c r="J3777">
        <v>30</v>
      </c>
      <c r="K3777" t="b">
        <v>1</v>
      </c>
      <c r="L3777" s="2" t="s">
        <v>109</v>
      </c>
      <c r="M3777" s="2" t="s">
        <v>50</v>
      </c>
      <c r="N3777">
        <v>4</v>
      </c>
      <c r="O3777">
        <v>1</v>
      </c>
      <c r="P3777" s="2" t="s">
        <v>98</v>
      </c>
      <c r="Q3777" s="2" t="s">
        <v>97</v>
      </c>
      <c r="R3777" s="2" t="s">
        <v>40</v>
      </c>
      <c r="S3777">
        <v>37</v>
      </c>
      <c r="T3777" s="1">
        <v>46261</v>
      </c>
      <c r="U3777" s="2" t="s">
        <v>53</v>
      </c>
      <c r="V3777">
        <v>0</v>
      </c>
      <c r="W3777">
        <v>0</v>
      </c>
      <c r="X3777" s="2" t="s">
        <v>42</v>
      </c>
      <c r="Y3777">
        <v>0</v>
      </c>
      <c r="Z3777" s="2" t="s">
        <v>62</v>
      </c>
      <c r="AA3777" s="2" t="s">
        <v>62</v>
      </c>
      <c r="AB3777" s="2" t="s">
        <v>62</v>
      </c>
      <c r="AC3777">
        <v>0</v>
      </c>
      <c r="AD3777" s="2" t="s">
        <v>53</v>
      </c>
      <c r="AE3777" s="2" t="s">
        <v>46</v>
      </c>
      <c r="AF3777">
        <v>1</v>
      </c>
      <c r="AG3777" s="2" t="s">
        <v>57</v>
      </c>
      <c r="AH3777">
        <v>0</v>
      </c>
      <c r="AI3777">
        <v>0</v>
      </c>
      <c r="AJ3777"/>
    </row>
    <row r="3778" spans="1:36" x14ac:dyDescent="0.3">
      <c r="A3778">
        <v>53777</v>
      </c>
      <c r="B3778">
        <v>11172</v>
      </c>
      <c r="C3778">
        <v>227</v>
      </c>
      <c r="D3778" s="1">
        <v>46346</v>
      </c>
      <c r="E3778" s="1">
        <v>46345</v>
      </c>
      <c r="F3778" s="2" t="s">
        <v>48</v>
      </c>
      <c r="G3778" s="2" t="s">
        <v>36</v>
      </c>
      <c r="H3778">
        <v>1</v>
      </c>
      <c r="I3778">
        <v>1</v>
      </c>
      <c r="J3778">
        <v>1</v>
      </c>
      <c r="K3778" t="b">
        <v>1</v>
      </c>
      <c r="L3778" s="2" t="s">
        <v>70</v>
      </c>
      <c r="M3778" s="2" t="s">
        <v>38</v>
      </c>
      <c r="N3778">
        <v>1</v>
      </c>
      <c r="O3778">
        <v>0</v>
      </c>
      <c r="P3778" s="2" t="s">
        <v>117</v>
      </c>
      <c r="Q3778" s="2" t="s">
        <v>52</v>
      </c>
      <c r="R3778" s="2" t="s">
        <v>53</v>
      </c>
      <c r="S3778">
        <v>27</v>
      </c>
      <c r="T3778" s="1">
        <v>46346</v>
      </c>
      <c r="U3778" s="2" t="s">
        <v>41</v>
      </c>
      <c r="V3778">
        <v>0</v>
      </c>
      <c r="W3778">
        <v>0</v>
      </c>
      <c r="X3778" s="2" t="s">
        <v>88</v>
      </c>
      <c r="Y3778">
        <v>1</v>
      </c>
      <c r="Z3778" s="2" t="s">
        <v>55</v>
      </c>
      <c r="AA3778" s="2" t="s">
        <v>44</v>
      </c>
      <c r="AB3778" s="2" t="s">
        <v>45</v>
      </c>
      <c r="AC3778">
        <v>1</v>
      </c>
      <c r="AD3778" s="2" t="s">
        <v>41</v>
      </c>
      <c r="AE3778" s="2" t="s">
        <v>104</v>
      </c>
      <c r="AF3778">
        <v>0</v>
      </c>
      <c r="AG3778" s="2" t="s">
        <v>47</v>
      </c>
      <c r="AH3778">
        <v>1</v>
      </c>
      <c r="AI3778">
        <v>1</v>
      </c>
      <c r="AJ3778"/>
    </row>
    <row r="3779" spans="1:36" x14ac:dyDescent="0.3">
      <c r="A3779">
        <v>53778</v>
      </c>
      <c r="B3779">
        <v>10696</v>
      </c>
      <c r="C3779">
        <v>206</v>
      </c>
      <c r="D3779" s="1">
        <v>45822</v>
      </c>
      <c r="E3779" s="1">
        <v>45820</v>
      </c>
      <c r="F3779" s="2" t="s">
        <v>97</v>
      </c>
      <c r="G3779" s="2" t="s">
        <v>36</v>
      </c>
      <c r="H3779">
        <v>2</v>
      </c>
      <c r="I3779">
        <v>1</v>
      </c>
      <c r="J3779">
        <v>2</v>
      </c>
      <c r="K3779" t="b">
        <v>1</v>
      </c>
      <c r="L3779" s="2" t="s">
        <v>49</v>
      </c>
      <c r="M3779" s="2" t="s">
        <v>65</v>
      </c>
      <c r="N3779">
        <v>5</v>
      </c>
      <c r="O3779">
        <v>0</v>
      </c>
      <c r="P3779" s="2" t="s">
        <v>87</v>
      </c>
      <c r="Q3779" s="2" t="s">
        <v>78</v>
      </c>
      <c r="R3779" s="2" t="s">
        <v>54</v>
      </c>
      <c r="S3779">
        <v>32</v>
      </c>
      <c r="T3779" s="1">
        <v>45822</v>
      </c>
      <c r="U3779" s="2" t="s">
        <v>54</v>
      </c>
      <c r="V3779">
        <v>1</v>
      </c>
      <c r="W3779">
        <v>0</v>
      </c>
      <c r="X3779" s="2" t="s">
        <v>42</v>
      </c>
      <c r="Y3779">
        <v>1</v>
      </c>
      <c r="Z3779" s="2" t="s">
        <v>72</v>
      </c>
      <c r="AA3779" s="2" t="s">
        <v>44</v>
      </c>
      <c r="AB3779" s="2" t="s">
        <v>45</v>
      </c>
      <c r="AC3779">
        <v>1</v>
      </c>
      <c r="AD3779" s="2" t="s">
        <v>54</v>
      </c>
      <c r="AE3779" s="2" t="s">
        <v>68</v>
      </c>
      <c r="AF3779">
        <v>0</v>
      </c>
      <c r="AG3779" s="2" t="s">
        <v>47</v>
      </c>
      <c r="AH3779">
        <v>1</v>
      </c>
      <c r="AI3779">
        <v>1</v>
      </c>
      <c r="AJ3779"/>
    </row>
    <row r="3780" spans="1:36" x14ac:dyDescent="0.3">
      <c r="A3780">
        <v>53779</v>
      </c>
      <c r="B3780">
        <v>10489</v>
      </c>
      <c r="C3780">
        <v>220</v>
      </c>
      <c r="D3780" s="1">
        <v>45695</v>
      </c>
      <c r="E3780" s="1">
        <v>45690</v>
      </c>
      <c r="F3780" s="2" t="s">
        <v>48</v>
      </c>
      <c r="G3780" s="2" t="s">
        <v>59</v>
      </c>
      <c r="H3780">
        <v>5</v>
      </c>
      <c r="I3780">
        <v>1</v>
      </c>
      <c r="J3780">
        <v>5</v>
      </c>
      <c r="K3780" t="b">
        <v>1</v>
      </c>
      <c r="L3780" s="2" t="s">
        <v>70</v>
      </c>
      <c r="M3780" s="2" t="s">
        <v>50</v>
      </c>
      <c r="N3780">
        <v>5</v>
      </c>
      <c r="O3780">
        <v>2</v>
      </c>
      <c r="P3780" s="2" t="s">
        <v>73</v>
      </c>
      <c r="Q3780" s="2" t="s">
        <v>52</v>
      </c>
      <c r="R3780" s="2" t="s">
        <v>40</v>
      </c>
      <c r="S3780">
        <v>31</v>
      </c>
      <c r="T3780" s="1">
        <v>45695</v>
      </c>
      <c r="U3780" s="2" t="s">
        <v>41</v>
      </c>
      <c r="V3780">
        <v>0</v>
      </c>
      <c r="W3780">
        <v>0</v>
      </c>
      <c r="X3780" s="2" t="s">
        <v>61</v>
      </c>
      <c r="Y3780">
        <v>0</v>
      </c>
      <c r="Z3780" s="2" t="s">
        <v>62</v>
      </c>
      <c r="AA3780" s="2" t="s">
        <v>62</v>
      </c>
      <c r="AB3780" s="2" t="s">
        <v>62</v>
      </c>
      <c r="AC3780">
        <v>0</v>
      </c>
      <c r="AD3780" s="2" t="s">
        <v>41</v>
      </c>
      <c r="AE3780" s="2" t="s">
        <v>100</v>
      </c>
      <c r="AF3780">
        <v>1</v>
      </c>
      <c r="AG3780" s="2" t="s">
        <v>64</v>
      </c>
      <c r="AH3780">
        <v>0</v>
      </c>
      <c r="AI3780">
        <v>0</v>
      </c>
      <c r="AJ3780"/>
    </row>
    <row r="3781" spans="1:36" x14ac:dyDescent="0.3">
      <c r="A3781">
        <v>53780</v>
      </c>
      <c r="B3781">
        <v>10663</v>
      </c>
      <c r="C3781">
        <v>224</v>
      </c>
      <c r="D3781" s="1">
        <v>46269</v>
      </c>
      <c r="E3781" s="1">
        <v>46268</v>
      </c>
      <c r="F3781" s="2" t="s">
        <v>58</v>
      </c>
      <c r="G3781" s="2" t="s">
        <v>36</v>
      </c>
      <c r="H3781">
        <v>1</v>
      </c>
      <c r="I3781">
        <v>1</v>
      </c>
      <c r="J3781">
        <v>1</v>
      </c>
      <c r="K3781" t="b">
        <v>1</v>
      </c>
      <c r="L3781" s="2" t="s">
        <v>81</v>
      </c>
      <c r="M3781" s="2" t="s">
        <v>38</v>
      </c>
      <c r="N3781">
        <v>2</v>
      </c>
      <c r="O3781">
        <v>1</v>
      </c>
      <c r="P3781" s="2" t="s">
        <v>60</v>
      </c>
      <c r="Q3781" s="2" t="s">
        <v>58</v>
      </c>
      <c r="R3781" s="2" t="s">
        <v>53</v>
      </c>
      <c r="S3781">
        <v>29</v>
      </c>
      <c r="T3781" s="1">
        <v>46269</v>
      </c>
      <c r="U3781" s="2" t="s">
        <v>41</v>
      </c>
      <c r="V3781">
        <v>0</v>
      </c>
      <c r="W3781">
        <v>0</v>
      </c>
      <c r="X3781" s="2" t="s">
        <v>42</v>
      </c>
      <c r="Y3781">
        <v>1</v>
      </c>
      <c r="Z3781" s="2" t="s">
        <v>72</v>
      </c>
      <c r="AA3781" s="2" t="s">
        <v>44</v>
      </c>
      <c r="AB3781" s="2" t="s">
        <v>76</v>
      </c>
      <c r="AC3781">
        <v>1</v>
      </c>
      <c r="AD3781" s="2" t="s">
        <v>41</v>
      </c>
      <c r="AE3781" s="2" t="s">
        <v>102</v>
      </c>
      <c r="AF3781">
        <v>0</v>
      </c>
      <c r="AG3781" s="2" t="s">
        <v>47</v>
      </c>
      <c r="AH3781">
        <v>1</v>
      </c>
      <c r="AI3781">
        <v>1</v>
      </c>
      <c r="AJ3781"/>
    </row>
    <row r="3782" spans="1:36" x14ac:dyDescent="0.3">
      <c r="A3782">
        <v>53781</v>
      </c>
      <c r="B3782">
        <v>11186</v>
      </c>
      <c r="C3782">
        <v>207</v>
      </c>
      <c r="D3782" s="1">
        <v>45719</v>
      </c>
      <c r="E3782" s="1">
        <v>45714</v>
      </c>
      <c r="F3782" s="2" t="s">
        <v>52</v>
      </c>
      <c r="G3782" s="2" t="s">
        <v>36</v>
      </c>
      <c r="H3782">
        <v>5</v>
      </c>
      <c r="I3782">
        <v>1</v>
      </c>
      <c r="J3782">
        <v>5</v>
      </c>
      <c r="K3782" t="b">
        <v>1</v>
      </c>
      <c r="L3782" s="2" t="s">
        <v>81</v>
      </c>
      <c r="M3782" s="2" t="s">
        <v>38</v>
      </c>
      <c r="N3782">
        <v>4</v>
      </c>
      <c r="O3782">
        <v>0</v>
      </c>
      <c r="P3782" s="2" t="s">
        <v>51</v>
      </c>
      <c r="Q3782" s="2" t="s">
        <v>52</v>
      </c>
      <c r="R3782" s="2" t="s">
        <v>53</v>
      </c>
      <c r="S3782">
        <v>22</v>
      </c>
      <c r="T3782" s="1">
        <v>45719</v>
      </c>
      <c r="U3782" s="2" t="s">
        <v>79</v>
      </c>
      <c r="V3782">
        <v>0</v>
      </c>
      <c r="W3782">
        <v>0</v>
      </c>
      <c r="X3782" s="2" t="s">
        <v>75</v>
      </c>
      <c r="Y3782">
        <v>1</v>
      </c>
      <c r="Z3782" s="2" t="s">
        <v>72</v>
      </c>
      <c r="AA3782" s="2" t="s">
        <v>44</v>
      </c>
      <c r="AB3782" s="2" t="s">
        <v>76</v>
      </c>
      <c r="AC3782">
        <v>1</v>
      </c>
      <c r="AD3782" s="2" t="s">
        <v>79</v>
      </c>
      <c r="AE3782" s="2" t="s">
        <v>77</v>
      </c>
      <c r="AF3782">
        <v>0</v>
      </c>
      <c r="AG3782" s="2" t="s">
        <v>64</v>
      </c>
      <c r="AH3782">
        <v>1</v>
      </c>
      <c r="AI3782">
        <v>1</v>
      </c>
      <c r="AJ3782"/>
    </row>
    <row r="3783" spans="1:36" x14ac:dyDescent="0.3">
      <c r="A3783">
        <v>53782</v>
      </c>
      <c r="B3783">
        <v>10772</v>
      </c>
      <c r="C3783">
        <v>213</v>
      </c>
      <c r="D3783" s="1">
        <v>46230</v>
      </c>
      <c r="E3783" s="1">
        <v>46220</v>
      </c>
      <c r="F3783" s="2" t="s">
        <v>35</v>
      </c>
      <c r="G3783" s="2" t="s">
        <v>59</v>
      </c>
      <c r="H3783">
        <v>10</v>
      </c>
      <c r="I3783">
        <v>1</v>
      </c>
      <c r="J3783">
        <v>10</v>
      </c>
      <c r="K3783" t="b">
        <v>1</v>
      </c>
      <c r="L3783" s="2" t="s">
        <v>109</v>
      </c>
      <c r="M3783" s="2" t="s">
        <v>50</v>
      </c>
      <c r="N3783">
        <v>2</v>
      </c>
      <c r="O3783">
        <v>1</v>
      </c>
      <c r="P3783" s="2" t="s">
        <v>113</v>
      </c>
      <c r="Q3783" s="2" t="s">
        <v>48</v>
      </c>
      <c r="R3783" s="2" t="s">
        <v>40</v>
      </c>
      <c r="S3783">
        <v>20</v>
      </c>
      <c r="T3783" s="1">
        <v>46230</v>
      </c>
      <c r="U3783" s="2" t="s">
        <v>79</v>
      </c>
      <c r="V3783">
        <v>0</v>
      </c>
      <c r="W3783">
        <v>0</v>
      </c>
      <c r="X3783" s="2" t="s">
        <v>42</v>
      </c>
      <c r="Y3783">
        <v>1</v>
      </c>
      <c r="Z3783" s="2" t="s">
        <v>72</v>
      </c>
      <c r="AA3783" s="2" t="s">
        <v>44</v>
      </c>
      <c r="AB3783" s="2" t="s">
        <v>56</v>
      </c>
      <c r="AC3783">
        <v>1</v>
      </c>
      <c r="AD3783" s="2" t="s">
        <v>79</v>
      </c>
      <c r="AE3783" s="2" t="s">
        <v>85</v>
      </c>
      <c r="AF3783">
        <v>1</v>
      </c>
      <c r="AG3783" s="2" t="s">
        <v>69</v>
      </c>
      <c r="AH3783">
        <v>1</v>
      </c>
      <c r="AI3783">
        <v>1</v>
      </c>
      <c r="AJ3783"/>
    </row>
    <row r="3784" spans="1:36" x14ac:dyDescent="0.3">
      <c r="A3784">
        <v>53783</v>
      </c>
      <c r="B3784">
        <v>10480</v>
      </c>
      <c r="C3784">
        <v>206</v>
      </c>
      <c r="D3784" s="1">
        <v>46371</v>
      </c>
      <c r="E3784" s="1">
        <v>46376</v>
      </c>
      <c r="F3784" s="2" t="s">
        <v>97</v>
      </c>
      <c r="G3784" s="2" t="s">
        <v>59</v>
      </c>
      <c r="H3784">
        <v>1000</v>
      </c>
      <c r="I3784">
        <v>1</v>
      </c>
      <c r="K3784" t="b">
        <v>0</v>
      </c>
      <c r="L3784" s="2" t="s">
        <v>37</v>
      </c>
      <c r="M3784" s="2" t="s">
        <v>65</v>
      </c>
      <c r="N3784">
        <v>9</v>
      </c>
      <c r="O3784">
        <v>5</v>
      </c>
      <c r="P3784" s="2" t="s">
        <v>87</v>
      </c>
      <c r="Q3784" s="2" t="s">
        <v>78</v>
      </c>
      <c r="R3784" s="2" t="s">
        <v>54</v>
      </c>
      <c r="S3784">
        <v>32</v>
      </c>
      <c r="T3784" s="1">
        <v>46371</v>
      </c>
      <c r="U3784" s="2" t="s">
        <v>67</v>
      </c>
      <c r="V3784">
        <v>0</v>
      </c>
      <c r="W3784">
        <v>0</v>
      </c>
      <c r="X3784" s="2" t="s">
        <v>61</v>
      </c>
      <c r="Y3784">
        <v>1</v>
      </c>
      <c r="Z3784" s="2" t="s">
        <v>72</v>
      </c>
      <c r="AA3784" s="2" t="s">
        <v>44</v>
      </c>
      <c r="AB3784" s="2" t="s">
        <v>76</v>
      </c>
      <c r="AC3784">
        <v>1</v>
      </c>
      <c r="AD3784" s="2" t="s">
        <v>67</v>
      </c>
      <c r="AE3784" s="2" t="s">
        <v>63</v>
      </c>
      <c r="AF3784">
        <v>1</v>
      </c>
      <c r="AG3784" s="2" t="s">
        <v>62</v>
      </c>
      <c r="AH3784">
        <v>1</v>
      </c>
      <c r="AI3784">
        <v>1</v>
      </c>
      <c r="AJ3784"/>
    </row>
    <row r="3785" spans="1:36" x14ac:dyDescent="0.3">
      <c r="A3785">
        <v>53784</v>
      </c>
      <c r="B3785">
        <v>11296</v>
      </c>
      <c r="C3785">
        <v>208</v>
      </c>
      <c r="D3785" s="1">
        <v>45775</v>
      </c>
      <c r="E3785" s="1">
        <v>45773</v>
      </c>
      <c r="F3785" s="2" t="s">
        <v>97</v>
      </c>
      <c r="G3785" s="2" t="s">
        <v>36</v>
      </c>
      <c r="H3785">
        <v>2</v>
      </c>
      <c r="I3785">
        <v>1</v>
      </c>
      <c r="J3785">
        <v>2</v>
      </c>
      <c r="K3785" t="b">
        <v>1</v>
      </c>
      <c r="L3785" s="2" t="s">
        <v>81</v>
      </c>
      <c r="M3785" s="2" t="s">
        <v>65</v>
      </c>
      <c r="N3785">
        <v>5</v>
      </c>
      <c r="O3785">
        <v>0</v>
      </c>
      <c r="P3785" s="2" t="s">
        <v>106</v>
      </c>
      <c r="Q3785" s="2" t="s">
        <v>48</v>
      </c>
      <c r="R3785" s="2" t="s">
        <v>40</v>
      </c>
      <c r="S3785">
        <v>37</v>
      </c>
      <c r="T3785" s="1">
        <v>45775</v>
      </c>
      <c r="U3785" s="2" t="s">
        <v>79</v>
      </c>
      <c r="V3785">
        <v>0</v>
      </c>
      <c r="W3785">
        <v>0</v>
      </c>
      <c r="X3785" s="2" t="s">
        <v>75</v>
      </c>
      <c r="Y3785">
        <v>1</v>
      </c>
      <c r="Z3785" s="2" t="s">
        <v>72</v>
      </c>
      <c r="AA3785" s="2" t="s">
        <v>44</v>
      </c>
      <c r="AB3785" s="2" t="s">
        <v>45</v>
      </c>
      <c r="AC3785">
        <v>1</v>
      </c>
      <c r="AD3785" s="2" t="s">
        <v>79</v>
      </c>
      <c r="AE3785" s="2" t="s">
        <v>93</v>
      </c>
      <c r="AF3785">
        <v>0</v>
      </c>
      <c r="AG3785" s="2" t="s">
        <v>47</v>
      </c>
      <c r="AH3785">
        <v>1</v>
      </c>
      <c r="AI3785">
        <v>1</v>
      </c>
      <c r="AJ3785"/>
    </row>
    <row r="3786" spans="1:36" x14ac:dyDescent="0.3">
      <c r="A3786">
        <v>53785</v>
      </c>
      <c r="B3786">
        <v>10324</v>
      </c>
      <c r="C3786">
        <v>205</v>
      </c>
      <c r="D3786" s="1">
        <v>46138</v>
      </c>
      <c r="E3786" s="1">
        <v>46137</v>
      </c>
      <c r="F3786" s="2" t="s">
        <v>35</v>
      </c>
      <c r="G3786" s="2" t="s">
        <v>36</v>
      </c>
      <c r="H3786">
        <v>1</v>
      </c>
      <c r="I3786">
        <v>1</v>
      </c>
      <c r="J3786">
        <v>1</v>
      </c>
      <c r="K3786" t="b">
        <v>1</v>
      </c>
      <c r="L3786" s="2" t="s">
        <v>49</v>
      </c>
      <c r="M3786" s="2" t="s">
        <v>50</v>
      </c>
      <c r="N3786">
        <v>5</v>
      </c>
      <c r="O3786">
        <v>3</v>
      </c>
      <c r="P3786" s="2" t="s">
        <v>91</v>
      </c>
      <c r="Q3786" s="2" t="s">
        <v>48</v>
      </c>
      <c r="R3786" s="2" t="s">
        <v>54</v>
      </c>
      <c r="S3786">
        <v>37</v>
      </c>
      <c r="T3786" s="1">
        <v>46138</v>
      </c>
      <c r="U3786" s="2" t="s">
        <v>74</v>
      </c>
      <c r="V3786">
        <v>1</v>
      </c>
      <c r="W3786">
        <v>0</v>
      </c>
      <c r="X3786" s="2" t="s">
        <v>75</v>
      </c>
      <c r="Y3786">
        <v>0</v>
      </c>
      <c r="Z3786" s="2" t="s">
        <v>62</v>
      </c>
      <c r="AA3786" s="2" t="s">
        <v>62</v>
      </c>
      <c r="AB3786" s="2" t="s">
        <v>62</v>
      </c>
      <c r="AC3786">
        <v>0</v>
      </c>
      <c r="AD3786" s="2" t="s">
        <v>74</v>
      </c>
      <c r="AE3786" s="2" t="s">
        <v>93</v>
      </c>
      <c r="AF3786">
        <v>0</v>
      </c>
      <c r="AG3786" s="2" t="s">
        <v>47</v>
      </c>
      <c r="AH3786">
        <v>0</v>
      </c>
      <c r="AI3786">
        <v>0</v>
      </c>
      <c r="AJ3786"/>
    </row>
    <row r="3787" spans="1:36" x14ac:dyDescent="0.3">
      <c r="A3787">
        <v>53786</v>
      </c>
      <c r="B3787">
        <v>10988</v>
      </c>
      <c r="C3787">
        <v>225</v>
      </c>
      <c r="D3787" s="1">
        <v>45665</v>
      </c>
      <c r="E3787" s="1">
        <v>45658</v>
      </c>
      <c r="F3787" s="2" t="s">
        <v>97</v>
      </c>
      <c r="G3787" s="2" t="s">
        <v>36</v>
      </c>
      <c r="H3787">
        <v>7</v>
      </c>
      <c r="I3787">
        <v>1</v>
      </c>
      <c r="J3787">
        <v>7</v>
      </c>
      <c r="K3787" t="b">
        <v>1</v>
      </c>
      <c r="L3787" s="2" t="s">
        <v>70</v>
      </c>
      <c r="M3787" s="2" t="s">
        <v>65</v>
      </c>
      <c r="N3787">
        <v>5</v>
      </c>
      <c r="O3787">
        <v>0</v>
      </c>
      <c r="P3787" s="2" t="s">
        <v>116</v>
      </c>
      <c r="Q3787" s="2" t="s">
        <v>35</v>
      </c>
      <c r="R3787" s="2" t="s">
        <v>41</v>
      </c>
      <c r="S3787">
        <v>24</v>
      </c>
      <c r="T3787" s="1">
        <v>45665</v>
      </c>
      <c r="U3787" s="2" t="s">
        <v>40</v>
      </c>
      <c r="V3787">
        <v>0</v>
      </c>
      <c r="W3787">
        <v>0</v>
      </c>
      <c r="X3787" s="2" t="s">
        <v>61</v>
      </c>
      <c r="Y3787">
        <v>1</v>
      </c>
      <c r="Z3787" s="2" t="s">
        <v>43</v>
      </c>
      <c r="AA3787" s="2" t="s">
        <v>44</v>
      </c>
      <c r="AB3787" s="2" t="s">
        <v>56</v>
      </c>
      <c r="AC3787">
        <v>1</v>
      </c>
      <c r="AD3787" s="2" t="s">
        <v>40</v>
      </c>
      <c r="AE3787" s="2" t="s">
        <v>86</v>
      </c>
      <c r="AF3787">
        <v>0</v>
      </c>
      <c r="AG3787" s="2" t="s">
        <v>64</v>
      </c>
      <c r="AH3787">
        <v>1</v>
      </c>
      <c r="AI3787">
        <v>1</v>
      </c>
      <c r="AJ3787"/>
    </row>
    <row r="3788" spans="1:36" x14ac:dyDescent="0.3">
      <c r="A3788">
        <v>53787</v>
      </c>
      <c r="B3788">
        <v>10534</v>
      </c>
      <c r="C3788">
        <v>201</v>
      </c>
      <c r="D3788" s="1">
        <v>45763</v>
      </c>
      <c r="E3788" s="1">
        <v>45756</v>
      </c>
      <c r="F3788" s="2" t="s">
        <v>48</v>
      </c>
      <c r="G3788" s="2" t="s">
        <v>36</v>
      </c>
      <c r="H3788">
        <v>7</v>
      </c>
      <c r="I3788">
        <v>1</v>
      </c>
      <c r="J3788">
        <v>7</v>
      </c>
      <c r="K3788" t="b">
        <v>1</v>
      </c>
      <c r="L3788" s="2" t="s">
        <v>49</v>
      </c>
      <c r="M3788" s="2" t="s">
        <v>65</v>
      </c>
      <c r="N3788">
        <v>4</v>
      </c>
      <c r="O3788">
        <v>1</v>
      </c>
      <c r="P3788" s="2" t="s">
        <v>101</v>
      </c>
      <c r="Q3788" s="2" t="s">
        <v>48</v>
      </c>
      <c r="R3788" s="2" t="s">
        <v>54</v>
      </c>
      <c r="S3788">
        <v>40</v>
      </c>
      <c r="T3788" s="1">
        <v>45763</v>
      </c>
      <c r="U3788" s="2" t="s">
        <v>40</v>
      </c>
      <c r="V3788">
        <v>0</v>
      </c>
      <c r="W3788">
        <v>0</v>
      </c>
      <c r="X3788" s="2" t="s">
        <v>75</v>
      </c>
      <c r="Y3788">
        <v>1</v>
      </c>
      <c r="Z3788" s="2" t="s">
        <v>43</v>
      </c>
      <c r="AA3788" s="2" t="s">
        <v>44</v>
      </c>
      <c r="AB3788" s="2" t="s">
        <v>76</v>
      </c>
      <c r="AC3788">
        <v>1</v>
      </c>
      <c r="AD3788" s="2" t="s">
        <v>40</v>
      </c>
      <c r="AE3788" s="2" t="s">
        <v>93</v>
      </c>
      <c r="AF3788">
        <v>0</v>
      </c>
      <c r="AG3788" s="2" t="s">
        <v>64</v>
      </c>
      <c r="AH3788">
        <v>1</v>
      </c>
      <c r="AI3788">
        <v>1</v>
      </c>
      <c r="AJ3788"/>
    </row>
    <row r="3789" spans="1:36" x14ac:dyDescent="0.3">
      <c r="A3789">
        <v>53788</v>
      </c>
      <c r="B3789">
        <v>10008</v>
      </c>
      <c r="C3789">
        <v>220</v>
      </c>
      <c r="D3789" s="1">
        <v>45949</v>
      </c>
      <c r="E3789" s="1">
        <v>45946</v>
      </c>
      <c r="F3789" s="2" t="s">
        <v>35</v>
      </c>
      <c r="G3789" s="2" t="s">
        <v>36</v>
      </c>
      <c r="H3789">
        <v>3</v>
      </c>
      <c r="I3789">
        <v>1</v>
      </c>
      <c r="J3789">
        <v>3</v>
      </c>
      <c r="K3789" t="b">
        <v>1</v>
      </c>
      <c r="L3789" s="2" t="s">
        <v>109</v>
      </c>
      <c r="M3789" s="2" t="s">
        <v>50</v>
      </c>
      <c r="N3789">
        <v>6</v>
      </c>
      <c r="O3789">
        <v>1</v>
      </c>
      <c r="P3789" s="2" t="s">
        <v>73</v>
      </c>
      <c r="Q3789" s="2" t="s">
        <v>52</v>
      </c>
      <c r="R3789" s="2" t="s">
        <v>40</v>
      </c>
      <c r="S3789">
        <v>31</v>
      </c>
      <c r="T3789" s="1">
        <v>45949</v>
      </c>
      <c r="U3789" s="2" t="s">
        <v>74</v>
      </c>
      <c r="V3789">
        <v>1</v>
      </c>
      <c r="W3789">
        <v>0</v>
      </c>
      <c r="X3789" s="2" t="s">
        <v>88</v>
      </c>
      <c r="Y3789">
        <v>1</v>
      </c>
      <c r="Z3789" s="2" t="s">
        <v>43</v>
      </c>
      <c r="AA3789" s="2" t="s">
        <v>44</v>
      </c>
      <c r="AB3789" s="2" t="s">
        <v>76</v>
      </c>
      <c r="AC3789">
        <v>1</v>
      </c>
      <c r="AD3789" s="2" t="s">
        <v>74</v>
      </c>
      <c r="AE3789" s="2" t="s">
        <v>89</v>
      </c>
      <c r="AF3789">
        <v>0</v>
      </c>
      <c r="AG3789" s="2" t="s">
        <v>47</v>
      </c>
      <c r="AH3789">
        <v>1</v>
      </c>
      <c r="AI3789">
        <v>1</v>
      </c>
      <c r="AJ3789"/>
    </row>
    <row r="3790" spans="1:36" x14ac:dyDescent="0.3">
      <c r="A3790">
        <v>53789</v>
      </c>
      <c r="B3790">
        <v>11242</v>
      </c>
      <c r="C3790">
        <v>202</v>
      </c>
      <c r="D3790" s="1">
        <v>46225</v>
      </c>
      <c r="E3790" s="1">
        <v>46218</v>
      </c>
      <c r="F3790" s="2" t="s">
        <v>35</v>
      </c>
      <c r="G3790" s="2" t="s">
        <v>36</v>
      </c>
      <c r="H3790">
        <v>7</v>
      </c>
      <c r="I3790">
        <v>1</v>
      </c>
      <c r="J3790">
        <v>7</v>
      </c>
      <c r="K3790" t="b">
        <v>1</v>
      </c>
      <c r="L3790" s="2" t="s">
        <v>81</v>
      </c>
      <c r="M3790" s="2" t="s">
        <v>65</v>
      </c>
      <c r="N3790">
        <v>6</v>
      </c>
      <c r="O3790">
        <v>1</v>
      </c>
      <c r="P3790" s="2" t="s">
        <v>95</v>
      </c>
      <c r="Q3790" s="2" t="s">
        <v>52</v>
      </c>
      <c r="R3790" s="2" t="s">
        <v>40</v>
      </c>
      <c r="S3790">
        <v>22</v>
      </c>
      <c r="T3790" s="1">
        <v>46225</v>
      </c>
      <c r="U3790" s="2" t="s">
        <v>40</v>
      </c>
      <c r="V3790">
        <v>0</v>
      </c>
      <c r="W3790">
        <v>0</v>
      </c>
      <c r="X3790" s="2" t="s">
        <v>42</v>
      </c>
      <c r="Y3790">
        <v>1</v>
      </c>
      <c r="Z3790" s="2" t="s">
        <v>72</v>
      </c>
      <c r="AA3790" s="2" t="s">
        <v>44</v>
      </c>
      <c r="AB3790" s="2" t="s">
        <v>76</v>
      </c>
      <c r="AC3790">
        <v>1</v>
      </c>
      <c r="AD3790" s="2" t="s">
        <v>40</v>
      </c>
      <c r="AE3790" s="2" t="s">
        <v>85</v>
      </c>
      <c r="AF3790">
        <v>0</v>
      </c>
      <c r="AG3790" s="2" t="s">
        <v>64</v>
      </c>
      <c r="AH3790">
        <v>1</v>
      </c>
      <c r="AI3790">
        <v>1</v>
      </c>
      <c r="AJ3790"/>
    </row>
    <row r="3791" spans="1:36" x14ac:dyDescent="0.3">
      <c r="A3791">
        <v>53790</v>
      </c>
      <c r="B3791">
        <v>10743</v>
      </c>
      <c r="C3791">
        <v>206</v>
      </c>
      <c r="D3791" s="1">
        <v>46214</v>
      </c>
      <c r="E3791" s="1">
        <v>46204</v>
      </c>
      <c r="F3791" s="2" t="s">
        <v>35</v>
      </c>
      <c r="G3791" s="2" t="s">
        <v>36</v>
      </c>
      <c r="H3791">
        <v>10</v>
      </c>
      <c r="I3791">
        <v>1</v>
      </c>
      <c r="J3791">
        <v>10</v>
      </c>
      <c r="K3791" t="b">
        <v>1</v>
      </c>
      <c r="L3791" s="2" t="s">
        <v>37</v>
      </c>
      <c r="M3791" s="2" t="s">
        <v>65</v>
      </c>
      <c r="N3791">
        <v>4</v>
      </c>
      <c r="O3791">
        <v>0</v>
      </c>
      <c r="P3791" s="2" t="s">
        <v>87</v>
      </c>
      <c r="Q3791" s="2" t="s">
        <v>78</v>
      </c>
      <c r="R3791" s="2" t="s">
        <v>54</v>
      </c>
      <c r="S3791">
        <v>32</v>
      </c>
      <c r="T3791" s="1">
        <v>46214</v>
      </c>
      <c r="U3791" s="2" t="s">
        <v>54</v>
      </c>
      <c r="V3791">
        <v>1</v>
      </c>
      <c r="W3791">
        <v>0</v>
      </c>
      <c r="X3791" s="2" t="s">
        <v>42</v>
      </c>
      <c r="Y3791">
        <v>1</v>
      </c>
      <c r="Z3791" s="2" t="s">
        <v>72</v>
      </c>
      <c r="AA3791" s="2" t="s">
        <v>44</v>
      </c>
      <c r="AB3791" s="2" t="s">
        <v>76</v>
      </c>
      <c r="AC3791">
        <v>1</v>
      </c>
      <c r="AD3791" s="2" t="s">
        <v>54</v>
      </c>
      <c r="AE3791" s="2" t="s">
        <v>85</v>
      </c>
      <c r="AF3791">
        <v>0</v>
      </c>
      <c r="AG3791" s="2" t="s">
        <v>69</v>
      </c>
      <c r="AH3791">
        <v>1</v>
      </c>
      <c r="AI3791">
        <v>1</v>
      </c>
      <c r="AJ3791"/>
    </row>
    <row r="3792" spans="1:36" x14ac:dyDescent="0.3">
      <c r="A3792">
        <v>53791</v>
      </c>
      <c r="B3792">
        <v>10350</v>
      </c>
      <c r="C3792">
        <v>209</v>
      </c>
      <c r="D3792" s="1">
        <v>46189</v>
      </c>
      <c r="E3792" s="1">
        <v>46179</v>
      </c>
      <c r="F3792" s="2" t="s">
        <v>48</v>
      </c>
      <c r="G3792" s="2" t="s">
        <v>36</v>
      </c>
      <c r="H3792">
        <v>10</v>
      </c>
      <c r="I3792">
        <v>1</v>
      </c>
      <c r="J3792">
        <v>10</v>
      </c>
      <c r="K3792" t="b">
        <v>1</v>
      </c>
      <c r="L3792" s="2" t="s">
        <v>49</v>
      </c>
      <c r="M3792" s="2" t="s">
        <v>50</v>
      </c>
      <c r="N3792">
        <v>7</v>
      </c>
      <c r="O3792">
        <v>3</v>
      </c>
      <c r="P3792" s="2" t="s">
        <v>99</v>
      </c>
      <c r="Q3792" s="2" t="s">
        <v>78</v>
      </c>
      <c r="R3792" s="2" t="s">
        <v>79</v>
      </c>
      <c r="S3792">
        <v>38</v>
      </c>
      <c r="T3792" s="1">
        <v>46189</v>
      </c>
      <c r="U3792" s="2" t="s">
        <v>67</v>
      </c>
      <c r="V3792">
        <v>0</v>
      </c>
      <c r="W3792">
        <v>0</v>
      </c>
      <c r="X3792" s="2" t="s">
        <v>42</v>
      </c>
      <c r="Y3792">
        <v>1</v>
      </c>
      <c r="Z3792" s="2" t="s">
        <v>43</v>
      </c>
      <c r="AA3792" s="2" t="s">
        <v>44</v>
      </c>
      <c r="AB3792" s="2" t="s">
        <v>45</v>
      </c>
      <c r="AC3792">
        <v>1</v>
      </c>
      <c r="AD3792" s="2" t="s">
        <v>67</v>
      </c>
      <c r="AE3792" s="2" t="s">
        <v>68</v>
      </c>
      <c r="AF3792">
        <v>0</v>
      </c>
      <c r="AG3792" s="2" t="s">
        <v>69</v>
      </c>
      <c r="AH3792">
        <v>1</v>
      </c>
      <c r="AI3792">
        <v>1</v>
      </c>
      <c r="AJ3792"/>
    </row>
    <row r="3793" spans="1:36" x14ac:dyDescent="0.3">
      <c r="A3793">
        <v>53792</v>
      </c>
      <c r="B3793">
        <v>10114</v>
      </c>
      <c r="C3793">
        <v>230</v>
      </c>
      <c r="D3793" s="1">
        <v>45840</v>
      </c>
      <c r="E3793" s="1">
        <v>45833</v>
      </c>
      <c r="F3793" s="2" t="s">
        <v>97</v>
      </c>
      <c r="G3793" s="2" t="s">
        <v>36</v>
      </c>
      <c r="H3793">
        <v>7</v>
      </c>
      <c r="I3793">
        <v>1</v>
      </c>
      <c r="J3793">
        <v>7</v>
      </c>
      <c r="K3793" t="b">
        <v>1</v>
      </c>
      <c r="L3793" s="2" t="s">
        <v>70</v>
      </c>
      <c r="M3793" s="2" t="s">
        <v>50</v>
      </c>
      <c r="N3793">
        <v>3</v>
      </c>
      <c r="O3793">
        <v>0</v>
      </c>
      <c r="P3793" s="2" t="s">
        <v>94</v>
      </c>
      <c r="Q3793" s="2" t="s">
        <v>35</v>
      </c>
      <c r="R3793" s="2" t="s">
        <v>79</v>
      </c>
      <c r="S3793">
        <v>37</v>
      </c>
      <c r="T3793" s="1">
        <v>45840</v>
      </c>
      <c r="U3793" s="2" t="s">
        <v>40</v>
      </c>
      <c r="V3793">
        <v>0</v>
      </c>
      <c r="W3793">
        <v>0</v>
      </c>
      <c r="X3793" s="2" t="s">
        <v>42</v>
      </c>
      <c r="Y3793">
        <v>1</v>
      </c>
      <c r="Z3793" s="2" t="s">
        <v>72</v>
      </c>
      <c r="AA3793" s="2" t="s">
        <v>44</v>
      </c>
      <c r="AB3793" s="2" t="s">
        <v>45</v>
      </c>
      <c r="AC3793">
        <v>1</v>
      </c>
      <c r="AD3793" s="2" t="s">
        <v>40</v>
      </c>
      <c r="AE3793" s="2" t="s">
        <v>85</v>
      </c>
      <c r="AF3793">
        <v>0</v>
      </c>
      <c r="AG3793" s="2" t="s">
        <v>64</v>
      </c>
      <c r="AH3793">
        <v>1</v>
      </c>
      <c r="AI3793">
        <v>1</v>
      </c>
      <c r="AJ3793"/>
    </row>
    <row r="3794" spans="1:36" x14ac:dyDescent="0.3">
      <c r="A3794">
        <v>53793</v>
      </c>
      <c r="B3794">
        <v>11161</v>
      </c>
      <c r="C3794">
        <v>230</v>
      </c>
      <c r="D3794" s="1">
        <v>46271</v>
      </c>
      <c r="E3794" s="1">
        <v>46264</v>
      </c>
      <c r="F3794" s="2" t="s">
        <v>97</v>
      </c>
      <c r="G3794" s="2" t="s">
        <v>36</v>
      </c>
      <c r="H3794">
        <v>7</v>
      </c>
      <c r="I3794">
        <v>1</v>
      </c>
      <c r="J3794">
        <v>7</v>
      </c>
      <c r="K3794" t="b">
        <v>1</v>
      </c>
      <c r="L3794" s="2" t="s">
        <v>49</v>
      </c>
      <c r="M3794" s="2" t="s">
        <v>38</v>
      </c>
      <c r="N3794">
        <v>4</v>
      </c>
      <c r="O3794">
        <v>1</v>
      </c>
      <c r="P3794" s="2" t="s">
        <v>94</v>
      </c>
      <c r="Q3794" s="2" t="s">
        <v>35</v>
      </c>
      <c r="R3794" s="2" t="s">
        <v>79</v>
      </c>
      <c r="S3794">
        <v>37</v>
      </c>
      <c r="T3794" s="1">
        <v>46271</v>
      </c>
      <c r="U3794" s="2" t="s">
        <v>74</v>
      </c>
      <c r="V3794">
        <v>1</v>
      </c>
      <c r="W3794">
        <v>0</v>
      </c>
      <c r="X3794" s="2" t="s">
        <v>42</v>
      </c>
      <c r="Y3794">
        <v>1</v>
      </c>
      <c r="Z3794" s="2" t="s">
        <v>72</v>
      </c>
      <c r="AA3794" s="2" t="s">
        <v>44</v>
      </c>
      <c r="AB3794" s="2" t="s">
        <v>76</v>
      </c>
      <c r="AC3794">
        <v>1</v>
      </c>
      <c r="AD3794" s="2" t="s">
        <v>74</v>
      </c>
      <c r="AE3794" s="2" t="s">
        <v>102</v>
      </c>
      <c r="AF3794">
        <v>0</v>
      </c>
      <c r="AG3794" s="2" t="s">
        <v>64</v>
      </c>
      <c r="AH3794">
        <v>1</v>
      </c>
      <c r="AI3794">
        <v>1</v>
      </c>
      <c r="AJ3794"/>
    </row>
    <row r="3795" spans="1:36" x14ac:dyDescent="0.3">
      <c r="A3795">
        <v>53794</v>
      </c>
      <c r="B3795">
        <v>10426</v>
      </c>
      <c r="C3795">
        <v>224</v>
      </c>
      <c r="D3795" s="1">
        <v>46005</v>
      </c>
      <c r="E3795" s="1">
        <v>45995</v>
      </c>
      <c r="F3795" s="2" t="s">
        <v>58</v>
      </c>
      <c r="G3795" s="2" t="s">
        <v>36</v>
      </c>
      <c r="H3795">
        <v>10</v>
      </c>
      <c r="I3795">
        <v>1</v>
      </c>
      <c r="J3795">
        <v>10</v>
      </c>
      <c r="K3795" t="b">
        <v>1</v>
      </c>
      <c r="L3795" s="2" t="s">
        <v>81</v>
      </c>
      <c r="M3795" s="2" t="s">
        <v>50</v>
      </c>
      <c r="N3795">
        <v>5</v>
      </c>
      <c r="O3795">
        <v>0</v>
      </c>
      <c r="P3795" s="2" t="s">
        <v>60</v>
      </c>
      <c r="Q3795" s="2" t="s">
        <v>58</v>
      </c>
      <c r="R3795" s="2" t="s">
        <v>53</v>
      </c>
      <c r="S3795">
        <v>29</v>
      </c>
      <c r="T3795" s="1">
        <v>46005</v>
      </c>
      <c r="U3795" s="2" t="s">
        <v>74</v>
      </c>
      <c r="V3795">
        <v>1</v>
      </c>
      <c r="W3795">
        <v>0</v>
      </c>
      <c r="X3795" s="2" t="s">
        <v>61</v>
      </c>
      <c r="Y3795">
        <v>1</v>
      </c>
      <c r="Z3795" s="2" t="s">
        <v>72</v>
      </c>
      <c r="AA3795" s="2" t="s">
        <v>44</v>
      </c>
      <c r="AB3795" s="2" t="s">
        <v>56</v>
      </c>
      <c r="AC3795">
        <v>1</v>
      </c>
      <c r="AD3795" s="2" t="s">
        <v>74</v>
      </c>
      <c r="AE3795" s="2" t="s">
        <v>63</v>
      </c>
      <c r="AF3795">
        <v>0</v>
      </c>
      <c r="AG3795" s="2" t="s">
        <v>69</v>
      </c>
      <c r="AH3795">
        <v>1</v>
      </c>
      <c r="AI3795">
        <v>1</v>
      </c>
      <c r="AJ3795"/>
    </row>
    <row r="3796" spans="1:36" x14ac:dyDescent="0.3">
      <c r="A3796">
        <v>53795</v>
      </c>
      <c r="B3796">
        <v>10123</v>
      </c>
      <c r="C3796">
        <v>209</v>
      </c>
      <c r="D3796" s="1">
        <v>45945</v>
      </c>
      <c r="E3796" s="1">
        <v>45938</v>
      </c>
      <c r="F3796" s="2" t="s">
        <v>78</v>
      </c>
      <c r="G3796" s="2" t="s">
        <v>36</v>
      </c>
      <c r="H3796">
        <v>7</v>
      </c>
      <c r="I3796">
        <v>1</v>
      </c>
      <c r="J3796">
        <v>7</v>
      </c>
      <c r="K3796" t="b">
        <v>1</v>
      </c>
      <c r="L3796" s="2" t="s">
        <v>70</v>
      </c>
      <c r="M3796" s="2" t="s">
        <v>50</v>
      </c>
      <c r="N3796">
        <v>6</v>
      </c>
      <c r="O3796">
        <v>0</v>
      </c>
      <c r="P3796" s="2" t="s">
        <v>99</v>
      </c>
      <c r="Q3796" s="2" t="s">
        <v>78</v>
      </c>
      <c r="R3796" s="2" t="s">
        <v>79</v>
      </c>
      <c r="S3796">
        <v>38</v>
      </c>
      <c r="T3796" s="1">
        <v>45945</v>
      </c>
      <c r="U3796" s="2" t="s">
        <v>40</v>
      </c>
      <c r="V3796">
        <v>0</v>
      </c>
      <c r="W3796">
        <v>0</v>
      </c>
      <c r="X3796" s="2" t="s">
        <v>88</v>
      </c>
      <c r="Y3796">
        <v>1</v>
      </c>
      <c r="Z3796" s="2" t="s">
        <v>72</v>
      </c>
      <c r="AA3796" s="2" t="s">
        <v>44</v>
      </c>
      <c r="AB3796" s="2" t="s">
        <v>45</v>
      </c>
      <c r="AC3796">
        <v>1</v>
      </c>
      <c r="AD3796" s="2" t="s">
        <v>40</v>
      </c>
      <c r="AE3796" s="2" t="s">
        <v>89</v>
      </c>
      <c r="AF3796">
        <v>0</v>
      </c>
      <c r="AG3796" s="2" t="s">
        <v>64</v>
      </c>
      <c r="AH3796">
        <v>1</v>
      </c>
      <c r="AI3796">
        <v>1</v>
      </c>
      <c r="AJ3796"/>
    </row>
    <row r="3797" spans="1:36" x14ac:dyDescent="0.3">
      <c r="A3797">
        <v>53796</v>
      </c>
      <c r="B3797">
        <v>10054</v>
      </c>
      <c r="C3797">
        <v>206</v>
      </c>
      <c r="D3797" s="1">
        <v>45861</v>
      </c>
      <c r="E3797" s="1">
        <v>45861</v>
      </c>
      <c r="F3797" s="2" t="s">
        <v>48</v>
      </c>
      <c r="G3797" s="2" t="s">
        <v>36</v>
      </c>
      <c r="H3797">
        <v>0</v>
      </c>
      <c r="I3797">
        <v>1</v>
      </c>
      <c r="J3797">
        <v>0</v>
      </c>
      <c r="K3797" t="b">
        <v>1</v>
      </c>
      <c r="L3797" s="2" t="s">
        <v>70</v>
      </c>
      <c r="M3797" s="2" t="s">
        <v>38</v>
      </c>
      <c r="N3797">
        <v>3</v>
      </c>
      <c r="O3797">
        <v>0</v>
      </c>
      <c r="P3797" s="2" t="s">
        <v>87</v>
      </c>
      <c r="Q3797" s="2" t="s">
        <v>78</v>
      </c>
      <c r="R3797" s="2" t="s">
        <v>54</v>
      </c>
      <c r="S3797">
        <v>32</v>
      </c>
      <c r="T3797" s="1">
        <v>45861</v>
      </c>
      <c r="U3797" s="2" t="s">
        <v>40</v>
      </c>
      <c r="V3797">
        <v>0</v>
      </c>
      <c r="W3797">
        <v>0</v>
      </c>
      <c r="X3797" s="2" t="s">
        <v>42</v>
      </c>
      <c r="Y3797">
        <v>1</v>
      </c>
      <c r="Z3797" s="2" t="s">
        <v>72</v>
      </c>
      <c r="AA3797" s="2" t="s">
        <v>44</v>
      </c>
      <c r="AB3797" s="2" t="s">
        <v>76</v>
      </c>
      <c r="AC3797">
        <v>1</v>
      </c>
      <c r="AD3797" s="2" t="s">
        <v>40</v>
      </c>
      <c r="AE3797" s="2" t="s">
        <v>85</v>
      </c>
      <c r="AF3797">
        <v>0</v>
      </c>
      <c r="AG3797" s="2" t="s">
        <v>82</v>
      </c>
      <c r="AH3797">
        <v>1</v>
      </c>
      <c r="AI3797">
        <v>1</v>
      </c>
      <c r="AJ3797"/>
    </row>
    <row r="3798" spans="1:36" x14ac:dyDescent="0.3">
      <c r="A3798">
        <v>53797</v>
      </c>
      <c r="B3798">
        <v>11355</v>
      </c>
      <c r="C3798">
        <v>227</v>
      </c>
      <c r="D3798" s="1">
        <v>46370</v>
      </c>
      <c r="E3798" s="1">
        <v>46365</v>
      </c>
      <c r="F3798" s="2" t="s">
        <v>97</v>
      </c>
      <c r="G3798" s="2" t="s">
        <v>36</v>
      </c>
      <c r="H3798">
        <v>5</v>
      </c>
      <c r="I3798">
        <v>1</v>
      </c>
      <c r="J3798">
        <v>5</v>
      </c>
      <c r="K3798" t="b">
        <v>1</v>
      </c>
      <c r="L3798" s="2" t="s">
        <v>49</v>
      </c>
      <c r="M3798" s="2" t="s">
        <v>50</v>
      </c>
      <c r="N3798">
        <v>5</v>
      </c>
      <c r="O3798">
        <v>1</v>
      </c>
      <c r="P3798" s="2" t="s">
        <v>117</v>
      </c>
      <c r="Q3798" s="2" t="s">
        <v>52</v>
      </c>
      <c r="R3798" s="2" t="s">
        <v>53</v>
      </c>
      <c r="S3798">
        <v>27</v>
      </c>
      <c r="T3798" s="1">
        <v>46370</v>
      </c>
      <c r="U3798" s="2" t="s">
        <v>79</v>
      </c>
      <c r="V3798">
        <v>0</v>
      </c>
      <c r="W3798">
        <v>0</v>
      </c>
      <c r="X3798" s="2" t="s">
        <v>61</v>
      </c>
      <c r="Y3798">
        <v>1</v>
      </c>
      <c r="Z3798" s="2" t="s">
        <v>72</v>
      </c>
      <c r="AA3798" s="2" t="s">
        <v>44</v>
      </c>
      <c r="AB3798" s="2" t="s">
        <v>76</v>
      </c>
      <c r="AC3798">
        <v>1</v>
      </c>
      <c r="AD3798" s="2" t="s">
        <v>79</v>
      </c>
      <c r="AE3798" s="2" t="s">
        <v>63</v>
      </c>
      <c r="AF3798">
        <v>0</v>
      </c>
      <c r="AG3798" s="2" t="s">
        <v>64</v>
      </c>
      <c r="AH3798">
        <v>1</v>
      </c>
      <c r="AI3798">
        <v>1</v>
      </c>
      <c r="AJ3798"/>
    </row>
    <row r="3799" spans="1:36" x14ac:dyDescent="0.3">
      <c r="A3799">
        <v>53798</v>
      </c>
      <c r="B3799">
        <v>11433</v>
      </c>
      <c r="C3799">
        <v>230</v>
      </c>
      <c r="D3799" s="1">
        <v>45700</v>
      </c>
      <c r="E3799" s="1">
        <v>45679</v>
      </c>
      <c r="F3799" s="2" t="s">
        <v>78</v>
      </c>
      <c r="G3799" s="2" t="s">
        <v>59</v>
      </c>
      <c r="H3799">
        <v>21</v>
      </c>
      <c r="I3799">
        <v>1</v>
      </c>
      <c r="J3799">
        <v>21</v>
      </c>
      <c r="K3799" t="b">
        <v>1</v>
      </c>
      <c r="L3799" s="2" t="s">
        <v>49</v>
      </c>
      <c r="M3799" s="2" t="s">
        <v>38</v>
      </c>
      <c r="N3799">
        <v>4</v>
      </c>
      <c r="O3799">
        <v>1</v>
      </c>
      <c r="P3799" s="2" t="s">
        <v>94</v>
      </c>
      <c r="Q3799" s="2" t="s">
        <v>35</v>
      </c>
      <c r="R3799" s="2" t="s">
        <v>79</v>
      </c>
      <c r="S3799">
        <v>37</v>
      </c>
      <c r="T3799" s="1">
        <v>45700</v>
      </c>
      <c r="U3799" s="2" t="s">
        <v>40</v>
      </c>
      <c r="V3799">
        <v>0</v>
      </c>
      <c r="W3799">
        <v>0</v>
      </c>
      <c r="X3799" s="2" t="s">
        <v>61</v>
      </c>
      <c r="Y3799">
        <v>1</v>
      </c>
      <c r="Z3799" s="2" t="s">
        <v>72</v>
      </c>
      <c r="AA3799" s="2" t="s">
        <v>44</v>
      </c>
      <c r="AB3799" s="2" t="s">
        <v>45</v>
      </c>
      <c r="AC3799">
        <v>1</v>
      </c>
      <c r="AD3799" s="2" t="s">
        <v>40</v>
      </c>
      <c r="AE3799" s="2" t="s">
        <v>100</v>
      </c>
      <c r="AF3799">
        <v>1</v>
      </c>
      <c r="AG3799" s="2" t="s">
        <v>57</v>
      </c>
      <c r="AH3799">
        <v>1</v>
      </c>
      <c r="AI3799">
        <v>1</v>
      </c>
      <c r="AJ3799"/>
    </row>
    <row r="3800" spans="1:36" x14ac:dyDescent="0.3">
      <c r="A3800">
        <v>53799</v>
      </c>
      <c r="B3800">
        <v>10098</v>
      </c>
      <c r="C3800">
        <v>230</v>
      </c>
      <c r="D3800" s="1">
        <v>45992</v>
      </c>
      <c r="E3800" s="1">
        <v>45992</v>
      </c>
      <c r="F3800" s="2" t="s">
        <v>78</v>
      </c>
      <c r="G3800" s="2" t="s">
        <v>36</v>
      </c>
      <c r="H3800">
        <v>0</v>
      </c>
      <c r="I3800">
        <v>1</v>
      </c>
      <c r="J3800">
        <v>0</v>
      </c>
      <c r="K3800" t="b">
        <v>1</v>
      </c>
      <c r="L3800" s="2" t="s">
        <v>81</v>
      </c>
      <c r="M3800" s="2" t="s">
        <v>65</v>
      </c>
      <c r="N3800">
        <v>6</v>
      </c>
      <c r="O3800">
        <v>1</v>
      </c>
      <c r="P3800" s="2" t="s">
        <v>94</v>
      </c>
      <c r="Q3800" s="2" t="s">
        <v>35</v>
      </c>
      <c r="R3800" s="2" t="s">
        <v>79</v>
      </c>
      <c r="S3800">
        <v>37</v>
      </c>
      <c r="T3800" s="1">
        <v>45992</v>
      </c>
      <c r="U3800" s="2" t="s">
        <v>79</v>
      </c>
      <c r="V3800">
        <v>0</v>
      </c>
      <c r="W3800">
        <v>0</v>
      </c>
      <c r="X3800" s="2" t="s">
        <v>61</v>
      </c>
      <c r="Y3800">
        <v>1</v>
      </c>
      <c r="Z3800" s="2" t="s">
        <v>55</v>
      </c>
      <c r="AA3800" s="2" t="s">
        <v>112</v>
      </c>
      <c r="AB3800" s="2" t="s">
        <v>45</v>
      </c>
      <c r="AC3800">
        <v>1</v>
      </c>
      <c r="AD3800" s="2" t="s">
        <v>79</v>
      </c>
      <c r="AE3800" s="2" t="s">
        <v>63</v>
      </c>
      <c r="AF3800">
        <v>0</v>
      </c>
      <c r="AG3800" s="2" t="s">
        <v>82</v>
      </c>
      <c r="AH3800">
        <v>1</v>
      </c>
      <c r="AI3800">
        <v>0</v>
      </c>
      <c r="AJ3800"/>
    </row>
    <row r="3801" spans="1:36" x14ac:dyDescent="0.3">
      <c r="A3801">
        <v>53800</v>
      </c>
      <c r="B3801">
        <v>11115</v>
      </c>
      <c r="C3801">
        <v>209</v>
      </c>
      <c r="D3801" s="1">
        <v>46054</v>
      </c>
      <c r="E3801" s="1">
        <v>46051</v>
      </c>
      <c r="F3801" s="2" t="s">
        <v>58</v>
      </c>
      <c r="G3801" s="2" t="s">
        <v>36</v>
      </c>
      <c r="H3801">
        <v>3</v>
      </c>
      <c r="I3801">
        <v>1</v>
      </c>
      <c r="J3801">
        <v>3</v>
      </c>
      <c r="K3801" t="b">
        <v>1</v>
      </c>
      <c r="L3801" s="2" t="s">
        <v>70</v>
      </c>
      <c r="M3801" s="2" t="s">
        <v>38</v>
      </c>
      <c r="N3801">
        <v>4</v>
      </c>
      <c r="O3801">
        <v>1</v>
      </c>
      <c r="P3801" s="2" t="s">
        <v>99</v>
      </c>
      <c r="Q3801" s="2" t="s">
        <v>78</v>
      </c>
      <c r="R3801" s="2" t="s">
        <v>79</v>
      </c>
      <c r="S3801">
        <v>38</v>
      </c>
      <c r="T3801" s="1">
        <v>46054</v>
      </c>
      <c r="U3801" s="2" t="s">
        <v>74</v>
      </c>
      <c r="V3801">
        <v>1</v>
      </c>
      <c r="W3801">
        <v>0</v>
      </c>
      <c r="X3801" s="2" t="s">
        <v>61</v>
      </c>
      <c r="Y3801">
        <v>1</v>
      </c>
      <c r="Z3801" s="2" t="s">
        <v>43</v>
      </c>
      <c r="AA3801" s="2" t="s">
        <v>44</v>
      </c>
      <c r="AB3801" s="2" t="s">
        <v>76</v>
      </c>
      <c r="AC3801">
        <v>1</v>
      </c>
      <c r="AD3801" s="2" t="s">
        <v>74</v>
      </c>
      <c r="AE3801" s="2" t="s">
        <v>100</v>
      </c>
      <c r="AF3801">
        <v>0</v>
      </c>
      <c r="AG3801" s="2" t="s">
        <v>47</v>
      </c>
      <c r="AH3801">
        <v>1</v>
      </c>
      <c r="AI3801">
        <v>1</v>
      </c>
      <c r="AJ3801"/>
    </row>
    <row r="3802" spans="1:36" x14ac:dyDescent="0.3">
      <c r="A3802">
        <v>53801</v>
      </c>
      <c r="B3802">
        <v>10499</v>
      </c>
      <c r="C3802">
        <v>222</v>
      </c>
      <c r="D3802" s="1">
        <v>45659</v>
      </c>
      <c r="E3802" s="1">
        <v>45656</v>
      </c>
      <c r="F3802" s="2" t="s">
        <v>52</v>
      </c>
      <c r="G3802" s="2" t="s">
        <v>36</v>
      </c>
      <c r="H3802">
        <v>3</v>
      </c>
      <c r="I3802">
        <v>1</v>
      </c>
      <c r="J3802">
        <v>3</v>
      </c>
      <c r="K3802" t="b">
        <v>1</v>
      </c>
      <c r="L3802" s="2" t="s">
        <v>81</v>
      </c>
      <c r="M3802" s="2" t="s">
        <v>65</v>
      </c>
      <c r="N3802">
        <v>3</v>
      </c>
      <c r="O3802">
        <v>1</v>
      </c>
      <c r="P3802" s="2" t="s">
        <v>108</v>
      </c>
      <c r="Q3802" s="2" t="s">
        <v>48</v>
      </c>
      <c r="R3802" s="2" t="s">
        <v>79</v>
      </c>
      <c r="S3802">
        <v>20</v>
      </c>
      <c r="T3802" s="1">
        <v>45659</v>
      </c>
      <c r="U3802" s="2" t="s">
        <v>53</v>
      </c>
      <c r="V3802">
        <v>0</v>
      </c>
      <c r="W3802">
        <v>0</v>
      </c>
      <c r="X3802" s="2" t="s">
        <v>61</v>
      </c>
      <c r="Y3802">
        <v>1</v>
      </c>
      <c r="Z3802" s="2" t="s">
        <v>72</v>
      </c>
      <c r="AA3802" s="2" t="s">
        <v>44</v>
      </c>
      <c r="AB3802" s="2" t="s">
        <v>76</v>
      </c>
      <c r="AC3802">
        <v>1</v>
      </c>
      <c r="AD3802" s="2" t="s">
        <v>53</v>
      </c>
      <c r="AE3802" s="2" t="s">
        <v>86</v>
      </c>
      <c r="AF3802">
        <v>0</v>
      </c>
      <c r="AG3802" s="2" t="s">
        <v>47</v>
      </c>
      <c r="AH3802">
        <v>1</v>
      </c>
      <c r="AI3802">
        <v>1</v>
      </c>
      <c r="AJ3802"/>
    </row>
    <row r="3803" spans="1:36" x14ac:dyDescent="0.3">
      <c r="A3803">
        <v>53802</v>
      </c>
      <c r="B3803">
        <v>11487</v>
      </c>
      <c r="C3803">
        <v>205</v>
      </c>
      <c r="D3803" s="1">
        <v>45869</v>
      </c>
      <c r="E3803" s="1">
        <v>45867</v>
      </c>
      <c r="F3803" s="2" t="s">
        <v>48</v>
      </c>
      <c r="G3803" s="2" t="s">
        <v>36</v>
      </c>
      <c r="H3803">
        <v>2</v>
      </c>
      <c r="I3803">
        <v>1</v>
      </c>
      <c r="J3803">
        <v>2</v>
      </c>
      <c r="K3803" t="b">
        <v>1</v>
      </c>
      <c r="L3803" s="2" t="s">
        <v>49</v>
      </c>
      <c r="M3803" s="2" t="s">
        <v>65</v>
      </c>
      <c r="N3803">
        <v>4</v>
      </c>
      <c r="O3803">
        <v>0</v>
      </c>
      <c r="P3803" s="2" t="s">
        <v>91</v>
      </c>
      <c r="Q3803" s="2" t="s">
        <v>48</v>
      </c>
      <c r="R3803" s="2" t="s">
        <v>54</v>
      </c>
      <c r="S3803">
        <v>37</v>
      </c>
      <c r="T3803" s="1">
        <v>45869</v>
      </c>
      <c r="U3803" s="2" t="s">
        <v>53</v>
      </c>
      <c r="V3803">
        <v>0</v>
      </c>
      <c r="W3803">
        <v>0</v>
      </c>
      <c r="X3803" s="2" t="s">
        <v>42</v>
      </c>
      <c r="Y3803">
        <v>1</v>
      </c>
      <c r="Z3803" s="2" t="s">
        <v>43</v>
      </c>
      <c r="AA3803" s="2" t="s">
        <v>112</v>
      </c>
      <c r="AB3803" s="2" t="s">
        <v>76</v>
      </c>
      <c r="AC3803">
        <v>1</v>
      </c>
      <c r="AD3803" s="2" t="s">
        <v>53</v>
      </c>
      <c r="AE3803" s="2" t="s">
        <v>85</v>
      </c>
      <c r="AF3803">
        <v>0</v>
      </c>
      <c r="AG3803" s="2" t="s">
        <v>47</v>
      </c>
      <c r="AH3803">
        <v>1</v>
      </c>
      <c r="AI3803">
        <v>0</v>
      </c>
      <c r="AJ3803"/>
    </row>
    <row r="3804" spans="1:36" x14ac:dyDescent="0.3">
      <c r="A3804">
        <v>53803</v>
      </c>
      <c r="B3804">
        <v>10242</v>
      </c>
      <c r="C3804">
        <v>216</v>
      </c>
      <c r="D3804" s="1">
        <v>46339</v>
      </c>
      <c r="E3804" s="1">
        <v>46334</v>
      </c>
      <c r="F3804" s="2" t="s">
        <v>78</v>
      </c>
      <c r="G3804" s="2" t="s">
        <v>36</v>
      </c>
      <c r="H3804">
        <v>5</v>
      </c>
      <c r="I3804">
        <v>1</v>
      </c>
      <c r="J3804">
        <v>5</v>
      </c>
      <c r="K3804" t="b">
        <v>1</v>
      </c>
      <c r="L3804" s="2" t="s">
        <v>49</v>
      </c>
      <c r="M3804" s="2" t="s">
        <v>65</v>
      </c>
      <c r="N3804">
        <v>6</v>
      </c>
      <c r="O3804">
        <v>0</v>
      </c>
      <c r="P3804" s="2" t="s">
        <v>105</v>
      </c>
      <c r="Q3804" s="2" t="s">
        <v>58</v>
      </c>
      <c r="R3804" s="2" t="s">
        <v>79</v>
      </c>
      <c r="S3804">
        <v>27</v>
      </c>
      <c r="T3804" s="1">
        <v>46339</v>
      </c>
      <c r="U3804" s="2" t="s">
        <v>41</v>
      </c>
      <c r="V3804">
        <v>0</v>
      </c>
      <c r="W3804">
        <v>0</v>
      </c>
      <c r="X3804" s="2" t="s">
        <v>88</v>
      </c>
      <c r="Y3804">
        <v>1</v>
      </c>
      <c r="Z3804" s="2" t="s">
        <v>55</v>
      </c>
      <c r="AA3804" s="2" t="s">
        <v>44</v>
      </c>
      <c r="AB3804" s="2" t="s">
        <v>76</v>
      </c>
      <c r="AC3804">
        <v>1</v>
      </c>
      <c r="AD3804" s="2" t="s">
        <v>41</v>
      </c>
      <c r="AE3804" s="2" t="s">
        <v>104</v>
      </c>
      <c r="AF3804">
        <v>0</v>
      </c>
      <c r="AG3804" s="2" t="s">
        <v>64</v>
      </c>
      <c r="AH3804">
        <v>1</v>
      </c>
      <c r="AI3804">
        <v>1</v>
      </c>
      <c r="AJ3804"/>
    </row>
    <row r="3805" spans="1:36" x14ac:dyDescent="0.3">
      <c r="A3805">
        <v>53804</v>
      </c>
      <c r="B3805">
        <v>10965</v>
      </c>
      <c r="C3805">
        <v>203</v>
      </c>
      <c r="D3805" s="1">
        <v>45800</v>
      </c>
      <c r="E3805" s="1">
        <v>45799</v>
      </c>
      <c r="F3805" s="2" t="s">
        <v>35</v>
      </c>
      <c r="G3805" s="2" t="s">
        <v>36</v>
      </c>
      <c r="H3805">
        <v>1</v>
      </c>
      <c r="I3805">
        <v>1</v>
      </c>
      <c r="J3805">
        <v>1</v>
      </c>
      <c r="K3805" t="b">
        <v>1</v>
      </c>
      <c r="L3805" s="2" t="s">
        <v>81</v>
      </c>
      <c r="M3805" s="2" t="s">
        <v>65</v>
      </c>
      <c r="N3805">
        <v>4</v>
      </c>
      <c r="O3805">
        <v>0</v>
      </c>
      <c r="P3805" s="2" t="s">
        <v>66</v>
      </c>
      <c r="Q3805" s="2" t="s">
        <v>52</v>
      </c>
      <c r="R3805" s="2" t="s">
        <v>54</v>
      </c>
      <c r="S3805">
        <v>22</v>
      </c>
      <c r="T3805" s="1">
        <v>45800</v>
      </c>
      <c r="U3805" s="2" t="s">
        <v>41</v>
      </c>
      <c r="V3805">
        <v>0</v>
      </c>
      <c r="W3805">
        <v>0</v>
      </c>
      <c r="X3805" s="2" t="s">
        <v>75</v>
      </c>
      <c r="Y3805">
        <v>0</v>
      </c>
      <c r="Z3805" s="2" t="s">
        <v>62</v>
      </c>
      <c r="AA3805" s="2" t="s">
        <v>62</v>
      </c>
      <c r="AB3805" s="2" t="s">
        <v>62</v>
      </c>
      <c r="AC3805">
        <v>0</v>
      </c>
      <c r="AD3805" s="2" t="s">
        <v>41</v>
      </c>
      <c r="AE3805" s="2" t="s">
        <v>80</v>
      </c>
      <c r="AF3805">
        <v>0</v>
      </c>
      <c r="AG3805" s="2" t="s">
        <v>47</v>
      </c>
      <c r="AH3805">
        <v>0</v>
      </c>
      <c r="AI3805">
        <v>0</v>
      </c>
      <c r="AJ3805"/>
    </row>
    <row r="3806" spans="1:36" x14ac:dyDescent="0.3">
      <c r="A3806">
        <v>53805</v>
      </c>
      <c r="B3806">
        <v>10396</v>
      </c>
      <c r="C3806">
        <v>228</v>
      </c>
      <c r="D3806" s="1">
        <v>45750</v>
      </c>
      <c r="E3806" s="1">
        <v>45729</v>
      </c>
      <c r="F3806" s="2" t="s">
        <v>35</v>
      </c>
      <c r="G3806" s="2" t="s">
        <v>36</v>
      </c>
      <c r="H3806">
        <v>21</v>
      </c>
      <c r="I3806">
        <v>1</v>
      </c>
      <c r="J3806">
        <v>21</v>
      </c>
      <c r="K3806" t="b">
        <v>1</v>
      </c>
      <c r="L3806" s="2" t="s">
        <v>49</v>
      </c>
      <c r="M3806" s="2" t="s">
        <v>50</v>
      </c>
      <c r="N3806">
        <v>5</v>
      </c>
      <c r="O3806">
        <v>1</v>
      </c>
      <c r="P3806" s="2" t="s">
        <v>114</v>
      </c>
      <c r="Q3806" s="2" t="s">
        <v>78</v>
      </c>
      <c r="R3806" s="2" t="s">
        <v>67</v>
      </c>
      <c r="S3806">
        <v>31</v>
      </c>
      <c r="T3806" s="1">
        <v>45750</v>
      </c>
      <c r="U3806" s="2" t="s">
        <v>53</v>
      </c>
      <c r="V3806">
        <v>0</v>
      </c>
      <c r="W3806">
        <v>0</v>
      </c>
      <c r="X3806" s="2" t="s">
        <v>75</v>
      </c>
      <c r="Y3806">
        <v>1</v>
      </c>
      <c r="Z3806" s="2" t="s">
        <v>72</v>
      </c>
      <c r="AA3806" s="2" t="s">
        <v>44</v>
      </c>
      <c r="AB3806" s="2" t="s">
        <v>45</v>
      </c>
      <c r="AC3806">
        <v>1</v>
      </c>
      <c r="AD3806" s="2" t="s">
        <v>53</v>
      </c>
      <c r="AE3806" s="2" t="s">
        <v>93</v>
      </c>
      <c r="AF3806">
        <v>0</v>
      </c>
      <c r="AG3806" s="2" t="s">
        <v>57</v>
      </c>
      <c r="AH3806">
        <v>1</v>
      </c>
      <c r="AI3806">
        <v>1</v>
      </c>
      <c r="AJ3806"/>
    </row>
    <row r="3807" spans="1:36" x14ac:dyDescent="0.3">
      <c r="A3807">
        <v>53806</v>
      </c>
      <c r="B3807">
        <v>10264</v>
      </c>
      <c r="C3807">
        <v>212</v>
      </c>
      <c r="D3807" s="1">
        <v>45779</v>
      </c>
      <c r="E3807" s="1">
        <v>45778</v>
      </c>
      <c r="F3807" s="2" t="s">
        <v>52</v>
      </c>
      <c r="G3807" s="2" t="s">
        <v>36</v>
      </c>
      <c r="H3807">
        <v>1</v>
      </c>
      <c r="I3807">
        <v>1</v>
      </c>
      <c r="J3807">
        <v>1</v>
      </c>
      <c r="K3807" t="b">
        <v>1</v>
      </c>
      <c r="L3807" s="2" t="s">
        <v>70</v>
      </c>
      <c r="M3807" s="2" t="s">
        <v>50</v>
      </c>
      <c r="N3807">
        <v>3</v>
      </c>
      <c r="O3807">
        <v>0</v>
      </c>
      <c r="P3807" s="2" t="s">
        <v>107</v>
      </c>
      <c r="Q3807" s="2" t="s">
        <v>58</v>
      </c>
      <c r="R3807" s="2" t="s">
        <v>67</v>
      </c>
      <c r="S3807">
        <v>20</v>
      </c>
      <c r="T3807" s="1">
        <v>45779</v>
      </c>
      <c r="U3807" s="2" t="s">
        <v>41</v>
      </c>
      <c r="V3807">
        <v>0</v>
      </c>
      <c r="W3807">
        <v>0</v>
      </c>
      <c r="X3807" s="2" t="s">
        <v>75</v>
      </c>
      <c r="Y3807">
        <v>1</v>
      </c>
      <c r="Z3807" s="2" t="s">
        <v>72</v>
      </c>
      <c r="AA3807" s="2" t="s">
        <v>44</v>
      </c>
      <c r="AB3807" s="2" t="s">
        <v>45</v>
      </c>
      <c r="AC3807">
        <v>1</v>
      </c>
      <c r="AD3807" s="2" t="s">
        <v>41</v>
      </c>
      <c r="AE3807" s="2" t="s">
        <v>80</v>
      </c>
      <c r="AF3807">
        <v>0</v>
      </c>
      <c r="AG3807" s="2" t="s">
        <v>47</v>
      </c>
      <c r="AH3807">
        <v>1</v>
      </c>
      <c r="AI3807">
        <v>1</v>
      </c>
      <c r="AJ3807"/>
    </row>
    <row r="3808" spans="1:36" x14ac:dyDescent="0.3">
      <c r="A3808">
        <v>53807</v>
      </c>
      <c r="B3808">
        <v>10344</v>
      </c>
      <c r="C3808">
        <v>212</v>
      </c>
      <c r="D3808" s="1">
        <v>46382</v>
      </c>
      <c r="E3808" s="1">
        <v>46352</v>
      </c>
      <c r="F3808" s="2" t="s">
        <v>58</v>
      </c>
      <c r="G3808" s="2" t="s">
        <v>59</v>
      </c>
      <c r="H3808">
        <v>30</v>
      </c>
      <c r="I3808">
        <v>1</v>
      </c>
      <c r="J3808">
        <v>30</v>
      </c>
      <c r="K3808" t="b">
        <v>1</v>
      </c>
      <c r="L3808" s="2" t="s">
        <v>49</v>
      </c>
      <c r="M3808" s="2" t="s">
        <v>38</v>
      </c>
      <c r="N3808">
        <v>3</v>
      </c>
      <c r="O3808">
        <v>1</v>
      </c>
      <c r="P3808" s="2" t="s">
        <v>107</v>
      </c>
      <c r="Q3808" s="2" t="s">
        <v>58</v>
      </c>
      <c r="R3808" s="2" t="s">
        <v>67</v>
      </c>
      <c r="S3808">
        <v>20</v>
      </c>
      <c r="T3808" s="1">
        <v>46382</v>
      </c>
      <c r="U3808" s="2" t="s">
        <v>54</v>
      </c>
      <c r="V3808">
        <v>1</v>
      </c>
      <c r="W3808">
        <v>0</v>
      </c>
      <c r="X3808" s="2" t="s">
        <v>61</v>
      </c>
      <c r="Y3808">
        <v>0</v>
      </c>
      <c r="Z3808" s="2" t="s">
        <v>62</v>
      </c>
      <c r="AA3808" s="2" t="s">
        <v>62</v>
      </c>
      <c r="AB3808" s="2" t="s">
        <v>62</v>
      </c>
      <c r="AC3808">
        <v>0</v>
      </c>
      <c r="AD3808" s="2" t="s">
        <v>54</v>
      </c>
      <c r="AE3808" s="2" t="s">
        <v>63</v>
      </c>
      <c r="AF3808">
        <v>1</v>
      </c>
      <c r="AG3808" s="2" t="s">
        <v>57</v>
      </c>
      <c r="AH3808">
        <v>0</v>
      </c>
      <c r="AI3808">
        <v>0</v>
      </c>
      <c r="AJ3808"/>
    </row>
    <row r="3809" spans="1:36" x14ac:dyDescent="0.3">
      <c r="A3809">
        <v>53808</v>
      </c>
      <c r="B3809">
        <v>10793</v>
      </c>
      <c r="C3809">
        <v>219</v>
      </c>
      <c r="D3809" s="1">
        <v>46051</v>
      </c>
      <c r="E3809" s="1">
        <v>46051</v>
      </c>
      <c r="F3809" s="2" t="s">
        <v>78</v>
      </c>
      <c r="G3809" s="2" t="s">
        <v>36</v>
      </c>
      <c r="H3809">
        <v>0</v>
      </c>
      <c r="I3809">
        <v>1</v>
      </c>
      <c r="J3809">
        <v>0</v>
      </c>
      <c r="K3809" t="b">
        <v>1</v>
      </c>
      <c r="L3809" s="2" t="s">
        <v>37</v>
      </c>
      <c r="M3809" s="2" t="s">
        <v>38</v>
      </c>
      <c r="N3809">
        <v>3</v>
      </c>
      <c r="O3809">
        <v>0</v>
      </c>
      <c r="P3809" s="2" t="s">
        <v>98</v>
      </c>
      <c r="Q3809" s="2" t="s">
        <v>97</v>
      </c>
      <c r="R3809" s="2" t="s">
        <v>40</v>
      </c>
      <c r="S3809">
        <v>37</v>
      </c>
      <c r="T3809" s="1">
        <v>46051</v>
      </c>
      <c r="U3809" s="2" t="s">
        <v>53</v>
      </c>
      <c r="V3809">
        <v>0</v>
      </c>
      <c r="W3809">
        <v>0</v>
      </c>
      <c r="X3809" s="2" t="s">
        <v>61</v>
      </c>
      <c r="Y3809">
        <v>1</v>
      </c>
      <c r="Z3809" s="2" t="s">
        <v>72</v>
      </c>
      <c r="AA3809" s="2" t="s">
        <v>44</v>
      </c>
      <c r="AB3809" s="2" t="s">
        <v>45</v>
      </c>
      <c r="AC3809">
        <v>1</v>
      </c>
      <c r="AD3809" s="2" t="s">
        <v>53</v>
      </c>
      <c r="AE3809" s="2" t="s">
        <v>86</v>
      </c>
      <c r="AF3809">
        <v>0</v>
      </c>
      <c r="AG3809" s="2" t="s">
        <v>82</v>
      </c>
      <c r="AH3809">
        <v>1</v>
      </c>
      <c r="AI3809">
        <v>1</v>
      </c>
      <c r="AJ3809"/>
    </row>
    <row r="3810" spans="1:36" x14ac:dyDescent="0.3">
      <c r="A3810">
        <v>53809</v>
      </c>
      <c r="B3810">
        <v>10813</v>
      </c>
      <c r="C3810">
        <v>225</v>
      </c>
      <c r="D3810" s="1">
        <v>46097</v>
      </c>
      <c r="E3810" s="1">
        <v>46092</v>
      </c>
      <c r="F3810" s="2" t="s">
        <v>35</v>
      </c>
      <c r="G3810" s="2" t="s">
        <v>36</v>
      </c>
      <c r="H3810">
        <v>5</v>
      </c>
      <c r="I3810">
        <v>1</v>
      </c>
      <c r="J3810">
        <v>5</v>
      </c>
      <c r="K3810" t="b">
        <v>1</v>
      </c>
      <c r="L3810" s="2" t="s">
        <v>49</v>
      </c>
      <c r="M3810" s="2" t="s">
        <v>65</v>
      </c>
      <c r="N3810">
        <v>2</v>
      </c>
      <c r="O3810">
        <v>0</v>
      </c>
      <c r="P3810" s="2" t="s">
        <v>116</v>
      </c>
      <c r="Q3810" s="2" t="s">
        <v>35</v>
      </c>
      <c r="R3810" s="2" t="s">
        <v>41</v>
      </c>
      <c r="S3810">
        <v>24</v>
      </c>
      <c r="T3810" s="1">
        <v>46097</v>
      </c>
      <c r="U3810" s="2" t="s">
        <v>79</v>
      </c>
      <c r="V3810">
        <v>0</v>
      </c>
      <c r="W3810">
        <v>0</v>
      </c>
      <c r="X3810" s="2" t="s">
        <v>75</v>
      </c>
      <c r="Y3810">
        <v>1</v>
      </c>
      <c r="Z3810" s="2" t="s">
        <v>72</v>
      </c>
      <c r="AA3810" s="2" t="s">
        <v>44</v>
      </c>
      <c r="AB3810" s="2" t="s">
        <v>76</v>
      </c>
      <c r="AC3810">
        <v>1</v>
      </c>
      <c r="AD3810" s="2" t="s">
        <v>79</v>
      </c>
      <c r="AE3810" s="2" t="s">
        <v>77</v>
      </c>
      <c r="AF3810">
        <v>0</v>
      </c>
      <c r="AG3810" s="2" t="s">
        <v>64</v>
      </c>
      <c r="AH3810">
        <v>1</v>
      </c>
      <c r="AI3810">
        <v>1</v>
      </c>
      <c r="AJ3810"/>
    </row>
    <row r="3811" spans="1:36" x14ac:dyDescent="0.3">
      <c r="A3811">
        <v>53810</v>
      </c>
      <c r="B3811">
        <v>10175</v>
      </c>
      <c r="C3811">
        <v>209</v>
      </c>
      <c r="D3811" s="1">
        <v>45913</v>
      </c>
      <c r="E3811" s="1">
        <v>45913</v>
      </c>
      <c r="F3811" s="2" t="s">
        <v>78</v>
      </c>
      <c r="G3811" s="2" t="s">
        <v>36</v>
      </c>
      <c r="H3811">
        <v>0</v>
      </c>
      <c r="I3811">
        <v>1</v>
      </c>
      <c r="J3811">
        <v>0</v>
      </c>
      <c r="K3811" t="b">
        <v>1</v>
      </c>
      <c r="L3811" s="2" t="s">
        <v>49</v>
      </c>
      <c r="M3811" s="2" t="s">
        <v>50</v>
      </c>
      <c r="N3811">
        <v>2</v>
      </c>
      <c r="O3811">
        <v>0</v>
      </c>
      <c r="P3811" s="2" t="s">
        <v>99</v>
      </c>
      <c r="Q3811" s="2" t="s">
        <v>78</v>
      </c>
      <c r="R3811" s="2" t="s">
        <v>79</v>
      </c>
      <c r="S3811">
        <v>38</v>
      </c>
      <c r="T3811" s="1">
        <v>45913</v>
      </c>
      <c r="U3811" s="2" t="s">
        <v>54</v>
      </c>
      <c r="V3811">
        <v>1</v>
      </c>
      <c r="W3811">
        <v>0</v>
      </c>
      <c r="X3811" s="2" t="s">
        <v>42</v>
      </c>
      <c r="Y3811">
        <v>1</v>
      </c>
      <c r="Z3811" s="2" t="s">
        <v>72</v>
      </c>
      <c r="AA3811" s="2" t="s">
        <v>44</v>
      </c>
      <c r="AB3811" s="2" t="s">
        <v>56</v>
      </c>
      <c r="AC3811">
        <v>1</v>
      </c>
      <c r="AD3811" s="2" t="s">
        <v>54</v>
      </c>
      <c r="AE3811" s="2" t="s">
        <v>102</v>
      </c>
      <c r="AF3811">
        <v>0</v>
      </c>
      <c r="AG3811" s="2" t="s">
        <v>82</v>
      </c>
      <c r="AH3811">
        <v>1</v>
      </c>
      <c r="AI3811">
        <v>1</v>
      </c>
      <c r="AJ3811"/>
    </row>
    <row r="3812" spans="1:36" x14ac:dyDescent="0.3">
      <c r="A3812">
        <v>53811</v>
      </c>
      <c r="B3812">
        <v>10779</v>
      </c>
      <c r="C3812">
        <v>229</v>
      </c>
      <c r="D3812" s="1">
        <v>45907</v>
      </c>
      <c r="E3812" s="1">
        <v>45893</v>
      </c>
      <c r="F3812" s="2" t="s">
        <v>35</v>
      </c>
      <c r="G3812" s="2" t="s">
        <v>59</v>
      </c>
      <c r="H3812">
        <v>14</v>
      </c>
      <c r="I3812">
        <v>1</v>
      </c>
      <c r="J3812">
        <v>14</v>
      </c>
      <c r="K3812" t="b">
        <v>1</v>
      </c>
      <c r="L3812" s="2" t="s">
        <v>49</v>
      </c>
      <c r="M3812" s="2" t="s">
        <v>50</v>
      </c>
      <c r="N3812">
        <v>2</v>
      </c>
      <c r="O3812">
        <v>1</v>
      </c>
      <c r="P3812" s="2" t="s">
        <v>115</v>
      </c>
      <c r="Q3812" s="2" t="s">
        <v>52</v>
      </c>
      <c r="R3812" s="2" t="s">
        <v>67</v>
      </c>
      <c r="S3812">
        <v>23</v>
      </c>
      <c r="T3812" s="1">
        <v>45907</v>
      </c>
      <c r="U3812" s="2" t="s">
        <v>74</v>
      </c>
      <c r="V3812">
        <v>1</v>
      </c>
      <c r="W3812">
        <v>0</v>
      </c>
      <c r="X3812" s="2" t="s">
        <v>42</v>
      </c>
      <c r="Y3812">
        <v>1</v>
      </c>
      <c r="Z3812" s="2" t="s">
        <v>55</v>
      </c>
      <c r="AA3812" s="2" t="s">
        <v>44</v>
      </c>
      <c r="AB3812" s="2" t="s">
        <v>45</v>
      </c>
      <c r="AC3812">
        <v>1</v>
      </c>
      <c r="AD3812" s="2" t="s">
        <v>74</v>
      </c>
      <c r="AE3812" s="2" t="s">
        <v>102</v>
      </c>
      <c r="AF3812">
        <v>1</v>
      </c>
      <c r="AG3812" s="2" t="s">
        <v>69</v>
      </c>
      <c r="AH3812">
        <v>1</v>
      </c>
      <c r="AI3812">
        <v>1</v>
      </c>
      <c r="AJ3812"/>
    </row>
    <row r="3813" spans="1:36" x14ac:dyDescent="0.3">
      <c r="A3813">
        <v>53812</v>
      </c>
      <c r="B3813">
        <v>11214</v>
      </c>
      <c r="C3813">
        <v>219</v>
      </c>
      <c r="D3813" s="1">
        <v>46274</v>
      </c>
      <c r="E3813" s="1">
        <v>46264</v>
      </c>
      <c r="F3813" s="2" t="s">
        <v>48</v>
      </c>
      <c r="G3813" s="2" t="s">
        <v>36</v>
      </c>
      <c r="H3813">
        <v>10</v>
      </c>
      <c r="I3813">
        <v>1</v>
      </c>
      <c r="J3813">
        <v>10</v>
      </c>
      <c r="K3813" t="b">
        <v>1</v>
      </c>
      <c r="L3813" s="2" t="s">
        <v>49</v>
      </c>
      <c r="M3813" s="2" t="s">
        <v>50</v>
      </c>
      <c r="N3813">
        <v>5</v>
      </c>
      <c r="O3813">
        <v>0</v>
      </c>
      <c r="P3813" s="2" t="s">
        <v>98</v>
      </c>
      <c r="Q3813" s="2" t="s">
        <v>97</v>
      </c>
      <c r="R3813" s="2" t="s">
        <v>40</v>
      </c>
      <c r="S3813">
        <v>37</v>
      </c>
      <c r="T3813" s="1">
        <v>46274</v>
      </c>
      <c r="U3813" s="2" t="s">
        <v>40</v>
      </c>
      <c r="V3813">
        <v>0</v>
      </c>
      <c r="W3813">
        <v>0</v>
      </c>
      <c r="X3813" s="2" t="s">
        <v>42</v>
      </c>
      <c r="Y3813">
        <v>1</v>
      </c>
      <c r="Z3813" s="2" t="s">
        <v>43</v>
      </c>
      <c r="AA3813" s="2" t="s">
        <v>44</v>
      </c>
      <c r="AB3813" s="2" t="s">
        <v>45</v>
      </c>
      <c r="AC3813">
        <v>1</v>
      </c>
      <c r="AD3813" s="2" t="s">
        <v>40</v>
      </c>
      <c r="AE3813" s="2" t="s">
        <v>102</v>
      </c>
      <c r="AF3813">
        <v>0</v>
      </c>
      <c r="AG3813" s="2" t="s">
        <v>69</v>
      </c>
      <c r="AH3813">
        <v>1</v>
      </c>
      <c r="AI3813">
        <v>1</v>
      </c>
      <c r="AJ3813"/>
    </row>
    <row r="3814" spans="1:36" x14ac:dyDescent="0.3">
      <c r="A3814">
        <v>53813</v>
      </c>
      <c r="B3814">
        <v>10215</v>
      </c>
      <c r="C3814">
        <v>219</v>
      </c>
      <c r="D3814" s="1">
        <v>45887</v>
      </c>
      <c r="E3814" s="1">
        <v>45886</v>
      </c>
      <c r="F3814" s="2" t="s">
        <v>97</v>
      </c>
      <c r="G3814" s="2" t="s">
        <v>36</v>
      </c>
      <c r="H3814">
        <v>1</v>
      </c>
      <c r="I3814">
        <v>1</v>
      </c>
      <c r="J3814">
        <v>1</v>
      </c>
      <c r="K3814" t="b">
        <v>1</v>
      </c>
      <c r="L3814" s="2" t="s">
        <v>81</v>
      </c>
      <c r="M3814" s="2" t="s">
        <v>65</v>
      </c>
      <c r="N3814">
        <v>6</v>
      </c>
      <c r="O3814">
        <v>1</v>
      </c>
      <c r="P3814" s="2" t="s">
        <v>98</v>
      </c>
      <c r="Q3814" s="2" t="s">
        <v>97</v>
      </c>
      <c r="R3814" s="2" t="s">
        <v>40</v>
      </c>
      <c r="S3814">
        <v>37</v>
      </c>
      <c r="T3814" s="1">
        <v>45887</v>
      </c>
      <c r="U3814" s="2" t="s">
        <v>79</v>
      </c>
      <c r="V3814">
        <v>0</v>
      </c>
      <c r="W3814">
        <v>0</v>
      </c>
      <c r="X3814" s="2" t="s">
        <v>42</v>
      </c>
      <c r="Y3814">
        <v>1</v>
      </c>
      <c r="Z3814" s="2" t="s">
        <v>55</v>
      </c>
      <c r="AA3814" s="2" t="s">
        <v>44</v>
      </c>
      <c r="AB3814" s="2" t="s">
        <v>76</v>
      </c>
      <c r="AC3814">
        <v>1</v>
      </c>
      <c r="AD3814" s="2" t="s">
        <v>79</v>
      </c>
      <c r="AE3814" s="2" t="s">
        <v>46</v>
      </c>
      <c r="AF3814">
        <v>0</v>
      </c>
      <c r="AG3814" s="2" t="s">
        <v>47</v>
      </c>
      <c r="AH3814">
        <v>1</v>
      </c>
      <c r="AI3814">
        <v>1</v>
      </c>
      <c r="AJ3814"/>
    </row>
    <row r="3815" spans="1:36" x14ac:dyDescent="0.3">
      <c r="A3815">
        <v>53814</v>
      </c>
      <c r="B3815">
        <v>11444</v>
      </c>
      <c r="C3815">
        <v>221</v>
      </c>
      <c r="D3815" s="1">
        <v>46126</v>
      </c>
      <c r="E3815" s="1">
        <v>46125</v>
      </c>
      <c r="F3815" s="2" t="s">
        <v>35</v>
      </c>
      <c r="G3815" s="2" t="s">
        <v>36</v>
      </c>
      <c r="H3815">
        <v>1</v>
      </c>
      <c r="I3815">
        <v>1</v>
      </c>
      <c r="J3815">
        <v>1</v>
      </c>
      <c r="K3815" t="b">
        <v>1</v>
      </c>
      <c r="L3815" s="2" t="s">
        <v>81</v>
      </c>
      <c r="M3815" s="2" t="s">
        <v>50</v>
      </c>
      <c r="N3815">
        <v>6</v>
      </c>
      <c r="O3815">
        <v>1</v>
      </c>
      <c r="P3815" s="2" t="s">
        <v>103</v>
      </c>
      <c r="Q3815" s="2" t="s">
        <v>58</v>
      </c>
      <c r="R3815" s="2" t="s">
        <v>40</v>
      </c>
      <c r="S3815">
        <v>27</v>
      </c>
      <c r="T3815" s="1">
        <v>46126</v>
      </c>
      <c r="U3815" s="2" t="s">
        <v>67</v>
      </c>
      <c r="V3815">
        <v>0</v>
      </c>
      <c r="W3815">
        <v>0</v>
      </c>
      <c r="X3815" s="2" t="s">
        <v>75</v>
      </c>
      <c r="Y3815">
        <v>1</v>
      </c>
      <c r="Z3815" s="2" t="s">
        <v>72</v>
      </c>
      <c r="AA3815" s="2" t="s">
        <v>44</v>
      </c>
      <c r="AB3815" s="2" t="s">
        <v>56</v>
      </c>
      <c r="AC3815">
        <v>1</v>
      </c>
      <c r="AD3815" s="2" t="s">
        <v>67</v>
      </c>
      <c r="AE3815" s="2" t="s">
        <v>93</v>
      </c>
      <c r="AF3815">
        <v>0</v>
      </c>
      <c r="AG3815" s="2" t="s">
        <v>47</v>
      </c>
      <c r="AH3815">
        <v>1</v>
      </c>
      <c r="AI3815">
        <v>1</v>
      </c>
      <c r="AJ3815"/>
    </row>
    <row r="3816" spans="1:36" x14ac:dyDescent="0.3">
      <c r="A3816">
        <v>53815</v>
      </c>
      <c r="B3816">
        <v>10040</v>
      </c>
      <c r="C3816">
        <v>217</v>
      </c>
      <c r="D3816" s="1">
        <v>46149</v>
      </c>
      <c r="E3816" s="1">
        <v>46148</v>
      </c>
      <c r="F3816" s="2" t="s">
        <v>48</v>
      </c>
      <c r="G3816" s="2" t="s">
        <v>36</v>
      </c>
      <c r="H3816">
        <v>1</v>
      </c>
      <c r="I3816">
        <v>1</v>
      </c>
      <c r="J3816">
        <v>1</v>
      </c>
      <c r="K3816" t="b">
        <v>1</v>
      </c>
      <c r="L3816" s="2" t="s">
        <v>81</v>
      </c>
      <c r="M3816" s="2" t="s">
        <v>50</v>
      </c>
      <c r="N3816">
        <v>5</v>
      </c>
      <c r="O3816">
        <v>1</v>
      </c>
      <c r="P3816" s="2" t="s">
        <v>71</v>
      </c>
      <c r="Q3816" s="2" t="s">
        <v>58</v>
      </c>
      <c r="R3816" s="2" t="s">
        <v>54</v>
      </c>
      <c r="S3816">
        <v>30</v>
      </c>
      <c r="T3816" s="1">
        <v>46149</v>
      </c>
      <c r="U3816" s="2" t="s">
        <v>53</v>
      </c>
      <c r="V3816">
        <v>0</v>
      </c>
      <c r="W3816">
        <v>0</v>
      </c>
      <c r="X3816" s="2" t="s">
        <v>75</v>
      </c>
      <c r="Y3816">
        <v>1</v>
      </c>
      <c r="Z3816" s="2" t="s">
        <v>72</v>
      </c>
      <c r="AA3816" s="2" t="s">
        <v>44</v>
      </c>
      <c r="AB3816" s="2" t="s">
        <v>45</v>
      </c>
      <c r="AC3816">
        <v>1</v>
      </c>
      <c r="AD3816" s="2" t="s">
        <v>53</v>
      </c>
      <c r="AE3816" s="2" t="s">
        <v>80</v>
      </c>
      <c r="AF3816">
        <v>0</v>
      </c>
      <c r="AG3816" s="2" t="s">
        <v>47</v>
      </c>
      <c r="AH3816">
        <v>1</v>
      </c>
      <c r="AI3816">
        <v>1</v>
      </c>
      <c r="AJ3816"/>
    </row>
    <row r="3817" spans="1:36" x14ac:dyDescent="0.3">
      <c r="A3817">
        <v>53816</v>
      </c>
      <c r="B3817">
        <v>11095</v>
      </c>
      <c r="C3817">
        <v>201</v>
      </c>
      <c r="D3817" s="1">
        <v>46122</v>
      </c>
      <c r="E3817" s="1">
        <v>46122</v>
      </c>
      <c r="F3817" s="2" t="s">
        <v>97</v>
      </c>
      <c r="G3817" s="2" t="s">
        <v>36</v>
      </c>
      <c r="H3817">
        <v>0</v>
      </c>
      <c r="I3817">
        <v>1</v>
      </c>
      <c r="J3817">
        <v>0</v>
      </c>
      <c r="K3817" t="b">
        <v>1</v>
      </c>
      <c r="L3817" s="2" t="s">
        <v>81</v>
      </c>
      <c r="M3817" s="2" t="s">
        <v>65</v>
      </c>
      <c r="N3817">
        <v>4</v>
      </c>
      <c r="O3817">
        <v>2</v>
      </c>
      <c r="P3817" s="2" t="s">
        <v>101</v>
      </c>
      <c r="Q3817" s="2" t="s">
        <v>48</v>
      </c>
      <c r="R3817" s="2" t="s">
        <v>54</v>
      </c>
      <c r="S3817">
        <v>40</v>
      </c>
      <c r="T3817" s="1">
        <v>46122</v>
      </c>
      <c r="U3817" s="2" t="s">
        <v>41</v>
      </c>
      <c r="V3817">
        <v>0</v>
      </c>
      <c r="W3817">
        <v>0</v>
      </c>
      <c r="X3817" s="2" t="s">
        <v>75</v>
      </c>
      <c r="Y3817">
        <v>1</v>
      </c>
      <c r="Z3817" s="2" t="s">
        <v>43</v>
      </c>
      <c r="AA3817" s="2" t="s">
        <v>44</v>
      </c>
      <c r="AB3817" s="2" t="s">
        <v>45</v>
      </c>
      <c r="AC3817">
        <v>1</v>
      </c>
      <c r="AD3817" s="2" t="s">
        <v>41</v>
      </c>
      <c r="AE3817" s="2" t="s">
        <v>93</v>
      </c>
      <c r="AF3817">
        <v>0</v>
      </c>
      <c r="AG3817" s="2" t="s">
        <v>82</v>
      </c>
      <c r="AH3817">
        <v>1</v>
      </c>
      <c r="AI3817">
        <v>1</v>
      </c>
      <c r="AJ3817"/>
    </row>
    <row r="3818" spans="1:36" x14ac:dyDescent="0.3">
      <c r="A3818">
        <v>53817</v>
      </c>
      <c r="B3818">
        <v>11243</v>
      </c>
      <c r="C3818">
        <v>202</v>
      </c>
      <c r="D3818" s="1">
        <v>46031</v>
      </c>
      <c r="E3818" s="1">
        <v>46030</v>
      </c>
      <c r="F3818" s="2" t="s">
        <v>52</v>
      </c>
      <c r="G3818" s="2" t="s">
        <v>36</v>
      </c>
      <c r="H3818">
        <v>1</v>
      </c>
      <c r="I3818">
        <v>1</v>
      </c>
      <c r="J3818">
        <v>1</v>
      </c>
      <c r="K3818" t="b">
        <v>1</v>
      </c>
      <c r="L3818" s="2" t="s">
        <v>81</v>
      </c>
      <c r="M3818" s="2" t="s">
        <v>38</v>
      </c>
      <c r="N3818">
        <v>3</v>
      </c>
      <c r="O3818">
        <v>0</v>
      </c>
      <c r="P3818" s="2" t="s">
        <v>95</v>
      </c>
      <c r="Q3818" s="2" t="s">
        <v>52</v>
      </c>
      <c r="R3818" s="2" t="s">
        <v>40</v>
      </c>
      <c r="S3818">
        <v>22</v>
      </c>
      <c r="T3818" s="1">
        <v>46031</v>
      </c>
      <c r="U3818" s="2" t="s">
        <v>41</v>
      </c>
      <c r="V3818">
        <v>0</v>
      </c>
      <c r="W3818">
        <v>0</v>
      </c>
      <c r="X3818" s="2" t="s">
        <v>61</v>
      </c>
      <c r="Y3818">
        <v>1</v>
      </c>
      <c r="Z3818" s="2" t="s">
        <v>72</v>
      </c>
      <c r="AA3818" s="2" t="s">
        <v>44</v>
      </c>
      <c r="AB3818" s="2" t="s">
        <v>76</v>
      </c>
      <c r="AC3818">
        <v>1</v>
      </c>
      <c r="AD3818" s="2" t="s">
        <v>41</v>
      </c>
      <c r="AE3818" s="2" t="s">
        <v>86</v>
      </c>
      <c r="AF3818">
        <v>0</v>
      </c>
      <c r="AG3818" s="2" t="s">
        <v>47</v>
      </c>
      <c r="AH3818">
        <v>1</v>
      </c>
      <c r="AI3818">
        <v>1</v>
      </c>
      <c r="AJ3818"/>
    </row>
    <row r="3819" spans="1:36" x14ac:dyDescent="0.3">
      <c r="A3819">
        <v>53818</v>
      </c>
      <c r="B3819">
        <v>10365</v>
      </c>
      <c r="C3819">
        <v>226</v>
      </c>
      <c r="D3819" s="1">
        <v>45765</v>
      </c>
      <c r="E3819" s="1">
        <v>45765</v>
      </c>
      <c r="F3819" s="2" t="s">
        <v>97</v>
      </c>
      <c r="G3819" s="2" t="s">
        <v>36</v>
      </c>
      <c r="H3819">
        <v>0</v>
      </c>
      <c r="I3819">
        <v>1</v>
      </c>
      <c r="J3819">
        <v>0</v>
      </c>
      <c r="K3819" t="b">
        <v>1</v>
      </c>
      <c r="L3819" s="2" t="s">
        <v>70</v>
      </c>
      <c r="M3819" s="2" t="s">
        <v>50</v>
      </c>
      <c r="N3819">
        <v>2</v>
      </c>
      <c r="O3819">
        <v>0</v>
      </c>
      <c r="P3819" s="2" t="s">
        <v>96</v>
      </c>
      <c r="Q3819" s="2" t="s">
        <v>78</v>
      </c>
      <c r="R3819" s="2" t="s">
        <v>79</v>
      </c>
      <c r="S3819">
        <v>33</v>
      </c>
      <c r="T3819" s="1">
        <v>45765</v>
      </c>
      <c r="U3819" s="2" t="s">
        <v>41</v>
      </c>
      <c r="V3819">
        <v>0</v>
      </c>
      <c r="W3819">
        <v>0</v>
      </c>
      <c r="X3819" s="2" t="s">
        <v>75</v>
      </c>
      <c r="Y3819">
        <v>1</v>
      </c>
      <c r="Z3819" s="2" t="s">
        <v>72</v>
      </c>
      <c r="AA3819" s="2" t="s">
        <v>44</v>
      </c>
      <c r="AB3819" s="2" t="s">
        <v>76</v>
      </c>
      <c r="AC3819">
        <v>1</v>
      </c>
      <c r="AD3819" s="2" t="s">
        <v>41</v>
      </c>
      <c r="AE3819" s="2" t="s">
        <v>93</v>
      </c>
      <c r="AF3819">
        <v>0</v>
      </c>
      <c r="AG3819" s="2" t="s">
        <v>82</v>
      </c>
      <c r="AH3819">
        <v>1</v>
      </c>
      <c r="AI3819">
        <v>1</v>
      </c>
      <c r="AJ3819"/>
    </row>
    <row r="3820" spans="1:36" x14ac:dyDescent="0.3">
      <c r="A3820">
        <v>53819</v>
      </c>
      <c r="B3820">
        <v>11209</v>
      </c>
      <c r="C3820">
        <v>222</v>
      </c>
      <c r="D3820" s="1">
        <v>45719</v>
      </c>
      <c r="E3820" s="1">
        <v>45705</v>
      </c>
      <c r="F3820" s="2" t="s">
        <v>48</v>
      </c>
      <c r="G3820" s="2" t="s">
        <v>36</v>
      </c>
      <c r="H3820">
        <v>14</v>
      </c>
      <c r="I3820">
        <v>1</v>
      </c>
      <c r="J3820">
        <v>14</v>
      </c>
      <c r="K3820" t="b">
        <v>1</v>
      </c>
      <c r="L3820" s="2" t="s">
        <v>49</v>
      </c>
      <c r="M3820" s="2" t="s">
        <v>38</v>
      </c>
      <c r="N3820">
        <v>2</v>
      </c>
      <c r="O3820">
        <v>0</v>
      </c>
      <c r="P3820" s="2" t="s">
        <v>108</v>
      </c>
      <c r="Q3820" s="2" t="s">
        <v>48</v>
      </c>
      <c r="R3820" s="2" t="s">
        <v>79</v>
      </c>
      <c r="S3820">
        <v>20</v>
      </c>
      <c r="T3820" s="1">
        <v>45719</v>
      </c>
      <c r="U3820" s="2" t="s">
        <v>79</v>
      </c>
      <c r="V3820">
        <v>0</v>
      </c>
      <c r="W3820">
        <v>0</v>
      </c>
      <c r="X3820" s="2" t="s">
        <v>75</v>
      </c>
      <c r="Y3820">
        <v>0</v>
      </c>
      <c r="Z3820" s="2" t="s">
        <v>62</v>
      </c>
      <c r="AA3820" s="2" t="s">
        <v>62</v>
      </c>
      <c r="AB3820" s="2" t="s">
        <v>62</v>
      </c>
      <c r="AC3820">
        <v>0</v>
      </c>
      <c r="AD3820" s="2" t="s">
        <v>79</v>
      </c>
      <c r="AE3820" s="2" t="s">
        <v>77</v>
      </c>
      <c r="AF3820">
        <v>0</v>
      </c>
      <c r="AG3820" s="2" t="s">
        <v>69</v>
      </c>
      <c r="AH3820">
        <v>0</v>
      </c>
      <c r="AI3820">
        <v>0</v>
      </c>
      <c r="AJ3820"/>
    </row>
    <row r="3821" spans="1:36" x14ac:dyDescent="0.3">
      <c r="A3821">
        <v>53820</v>
      </c>
      <c r="B3821">
        <v>10144</v>
      </c>
      <c r="C3821">
        <v>218</v>
      </c>
      <c r="D3821" s="1">
        <v>45714</v>
      </c>
      <c r="E3821" s="1">
        <v>45700</v>
      </c>
      <c r="F3821" s="2" t="s">
        <v>58</v>
      </c>
      <c r="G3821" s="2" t="s">
        <v>36</v>
      </c>
      <c r="H3821">
        <v>14</v>
      </c>
      <c r="I3821">
        <v>1</v>
      </c>
      <c r="J3821">
        <v>14</v>
      </c>
      <c r="K3821" t="b">
        <v>1</v>
      </c>
      <c r="L3821" s="2" t="s">
        <v>81</v>
      </c>
      <c r="M3821" s="2" t="s">
        <v>50</v>
      </c>
      <c r="N3821">
        <v>2</v>
      </c>
      <c r="O3821">
        <v>0</v>
      </c>
      <c r="P3821" s="2" t="s">
        <v>84</v>
      </c>
      <c r="Q3821" s="2" t="s">
        <v>58</v>
      </c>
      <c r="R3821" s="2" t="s">
        <v>40</v>
      </c>
      <c r="S3821">
        <v>33</v>
      </c>
      <c r="T3821" s="1">
        <v>45714</v>
      </c>
      <c r="U3821" s="2" t="s">
        <v>40</v>
      </c>
      <c r="V3821">
        <v>0</v>
      </c>
      <c r="W3821">
        <v>0</v>
      </c>
      <c r="X3821" s="2" t="s">
        <v>61</v>
      </c>
      <c r="Y3821">
        <v>1</v>
      </c>
      <c r="Z3821" s="2" t="s">
        <v>55</v>
      </c>
      <c r="AA3821" s="2" t="s">
        <v>44</v>
      </c>
      <c r="AB3821" s="2" t="s">
        <v>56</v>
      </c>
      <c r="AC3821">
        <v>1</v>
      </c>
      <c r="AD3821" s="2" t="s">
        <v>40</v>
      </c>
      <c r="AE3821" s="2" t="s">
        <v>100</v>
      </c>
      <c r="AF3821">
        <v>0</v>
      </c>
      <c r="AG3821" s="2" t="s">
        <v>69</v>
      </c>
      <c r="AH3821">
        <v>1</v>
      </c>
      <c r="AI3821">
        <v>1</v>
      </c>
      <c r="AJ3821"/>
    </row>
    <row r="3822" spans="1:36" x14ac:dyDescent="0.3">
      <c r="A3822">
        <v>53821</v>
      </c>
      <c r="B3822">
        <v>11419</v>
      </c>
      <c r="C3822">
        <v>202</v>
      </c>
      <c r="D3822" s="1">
        <v>45789</v>
      </c>
      <c r="E3822" s="1">
        <v>45784</v>
      </c>
      <c r="F3822" s="2" t="s">
        <v>35</v>
      </c>
      <c r="G3822" s="2" t="s">
        <v>36</v>
      </c>
      <c r="H3822">
        <v>5</v>
      </c>
      <c r="I3822">
        <v>1</v>
      </c>
      <c r="J3822">
        <v>5</v>
      </c>
      <c r="K3822" t="b">
        <v>1</v>
      </c>
      <c r="L3822" s="2" t="s">
        <v>70</v>
      </c>
      <c r="M3822" s="2" t="s">
        <v>65</v>
      </c>
      <c r="N3822">
        <v>3</v>
      </c>
      <c r="O3822">
        <v>0</v>
      </c>
      <c r="P3822" s="2" t="s">
        <v>95</v>
      </c>
      <c r="Q3822" s="2" t="s">
        <v>52</v>
      </c>
      <c r="R3822" s="2" t="s">
        <v>40</v>
      </c>
      <c r="S3822">
        <v>22</v>
      </c>
      <c r="T3822" s="1">
        <v>45789</v>
      </c>
      <c r="U3822" s="2" t="s">
        <v>79</v>
      </c>
      <c r="V3822">
        <v>0</v>
      </c>
      <c r="W3822">
        <v>0</v>
      </c>
      <c r="X3822" s="2" t="s">
        <v>75</v>
      </c>
      <c r="Y3822">
        <v>1</v>
      </c>
      <c r="Z3822" s="2" t="s">
        <v>43</v>
      </c>
      <c r="AA3822" s="2" t="s">
        <v>44</v>
      </c>
      <c r="AB3822" s="2" t="s">
        <v>45</v>
      </c>
      <c r="AC3822">
        <v>1</v>
      </c>
      <c r="AD3822" s="2" t="s">
        <v>79</v>
      </c>
      <c r="AE3822" s="2" t="s">
        <v>80</v>
      </c>
      <c r="AF3822">
        <v>0</v>
      </c>
      <c r="AG3822" s="2" t="s">
        <v>64</v>
      </c>
      <c r="AH3822">
        <v>1</v>
      </c>
      <c r="AI3822">
        <v>1</v>
      </c>
      <c r="AJ3822"/>
    </row>
    <row r="3823" spans="1:36" x14ac:dyDescent="0.3">
      <c r="A3823">
        <v>53822</v>
      </c>
      <c r="B3823">
        <v>10694</v>
      </c>
      <c r="C3823">
        <v>206</v>
      </c>
      <c r="D3823" s="1">
        <v>45735</v>
      </c>
      <c r="E3823" s="1">
        <v>45714</v>
      </c>
      <c r="F3823" s="2" t="s">
        <v>58</v>
      </c>
      <c r="G3823" s="2" t="s">
        <v>36</v>
      </c>
      <c r="H3823">
        <v>21</v>
      </c>
      <c r="I3823">
        <v>1</v>
      </c>
      <c r="J3823">
        <v>21</v>
      </c>
      <c r="K3823" t="b">
        <v>1</v>
      </c>
      <c r="L3823" s="2" t="s">
        <v>49</v>
      </c>
      <c r="M3823" s="2" t="s">
        <v>50</v>
      </c>
      <c r="N3823">
        <v>2</v>
      </c>
      <c r="O3823">
        <v>0</v>
      </c>
      <c r="P3823" s="2" t="s">
        <v>87</v>
      </c>
      <c r="Q3823" s="2" t="s">
        <v>78</v>
      </c>
      <c r="R3823" s="2" t="s">
        <v>54</v>
      </c>
      <c r="S3823">
        <v>32</v>
      </c>
      <c r="T3823" s="1">
        <v>45735</v>
      </c>
      <c r="U3823" s="2" t="s">
        <v>40</v>
      </c>
      <c r="V3823">
        <v>0</v>
      </c>
      <c r="W3823">
        <v>0</v>
      </c>
      <c r="X3823" s="2" t="s">
        <v>75</v>
      </c>
      <c r="Y3823">
        <v>1</v>
      </c>
      <c r="Z3823" s="2" t="s">
        <v>72</v>
      </c>
      <c r="AA3823" s="2" t="s">
        <v>44</v>
      </c>
      <c r="AB3823" s="2" t="s">
        <v>76</v>
      </c>
      <c r="AC3823">
        <v>1</v>
      </c>
      <c r="AD3823" s="2" t="s">
        <v>40</v>
      </c>
      <c r="AE3823" s="2" t="s">
        <v>77</v>
      </c>
      <c r="AF3823">
        <v>0</v>
      </c>
      <c r="AG3823" s="2" t="s">
        <v>57</v>
      </c>
      <c r="AH3823">
        <v>1</v>
      </c>
      <c r="AI3823">
        <v>1</v>
      </c>
      <c r="AJ3823"/>
    </row>
    <row r="3824" spans="1:36" x14ac:dyDescent="0.3">
      <c r="A3824">
        <v>53823</v>
      </c>
      <c r="B3824">
        <v>11407</v>
      </c>
      <c r="C3824">
        <v>225</v>
      </c>
      <c r="D3824" s="1">
        <v>46075</v>
      </c>
      <c r="E3824" s="1">
        <v>46073</v>
      </c>
      <c r="F3824" s="2" t="s">
        <v>52</v>
      </c>
      <c r="G3824" s="2" t="s">
        <v>36</v>
      </c>
      <c r="H3824">
        <v>2</v>
      </c>
      <c r="I3824">
        <v>1</v>
      </c>
      <c r="J3824">
        <v>2</v>
      </c>
      <c r="K3824" t="b">
        <v>1</v>
      </c>
      <c r="L3824" s="2" t="s">
        <v>70</v>
      </c>
      <c r="M3824" s="2" t="s">
        <v>50</v>
      </c>
      <c r="N3824">
        <v>3</v>
      </c>
      <c r="O3824">
        <v>1</v>
      </c>
      <c r="P3824" s="2" t="s">
        <v>116</v>
      </c>
      <c r="Q3824" s="2" t="s">
        <v>35</v>
      </c>
      <c r="R3824" s="2" t="s">
        <v>41</v>
      </c>
      <c r="S3824">
        <v>24</v>
      </c>
      <c r="T3824" s="1">
        <v>46075</v>
      </c>
      <c r="U3824" s="2" t="s">
        <v>74</v>
      </c>
      <c r="V3824">
        <v>1</v>
      </c>
      <c r="W3824">
        <v>0</v>
      </c>
      <c r="X3824" s="2" t="s">
        <v>61</v>
      </c>
      <c r="Y3824">
        <v>1</v>
      </c>
      <c r="Z3824" s="2" t="s">
        <v>72</v>
      </c>
      <c r="AA3824" s="2" t="s">
        <v>44</v>
      </c>
      <c r="AB3824" s="2" t="s">
        <v>76</v>
      </c>
      <c r="AC3824">
        <v>1</v>
      </c>
      <c r="AD3824" s="2" t="s">
        <v>74</v>
      </c>
      <c r="AE3824" s="2" t="s">
        <v>100</v>
      </c>
      <c r="AF3824">
        <v>0</v>
      </c>
      <c r="AG3824" s="2" t="s">
        <v>47</v>
      </c>
      <c r="AH3824">
        <v>1</v>
      </c>
      <c r="AI3824">
        <v>1</v>
      </c>
      <c r="AJ3824"/>
    </row>
    <row r="3825" spans="1:36" x14ac:dyDescent="0.3">
      <c r="A3825">
        <v>53824</v>
      </c>
      <c r="B3825">
        <v>10928</v>
      </c>
      <c r="C3825">
        <v>220</v>
      </c>
      <c r="D3825" s="1">
        <v>45819</v>
      </c>
      <c r="E3825" s="1">
        <v>45818</v>
      </c>
      <c r="F3825" s="2" t="s">
        <v>78</v>
      </c>
      <c r="G3825" s="2" t="s">
        <v>59</v>
      </c>
      <c r="H3825">
        <v>1</v>
      </c>
      <c r="I3825">
        <v>1</v>
      </c>
      <c r="J3825">
        <v>1</v>
      </c>
      <c r="K3825" t="b">
        <v>1</v>
      </c>
      <c r="L3825" s="2" t="s">
        <v>49</v>
      </c>
      <c r="M3825" s="2" t="s">
        <v>50</v>
      </c>
      <c r="N3825">
        <v>5</v>
      </c>
      <c r="O3825">
        <v>3</v>
      </c>
      <c r="P3825" s="2" t="s">
        <v>73</v>
      </c>
      <c r="Q3825" s="2" t="s">
        <v>52</v>
      </c>
      <c r="R3825" s="2" t="s">
        <v>40</v>
      </c>
      <c r="S3825">
        <v>31</v>
      </c>
      <c r="T3825" s="1">
        <v>45819</v>
      </c>
      <c r="U3825" s="2" t="s">
        <v>40</v>
      </c>
      <c r="V3825">
        <v>0</v>
      </c>
      <c r="W3825">
        <v>0</v>
      </c>
      <c r="X3825" s="2" t="s">
        <v>42</v>
      </c>
      <c r="Y3825">
        <v>1</v>
      </c>
      <c r="Z3825" s="2" t="s">
        <v>43</v>
      </c>
      <c r="AA3825" s="2" t="s">
        <v>44</v>
      </c>
      <c r="AB3825" s="2" t="s">
        <v>76</v>
      </c>
      <c r="AC3825">
        <v>1</v>
      </c>
      <c r="AD3825" s="2" t="s">
        <v>40</v>
      </c>
      <c r="AE3825" s="2" t="s">
        <v>68</v>
      </c>
      <c r="AF3825">
        <v>1</v>
      </c>
      <c r="AG3825" s="2" t="s">
        <v>47</v>
      </c>
      <c r="AH3825">
        <v>1</v>
      </c>
      <c r="AI3825">
        <v>1</v>
      </c>
      <c r="AJ3825"/>
    </row>
    <row r="3826" spans="1:36" x14ac:dyDescent="0.3">
      <c r="A3826">
        <v>53825</v>
      </c>
      <c r="B3826">
        <v>10728</v>
      </c>
      <c r="C3826">
        <v>219</v>
      </c>
      <c r="D3826" s="1">
        <v>46204</v>
      </c>
      <c r="E3826" s="1">
        <v>46202</v>
      </c>
      <c r="F3826" s="2" t="s">
        <v>58</v>
      </c>
      <c r="G3826" s="2" t="s">
        <v>36</v>
      </c>
      <c r="H3826">
        <v>2</v>
      </c>
      <c r="I3826">
        <v>1</v>
      </c>
      <c r="J3826">
        <v>2</v>
      </c>
      <c r="K3826" t="b">
        <v>1</v>
      </c>
      <c r="L3826" s="2" t="s">
        <v>37</v>
      </c>
      <c r="M3826" s="2" t="s">
        <v>38</v>
      </c>
      <c r="N3826">
        <v>3</v>
      </c>
      <c r="O3826">
        <v>1</v>
      </c>
      <c r="P3826" s="2" t="s">
        <v>98</v>
      </c>
      <c r="Q3826" s="2" t="s">
        <v>97</v>
      </c>
      <c r="R3826" s="2" t="s">
        <v>40</v>
      </c>
      <c r="S3826">
        <v>37</v>
      </c>
      <c r="T3826" s="1">
        <v>46204</v>
      </c>
      <c r="U3826" s="2" t="s">
        <v>40</v>
      </c>
      <c r="V3826">
        <v>0</v>
      </c>
      <c r="W3826">
        <v>0</v>
      </c>
      <c r="X3826" s="2" t="s">
        <v>42</v>
      </c>
      <c r="Y3826">
        <v>0</v>
      </c>
      <c r="Z3826" s="2" t="s">
        <v>62</v>
      </c>
      <c r="AA3826" s="2" t="s">
        <v>62</v>
      </c>
      <c r="AB3826" s="2" t="s">
        <v>62</v>
      </c>
      <c r="AC3826">
        <v>0</v>
      </c>
      <c r="AD3826" s="2" t="s">
        <v>40</v>
      </c>
      <c r="AE3826" s="2" t="s">
        <v>85</v>
      </c>
      <c r="AF3826">
        <v>0</v>
      </c>
      <c r="AG3826" s="2" t="s">
        <v>47</v>
      </c>
      <c r="AH3826">
        <v>0</v>
      </c>
      <c r="AI3826">
        <v>0</v>
      </c>
      <c r="AJ3826"/>
    </row>
    <row r="3827" spans="1:36" x14ac:dyDescent="0.3">
      <c r="A3827">
        <v>53826</v>
      </c>
      <c r="B3827">
        <v>10969</v>
      </c>
      <c r="C3827">
        <v>202</v>
      </c>
      <c r="D3827" s="1">
        <v>46184</v>
      </c>
      <c r="E3827" s="1">
        <v>46183</v>
      </c>
      <c r="F3827" s="2" t="s">
        <v>52</v>
      </c>
      <c r="G3827" s="2" t="s">
        <v>36</v>
      </c>
      <c r="H3827">
        <v>1</v>
      </c>
      <c r="I3827">
        <v>1</v>
      </c>
      <c r="J3827">
        <v>1</v>
      </c>
      <c r="K3827" t="b">
        <v>1</v>
      </c>
      <c r="L3827" s="2" t="s">
        <v>37</v>
      </c>
      <c r="M3827" s="2" t="s">
        <v>38</v>
      </c>
      <c r="N3827">
        <v>5</v>
      </c>
      <c r="O3827">
        <v>1</v>
      </c>
      <c r="P3827" s="2" t="s">
        <v>95</v>
      </c>
      <c r="Q3827" s="2" t="s">
        <v>52</v>
      </c>
      <c r="R3827" s="2" t="s">
        <v>40</v>
      </c>
      <c r="S3827">
        <v>22</v>
      </c>
      <c r="T3827" s="1">
        <v>46184</v>
      </c>
      <c r="U3827" s="2" t="s">
        <v>53</v>
      </c>
      <c r="V3827">
        <v>0</v>
      </c>
      <c r="W3827">
        <v>0</v>
      </c>
      <c r="X3827" s="2" t="s">
        <v>42</v>
      </c>
      <c r="Y3827">
        <v>1</v>
      </c>
      <c r="Z3827" s="2" t="s">
        <v>72</v>
      </c>
      <c r="AA3827" s="2" t="s">
        <v>112</v>
      </c>
      <c r="AB3827" s="2" t="s">
        <v>45</v>
      </c>
      <c r="AC3827">
        <v>1</v>
      </c>
      <c r="AD3827" s="2" t="s">
        <v>53</v>
      </c>
      <c r="AE3827" s="2" t="s">
        <v>68</v>
      </c>
      <c r="AF3827">
        <v>0</v>
      </c>
      <c r="AG3827" s="2" t="s">
        <v>47</v>
      </c>
      <c r="AH3827">
        <v>1</v>
      </c>
      <c r="AI3827">
        <v>0</v>
      </c>
      <c r="AJ3827"/>
    </row>
    <row r="3828" spans="1:36" x14ac:dyDescent="0.3">
      <c r="A3828">
        <v>53827</v>
      </c>
      <c r="B3828">
        <v>10702</v>
      </c>
      <c r="C3828">
        <v>228</v>
      </c>
      <c r="D3828" s="1">
        <v>45677</v>
      </c>
      <c r="E3828" s="1">
        <v>45663</v>
      </c>
      <c r="F3828" s="2" t="s">
        <v>97</v>
      </c>
      <c r="G3828" s="2" t="s">
        <v>36</v>
      </c>
      <c r="H3828">
        <v>14</v>
      </c>
      <c r="I3828">
        <v>1</v>
      </c>
      <c r="J3828">
        <v>14</v>
      </c>
      <c r="K3828" t="b">
        <v>1</v>
      </c>
      <c r="L3828" s="2" t="s">
        <v>70</v>
      </c>
      <c r="M3828" s="2" t="s">
        <v>65</v>
      </c>
      <c r="N3828">
        <v>4</v>
      </c>
      <c r="O3828">
        <v>1</v>
      </c>
      <c r="P3828" s="2" t="s">
        <v>114</v>
      </c>
      <c r="Q3828" s="2" t="s">
        <v>78</v>
      </c>
      <c r="R3828" s="2" t="s">
        <v>67</v>
      </c>
      <c r="S3828">
        <v>31</v>
      </c>
      <c r="T3828" s="1">
        <v>45677</v>
      </c>
      <c r="U3828" s="2" t="s">
        <v>79</v>
      </c>
      <c r="V3828">
        <v>0</v>
      </c>
      <c r="W3828">
        <v>0</v>
      </c>
      <c r="X3828" s="2" t="s">
        <v>61</v>
      </c>
      <c r="Y3828">
        <v>1</v>
      </c>
      <c r="Z3828" s="2" t="s">
        <v>43</v>
      </c>
      <c r="AA3828" s="2" t="s">
        <v>44</v>
      </c>
      <c r="AB3828" s="2" t="s">
        <v>76</v>
      </c>
      <c r="AC3828">
        <v>1</v>
      </c>
      <c r="AD3828" s="2" t="s">
        <v>79</v>
      </c>
      <c r="AE3828" s="2" t="s">
        <v>86</v>
      </c>
      <c r="AF3828">
        <v>0</v>
      </c>
      <c r="AG3828" s="2" t="s">
        <v>69</v>
      </c>
      <c r="AH3828">
        <v>1</v>
      </c>
      <c r="AI3828">
        <v>1</v>
      </c>
      <c r="AJ3828"/>
    </row>
    <row r="3829" spans="1:36" x14ac:dyDescent="0.3">
      <c r="A3829">
        <v>53828</v>
      </c>
      <c r="B3829">
        <v>10356</v>
      </c>
      <c r="C3829">
        <v>218</v>
      </c>
      <c r="D3829" s="1">
        <v>46133</v>
      </c>
      <c r="E3829" s="1">
        <v>46123</v>
      </c>
      <c r="F3829" s="2" t="s">
        <v>48</v>
      </c>
      <c r="G3829" s="2" t="s">
        <v>36</v>
      </c>
      <c r="H3829">
        <v>10</v>
      </c>
      <c r="I3829">
        <v>1</v>
      </c>
      <c r="J3829">
        <v>10</v>
      </c>
      <c r="K3829" t="b">
        <v>1</v>
      </c>
      <c r="L3829" s="2" t="s">
        <v>49</v>
      </c>
      <c r="M3829" s="2" t="s">
        <v>50</v>
      </c>
      <c r="N3829">
        <v>5</v>
      </c>
      <c r="O3829">
        <v>2</v>
      </c>
      <c r="P3829" s="2" t="s">
        <v>84</v>
      </c>
      <c r="Q3829" s="2" t="s">
        <v>58</v>
      </c>
      <c r="R3829" s="2" t="s">
        <v>40</v>
      </c>
      <c r="S3829">
        <v>33</v>
      </c>
      <c r="T3829" s="1">
        <v>46133</v>
      </c>
      <c r="U3829" s="2" t="s">
        <v>67</v>
      </c>
      <c r="V3829">
        <v>0</v>
      </c>
      <c r="W3829">
        <v>0</v>
      </c>
      <c r="X3829" s="2" t="s">
        <v>75</v>
      </c>
      <c r="Y3829">
        <v>1</v>
      </c>
      <c r="Z3829" s="2" t="s">
        <v>72</v>
      </c>
      <c r="AA3829" s="2" t="s">
        <v>44</v>
      </c>
      <c r="AB3829" s="2" t="s">
        <v>45</v>
      </c>
      <c r="AC3829">
        <v>1</v>
      </c>
      <c r="AD3829" s="2" t="s">
        <v>67</v>
      </c>
      <c r="AE3829" s="2" t="s">
        <v>93</v>
      </c>
      <c r="AF3829">
        <v>0</v>
      </c>
      <c r="AG3829" s="2" t="s">
        <v>69</v>
      </c>
      <c r="AH3829">
        <v>1</v>
      </c>
      <c r="AI3829">
        <v>1</v>
      </c>
      <c r="AJ3829"/>
    </row>
    <row r="3830" spans="1:36" x14ac:dyDescent="0.3">
      <c r="A3830">
        <v>53829</v>
      </c>
      <c r="B3830">
        <v>11287</v>
      </c>
      <c r="C3830">
        <v>216</v>
      </c>
      <c r="D3830" s="1">
        <v>45695</v>
      </c>
      <c r="E3830" s="1">
        <v>45694</v>
      </c>
      <c r="F3830" s="2" t="s">
        <v>52</v>
      </c>
      <c r="G3830" s="2" t="s">
        <v>59</v>
      </c>
      <c r="H3830">
        <v>1</v>
      </c>
      <c r="I3830">
        <v>1</v>
      </c>
      <c r="J3830">
        <v>1</v>
      </c>
      <c r="K3830" t="b">
        <v>1</v>
      </c>
      <c r="L3830" s="2" t="s">
        <v>49</v>
      </c>
      <c r="M3830" s="2" t="s">
        <v>38</v>
      </c>
      <c r="N3830">
        <v>5</v>
      </c>
      <c r="O3830">
        <v>2</v>
      </c>
      <c r="P3830" s="2" t="s">
        <v>105</v>
      </c>
      <c r="Q3830" s="2" t="s">
        <v>58</v>
      </c>
      <c r="R3830" s="2" t="s">
        <v>79</v>
      </c>
      <c r="S3830">
        <v>27</v>
      </c>
      <c r="T3830" s="1">
        <v>45695</v>
      </c>
      <c r="U3830" s="2" t="s">
        <v>41</v>
      </c>
      <c r="V3830">
        <v>0</v>
      </c>
      <c r="W3830">
        <v>0</v>
      </c>
      <c r="X3830" s="2" t="s">
        <v>61</v>
      </c>
      <c r="Y3830">
        <v>0</v>
      </c>
      <c r="Z3830" s="2" t="s">
        <v>62</v>
      </c>
      <c r="AA3830" s="2" t="s">
        <v>62</v>
      </c>
      <c r="AB3830" s="2" t="s">
        <v>62</v>
      </c>
      <c r="AC3830">
        <v>0</v>
      </c>
      <c r="AD3830" s="2" t="s">
        <v>41</v>
      </c>
      <c r="AE3830" s="2" t="s">
        <v>100</v>
      </c>
      <c r="AF3830">
        <v>1</v>
      </c>
      <c r="AG3830" s="2" t="s">
        <v>47</v>
      </c>
      <c r="AH3830">
        <v>0</v>
      </c>
      <c r="AI3830">
        <v>0</v>
      </c>
      <c r="AJ3830"/>
    </row>
    <row r="3831" spans="1:36" x14ac:dyDescent="0.3">
      <c r="A3831">
        <v>53830</v>
      </c>
      <c r="B3831">
        <v>10860</v>
      </c>
      <c r="C3831">
        <v>213</v>
      </c>
      <c r="D3831" s="1">
        <v>46318</v>
      </c>
      <c r="E3831" s="1">
        <v>46313</v>
      </c>
      <c r="F3831" s="2" t="s">
        <v>52</v>
      </c>
      <c r="G3831" s="2" t="s">
        <v>36</v>
      </c>
      <c r="H3831">
        <v>5</v>
      </c>
      <c r="I3831">
        <v>1</v>
      </c>
      <c r="J3831">
        <v>5</v>
      </c>
      <c r="K3831" t="b">
        <v>1</v>
      </c>
      <c r="L3831" s="2" t="s">
        <v>49</v>
      </c>
      <c r="M3831" s="2" t="s">
        <v>50</v>
      </c>
      <c r="N3831">
        <v>2</v>
      </c>
      <c r="O3831">
        <v>1</v>
      </c>
      <c r="P3831" s="2" t="s">
        <v>113</v>
      </c>
      <c r="Q3831" s="2" t="s">
        <v>48</v>
      </c>
      <c r="R3831" s="2" t="s">
        <v>40</v>
      </c>
      <c r="S3831">
        <v>20</v>
      </c>
      <c r="T3831" s="1">
        <v>46318</v>
      </c>
      <c r="U3831" s="2" t="s">
        <v>41</v>
      </c>
      <c r="V3831">
        <v>0</v>
      </c>
      <c r="W3831">
        <v>0</v>
      </c>
      <c r="X3831" s="2" t="s">
        <v>88</v>
      </c>
      <c r="Y3831">
        <v>1</v>
      </c>
      <c r="Z3831" s="2" t="s">
        <v>72</v>
      </c>
      <c r="AA3831" s="2" t="s">
        <v>44</v>
      </c>
      <c r="AB3831" s="2" t="s">
        <v>45</v>
      </c>
      <c r="AC3831">
        <v>1</v>
      </c>
      <c r="AD3831" s="2" t="s">
        <v>41</v>
      </c>
      <c r="AE3831" s="2" t="s">
        <v>89</v>
      </c>
      <c r="AF3831">
        <v>0</v>
      </c>
      <c r="AG3831" s="2" t="s">
        <v>64</v>
      </c>
      <c r="AH3831">
        <v>1</v>
      </c>
      <c r="AI3831">
        <v>1</v>
      </c>
      <c r="AJ3831"/>
    </row>
    <row r="3832" spans="1:36" x14ac:dyDescent="0.3">
      <c r="A3832">
        <v>53831</v>
      </c>
      <c r="B3832">
        <v>11340</v>
      </c>
      <c r="C3832">
        <v>215</v>
      </c>
      <c r="D3832" s="1">
        <v>45873</v>
      </c>
      <c r="E3832" s="1">
        <v>45871</v>
      </c>
      <c r="F3832" s="2" t="s">
        <v>35</v>
      </c>
      <c r="G3832" s="2" t="s">
        <v>59</v>
      </c>
      <c r="H3832">
        <v>2</v>
      </c>
      <c r="I3832">
        <v>1</v>
      </c>
      <c r="J3832">
        <v>2</v>
      </c>
      <c r="K3832" t="b">
        <v>1</v>
      </c>
      <c r="L3832" s="2" t="s">
        <v>49</v>
      </c>
      <c r="M3832" s="2" t="s">
        <v>50</v>
      </c>
      <c r="N3832">
        <v>2</v>
      </c>
      <c r="O3832">
        <v>1</v>
      </c>
      <c r="P3832" s="2" t="s">
        <v>92</v>
      </c>
      <c r="Q3832" s="2" t="s">
        <v>48</v>
      </c>
      <c r="R3832" s="2" t="s">
        <v>40</v>
      </c>
      <c r="S3832">
        <v>31</v>
      </c>
      <c r="T3832" s="1">
        <v>45873</v>
      </c>
      <c r="U3832" s="2" t="s">
        <v>79</v>
      </c>
      <c r="V3832">
        <v>0</v>
      </c>
      <c r="W3832">
        <v>0</v>
      </c>
      <c r="X3832" s="2" t="s">
        <v>42</v>
      </c>
      <c r="Y3832">
        <v>1</v>
      </c>
      <c r="Z3832" s="2" t="s">
        <v>72</v>
      </c>
      <c r="AA3832" s="2" t="s">
        <v>44</v>
      </c>
      <c r="AB3832" s="2" t="s">
        <v>45</v>
      </c>
      <c r="AC3832">
        <v>1</v>
      </c>
      <c r="AD3832" s="2" t="s">
        <v>79</v>
      </c>
      <c r="AE3832" s="2" t="s">
        <v>46</v>
      </c>
      <c r="AF3832">
        <v>1</v>
      </c>
      <c r="AG3832" s="2" t="s">
        <v>47</v>
      </c>
      <c r="AH3832">
        <v>1</v>
      </c>
      <c r="AI3832">
        <v>1</v>
      </c>
      <c r="AJ3832"/>
    </row>
    <row r="3833" spans="1:36" x14ac:dyDescent="0.3">
      <c r="A3833">
        <v>53832</v>
      </c>
      <c r="B3833">
        <v>11495</v>
      </c>
      <c r="C3833">
        <v>202</v>
      </c>
      <c r="D3833" s="1">
        <v>45667</v>
      </c>
      <c r="E3833" s="1">
        <v>45666</v>
      </c>
      <c r="F3833" s="2" t="s">
        <v>97</v>
      </c>
      <c r="G3833" s="2" t="s">
        <v>36</v>
      </c>
      <c r="H3833">
        <v>1</v>
      </c>
      <c r="I3833">
        <v>1</v>
      </c>
      <c r="J3833">
        <v>1</v>
      </c>
      <c r="K3833" t="b">
        <v>1</v>
      </c>
      <c r="L3833" s="2" t="s">
        <v>49</v>
      </c>
      <c r="M3833" s="2" t="s">
        <v>50</v>
      </c>
      <c r="N3833">
        <v>5</v>
      </c>
      <c r="O3833">
        <v>0</v>
      </c>
      <c r="P3833" s="2" t="s">
        <v>95</v>
      </c>
      <c r="Q3833" s="2" t="s">
        <v>52</v>
      </c>
      <c r="R3833" s="2" t="s">
        <v>40</v>
      </c>
      <c r="S3833">
        <v>22</v>
      </c>
      <c r="T3833" s="1">
        <v>45667</v>
      </c>
      <c r="U3833" s="2" t="s">
        <v>41</v>
      </c>
      <c r="V3833">
        <v>0</v>
      </c>
      <c r="W3833">
        <v>0</v>
      </c>
      <c r="X3833" s="2" t="s">
        <v>61</v>
      </c>
      <c r="Y3833">
        <v>1</v>
      </c>
      <c r="Z3833" s="2" t="s">
        <v>72</v>
      </c>
      <c r="AA3833" s="2" t="s">
        <v>44</v>
      </c>
      <c r="AB3833" s="2" t="s">
        <v>76</v>
      </c>
      <c r="AC3833">
        <v>1</v>
      </c>
      <c r="AD3833" s="2" t="s">
        <v>41</v>
      </c>
      <c r="AE3833" s="2" t="s">
        <v>86</v>
      </c>
      <c r="AF3833">
        <v>0</v>
      </c>
      <c r="AG3833" s="2" t="s">
        <v>47</v>
      </c>
      <c r="AH3833">
        <v>1</v>
      </c>
      <c r="AI3833">
        <v>1</v>
      </c>
      <c r="AJ3833"/>
    </row>
    <row r="3834" spans="1:36" x14ac:dyDescent="0.3">
      <c r="A3834">
        <v>53833</v>
      </c>
      <c r="B3834">
        <v>10807</v>
      </c>
      <c r="C3834">
        <v>223</v>
      </c>
      <c r="D3834" s="1">
        <v>45757</v>
      </c>
      <c r="E3834" s="1">
        <v>45755</v>
      </c>
      <c r="F3834" s="2" t="s">
        <v>35</v>
      </c>
      <c r="G3834" s="2" t="s">
        <v>36</v>
      </c>
      <c r="H3834">
        <v>2</v>
      </c>
      <c r="I3834">
        <v>1</v>
      </c>
      <c r="J3834">
        <v>2</v>
      </c>
      <c r="K3834" t="b">
        <v>1</v>
      </c>
      <c r="L3834" s="2" t="s">
        <v>49</v>
      </c>
      <c r="M3834" s="2" t="s">
        <v>65</v>
      </c>
      <c r="N3834">
        <v>6</v>
      </c>
      <c r="O3834">
        <v>0</v>
      </c>
      <c r="P3834" s="2" t="s">
        <v>39</v>
      </c>
      <c r="Q3834" s="2" t="s">
        <v>35</v>
      </c>
      <c r="R3834" s="2" t="s">
        <v>40</v>
      </c>
      <c r="S3834">
        <v>40</v>
      </c>
      <c r="T3834" s="1">
        <v>45757</v>
      </c>
      <c r="U3834" s="2" t="s">
        <v>53</v>
      </c>
      <c r="V3834">
        <v>0</v>
      </c>
      <c r="W3834">
        <v>0</v>
      </c>
      <c r="X3834" s="2" t="s">
        <v>75</v>
      </c>
      <c r="Y3834">
        <v>1</v>
      </c>
      <c r="Z3834" s="2" t="s">
        <v>72</v>
      </c>
      <c r="AA3834" s="2" t="s">
        <v>62</v>
      </c>
      <c r="AB3834" s="2" t="s">
        <v>56</v>
      </c>
      <c r="AC3834">
        <v>1</v>
      </c>
      <c r="AD3834" s="2" t="s">
        <v>53</v>
      </c>
      <c r="AE3834" s="2" t="s">
        <v>93</v>
      </c>
      <c r="AF3834">
        <v>0</v>
      </c>
      <c r="AG3834" s="2" t="s">
        <v>47</v>
      </c>
      <c r="AH3834">
        <v>1</v>
      </c>
      <c r="AI3834">
        <v>0</v>
      </c>
      <c r="AJ3834"/>
    </row>
    <row r="3835" spans="1:36" x14ac:dyDescent="0.3">
      <c r="A3835">
        <v>53834</v>
      </c>
      <c r="B3835">
        <v>11101</v>
      </c>
      <c r="C3835">
        <v>213</v>
      </c>
      <c r="D3835" s="1">
        <v>46095</v>
      </c>
      <c r="E3835" s="1">
        <v>46088</v>
      </c>
      <c r="F3835" s="2" t="s">
        <v>58</v>
      </c>
      <c r="G3835" s="2" t="s">
        <v>36</v>
      </c>
      <c r="H3835">
        <v>7</v>
      </c>
      <c r="I3835">
        <v>1</v>
      </c>
      <c r="J3835">
        <v>7</v>
      </c>
      <c r="K3835" t="b">
        <v>1</v>
      </c>
      <c r="L3835" s="2" t="s">
        <v>49</v>
      </c>
      <c r="M3835" s="2" t="s">
        <v>50</v>
      </c>
      <c r="N3835">
        <v>3</v>
      </c>
      <c r="O3835">
        <v>1</v>
      </c>
      <c r="P3835" s="2" t="s">
        <v>113</v>
      </c>
      <c r="Q3835" s="2" t="s">
        <v>48</v>
      </c>
      <c r="R3835" s="2" t="s">
        <v>40</v>
      </c>
      <c r="S3835">
        <v>20</v>
      </c>
      <c r="T3835" s="1">
        <v>46095</v>
      </c>
      <c r="U3835" s="2" t="s">
        <v>54</v>
      </c>
      <c r="V3835">
        <v>1</v>
      </c>
      <c r="W3835">
        <v>0</v>
      </c>
      <c r="X3835" s="2" t="s">
        <v>75</v>
      </c>
      <c r="Y3835">
        <v>1</v>
      </c>
      <c r="Z3835" s="2" t="s">
        <v>72</v>
      </c>
      <c r="AA3835" s="2" t="s">
        <v>44</v>
      </c>
      <c r="AB3835" s="2" t="s">
        <v>56</v>
      </c>
      <c r="AC3835">
        <v>1</v>
      </c>
      <c r="AD3835" s="2" t="s">
        <v>54</v>
      </c>
      <c r="AE3835" s="2" t="s">
        <v>77</v>
      </c>
      <c r="AF3835">
        <v>0</v>
      </c>
      <c r="AG3835" s="2" t="s">
        <v>64</v>
      </c>
      <c r="AH3835">
        <v>1</v>
      </c>
      <c r="AI3835">
        <v>1</v>
      </c>
      <c r="AJ3835"/>
    </row>
    <row r="3836" spans="1:36" x14ac:dyDescent="0.3">
      <c r="A3836">
        <v>53835</v>
      </c>
      <c r="B3836">
        <v>11493</v>
      </c>
      <c r="C3836">
        <v>206</v>
      </c>
      <c r="D3836" s="1">
        <v>46050</v>
      </c>
      <c r="E3836" s="1">
        <v>46043</v>
      </c>
      <c r="F3836" s="2" t="s">
        <v>35</v>
      </c>
      <c r="G3836" s="2" t="s">
        <v>36</v>
      </c>
      <c r="H3836">
        <v>1000</v>
      </c>
      <c r="I3836">
        <v>1</v>
      </c>
      <c r="J3836">
        <v>7</v>
      </c>
      <c r="K3836" t="b">
        <v>1</v>
      </c>
      <c r="L3836" s="2" t="s">
        <v>81</v>
      </c>
      <c r="M3836" s="2" t="s">
        <v>38</v>
      </c>
      <c r="N3836">
        <v>5</v>
      </c>
      <c r="O3836">
        <v>1</v>
      </c>
      <c r="P3836" s="2" t="s">
        <v>87</v>
      </c>
      <c r="Q3836" s="2" t="s">
        <v>78</v>
      </c>
      <c r="R3836" s="2" t="s">
        <v>54</v>
      </c>
      <c r="S3836">
        <v>32</v>
      </c>
      <c r="T3836" s="1">
        <v>46050</v>
      </c>
      <c r="U3836" s="2" t="s">
        <v>40</v>
      </c>
      <c r="V3836">
        <v>0</v>
      </c>
      <c r="W3836">
        <v>0</v>
      </c>
      <c r="X3836" s="2" t="s">
        <v>61</v>
      </c>
      <c r="Y3836">
        <v>1</v>
      </c>
      <c r="Z3836" s="2" t="s">
        <v>43</v>
      </c>
      <c r="AA3836" s="2" t="s">
        <v>112</v>
      </c>
      <c r="AB3836" s="2" t="s">
        <v>76</v>
      </c>
      <c r="AC3836">
        <v>1</v>
      </c>
      <c r="AD3836" s="2" t="s">
        <v>40</v>
      </c>
      <c r="AE3836" s="2" t="s">
        <v>86</v>
      </c>
      <c r="AF3836">
        <v>0</v>
      </c>
      <c r="AG3836" s="2" t="s">
        <v>64</v>
      </c>
      <c r="AH3836">
        <v>1</v>
      </c>
      <c r="AI3836">
        <v>0</v>
      </c>
      <c r="AJ3836"/>
    </row>
    <row r="3837" spans="1:36" x14ac:dyDescent="0.3">
      <c r="A3837">
        <v>53836</v>
      </c>
      <c r="B3837">
        <v>11148</v>
      </c>
      <c r="C3837">
        <v>207</v>
      </c>
      <c r="D3837" s="1">
        <v>46383</v>
      </c>
      <c r="E3837" s="1">
        <v>46382</v>
      </c>
      <c r="F3837" s="2" t="s">
        <v>97</v>
      </c>
      <c r="G3837" s="2" t="s">
        <v>36</v>
      </c>
      <c r="H3837">
        <v>1</v>
      </c>
      <c r="I3837">
        <v>1</v>
      </c>
      <c r="J3837">
        <v>1</v>
      </c>
      <c r="K3837" t="b">
        <v>1</v>
      </c>
      <c r="L3837" s="2" t="s">
        <v>49</v>
      </c>
      <c r="M3837" s="2" t="s">
        <v>65</v>
      </c>
      <c r="N3837">
        <v>6</v>
      </c>
      <c r="O3837">
        <v>1</v>
      </c>
      <c r="P3837" s="2" t="s">
        <v>51</v>
      </c>
      <c r="Q3837" s="2" t="s">
        <v>52</v>
      </c>
      <c r="R3837" s="2" t="s">
        <v>53</v>
      </c>
      <c r="S3837">
        <v>22</v>
      </c>
      <c r="T3837" s="1">
        <v>46383</v>
      </c>
      <c r="U3837" s="2" t="s">
        <v>74</v>
      </c>
      <c r="V3837">
        <v>1</v>
      </c>
      <c r="W3837">
        <v>0</v>
      </c>
      <c r="X3837" s="2" t="s">
        <v>61</v>
      </c>
      <c r="Y3837">
        <v>1</v>
      </c>
      <c r="Z3837" s="2" t="s">
        <v>43</v>
      </c>
      <c r="AA3837" s="2" t="s">
        <v>44</v>
      </c>
      <c r="AB3837" s="2" t="s">
        <v>45</v>
      </c>
      <c r="AC3837">
        <v>1</v>
      </c>
      <c r="AD3837" s="2" t="s">
        <v>74</v>
      </c>
      <c r="AE3837" s="2" t="s">
        <v>63</v>
      </c>
      <c r="AF3837">
        <v>0</v>
      </c>
      <c r="AG3837" s="2" t="s">
        <v>47</v>
      </c>
      <c r="AH3837">
        <v>1</v>
      </c>
      <c r="AI3837">
        <v>1</v>
      </c>
      <c r="AJ3837"/>
    </row>
    <row r="3838" spans="1:36" x14ac:dyDescent="0.3">
      <c r="A3838">
        <v>53837</v>
      </c>
      <c r="B3838">
        <v>11148</v>
      </c>
      <c r="C3838">
        <v>219</v>
      </c>
      <c r="D3838" s="1">
        <v>45758</v>
      </c>
      <c r="E3838" s="1">
        <v>45748</v>
      </c>
      <c r="F3838" s="2" t="s">
        <v>52</v>
      </c>
      <c r="G3838" s="2" t="s">
        <v>36</v>
      </c>
      <c r="H3838">
        <v>10</v>
      </c>
      <c r="I3838">
        <v>1</v>
      </c>
      <c r="J3838">
        <v>10</v>
      </c>
      <c r="K3838" t="b">
        <v>1</v>
      </c>
      <c r="L3838" s="2" t="s">
        <v>49</v>
      </c>
      <c r="M3838" s="2" t="s">
        <v>65</v>
      </c>
      <c r="N3838">
        <v>6</v>
      </c>
      <c r="O3838">
        <v>1</v>
      </c>
      <c r="P3838" s="2" t="s">
        <v>98</v>
      </c>
      <c r="Q3838" s="2" t="s">
        <v>97</v>
      </c>
      <c r="R3838" s="2" t="s">
        <v>40</v>
      </c>
      <c r="S3838">
        <v>37</v>
      </c>
      <c r="T3838" s="1">
        <v>45758</v>
      </c>
      <c r="U3838" s="2" t="s">
        <v>41</v>
      </c>
      <c r="V3838">
        <v>0</v>
      </c>
      <c r="W3838">
        <v>0</v>
      </c>
      <c r="X3838" s="2" t="s">
        <v>75</v>
      </c>
      <c r="Y3838">
        <v>1</v>
      </c>
      <c r="Z3838" s="2" t="s">
        <v>72</v>
      </c>
      <c r="AA3838" s="2" t="s">
        <v>112</v>
      </c>
      <c r="AB3838" s="2" t="s">
        <v>76</v>
      </c>
      <c r="AC3838">
        <v>1</v>
      </c>
      <c r="AD3838" s="2" t="s">
        <v>41</v>
      </c>
      <c r="AE3838" s="2" t="s">
        <v>93</v>
      </c>
      <c r="AF3838">
        <v>0</v>
      </c>
      <c r="AG3838" s="2" t="s">
        <v>69</v>
      </c>
      <c r="AH3838">
        <v>1</v>
      </c>
      <c r="AI3838">
        <v>0</v>
      </c>
      <c r="AJ3838"/>
    </row>
    <row r="3839" spans="1:36" x14ac:dyDescent="0.3">
      <c r="A3839">
        <v>53838</v>
      </c>
      <c r="B3839">
        <v>10717</v>
      </c>
      <c r="C3839">
        <v>202</v>
      </c>
      <c r="D3839" s="1">
        <v>46020</v>
      </c>
      <c r="E3839" s="1">
        <v>46015</v>
      </c>
      <c r="F3839" s="2" t="s">
        <v>48</v>
      </c>
      <c r="G3839" s="2" t="s">
        <v>36</v>
      </c>
      <c r="H3839">
        <v>5</v>
      </c>
      <c r="I3839">
        <v>1</v>
      </c>
      <c r="J3839">
        <v>5</v>
      </c>
      <c r="K3839" t="b">
        <v>1</v>
      </c>
      <c r="L3839" s="2" t="s">
        <v>49</v>
      </c>
      <c r="M3839" s="2" t="s">
        <v>50</v>
      </c>
      <c r="N3839">
        <v>2</v>
      </c>
      <c r="O3839">
        <v>0</v>
      </c>
      <c r="P3839" s="2" t="s">
        <v>95</v>
      </c>
      <c r="Q3839" s="2" t="s">
        <v>52</v>
      </c>
      <c r="R3839" s="2" t="s">
        <v>40</v>
      </c>
      <c r="S3839">
        <v>22</v>
      </c>
      <c r="T3839" s="1">
        <v>46020</v>
      </c>
      <c r="U3839" s="2" t="s">
        <v>79</v>
      </c>
      <c r="V3839">
        <v>0</v>
      </c>
      <c r="W3839">
        <v>0</v>
      </c>
      <c r="X3839" s="2" t="s">
        <v>61</v>
      </c>
      <c r="Y3839">
        <v>1</v>
      </c>
      <c r="Z3839" s="2" t="s">
        <v>43</v>
      </c>
      <c r="AA3839" s="2" t="s">
        <v>44</v>
      </c>
      <c r="AB3839" s="2" t="s">
        <v>76</v>
      </c>
      <c r="AC3839">
        <v>1</v>
      </c>
      <c r="AD3839" s="2" t="s">
        <v>79</v>
      </c>
      <c r="AE3839" s="2" t="s">
        <v>63</v>
      </c>
      <c r="AF3839">
        <v>0</v>
      </c>
      <c r="AG3839" s="2" t="s">
        <v>64</v>
      </c>
      <c r="AH3839">
        <v>1</v>
      </c>
      <c r="AI3839">
        <v>1</v>
      </c>
      <c r="AJ3839"/>
    </row>
    <row r="3840" spans="1:36" x14ac:dyDescent="0.3">
      <c r="A3840">
        <v>53839</v>
      </c>
      <c r="B3840">
        <v>11188</v>
      </c>
      <c r="C3840">
        <v>205</v>
      </c>
      <c r="D3840" s="1">
        <v>45937</v>
      </c>
      <c r="E3840" s="1">
        <v>45934</v>
      </c>
      <c r="F3840" s="2" t="s">
        <v>48</v>
      </c>
      <c r="G3840" s="2" t="s">
        <v>36</v>
      </c>
      <c r="H3840">
        <v>3</v>
      </c>
      <c r="I3840">
        <v>1</v>
      </c>
      <c r="J3840">
        <v>3</v>
      </c>
      <c r="K3840" t="b">
        <v>1</v>
      </c>
      <c r="L3840" s="2" t="s">
        <v>49</v>
      </c>
      <c r="M3840" s="2" t="s">
        <v>50</v>
      </c>
      <c r="N3840">
        <v>3</v>
      </c>
      <c r="O3840">
        <v>0</v>
      </c>
      <c r="P3840" s="2" t="s">
        <v>91</v>
      </c>
      <c r="Q3840" s="2" t="s">
        <v>48</v>
      </c>
      <c r="R3840" s="2" t="s">
        <v>54</v>
      </c>
      <c r="S3840">
        <v>37</v>
      </c>
      <c r="T3840" s="1">
        <v>45937</v>
      </c>
      <c r="U3840" s="2" t="s">
        <v>67</v>
      </c>
      <c r="V3840">
        <v>0</v>
      </c>
      <c r="W3840">
        <v>0</v>
      </c>
      <c r="X3840" s="2" t="s">
        <v>88</v>
      </c>
      <c r="Y3840">
        <v>1</v>
      </c>
      <c r="Z3840" s="2" t="s">
        <v>55</v>
      </c>
      <c r="AA3840" s="2" t="s">
        <v>44</v>
      </c>
      <c r="AB3840" s="2" t="s">
        <v>56</v>
      </c>
      <c r="AC3840">
        <v>1</v>
      </c>
      <c r="AD3840" s="2" t="s">
        <v>67</v>
      </c>
      <c r="AE3840" s="2" t="s">
        <v>89</v>
      </c>
      <c r="AF3840">
        <v>0</v>
      </c>
      <c r="AG3840" s="2" t="s">
        <v>47</v>
      </c>
      <c r="AH3840">
        <v>1</v>
      </c>
      <c r="AI3840">
        <v>1</v>
      </c>
      <c r="AJ3840"/>
    </row>
    <row r="3841" spans="1:36" x14ac:dyDescent="0.3">
      <c r="A3841">
        <v>53840</v>
      </c>
      <c r="B3841">
        <v>10524</v>
      </c>
      <c r="C3841">
        <v>227</v>
      </c>
      <c r="D3841" s="1">
        <v>45661</v>
      </c>
      <c r="E3841" s="1">
        <v>45654</v>
      </c>
      <c r="F3841" s="2" t="s">
        <v>97</v>
      </c>
      <c r="G3841" s="2" t="s">
        <v>36</v>
      </c>
      <c r="H3841">
        <v>7</v>
      </c>
      <c r="I3841">
        <v>1</v>
      </c>
      <c r="J3841">
        <v>7</v>
      </c>
      <c r="K3841" t="b">
        <v>1</v>
      </c>
      <c r="L3841" s="2" t="s">
        <v>37</v>
      </c>
      <c r="M3841" s="2" t="s">
        <v>38</v>
      </c>
      <c r="N3841">
        <v>3</v>
      </c>
      <c r="O3841">
        <v>0</v>
      </c>
      <c r="P3841" s="2" t="s">
        <v>117</v>
      </c>
      <c r="Q3841" s="2" t="s">
        <v>52</v>
      </c>
      <c r="R3841" s="2" t="s">
        <v>53</v>
      </c>
      <c r="S3841">
        <v>27</v>
      </c>
      <c r="T3841" s="1">
        <v>45661</v>
      </c>
      <c r="U3841" s="2" t="s">
        <v>54</v>
      </c>
      <c r="V3841">
        <v>1</v>
      </c>
      <c r="W3841">
        <v>0</v>
      </c>
      <c r="X3841" s="2" t="s">
        <v>61</v>
      </c>
      <c r="Y3841">
        <v>1</v>
      </c>
      <c r="Z3841" s="2" t="s">
        <v>72</v>
      </c>
      <c r="AA3841" s="2" t="s">
        <v>44</v>
      </c>
      <c r="AB3841" s="2" t="s">
        <v>45</v>
      </c>
      <c r="AC3841">
        <v>1</v>
      </c>
      <c r="AD3841" s="2" t="s">
        <v>54</v>
      </c>
      <c r="AE3841" s="2" t="s">
        <v>86</v>
      </c>
      <c r="AF3841">
        <v>0</v>
      </c>
      <c r="AG3841" s="2" t="s">
        <v>64</v>
      </c>
      <c r="AH3841">
        <v>1</v>
      </c>
      <c r="AI3841">
        <v>1</v>
      </c>
      <c r="AJ3841"/>
    </row>
    <row r="3842" spans="1:36" x14ac:dyDescent="0.3">
      <c r="A3842">
        <v>53841</v>
      </c>
      <c r="B3842">
        <v>11352</v>
      </c>
      <c r="C3842">
        <v>226</v>
      </c>
      <c r="D3842" s="1">
        <v>46287</v>
      </c>
      <c r="E3842" s="1">
        <v>46285</v>
      </c>
      <c r="F3842" s="2" t="s">
        <v>97</v>
      </c>
      <c r="G3842" s="2" t="s">
        <v>36</v>
      </c>
      <c r="H3842">
        <v>2</v>
      </c>
      <c r="I3842">
        <v>1</v>
      </c>
      <c r="J3842">
        <v>2</v>
      </c>
      <c r="K3842" t="b">
        <v>1</v>
      </c>
      <c r="L3842" s="2" t="s">
        <v>49</v>
      </c>
      <c r="M3842" s="2" t="s">
        <v>38</v>
      </c>
      <c r="N3842">
        <v>5</v>
      </c>
      <c r="O3842">
        <v>0</v>
      </c>
      <c r="P3842" s="2" t="s">
        <v>96</v>
      </c>
      <c r="Q3842" s="2" t="s">
        <v>78</v>
      </c>
      <c r="R3842" s="2" t="s">
        <v>79</v>
      </c>
      <c r="S3842">
        <v>33</v>
      </c>
      <c r="T3842" s="1">
        <v>46287</v>
      </c>
      <c r="U3842" s="2" t="s">
        <v>67</v>
      </c>
      <c r="V3842">
        <v>0</v>
      </c>
      <c r="W3842">
        <v>0</v>
      </c>
      <c r="X3842" s="2" t="s">
        <v>42</v>
      </c>
      <c r="Y3842">
        <v>1</v>
      </c>
      <c r="Z3842" s="2" t="s">
        <v>72</v>
      </c>
      <c r="AA3842" s="2" t="s">
        <v>44</v>
      </c>
      <c r="AB3842" s="2" t="s">
        <v>76</v>
      </c>
      <c r="AC3842">
        <v>1</v>
      </c>
      <c r="AD3842" s="2" t="s">
        <v>67</v>
      </c>
      <c r="AE3842" s="2" t="s">
        <v>102</v>
      </c>
      <c r="AF3842">
        <v>0</v>
      </c>
      <c r="AG3842" s="2" t="s">
        <v>47</v>
      </c>
      <c r="AH3842">
        <v>1</v>
      </c>
      <c r="AI3842">
        <v>1</v>
      </c>
      <c r="AJ3842"/>
    </row>
    <row r="3843" spans="1:36" x14ac:dyDescent="0.3">
      <c r="A3843">
        <v>53842</v>
      </c>
      <c r="B3843">
        <v>10496</v>
      </c>
      <c r="C3843">
        <v>214</v>
      </c>
      <c r="D3843" s="1">
        <v>45808</v>
      </c>
      <c r="E3843" s="1">
        <v>45806</v>
      </c>
      <c r="F3843" s="2" t="s">
        <v>48</v>
      </c>
      <c r="G3843" s="2" t="s">
        <v>36</v>
      </c>
      <c r="H3843">
        <v>2</v>
      </c>
      <c r="I3843">
        <v>1</v>
      </c>
      <c r="J3843">
        <v>2</v>
      </c>
      <c r="K3843" t="b">
        <v>1</v>
      </c>
      <c r="L3843" s="2" t="s">
        <v>37</v>
      </c>
      <c r="M3843" s="2" t="s">
        <v>50</v>
      </c>
      <c r="N3843">
        <v>7</v>
      </c>
      <c r="O3843">
        <v>1</v>
      </c>
      <c r="P3843" s="2" t="s">
        <v>90</v>
      </c>
      <c r="Q3843" s="2" t="s">
        <v>78</v>
      </c>
      <c r="R3843" s="2" t="s">
        <v>53</v>
      </c>
      <c r="S3843">
        <v>27</v>
      </c>
      <c r="T3843" s="1">
        <v>45808</v>
      </c>
      <c r="U3843" s="2" t="s">
        <v>54</v>
      </c>
      <c r="V3843">
        <v>1</v>
      </c>
      <c r="W3843">
        <v>0</v>
      </c>
      <c r="X3843" s="2" t="s">
        <v>75</v>
      </c>
      <c r="Y3843">
        <v>1</v>
      </c>
      <c r="Z3843" s="2" t="s">
        <v>55</v>
      </c>
      <c r="AA3843" s="2" t="s">
        <v>44</v>
      </c>
      <c r="AB3843" s="2" t="s">
        <v>76</v>
      </c>
      <c r="AC3843">
        <v>1</v>
      </c>
      <c r="AD3843" s="2" t="s">
        <v>54</v>
      </c>
      <c r="AE3843" s="2" t="s">
        <v>80</v>
      </c>
      <c r="AF3843">
        <v>0</v>
      </c>
      <c r="AG3843" s="2" t="s">
        <v>47</v>
      </c>
      <c r="AH3843">
        <v>1</v>
      </c>
      <c r="AI3843">
        <v>1</v>
      </c>
      <c r="AJ3843"/>
    </row>
    <row r="3844" spans="1:36" x14ac:dyDescent="0.3">
      <c r="A3844">
        <v>53843</v>
      </c>
      <c r="B3844">
        <v>11131</v>
      </c>
      <c r="C3844">
        <v>223</v>
      </c>
      <c r="D3844" s="1">
        <v>45699</v>
      </c>
      <c r="E3844" s="1">
        <v>45678</v>
      </c>
      <c r="F3844" s="2" t="s">
        <v>48</v>
      </c>
      <c r="G3844" s="2" t="s">
        <v>36</v>
      </c>
      <c r="H3844">
        <v>21</v>
      </c>
      <c r="I3844">
        <v>1</v>
      </c>
      <c r="J3844">
        <v>21</v>
      </c>
      <c r="K3844" t="b">
        <v>1</v>
      </c>
      <c r="L3844" s="2" t="s">
        <v>109</v>
      </c>
      <c r="M3844" s="2" t="s">
        <v>50</v>
      </c>
      <c r="N3844">
        <v>4</v>
      </c>
      <c r="O3844">
        <v>1</v>
      </c>
      <c r="P3844" s="2" t="s">
        <v>39</v>
      </c>
      <c r="Q3844" s="2" t="s">
        <v>35</v>
      </c>
      <c r="R3844" s="2" t="s">
        <v>40</v>
      </c>
      <c r="S3844">
        <v>40</v>
      </c>
      <c r="T3844" s="1">
        <v>45699</v>
      </c>
      <c r="U3844" s="2" t="s">
        <v>67</v>
      </c>
      <c r="V3844">
        <v>0</v>
      </c>
      <c r="W3844">
        <v>0</v>
      </c>
      <c r="X3844" s="2" t="s">
        <v>61</v>
      </c>
      <c r="Y3844">
        <v>1</v>
      </c>
      <c r="Z3844" s="2" t="s">
        <v>72</v>
      </c>
      <c r="AA3844" s="2" t="s">
        <v>44</v>
      </c>
      <c r="AB3844" s="2" t="s">
        <v>76</v>
      </c>
      <c r="AC3844">
        <v>1</v>
      </c>
      <c r="AD3844" s="2" t="s">
        <v>67</v>
      </c>
      <c r="AE3844" s="2" t="s">
        <v>100</v>
      </c>
      <c r="AF3844">
        <v>0</v>
      </c>
      <c r="AG3844" s="2" t="s">
        <v>57</v>
      </c>
      <c r="AH3844">
        <v>1</v>
      </c>
      <c r="AI3844">
        <v>1</v>
      </c>
      <c r="AJ3844"/>
    </row>
    <row r="3845" spans="1:36" x14ac:dyDescent="0.3">
      <c r="A3845">
        <v>53844</v>
      </c>
      <c r="B3845">
        <v>11380</v>
      </c>
      <c r="C3845">
        <v>215</v>
      </c>
      <c r="D3845" s="1">
        <v>46033</v>
      </c>
      <c r="E3845" s="1">
        <v>46012</v>
      </c>
      <c r="F3845" s="2" t="s">
        <v>58</v>
      </c>
      <c r="G3845" s="2" t="s">
        <v>36</v>
      </c>
      <c r="H3845">
        <v>21</v>
      </c>
      <c r="I3845">
        <v>1</v>
      </c>
      <c r="J3845">
        <v>21</v>
      </c>
      <c r="K3845" t="b">
        <v>1</v>
      </c>
      <c r="L3845" s="2" t="s">
        <v>109</v>
      </c>
      <c r="M3845" s="2" t="s">
        <v>38</v>
      </c>
      <c r="N3845">
        <v>5</v>
      </c>
      <c r="O3845">
        <v>0</v>
      </c>
      <c r="P3845" s="2" t="s">
        <v>92</v>
      </c>
      <c r="Q3845" s="2" t="s">
        <v>48</v>
      </c>
      <c r="R3845" s="2" t="s">
        <v>40</v>
      </c>
      <c r="S3845">
        <v>31</v>
      </c>
      <c r="T3845" s="1">
        <v>46033</v>
      </c>
      <c r="U3845" s="2" t="s">
        <v>74</v>
      </c>
      <c r="V3845">
        <v>1</v>
      </c>
      <c r="W3845">
        <v>0</v>
      </c>
      <c r="X3845" s="2" t="s">
        <v>61</v>
      </c>
      <c r="Y3845">
        <v>1</v>
      </c>
      <c r="Z3845" s="2" t="s">
        <v>55</v>
      </c>
      <c r="AA3845" s="2" t="s">
        <v>44</v>
      </c>
      <c r="AB3845" s="2" t="s">
        <v>45</v>
      </c>
      <c r="AC3845">
        <v>1</v>
      </c>
      <c r="AD3845" s="2" t="s">
        <v>74</v>
      </c>
      <c r="AE3845" s="2" t="s">
        <v>86</v>
      </c>
      <c r="AF3845">
        <v>0</v>
      </c>
      <c r="AG3845" s="2" t="s">
        <v>57</v>
      </c>
      <c r="AH3845">
        <v>1</v>
      </c>
      <c r="AI3845">
        <v>1</v>
      </c>
      <c r="AJ3845"/>
    </row>
    <row r="3846" spans="1:36" x14ac:dyDescent="0.3">
      <c r="A3846">
        <v>53845</v>
      </c>
      <c r="B3846">
        <v>10565</v>
      </c>
      <c r="C3846">
        <v>202</v>
      </c>
      <c r="D3846" s="1">
        <v>46286</v>
      </c>
      <c r="E3846" s="1">
        <v>46281</v>
      </c>
      <c r="F3846" s="2" t="s">
        <v>78</v>
      </c>
      <c r="G3846" s="2" t="s">
        <v>36</v>
      </c>
      <c r="H3846">
        <v>5</v>
      </c>
      <c r="I3846">
        <v>1</v>
      </c>
      <c r="J3846">
        <v>5</v>
      </c>
      <c r="K3846" t="b">
        <v>1</v>
      </c>
      <c r="L3846" s="2" t="s">
        <v>70</v>
      </c>
      <c r="M3846" s="2" t="s">
        <v>50</v>
      </c>
      <c r="N3846">
        <v>7</v>
      </c>
      <c r="O3846">
        <v>1</v>
      </c>
      <c r="P3846" s="2" t="s">
        <v>95</v>
      </c>
      <c r="Q3846" s="2" t="s">
        <v>52</v>
      </c>
      <c r="R3846" s="2" t="s">
        <v>40</v>
      </c>
      <c r="S3846">
        <v>22</v>
      </c>
      <c r="T3846" s="1">
        <v>46286</v>
      </c>
      <c r="U3846" s="2" t="s">
        <v>79</v>
      </c>
      <c r="V3846">
        <v>0</v>
      </c>
      <c r="W3846">
        <v>0</v>
      </c>
      <c r="X3846" s="2" t="s">
        <v>42</v>
      </c>
      <c r="Y3846">
        <v>1</v>
      </c>
      <c r="Z3846" s="2" t="s">
        <v>55</v>
      </c>
      <c r="AA3846" s="2" t="s">
        <v>44</v>
      </c>
      <c r="AB3846" s="2" t="s">
        <v>76</v>
      </c>
      <c r="AC3846">
        <v>1</v>
      </c>
      <c r="AD3846" s="2" t="s">
        <v>79</v>
      </c>
      <c r="AE3846" s="2" t="s">
        <v>102</v>
      </c>
      <c r="AF3846">
        <v>0</v>
      </c>
      <c r="AG3846" s="2" t="s">
        <v>64</v>
      </c>
      <c r="AH3846">
        <v>1</v>
      </c>
      <c r="AI3846">
        <v>1</v>
      </c>
      <c r="AJ3846"/>
    </row>
    <row r="3847" spans="1:36" x14ac:dyDescent="0.3">
      <c r="A3847">
        <v>53846</v>
      </c>
      <c r="B3847">
        <v>11213</v>
      </c>
      <c r="C3847">
        <v>206</v>
      </c>
      <c r="D3847" s="1">
        <v>45676</v>
      </c>
      <c r="E3847" s="1">
        <v>45669</v>
      </c>
      <c r="F3847" s="2" t="s">
        <v>97</v>
      </c>
      <c r="G3847" s="2" t="s">
        <v>36</v>
      </c>
      <c r="H3847">
        <v>7</v>
      </c>
      <c r="I3847">
        <v>1</v>
      </c>
      <c r="J3847">
        <v>7</v>
      </c>
      <c r="K3847" t="b">
        <v>1</v>
      </c>
      <c r="L3847" s="2" t="s">
        <v>70</v>
      </c>
      <c r="M3847" s="2" t="s">
        <v>50</v>
      </c>
      <c r="N3847">
        <v>5</v>
      </c>
      <c r="O3847">
        <v>0</v>
      </c>
      <c r="P3847" s="2" t="s">
        <v>87</v>
      </c>
      <c r="Q3847" s="2" t="s">
        <v>78</v>
      </c>
      <c r="R3847" s="2" t="s">
        <v>54</v>
      </c>
      <c r="S3847">
        <v>32</v>
      </c>
      <c r="T3847" s="1">
        <v>45676</v>
      </c>
      <c r="U3847" s="2" t="s">
        <v>74</v>
      </c>
      <c r="V3847">
        <v>1</v>
      </c>
      <c r="W3847">
        <v>0</v>
      </c>
      <c r="X3847" s="2" t="s">
        <v>61</v>
      </c>
      <c r="Y3847">
        <v>0</v>
      </c>
      <c r="Z3847" s="2" t="s">
        <v>62</v>
      </c>
      <c r="AA3847" s="2" t="s">
        <v>62</v>
      </c>
      <c r="AB3847" s="2" t="s">
        <v>62</v>
      </c>
      <c r="AC3847">
        <v>0</v>
      </c>
      <c r="AD3847" s="2" t="s">
        <v>74</v>
      </c>
      <c r="AE3847" s="2" t="s">
        <v>86</v>
      </c>
      <c r="AF3847">
        <v>0</v>
      </c>
      <c r="AG3847" s="2" t="s">
        <v>64</v>
      </c>
      <c r="AH3847">
        <v>0</v>
      </c>
      <c r="AI3847">
        <v>0</v>
      </c>
      <c r="AJ3847"/>
    </row>
    <row r="3848" spans="1:36" x14ac:dyDescent="0.3">
      <c r="A3848">
        <v>53847</v>
      </c>
      <c r="B3848">
        <v>11146</v>
      </c>
      <c r="C3848">
        <v>225</v>
      </c>
      <c r="D3848" s="1">
        <v>46069</v>
      </c>
      <c r="E3848" s="1">
        <v>46062</v>
      </c>
      <c r="F3848" s="2" t="s">
        <v>58</v>
      </c>
      <c r="G3848" s="2" t="s">
        <v>36</v>
      </c>
      <c r="H3848">
        <v>7</v>
      </c>
      <c r="I3848">
        <v>1</v>
      </c>
      <c r="J3848">
        <v>7</v>
      </c>
      <c r="K3848" t="b">
        <v>1</v>
      </c>
      <c r="L3848" s="2" t="s">
        <v>70</v>
      </c>
      <c r="M3848" s="2" t="s">
        <v>50</v>
      </c>
      <c r="N3848">
        <v>2</v>
      </c>
      <c r="O3848">
        <v>0</v>
      </c>
      <c r="P3848" s="2" t="s">
        <v>116</v>
      </c>
      <c r="Q3848" s="2" t="s">
        <v>35</v>
      </c>
      <c r="R3848" s="2" t="s">
        <v>41</v>
      </c>
      <c r="S3848">
        <v>24</v>
      </c>
      <c r="T3848" s="1">
        <v>46069</v>
      </c>
      <c r="U3848" s="2" t="s">
        <v>79</v>
      </c>
      <c r="V3848">
        <v>0</v>
      </c>
      <c r="W3848">
        <v>0</v>
      </c>
      <c r="X3848" s="2" t="s">
        <v>61</v>
      </c>
      <c r="Y3848">
        <v>1</v>
      </c>
      <c r="Z3848" s="2" t="s">
        <v>72</v>
      </c>
      <c r="AA3848" s="2" t="s">
        <v>44</v>
      </c>
      <c r="AB3848" s="2" t="s">
        <v>56</v>
      </c>
      <c r="AC3848">
        <v>1</v>
      </c>
      <c r="AD3848" s="2" t="s">
        <v>79</v>
      </c>
      <c r="AE3848" s="2" t="s">
        <v>100</v>
      </c>
      <c r="AF3848">
        <v>0</v>
      </c>
      <c r="AG3848" s="2" t="s">
        <v>64</v>
      </c>
      <c r="AH3848">
        <v>1</v>
      </c>
      <c r="AI3848">
        <v>1</v>
      </c>
      <c r="AJ3848"/>
    </row>
    <row r="3849" spans="1:36" x14ac:dyDescent="0.3">
      <c r="A3849">
        <v>53848</v>
      </c>
      <c r="B3849">
        <v>10236</v>
      </c>
      <c r="C3849">
        <v>212</v>
      </c>
      <c r="D3849" s="1">
        <v>46193</v>
      </c>
      <c r="E3849" s="1">
        <v>46186</v>
      </c>
      <c r="F3849" s="2" t="s">
        <v>35</v>
      </c>
      <c r="G3849" s="2" t="s">
        <v>36</v>
      </c>
      <c r="H3849">
        <v>7</v>
      </c>
      <c r="I3849">
        <v>1</v>
      </c>
      <c r="J3849">
        <v>7</v>
      </c>
      <c r="K3849" t="b">
        <v>1</v>
      </c>
      <c r="L3849" s="2" t="s">
        <v>81</v>
      </c>
      <c r="M3849" s="2" t="s">
        <v>65</v>
      </c>
      <c r="N3849">
        <v>5</v>
      </c>
      <c r="O3849">
        <v>0</v>
      </c>
      <c r="P3849" s="2" t="s">
        <v>107</v>
      </c>
      <c r="Q3849" s="2" t="s">
        <v>58</v>
      </c>
      <c r="R3849" s="2" t="s">
        <v>67</v>
      </c>
      <c r="S3849">
        <v>20</v>
      </c>
      <c r="T3849" s="1">
        <v>46193</v>
      </c>
      <c r="U3849" s="2" t="s">
        <v>54</v>
      </c>
      <c r="V3849">
        <v>1</v>
      </c>
      <c r="W3849">
        <v>0</v>
      </c>
      <c r="X3849" s="2" t="s">
        <v>42</v>
      </c>
      <c r="Y3849">
        <v>1</v>
      </c>
      <c r="Z3849" s="2" t="s">
        <v>72</v>
      </c>
      <c r="AA3849" s="2" t="s">
        <v>44</v>
      </c>
      <c r="AB3849" s="2" t="s">
        <v>76</v>
      </c>
      <c r="AC3849">
        <v>1</v>
      </c>
      <c r="AD3849" s="2" t="s">
        <v>54</v>
      </c>
      <c r="AE3849" s="2" t="s">
        <v>68</v>
      </c>
      <c r="AF3849">
        <v>0</v>
      </c>
      <c r="AG3849" s="2" t="s">
        <v>64</v>
      </c>
      <c r="AH3849">
        <v>1</v>
      </c>
      <c r="AI3849">
        <v>1</v>
      </c>
      <c r="AJ3849"/>
    </row>
    <row r="3850" spans="1:36" x14ac:dyDescent="0.3">
      <c r="A3850">
        <v>53849</v>
      </c>
      <c r="B3850">
        <v>10023</v>
      </c>
      <c r="C3850">
        <v>208</v>
      </c>
      <c r="D3850" s="1">
        <v>45893</v>
      </c>
      <c r="E3850" s="1">
        <v>45888</v>
      </c>
      <c r="F3850" s="2" t="s">
        <v>52</v>
      </c>
      <c r="G3850" s="2" t="s">
        <v>36</v>
      </c>
      <c r="H3850">
        <v>5</v>
      </c>
      <c r="I3850">
        <v>1</v>
      </c>
      <c r="J3850">
        <v>5</v>
      </c>
      <c r="K3850" t="b">
        <v>1</v>
      </c>
      <c r="L3850" s="2" t="s">
        <v>49</v>
      </c>
      <c r="M3850" s="2" t="s">
        <v>50</v>
      </c>
      <c r="N3850">
        <v>4</v>
      </c>
      <c r="O3850">
        <v>1</v>
      </c>
      <c r="P3850" s="2" t="s">
        <v>106</v>
      </c>
      <c r="Q3850" s="2" t="s">
        <v>48</v>
      </c>
      <c r="R3850" s="2" t="s">
        <v>40</v>
      </c>
      <c r="S3850">
        <v>37</v>
      </c>
      <c r="T3850" s="1">
        <v>45893</v>
      </c>
      <c r="U3850" s="2" t="s">
        <v>74</v>
      </c>
      <c r="V3850">
        <v>1</v>
      </c>
      <c r="W3850">
        <v>0</v>
      </c>
      <c r="X3850" s="2" t="s">
        <v>42</v>
      </c>
      <c r="Y3850">
        <v>1</v>
      </c>
      <c r="Z3850" s="2" t="s">
        <v>55</v>
      </c>
      <c r="AA3850" s="2" t="s">
        <v>44</v>
      </c>
      <c r="AB3850" s="2" t="s">
        <v>45</v>
      </c>
      <c r="AC3850">
        <v>1</v>
      </c>
      <c r="AD3850" s="2" t="s">
        <v>74</v>
      </c>
      <c r="AE3850" s="2" t="s">
        <v>46</v>
      </c>
      <c r="AF3850">
        <v>0</v>
      </c>
      <c r="AG3850" s="2" t="s">
        <v>64</v>
      </c>
      <c r="AH3850">
        <v>1</v>
      </c>
      <c r="AI3850">
        <v>1</v>
      </c>
      <c r="AJ3850"/>
    </row>
    <row r="3851" spans="1:36" x14ac:dyDescent="0.3">
      <c r="A3851">
        <v>53850</v>
      </c>
      <c r="B3851">
        <v>10742</v>
      </c>
      <c r="C3851">
        <v>228</v>
      </c>
      <c r="D3851" s="1">
        <v>46162</v>
      </c>
      <c r="E3851" s="1">
        <v>46160</v>
      </c>
      <c r="F3851" s="2" t="s">
        <v>52</v>
      </c>
      <c r="G3851" s="2" t="s">
        <v>59</v>
      </c>
      <c r="H3851">
        <v>2</v>
      </c>
      <c r="I3851">
        <v>1</v>
      </c>
      <c r="J3851">
        <v>2</v>
      </c>
      <c r="K3851" t="b">
        <v>1</v>
      </c>
      <c r="L3851" s="2" t="s">
        <v>70</v>
      </c>
      <c r="M3851" s="2" t="s">
        <v>50</v>
      </c>
      <c r="N3851">
        <v>2</v>
      </c>
      <c r="O3851">
        <v>1</v>
      </c>
      <c r="P3851" s="2" t="s">
        <v>114</v>
      </c>
      <c r="Q3851" s="2" t="s">
        <v>78</v>
      </c>
      <c r="R3851" s="2" t="s">
        <v>67</v>
      </c>
      <c r="S3851">
        <v>31</v>
      </c>
      <c r="T3851" s="1">
        <v>46162</v>
      </c>
      <c r="U3851" s="2" t="s">
        <v>40</v>
      </c>
      <c r="V3851">
        <v>0</v>
      </c>
      <c r="W3851">
        <v>0</v>
      </c>
      <c r="X3851" s="2" t="s">
        <v>75</v>
      </c>
      <c r="Y3851">
        <v>0</v>
      </c>
      <c r="Z3851" s="2" t="s">
        <v>62</v>
      </c>
      <c r="AA3851" s="2" t="s">
        <v>62</v>
      </c>
      <c r="AB3851" s="2" t="s">
        <v>62</v>
      </c>
      <c r="AC3851">
        <v>0</v>
      </c>
      <c r="AD3851" s="2" t="s">
        <v>40</v>
      </c>
      <c r="AE3851" s="2" t="s">
        <v>80</v>
      </c>
      <c r="AF3851">
        <v>1</v>
      </c>
      <c r="AG3851" s="2" t="s">
        <v>47</v>
      </c>
      <c r="AH3851">
        <v>0</v>
      </c>
      <c r="AI3851">
        <v>0</v>
      </c>
      <c r="AJ3851"/>
    </row>
    <row r="3852" spans="1:36" x14ac:dyDescent="0.3">
      <c r="A3852">
        <v>53851</v>
      </c>
      <c r="B3852">
        <v>10285</v>
      </c>
      <c r="C3852">
        <v>211</v>
      </c>
      <c r="D3852" s="1">
        <v>45664</v>
      </c>
      <c r="E3852" s="1">
        <v>45643</v>
      </c>
      <c r="F3852" s="2" t="s">
        <v>78</v>
      </c>
      <c r="G3852" s="2" t="s">
        <v>36</v>
      </c>
      <c r="H3852">
        <v>21</v>
      </c>
      <c r="I3852">
        <v>1</v>
      </c>
      <c r="J3852">
        <v>21</v>
      </c>
      <c r="K3852" t="b">
        <v>1</v>
      </c>
      <c r="L3852" s="2" t="s">
        <v>49</v>
      </c>
      <c r="M3852" s="2" t="s">
        <v>50</v>
      </c>
      <c r="N3852">
        <v>8</v>
      </c>
      <c r="O3852">
        <v>3</v>
      </c>
      <c r="P3852" s="2" t="s">
        <v>83</v>
      </c>
      <c r="Q3852" s="2" t="s">
        <v>58</v>
      </c>
      <c r="R3852" s="2" t="s">
        <v>67</v>
      </c>
      <c r="S3852">
        <v>33</v>
      </c>
      <c r="T3852" s="1">
        <v>45664</v>
      </c>
      <c r="U3852" s="2" t="s">
        <v>67</v>
      </c>
      <c r="V3852">
        <v>0</v>
      </c>
      <c r="W3852">
        <v>0</v>
      </c>
      <c r="X3852" s="2" t="s">
        <v>61</v>
      </c>
      <c r="Y3852">
        <v>1</v>
      </c>
      <c r="Z3852" s="2" t="s">
        <v>43</v>
      </c>
      <c r="AA3852" s="2" t="s">
        <v>44</v>
      </c>
      <c r="AB3852" s="2" t="s">
        <v>45</v>
      </c>
      <c r="AC3852">
        <v>1</v>
      </c>
      <c r="AD3852" s="2" t="s">
        <v>67</v>
      </c>
      <c r="AE3852" s="2" t="s">
        <v>86</v>
      </c>
      <c r="AF3852">
        <v>0</v>
      </c>
      <c r="AG3852" s="2" t="s">
        <v>57</v>
      </c>
      <c r="AH3852">
        <v>1</v>
      </c>
      <c r="AI3852">
        <v>1</v>
      </c>
      <c r="AJ3852"/>
    </row>
    <row r="3853" spans="1:36" x14ac:dyDescent="0.3">
      <c r="A3853">
        <v>53852</v>
      </c>
      <c r="B3853">
        <v>11458</v>
      </c>
      <c r="C3853">
        <v>229</v>
      </c>
      <c r="D3853" s="1">
        <v>45781</v>
      </c>
      <c r="E3853" s="1">
        <v>45776</v>
      </c>
      <c r="F3853" s="2" t="s">
        <v>58</v>
      </c>
      <c r="G3853" s="2" t="s">
        <v>36</v>
      </c>
      <c r="H3853">
        <v>5</v>
      </c>
      <c r="I3853">
        <v>1</v>
      </c>
      <c r="J3853">
        <v>5</v>
      </c>
      <c r="K3853" t="b">
        <v>1</v>
      </c>
      <c r="L3853" s="2" t="s">
        <v>70</v>
      </c>
      <c r="M3853" s="2" t="s">
        <v>65</v>
      </c>
      <c r="N3853">
        <v>5</v>
      </c>
      <c r="O3853">
        <v>1</v>
      </c>
      <c r="P3853" s="2" t="s">
        <v>115</v>
      </c>
      <c r="Q3853" s="2" t="s">
        <v>52</v>
      </c>
      <c r="R3853" s="2" t="s">
        <v>67</v>
      </c>
      <c r="S3853">
        <v>23</v>
      </c>
      <c r="T3853" s="1">
        <v>45781</v>
      </c>
      <c r="U3853" s="2" t="s">
        <v>74</v>
      </c>
      <c r="V3853">
        <v>1</v>
      </c>
      <c r="W3853">
        <v>0</v>
      </c>
      <c r="X3853" s="2" t="s">
        <v>75</v>
      </c>
      <c r="Y3853">
        <v>1</v>
      </c>
      <c r="Z3853" s="2" t="s">
        <v>72</v>
      </c>
      <c r="AA3853" s="2" t="s">
        <v>44</v>
      </c>
      <c r="AB3853" s="2" t="s">
        <v>56</v>
      </c>
      <c r="AC3853">
        <v>1</v>
      </c>
      <c r="AD3853" s="2" t="s">
        <v>74</v>
      </c>
      <c r="AE3853" s="2" t="s">
        <v>80</v>
      </c>
      <c r="AF3853">
        <v>0</v>
      </c>
      <c r="AG3853" s="2" t="s">
        <v>64</v>
      </c>
      <c r="AH3853">
        <v>1</v>
      </c>
      <c r="AI3853">
        <v>1</v>
      </c>
      <c r="AJ3853"/>
    </row>
    <row r="3854" spans="1:36" x14ac:dyDescent="0.3">
      <c r="A3854">
        <v>53853</v>
      </c>
      <c r="B3854">
        <v>10664</v>
      </c>
      <c r="C3854">
        <v>228</v>
      </c>
      <c r="D3854" s="1">
        <v>46170</v>
      </c>
      <c r="E3854" s="1">
        <v>46149</v>
      </c>
      <c r="F3854" s="2" t="s">
        <v>97</v>
      </c>
      <c r="G3854" s="2" t="s">
        <v>59</v>
      </c>
      <c r="H3854">
        <v>21</v>
      </c>
      <c r="I3854">
        <v>1</v>
      </c>
      <c r="J3854">
        <v>21</v>
      </c>
      <c r="K3854" t="b">
        <v>1</v>
      </c>
      <c r="L3854" s="2" t="s">
        <v>49</v>
      </c>
      <c r="M3854" s="2" t="s">
        <v>65</v>
      </c>
      <c r="N3854">
        <v>3</v>
      </c>
      <c r="O3854">
        <v>1</v>
      </c>
      <c r="P3854" s="2" t="s">
        <v>114</v>
      </c>
      <c r="Q3854" s="2" t="s">
        <v>78</v>
      </c>
      <c r="R3854" s="2" t="s">
        <v>67</v>
      </c>
      <c r="S3854">
        <v>31</v>
      </c>
      <c r="T3854" s="1">
        <v>46170</v>
      </c>
      <c r="U3854" s="2" t="s">
        <v>53</v>
      </c>
      <c r="V3854">
        <v>0</v>
      </c>
      <c r="W3854">
        <v>0</v>
      </c>
      <c r="X3854" s="2" t="s">
        <v>75</v>
      </c>
      <c r="Y3854">
        <v>1</v>
      </c>
      <c r="Z3854" s="2" t="s">
        <v>72</v>
      </c>
      <c r="AA3854" s="2" t="s">
        <v>44</v>
      </c>
      <c r="AB3854" s="2" t="s">
        <v>45</v>
      </c>
      <c r="AC3854">
        <v>1</v>
      </c>
      <c r="AD3854" s="2" t="s">
        <v>53</v>
      </c>
      <c r="AE3854" s="2" t="s">
        <v>80</v>
      </c>
      <c r="AF3854">
        <v>1</v>
      </c>
      <c r="AG3854" s="2" t="s">
        <v>57</v>
      </c>
      <c r="AH3854">
        <v>1</v>
      </c>
      <c r="AI3854">
        <v>1</v>
      </c>
      <c r="AJ3854"/>
    </row>
    <row r="3855" spans="1:36" x14ac:dyDescent="0.3">
      <c r="A3855">
        <v>53854</v>
      </c>
      <c r="B3855">
        <v>11174</v>
      </c>
      <c r="C3855">
        <v>205</v>
      </c>
      <c r="D3855" s="1">
        <v>46052</v>
      </c>
      <c r="E3855" s="1">
        <v>46038</v>
      </c>
      <c r="F3855" s="2" t="s">
        <v>52</v>
      </c>
      <c r="G3855" s="2" t="s">
        <v>36</v>
      </c>
      <c r="H3855">
        <v>14</v>
      </c>
      <c r="I3855">
        <v>1</v>
      </c>
      <c r="J3855">
        <v>14</v>
      </c>
      <c r="K3855" t="b">
        <v>1</v>
      </c>
      <c r="L3855" s="2" t="s">
        <v>70</v>
      </c>
      <c r="M3855" s="2" t="s">
        <v>38</v>
      </c>
      <c r="N3855">
        <v>4</v>
      </c>
      <c r="O3855">
        <v>1</v>
      </c>
      <c r="P3855" s="2" t="s">
        <v>91</v>
      </c>
      <c r="Q3855" s="2" t="s">
        <v>48</v>
      </c>
      <c r="R3855" s="2" t="s">
        <v>54</v>
      </c>
      <c r="S3855">
        <v>37</v>
      </c>
      <c r="T3855" s="1">
        <v>46052</v>
      </c>
      <c r="U3855" s="2" t="s">
        <v>41</v>
      </c>
      <c r="V3855">
        <v>0</v>
      </c>
      <c r="W3855">
        <v>0</v>
      </c>
      <c r="X3855" s="2" t="s">
        <v>61</v>
      </c>
      <c r="Y3855">
        <v>1</v>
      </c>
      <c r="Z3855" s="2" t="s">
        <v>72</v>
      </c>
      <c r="AA3855" s="2" t="s">
        <v>62</v>
      </c>
      <c r="AB3855" s="2" t="s">
        <v>76</v>
      </c>
      <c r="AC3855">
        <v>1</v>
      </c>
      <c r="AD3855" s="2" t="s">
        <v>41</v>
      </c>
      <c r="AE3855" s="2" t="s">
        <v>86</v>
      </c>
      <c r="AF3855">
        <v>0</v>
      </c>
      <c r="AG3855" s="2" t="s">
        <v>69</v>
      </c>
      <c r="AH3855">
        <v>1</v>
      </c>
      <c r="AI3855">
        <v>0</v>
      </c>
      <c r="AJ3855"/>
    </row>
    <row r="3856" spans="1:36" x14ac:dyDescent="0.3">
      <c r="A3856">
        <v>53855</v>
      </c>
      <c r="B3856">
        <v>10848</v>
      </c>
      <c r="C3856">
        <v>205</v>
      </c>
      <c r="D3856" s="1">
        <v>46348</v>
      </c>
      <c r="E3856" s="1">
        <v>46341</v>
      </c>
      <c r="F3856" s="2" t="s">
        <v>52</v>
      </c>
      <c r="G3856" s="2" t="s">
        <v>36</v>
      </c>
      <c r="H3856">
        <v>7</v>
      </c>
      <c r="I3856">
        <v>1</v>
      </c>
      <c r="J3856">
        <v>7</v>
      </c>
      <c r="K3856" t="b">
        <v>1</v>
      </c>
      <c r="L3856" s="2" t="s">
        <v>81</v>
      </c>
      <c r="M3856" s="2" t="s">
        <v>38</v>
      </c>
      <c r="N3856">
        <v>1</v>
      </c>
      <c r="O3856">
        <v>0</v>
      </c>
      <c r="P3856" s="2" t="s">
        <v>91</v>
      </c>
      <c r="Q3856" s="2" t="s">
        <v>48</v>
      </c>
      <c r="R3856" s="2" t="s">
        <v>54</v>
      </c>
      <c r="S3856">
        <v>37</v>
      </c>
      <c r="T3856" s="1">
        <v>46348</v>
      </c>
      <c r="U3856" s="2" t="s">
        <v>74</v>
      </c>
      <c r="V3856">
        <v>1</v>
      </c>
      <c r="W3856">
        <v>0</v>
      </c>
      <c r="X3856" s="2" t="s">
        <v>88</v>
      </c>
      <c r="Y3856">
        <v>1</v>
      </c>
      <c r="Z3856" s="2" t="s">
        <v>72</v>
      </c>
      <c r="AA3856" s="2" t="s">
        <v>44</v>
      </c>
      <c r="AB3856" s="2" t="s">
        <v>45</v>
      </c>
      <c r="AC3856">
        <v>1</v>
      </c>
      <c r="AD3856" s="2" t="s">
        <v>74</v>
      </c>
      <c r="AE3856" s="2" t="s">
        <v>104</v>
      </c>
      <c r="AF3856">
        <v>0</v>
      </c>
      <c r="AG3856" s="2" t="s">
        <v>64</v>
      </c>
      <c r="AH3856">
        <v>1</v>
      </c>
      <c r="AI3856">
        <v>1</v>
      </c>
      <c r="AJ3856"/>
    </row>
    <row r="3857" spans="1:36" x14ac:dyDescent="0.3">
      <c r="A3857">
        <v>53856</v>
      </c>
      <c r="B3857">
        <v>10193</v>
      </c>
      <c r="C3857">
        <v>220</v>
      </c>
      <c r="D3857" s="1">
        <v>46357</v>
      </c>
      <c r="E3857" s="1">
        <v>46347</v>
      </c>
      <c r="F3857" s="2" t="s">
        <v>52</v>
      </c>
      <c r="G3857" s="2" t="s">
        <v>36</v>
      </c>
      <c r="H3857">
        <v>10</v>
      </c>
      <c r="I3857">
        <v>1</v>
      </c>
      <c r="J3857">
        <v>10</v>
      </c>
      <c r="K3857" t="b">
        <v>1</v>
      </c>
      <c r="L3857" s="2" t="s">
        <v>37</v>
      </c>
      <c r="M3857" s="2" t="s">
        <v>65</v>
      </c>
      <c r="N3857">
        <v>8</v>
      </c>
      <c r="O3857">
        <v>1</v>
      </c>
      <c r="P3857" s="2" t="s">
        <v>73</v>
      </c>
      <c r="Q3857" s="2" t="s">
        <v>52</v>
      </c>
      <c r="R3857" s="2" t="s">
        <v>40</v>
      </c>
      <c r="S3857">
        <v>31</v>
      </c>
      <c r="T3857" s="1">
        <v>46357</v>
      </c>
      <c r="U3857" s="2" t="s">
        <v>67</v>
      </c>
      <c r="V3857">
        <v>0</v>
      </c>
      <c r="W3857">
        <v>0</v>
      </c>
      <c r="X3857" s="2" t="s">
        <v>61</v>
      </c>
      <c r="Y3857">
        <v>1</v>
      </c>
      <c r="Z3857" s="2" t="s">
        <v>43</v>
      </c>
      <c r="AA3857" s="2" t="s">
        <v>44</v>
      </c>
      <c r="AB3857" s="2" t="s">
        <v>45</v>
      </c>
      <c r="AC3857">
        <v>1</v>
      </c>
      <c r="AD3857" s="2" t="s">
        <v>67</v>
      </c>
      <c r="AE3857" s="2" t="s">
        <v>63</v>
      </c>
      <c r="AF3857">
        <v>0</v>
      </c>
      <c r="AG3857" s="2" t="s">
        <v>69</v>
      </c>
      <c r="AH3857">
        <v>1</v>
      </c>
      <c r="AI3857">
        <v>1</v>
      </c>
      <c r="AJ3857"/>
    </row>
    <row r="3858" spans="1:36" x14ac:dyDescent="0.3">
      <c r="A3858">
        <v>53857</v>
      </c>
      <c r="B3858">
        <v>10883</v>
      </c>
      <c r="C3858">
        <v>212</v>
      </c>
      <c r="D3858" s="1">
        <v>46328</v>
      </c>
      <c r="E3858" s="1">
        <v>46307</v>
      </c>
      <c r="F3858" s="2" t="s">
        <v>48</v>
      </c>
      <c r="G3858" s="2" t="s">
        <v>59</v>
      </c>
      <c r="H3858">
        <v>21</v>
      </c>
      <c r="I3858">
        <v>1</v>
      </c>
      <c r="J3858">
        <v>21</v>
      </c>
      <c r="K3858" t="b">
        <v>1</v>
      </c>
      <c r="L3858" s="2" t="s">
        <v>81</v>
      </c>
      <c r="M3858" s="2" t="s">
        <v>50</v>
      </c>
      <c r="N3858">
        <v>5</v>
      </c>
      <c r="O3858">
        <v>4</v>
      </c>
      <c r="P3858" s="2" t="s">
        <v>107</v>
      </c>
      <c r="Q3858" s="2" t="s">
        <v>58</v>
      </c>
      <c r="R3858" s="2" t="s">
        <v>67</v>
      </c>
      <c r="S3858">
        <v>20</v>
      </c>
      <c r="T3858" s="1">
        <v>46328</v>
      </c>
      <c r="U3858" s="2" t="s">
        <v>79</v>
      </c>
      <c r="V3858">
        <v>0</v>
      </c>
      <c r="W3858">
        <v>0</v>
      </c>
      <c r="X3858" s="2" t="s">
        <v>88</v>
      </c>
      <c r="Y3858">
        <v>1</v>
      </c>
      <c r="Z3858" s="2" t="s">
        <v>72</v>
      </c>
      <c r="AA3858" s="2" t="s">
        <v>44</v>
      </c>
      <c r="AB3858" s="2" t="s">
        <v>45</v>
      </c>
      <c r="AC3858">
        <v>1</v>
      </c>
      <c r="AD3858" s="2" t="s">
        <v>79</v>
      </c>
      <c r="AE3858" s="2" t="s">
        <v>104</v>
      </c>
      <c r="AF3858">
        <v>1</v>
      </c>
      <c r="AG3858" s="2" t="s">
        <v>57</v>
      </c>
      <c r="AH3858">
        <v>1</v>
      </c>
      <c r="AI3858">
        <v>1</v>
      </c>
      <c r="AJ3858"/>
    </row>
    <row r="3859" spans="1:36" x14ac:dyDescent="0.3">
      <c r="A3859">
        <v>53858</v>
      </c>
      <c r="B3859">
        <v>10926</v>
      </c>
      <c r="C3859">
        <v>216</v>
      </c>
      <c r="D3859" s="1">
        <v>45687</v>
      </c>
      <c r="E3859" s="1">
        <v>45680</v>
      </c>
      <c r="F3859" s="2" t="s">
        <v>78</v>
      </c>
      <c r="G3859" s="2" t="s">
        <v>36</v>
      </c>
      <c r="H3859">
        <v>7</v>
      </c>
      <c r="I3859">
        <v>1</v>
      </c>
      <c r="J3859">
        <v>7</v>
      </c>
      <c r="K3859" t="b">
        <v>1</v>
      </c>
      <c r="L3859" s="2" t="s">
        <v>49</v>
      </c>
      <c r="M3859" s="2" t="s">
        <v>65</v>
      </c>
      <c r="N3859">
        <v>7</v>
      </c>
      <c r="O3859">
        <v>0</v>
      </c>
      <c r="P3859" s="2" t="s">
        <v>105</v>
      </c>
      <c r="Q3859" s="2" t="s">
        <v>58</v>
      </c>
      <c r="R3859" s="2" t="s">
        <v>79</v>
      </c>
      <c r="S3859">
        <v>27</v>
      </c>
      <c r="T3859" s="1">
        <v>45687</v>
      </c>
      <c r="U3859" s="2" t="s">
        <v>53</v>
      </c>
      <c r="V3859">
        <v>0</v>
      </c>
      <c r="W3859">
        <v>0</v>
      </c>
      <c r="X3859" s="2" t="s">
        <v>61</v>
      </c>
      <c r="Y3859">
        <v>1</v>
      </c>
      <c r="Z3859" s="2" t="s">
        <v>72</v>
      </c>
      <c r="AA3859" s="2" t="s">
        <v>44</v>
      </c>
      <c r="AB3859" s="2" t="s">
        <v>45</v>
      </c>
      <c r="AC3859">
        <v>1</v>
      </c>
      <c r="AD3859" s="2" t="s">
        <v>53</v>
      </c>
      <c r="AE3859" s="2" t="s">
        <v>86</v>
      </c>
      <c r="AF3859">
        <v>0</v>
      </c>
      <c r="AG3859" s="2" t="s">
        <v>64</v>
      </c>
      <c r="AH3859">
        <v>1</v>
      </c>
      <c r="AI3859">
        <v>1</v>
      </c>
      <c r="AJ3859"/>
    </row>
    <row r="3860" spans="1:36" x14ac:dyDescent="0.3">
      <c r="A3860">
        <v>53859</v>
      </c>
      <c r="B3860">
        <v>10036</v>
      </c>
      <c r="C3860">
        <v>221</v>
      </c>
      <c r="D3860" s="1">
        <v>45734</v>
      </c>
      <c r="E3860" s="1">
        <v>45729</v>
      </c>
      <c r="F3860" s="2" t="s">
        <v>58</v>
      </c>
      <c r="G3860" s="2" t="s">
        <v>59</v>
      </c>
      <c r="H3860">
        <v>5</v>
      </c>
      <c r="I3860">
        <v>1</v>
      </c>
      <c r="J3860">
        <v>5</v>
      </c>
      <c r="K3860" t="b">
        <v>1</v>
      </c>
      <c r="L3860" s="2" t="s">
        <v>70</v>
      </c>
      <c r="M3860" s="2" t="s">
        <v>38</v>
      </c>
      <c r="N3860">
        <v>3</v>
      </c>
      <c r="O3860">
        <v>1</v>
      </c>
      <c r="P3860" s="2" t="s">
        <v>103</v>
      </c>
      <c r="Q3860" s="2" t="s">
        <v>58</v>
      </c>
      <c r="R3860" s="2" t="s">
        <v>40</v>
      </c>
      <c r="S3860">
        <v>27</v>
      </c>
      <c r="T3860" s="1">
        <v>45734</v>
      </c>
      <c r="U3860" s="2" t="s">
        <v>67</v>
      </c>
      <c r="V3860">
        <v>0</v>
      </c>
      <c r="W3860">
        <v>0</v>
      </c>
      <c r="X3860" s="2" t="s">
        <v>75</v>
      </c>
      <c r="Y3860">
        <v>1</v>
      </c>
      <c r="Z3860" s="2" t="s">
        <v>43</v>
      </c>
      <c r="AA3860" s="2" t="s">
        <v>44</v>
      </c>
      <c r="AB3860" s="2" t="s">
        <v>76</v>
      </c>
      <c r="AC3860">
        <v>1</v>
      </c>
      <c r="AD3860" s="2" t="s">
        <v>67</v>
      </c>
      <c r="AE3860" s="2" t="s">
        <v>77</v>
      </c>
      <c r="AF3860">
        <v>1</v>
      </c>
      <c r="AG3860" s="2" t="s">
        <v>64</v>
      </c>
      <c r="AH3860">
        <v>1</v>
      </c>
      <c r="AI3860">
        <v>1</v>
      </c>
      <c r="AJ3860"/>
    </row>
    <row r="3861" spans="1:36" x14ac:dyDescent="0.3">
      <c r="A3861">
        <v>53860</v>
      </c>
      <c r="B3861">
        <v>10746</v>
      </c>
      <c r="C3861">
        <v>205</v>
      </c>
      <c r="D3861" s="1">
        <v>46187</v>
      </c>
      <c r="E3861" s="1">
        <v>46184</v>
      </c>
      <c r="F3861" s="2" t="s">
        <v>35</v>
      </c>
      <c r="G3861" s="2" t="s">
        <v>36</v>
      </c>
      <c r="H3861">
        <v>3</v>
      </c>
      <c r="I3861">
        <v>1</v>
      </c>
      <c r="J3861">
        <v>3</v>
      </c>
      <c r="K3861" t="b">
        <v>1</v>
      </c>
      <c r="L3861" s="2" t="s">
        <v>109</v>
      </c>
      <c r="M3861" s="2" t="s">
        <v>50</v>
      </c>
      <c r="N3861">
        <v>7</v>
      </c>
      <c r="O3861">
        <v>1</v>
      </c>
      <c r="P3861" s="2" t="s">
        <v>91</v>
      </c>
      <c r="Q3861" s="2" t="s">
        <v>48</v>
      </c>
      <c r="R3861" s="2" t="s">
        <v>54</v>
      </c>
      <c r="S3861">
        <v>37</v>
      </c>
      <c r="T3861" s="1">
        <v>46187</v>
      </c>
      <c r="U3861" s="2" t="s">
        <v>74</v>
      </c>
      <c r="V3861">
        <v>1</v>
      </c>
      <c r="W3861">
        <v>0</v>
      </c>
      <c r="X3861" s="2" t="s">
        <v>42</v>
      </c>
      <c r="Y3861">
        <v>0</v>
      </c>
      <c r="Z3861" s="2" t="s">
        <v>62</v>
      </c>
      <c r="AA3861" s="2" t="s">
        <v>62</v>
      </c>
      <c r="AB3861" s="2" t="s">
        <v>62</v>
      </c>
      <c r="AC3861">
        <v>0</v>
      </c>
      <c r="AD3861" s="2" t="s">
        <v>74</v>
      </c>
      <c r="AE3861" s="2" t="s">
        <v>68</v>
      </c>
      <c r="AF3861">
        <v>0</v>
      </c>
      <c r="AG3861" s="2" t="s">
        <v>47</v>
      </c>
      <c r="AH3861">
        <v>0</v>
      </c>
      <c r="AI3861">
        <v>0</v>
      </c>
      <c r="AJ3861"/>
    </row>
    <row r="3862" spans="1:36" x14ac:dyDescent="0.3">
      <c r="A3862">
        <v>53861</v>
      </c>
      <c r="B3862">
        <v>10384</v>
      </c>
      <c r="C3862">
        <v>226</v>
      </c>
      <c r="D3862" s="1">
        <v>45843</v>
      </c>
      <c r="E3862" s="1">
        <v>45813</v>
      </c>
      <c r="F3862" s="2" t="s">
        <v>48</v>
      </c>
      <c r="G3862" s="2" t="s">
        <v>59</v>
      </c>
      <c r="H3862">
        <v>30</v>
      </c>
      <c r="I3862">
        <v>1</v>
      </c>
      <c r="J3862">
        <v>30</v>
      </c>
      <c r="K3862" t="b">
        <v>1</v>
      </c>
      <c r="L3862" s="2" t="s">
        <v>49</v>
      </c>
      <c r="M3862" s="2" t="s">
        <v>50</v>
      </c>
      <c r="N3862">
        <v>3</v>
      </c>
      <c r="O3862">
        <v>1</v>
      </c>
      <c r="P3862" s="2" t="s">
        <v>96</v>
      </c>
      <c r="Q3862" s="2" t="s">
        <v>78</v>
      </c>
      <c r="R3862" s="2" t="s">
        <v>79</v>
      </c>
      <c r="S3862">
        <v>33</v>
      </c>
      <c r="T3862" s="1">
        <v>45843</v>
      </c>
      <c r="U3862" s="2" t="s">
        <v>54</v>
      </c>
      <c r="V3862">
        <v>1</v>
      </c>
      <c r="W3862">
        <v>0</v>
      </c>
      <c r="X3862" s="2" t="s">
        <v>42</v>
      </c>
      <c r="Y3862">
        <v>1</v>
      </c>
      <c r="Z3862" s="2" t="s">
        <v>43</v>
      </c>
      <c r="AA3862" s="2" t="s">
        <v>44</v>
      </c>
      <c r="AB3862" s="2" t="s">
        <v>45</v>
      </c>
      <c r="AC3862">
        <v>1</v>
      </c>
      <c r="AD3862" s="2" t="s">
        <v>54</v>
      </c>
      <c r="AE3862" s="2" t="s">
        <v>85</v>
      </c>
      <c r="AF3862">
        <v>1</v>
      </c>
      <c r="AG3862" s="2" t="s">
        <v>57</v>
      </c>
      <c r="AH3862">
        <v>1</v>
      </c>
      <c r="AI3862">
        <v>1</v>
      </c>
      <c r="AJ3862"/>
    </row>
    <row r="3863" spans="1:36" x14ac:dyDescent="0.3">
      <c r="A3863">
        <v>53862</v>
      </c>
      <c r="B3863">
        <v>10423</v>
      </c>
      <c r="C3863">
        <v>223</v>
      </c>
      <c r="D3863" s="1">
        <v>46118</v>
      </c>
      <c r="E3863" s="1">
        <v>46108</v>
      </c>
      <c r="F3863" s="2" t="s">
        <v>97</v>
      </c>
      <c r="G3863" s="2" t="s">
        <v>36</v>
      </c>
      <c r="H3863">
        <v>10</v>
      </c>
      <c r="I3863">
        <v>1</v>
      </c>
      <c r="J3863">
        <v>10</v>
      </c>
      <c r="K3863" t="b">
        <v>1</v>
      </c>
      <c r="L3863" s="2" t="s">
        <v>49</v>
      </c>
      <c r="M3863" s="2" t="s">
        <v>38</v>
      </c>
      <c r="N3863">
        <v>6</v>
      </c>
      <c r="O3863">
        <v>2</v>
      </c>
      <c r="P3863" s="2" t="s">
        <v>39</v>
      </c>
      <c r="Q3863" s="2" t="s">
        <v>35</v>
      </c>
      <c r="R3863" s="2" t="s">
        <v>40</v>
      </c>
      <c r="S3863">
        <v>40</v>
      </c>
      <c r="T3863" s="1">
        <v>46118</v>
      </c>
      <c r="U3863" s="2" t="s">
        <v>79</v>
      </c>
      <c r="V3863">
        <v>0</v>
      </c>
      <c r="W3863">
        <v>0</v>
      </c>
      <c r="X3863" s="2" t="s">
        <v>75</v>
      </c>
      <c r="Y3863">
        <v>1</v>
      </c>
      <c r="Z3863" s="2" t="s">
        <v>72</v>
      </c>
      <c r="AA3863" s="2" t="s">
        <v>44</v>
      </c>
      <c r="AB3863" s="2" t="s">
        <v>45</v>
      </c>
      <c r="AC3863">
        <v>1</v>
      </c>
      <c r="AD3863" s="2" t="s">
        <v>79</v>
      </c>
      <c r="AE3863" s="2" t="s">
        <v>93</v>
      </c>
      <c r="AF3863">
        <v>0</v>
      </c>
      <c r="AG3863" s="2" t="s">
        <v>69</v>
      </c>
      <c r="AH3863">
        <v>1</v>
      </c>
      <c r="AI3863">
        <v>1</v>
      </c>
      <c r="AJ3863"/>
    </row>
    <row r="3864" spans="1:36" x14ac:dyDescent="0.3">
      <c r="A3864">
        <v>53863</v>
      </c>
      <c r="B3864">
        <v>11062</v>
      </c>
      <c r="C3864">
        <v>218</v>
      </c>
      <c r="D3864" s="1">
        <v>46160</v>
      </c>
      <c r="E3864" s="1">
        <v>46153</v>
      </c>
      <c r="F3864" s="2" t="s">
        <v>78</v>
      </c>
      <c r="G3864" s="2" t="s">
        <v>36</v>
      </c>
      <c r="H3864">
        <v>7</v>
      </c>
      <c r="I3864">
        <v>1</v>
      </c>
      <c r="J3864">
        <v>7</v>
      </c>
      <c r="K3864" t="b">
        <v>1</v>
      </c>
      <c r="L3864" s="2" t="s">
        <v>49</v>
      </c>
      <c r="M3864" s="2" t="s">
        <v>50</v>
      </c>
      <c r="N3864">
        <v>4</v>
      </c>
      <c r="O3864">
        <v>0</v>
      </c>
      <c r="P3864" s="2" t="s">
        <v>84</v>
      </c>
      <c r="Q3864" s="2" t="s">
        <v>58</v>
      </c>
      <c r="R3864" s="2" t="s">
        <v>40</v>
      </c>
      <c r="S3864">
        <v>33</v>
      </c>
      <c r="T3864" s="1">
        <v>46160</v>
      </c>
      <c r="U3864" s="2" t="s">
        <v>79</v>
      </c>
      <c r="V3864">
        <v>0</v>
      </c>
      <c r="W3864">
        <v>0</v>
      </c>
      <c r="X3864" s="2" t="s">
        <v>75</v>
      </c>
      <c r="Y3864">
        <v>1</v>
      </c>
      <c r="Z3864" s="2" t="s">
        <v>72</v>
      </c>
      <c r="AA3864" s="2" t="s">
        <v>44</v>
      </c>
      <c r="AB3864" s="2" t="s">
        <v>45</v>
      </c>
      <c r="AC3864">
        <v>1</v>
      </c>
      <c r="AD3864" s="2" t="s">
        <v>79</v>
      </c>
      <c r="AE3864" s="2" t="s">
        <v>80</v>
      </c>
      <c r="AF3864">
        <v>0</v>
      </c>
      <c r="AG3864" s="2" t="s">
        <v>64</v>
      </c>
      <c r="AH3864">
        <v>1</v>
      </c>
      <c r="AI3864">
        <v>1</v>
      </c>
      <c r="AJ3864"/>
    </row>
    <row r="3865" spans="1:36" x14ac:dyDescent="0.3">
      <c r="A3865">
        <v>53864</v>
      </c>
      <c r="B3865">
        <v>10160</v>
      </c>
      <c r="C3865">
        <v>221</v>
      </c>
      <c r="D3865" s="1">
        <v>45959</v>
      </c>
      <c r="E3865" s="1">
        <v>45959</v>
      </c>
      <c r="F3865" s="2" t="s">
        <v>48</v>
      </c>
      <c r="G3865" s="2" t="s">
        <v>36</v>
      </c>
      <c r="H3865">
        <v>0</v>
      </c>
      <c r="I3865">
        <v>1</v>
      </c>
      <c r="J3865">
        <v>0</v>
      </c>
      <c r="K3865" t="b">
        <v>1</v>
      </c>
      <c r="L3865" s="2" t="s">
        <v>37</v>
      </c>
      <c r="M3865" s="2" t="s">
        <v>65</v>
      </c>
      <c r="N3865">
        <v>2</v>
      </c>
      <c r="O3865">
        <v>0</v>
      </c>
      <c r="P3865" s="2" t="s">
        <v>103</v>
      </c>
      <c r="Q3865" s="2" t="s">
        <v>58</v>
      </c>
      <c r="R3865" s="2" t="s">
        <v>40</v>
      </c>
      <c r="S3865">
        <v>27</v>
      </c>
      <c r="T3865" s="1">
        <v>45959</v>
      </c>
      <c r="U3865" s="2" t="s">
        <v>40</v>
      </c>
      <c r="V3865">
        <v>0</v>
      </c>
      <c r="W3865">
        <v>0</v>
      </c>
      <c r="X3865" s="2" t="s">
        <v>88</v>
      </c>
      <c r="Y3865">
        <v>1</v>
      </c>
      <c r="Z3865" s="2" t="s">
        <v>72</v>
      </c>
      <c r="AA3865" s="2" t="s">
        <v>44</v>
      </c>
      <c r="AB3865" s="2" t="s">
        <v>76</v>
      </c>
      <c r="AC3865">
        <v>1</v>
      </c>
      <c r="AD3865" s="2" t="s">
        <v>40</v>
      </c>
      <c r="AE3865" s="2" t="s">
        <v>89</v>
      </c>
      <c r="AF3865">
        <v>0</v>
      </c>
      <c r="AG3865" s="2" t="s">
        <v>82</v>
      </c>
      <c r="AH3865">
        <v>1</v>
      </c>
      <c r="AI3865">
        <v>1</v>
      </c>
      <c r="AJ3865"/>
    </row>
    <row r="3866" spans="1:36" x14ac:dyDescent="0.3">
      <c r="A3866">
        <v>53865</v>
      </c>
      <c r="B3866">
        <v>10698</v>
      </c>
      <c r="C3866">
        <v>228</v>
      </c>
      <c r="D3866" s="1">
        <v>45769</v>
      </c>
      <c r="E3866" s="1">
        <v>45764</v>
      </c>
      <c r="F3866" s="2" t="s">
        <v>48</v>
      </c>
      <c r="G3866" s="2" t="s">
        <v>36</v>
      </c>
      <c r="H3866">
        <v>5</v>
      </c>
      <c r="I3866">
        <v>1</v>
      </c>
      <c r="J3866">
        <v>5</v>
      </c>
      <c r="K3866" t="b">
        <v>1</v>
      </c>
      <c r="L3866" s="2" t="s">
        <v>49</v>
      </c>
      <c r="M3866" s="2" t="s">
        <v>50</v>
      </c>
      <c r="N3866">
        <v>5</v>
      </c>
      <c r="O3866">
        <v>1</v>
      </c>
      <c r="P3866" s="2" t="s">
        <v>114</v>
      </c>
      <c r="Q3866" s="2" t="s">
        <v>78</v>
      </c>
      <c r="R3866" s="2" t="s">
        <v>67</v>
      </c>
      <c r="S3866">
        <v>31</v>
      </c>
      <c r="T3866" s="1">
        <v>45769</v>
      </c>
      <c r="U3866" s="2" t="s">
        <v>67</v>
      </c>
      <c r="V3866">
        <v>0</v>
      </c>
      <c r="W3866">
        <v>0</v>
      </c>
      <c r="X3866" s="2" t="s">
        <v>75</v>
      </c>
      <c r="Y3866">
        <v>1</v>
      </c>
      <c r="Z3866" s="2" t="s">
        <v>72</v>
      </c>
      <c r="AA3866" s="2" t="s">
        <v>44</v>
      </c>
      <c r="AB3866" s="2" t="s">
        <v>76</v>
      </c>
      <c r="AC3866">
        <v>1</v>
      </c>
      <c r="AD3866" s="2" t="s">
        <v>67</v>
      </c>
      <c r="AE3866" s="2" t="s">
        <v>93</v>
      </c>
      <c r="AF3866">
        <v>0</v>
      </c>
      <c r="AG3866" s="2" t="s">
        <v>64</v>
      </c>
      <c r="AH3866">
        <v>1</v>
      </c>
      <c r="AI3866">
        <v>1</v>
      </c>
      <c r="AJ3866"/>
    </row>
    <row r="3867" spans="1:36" x14ac:dyDescent="0.3">
      <c r="A3867">
        <v>53866</v>
      </c>
      <c r="B3867">
        <v>10928</v>
      </c>
      <c r="C3867">
        <v>202</v>
      </c>
      <c r="D3867" s="1">
        <v>45676</v>
      </c>
      <c r="E3867" s="1">
        <v>45675</v>
      </c>
      <c r="F3867" s="2" t="s">
        <v>78</v>
      </c>
      <c r="G3867" s="2" t="s">
        <v>59</v>
      </c>
      <c r="H3867">
        <v>1</v>
      </c>
      <c r="I3867">
        <v>1</v>
      </c>
      <c r="J3867">
        <v>1</v>
      </c>
      <c r="K3867" t="b">
        <v>1</v>
      </c>
      <c r="L3867" s="2" t="s">
        <v>49</v>
      </c>
      <c r="M3867" s="2" t="s">
        <v>50</v>
      </c>
      <c r="N3867">
        <v>5</v>
      </c>
      <c r="O3867">
        <v>3</v>
      </c>
      <c r="P3867" s="2" t="s">
        <v>95</v>
      </c>
      <c r="Q3867" s="2" t="s">
        <v>52</v>
      </c>
      <c r="R3867" s="2" t="s">
        <v>40</v>
      </c>
      <c r="S3867">
        <v>22</v>
      </c>
      <c r="T3867" s="1">
        <v>45676</v>
      </c>
      <c r="U3867" s="2" t="s">
        <v>74</v>
      </c>
      <c r="V3867">
        <v>1</v>
      </c>
      <c r="W3867">
        <v>0</v>
      </c>
      <c r="X3867" s="2" t="s">
        <v>61</v>
      </c>
      <c r="Y3867">
        <v>0</v>
      </c>
      <c r="Z3867" s="2" t="s">
        <v>62</v>
      </c>
      <c r="AA3867" s="2" t="s">
        <v>62</v>
      </c>
      <c r="AB3867" s="2" t="s">
        <v>62</v>
      </c>
      <c r="AC3867">
        <v>0</v>
      </c>
      <c r="AD3867" s="2" t="s">
        <v>74</v>
      </c>
      <c r="AE3867" s="2" t="s">
        <v>86</v>
      </c>
      <c r="AF3867">
        <v>1</v>
      </c>
      <c r="AG3867" s="2" t="s">
        <v>47</v>
      </c>
      <c r="AH3867">
        <v>0</v>
      </c>
      <c r="AI3867">
        <v>0</v>
      </c>
      <c r="AJ3867"/>
    </row>
    <row r="3868" spans="1:36" x14ac:dyDescent="0.3">
      <c r="A3868">
        <v>53867</v>
      </c>
      <c r="B3868">
        <v>10765</v>
      </c>
      <c r="C3868">
        <v>221</v>
      </c>
      <c r="D3868" s="1">
        <v>45669</v>
      </c>
      <c r="E3868" s="1">
        <v>45666</v>
      </c>
      <c r="F3868" s="2" t="s">
        <v>58</v>
      </c>
      <c r="G3868" s="2" t="s">
        <v>36</v>
      </c>
      <c r="H3868">
        <v>3</v>
      </c>
      <c r="I3868">
        <v>1</v>
      </c>
      <c r="J3868">
        <v>3</v>
      </c>
      <c r="K3868" t="b">
        <v>1</v>
      </c>
      <c r="L3868" s="2" t="s">
        <v>49</v>
      </c>
      <c r="M3868" s="2" t="s">
        <v>50</v>
      </c>
      <c r="N3868">
        <v>6</v>
      </c>
      <c r="O3868">
        <v>1</v>
      </c>
      <c r="P3868" s="2" t="s">
        <v>103</v>
      </c>
      <c r="Q3868" s="2" t="s">
        <v>58</v>
      </c>
      <c r="R3868" s="2" t="s">
        <v>40</v>
      </c>
      <c r="S3868">
        <v>27</v>
      </c>
      <c r="T3868" s="1">
        <v>45669</v>
      </c>
      <c r="U3868" s="2" t="s">
        <v>74</v>
      </c>
      <c r="V3868">
        <v>1</v>
      </c>
      <c r="W3868">
        <v>0</v>
      </c>
      <c r="X3868" s="2" t="s">
        <v>61</v>
      </c>
      <c r="Y3868">
        <v>1</v>
      </c>
      <c r="Z3868" s="2" t="s">
        <v>72</v>
      </c>
      <c r="AA3868" s="2" t="s">
        <v>44</v>
      </c>
      <c r="AB3868" s="2" t="s">
        <v>76</v>
      </c>
      <c r="AC3868">
        <v>1</v>
      </c>
      <c r="AD3868" s="2" t="s">
        <v>74</v>
      </c>
      <c r="AE3868" s="2" t="s">
        <v>86</v>
      </c>
      <c r="AF3868">
        <v>0</v>
      </c>
      <c r="AG3868" s="2" t="s">
        <v>47</v>
      </c>
      <c r="AH3868">
        <v>1</v>
      </c>
      <c r="AI3868">
        <v>1</v>
      </c>
      <c r="AJ3868"/>
    </row>
    <row r="3869" spans="1:36" x14ac:dyDescent="0.3">
      <c r="A3869">
        <v>53868</v>
      </c>
      <c r="B3869">
        <v>10844</v>
      </c>
      <c r="C3869">
        <v>208</v>
      </c>
      <c r="D3869" s="1">
        <v>45875</v>
      </c>
      <c r="E3869" s="1">
        <v>45870</v>
      </c>
      <c r="F3869" s="2" t="s">
        <v>97</v>
      </c>
      <c r="G3869" s="2" t="s">
        <v>36</v>
      </c>
      <c r="H3869">
        <v>5</v>
      </c>
      <c r="I3869">
        <v>1</v>
      </c>
      <c r="J3869">
        <v>5</v>
      </c>
      <c r="K3869" t="b">
        <v>1</v>
      </c>
      <c r="L3869" s="2" t="s">
        <v>49</v>
      </c>
      <c r="M3869" s="2" t="s">
        <v>38</v>
      </c>
      <c r="N3869">
        <v>5</v>
      </c>
      <c r="O3869">
        <v>2</v>
      </c>
      <c r="P3869" s="2" t="s">
        <v>106</v>
      </c>
      <c r="Q3869" s="2" t="s">
        <v>48</v>
      </c>
      <c r="R3869" s="2" t="s">
        <v>40</v>
      </c>
      <c r="S3869">
        <v>37</v>
      </c>
      <c r="T3869" s="1">
        <v>45875</v>
      </c>
      <c r="U3869" s="2" t="s">
        <v>40</v>
      </c>
      <c r="V3869">
        <v>0</v>
      </c>
      <c r="W3869">
        <v>0</v>
      </c>
      <c r="X3869" s="2" t="s">
        <v>42</v>
      </c>
      <c r="Y3869">
        <v>0</v>
      </c>
      <c r="Z3869" s="2" t="s">
        <v>62</v>
      </c>
      <c r="AA3869" s="2" t="s">
        <v>62</v>
      </c>
      <c r="AB3869" s="2" t="s">
        <v>62</v>
      </c>
      <c r="AC3869">
        <v>0</v>
      </c>
      <c r="AD3869" s="2" t="s">
        <v>40</v>
      </c>
      <c r="AE3869" s="2" t="s">
        <v>46</v>
      </c>
      <c r="AF3869">
        <v>0</v>
      </c>
      <c r="AG3869" s="2" t="s">
        <v>64</v>
      </c>
      <c r="AH3869">
        <v>0</v>
      </c>
      <c r="AI3869">
        <v>0</v>
      </c>
      <c r="AJ3869"/>
    </row>
    <row r="3870" spans="1:36" x14ac:dyDescent="0.3">
      <c r="A3870">
        <v>53869</v>
      </c>
      <c r="B3870">
        <v>10266</v>
      </c>
      <c r="C3870">
        <v>214</v>
      </c>
      <c r="D3870" s="1">
        <v>45995</v>
      </c>
      <c r="E3870" s="1">
        <v>45995</v>
      </c>
      <c r="F3870" s="2" t="s">
        <v>78</v>
      </c>
      <c r="G3870" s="2" t="s">
        <v>36</v>
      </c>
      <c r="H3870">
        <v>0</v>
      </c>
      <c r="I3870">
        <v>1</v>
      </c>
      <c r="J3870">
        <v>0</v>
      </c>
      <c r="K3870" t="b">
        <v>1</v>
      </c>
      <c r="L3870" s="2" t="s">
        <v>70</v>
      </c>
      <c r="M3870" s="2" t="s">
        <v>50</v>
      </c>
      <c r="N3870">
        <v>8</v>
      </c>
      <c r="O3870">
        <v>0</v>
      </c>
      <c r="P3870" s="2" t="s">
        <v>90</v>
      </c>
      <c r="Q3870" s="2" t="s">
        <v>78</v>
      </c>
      <c r="R3870" s="2" t="s">
        <v>53</v>
      </c>
      <c r="S3870">
        <v>27</v>
      </c>
      <c r="T3870" s="1">
        <v>45995</v>
      </c>
      <c r="U3870" s="2" t="s">
        <v>53</v>
      </c>
      <c r="V3870">
        <v>0</v>
      </c>
      <c r="W3870">
        <v>0</v>
      </c>
      <c r="X3870" s="2" t="s">
        <v>61</v>
      </c>
      <c r="Y3870">
        <v>1</v>
      </c>
      <c r="Z3870" s="2" t="s">
        <v>43</v>
      </c>
      <c r="AA3870" s="2" t="s">
        <v>112</v>
      </c>
      <c r="AB3870" s="2" t="s">
        <v>76</v>
      </c>
      <c r="AC3870">
        <v>1</v>
      </c>
      <c r="AD3870" s="2" t="s">
        <v>53</v>
      </c>
      <c r="AE3870" s="2" t="s">
        <v>63</v>
      </c>
      <c r="AF3870">
        <v>0</v>
      </c>
      <c r="AG3870" s="2" t="s">
        <v>82</v>
      </c>
      <c r="AH3870">
        <v>1</v>
      </c>
      <c r="AI3870">
        <v>0</v>
      </c>
      <c r="AJ3870"/>
    </row>
    <row r="3871" spans="1:36" x14ac:dyDescent="0.3">
      <c r="A3871">
        <v>53870</v>
      </c>
      <c r="B3871">
        <v>10057</v>
      </c>
      <c r="C3871">
        <v>221</v>
      </c>
      <c r="D3871" s="1">
        <v>45963</v>
      </c>
      <c r="E3871" s="1">
        <v>45949</v>
      </c>
      <c r="F3871" s="2" t="s">
        <v>78</v>
      </c>
      <c r="G3871" s="2" t="s">
        <v>36</v>
      </c>
      <c r="H3871">
        <v>14</v>
      </c>
      <c r="I3871">
        <v>1</v>
      </c>
      <c r="J3871">
        <v>14</v>
      </c>
      <c r="K3871" t="b">
        <v>1</v>
      </c>
      <c r="L3871" s="2" t="s">
        <v>37</v>
      </c>
      <c r="M3871" s="2" t="s">
        <v>50</v>
      </c>
      <c r="N3871">
        <v>3</v>
      </c>
      <c r="O3871">
        <v>0</v>
      </c>
      <c r="P3871" s="2" t="s">
        <v>103</v>
      </c>
      <c r="Q3871" s="2" t="s">
        <v>58</v>
      </c>
      <c r="R3871" s="2" t="s">
        <v>40</v>
      </c>
      <c r="S3871">
        <v>27</v>
      </c>
      <c r="T3871" s="1">
        <v>45963</v>
      </c>
      <c r="U3871" s="2" t="s">
        <v>74</v>
      </c>
      <c r="V3871">
        <v>1</v>
      </c>
      <c r="W3871">
        <v>0</v>
      </c>
      <c r="X3871" s="2" t="s">
        <v>88</v>
      </c>
      <c r="Y3871">
        <v>0</v>
      </c>
      <c r="Z3871" s="2" t="s">
        <v>62</v>
      </c>
      <c r="AA3871" s="2" t="s">
        <v>62</v>
      </c>
      <c r="AB3871" s="2" t="s">
        <v>62</v>
      </c>
      <c r="AC3871">
        <v>0</v>
      </c>
      <c r="AD3871" s="2" t="s">
        <v>74</v>
      </c>
      <c r="AE3871" s="2" t="s">
        <v>104</v>
      </c>
      <c r="AF3871">
        <v>0</v>
      </c>
      <c r="AG3871" s="2" t="s">
        <v>69</v>
      </c>
      <c r="AH3871">
        <v>0</v>
      </c>
      <c r="AI3871">
        <v>0</v>
      </c>
      <c r="AJ3871"/>
    </row>
    <row r="3872" spans="1:36" x14ac:dyDescent="0.3">
      <c r="A3872">
        <v>53871</v>
      </c>
      <c r="B3872">
        <v>11228</v>
      </c>
      <c r="C3872">
        <v>203</v>
      </c>
      <c r="D3872" s="1">
        <v>46061</v>
      </c>
      <c r="E3872" s="1">
        <v>46058</v>
      </c>
      <c r="F3872" s="2" t="s">
        <v>97</v>
      </c>
      <c r="G3872" s="2" t="s">
        <v>36</v>
      </c>
      <c r="H3872">
        <v>3</v>
      </c>
      <c r="I3872">
        <v>1</v>
      </c>
      <c r="J3872">
        <v>3</v>
      </c>
      <c r="K3872" t="b">
        <v>1</v>
      </c>
      <c r="L3872" s="2" t="s">
        <v>70</v>
      </c>
      <c r="M3872" s="2" t="s">
        <v>50</v>
      </c>
      <c r="N3872">
        <v>3</v>
      </c>
      <c r="O3872">
        <v>1</v>
      </c>
      <c r="P3872" s="2" t="s">
        <v>66</v>
      </c>
      <c r="Q3872" s="2" t="s">
        <v>52</v>
      </c>
      <c r="R3872" s="2" t="s">
        <v>54</v>
      </c>
      <c r="S3872">
        <v>22</v>
      </c>
      <c r="T3872" s="1">
        <v>46061</v>
      </c>
      <c r="U3872" s="2" t="s">
        <v>74</v>
      </c>
      <c r="V3872">
        <v>1</v>
      </c>
      <c r="W3872">
        <v>0</v>
      </c>
      <c r="X3872" s="2" t="s">
        <v>61</v>
      </c>
      <c r="Y3872">
        <v>1</v>
      </c>
      <c r="Z3872" s="2" t="s">
        <v>72</v>
      </c>
      <c r="AA3872" s="2" t="s">
        <v>44</v>
      </c>
      <c r="AB3872" s="2" t="s">
        <v>45</v>
      </c>
      <c r="AC3872">
        <v>1</v>
      </c>
      <c r="AD3872" s="2" t="s">
        <v>74</v>
      </c>
      <c r="AE3872" s="2" t="s">
        <v>100</v>
      </c>
      <c r="AF3872">
        <v>0</v>
      </c>
      <c r="AG3872" s="2" t="s">
        <v>47</v>
      </c>
      <c r="AH3872">
        <v>1</v>
      </c>
      <c r="AI3872">
        <v>1</v>
      </c>
      <c r="AJ3872"/>
    </row>
    <row r="3873" spans="1:36" x14ac:dyDescent="0.3">
      <c r="A3873">
        <v>53872</v>
      </c>
      <c r="B3873">
        <v>10845</v>
      </c>
      <c r="C3873">
        <v>227</v>
      </c>
      <c r="D3873" s="1">
        <v>46175</v>
      </c>
      <c r="E3873" s="1">
        <v>46168</v>
      </c>
      <c r="F3873" s="2" t="s">
        <v>48</v>
      </c>
      <c r="G3873" s="2" t="s">
        <v>36</v>
      </c>
      <c r="H3873">
        <v>7</v>
      </c>
      <c r="I3873">
        <v>1</v>
      </c>
      <c r="J3873">
        <v>7</v>
      </c>
      <c r="K3873" t="b">
        <v>1</v>
      </c>
      <c r="L3873" s="2" t="s">
        <v>49</v>
      </c>
      <c r="M3873" s="2" t="s">
        <v>38</v>
      </c>
      <c r="N3873">
        <v>2</v>
      </c>
      <c r="O3873">
        <v>0</v>
      </c>
      <c r="P3873" s="2" t="s">
        <v>117</v>
      </c>
      <c r="Q3873" s="2" t="s">
        <v>52</v>
      </c>
      <c r="R3873" s="2" t="s">
        <v>53</v>
      </c>
      <c r="S3873">
        <v>27</v>
      </c>
      <c r="T3873" s="1">
        <v>46175</v>
      </c>
      <c r="U3873" s="2" t="s">
        <v>67</v>
      </c>
      <c r="V3873">
        <v>0</v>
      </c>
      <c r="W3873">
        <v>0</v>
      </c>
      <c r="X3873" s="2" t="s">
        <v>42</v>
      </c>
      <c r="Y3873">
        <v>1</v>
      </c>
      <c r="Z3873" s="2" t="s">
        <v>72</v>
      </c>
      <c r="AA3873" s="2" t="s">
        <v>44</v>
      </c>
      <c r="AB3873" s="2" t="s">
        <v>56</v>
      </c>
      <c r="AC3873">
        <v>1</v>
      </c>
      <c r="AD3873" s="2" t="s">
        <v>67</v>
      </c>
      <c r="AE3873" s="2" t="s">
        <v>68</v>
      </c>
      <c r="AF3873">
        <v>0</v>
      </c>
      <c r="AG3873" s="2" t="s">
        <v>64</v>
      </c>
      <c r="AH3873">
        <v>1</v>
      </c>
      <c r="AI3873">
        <v>1</v>
      </c>
      <c r="AJ3873"/>
    </row>
    <row r="3874" spans="1:36" x14ac:dyDescent="0.3">
      <c r="A3874">
        <v>53873</v>
      </c>
      <c r="B3874">
        <v>10079</v>
      </c>
      <c r="C3874">
        <v>229</v>
      </c>
      <c r="D3874" s="1">
        <v>46048</v>
      </c>
      <c r="E3874" s="1">
        <v>46047</v>
      </c>
      <c r="F3874" s="2" t="s">
        <v>97</v>
      </c>
      <c r="G3874" s="2" t="s">
        <v>36</v>
      </c>
      <c r="H3874">
        <v>1</v>
      </c>
      <c r="I3874">
        <v>1</v>
      </c>
      <c r="J3874">
        <v>1</v>
      </c>
      <c r="K3874" t="b">
        <v>1</v>
      </c>
      <c r="L3874" s="2" t="s">
        <v>81</v>
      </c>
      <c r="M3874" s="2" t="s">
        <v>65</v>
      </c>
      <c r="N3874">
        <v>6</v>
      </c>
      <c r="O3874">
        <v>2</v>
      </c>
      <c r="P3874" s="2" t="s">
        <v>115</v>
      </c>
      <c r="Q3874" s="2" t="s">
        <v>52</v>
      </c>
      <c r="R3874" s="2" t="s">
        <v>67</v>
      </c>
      <c r="S3874">
        <v>23</v>
      </c>
      <c r="T3874" s="1">
        <v>46048</v>
      </c>
      <c r="U3874" s="2" t="s">
        <v>79</v>
      </c>
      <c r="V3874">
        <v>0</v>
      </c>
      <c r="W3874">
        <v>0</v>
      </c>
      <c r="X3874" s="2" t="s">
        <v>61</v>
      </c>
      <c r="Y3874">
        <v>0</v>
      </c>
      <c r="Z3874" s="2" t="s">
        <v>62</v>
      </c>
      <c r="AA3874" s="2" t="s">
        <v>62</v>
      </c>
      <c r="AB3874" s="2" t="s">
        <v>62</v>
      </c>
      <c r="AC3874">
        <v>0</v>
      </c>
      <c r="AD3874" s="2" t="s">
        <v>79</v>
      </c>
      <c r="AE3874" s="2" t="s">
        <v>86</v>
      </c>
      <c r="AF3874">
        <v>0</v>
      </c>
      <c r="AG3874" s="2" t="s">
        <v>47</v>
      </c>
      <c r="AH3874">
        <v>0</v>
      </c>
      <c r="AI3874">
        <v>0</v>
      </c>
      <c r="AJ3874"/>
    </row>
    <row r="3875" spans="1:36" x14ac:dyDescent="0.3">
      <c r="A3875">
        <v>53874</v>
      </c>
      <c r="B3875">
        <v>10764</v>
      </c>
      <c r="C3875">
        <v>215</v>
      </c>
      <c r="D3875" s="1">
        <v>46009</v>
      </c>
      <c r="E3875" s="1">
        <v>46002</v>
      </c>
      <c r="F3875" s="2" t="s">
        <v>35</v>
      </c>
      <c r="G3875" s="2" t="s">
        <v>59</v>
      </c>
      <c r="H3875">
        <v>7</v>
      </c>
      <c r="I3875">
        <v>1</v>
      </c>
      <c r="J3875">
        <v>7</v>
      </c>
      <c r="K3875" t="b">
        <v>1</v>
      </c>
      <c r="L3875" s="2" t="s">
        <v>37</v>
      </c>
      <c r="M3875" s="2" t="s">
        <v>38</v>
      </c>
      <c r="N3875">
        <v>4</v>
      </c>
      <c r="O3875">
        <v>1</v>
      </c>
      <c r="P3875" s="2" t="s">
        <v>92</v>
      </c>
      <c r="Q3875" s="2" t="s">
        <v>48</v>
      </c>
      <c r="R3875" s="2" t="s">
        <v>40</v>
      </c>
      <c r="S3875">
        <v>31</v>
      </c>
      <c r="T3875" s="1">
        <v>46009</v>
      </c>
      <c r="U3875" s="2" t="s">
        <v>53</v>
      </c>
      <c r="V3875">
        <v>0</v>
      </c>
      <c r="W3875">
        <v>0</v>
      </c>
      <c r="X3875" s="2" t="s">
        <v>61</v>
      </c>
      <c r="Y3875">
        <v>0</v>
      </c>
      <c r="Z3875" s="2" t="s">
        <v>62</v>
      </c>
      <c r="AA3875" s="2" t="s">
        <v>62</v>
      </c>
      <c r="AB3875" s="2" t="s">
        <v>62</v>
      </c>
      <c r="AC3875">
        <v>0</v>
      </c>
      <c r="AD3875" s="2" t="s">
        <v>53</v>
      </c>
      <c r="AE3875" s="2" t="s">
        <v>63</v>
      </c>
      <c r="AF3875">
        <v>1</v>
      </c>
      <c r="AG3875" s="2" t="s">
        <v>64</v>
      </c>
      <c r="AH3875">
        <v>0</v>
      </c>
      <c r="AI3875">
        <v>0</v>
      </c>
      <c r="AJ3875"/>
    </row>
    <row r="3876" spans="1:36" x14ac:dyDescent="0.3">
      <c r="A3876">
        <v>53875</v>
      </c>
      <c r="B3876">
        <v>10382</v>
      </c>
      <c r="C3876">
        <v>221</v>
      </c>
      <c r="D3876" s="1">
        <v>45968</v>
      </c>
      <c r="E3876" s="1">
        <v>45966</v>
      </c>
      <c r="F3876" s="2" t="s">
        <v>97</v>
      </c>
      <c r="G3876" s="2" t="s">
        <v>36</v>
      </c>
      <c r="H3876">
        <v>2</v>
      </c>
      <c r="I3876">
        <v>1</v>
      </c>
      <c r="J3876">
        <v>2</v>
      </c>
      <c r="K3876" t="b">
        <v>1</v>
      </c>
      <c r="L3876" s="2" t="s">
        <v>37</v>
      </c>
      <c r="M3876" s="2" t="s">
        <v>38</v>
      </c>
      <c r="N3876">
        <v>3</v>
      </c>
      <c r="O3876">
        <v>0</v>
      </c>
      <c r="P3876" s="2" t="s">
        <v>103</v>
      </c>
      <c r="Q3876" s="2" t="s">
        <v>58</v>
      </c>
      <c r="R3876" s="2" t="s">
        <v>40</v>
      </c>
      <c r="S3876">
        <v>27</v>
      </c>
      <c r="T3876" s="1">
        <v>45968</v>
      </c>
      <c r="U3876" s="2" t="s">
        <v>41</v>
      </c>
      <c r="V3876">
        <v>0</v>
      </c>
      <c r="W3876">
        <v>0</v>
      </c>
      <c r="X3876" s="2" t="s">
        <v>88</v>
      </c>
      <c r="Y3876">
        <v>0</v>
      </c>
      <c r="Z3876" s="2" t="s">
        <v>62</v>
      </c>
      <c r="AA3876" s="2" t="s">
        <v>62</v>
      </c>
      <c r="AB3876" s="2" t="s">
        <v>62</v>
      </c>
      <c r="AC3876">
        <v>0</v>
      </c>
      <c r="AD3876" s="2" t="s">
        <v>41</v>
      </c>
      <c r="AE3876" s="2" t="s">
        <v>104</v>
      </c>
      <c r="AF3876">
        <v>0</v>
      </c>
      <c r="AG3876" s="2" t="s">
        <v>47</v>
      </c>
      <c r="AH3876">
        <v>0</v>
      </c>
      <c r="AI3876">
        <v>0</v>
      </c>
      <c r="AJ3876"/>
    </row>
    <row r="3877" spans="1:36" x14ac:dyDescent="0.3">
      <c r="A3877">
        <v>53876</v>
      </c>
      <c r="B3877">
        <v>10030</v>
      </c>
      <c r="C3877">
        <v>229</v>
      </c>
      <c r="D3877" s="1">
        <v>46138</v>
      </c>
      <c r="E3877" s="1">
        <v>46133</v>
      </c>
      <c r="F3877" s="2" t="s">
        <v>35</v>
      </c>
      <c r="G3877" s="2" t="s">
        <v>36</v>
      </c>
      <c r="H3877">
        <v>5</v>
      </c>
      <c r="I3877">
        <v>1</v>
      </c>
      <c r="J3877">
        <v>5</v>
      </c>
      <c r="K3877" t="b">
        <v>1</v>
      </c>
      <c r="L3877" s="2" t="s">
        <v>81</v>
      </c>
      <c r="M3877" s="2" t="s">
        <v>65</v>
      </c>
      <c r="N3877">
        <v>3</v>
      </c>
      <c r="O3877">
        <v>0</v>
      </c>
      <c r="P3877" s="2" t="s">
        <v>115</v>
      </c>
      <c r="Q3877" s="2" t="s">
        <v>52</v>
      </c>
      <c r="R3877" s="2" t="s">
        <v>67</v>
      </c>
      <c r="S3877">
        <v>23</v>
      </c>
      <c r="T3877" s="1">
        <v>46138</v>
      </c>
      <c r="U3877" s="2" t="s">
        <v>74</v>
      </c>
      <c r="V3877">
        <v>1</v>
      </c>
      <c r="W3877">
        <v>0</v>
      </c>
      <c r="X3877" s="2" t="s">
        <v>75</v>
      </c>
      <c r="Y3877">
        <v>1</v>
      </c>
      <c r="Z3877" s="2" t="s">
        <v>72</v>
      </c>
      <c r="AA3877" s="2" t="s">
        <v>44</v>
      </c>
      <c r="AB3877" s="2" t="s">
        <v>45</v>
      </c>
      <c r="AC3877">
        <v>1</v>
      </c>
      <c r="AD3877" s="2" t="s">
        <v>74</v>
      </c>
      <c r="AE3877" s="2" t="s">
        <v>93</v>
      </c>
      <c r="AF3877">
        <v>0</v>
      </c>
      <c r="AG3877" s="2" t="s">
        <v>64</v>
      </c>
      <c r="AH3877">
        <v>1</v>
      </c>
      <c r="AI3877">
        <v>1</v>
      </c>
      <c r="AJ3877"/>
    </row>
    <row r="3878" spans="1:36" x14ac:dyDescent="0.3">
      <c r="A3878">
        <v>53877</v>
      </c>
      <c r="B3878">
        <v>10821</v>
      </c>
      <c r="C3878">
        <v>226</v>
      </c>
      <c r="D3878" s="1">
        <v>45781</v>
      </c>
      <c r="E3878" s="1">
        <v>45779</v>
      </c>
      <c r="F3878" s="2" t="s">
        <v>78</v>
      </c>
      <c r="G3878" s="2" t="s">
        <v>36</v>
      </c>
      <c r="H3878">
        <v>2</v>
      </c>
      <c r="I3878">
        <v>1</v>
      </c>
      <c r="J3878">
        <v>2</v>
      </c>
      <c r="K3878" t="b">
        <v>1</v>
      </c>
      <c r="L3878" s="2" t="s">
        <v>70</v>
      </c>
      <c r="M3878" s="2" t="s">
        <v>65</v>
      </c>
      <c r="N3878">
        <v>7</v>
      </c>
      <c r="O3878">
        <v>1</v>
      </c>
      <c r="P3878" s="2" t="s">
        <v>96</v>
      </c>
      <c r="Q3878" s="2" t="s">
        <v>78</v>
      </c>
      <c r="R3878" s="2" t="s">
        <v>79</v>
      </c>
      <c r="S3878">
        <v>33</v>
      </c>
      <c r="T3878" s="1">
        <v>45781</v>
      </c>
      <c r="U3878" s="2" t="s">
        <v>74</v>
      </c>
      <c r="V3878">
        <v>1</v>
      </c>
      <c r="W3878">
        <v>0</v>
      </c>
      <c r="X3878" s="2" t="s">
        <v>75</v>
      </c>
      <c r="Y3878">
        <v>1</v>
      </c>
      <c r="Z3878" s="2" t="s">
        <v>72</v>
      </c>
      <c r="AA3878" s="2" t="s">
        <v>44</v>
      </c>
      <c r="AB3878" s="2" t="s">
        <v>45</v>
      </c>
      <c r="AC3878">
        <v>1</v>
      </c>
      <c r="AD3878" s="2" t="s">
        <v>74</v>
      </c>
      <c r="AE3878" s="2" t="s">
        <v>80</v>
      </c>
      <c r="AF3878">
        <v>0</v>
      </c>
      <c r="AG3878" s="2" t="s">
        <v>47</v>
      </c>
      <c r="AH3878">
        <v>1</v>
      </c>
      <c r="AI3878">
        <v>1</v>
      </c>
      <c r="AJ3878"/>
    </row>
    <row r="3879" spans="1:36" x14ac:dyDescent="0.3">
      <c r="A3879">
        <v>53878</v>
      </c>
      <c r="B3879">
        <v>11267</v>
      </c>
      <c r="C3879">
        <v>217</v>
      </c>
      <c r="D3879" s="1">
        <v>46184</v>
      </c>
      <c r="E3879" s="1">
        <v>46177</v>
      </c>
      <c r="F3879" s="2" t="s">
        <v>52</v>
      </c>
      <c r="G3879" s="2" t="s">
        <v>36</v>
      </c>
      <c r="H3879">
        <v>7</v>
      </c>
      <c r="I3879">
        <v>1</v>
      </c>
      <c r="J3879">
        <v>7</v>
      </c>
      <c r="K3879" t="b">
        <v>1</v>
      </c>
      <c r="L3879" s="2" t="s">
        <v>70</v>
      </c>
      <c r="M3879" s="2" t="s">
        <v>65</v>
      </c>
      <c r="N3879">
        <v>4</v>
      </c>
      <c r="O3879">
        <v>1</v>
      </c>
      <c r="P3879" s="2" t="s">
        <v>71</v>
      </c>
      <c r="Q3879" s="2" t="s">
        <v>58</v>
      </c>
      <c r="R3879" s="2" t="s">
        <v>54</v>
      </c>
      <c r="S3879">
        <v>30</v>
      </c>
      <c r="T3879" s="1">
        <v>46184</v>
      </c>
      <c r="U3879" s="2" t="s">
        <v>53</v>
      </c>
      <c r="V3879">
        <v>0</v>
      </c>
      <c r="W3879">
        <v>0</v>
      </c>
      <c r="X3879" s="2" t="s">
        <v>42</v>
      </c>
      <c r="Y3879">
        <v>0</v>
      </c>
      <c r="Z3879" s="2" t="s">
        <v>62</v>
      </c>
      <c r="AA3879" s="2" t="s">
        <v>62</v>
      </c>
      <c r="AB3879" s="2" t="s">
        <v>62</v>
      </c>
      <c r="AC3879">
        <v>0</v>
      </c>
      <c r="AD3879" s="2" t="s">
        <v>53</v>
      </c>
      <c r="AE3879" s="2" t="s">
        <v>68</v>
      </c>
      <c r="AF3879">
        <v>0</v>
      </c>
      <c r="AG3879" s="2" t="s">
        <v>64</v>
      </c>
      <c r="AH3879">
        <v>0</v>
      </c>
      <c r="AI3879">
        <v>0</v>
      </c>
      <c r="AJ3879"/>
    </row>
    <row r="3880" spans="1:36" x14ac:dyDescent="0.3">
      <c r="A3880">
        <v>53879</v>
      </c>
      <c r="B3880">
        <v>10811</v>
      </c>
      <c r="C3880">
        <v>226</v>
      </c>
      <c r="D3880" s="1">
        <v>46065</v>
      </c>
      <c r="E3880" s="1">
        <v>46051</v>
      </c>
      <c r="F3880" s="2" t="s">
        <v>78</v>
      </c>
      <c r="G3880" s="2" t="s">
        <v>36</v>
      </c>
      <c r="H3880">
        <v>14</v>
      </c>
      <c r="I3880">
        <v>1</v>
      </c>
      <c r="J3880">
        <v>14</v>
      </c>
      <c r="K3880" t="b">
        <v>1</v>
      </c>
      <c r="L3880" s="2" t="s">
        <v>49</v>
      </c>
      <c r="M3880" s="2" t="s">
        <v>50</v>
      </c>
      <c r="N3880">
        <v>2</v>
      </c>
      <c r="O3880">
        <v>1</v>
      </c>
      <c r="P3880" s="2" t="s">
        <v>96</v>
      </c>
      <c r="Q3880" s="2" t="s">
        <v>78</v>
      </c>
      <c r="R3880" s="2" t="s">
        <v>79</v>
      </c>
      <c r="S3880">
        <v>33</v>
      </c>
      <c r="T3880" s="1">
        <v>46065</v>
      </c>
      <c r="U3880" s="2" t="s">
        <v>53</v>
      </c>
      <c r="V3880">
        <v>0</v>
      </c>
      <c r="W3880">
        <v>0</v>
      </c>
      <c r="X3880" s="2" t="s">
        <v>61</v>
      </c>
      <c r="Y3880">
        <v>1</v>
      </c>
      <c r="Z3880" s="2" t="s">
        <v>72</v>
      </c>
      <c r="AA3880" s="2" t="s">
        <v>44</v>
      </c>
      <c r="AB3880" s="2" t="s">
        <v>45</v>
      </c>
      <c r="AC3880">
        <v>1</v>
      </c>
      <c r="AD3880" s="2" t="s">
        <v>53</v>
      </c>
      <c r="AE3880" s="2" t="s">
        <v>100</v>
      </c>
      <c r="AF3880">
        <v>0</v>
      </c>
      <c r="AG3880" s="2" t="s">
        <v>69</v>
      </c>
      <c r="AH3880">
        <v>1</v>
      </c>
      <c r="AI3880">
        <v>1</v>
      </c>
      <c r="AJ3880"/>
    </row>
    <row r="3881" spans="1:36" x14ac:dyDescent="0.3">
      <c r="A3881">
        <v>53880</v>
      </c>
      <c r="B3881">
        <v>11153</v>
      </c>
      <c r="C3881">
        <v>213</v>
      </c>
      <c r="D3881" s="1">
        <v>45942</v>
      </c>
      <c r="E3881" s="1">
        <v>45935</v>
      </c>
      <c r="F3881" s="2" t="s">
        <v>35</v>
      </c>
      <c r="G3881" s="2" t="s">
        <v>36</v>
      </c>
      <c r="H3881">
        <v>7</v>
      </c>
      <c r="I3881">
        <v>1</v>
      </c>
      <c r="J3881">
        <v>7</v>
      </c>
      <c r="K3881" t="b">
        <v>1</v>
      </c>
      <c r="L3881" s="2" t="s">
        <v>109</v>
      </c>
      <c r="M3881" s="2" t="s">
        <v>50</v>
      </c>
      <c r="N3881">
        <v>3</v>
      </c>
      <c r="O3881">
        <v>1</v>
      </c>
      <c r="P3881" s="2" t="s">
        <v>113</v>
      </c>
      <c r="Q3881" s="2" t="s">
        <v>48</v>
      </c>
      <c r="R3881" s="2" t="s">
        <v>40</v>
      </c>
      <c r="S3881">
        <v>20</v>
      </c>
      <c r="T3881" s="1">
        <v>45942</v>
      </c>
      <c r="U3881" s="2" t="s">
        <v>74</v>
      </c>
      <c r="V3881">
        <v>1</v>
      </c>
      <c r="W3881">
        <v>0</v>
      </c>
      <c r="X3881" s="2" t="s">
        <v>88</v>
      </c>
      <c r="Y3881">
        <v>1</v>
      </c>
      <c r="Z3881" s="2" t="s">
        <v>72</v>
      </c>
      <c r="AA3881" s="2" t="s">
        <v>44</v>
      </c>
      <c r="AB3881" s="2" t="s">
        <v>76</v>
      </c>
      <c r="AC3881">
        <v>1</v>
      </c>
      <c r="AD3881" s="2" t="s">
        <v>74</v>
      </c>
      <c r="AE3881" s="2" t="s">
        <v>89</v>
      </c>
      <c r="AF3881">
        <v>0</v>
      </c>
      <c r="AG3881" s="2" t="s">
        <v>64</v>
      </c>
      <c r="AH3881">
        <v>1</v>
      </c>
      <c r="AI3881">
        <v>1</v>
      </c>
      <c r="AJ3881"/>
    </row>
    <row r="3882" spans="1:36" x14ac:dyDescent="0.3">
      <c r="A3882">
        <v>53881</v>
      </c>
      <c r="B3882">
        <v>10594</v>
      </c>
      <c r="C3882">
        <v>215</v>
      </c>
      <c r="D3882" s="1">
        <v>45856</v>
      </c>
      <c r="E3882" s="1">
        <v>45855</v>
      </c>
      <c r="F3882" s="2" t="s">
        <v>97</v>
      </c>
      <c r="G3882" s="2" t="s">
        <v>36</v>
      </c>
      <c r="H3882">
        <v>1</v>
      </c>
      <c r="I3882">
        <v>1</v>
      </c>
      <c r="J3882">
        <v>1</v>
      </c>
      <c r="K3882" t="b">
        <v>1</v>
      </c>
      <c r="L3882" s="2" t="s">
        <v>49</v>
      </c>
      <c r="M3882" s="2" t="s">
        <v>38</v>
      </c>
      <c r="N3882">
        <v>2</v>
      </c>
      <c r="O3882">
        <v>0</v>
      </c>
      <c r="P3882" s="2" t="s">
        <v>92</v>
      </c>
      <c r="Q3882" s="2" t="s">
        <v>48</v>
      </c>
      <c r="R3882" s="2" t="s">
        <v>40</v>
      </c>
      <c r="S3882">
        <v>31</v>
      </c>
      <c r="T3882" s="1">
        <v>45856</v>
      </c>
      <c r="U3882" s="2" t="s">
        <v>41</v>
      </c>
      <c r="V3882">
        <v>0</v>
      </c>
      <c r="W3882">
        <v>0</v>
      </c>
      <c r="X3882" s="2" t="s">
        <v>42</v>
      </c>
      <c r="Y3882">
        <v>1</v>
      </c>
      <c r="Z3882" s="2" t="s">
        <v>43</v>
      </c>
      <c r="AA3882" s="2" t="s">
        <v>44</v>
      </c>
      <c r="AB3882" s="2" t="s">
        <v>45</v>
      </c>
      <c r="AC3882">
        <v>1</v>
      </c>
      <c r="AD3882" s="2" t="s">
        <v>41</v>
      </c>
      <c r="AE3882" s="2" t="s">
        <v>85</v>
      </c>
      <c r="AF3882">
        <v>0</v>
      </c>
      <c r="AG3882" s="2" t="s">
        <v>47</v>
      </c>
      <c r="AH3882">
        <v>1</v>
      </c>
      <c r="AI3882">
        <v>1</v>
      </c>
      <c r="AJ3882"/>
    </row>
    <row r="3883" spans="1:36" x14ac:dyDescent="0.3">
      <c r="A3883">
        <v>53882</v>
      </c>
      <c r="B3883">
        <v>11319</v>
      </c>
      <c r="C3883">
        <v>202</v>
      </c>
      <c r="D3883" s="1">
        <v>46119</v>
      </c>
      <c r="E3883" s="1">
        <v>46117</v>
      </c>
      <c r="F3883" s="2" t="s">
        <v>35</v>
      </c>
      <c r="G3883" s="2" t="s">
        <v>36</v>
      </c>
      <c r="H3883">
        <v>2</v>
      </c>
      <c r="I3883">
        <v>1</v>
      </c>
      <c r="J3883">
        <v>2</v>
      </c>
      <c r="K3883" t="b">
        <v>1</v>
      </c>
      <c r="L3883" s="2" t="s">
        <v>49</v>
      </c>
      <c r="M3883" s="2" t="s">
        <v>65</v>
      </c>
      <c r="N3883">
        <v>5</v>
      </c>
      <c r="O3883">
        <v>0</v>
      </c>
      <c r="P3883" s="2" t="s">
        <v>95</v>
      </c>
      <c r="Q3883" s="2" t="s">
        <v>52</v>
      </c>
      <c r="R3883" s="2" t="s">
        <v>40</v>
      </c>
      <c r="S3883">
        <v>22</v>
      </c>
      <c r="T3883" s="1">
        <v>46119</v>
      </c>
      <c r="U3883" s="2" t="s">
        <v>67</v>
      </c>
      <c r="V3883">
        <v>0</v>
      </c>
      <c r="W3883">
        <v>0</v>
      </c>
      <c r="X3883" s="2" t="s">
        <v>75</v>
      </c>
      <c r="Y3883">
        <v>1</v>
      </c>
      <c r="Z3883" s="2" t="s">
        <v>43</v>
      </c>
      <c r="AA3883" s="2" t="s">
        <v>44</v>
      </c>
      <c r="AB3883" s="2" t="s">
        <v>45</v>
      </c>
      <c r="AC3883">
        <v>1</v>
      </c>
      <c r="AD3883" s="2" t="s">
        <v>67</v>
      </c>
      <c r="AE3883" s="2" t="s">
        <v>93</v>
      </c>
      <c r="AF3883">
        <v>0</v>
      </c>
      <c r="AG3883" s="2" t="s">
        <v>47</v>
      </c>
      <c r="AH3883">
        <v>1</v>
      </c>
      <c r="AI3883">
        <v>1</v>
      </c>
      <c r="AJ3883"/>
    </row>
    <row r="3884" spans="1:36" x14ac:dyDescent="0.3">
      <c r="A3884">
        <v>53883</v>
      </c>
      <c r="B3884">
        <v>10178</v>
      </c>
      <c r="C3884">
        <v>217</v>
      </c>
      <c r="D3884" s="1">
        <v>46125</v>
      </c>
      <c r="E3884" s="1">
        <v>46120</v>
      </c>
      <c r="F3884" s="2" t="s">
        <v>52</v>
      </c>
      <c r="G3884" s="2" t="s">
        <v>36</v>
      </c>
      <c r="H3884">
        <v>5</v>
      </c>
      <c r="I3884">
        <v>1</v>
      </c>
      <c r="J3884">
        <v>5</v>
      </c>
      <c r="K3884" t="b">
        <v>1</v>
      </c>
      <c r="L3884" s="2" t="s">
        <v>49</v>
      </c>
      <c r="M3884" s="2" t="s">
        <v>50</v>
      </c>
      <c r="N3884">
        <v>1</v>
      </c>
      <c r="O3884">
        <v>0</v>
      </c>
      <c r="P3884" s="2" t="s">
        <v>71</v>
      </c>
      <c r="Q3884" s="2" t="s">
        <v>58</v>
      </c>
      <c r="R3884" s="2" t="s">
        <v>54</v>
      </c>
      <c r="S3884">
        <v>30</v>
      </c>
      <c r="T3884" s="1">
        <v>46125</v>
      </c>
      <c r="U3884" s="2" t="s">
        <v>79</v>
      </c>
      <c r="V3884">
        <v>0</v>
      </c>
      <c r="W3884">
        <v>0</v>
      </c>
      <c r="X3884" s="2" t="s">
        <v>75</v>
      </c>
      <c r="Y3884">
        <v>0</v>
      </c>
      <c r="Z3884" s="2" t="s">
        <v>62</v>
      </c>
      <c r="AA3884" s="2" t="s">
        <v>62</v>
      </c>
      <c r="AB3884" s="2" t="s">
        <v>62</v>
      </c>
      <c r="AC3884">
        <v>0</v>
      </c>
      <c r="AD3884" s="2" t="s">
        <v>79</v>
      </c>
      <c r="AE3884" s="2" t="s">
        <v>93</v>
      </c>
      <c r="AF3884">
        <v>0</v>
      </c>
      <c r="AG3884" s="2" t="s">
        <v>64</v>
      </c>
      <c r="AH3884">
        <v>0</v>
      </c>
      <c r="AI3884">
        <v>0</v>
      </c>
      <c r="AJ3884"/>
    </row>
    <row r="3885" spans="1:36" x14ac:dyDescent="0.3">
      <c r="A3885">
        <v>53884</v>
      </c>
      <c r="B3885">
        <v>10393</v>
      </c>
      <c r="C3885">
        <v>201</v>
      </c>
      <c r="D3885" s="1">
        <v>45750</v>
      </c>
      <c r="E3885" s="1">
        <v>45748</v>
      </c>
      <c r="F3885" s="2" t="s">
        <v>78</v>
      </c>
      <c r="G3885" s="2" t="s">
        <v>36</v>
      </c>
      <c r="H3885">
        <v>2</v>
      </c>
      <c r="I3885">
        <v>1</v>
      </c>
      <c r="J3885">
        <v>2</v>
      </c>
      <c r="K3885" t="b">
        <v>1</v>
      </c>
      <c r="L3885" s="2" t="s">
        <v>81</v>
      </c>
      <c r="M3885" s="2" t="s">
        <v>65</v>
      </c>
      <c r="N3885">
        <v>8</v>
      </c>
      <c r="O3885">
        <v>1</v>
      </c>
      <c r="P3885" s="2" t="s">
        <v>101</v>
      </c>
      <c r="Q3885" s="2" t="s">
        <v>48</v>
      </c>
      <c r="R3885" s="2" t="s">
        <v>54</v>
      </c>
      <c r="S3885">
        <v>40</v>
      </c>
      <c r="T3885" s="1">
        <v>45750</v>
      </c>
      <c r="U3885" s="2" t="s">
        <v>53</v>
      </c>
      <c r="V3885">
        <v>0</v>
      </c>
      <c r="W3885">
        <v>0</v>
      </c>
      <c r="X3885" s="2" t="s">
        <v>75</v>
      </c>
      <c r="Y3885">
        <v>0</v>
      </c>
      <c r="Z3885" s="2" t="s">
        <v>62</v>
      </c>
      <c r="AA3885" s="2" t="s">
        <v>62</v>
      </c>
      <c r="AB3885" s="2" t="s">
        <v>62</v>
      </c>
      <c r="AC3885">
        <v>0</v>
      </c>
      <c r="AD3885" s="2" t="s">
        <v>53</v>
      </c>
      <c r="AE3885" s="2" t="s">
        <v>93</v>
      </c>
      <c r="AF3885">
        <v>0</v>
      </c>
      <c r="AG3885" s="2" t="s">
        <v>47</v>
      </c>
      <c r="AH3885">
        <v>0</v>
      </c>
      <c r="AI3885">
        <v>0</v>
      </c>
      <c r="AJ3885"/>
    </row>
    <row r="3886" spans="1:36" x14ac:dyDescent="0.3">
      <c r="A3886">
        <v>53885</v>
      </c>
      <c r="B3886">
        <v>10433</v>
      </c>
      <c r="C3886">
        <v>201</v>
      </c>
      <c r="D3886" s="1">
        <v>46206</v>
      </c>
      <c r="E3886" s="1">
        <v>46205</v>
      </c>
      <c r="F3886" s="2" t="s">
        <v>35</v>
      </c>
      <c r="G3886" s="2" t="s">
        <v>36</v>
      </c>
      <c r="H3886">
        <v>1</v>
      </c>
      <c r="I3886">
        <v>1</v>
      </c>
      <c r="J3886">
        <v>1</v>
      </c>
      <c r="K3886" t="b">
        <v>1</v>
      </c>
      <c r="L3886" s="2" t="s">
        <v>70</v>
      </c>
      <c r="M3886" s="2" t="s">
        <v>50</v>
      </c>
      <c r="N3886">
        <v>2</v>
      </c>
      <c r="O3886">
        <v>0</v>
      </c>
      <c r="P3886" s="2" t="s">
        <v>101</v>
      </c>
      <c r="Q3886" s="2" t="s">
        <v>48</v>
      </c>
      <c r="R3886" s="2" t="s">
        <v>54</v>
      </c>
      <c r="S3886">
        <v>40</v>
      </c>
      <c r="T3886" s="1">
        <v>46206</v>
      </c>
      <c r="U3886" s="2" t="s">
        <v>41</v>
      </c>
      <c r="V3886">
        <v>0</v>
      </c>
      <c r="W3886">
        <v>0</v>
      </c>
      <c r="X3886" s="2" t="s">
        <v>42</v>
      </c>
      <c r="Y3886">
        <v>1</v>
      </c>
      <c r="Z3886" s="2" t="s">
        <v>72</v>
      </c>
      <c r="AA3886" s="2" t="s">
        <v>44</v>
      </c>
      <c r="AB3886" s="2" t="s">
        <v>45</v>
      </c>
      <c r="AC3886">
        <v>1</v>
      </c>
      <c r="AD3886" s="2" t="s">
        <v>41</v>
      </c>
      <c r="AE3886" s="2" t="s">
        <v>85</v>
      </c>
      <c r="AF3886">
        <v>0</v>
      </c>
      <c r="AG3886" s="2" t="s">
        <v>47</v>
      </c>
      <c r="AH3886">
        <v>1</v>
      </c>
      <c r="AI3886">
        <v>1</v>
      </c>
      <c r="AJ3886"/>
    </row>
    <row r="3887" spans="1:36" x14ac:dyDescent="0.3">
      <c r="A3887">
        <v>53886</v>
      </c>
      <c r="B3887">
        <v>10644</v>
      </c>
      <c r="C3887">
        <v>215</v>
      </c>
      <c r="D3887" s="1">
        <v>46361</v>
      </c>
      <c r="E3887" s="1">
        <v>46361</v>
      </c>
      <c r="F3887" s="2" t="s">
        <v>48</v>
      </c>
      <c r="G3887" s="2" t="s">
        <v>36</v>
      </c>
      <c r="H3887">
        <v>0</v>
      </c>
      <c r="I3887">
        <v>1</v>
      </c>
      <c r="J3887">
        <v>0</v>
      </c>
      <c r="K3887" t="b">
        <v>1</v>
      </c>
      <c r="L3887" s="2" t="s">
        <v>70</v>
      </c>
      <c r="M3887" s="2" t="s">
        <v>50</v>
      </c>
      <c r="N3887">
        <v>4</v>
      </c>
      <c r="O3887">
        <v>1</v>
      </c>
      <c r="P3887" s="2" t="s">
        <v>92</v>
      </c>
      <c r="Q3887" s="2" t="s">
        <v>48</v>
      </c>
      <c r="R3887" s="2" t="s">
        <v>40</v>
      </c>
      <c r="S3887">
        <v>31</v>
      </c>
      <c r="T3887" s="1">
        <v>46361</v>
      </c>
      <c r="U3887" s="2" t="s">
        <v>54</v>
      </c>
      <c r="V3887">
        <v>1</v>
      </c>
      <c r="W3887">
        <v>0</v>
      </c>
      <c r="X3887" s="2" t="s">
        <v>61</v>
      </c>
      <c r="Y3887">
        <v>0</v>
      </c>
      <c r="Z3887" s="2" t="s">
        <v>62</v>
      </c>
      <c r="AA3887" s="2" t="s">
        <v>62</v>
      </c>
      <c r="AB3887" s="2" t="s">
        <v>62</v>
      </c>
      <c r="AC3887">
        <v>0</v>
      </c>
      <c r="AD3887" s="2" t="s">
        <v>54</v>
      </c>
      <c r="AE3887" s="2" t="s">
        <v>63</v>
      </c>
      <c r="AF3887">
        <v>0</v>
      </c>
      <c r="AG3887" s="2" t="s">
        <v>82</v>
      </c>
      <c r="AH3887">
        <v>0</v>
      </c>
      <c r="AI3887">
        <v>0</v>
      </c>
      <c r="AJ3887"/>
    </row>
    <row r="3888" spans="1:36" x14ac:dyDescent="0.3">
      <c r="A3888">
        <v>53887</v>
      </c>
      <c r="B3888">
        <v>11400</v>
      </c>
      <c r="C3888">
        <v>222</v>
      </c>
      <c r="D3888" s="1">
        <v>45752</v>
      </c>
      <c r="E3888" s="1">
        <v>45752</v>
      </c>
      <c r="F3888" s="2" t="s">
        <v>78</v>
      </c>
      <c r="G3888" s="2" t="s">
        <v>36</v>
      </c>
      <c r="H3888">
        <v>0</v>
      </c>
      <c r="I3888">
        <v>1</v>
      </c>
      <c r="J3888">
        <v>0</v>
      </c>
      <c r="K3888" t="b">
        <v>1</v>
      </c>
      <c r="L3888" s="2" t="s">
        <v>70</v>
      </c>
      <c r="M3888" s="2" t="s">
        <v>50</v>
      </c>
      <c r="N3888">
        <v>7</v>
      </c>
      <c r="O3888">
        <v>2</v>
      </c>
      <c r="P3888" s="2" t="s">
        <v>108</v>
      </c>
      <c r="Q3888" s="2" t="s">
        <v>48</v>
      </c>
      <c r="R3888" s="2" t="s">
        <v>79</v>
      </c>
      <c r="S3888">
        <v>20</v>
      </c>
      <c r="T3888" s="1">
        <v>45752</v>
      </c>
      <c r="U3888" s="2" t="s">
        <v>54</v>
      </c>
      <c r="V3888">
        <v>1</v>
      </c>
      <c r="W3888">
        <v>0</v>
      </c>
      <c r="X3888" s="2" t="s">
        <v>75</v>
      </c>
      <c r="Y3888">
        <v>1</v>
      </c>
      <c r="Z3888" s="2" t="s">
        <v>72</v>
      </c>
      <c r="AA3888" s="2" t="s">
        <v>44</v>
      </c>
      <c r="AB3888" s="2" t="s">
        <v>45</v>
      </c>
      <c r="AC3888">
        <v>1</v>
      </c>
      <c r="AD3888" s="2" t="s">
        <v>54</v>
      </c>
      <c r="AE3888" s="2" t="s">
        <v>93</v>
      </c>
      <c r="AF3888">
        <v>0</v>
      </c>
      <c r="AG3888" s="2" t="s">
        <v>82</v>
      </c>
      <c r="AH3888">
        <v>1</v>
      </c>
      <c r="AI3888">
        <v>1</v>
      </c>
      <c r="AJ3888"/>
    </row>
    <row r="3889" spans="1:36" x14ac:dyDescent="0.3">
      <c r="A3889">
        <v>53888</v>
      </c>
      <c r="B3889">
        <v>10219</v>
      </c>
      <c r="C3889">
        <v>207</v>
      </c>
      <c r="D3889" s="1">
        <v>46060</v>
      </c>
      <c r="E3889" s="1">
        <v>46055</v>
      </c>
      <c r="F3889" s="2" t="s">
        <v>78</v>
      </c>
      <c r="G3889" s="2" t="s">
        <v>59</v>
      </c>
      <c r="H3889">
        <v>5</v>
      </c>
      <c r="I3889">
        <v>1</v>
      </c>
      <c r="J3889">
        <v>5</v>
      </c>
      <c r="K3889" t="b">
        <v>1</v>
      </c>
      <c r="L3889" s="2" t="s">
        <v>81</v>
      </c>
      <c r="M3889" s="2" t="s">
        <v>38</v>
      </c>
      <c r="N3889">
        <v>5</v>
      </c>
      <c r="O3889">
        <v>1</v>
      </c>
      <c r="P3889" s="2" t="s">
        <v>51</v>
      </c>
      <c r="Q3889" s="2" t="s">
        <v>52</v>
      </c>
      <c r="R3889" s="2" t="s">
        <v>53</v>
      </c>
      <c r="S3889">
        <v>22</v>
      </c>
      <c r="T3889" s="1">
        <v>46060</v>
      </c>
      <c r="U3889" s="2" t="s">
        <v>54</v>
      </c>
      <c r="V3889">
        <v>1</v>
      </c>
      <c r="W3889">
        <v>0</v>
      </c>
      <c r="X3889" s="2" t="s">
        <v>61</v>
      </c>
      <c r="Y3889">
        <v>1</v>
      </c>
      <c r="Z3889" s="2" t="s">
        <v>43</v>
      </c>
      <c r="AA3889" s="2" t="s">
        <v>44</v>
      </c>
      <c r="AB3889" s="2" t="s">
        <v>76</v>
      </c>
      <c r="AC3889">
        <v>1</v>
      </c>
      <c r="AD3889" s="2" t="s">
        <v>54</v>
      </c>
      <c r="AE3889" s="2" t="s">
        <v>100</v>
      </c>
      <c r="AF3889">
        <v>1</v>
      </c>
      <c r="AG3889" s="2" t="s">
        <v>64</v>
      </c>
      <c r="AH3889">
        <v>1</v>
      </c>
      <c r="AI3889">
        <v>1</v>
      </c>
      <c r="AJ3889"/>
    </row>
    <row r="3890" spans="1:36" x14ac:dyDescent="0.3">
      <c r="A3890">
        <v>53889</v>
      </c>
      <c r="B3890">
        <v>10024</v>
      </c>
      <c r="C3890">
        <v>221</v>
      </c>
      <c r="D3890" s="1">
        <v>45728</v>
      </c>
      <c r="E3890" s="1">
        <v>45727</v>
      </c>
      <c r="F3890" s="2" t="s">
        <v>35</v>
      </c>
      <c r="G3890" s="2" t="s">
        <v>36</v>
      </c>
      <c r="H3890">
        <v>1</v>
      </c>
      <c r="I3890">
        <v>1</v>
      </c>
      <c r="J3890">
        <v>1</v>
      </c>
      <c r="K3890" t="b">
        <v>1</v>
      </c>
      <c r="L3890" s="2" t="s">
        <v>37</v>
      </c>
      <c r="M3890" s="2" t="s">
        <v>65</v>
      </c>
      <c r="N3890">
        <v>3</v>
      </c>
      <c r="O3890">
        <v>1</v>
      </c>
      <c r="P3890" s="2" t="s">
        <v>103</v>
      </c>
      <c r="Q3890" s="2" t="s">
        <v>58</v>
      </c>
      <c r="R3890" s="2" t="s">
        <v>40</v>
      </c>
      <c r="S3890">
        <v>27</v>
      </c>
      <c r="T3890" s="1">
        <v>45728</v>
      </c>
      <c r="U3890" s="2" t="s">
        <v>40</v>
      </c>
      <c r="V3890">
        <v>0</v>
      </c>
      <c r="W3890">
        <v>0</v>
      </c>
      <c r="X3890" s="2" t="s">
        <v>75</v>
      </c>
      <c r="Y3890">
        <v>0</v>
      </c>
      <c r="Z3890" s="2" t="s">
        <v>62</v>
      </c>
      <c r="AA3890" s="2" t="s">
        <v>62</v>
      </c>
      <c r="AB3890" s="2" t="s">
        <v>62</v>
      </c>
      <c r="AC3890">
        <v>0</v>
      </c>
      <c r="AD3890" s="2" t="s">
        <v>40</v>
      </c>
      <c r="AE3890" s="2" t="s">
        <v>77</v>
      </c>
      <c r="AF3890">
        <v>0</v>
      </c>
      <c r="AG3890" s="2" t="s">
        <v>47</v>
      </c>
      <c r="AH3890">
        <v>0</v>
      </c>
      <c r="AI3890">
        <v>0</v>
      </c>
      <c r="AJ3890"/>
    </row>
    <row r="3891" spans="1:36" x14ac:dyDescent="0.3">
      <c r="A3891">
        <v>53890</v>
      </c>
      <c r="B3891">
        <v>10580</v>
      </c>
      <c r="C3891">
        <v>215</v>
      </c>
      <c r="D3891" s="1">
        <v>46175</v>
      </c>
      <c r="E3891" s="1">
        <v>46170</v>
      </c>
      <c r="F3891" s="2" t="s">
        <v>35</v>
      </c>
      <c r="G3891" s="2" t="s">
        <v>36</v>
      </c>
      <c r="H3891">
        <v>5</v>
      </c>
      <c r="I3891">
        <v>1</v>
      </c>
      <c r="J3891">
        <v>5</v>
      </c>
      <c r="K3891" t="b">
        <v>1</v>
      </c>
      <c r="L3891" s="2" t="s">
        <v>81</v>
      </c>
      <c r="M3891" s="2" t="s">
        <v>50</v>
      </c>
      <c r="N3891">
        <v>5</v>
      </c>
      <c r="O3891">
        <v>2</v>
      </c>
      <c r="P3891" s="2" t="s">
        <v>92</v>
      </c>
      <c r="Q3891" s="2" t="s">
        <v>48</v>
      </c>
      <c r="R3891" s="2" t="s">
        <v>40</v>
      </c>
      <c r="S3891">
        <v>31</v>
      </c>
      <c r="T3891" s="1">
        <v>46175</v>
      </c>
      <c r="U3891" s="2" t="s">
        <v>67</v>
      </c>
      <c r="V3891">
        <v>0</v>
      </c>
      <c r="W3891">
        <v>0</v>
      </c>
      <c r="X3891" s="2" t="s">
        <v>42</v>
      </c>
      <c r="Y3891">
        <v>1</v>
      </c>
      <c r="Z3891" s="2" t="s">
        <v>43</v>
      </c>
      <c r="AA3891" s="2" t="s">
        <v>44</v>
      </c>
      <c r="AB3891" s="2" t="s">
        <v>76</v>
      </c>
      <c r="AC3891">
        <v>1</v>
      </c>
      <c r="AD3891" s="2" t="s">
        <v>67</v>
      </c>
      <c r="AE3891" s="2" t="s">
        <v>68</v>
      </c>
      <c r="AF3891">
        <v>0</v>
      </c>
      <c r="AG3891" s="2" t="s">
        <v>64</v>
      </c>
      <c r="AH3891">
        <v>1</v>
      </c>
      <c r="AI3891">
        <v>1</v>
      </c>
      <c r="AJ3891"/>
    </row>
    <row r="3892" spans="1:36" x14ac:dyDescent="0.3">
      <c r="A3892">
        <v>53891</v>
      </c>
      <c r="B3892">
        <v>11468</v>
      </c>
      <c r="C3892">
        <v>220</v>
      </c>
      <c r="D3892" s="1">
        <v>46012</v>
      </c>
      <c r="E3892" s="1">
        <v>46005</v>
      </c>
      <c r="F3892" s="2" t="s">
        <v>52</v>
      </c>
      <c r="G3892" s="2" t="s">
        <v>36</v>
      </c>
      <c r="H3892">
        <v>7</v>
      </c>
      <c r="I3892">
        <v>1</v>
      </c>
      <c r="J3892">
        <v>7</v>
      </c>
      <c r="K3892" t="b">
        <v>1</v>
      </c>
      <c r="L3892" s="2" t="s">
        <v>70</v>
      </c>
      <c r="M3892" s="2" t="s">
        <v>38</v>
      </c>
      <c r="N3892">
        <v>2</v>
      </c>
      <c r="O3892">
        <v>0</v>
      </c>
      <c r="P3892" s="2" t="s">
        <v>73</v>
      </c>
      <c r="Q3892" s="2" t="s">
        <v>52</v>
      </c>
      <c r="R3892" s="2" t="s">
        <v>40</v>
      </c>
      <c r="S3892">
        <v>31</v>
      </c>
      <c r="T3892" s="1">
        <v>46012</v>
      </c>
      <c r="U3892" s="2" t="s">
        <v>74</v>
      </c>
      <c r="V3892">
        <v>1</v>
      </c>
      <c r="W3892">
        <v>0</v>
      </c>
      <c r="X3892" s="2" t="s">
        <v>61</v>
      </c>
      <c r="Y3892">
        <v>1</v>
      </c>
      <c r="Z3892" s="2" t="s">
        <v>72</v>
      </c>
      <c r="AA3892" s="2" t="s">
        <v>112</v>
      </c>
      <c r="AB3892" s="2" t="s">
        <v>76</v>
      </c>
      <c r="AC3892">
        <v>1</v>
      </c>
      <c r="AD3892" s="2" t="s">
        <v>74</v>
      </c>
      <c r="AE3892" s="2" t="s">
        <v>63</v>
      </c>
      <c r="AF3892">
        <v>0</v>
      </c>
      <c r="AG3892" s="2" t="s">
        <v>64</v>
      </c>
      <c r="AH3892">
        <v>1</v>
      </c>
      <c r="AI3892">
        <v>0</v>
      </c>
      <c r="AJ3892"/>
    </row>
    <row r="3893" spans="1:36" x14ac:dyDescent="0.3">
      <c r="A3893">
        <v>53892</v>
      </c>
      <c r="B3893">
        <v>10254</v>
      </c>
      <c r="C3893">
        <v>220</v>
      </c>
      <c r="D3893" s="1">
        <v>46224</v>
      </c>
      <c r="E3893" s="1">
        <v>46222</v>
      </c>
      <c r="F3893" s="2" t="s">
        <v>58</v>
      </c>
      <c r="G3893" s="2" t="s">
        <v>36</v>
      </c>
      <c r="H3893">
        <v>2</v>
      </c>
      <c r="I3893">
        <v>1</v>
      </c>
      <c r="J3893">
        <v>2</v>
      </c>
      <c r="K3893" t="b">
        <v>1</v>
      </c>
      <c r="L3893" s="2" t="s">
        <v>37</v>
      </c>
      <c r="M3893" s="2" t="s">
        <v>50</v>
      </c>
      <c r="N3893">
        <v>4</v>
      </c>
      <c r="O3893">
        <v>0</v>
      </c>
      <c r="P3893" s="2" t="s">
        <v>73</v>
      </c>
      <c r="Q3893" s="2" t="s">
        <v>52</v>
      </c>
      <c r="R3893" s="2" t="s">
        <v>40</v>
      </c>
      <c r="S3893">
        <v>31</v>
      </c>
      <c r="T3893" s="1">
        <v>46224</v>
      </c>
      <c r="U3893" s="2" t="s">
        <v>67</v>
      </c>
      <c r="V3893">
        <v>0</v>
      </c>
      <c r="W3893">
        <v>0</v>
      </c>
      <c r="X3893" s="2" t="s">
        <v>42</v>
      </c>
      <c r="Y3893">
        <v>1</v>
      </c>
      <c r="Z3893" s="2" t="s">
        <v>43</v>
      </c>
      <c r="AA3893" s="2" t="s">
        <v>44</v>
      </c>
      <c r="AB3893" s="2" t="s">
        <v>76</v>
      </c>
      <c r="AC3893">
        <v>1</v>
      </c>
      <c r="AD3893" s="2" t="s">
        <v>67</v>
      </c>
      <c r="AE3893" s="2" t="s">
        <v>85</v>
      </c>
      <c r="AF3893">
        <v>0</v>
      </c>
      <c r="AG3893" s="2" t="s">
        <v>47</v>
      </c>
      <c r="AH3893">
        <v>1</v>
      </c>
      <c r="AI3893">
        <v>1</v>
      </c>
      <c r="AJ3893"/>
    </row>
    <row r="3894" spans="1:36" x14ac:dyDescent="0.3">
      <c r="A3894">
        <v>53893</v>
      </c>
      <c r="B3894">
        <v>11343</v>
      </c>
      <c r="C3894">
        <v>207</v>
      </c>
      <c r="D3894" s="1">
        <v>45938</v>
      </c>
      <c r="E3894" s="1">
        <v>45917</v>
      </c>
      <c r="F3894" s="2" t="s">
        <v>48</v>
      </c>
      <c r="G3894" s="2" t="s">
        <v>36</v>
      </c>
      <c r="H3894">
        <v>21</v>
      </c>
      <c r="I3894">
        <v>1</v>
      </c>
      <c r="J3894">
        <v>21</v>
      </c>
      <c r="K3894" t="b">
        <v>1</v>
      </c>
      <c r="L3894" s="2" t="s">
        <v>49</v>
      </c>
      <c r="M3894" s="2" t="s">
        <v>50</v>
      </c>
      <c r="N3894">
        <v>3</v>
      </c>
      <c r="O3894">
        <v>2</v>
      </c>
      <c r="P3894" s="2" t="s">
        <v>51</v>
      </c>
      <c r="Q3894" s="2" t="s">
        <v>52</v>
      </c>
      <c r="R3894" s="2" t="s">
        <v>53</v>
      </c>
      <c r="S3894">
        <v>22</v>
      </c>
      <c r="T3894" s="1">
        <v>45938</v>
      </c>
      <c r="U3894" s="2" t="s">
        <v>40</v>
      </c>
      <c r="V3894">
        <v>0</v>
      </c>
      <c r="W3894">
        <v>0</v>
      </c>
      <c r="X3894" s="2" t="s">
        <v>88</v>
      </c>
      <c r="Y3894">
        <v>1</v>
      </c>
      <c r="Z3894" s="2" t="s">
        <v>72</v>
      </c>
      <c r="AA3894" s="2" t="s">
        <v>44</v>
      </c>
      <c r="AB3894" s="2" t="s">
        <v>45</v>
      </c>
      <c r="AC3894">
        <v>1</v>
      </c>
      <c r="AD3894" s="2" t="s">
        <v>40</v>
      </c>
      <c r="AE3894" s="2" t="s">
        <v>89</v>
      </c>
      <c r="AF3894">
        <v>0</v>
      </c>
      <c r="AG3894" s="2" t="s">
        <v>57</v>
      </c>
      <c r="AH3894">
        <v>1</v>
      </c>
      <c r="AI3894">
        <v>1</v>
      </c>
      <c r="AJ3894"/>
    </row>
    <row r="3895" spans="1:36" x14ac:dyDescent="0.3">
      <c r="A3895">
        <v>53894</v>
      </c>
      <c r="B3895">
        <v>10733</v>
      </c>
      <c r="C3895">
        <v>204</v>
      </c>
      <c r="D3895" s="1">
        <v>45755</v>
      </c>
      <c r="E3895" s="1">
        <v>45753</v>
      </c>
      <c r="F3895" s="2" t="s">
        <v>35</v>
      </c>
      <c r="G3895" s="2" t="s">
        <v>36</v>
      </c>
      <c r="H3895">
        <v>2</v>
      </c>
      <c r="I3895">
        <v>1</v>
      </c>
      <c r="J3895">
        <v>2</v>
      </c>
      <c r="K3895" t="b">
        <v>1</v>
      </c>
      <c r="L3895" s="2" t="s">
        <v>37</v>
      </c>
      <c r="M3895" s="2" t="s">
        <v>50</v>
      </c>
      <c r="N3895">
        <v>5</v>
      </c>
      <c r="O3895">
        <v>1</v>
      </c>
      <c r="P3895" s="2" t="s">
        <v>110</v>
      </c>
      <c r="Q3895" s="2" t="s">
        <v>48</v>
      </c>
      <c r="R3895" s="2" t="s">
        <v>41</v>
      </c>
      <c r="S3895">
        <v>38</v>
      </c>
      <c r="T3895" s="1">
        <v>45755</v>
      </c>
      <c r="U3895" s="2" t="s">
        <v>67</v>
      </c>
      <c r="V3895">
        <v>0</v>
      </c>
      <c r="W3895">
        <v>0</v>
      </c>
      <c r="X3895" s="2" t="s">
        <v>75</v>
      </c>
      <c r="Y3895">
        <v>0</v>
      </c>
      <c r="Z3895" s="2" t="s">
        <v>62</v>
      </c>
      <c r="AA3895" s="2" t="s">
        <v>62</v>
      </c>
      <c r="AB3895" s="2" t="s">
        <v>62</v>
      </c>
      <c r="AC3895">
        <v>0</v>
      </c>
      <c r="AD3895" s="2" t="s">
        <v>67</v>
      </c>
      <c r="AE3895" s="2" t="s">
        <v>93</v>
      </c>
      <c r="AF3895">
        <v>0</v>
      </c>
      <c r="AG3895" s="2" t="s">
        <v>47</v>
      </c>
      <c r="AH3895">
        <v>0</v>
      </c>
      <c r="AI3895">
        <v>0</v>
      </c>
      <c r="AJ3895"/>
    </row>
    <row r="3896" spans="1:36" x14ac:dyDescent="0.3">
      <c r="A3896">
        <v>53895</v>
      </c>
      <c r="B3896">
        <v>10865</v>
      </c>
      <c r="C3896">
        <v>211</v>
      </c>
      <c r="D3896" s="1">
        <v>45740</v>
      </c>
      <c r="E3896" s="1">
        <v>45739</v>
      </c>
      <c r="F3896" s="2" t="s">
        <v>52</v>
      </c>
      <c r="G3896" s="2" t="s">
        <v>36</v>
      </c>
      <c r="H3896">
        <v>1</v>
      </c>
      <c r="I3896">
        <v>1</v>
      </c>
      <c r="J3896">
        <v>1</v>
      </c>
      <c r="K3896" t="b">
        <v>1</v>
      </c>
      <c r="L3896" s="2" t="s">
        <v>70</v>
      </c>
      <c r="M3896" s="2" t="s">
        <v>50</v>
      </c>
      <c r="N3896">
        <v>2</v>
      </c>
      <c r="O3896">
        <v>0</v>
      </c>
      <c r="P3896" s="2" t="s">
        <v>83</v>
      </c>
      <c r="Q3896" s="2" t="s">
        <v>58</v>
      </c>
      <c r="R3896" s="2" t="s">
        <v>67</v>
      </c>
      <c r="S3896">
        <v>33</v>
      </c>
      <c r="T3896" s="1">
        <v>45740</v>
      </c>
      <c r="U3896" s="2" t="s">
        <v>79</v>
      </c>
      <c r="V3896">
        <v>0</v>
      </c>
      <c r="W3896">
        <v>0</v>
      </c>
      <c r="X3896" s="2" t="s">
        <v>75</v>
      </c>
      <c r="Y3896">
        <v>0</v>
      </c>
      <c r="Z3896" s="2" t="s">
        <v>62</v>
      </c>
      <c r="AA3896" s="2" t="s">
        <v>62</v>
      </c>
      <c r="AB3896" s="2" t="s">
        <v>62</v>
      </c>
      <c r="AC3896">
        <v>0</v>
      </c>
      <c r="AD3896" s="2" t="s">
        <v>79</v>
      </c>
      <c r="AE3896" s="2" t="s">
        <v>77</v>
      </c>
      <c r="AF3896">
        <v>0</v>
      </c>
      <c r="AG3896" s="2" t="s">
        <v>47</v>
      </c>
      <c r="AH3896">
        <v>0</v>
      </c>
      <c r="AI3896">
        <v>0</v>
      </c>
      <c r="AJ3896"/>
    </row>
    <row r="3897" spans="1:36" x14ac:dyDescent="0.3">
      <c r="A3897">
        <v>53896</v>
      </c>
      <c r="B3897">
        <v>11475</v>
      </c>
      <c r="C3897">
        <v>212</v>
      </c>
      <c r="D3897" s="1">
        <v>45917</v>
      </c>
      <c r="E3897" s="1">
        <v>45914</v>
      </c>
      <c r="F3897" s="2" t="s">
        <v>35</v>
      </c>
      <c r="G3897" s="2" t="s">
        <v>36</v>
      </c>
      <c r="H3897">
        <v>3</v>
      </c>
      <c r="I3897">
        <v>1</v>
      </c>
      <c r="J3897">
        <v>3</v>
      </c>
      <c r="K3897" t="b">
        <v>1</v>
      </c>
      <c r="L3897" s="2" t="s">
        <v>81</v>
      </c>
      <c r="M3897" s="2" t="s">
        <v>50</v>
      </c>
      <c r="N3897">
        <v>5</v>
      </c>
      <c r="O3897">
        <v>2</v>
      </c>
      <c r="P3897" s="2" t="s">
        <v>107</v>
      </c>
      <c r="Q3897" s="2" t="s">
        <v>58</v>
      </c>
      <c r="R3897" s="2" t="s">
        <v>67</v>
      </c>
      <c r="S3897">
        <v>20</v>
      </c>
      <c r="T3897" s="1">
        <v>45917</v>
      </c>
      <c r="U3897" s="2" t="s">
        <v>40</v>
      </c>
      <c r="V3897">
        <v>0</v>
      </c>
      <c r="W3897">
        <v>0</v>
      </c>
      <c r="X3897" s="2" t="s">
        <v>42</v>
      </c>
      <c r="Y3897">
        <v>0</v>
      </c>
      <c r="Z3897" s="2" t="s">
        <v>62</v>
      </c>
      <c r="AA3897" s="2" t="s">
        <v>62</v>
      </c>
      <c r="AB3897" s="2" t="s">
        <v>62</v>
      </c>
      <c r="AC3897">
        <v>0</v>
      </c>
      <c r="AD3897" s="2" t="s">
        <v>40</v>
      </c>
      <c r="AE3897" s="2" t="s">
        <v>102</v>
      </c>
      <c r="AF3897">
        <v>0</v>
      </c>
      <c r="AG3897" s="2" t="s">
        <v>47</v>
      </c>
      <c r="AH3897">
        <v>0</v>
      </c>
      <c r="AI3897">
        <v>0</v>
      </c>
      <c r="AJ3897"/>
    </row>
    <row r="3898" spans="1:36" x14ac:dyDescent="0.3">
      <c r="A3898">
        <v>53897</v>
      </c>
      <c r="B3898">
        <v>10659</v>
      </c>
      <c r="C3898">
        <v>213</v>
      </c>
      <c r="D3898" s="1">
        <v>45873</v>
      </c>
      <c r="E3898" s="1">
        <v>45870</v>
      </c>
      <c r="F3898" s="2" t="s">
        <v>78</v>
      </c>
      <c r="G3898" s="2" t="s">
        <v>36</v>
      </c>
      <c r="H3898">
        <v>3</v>
      </c>
      <c r="I3898">
        <v>1</v>
      </c>
      <c r="J3898">
        <v>3</v>
      </c>
      <c r="K3898" t="b">
        <v>1</v>
      </c>
      <c r="L3898" s="2" t="s">
        <v>81</v>
      </c>
      <c r="M3898" s="2" t="s">
        <v>65</v>
      </c>
      <c r="N3898">
        <v>3</v>
      </c>
      <c r="O3898">
        <v>1</v>
      </c>
      <c r="P3898" s="2" t="s">
        <v>113</v>
      </c>
      <c r="Q3898" s="2" t="s">
        <v>48</v>
      </c>
      <c r="R3898" s="2" t="s">
        <v>40</v>
      </c>
      <c r="S3898">
        <v>20</v>
      </c>
      <c r="T3898" s="1">
        <v>45873</v>
      </c>
      <c r="U3898" s="2" t="s">
        <v>79</v>
      </c>
      <c r="V3898">
        <v>0</v>
      </c>
      <c r="W3898">
        <v>0</v>
      </c>
      <c r="X3898" s="2" t="s">
        <v>42</v>
      </c>
      <c r="Y3898">
        <v>0</v>
      </c>
      <c r="Z3898" s="2" t="s">
        <v>62</v>
      </c>
      <c r="AA3898" s="2" t="s">
        <v>62</v>
      </c>
      <c r="AB3898" s="2" t="s">
        <v>62</v>
      </c>
      <c r="AC3898">
        <v>0</v>
      </c>
      <c r="AD3898" s="2" t="s">
        <v>79</v>
      </c>
      <c r="AE3898" s="2" t="s">
        <v>46</v>
      </c>
      <c r="AF3898">
        <v>0</v>
      </c>
      <c r="AG3898" s="2" t="s">
        <v>47</v>
      </c>
      <c r="AH3898">
        <v>0</v>
      </c>
      <c r="AI3898">
        <v>0</v>
      </c>
      <c r="AJ3898"/>
    </row>
    <row r="3899" spans="1:36" x14ac:dyDescent="0.3">
      <c r="A3899">
        <v>53898</v>
      </c>
      <c r="B3899">
        <v>10149</v>
      </c>
      <c r="C3899">
        <v>205</v>
      </c>
      <c r="D3899" s="1">
        <v>45892</v>
      </c>
      <c r="E3899" s="1">
        <v>45878</v>
      </c>
      <c r="F3899" s="2" t="s">
        <v>58</v>
      </c>
      <c r="G3899" s="2" t="s">
        <v>36</v>
      </c>
      <c r="H3899">
        <v>14</v>
      </c>
      <c r="I3899">
        <v>1</v>
      </c>
      <c r="J3899">
        <v>14</v>
      </c>
      <c r="K3899" t="b">
        <v>1</v>
      </c>
      <c r="L3899" s="2" t="s">
        <v>37</v>
      </c>
      <c r="M3899" s="2" t="s">
        <v>38</v>
      </c>
      <c r="N3899">
        <v>3</v>
      </c>
      <c r="O3899">
        <v>0</v>
      </c>
      <c r="P3899" s="2" t="s">
        <v>91</v>
      </c>
      <c r="Q3899" s="2" t="s">
        <v>48</v>
      </c>
      <c r="R3899" s="2" t="s">
        <v>54</v>
      </c>
      <c r="S3899">
        <v>37</v>
      </c>
      <c r="T3899" s="1">
        <v>45892</v>
      </c>
      <c r="U3899" s="2" t="s">
        <v>54</v>
      </c>
      <c r="V3899">
        <v>1</v>
      </c>
      <c r="W3899">
        <v>0</v>
      </c>
      <c r="X3899" s="2" t="s">
        <v>42</v>
      </c>
      <c r="Y3899">
        <v>1</v>
      </c>
      <c r="Z3899" s="2" t="s">
        <v>55</v>
      </c>
      <c r="AA3899" s="2" t="s">
        <v>44</v>
      </c>
      <c r="AB3899" s="2" t="s">
        <v>56</v>
      </c>
      <c r="AC3899">
        <v>1</v>
      </c>
      <c r="AD3899" s="2" t="s">
        <v>54</v>
      </c>
      <c r="AE3899" s="2" t="s">
        <v>46</v>
      </c>
      <c r="AF3899">
        <v>0</v>
      </c>
      <c r="AG3899" s="2" t="s">
        <v>69</v>
      </c>
      <c r="AH3899">
        <v>1</v>
      </c>
      <c r="AI3899">
        <v>1</v>
      </c>
      <c r="AJ3899"/>
    </row>
    <row r="3900" spans="1:36" x14ac:dyDescent="0.3">
      <c r="A3900">
        <v>53899</v>
      </c>
      <c r="B3900">
        <v>10424</v>
      </c>
      <c r="C3900">
        <v>211</v>
      </c>
      <c r="D3900" s="1">
        <v>45979</v>
      </c>
      <c r="E3900" s="1">
        <v>45979</v>
      </c>
      <c r="F3900" s="2" t="s">
        <v>58</v>
      </c>
      <c r="G3900" s="2" t="s">
        <v>36</v>
      </c>
      <c r="H3900">
        <v>-10</v>
      </c>
      <c r="I3900">
        <v>1</v>
      </c>
      <c r="J3900">
        <v>0</v>
      </c>
      <c r="K3900" t="b">
        <v>1</v>
      </c>
      <c r="L3900" s="2" t="s">
        <v>49</v>
      </c>
      <c r="M3900" s="2" t="s">
        <v>50</v>
      </c>
      <c r="N3900">
        <v>4</v>
      </c>
      <c r="O3900">
        <v>0</v>
      </c>
      <c r="P3900" s="2" t="s">
        <v>83</v>
      </c>
      <c r="Q3900" s="2" t="s">
        <v>58</v>
      </c>
      <c r="R3900" s="2" t="s">
        <v>67</v>
      </c>
      <c r="S3900">
        <v>33</v>
      </c>
      <c r="T3900" s="1">
        <v>45979</v>
      </c>
      <c r="U3900" s="2" t="s">
        <v>67</v>
      </c>
      <c r="V3900">
        <v>0</v>
      </c>
      <c r="W3900">
        <v>0</v>
      </c>
      <c r="X3900" s="2" t="s">
        <v>88</v>
      </c>
      <c r="Y3900">
        <v>1</v>
      </c>
      <c r="Z3900" s="2" t="s">
        <v>72</v>
      </c>
      <c r="AA3900" s="2" t="s">
        <v>44</v>
      </c>
      <c r="AB3900" s="2" t="s">
        <v>76</v>
      </c>
      <c r="AC3900">
        <v>1</v>
      </c>
      <c r="AD3900" s="2" t="s">
        <v>67</v>
      </c>
      <c r="AE3900" s="2" t="s">
        <v>104</v>
      </c>
      <c r="AF3900">
        <v>0</v>
      </c>
      <c r="AG3900" s="2" t="s">
        <v>82</v>
      </c>
      <c r="AH3900">
        <v>1</v>
      </c>
      <c r="AI3900">
        <v>1</v>
      </c>
      <c r="AJ3900"/>
    </row>
    <row r="3901" spans="1:36" x14ac:dyDescent="0.3">
      <c r="A3901">
        <v>53900</v>
      </c>
      <c r="B3901">
        <v>11301</v>
      </c>
      <c r="C3901">
        <v>206</v>
      </c>
      <c r="D3901" s="1">
        <v>46055</v>
      </c>
      <c r="E3901" s="1">
        <v>46053</v>
      </c>
      <c r="F3901" s="2" t="s">
        <v>78</v>
      </c>
      <c r="G3901" s="2" t="s">
        <v>36</v>
      </c>
      <c r="H3901">
        <v>2</v>
      </c>
      <c r="I3901">
        <v>1</v>
      </c>
      <c r="J3901">
        <v>2</v>
      </c>
      <c r="K3901" t="b">
        <v>1</v>
      </c>
      <c r="L3901" s="2" t="s">
        <v>49</v>
      </c>
      <c r="M3901" s="2" t="s">
        <v>38</v>
      </c>
      <c r="N3901">
        <v>4</v>
      </c>
      <c r="O3901">
        <v>0</v>
      </c>
      <c r="P3901" s="2" t="s">
        <v>87</v>
      </c>
      <c r="Q3901" s="2" t="s">
        <v>78</v>
      </c>
      <c r="R3901" s="2" t="s">
        <v>54</v>
      </c>
      <c r="S3901">
        <v>32</v>
      </c>
      <c r="T3901" s="1">
        <v>46055</v>
      </c>
      <c r="U3901" s="2" t="s">
        <v>79</v>
      </c>
      <c r="V3901">
        <v>0</v>
      </c>
      <c r="W3901">
        <v>0</v>
      </c>
      <c r="X3901" s="2" t="s">
        <v>61</v>
      </c>
      <c r="Y3901">
        <v>1</v>
      </c>
      <c r="Z3901" s="2" t="s">
        <v>72</v>
      </c>
      <c r="AA3901" s="2" t="s">
        <v>112</v>
      </c>
      <c r="AB3901" s="2" t="s">
        <v>45</v>
      </c>
      <c r="AC3901">
        <v>1</v>
      </c>
      <c r="AD3901" s="2" t="s">
        <v>79</v>
      </c>
      <c r="AE3901" s="2" t="s">
        <v>100</v>
      </c>
      <c r="AF3901">
        <v>0</v>
      </c>
      <c r="AG3901" s="2" t="s">
        <v>47</v>
      </c>
      <c r="AH3901">
        <v>1</v>
      </c>
      <c r="AI3901">
        <v>0</v>
      </c>
      <c r="AJ3901"/>
    </row>
    <row r="3902" spans="1:36" x14ac:dyDescent="0.3">
      <c r="A3902">
        <v>53901</v>
      </c>
      <c r="B3902">
        <v>11364</v>
      </c>
      <c r="C3902">
        <v>205</v>
      </c>
      <c r="D3902" s="1">
        <v>46347</v>
      </c>
      <c r="E3902" s="1">
        <v>46333</v>
      </c>
      <c r="F3902" s="2" t="s">
        <v>78</v>
      </c>
      <c r="G3902" s="2" t="s">
        <v>62</v>
      </c>
      <c r="H3902">
        <v>14</v>
      </c>
      <c r="I3902">
        <v>0</v>
      </c>
      <c r="J3902">
        <v>14</v>
      </c>
      <c r="K3902" t="b">
        <v>1</v>
      </c>
      <c r="L3902" s="2" t="s">
        <v>70</v>
      </c>
      <c r="M3902" s="2" t="s">
        <v>38</v>
      </c>
      <c r="N3902">
        <v>4</v>
      </c>
      <c r="O3902">
        <v>2</v>
      </c>
      <c r="P3902" s="2" t="s">
        <v>91</v>
      </c>
      <c r="Q3902" s="2" t="s">
        <v>48</v>
      </c>
      <c r="R3902" s="2" t="s">
        <v>54</v>
      </c>
      <c r="S3902">
        <v>37</v>
      </c>
      <c r="T3902" s="1">
        <v>46347</v>
      </c>
      <c r="U3902" s="2" t="s">
        <v>54</v>
      </c>
      <c r="V3902">
        <v>1</v>
      </c>
      <c r="W3902">
        <v>0</v>
      </c>
      <c r="X3902" s="2" t="s">
        <v>88</v>
      </c>
      <c r="Y3902">
        <v>1</v>
      </c>
      <c r="Z3902" s="2" t="s">
        <v>55</v>
      </c>
      <c r="AA3902" s="2" t="s">
        <v>44</v>
      </c>
      <c r="AB3902" s="2" t="s">
        <v>76</v>
      </c>
      <c r="AC3902">
        <v>1</v>
      </c>
      <c r="AD3902" s="2" t="s">
        <v>54</v>
      </c>
      <c r="AE3902" s="2" t="s">
        <v>104</v>
      </c>
      <c r="AG3902" s="2" t="s">
        <v>69</v>
      </c>
      <c r="AH3902">
        <v>1</v>
      </c>
      <c r="AI3902">
        <v>1</v>
      </c>
      <c r="AJ3902"/>
    </row>
    <row r="3903" spans="1:36" x14ac:dyDescent="0.3">
      <c r="A3903">
        <v>53902</v>
      </c>
      <c r="B3903">
        <v>10768</v>
      </c>
      <c r="C3903">
        <v>230</v>
      </c>
      <c r="D3903" s="1">
        <v>46203</v>
      </c>
      <c r="E3903" s="1">
        <v>46193</v>
      </c>
      <c r="F3903" s="2" t="s">
        <v>58</v>
      </c>
      <c r="G3903" s="2" t="s">
        <v>36</v>
      </c>
      <c r="H3903">
        <v>10</v>
      </c>
      <c r="I3903">
        <v>1</v>
      </c>
      <c r="J3903">
        <v>10</v>
      </c>
      <c r="K3903" t="b">
        <v>1</v>
      </c>
      <c r="L3903" s="2" t="s">
        <v>70</v>
      </c>
      <c r="M3903" s="2" t="s">
        <v>65</v>
      </c>
      <c r="N3903">
        <v>5</v>
      </c>
      <c r="O3903">
        <v>0</v>
      </c>
      <c r="P3903" s="2" t="s">
        <v>94</v>
      </c>
      <c r="Q3903" s="2" t="s">
        <v>35</v>
      </c>
      <c r="R3903" s="2" t="s">
        <v>79</v>
      </c>
      <c r="S3903">
        <v>37</v>
      </c>
      <c r="T3903" s="1">
        <v>46203</v>
      </c>
      <c r="U3903" s="2" t="s">
        <v>67</v>
      </c>
      <c r="V3903">
        <v>0</v>
      </c>
      <c r="W3903">
        <v>0</v>
      </c>
      <c r="X3903" s="2" t="s">
        <v>42</v>
      </c>
      <c r="Y3903">
        <v>0</v>
      </c>
      <c r="Z3903" s="2" t="s">
        <v>62</v>
      </c>
      <c r="AA3903" s="2" t="s">
        <v>62</v>
      </c>
      <c r="AB3903" s="2" t="s">
        <v>62</v>
      </c>
      <c r="AC3903">
        <v>0</v>
      </c>
      <c r="AD3903" s="2" t="s">
        <v>67</v>
      </c>
      <c r="AE3903" s="2" t="s">
        <v>68</v>
      </c>
      <c r="AF3903">
        <v>0</v>
      </c>
      <c r="AG3903" s="2" t="s">
        <v>69</v>
      </c>
      <c r="AH3903">
        <v>0</v>
      </c>
      <c r="AI3903">
        <v>0</v>
      </c>
      <c r="AJ3903"/>
    </row>
    <row r="3904" spans="1:36" x14ac:dyDescent="0.3">
      <c r="A3904">
        <v>53903</v>
      </c>
      <c r="B3904">
        <v>11335</v>
      </c>
      <c r="C3904">
        <v>213</v>
      </c>
      <c r="D3904" s="1">
        <v>45904</v>
      </c>
      <c r="E3904" s="1">
        <v>45904</v>
      </c>
      <c r="F3904" s="2" t="s">
        <v>78</v>
      </c>
      <c r="G3904" s="2" t="s">
        <v>36</v>
      </c>
      <c r="H3904">
        <v>0</v>
      </c>
      <c r="I3904">
        <v>1</v>
      </c>
      <c r="J3904">
        <v>0</v>
      </c>
      <c r="K3904" t="b">
        <v>1</v>
      </c>
      <c r="L3904" s="2" t="s">
        <v>81</v>
      </c>
      <c r="M3904" s="2" t="s">
        <v>50</v>
      </c>
      <c r="N3904">
        <v>2</v>
      </c>
      <c r="O3904">
        <v>0</v>
      </c>
      <c r="P3904" s="2" t="s">
        <v>113</v>
      </c>
      <c r="Q3904" s="2" t="s">
        <v>48</v>
      </c>
      <c r="R3904" s="2" t="s">
        <v>40</v>
      </c>
      <c r="S3904">
        <v>20</v>
      </c>
      <c r="T3904" s="1">
        <v>45904</v>
      </c>
      <c r="U3904" s="2" t="s">
        <v>53</v>
      </c>
      <c r="V3904">
        <v>0</v>
      </c>
      <c r="W3904">
        <v>0</v>
      </c>
      <c r="X3904" s="2" t="s">
        <v>42</v>
      </c>
      <c r="Y3904">
        <v>1</v>
      </c>
      <c r="Z3904" s="2" t="s">
        <v>72</v>
      </c>
      <c r="AA3904" s="2" t="s">
        <v>44</v>
      </c>
      <c r="AB3904" s="2" t="s">
        <v>76</v>
      </c>
      <c r="AC3904">
        <v>1</v>
      </c>
      <c r="AD3904" s="2" t="s">
        <v>53</v>
      </c>
      <c r="AE3904" s="2" t="s">
        <v>102</v>
      </c>
      <c r="AF3904">
        <v>0</v>
      </c>
      <c r="AG3904" s="2" t="s">
        <v>82</v>
      </c>
      <c r="AH3904">
        <v>1</v>
      </c>
      <c r="AI3904">
        <v>1</v>
      </c>
      <c r="AJ3904"/>
    </row>
    <row r="3905" spans="1:36" x14ac:dyDescent="0.3">
      <c r="A3905">
        <v>53904</v>
      </c>
      <c r="B3905">
        <v>11446</v>
      </c>
      <c r="C3905">
        <v>207</v>
      </c>
      <c r="D3905" s="1">
        <v>45877</v>
      </c>
      <c r="E3905" s="1">
        <v>45872</v>
      </c>
      <c r="F3905" s="2" t="s">
        <v>97</v>
      </c>
      <c r="G3905" s="2" t="s">
        <v>36</v>
      </c>
      <c r="H3905">
        <v>5</v>
      </c>
      <c r="I3905">
        <v>1</v>
      </c>
      <c r="J3905">
        <v>5</v>
      </c>
      <c r="K3905" t="b">
        <v>1</v>
      </c>
      <c r="L3905" s="2" t="s">
        <v>49</v>
      </c>
      <c r="M3905" s="2" t="s">
        <v>50</v>
      </c>
      <c r="N3905">
        <v>2</v>
      </c>
      <c r="O3905">
        <v>0</v>
      </c>
      <c r="P3905" s="2" t="s">
        <v>51</v>
      </c>
      <c r="Q3905" s="2" t="s">
        <v>52</v>
      </c>
      <c r="R3905" s="2" t="s">
        <v>53</v>
      </c>
      <c r="S3905">
        <v>22</v>
      </c>
      <c r="T3905" s="1">
        <v>45877</v>
      </c>
      <c r="U3905" s="2" t="s">
        <v>41</v>
      </c>
      <c r="V3905">
        <v>0</v>
      </c>
      <c r="W3905">
        <v>0</v>
      </c>
      <c r="X3905" s="2" t="s">
        <v>42</v>
      </c>
      <c r="Y3905">
        <v>1</v>
      </c>
      <c r="Z3905" s="2" t="s">
        <v>72</v>
      </c>
      <c r="AA3905" s="2" t="s">
        <v>44</v>
      </c>
      <c r="AB3905" s="2" t="s">
        <v>45</v>
      </c>
      <c r="AC3905">
        <v>1</v>
      </c>
      <c r="AD3905" s="2" t="s">
        <v>41</v>
      </c>
      <c r="AE3905" s="2" t="s">
        <v>46</v>
      </c>
      <c r="AF3905">
        <v>0</v>
      </c>
      <c r="AG3905" s="2" t="s">
        <v>64</v>
      </c>
      <c r="AH3905">
        <v>1</v>
      </c>
      <c r="AI3905">
        <v>1</v>
      </c>
      <c r="AJ3905"/>
    </row>
    <row r="3906" spans="1:36" x14ac:dyDescent="0.3">
      <c r="A3906">
        <v>53905</v>
      </c>
      <c r="B3906">
        <v>10050</v>
      </c>
      <c r="C3906">
        <v>211</v>
      </c>
      <c r="D3906" s="1">
        <v>46319</v>
      </c>
      <c r="E3906" s="1">
        <v>46317</v>
      </c>
      <c r="F3906" s="2" t="s">
        <v>78</v>
      </c>
      <c r="G3906" s="2" t="s">
        <v>36</v>
      </c>
      <c r="H3906">
        <v>2</v>
      </c>
      <c r="I3906">
        <v>1</v>
      </c>
      <c r="J3906">
        <v>2</v>
      </c>
      <c r="K3906" t="b">
        <v>1</v>
      </c>
      <c r="L3906" s="2" t="s">
        <v>49</v>
      </c>
      <c r="M3906" s="2" t="s">
        <v>50</v>
      </c>
      <c r="N3906">
        <v>3</v>
      </c>
      <c r="O3906">
        <v>1</v>
      </c>
      <c r="P3906" s="2" t="s">
        <v>83</v>
      </c>
      <c r="Q3906" s="2" t="s">
        <v>58</v>
      </c>
      <c r="R3906" s="2" t="s">
        <v>67</v>
      </c>
      <c r="S3906">
        <v>33</v>
      </c>
      <c r="T3906" s="1">
        <v>46319</v>
      </c>
      <c r="U3906" s="2" t="s">
        <v>54</v>
      </c>
      <c r="V3906">
        <v>1</v>
      </c>
      <c r="W3906">
        <v>0</v>
      </c>
      <c r="X3906" s="2" t="s">
        <v>88</v>
      </c>
      <c r="Y3906">
        <v>1</v>
      </c>
      <c r="Z3906" s="2" t="s">
        <v>72</v>
      </c>
      <c r="AA3906" s="2" t="s">
        <v>44</v>
      </c>
      <c r="AB3906" s="2" t="s">
        <v>45</v>
      </c>
      <c r="AC3906">
        <v>1</v>
      </c>
      <c r="AD3906" s="2" t="s">
        <v>54</v>
      </c>
      <c r="AE3906" s="2" t="s">
        <v>89</v>
      </c>
      <c r="AF3906">
        <v>0</v>
      </c>
      <c r="AG3906" s="2" t="s">
        <v>47</v>
      </c>
      <c r="AH3906">
        <v>1</v>
      </c>
      <c r="AI3906">
        <v>1</v>
      </c>
      <c r="AJ3906"/>
    </row>
    <row r="3907" spans="1:36" x14ac:dyDescent="0.3">
      <c r="A3907">
        <v>53906</v>
      </c>
      <c r="B3907">
        <v>10607</v>
      </c>
      <c r="C3907">
        <v>215</v>
      </c>
      <c r="D3907" s="1">
        <v>46138</v>
      </c>
      <c r="E3907" s="1">
        <v>46108</v>
      </c>
      <c r="F3907" s="2" t="s">
        <v>48</v>
      </c>
      <c r="G3907" s="2" t="s">
        <v>36</v>
      </c>
      <c r="H3907">
        <v>30</v>
      </c>
      <c r="I3907">
        <v>1</v>
      </c>
      <c r="J3907">
        <v>30</v>
      </c>
      <c r="K3907" t="b">
        <v>1</v>
      </c>
      <c r="L3907" s="2" t="s">
        <v>70</v>
      </c>
      <c r="M3907" s="2" t="s">
        <v>50</v>
      </c>
      <c r="N3907">
        <v>8</v>
      </c>
      <c r="O3907">
        <v>3</v>
      </c>
      <c r="P3907" s="2" t="s">
        <v>92</v>
      </c>
      <c r="Q3907" s="2" t="s">
        <v>48</v>
      </c>
      <c r="R3907" s="2" t="s">
        <v>40</v>
      </c>
      <c r="S3907">
        <v>31</v>
      </c>
      <c r="T3907" s="1">
        <v>46138</v>
      </c>
      <c r="U3907" s="2" t="s">
        <v>74</v>
      </c>
      <c r="V3907">
        <v>1</v>
      </c>
      <c r="W3907">
        <v>0</v>
      </c>
      <c r="X3907" s="2" t="s">
        <v>75</v>
      </c>
      <c r="Y3907">
        <v>1</v>
      </c>
      <c r="Z3907" s="2" t="s">
        <v>72</v>
      </c>
      <c r="AA3907" s="2" t="s">
        <v>44</v>
      </c>
      <c r="AB3907" s="2" t="s">
        <v>76</v>
      </c>
      <c r="AC3907">
        <v>1</v>
      </c>
      <c r="AD3907" s="2" t="s">
        <v>74</v>
      </c>
      <c r="AE3907" s="2" t="s">
        <v>93</v>
      </c>
      <c r="AF3907">
        <v>0</v>
      </c>
      <c r="AG3907" s="2" t="s">
        <v>57</v>
      </c>
      <c r="AH3907">
        <v>1</v>
      </c>
      <c r="AI3907">
        <v>1</v>
      </c>
      <c r="AJ3907"/>
    </row>
    <row r="3908" spans="1:36" x14ac:dyDescent="0.3">
      <c r="A3908">
        <v>53907</v>
      </c>
      <c r="B3908">
        <v>10032</v>
      </c>
      <c r="C3908">
        <v>206</v>
      </c>
      <c r="D3908" s="1">
        <v>45901</v>
      </c>
      <c r="E3908" s="1">
        <v>45871</v>
      </c>
      <c r="F3908" s="2" t="s">
        <v>78</v>
      </c>
      <c r="G3908" s="2" t="s">
        <v>36</v>
      </c>
      <c r="H3908">
        <v>30</v>
      </c>
      <c r="I3908">
        <v>1</v>
      </c>
      <c r="J3908">
        <v>30</v>
      </c>
      <c r="K3908" t="b">
        <v>1</v>
      </c>
      <c r="L3908" s="2" t="s">
        <v>37</v>
      </c>
      <c r="M3908" s="2" t="s">
        <v>38</v>
      </c>
      <c r="N3908">
        <v>8</v>
      </c>
      <c r="O3908">
        <v>3</v>
      </c>
      <c r="P3908" s="2" t="s">
        <v>87</v>
      </c>
      <c r="Q3908" s="2" t="s">
        <v>78</v>
      </c>
      <c r="R3908" s="2" t="s">
        <v>54</v>
      </c>
      <c r="S3908">
        <v>32</v>
      </c>
      <c r="T3908" s="1">
        <v>45901</v>
      </c>
      <c r="U3908" s="2" t="s">
        <v>79</v>
      </c>
      <c r="V3908">
        <v>0</v>
      </c>
      <c r="W3908">
        <v>0</v>
      </c>
      <c r="X3908" s="2" t="s">
        <v>42</v>
      </c>
      <c r="Y3908">
        <v>1</v>
      </c>
      <c r="Z3908" s="2" t="s">
        <v>72</v>
      </c>
      <c r="AA3908" s="2" t="s">
        <v>44</v>
      </c>
      <c r="AB3908" s="2" t="s">
        <v>45</v>
      </c>
      <c r="AC3908">
        <v>1</v>
      </c>
      <c r="AD3908" s="2" t="s">
        <v>79</v>
      </c>
      <c r="AE3908" s="2" t="s">
        <v>102</v>
      </c>
      <c r="AF3908">
        <v>0</v>
      </c>
      <c r="AG3908" s="2" t="s">
        <v>57</v>
      </c>
      <c r="AH3908">
        <v>1</v>
      </c>
      <c r="AI3908">
        <v>1</v>
      </c>
      <c r="AJ3908"/>
    </row>
    <row r="3909" spans="1:36" x14ac:dyDescent="0.3">
      <c r="A3909">
        <v>53908</v>
      </c>
      <c r="B3909">
        <v>11065</v>
      </c>
      <c r="C3909">
        <v>222</v>
      </c>
      <c r="D3909" s="1">
        <v>46098</v>
      </c>
      <c r="E3909" s="1">
        <v>46077</v>
      </c>
      <c r="F3909" s="2" t="s">
        <v>97</v>
      </c>
      <c r="G3909" s="2" t="s">
        <v>36</v>
      </c>
      <c r="H3909">
        <v>21</v>
      </c>
      <c r="I3909">
        <v>1</v>
      </c>
      <c r="J3909">
        <v>21</v>
      </c>
      <c r="K3909" t="b">
        <v>1</v>
      </c>
      <c r="L3909" s="2" t="s">
        <v>81</v>
      </c>
      <c r="M3909" s="2" t="s">
        <v>50</v>
      </c>
      <c r="N3909">
        <v>3</v>
      </c>
      <c r="O3909">
        <v>0</v>
      </c>
      <c r="P3909" s="2" t="s">
        <v>108</v>
      </c>
      <c r="Q3909" s="2" t="s">
        <v>48</v>
      </c>
      <c r="R3909" s="2" t="s">
        <v>79</v>
      </c>
      <c r="S3909">
        <v>20</v>
      </c>
      <c r="T3909" s="1">
        <v>46098</v>
      </c>
      <c r="U3909" s="2" t="s">
        <v>67</v>
      </c>
      <c r="V3909">
        <v>0</v>
      </c>
      <c r="W3909">
        <v>0</v>
      </c>
      <c r="X3909" s="2" t="s">
        <v>75</v>
      </c>
      <c r="Y3909">
        <v>1</v>
      </c>
      <c r="Z3909" s="2" t="s">
        <v>72</v>
      </c>
      <c r="AA3909" s="2" t="s">
        <v>44</v>
      </c>
      <c r="AB3909" s="2" t="s">
        <v>56</v>
      </c>
      <c r="AC3909">
        <v>1</v>
      </c>
      <c r="AD3909" s="2" t="s">
        <v>67</v>
      </c>
      <c r="AE3909" s="2" t="s">
        <v>77</v>
      </c>
      <c r="AF3909">
        <v>0</v>
      </c>
      <c r="AG3909" s="2" t="s">
        <v>57</v>
      </c>
      <c r="AH3909">
        <v>1</v>
      </c>
      <c r="AI3909">
        <v>1</v>
      </c>
      <c r="AJ3909"/>
    </row>
    <row r="3910" spans="1:36" x14ac:dyDescent="0.3">
      <c r="A3910">
        <v>53909</v>
      </c>
      <c r="B3910">
        <v>10884</v>
      </c>
      <c r="C3910">
        <v>206</v>
      </c>
      <c r="D3910" s="1">
        <v>46375</v>
      </c>
      <c r="E3910" s="1">
        <v>46375</v>
      </c>
      <c r="F3910" s="2" t="s">
        <v>35</v>
      </c>
      <c r="G3910" s="2" t="s">
        <v>36</v>
      </c>
      <c r="H3910">
        <v>0</v>
      </c>
      <c r="I3910">
        <v>1</v>
      </c>
      <c r="J3910">
        <v>0</v>
      </c>
      <c r="K3910" t="b">
        <v>1</v>
      </c>
      <c r="L3910" s="2" t="s">
        <v>81</v>
      </c>
      <c r="M3910" s="2" t="s">
        <v>65</v>
      </c>
      <c r="N3910">
        <v>2</v>
      </c>
      <c r="O3910">
        <v>0</v>
      </c>
      <c r="P3910" s="2" t="s">
        <v>87</v>
      </c>
      <c r="Q3910" s="2" t="s">
        <v>78</v>
      </c>
      <c r="R3910" s="2" t="s">
        <v>54</v>
      </c>
      <c r="S3910">
        <v>32</v>
      </c>
      <c r="T3910" s="1">
        <v>46375</v>
      </c>
      <c r="U3910" s="2" t="s">
        <v>54</v>
      </c>
      <c r="V3910">
        <v>1</v>
      </c>
      <c r="W3910">
        <v>0</v>
      </c>
      <c r="X3910" s="2" t="s">
        <v>61</v>
      </c>
      <c r="Y3910">
        <v>1</v>
      </c>
      <c r="Z3910" s="2" t="s">
        <v>55</v>
      </c>
      <c r="AA3910" s="2" t="s">
        <v>44</v>
      </c>
      <c r="AB3910" s="2" t="s">
        <v>56</v>
      </c>
      <c r="AC3910">
        <v>1</v>
      </c>
      <c r="AD3910" s="2" t="s">
        <v>54</v>
      </c>
      <c r="AE3910" s="2" t="s">
        <v>63</v>
      </c>
      <c r="AF3910">
        <v>0</v>
      </c>
      <c r="AG3910" s="2" t="s">
        <v>82</v>
      </c>
      <c r="AH3910">
        <v>1</v>
      </c>
      <c r="AI3910">
        <v>1</v>
      </c>
      <c r="AJ3910"/>
    </row>
    <row r="3911" spans="1:36" x14ac:dyDescent="0.3">
      <c r="A3911">
        <v>53910</v>
      </c>
      <c r="B3911">
        <v>11322</v>
      </c>
      <c r="C3911">
        <v>211</v>
      </c>
      <c r="D3911" s="1">
        <v>46335</v>
      </c>
      <c r="E3911" s="1">
        <v>46314</v>
      </c>
      <c r="F3911" s="2" t="s">
        <v>35</v>
      </c>
      <c r="G3911" s="2" t="s">
        <v>59</v>
      </c>
      <c r="H3911">
        <v>21</v>
      </c>
      <c r="I3911">
        <v>1</v>
      </c>
      <c r="J3911">
        <v>21</v>
      </c>
      <c r="K3911" t="b">
        <v>1</v>
      </c>
      <c r="L3911" s="2" t="s">
        <v>109</v>
      </c>
      <c r="M3911" s="2" t="s">
        <v>50</v>
      </c>
      <c r="N3911">
        <v>5</v>
      </c>
      <c r="O3911">
        <v>2</v>
      </c>
      <c r="P3911" s="2" t="s">
        <v>83</v>
      </c>
      <c r="Q3911" s="2" t="s">
        <v>58</v>
      </c>
      <c r="R3911" s="2" t="s">
        <v>67</v>
      </c>
      <c r="S3911">
        <v>33</v>
      </c>
      <c r="T3911" s="1">
        <v>46335</v>
      </c>
      <c r="U3911" s="2" t="s">
        <v>79</v>
      </c>
      <c r="V3911">
        <v>0</v>
      </c>
      <c r="W3911">
        <v>0</v>
      </c>
      <c r="X3911" s="2" t="s">
        <v>88</v>
      </c>
      <c r="Y3911">
        <v>1</v>
      </c>
      <c r="Z3911" s="2" t="s">
        <v>72</v>
      </c>
      <c r="AA3911" s="2" t="s">
        <v>44</v>
      </c>
      <c r="AB3911" s="2" t="s">
        <v>56</v>
      </c>
      <c r="AC3911">
        <v>1</v>
      </c>
      <c r="AD3911" s="2" t="s">
        <v>79</v>
      </c>
      <c r="AE3911" s="2" t="s">
        <v>104</v>
      </c>
      <c r="AF3911">
        <v>1</v>
      </c>
      <c r="AG3911" s="2" t="s">
        <v>57</v>
      </c>
      <c r="AH3911">
        <v>1</v>
      </c>
      <c r="AI3911">
        <v>1</v>
      </c>
      <c r="AJ3911"/>
    </row>
    <row r="3912" spans="1:36" x14ac:dyDescent="0.3">
      <c r="A3912">
        <v>53911</v>
      </c>
      <c r="B3912">
        <v>10959</v>
      </c>
      <c r="C3912">
        <v>227</v>
      </c>
      <c r="D3912" s="1">
        <v>45922</v>
      </c>
      <c r="E3912" s="1">
        <v>45920</v>
      </c>
      <c r="F3912" s="2" t="s">
        <v>97</v>
      </c>
      <c r="G3912" s="2" t="s">
        <v>36</v>
      </c>
      <c r="H3912">
        <v>2</v>
      </c>
      <c r="I3912">
        <v>1</v>
      </c>
      <c r="J3912">
        <v>2</v>
      </c>
      <c r="K3912" t="b">
        <v>1</v>
      </c>
      <c r="L3912" s="2" t="s">
        <v>81</v>
      </c>
      <c r="M3912" s="2" t="s">
        <v>38</v>
      </c>
      <c r="N3912">
        <v>5</v>
      </c>
      <c r="O3912">
        <v>0</v>
      </c>
      <c r="P3912" s="2" t="s">
        <v>117</v>
      </c>
      <c r="Q3912" s="2" t="s">
        <v>52</v>
      </c>
      <c r="R3912" s="2" t="s">
        <v>53</v>
      </c>
      <c r="S3912">
        <v>27</v>
      </c>
      <c r="T3912" s="1">
        <v>45922</v>
      </c>
      <c r="U3912" s="2" t="s">
        <v>79</v>
      </c>
      <c r="V3912">
        <v>0</v>
      </c>
      <c r="W3912">
        <v>0</v>
      </c>
      <c r="X3912" s="2" t="s">
        <v>42</v>
      </c>
      <c r="Y3912">
        <v>1</v>
      </c>
      <c r="Z3912" s="2" t="s">
        <v>55</v>
      </c>
      <c r="AA3912" s="2" t="s">
        <v>44</v>
      </c>
      <c r="AB3912" s="2" t="s">
        <v>45</v>
      </c>
      <c r="AC3912">
        <v>1</v>
      </c>
      <c r="AD3912" s="2" t="s">
        <v>79</v>
      </c>
      <c r="AE3912" s="2" t="s">
        <v>102</v>
      </c>
      <c r="AF3912">
        <v>0</v>
      </c>
      <c r="AG3912" s="2" t="s">
        <v>47</v>
      </c>
      <c r="AH3912">
        <v>1</v>
      </c>
      <c r="AI3912">
        <v>1</v>
      </c>
      <c r="AJ3912"/>
    </row>
    <row r="3913" spans="1:36" x14ac:dyDescent="0.3">
      <c r="A3913">
        <v>53912</v>
      </c>
      <c r="B3913">
        <v>11100</v>
      </c>
      <c r="C3913">
        <v>216</v>
      </c>
      <c r="D3913" s="1">
        <v>45686</v>
      </c>
      <c r="E3913" s="1">
        <v>45679</v>
      </c>
      <c r="F3913" s="2" t="s">
        <v>78</v>
      </c>
      <c r="G3913" s="2" t="s">
        <v>36</v>
      </c>
      <c r="H3913">
        <v>7</v>
      </c>
      <c r="I3913">
        <v>1</v>
      </c>
      <c r="J3913">
        <v>7</v>
      </c>
      <c r="K3913" t="b">
        <v>1</v>
      </c>
      <c r="L3913" s="2" t="s">
        <v>37</v>
      </c>
      <c r="M3913" s="2" t="s">
        <v>50</v>
      </c>
      <c r="N3913">
        <v>10</v>
      </c>
      <c r="O3913">
        <v>1</v>
      </c>
      <c r="P3913" s="2" t="s">
        <v>105</v>
      </c>
      <c r="Q3913" s="2" t="s">
        <v>58</v>
      </c>
      <c r="R3913" s="2" t="s">
        <v>79</v>
      </c>
      <c r="S3913">
        <v>27</v>
      </c>
      <c r="T3913" s="1">
        <v>45686</v>
      </c>
      <c r="U3913" s="2" t="s">
        <v>40</v>
      </c>
      <c r="V3913">
        <v>0</v>
      </c>
      <c r="W3913">
        <v>0</v>
      </c>
      <c r="X3913" s="2" t="s">
        <v>61</v>
      </c>
      <c r="Y3913">
        <v>1</v>
      </c>
      <c r="Z3913" s="2" t="s">
        <v>55</v>
      </c>
      <c r="AA3913" s="2" t="s">
        <v>44</v>
      </c>
      <c r="AB3913" s="2" t="s">
        <v>76</v>
      </c>
      <c r="AC3913">
        <v>1</v>
      </c>
      <c r="AD3913" s="2" t="s">
        <v>40</v>
      </c>
      <c r="AE3913" s="2" t="s">
        <v>86</v>
      </c>
      <c r="AF3913">
        <v>0</v>
      </c>
      <c r="AG3913" s="2" t="s">
        <v>64</v>
      </c>
      <c r="AH3913">
        <v>1</v>
      </c>
      <c r="AI3913">
        <v>1</v>
      </c>
      <c r="AJ3913"/>
    </row>
    <row r="3914" spans="1:36" x14ac:dyDescent="0.3">
      <c r="A3914">
        <v>53913</v>
      </c>
      <c r="B3914">
        <v>11478</v>
      </c>
      <c r="C3914">
        <v>213</v>
      </c>
      <c r="D3914" s="1">
        <v>46083</v>
      </c>
      <c r="E3914" s="1">
        <v>46080</v>
      </c>
      <c r="F3914" s="2" t="s">
        <v>52</v>
      </c>
      <c r="G3914" s="2" t="s">
        <v>36</v>
      </c>
      <c r="H3914">
        <v>3</v>
      </c>
      <c r="I3914">
        <v>1</v>
      </c>
      <c r="J3914">
        <v>3</v>
      </c>
      <c r="K3914" t="b">
        <v>1</v>
      </c>
      <c r="L3914" s="2" t="s">
        <v>37</v>
      </c>
      <c r="M3914" s="2" t="s">
        <v>38</v>
      </c>
      <c r="N3914">
        <v>6</v>
      </c>
      <c r="O3914">
        <v>0</v>
      </c>
      <c r="P3914" s="2" t="s">
        <v>113</v>
      </c>
      <c r="Q3914" s="2" t="s">
        <v>48</v>
      </c>
      <c r="R3914" s="2" t="s">
        <v>40</v>
      </c>
      <c r="S3914">
        <v>20</v>
      </c>
      <c r="T3914" s="1">
        <v>46083</v>
      </c>
      <c r="U3914" s="2" t="s">
        <v>79</v>
      </c>
      <c r="V3914">
        <v>0</v>
      </c>
      <c r="W3914">
        <v>0</v>
      </c>
      <c r="X3914" s="2" t="s">
        <v>75</v>
      </c>
      <c r="Y3914">
        <v>1</v>
      </c>
      <c r="Z3914" s="2" t="s">
        <v>72</v>
      </c>
      <c r="AA3914" s="2" t="s">
        <v>44</v>
      </c>
      <c r="AB3914" s="2" t="s">
        <v>76</v>
      </c>
      <c r="AC3914">
        <v>1</v>
      </c>
      <c r="AD3914" s="2" t="s">
        <v>79</v>
      </c>
      <c r="AE3914" s="2" t="s">
        <v>77</v>
      </c>
      <c r="AF3914">
        <v>0</v>
      </c>
      <c r="AG3914" s="2" t="s">
        <v>47</v>
      </c>
      <c r="AH3914">
        <v>1</v>
      </c>
      <c r="AI3914">
        <v>1</v>
      </c>
      <c r="AJ3914"/>
    </row>
    <row r="3915" spans="1:36" x14ac:dyDescent="0.3">
      <c r="A3915">
        <v>53914</v>
      </c>
      <c r="B3915">
        <v>10910</v>
      </c>
      <c r="C3915">
        <v>203</v>
      </c>
      <c r="D3915" s="1">
        <v>46080</v>
      </c>
      <c r="E3915" s="1">
        <v>46078</v>
      </c>
      <c r="F3915" s="2" t="s">
        <v>48</v>
      </c>
      <c r="G3915" s="2" t="s">
        <v>36</v>
      </c>
      <c r="H3915">
        <v>2</v>
      </c>
      <c r="I3915">
        <v>1</v>
      </c>
      <c r="J3915">
        <v>2</v>
      </c>
      <c r="K3915" t="b">
        <v>1</v>
      </c>
      <c r="L3915" s="2" t="s">
        <v>70</v>
      </c>
      <c r="M3915" s="2" t="s">
        <v>38</v>
      </c>
      <c r="N3915">
        <v>4</v>
      </c>
      <c r="O3915">
        <v>0</v>
      </c>
      <c r="P3915" s="2" t="s">
        <v>66</v>
      </c>
      <c r="Q3915" s="2" t="s">
        <v>52</v>
      </c>
      <c r="R3915" s="2" t="s">
        <v>54</v>
      </c>
      <c r="S3915">
        <v>22</v>
      </c>
      <c r="T3915" s="1">
        <v>46080</v>
      </c>
      <c r="U3915" s="2" t="s">
        <v>41</v>
      </c>
      <c r="V3915">
        <v>0</v>
      </c>
      <c r="W3915">
        <v>0</v>
      </c>
      <c r="X3915" s="2" t="s">
        <v>61</v>
      </c>
      <c r="Y3915">
        <v>1</v>
      </c>
      <c r="Z3915" s="2" t="s">
        <v>72</v>
      </c>
      <c r="AA3915" s="2" t="s">
        <v>44</v>
      </c>
      <c r="AB3915" s="2" t="s">
        <v>45</v>
      </c>
      <c r="AC3915">
        <v>1</v>
      </c>
      <c r="AD3915" s="2" t="s">
        <v>41</v>
      </c>
      <c r="AE3915" s="2" t="s">
        <v>100</v>
      </c>
      <c r="AF3915">
        <v>0</v>
      </c>
      <c r="AG3915" s="2" t="s">
        <v>47</v>
      </c>
      <c r="AH3915">
        <v>1</v>
      </c>
      <c r="AI3915">
        <v>1</v>
      </c>
      <c r="AJ3915"/>
    </row>
    <row r="3916" spans="1:36" x14ac:dyDescent="0.3">
      <c r="A3916">
        <v>53915</v>
      </c>
      <c r="B3916">
        <v>10598</v>
      </c>
      <c r="C3916">
        <v>222</v>
      </c>
      <c r="D3916" s="1">
        <v>46113</v>
      </c>
      <c r="E3916" s="1">
        <v>46111</v>
      </c>
      <c r="F3916" s="2" t="s">
        <v>78</v>
      </c>
      <c r="G3916" s="2" t="s">
        <v>36</v>
      </c>
      <c r="H3916">
        <v>2</v>
      </c>
      <c r="I3916">
        <v>1</v>
      </c>
      <c r="J3916">
        <v>2</v>
      </c>
      <c r="K3916" t="b">
        <v>1</v>
      </c>
      <c r="L3916" s="2" t="s">
        <v>70</v>
      </c>
      <c r="M3916" s="2" t="s">
        <v>65</v>
      </c>
      <c r="N3916">
        <v>4</v>
      </c>
      <c r="O3916">
        <v>0</v>
      </c>
      <c r="P3916" s="2" t="s">
        <v>108</v>
      </c>
      <c r="Q3916" s="2" t="s">
        <v>48</v>
      </c>
      <c r="R3916" s="2" t="s">
        <v>79</v>
      </c>
      <c r="S3916">
        <v>20</v>
      </c>
      <c r="T3916" s="1">
        <v>46113</v>
      </c>
      <c r="U3916" s="2" t="s">
        <v>40</v>
      </c>
      <c r="V3916">
        <v>0</v>
      </c>
      <c r="W3916">
        <v>0</v>
      </c>
      <c r="X3916" s="2" t="s">
        <v>75</v>
      </c>
      <c r="Y3916">
        <v>1</v>
      </c>
      <c r="Z3916" s="2" t="s">
        <v>72</v>
      </c>
      <c r="AA3916" s="2" t="s">
        <v>44</v>
      </c>
      <c r="AB3916" s="2" t="s">
        <v>76</v>
      </c>
      <c r="AC3916">
        <v>1</v>
      </c>
      <c r="AD3916" s="2" t="s">
        <v>40</v>
      </c>
      <c r="AE3916" s="2" t="s">
        <v>93</v>
      </c>
      <c r="AF3916">
        <v>0</v>
      </c>
      <c r="AG3916" s="2" t="s">
        <v>47</v>
      </c>
      <c r="AH3916">
        <v>1</v>
      </c>
      <c r="AI3916">
        <v>1</v>
      </c>
      <c r="AJ3916"/>
    </row>
    <row r="3917" spans="1:36" x14ac:dyDescent="0.3">
      <c r="A3917">
        <v>53916</v>
      </c>
      <c r="B3917">
        <v>10479</v>
      </c>
      <c r="C3917">
        <v>225</v>
      </c>
      <c r="D3917" s="1">
        <v>45973</v>
      </c>
      <c r="E3917" s="1">
        <v>45970</v>
      </c>
      <c r="F3917" s="2" t="s">
        <v>97</v>
      </c>
      <c r="G3917" s="2" t="s">
        <v>36</v>
      </c>
      <c r="H3917">
        <v>3</v>
      </c>
      <c r="I3917">
        <v>1</v>
      </c>
      <c r="J3917">
        <v>3</v>
      </c>
      <c r="K3917" t="b">
        <v>1</v>
      </c>
      <c r="L3917" s="2" t="s">
        <v>70</v>
      </c>
      <c r="M3917" s="2" t="s">
        <v>65</v>
      </c>
      <c r="N3917">
        <v>5</v>
      </c>
      <c r="O3917">
        <v>1</v>
      </c>
      <c r="P3917" s="2" t="s">
        <v>116</v>
      </c>
      <c r="Q3917" s="2" t="s">
        <v>35</v>
      </c>
      <c r="R3917" s="2" t="s">
        <v>41</v>
      </c>
      <c r="S3917">
        <v>24</v>
      </c>
      <c r="T3917" s="1">
        <v>45973</v>
      </c>
      <c r="U3917" s="2" t="s">
        <v>40</v>
      </c>
      <c r="V3917">
        <v>0</v>
      </c>
      <c r="W3917">
        <v>0</v>
      </c>
      <c r="X3917" s="2" t="s">
        <v>88</v>
      </c>
      <c r="Y3917">
        <v>1</v>
      </c>
      <c r="Z3917" s="2" t="s">
        <v>43</v>
      </c>
      <c r="AA3917" s="2" t="s">
        <v>44</v>
      </c>
      <c r="AB3917" s="2" t="s">
        <v>76</v>
      </c>
      <c r="AC3917">
        <v>1</v>
      </c>
      <c r="AD3917" s="2" t="s">
        <v>40</v>
      </c>
      <c r="AE3917" s="2" t="s">
        <v>104</v>
      </c>
      <c r="AF3917">
        <v>0</v>
      </c>
      <c r="AG3917" s="2" t="s">
        <v>47</v>
      </c>
      <c r="AH3917">
        <v>1</v>
      </c>
      <c r="AI3917">
        <v>1</v>
      </c>
      <c r="AJ3917"/>
    </row>
    <row r="3918" spans="1:36" x14ac:dyDescent="0.3">
      <c r="A3918">
        <v>53917</v>
      </c>
      <c r="B3918">
        <v>10616</v>
      </c>
      <c r="C3918">
        <v>218</v>
      </c>
      <c r="D3918" s="1">
        <v>46295</v>
      </c>
      <c r="E3918" s="1">
        <v>46293</v>
      </c>
      <c r="F3918" s="2" t="s">
        <v>58</v>
      </c>
      <c r="G3918" s="2" t="s">
        <v>36</v>
      </c>
      <c r="H3918">
        <v>2</v>
      </c>
      <c r="I3918">
        <v>1</v>
      </c>
      <c r="J3918">
        <v>2</v>
      </c>
      <c r="K3918" t="b">
        <v>1</v>
      </c>
      <c r="L3918" s="2" t="s">
        <v>49</v>
      </c>
      <c r="M3918" s="2" t="s">
        <v>50</v>
      </c>
      <c r="N3918">
        <v>7</v>
      </c>
      <c r="O3918">
        <v>2</v>
      </c>
      <c r="P3918" s="2" t="s">
        <v>84</v>
      </c>
      <c r="Q3918" s="2" t="s">
        <v>58</v>
      </c>
      <c r="R3918" s="2" t="s">
        <v>40</v>
      </c>
      <c r="S3918">
        <v>33</v>
      </c>
      <c r="T3918" s="1">
        <v>46295</v>
      </c>
      <c r="U3918" s="2" t="s">
        <v>40</v>
      </c>
      <c r="V3918">
        <v>0</v>
      </c>
      <c r="W3918">
        <v>0</v>
      </c>
      <c r="X3918" s="2" t="s">
        <v>42</v>
      </c>
      <c r="Y3918">
        <v>0</v>
      </c>
      <c r="Z3918" s="2" t="s">
        <v>62</v>
      </c>
      <c r="AA3918" s="2" t="s">
        <v>62</v>
      </c>
      <c r="AB3918" s="2" t="s">
        <v>62</v>
      </c>
      <c r="AC3918">
        <v>0</v>
      </c>
      <c r="AD3918" s="2" t="s">
        <v>40</v>
      </c>
      <c r="AE3918" s="2" t="s">
        <v>102</v>
      </c>
      <c r="AF3918">
        <v>0</v>
      </c>
      <c r="AG3918" s="2" t="s">
        <v>47</v>
      </c>
      <c r="AH3918">
        <v>0</v>
      </c>
      <c r="AI3918">
        <v>0</v>
      </c>
      <c r="AJ3918"/>
    </row>
    <row r="3919" spans="1:36" x14ac:dyDescent="0.3">
      <c r="A3919">
        <v>53918</v>
      </c>
      <c r="B3919">
        <v>10943</v>
      </c>
      <c r="C3919">
        <v>219</v>
      </c>
      <c r="D3919" s="1">
        <v>46305</v>
      </c>
      <c r="E3919" s="1">
        <v>46284</v>
      </c>
      <c r="F3919" s="2" t="s">
        <v>78</v>
      </c>
      <c r="G3919" s="2" t="s">
        <v>36</v>
      </c>
      <c r="H3919">
        <v>21</v>
      </c>
      <c r="I3919">
        <v>1</v>
      </c>
      <c r="J3919">
        <v>21</v>
      </c>
      <c r="K3919" t="b">
        <v>1</v>
      </c>
      <c r="L3919" s="2" t="s">
        <v>70</v>
      </c>
      <c r="M3919" s="2" t="s">
        <v>38</v>
      </c>
      <c r="N3919">
        <v>5</v>
      </c>
      <c r="O3919">
        <v>4</v>
      </c>
      <c r="P3919" s="2" t="s">
        <v>98</v>
      </c>
      <c r="Q3919" s="2" t="s">
        <v>97</v>
      </c>
      <c r="R3919" s="2" t="s">
        <v>40</v>
      </c>
      <c r="S3919">
        <v>37</v>
      </c>
      <c r="T3919" s="1">
        <v>46305</v>
      </c>
      <c r="U3919" s="2" t="s">
        <v>54</v>
      </c>
      <c r="V3919">
        <v>1</v>
      </c>
      <c r="W3919">
        <v>0</v>
      </c>
      <c r="X3919" s="2" t="s">
        <v>88</v>
      </c>
      <c r="Y3919">
        <v>1</v>
      </c>
      <c r="Z3919" s="2" t="s">
        <v>72</v>
      </c>
      <c r="AA3919" s="2" t="s">
        <v>44</v>
      </c>
      <c r="AB3919" s="2" t="s">
        <v>45</v>
      </c>
      <c r="AC3919">
        <v>1</v>
      </c>
      <c r="AD3919" s="2" t="s">
        <v>54</v>
      </c>
      <c r="AE3919" s="2" t="s">
        <v>89</v>
      </c>
      <c r="AF3919">
        <v>0</v>
      </c>
      <c r="AG3919" s="2" t="s">
        <v>57</v>
      </c>
      <c r="AH3919">
        <v>1</v>
      </c>
      <c r="AI3919">
        <v>1</v>
      </c>
      <c r="AJ3919"/>
    </row>
    <row r="3920" spans="1:36" x14ac:dyDescent="0.3">
      <c r="A3920">
        <v>53919</v>
      </c>
      <c r="B3920">
        <v>11450</v>
      </c>
      <c r="C3920">
        <v>216</v>
      </c>
      <c r="D3920" s="1">
        <v>45763</v>
      </c>
      <c r="E3920" s="1">
        <v>45760</v>
      </c>
      <c r="F3920" s="2" t="s">
        <v>97</v>
      </c>
      <c r="G3920" s="2" t="s">
        <v>36</v>
      </c>
      <c r="H3920">
        <v>3</v>
      </c>
      <c r="I3920">
        <v>1</v>
      </c>
      <c r="J3920">
        <v>3</v>
      </c>
      <c r="K3920" t="b">
        <v>1</v>
      </c>
      <c r="L3920" s="2" t="s">
        <v>81</v>
      </c>
      <c r="M3920" s="2" t="s">
        <v>38</v>
      </c>
      <c r="N3920">
        <v>7</v>
      </c>
      <c r="O3920">
        <v>0</v>
      </c>
      <c r="P3920" s="2" t="s">
        <v>105</v>
      </c>
      <c r="Q3920" s="2" t="s">
        <v>58</v>
      </c>
      <c r="R3920" s="2" t="s">
        <v>79</v>
      </c>
      <c r="S3920">
        <v>27</v>
      </c>
      <c r="T3920" s="1">
        <v>45763</v>
      </c>
      <c r="U3920" s="2" t="s">
        <v>40</v>
      </c>
      <c r="V3920">
        <v>0</v>
      </c>
      <c r="W3920">
        <v>0</v>
      </c>
      <c r="X3920" s="2" t="s">
        <v>75</v>
      </c>
      <c r="Y3920">
        <v>0</v>
      </c>
      <c r="Z3920" s="2" t="s">
        <v>62</v>
      </c>
      <c r="AA3920" s="2" t="s">
        <v>62</v>
      </c>
      <c r="AB3920" s="2" t="s">
        <v>62</v>
      </c>
      <c r="AC3920">
        <v>0</v>
      </c>
      <c r="AD3920" s="2" t="s">
        <v>40</v>
      </c>
      <c r="AE3920" s="2" t="s">
        <v>93</v>
      </c>
      <c r="AF3920">
        <v>0</v>
      </c>
      <c r="AG3920" s="2" t="s">
        <v>47</v>
      </c>
      <c r="AH3920">
        <v>0</v>
      </c>
      <c r="AI3920">
        <v>0</v>
      </c>
      <c r="AJ3920"/>
    </row>
    <row r="3921" spans="1:36" x14ac:dyDescent="0.3">
      <c r="A3921">
        <v>53920</v>
      </c>
      <c r="B3921">
        <v>10668</v>
      </c>
      <c r="C3921">
        <v>230</v>
      </c>
      <c r="D3921" s="1">
        <v>46274</v>
      </c>
      <c r="E3921" s="1">
        <v>46253</v>
      </c>
      <c r="F3921" s="2" t="s">
        <v>78</v>
      </c>
      <c r="G3921" s="2" t="s">
        <v>36</v>
      </c>
      <c r="H3921">
        <v>21</v>
      </c>
      <c r="I3921">
        <v>1</v>
      </c>
      <c r="J3921">
        <v>21</v>
      </c>
      <c r="K3921" t="b">
        <v>1</v>
      </c>
      <c r="L3921" s="2" t="s">
        <v>37</v>
      </c>
      <c r="M3921" s="2" t="s">
        <v>38</v>
      </c>
      <c r="N3921">
        <v>4</v>
      </c>
      <c r="O3921">
        <v>2</v>
      </c>
      <c r="P3921" s="2" t="s">
        <v>94</v>
      </c>
      <c r="Q3921" s="2" t="s">
        <v>35</v>
      </c>
      <c r="R3921" s="2" t="s">
        <v>79</v>
      </c>
      <c r="S3921">
        <v>37</v>
      </c>
      <c r="T3921" s="1">
        <v>46274</v>
      </c>
      <c r="U3921" s="2" t="s">
        <v>40</v>
      </c>
      <c r="V3921">
        <v>0</v>
      </c>
      <c r="W3921">
        <v>0</v>
      </c>
      <c r="X3921" s="2" t="s">
        <v>42</v>
      </c>
      <c r="Y3921">
        <v>0</v>
      </c>
      <c r="Z3921" s="2" t="s">
        <v>62</v>
      </c>
      <c r="AA3921" s="2" t="s">
        <v>62</v>
      </c>
      <c r="AB3921" s="2" t="s">
        <v>62</v>
      </c>
      <c r="AC3921">
        <v>0</v>
      </c>
      <c r="AD3921" s="2" t="s">
        <v>40</v>
      </c>
      <c r="AE3921" s="2" t="s">
        <v>102</v>
      </c>
      <c r="AF3921">
        <v>0</v>
      </c>
      <c r="AG3921" s="2" t="s">
        <v>57</v>
      </c>
      <c r="AH3921">
        <v>0</v>
      </c>
      <c r="AI3921">
        <v>0</v>
      </c>
      <c r="AJ3921"/>
    </row>
    <row r="3922" spans="1:36" x14ac:dyDescent="0.3">
      <c r="A3922">
        <v>53921</v>
      </c>
      <c r="B3922">
        <v>10965</v>
      </c>
      <c r="C3922">
        <v>203</v>
      </c>
      <c r="D3922" s="1">
        <v>45806</v>
      </c>
      <c r="E3922" s="1">
        <v>45803</v>
      </c>
      <c r="F3922" s="2" t="s">
        <v>52</v>
      </c>
      <c r="G3922" s="2" t="s">
        <v>36</v>
      </c>
      <c r="H3922">
        <v>3</v>
      </c>
      <c r="I3922">
        <v>1</v>
      </c>
      <c r="J3922">
        <v>3</v>
      </c>
      <c r="K3922" t="b">
        <v>1</v>
      </c>
      <c r="L3922" s="2" t="s">
        <v>81</v>
      </c>
      <c r="M3922" s="2" t="s">
        <v>65</v>
      </c>
      <c r="N3922">
        <v>4</v>
      </c>
      <c r="O3922">
        <v>0</v>
      </c>
      <c r="P3922" s="2" t="s">
        <v>66</v>
      </c>
      <c r="Q3922" s="2" t="s">
        <v>52</v>
      </c>
      <c r="R3922" s="2" t="s">
        <v>54</v>
      </c>
      <c r="S3922">
        <v>22</v>
      </c>
      <c r="T3922" s="1">
        <v>45806</v>
      </c>
      <c r="U3922" s="2" t="s">
        <v>53</v>
      </c>
      <c r="V3922">
        <v>0</v>
      </c>
      <c r="W3922">
        <v>0</v>
      </c>
      <c r="X3922" s="2" t="s">
        <v>75</v>
      </c>
      <c r="Y3922">
        <v>1</v>
      </c>
      <c r="Z3922" s="2" t="s">
        <v>55</v>
      </c>
      <c r="AA3922" s="2" t="s">
        <v>44</v>
      </c>
      <c r="AB3922" s="2" t="s">
        <v>56</v>
      </c>
      <c r="AC3922">
        <v>1</v>
      </c>
      <c r="AD3922" s="2" t="s">
        <v>53</v>
      </c>
      <c r="AE3922" s="2" t="s">
        <v>80</v>
      </c>
      <c r="AF3922">
        <v>0</v>
      </c>
      <c r="AG3922" s="2" t="s">
        <v>47</v>
      </c>
      <c r="AH3922">
        <v>1</v>
      </c>
      <c r="AI3922">
        <v>1</v>
      </c>
      <c r="AJ3922"/>
    </row>
    <row r="3923" spans="1:36" x14ac:dyDescent="0.3">
      <c r="A3923">
        <v>53922</v>
      </c>
      <c r="B3923">
        <v>10436</v>
      </c>
      <c r="C3923">
        <v>219</v>
      </c>
      <c r="D3923" s="1">
        <v>46353</v>
      </c>
      <c r="E3923" s="1">
        <v>46351</v>
      </c>
      <c r="F3923" s="2" t="s">
        <v>58</v>
      </c>
      <c r="G3923" s="2" t="s">
        <v>36</v>
      </c>
      <c r="H3923">
        <v>2</v>
      </c>
      <c r="I3923">
        <v>1</v>
      </c>
      <c r="J3923">
        <v>2</v>
      </c>
      <c r="K3923" t="b">
        <v>1</v>
      </c>
      <c r="L3923" s="2" t="s">
        <v>70</v>
      </c>
      <c r="M3923" s="2" t="s">
        <v>50</v>
      </c>
      <c r="N3923">
        <v>2</v>
      </c>
      <c r="O3923">
        <v>0</v>
      </c>
      <c r="P3923" s="2" t="s">
        <v>98</v>
      </c>
      <c r="Q3923" s="2" t="s">
        <v>97</v>
      </c>
      <c r="R3923" s="2" t="s">
        <v>40</v>
      </c>
      <c r="S3923">
        <v>37</v>
      </c>
      <c r="T3923" s="1">
        <v>46353</v>
      </c>
      <c r="U3923" s="2" t="s">
        <v>41</v>
      </c>
      <c r="V3923">
        <v>0</v>
      </c>
      <c r="W3923">
        <v>0</v>
      </c>
      <c r="X3923" s="2" t="s">
        <v>88</v>
      </c>
      <c r="Y3923">
        <v>0</v>
      </c>
      <c r="Z3923" s="2" t="s">
        <v>62</v>
      </c>
      <c r="AA3923" s="2" t="s">
        <v>62</v>
      </c>
      <c r="AB3923" s="2" t="s">
        <v>62</v>
      </c>
      <c r="AC3923">
        <v>0</v>
      </c>
      <c r="AD3923" s="2" t="s">
        <v>41</v>
      </c>
      <c r="AE3923" s="2" t="s">
        <v>104</v>
      </c>
      <c r="AF3923">
        <v>0</v>
      </c>
      <c r="AG3923" s="2" t="s">
        <v>47</v>
      </c>
      <c r="AH3923">
        <v>0</v>
      </c>
      <c r="AI3923">
        <v>0</v>
      </c>
      <c r="AJ3923"/>
    </row>
    <row r="3924" spans="1:36" x14ac:dyDescent="0.3">
      <c r="A3924">
        <v>53923</v>
      </c>
      <c r="B3924">
        <v>10091</v>
      </c>
      <c r="C3924">
        <v>214</v>
      </c>
      <c r="D3924" s="1">
        <v>46345</v>
      </c>
      <c r="E3924" s="1">
        <v>46331</v>
      </c>
      <c r="F3924" s="2" t="s">
        <v>52</v>
      </c>
      <c r="G3924" s="2" t="s">
        <v>36</v>
      </c>
      <c r="H3924">
        <v>14</v>
      </c>
      <c r="I3924">
        <v>1</v>
      </c>
      <c r="J3924">
        <v>14</v>
      </c>
      <c r="K3924" t="b">
        <v>1</v>
      </c>
      <c r="L3924" s="2" t="s">
        <v>49</v>
      </c>
      <c r="M3924" s="2" t="s">
        <v>50</v>
      </c>
      <c r="N3924">
        <v>5</v>
      </c>
      <c r="O3924">
        <v>0</v>
      </c>
      <c r="P3924" s="2" t="s">
        <v>90</v>
      </c>
      <c r="Q3924" s="2" t="s">
        <v>78</v>
      </c>
      <c r="R3924" s="2" t="s">
        <v>53</v>
      </c>
      <c r="S3924">
        <v>27</v>
      </c>
      <c r="T3924" s="1">
        <v>46345</v>
      </c>
      <c r="U3924" s="2" t="s">
        <v>53</v>
      </c>
      <c r="V3924">
        <v>0</v>
      </c>
      <c r="W3924">
        <v>0</v>
      </c>
      <c r="X3924" s="2" t="s">
        <v>88</v>
      </c>
      <c r="Y3924">
        <v>1</v>
      </c>
      <c r="Z3924" s="2" t="s">
        <v>72</v>
      </c>
      <c r="AA3924" s="2" t="s">
        <v>44</v>
      </c>
      <c r="AB3924" s="2" t="s">
        <v>76</v>
      </c>
      <c r="AC3924">
        <v>1</v>
      </c>
      <c r="AD3924" s="2" t="s">
        <v>53</v>
      </c>
      <c r="AE3924" s="2" t="s">
        <v>104</v>
      </c>
      <c r="AF3924">
        <v>0</v>
      </c>
      <c r="AG3924" s="2" t="s">
        <v>69</v>
      </c>
      <c r="AH3924">
        <v>1</v>
      </c>
      <c r="AI3924">
        <v>1</v>
      </c>
      <c r="AJ3924"/>
    </row>
    <row r="3925" spans="1:36" x14ac:dyDescent="0.3">
      <c r="A3925">
        <v>53924</v>
      </c>
      <c r="B3925">
        <v>10989</v>
      </c>
      <c r="C3925">
        <v>222</v>
      </c>
      <c r="D3925" s="1">
        <v>45960</v>
      </c>
      <c r="E3925" s="1">
        <v>45955</v>
      </c>
      <c r="F3925" s="2" t="s">
        <v>48</v>
      </c>
      <c r="G3925" s="2" t="s">
        <v>59</v>
      </c>
      <c r="H3925">
        <v>5</v>
      </c>
      <c r="I3925">
        <v>1</v>
      </c>
      <c r="J3925">
        <v>5</v>
      </c>
      <c r="K3925" t="b">
        <v>1</v>
      </c>
      <c r="L3925" s="2" t="s">
        <v>81</v>
      </c>
      <c r="M3925" s="2" t="s">
        <v>65</v>
      </c>
      <c r="N3925">
        <v>6</v>
      </c>
      <c r="O3925">
        <v>3</v>
      </c>
      <c r="P3925" s="2" t="s">
        <v>108</v>
      </c>
      <c r="Q3925" s="2" t="s">
        <v>48</v>
      </c>
      <c r="R3925" s="2" t="s">
        <v>79</v>
      </c>
      <c r="S3925">
        <v>20</v>
      </c>
      <c r="T3925" s="1">
        <v>45960</v>
      </c>
      <c r="U3925" s="2" t="s">
        <v>53</v>
      </c>
      <c r="V3925">
        <v>0</v>
      </c>
      <c r="W3925">
        <v>0</v>
      </c>
      <c r="X3925" s="2" t="s">
        <v>88</v>
      </c>
      <c r="Y3925">
        <v>1</v>
      </c>
      <c r="Z3925" s="2" t="s">
        <v>55</v>
      </c>
      <c r="AA3925" s="2" t="s">
        <v>44</v>
      </c>
      <c r="AB3925" s="2" t="s">
        <v>45</v>
      </c>
      <c r="AC3925">
        <v>1</v>
      </c>
      <c r="AD3925" s="2" t="s">
        <v>53</v>
      </c>
      <c r="AE3925" s="2" t="s">
        <v>89</v>
      </c>
      <c r="AF3925">
        <v>1</v>
      </c>
      <c r="AG3925" s="2" t="s">
        <v>64</v>
      </c>
      <c r="AH3925">
        <v>1</v>
      </c>
      <c r="AI3925">
        <v>1</v>
      </c>
      <c r="AJ3925"/>
    </row>
    <row r="3926" spans="1:36" x14ac:dyDescent="0.3">
      <c r="A3926">
        <v>53925</v>
      </c>
      <c r="B3926">
        <v>10184</v>
      </c>
      <c r="C3926">
        <v>227</v>
      </c>
      <c r="D3926" s="1">
        <v>45735</v>
      </c>
      <c r="E3926" s="1">
        <v>45734</v>
      </c>
      <c r="F3926" s="2" t="s">
        <v>48</v>
      </c>
      <c r="G3926" s="2" t="s">
        <v>36</v>
      </c>
      <c r="H3926">
        <v>1</v>
      </c>
      <c r="I3926">
        <v>1</v>
      </c>
      <c r="J3926">
        <v>1</v>
      </c>
      <c r="K3926" t="b">
        <v>1</v>
      </c>
      <c r="L3926" s="2" t="s">
        <v>49</v>
      </c>
      <c r="M3926" s="2" t="s">
        <v>38</v>
      </c>
      <c r="N3926">
        <v>4</v>
      </c>
      <c r="O3926">
        <v>1</v>
      </c>
      <c r="P3926" s="2" t="s">
        <v>117</v>
      </c>
      <c r="Q3926" s="2" t="s">
        <v>52</v>
      </c>
      <c r="R3926" s="2" t="s">
        <v>53</v>
      </c>
      <c r="S3926">
        <v>27</v>
      </c>
      <c r="T3926" s="1">
        <v>45735</v>
      </c>
      <c r="U3926" s="2" t="s">
        <v>40</v>
      </c>
      <c r="V3926">
        <v>0</v>
      </c>
      <c r="W3926">
        <v>0</v>
      </c>
      <c r="X3926" s="2" t="s">
        <v>75</v>
      </c>
      <c r="Y3926">
        <v>1</v>
      </c>
      <c r="Z3926" s="2" t="s">
        <v>72</v>
      </c>
      <c r="AA3926" s="2" t="s">
        <v>44</v>
      </c>
      <c r="AB3926" s="2" t="s">
        <v>76</v>
      </c>
      <c r="AC3926">
        <v>1</v>
      </c>
      <c r="AD3926" s="2" t="s">
        <v>40</v>
      </c>
      <c r="AE3926" s="2" t="s">
        <v>77</v>
      </c>
      <c r="AF3926">
        <v>0</v>
      </c>
      <c r="AG3926" s="2" t="s">
        <v>47</v>
      </c>
      <c r="AH3926">
        <v>1</v>
      </c>
      <c r="AI3926">
        <v>1</v>
      </c>
      <c r="AJ3926"/>
    </row>
    <row r="3927" spans="1:36" x14ac:dyDescent="0.3">
      <c r="A3927">
        <v>53926</v>
      </c>
      <c r="B3927">
        <v>10986</v>
      </c>
      <c r="C3927">
        <v>218</v>
      </c>
      <c r="D3927" s="1">
        <v>45944</v>
      </c>
      <c r="E3927" s="1">
        <v>45923</v>
      </c>
      <c r="F3927" s="2" t="s">
        <v>97</v>
      </c>
      <c r="G3927" s="2" t="s">
        <v>36</v>
      </c>
      <c r="H3927">
        <v>21</v>
      </c>
      <c r="I3927">
        <v>1</v>
      </c>
      <c r="J3927">
        <v>21</v>
      </c>
      <c r="K3927" t="b">
        <v>1</v>
      </c>
      <c r="L3927" s="2" t="s">
        <v>81</v>
      </c>
      <c r="M3927" s="2" t="s">
        <v>50</v>
      </c>
      <c r="N3927">
        <v>4</v>
      </c>
      <c r="O3927">
        <v>1</v>
      </c>
      <c r="P3927" s="2" t="s">
        <v>84</v>
      </c>
      <c r="Q3927" s="2" t="s">
        <v>58</v>
      </c>
      <c r="R3927" s="2" t="s">
        <v>40</v>
      </c>
      <c r="S3927">
        <v>33</v>
      </c>
      <c r="T3927" s="1">
        <v>45944</v>
      </c>
      <c r="U3927" s="2" t="s">
        <v>67</v>
      </c>
      <c r="V3927">
        <v>0</v>
      </c>
      <c r="W3927">
        <v>0</v>
      </c>
      <c r="X3927" s="2" t="s">
        <v>88</v>
      </c>
      <c r="Y3927">
        <v>1</v>
      </c>
      <c r="Z3927" s="2" t="s">
        <v>72</v>
      </c>
      <c r="AA3927" s="2" t="s">
        <v>44</v>
      </c>
      <c r="AB3927" s="2" t="s">
        <v>45</v>
      </c>
      <c r="AC3927">
        <v>1</v>
      </c>
      <c r="AD3927" s="2" t="s">
        <v>67</v>
      </c>
      <c r="AE3927" s="2" t="s">
        <v>89</v>
      </c>
      <c r="AF3927">
        <v>0</v>
      </c>
      <c r="AG3927" s="2" t="s">
        <v>57</v>
      </c>
      <c r="AH3927">
        <v>1</v>
      </c>
      <c r="AI3927">
        <v>1</v>
      </c>
      <c r="AJ3927"/>
    </row>
    <row r="3928" spans="1:36" x14ac:dyDescent="0.3">
      <c r="A3928">
        <v>53927</v>
      </c>
      <c r="B3928">
        <v>10008</v>
      </c>
      <c r="C3928">
        <v>213</v>
      </c>
      <c r="D3928" s="1">
        <v>45748</v>
      </c>
      <c r="E3928" s="1">
        <v>45718</v>
      </c>
      <c r="F3928" s="2" t="s">
        <v>52</v>
      </c>
      <c r="G3928" s="2" t="s">
        <v>59</v>
      </c>
      <c r="H3928">
        <v>30</v>
      </c>
      <c r="I3928">
        <v>1</v>
      </c>
      <c r="J3928">
        <v>30</v>
      </c>
      <c r="K3928" t="b">
        <v>1</v>
      </c>
      <c r="L3928" s="2" t="s">
        <v>109</v>
      </c>
      <c r="M3928" s="2" t="s">
        <v>50</v>
      </c>
      <c r="N3928">
        <v>6</v>
      </c>
      <c r="O3928">
        <v>1</v>
      </c>
      <c r="P3928" s="2" t="s">
        <v>113</v>
      </c>
      <c r="Q3928" s="2" t="s">
        <v>48</v>
      </c>
      <c r="R3928" s="2" t="s">
        <v>40</v>
      </c>
      <c r="S3928">
        <v>20</v>
      </c>
      <c r="T3928" s="1">
        <v>45748</v>
      </c>
      <c r="U3928" s="2" t="s">
        <v>67</v>
      </c>
      <c r="V3928">
        <v>0</v>
      </c>
      <c r="W3928">
        <v>0</v>
      </c>
      <c r="X3928" s="2" t="s">
        <v>75</v>
      </c>
      <c r="Y3928">
        <v>0</v>
      </c>
      <c r="Z3928" s="2" t="s">
        <v>62</v>
      </c>
      <c r="AA3928" s="2" t="s">
        <v>62</v>
      </c>
      <c r="AB3928" s="2" t="s">
        <v>62</v>
      </c>
      <c r="AC3928">
        <v>0</v>
      </c>
      <c r="AD3928" s="2" t="s">
        <v>67</v>
      </c>
      <c r="AE3928" s="2" t="s">
        <v>93</v>
      </c>
      <c r="AF3928">
        <v>1</v>
      </c>
      <c r="AG3928" s="2" t="s">
        <v>57</v>
      </c>
      <c r="AH3928">
        <v>0</v>
      </c>
      <c r="AI3928">
        <v>0</v>
      </c>
      <c r="AJ3928"/>
    </row>
    <row r="3929" spans="1:36" x14ac:dyDescent="0.3">
      <c r="A3929">
        <v>53928</v>
      </c>
      <c r="B3929">
        <v>11227</v>
      </c>
      <c r="C3929">
        <v>212</v>
      </c>
      <c r="D3929" s="1">
        <v>46052</v>
      </c>
      <c r="E3929" s="1">
        <v>46045</v>
      </c>
      <c r="F3929" s="2" t="s">
        <v>48</v>
      </c>
      <c r="G3929" s="2" t="s">
        <v>36</v>
      </c>
      <c r="H3929">
        <v>7</v>
      </c>
      <c r="I3929">
        <v>1</v>
      </c>
      <c r="J3929">
        <v>7</v>
      </c>
      <c r="K3929" t="b">
        <v>1</v>
      </c>
      <c r="L3929" s="2" t="s">
        <v>49</v>
      </c>
      <c r="M3929" s="2" t="s">
        <v>50</v>
      </c>
      <c r="N3929">
        <v>3</v>
      </c>
      <c r="O3929">
        <v>0</v>
      </c>
      <c r="P3929" s="2" t="s">
        <v>107</v>
      </c>
      <c r="Q3929" s="2" t="s">
        <v>58</v>
      </c>
      <c r="R3929" s="2" t="s">
        <v>67</v>
      </c>
      <c r="S3929">
        <v>20</v>
      </c>
      <c r="T3929" s="1">
        <v>46052</v>
      </c>
      <c r="U3929" s="2" t="s">
        <v>41</v>
      </c>
      <c r="V3929">
        <v>0</v>
      </c>
      <c r="W3929">
        <v>0</v>
      </c>
      <c r="X3929" s="2" t="s">
        <v>61</v>
      </c>
      <c r="Y3929">
        <v>1</v>
      </c>
      <c r="Z3929" s="2" t="s">
        <v>72</v>
      </c>
      <c r="AA3929" s="2" t="s">
        <v>44</v>
      </c>
      <c r="AB3929" s="2" t="s">
        <v>45</v>
      </c>
      <c r="AC3929">
        <v>1</v>
      </c>
      <c r="AD3929" s="2" t="s">
        <v>41</v>
      </c>
      <c r="AE3929" s="2" t="s">
        <v>86</v>
      </c>
      <c r="AF3929">
        <v>0</v>
      </c>
      <c r="AG3929" s="2" t="s">
        <v>64</v>
      </c>
      <c r="AH3929">
        <v>1</v>
      </c>
      <c r="AI3929">
        <v>1</v>
      </c>
      <c r="AJ3929"/>
    </row>
    <row r="3930" spans="1:36" x14ac:dyDescent="0.3">
      <c r="A3930">
        <v>53929</v>
      </c>
      <c r="B3930">
        <v>11283</v>
      </c>
      <c r="C3930">
        <v>225</v>
      </c>
      <c r="D3930" s="1">
        <v>45979</v>
      </c>
      <c r="E3930" s="1">
        <v>45949</v>
      </c>
      <c r="F3930" s="2" t="s">
        <v>97</v>
      </c>
      <c r="G3930" s="2" t="s">
        <v>59</v>
      </c>
      <c r="H3930">
        <v>30</v>
      </c>
      <c r="I3930">
        <v>1</v>
      </c>
      <c r="J3930">
        <v>30</v>
      </c>
      <c r="K3930" t="b">
        <v>1</v>
      </c>
      <c r="L3930" s="2" t="s">
        <v>81</v>
      </c>
      <c r="M3930" s="2" t="s">
        <v>50</v>
      </c>
      <c r="N3930">
        <v>7</v>
      </c>
      <c r="O3930">
        <v>2</v>
      </c>
      <c r="P3930" s="2" t="s">
        <v>116</v>
      </c>
      <c r="Q3930" s="2" t="s">
        <v>35</v>
      </c>
      <c r="R3930" s="2" t="s">
        <v>41</v>
      </c>
      <c r="S3930">
        <v>24</v>
      </c>
      <c r="T3930" s="1">
        <v>45979</v>
      </c>
      <c r="U3930" s="2" t="s">
        <v>67</v>
      </c>
      <c r="V3930">
        <v>0</v>
      </c>
      <c r="W3930">
        <v>0</v>
      </c>
      <c r="X3930" s="2" t="s">
        <v>88</v>
      </c>
      <c r="Y3930">
        <v>1</v>
      </c>
      <c r="Z3930" s="2" t="s">
        <v>72</v>
      </c>
      <c r="AA3930" s="2" t="s">
        <v>44</v>
      </c>
      <c r="AB3930" s="2" t="s">
        <v>45</v>
      </c>
      <c r="AC3930">
        <v>1</v>
      </c>
      <c r="AD3930" s="2" t="s">
        <v>67</v>
      </c>
      <c r="AE3930" s="2" t="s">
        <v>104</v>
      </c>
      <c r="AF3930">
        <v>1</v>
      </c>
      <c r="AG3930" s="2" t="s">
        <v>57</v>
      </c>
      <c r="AH3930">
        <v>1</v>
      </c>
      <c r="AI3930">
        <v>1</v>
      </c>
      <c r="AJ3930"/>
    </row>
    <row r="3931" spans="1:36" x14ac:dyDescent="0.3">
      <c r="A3931">
        <v>53930</v>
      </c>
      <c r="B3931">
        <v>11409</v>
      </c>
      <c r="C3931">
        <v>221</v>
      </c>
      <c r="D3931" s="1">
        <v>46101</v>
      </c>
      <c r="E3931" s="1">
        <v>46094</v>
      </c>
      <c r="F3931" s="2" t="s">
        <v>58</v>
      </c>
      <c r="G3931" s="2" t="s">
        <v>36</v>
      </c>
      <c r="H3931">
        <v>7</v>
      </c>
      <c r="I3931">
        <v>1</v>
      </c>
      <c r="J3931">
        <v>7</v>
      </c>
      <c r="K3931" t="b">
        <v>1</v>
      </c>
      <c r="L3931" s="2" t="s">
        <v>70</v>
      </c>
      <c r="M3931" s="2" t="s">
        <v>38</v>
      </c>
      <c r="N3931">
        <v>3</v>
      </c>
      <c r="O3931">
        <v>0</v>
      </c>
      <c r="P3931" s="2" t="s">
        <v>103</v>
      </c>
      <c r="Q3931" s="2" t="s">
        <v>58</v>
      </c>
      <c r="R3931" s="2" t="s">
        <v>40</v>
      </c>
      <c r="S3931">
        <v>27</v>
      </c>
      <c r="T3931" s="1">
        <v>46101</v>
      </c>
      <c r="U3931" s="2" t="s">
        <v>41</v>
      </c>
      <c r="V3931">
        <v>0</v>
      </c>
      <c r="W3931">
        <v>0</v>
      </c>
      <c r="X3931" s="2" t="s">
        <v>75</v>
      </c>
      <c r="Y3931">
        <v>1</v>
      </c>
      <c r="Z3931" s="2" t="s">
        <v>43</v>
      </c>
      <c r="AA3931" s="2" t="s">
        <v>112</v>
      </c>
      <c r="AB3931" s="2" t="s">
        <v>76</v>
      </c>
      <c r="AC3931">
        <v>1</v>
      </c>
      <c r="AD3931" s="2" t="s">
        <v>41</v>
      </c>
      <c r="AE3931" s="2" t="s">
        <v>77</v>
      </c>
      <c r="AF3931">
        <v>0</v>
      </c>
      <c r="AG3931" s="2" t="s">
        <v>64</v>
      </c>
      <c r="AH3931">
        <v>1</v>
      </c>
      <c r="AI3931">
        <v>0</v>
      </c>
      <c r="AJ3931"/>
    </row>
    <row r="3932" spans="1:36" x14ac:dyDescent="0.3">
      <c r="A3932">
        <v>53931</v>
      </c>
      <c r="B3932">
        <v>11025</v>
      </c>
      <c r="C3932">
        <v>203</v>
      </c>
      <c r="D3932" s="1">
        <v>45688</v>
      </c>
      <c r="E3932" s="1">
        <v>45681</v>
      </c>
      <c r="F3932" s="2" t="s">
        <v>48</v>
      </c>
      <c r="G3932" s="2" t="s">
        <v>59</v>
      </c>
      <c r="H3932">
        <v>7</v>
      </c>
      <c r="I3932">
        <v>1</v>
      </c>
      <c r="J3932">
        <v>7</v>
      </c>
      <c r="K3932" t="b">
        <v>1</v>
      </c>
      <c r="L3932" s="2" t="s">
        <v>81</v>
      </c>
      <c r="M3932" s="2" t="s">
        <v>50</v>
      </c>
      <c r="N3932">
        <v>6</v>
      </c>
      <c r="O3932">
        <v>2</v>
      </c>
      <c r="P3932" s="2" t="s">
        <v>66</v>
      </c>
      <c r="Q3932" s="2" t="s">
        <v>52</v>
      </c>
      <c r="R3932" s="2" t="s">
        <v>54</v>
      </c>
      <c r="S3932">
        <v>22</v>
      </c>
      <c r="T3932" s="1">
        <v>45688</v>
      </c>
      <c r="U3932" s="2" t="s">
        <v>41</v>
      </c>
      <c r="V3932">
        <v>0</v>
      </c>
      <c r="W3932">
        <v>0</v>
      </c>
      <c r="X3932" s="2" t="s">
        <v>61</v>
      </c>
      <c r="Y3932">
        <v>0</v>
      </c>
      <c r="Z3932" s="2" t="s">
        <v>62</v>
      </c>
      <c r="AA3932" s="2" t="s">
        <v>62</v>
      </c>
      <c r="AB3932" s="2" t="s">
        <v>62</v>
      </c>
      <c r="AC3932">
        <v>0</v>
      </c>
      <c r="AD3932" s="2" t="s">
        <v>41</v>
      </c>
      <c r="AE3932" s="2" t="s">
        <v>86</v>
      </c>
      <c r="AF3932">
        <v>1</v>
      </c>
      <c r="AG3932" s="2" t="s">
        <v>64</v>
      </c>
      <c r="AH3932">
        <v>0</v>
      </c>
      <c r="AI3932">
        <v>0</v>
      </c>
      <c r="AJ3932"/>
    </row>
    <row r="3933" spans="1:36" x14ac:dyDescent="0.3">
      <c r="A3933">
        <v>53932</v>
      </c>
      <c r="B3933">
        <v>10340</v>
      </c>
      <c r="C3933">
        <v>224</v>
      </c>
      <c r="D3933" s="1">
        <v>45835</v>
      </c>
      <c r="E3933" s="1">
        <v>45821</v>
      </c>
      <c r="F3933" s="2" t="s">
        <v>58</v>
      </c>
      <c r="G3933" s="2" t="s">
        <v>59</v>
      </c>
      <c r="H3933">
        <v>14</v>
      </c>
      <c r="I3933">
        <v>1</v>
      </c>
      <c r="J3933">
        <v>14</v>
      </c>
      <c r="K3933" t="b">
        <v>1</v>
      </c>
      <c r="L3933" s="2" t="s">
        <v>81</v>
      </c>
      <c r="M3933" s="2" t="s">
        <v>50</v>
      </c>
      <c r="N3933">
        <v>4</v>
      </c>
      <c r="O3933">
        <v>2</v>
      </c>
      <c r="P3933" s="2" t="s">
        <v>60</v>
      </c>
      <c r="Q3933" s="2" t="s">
        <v>58</v>
      </c>
      <c r="R3933" s="2" t="s">
        <v>53</v>
      </c>
      <c r="S3933">
        <v>29</v>
      </c>
      <c r="T3933" s="1">
        <v>45835</v>
      </c>
      <c r="U3933" s="2" t="s">
        <v>41</v>
      </c>
      <c r="V3933">
        <v>0</v>
      </c>
      <c r="W3933">
        <v>0</v>
      </c>
      <c r="X3933" s="2" t="s">
        <v>42</v>
      </c>
      <c r="Y3933">
        <v>0</v>
      </c>
      <c r="Z3933" s="2" t="s">
        <v>62</v>
      </c>
      <c r="AA3933" s="2" t="s">
        <v>62</v>
      </c>
      <c r="AB3933" s="2" t="s">
        <v>62</v>
      </c>
      <c r="AC3933">
        <v>0</v>
      </c>
      <c r="AD3933" s="2" t="s">
        <v>41</v>
      </c>
      <c r="AE3933" s="2" t="s">
        <v>68</v>
      </c>
      <c r="AF3933">
        <v>1</v>
      </c>
      <c r="AG3933" s="2" t="s">
        <v>69</v>
      </c>
      <c r="AH3933">
        <v>0</v>
      </c>
      <c r="AI3933">
        <v>0</v>
      </c>
      <c r="AJ3933"/>
    </row>
    <row r="3934" spans="1:36" x14ac:dyDescent="0.3">
      <c r="A3934">
        <v>53933</v>
      </c>
      <c r="B3934">
        <v>10810</v>
      </c>
      <c r="C3934">
        <v>230</v>
      </c>
      <c r="D3934" s="1">
        <v>45973</v>
      </c>
      <c r="E3934" s="1">
        <v>45973</v>
      </c>
      <c r="F3934" s="2" t="s">
        <v>52</v>
      </c>
      <c r="G3934" s="2" t="s">
        <v>36</v>
      </c>
      <c r="H3934">
        <v>0</v>
      </c>
      <c r="I3934">
        <v>1</v>
      </c>
      <c r="J3934">
        <v>0</v>
      </c>
      <c r="K3934" t="b">
        <v>1</v>
      </c>
      <c r="L3934" s="2" t="s">
        <v>49</v>
      </c>
      <c r="M3934" s="2" t="s">
        <v>65</v>
      </c>
      <c r="N3934">
        <v>6</v>
      </c>
      <c r="O3934">
        <v>0</v>
      </c>
      <c r="P3934" s="2" t="s">
        <v>94</v>
      </c>
      <c r="Q3934" s="2" t="s">
        <v>35</v>
      </c>
      <c r="R3934" s="2" t="s">
        <v>79</v>
      </c>
      <c r="S3934">
        <v>37</v>
      </c>
      <c r="T3934" s="1">
        <v>45973</v>
      </c>
      <c r="U3934" s="2" t="s">
        <v>40</v>
      </c>
      <c r="V3934">
        <v>0</v>
      </c>
      <c r="W3934">
        <v>0</v>
      </c>
      <c r="X3934" s="2" t="s">
        <v>88</v>
      </c>
      <c r="Y3934">
        <v>0</v>
      </c>
      <c r="Z3934" s="2" t="s">
        <v>62</v>
      </c>
      <c r="AA3934" s="2" t="s">
        <v>62</v>
      </c>
      <c r="AB3934" s="2" t="s">
        <v>62</v>
      </c>
      <c r="AC3934">
        <v>0</v>
      </c>
      <c r="AD3934" s="2" t="s">
        <v>40</v>
      </c>
      <c r="AE3934" s="2" t="s">
        <v>104</v>
      </c>
      <c r="AF3934">
        <v>0</v>
      </c>
      <c r="AG3934" s="2" t="s">
        <v>82</v>
      </c>
      <c r="AH3934">
        <v>0</v>
      </c>
      <c r="AI3934">
        <v>0</v>
      </c>
      <c r="AJ3934"/>
    </row>
    <row r="3935" spans="1:36" x14ac:dyDescent="0.3">
      <c r="A3935">
        <v>53934</v>
      </c>
      <c r="B3935">
        <v>10690</v>
      </c>
      <c r="C3935">
        <v>223</v>
      </c>
      <c r="D3935" s="1">
        <v>46336</v>
      </c>
      <c r="E3935" s="1">
        <v>46333</v>
      </c>
      <c r="F3935" s="2" t="s">
        <v>58</v>
      </c>
      <c r="G3935" s="2" t="s">
        <v>59</v>
      </c>
      <c r="H3935">
        <v>3</v>
      </c>
      <c r="I3935">
        <v>1</v>
      </c>
      <c r="J3935">
        <v>3</v>
      </c>
      <c r="K3935" t="b">
        <v>1</v>
      </c>
      <c r="L3935" s="2" t="s">
        <v>81</v>
      </c>
      <c r="M3935" s="2" t="s">
        <v>50</v>
      </c>
      <c r="N3935">
        <v>4</v>
      </c>
      <c r="O3935">
        <v>2</v>
      </c>
      <c r="P3935" s="2" t="s">
        <v>39</v>
      </c>
      <c r="Q3935" s="2" t="s">
        <v>35</v>
      </c>
      <c r="R3935" s="2" t="s">
        <v>40</v>
      </c>
      <c r="S3935">
        <v>40</v>
      </c>
      <c r="T3935" s="1">
        <v>46336</v>
      </c>
      <c r="U3935" s="2" t="s">
        <v>67</v>
      </c>
      <c r="V3935">
        <v>0</v>
      </c>
      <c r="W3935">
        <v>0</v>
      </c>
      <c r="X3935" s="2" t="s">
        <v>88</v>
      </c>
      <c r="Y3935">
        <v>1</v>
      </c>
      <c r="Z3935" s="2" t="s">
        <v>55</v>
      </c>
      <c r="AA3935" s="2" t="s">
        <v>44</v>
      </c>
      <c r="AB3935" s="2" t="s">
        <v>76</v>
      </c>
      <c r="AC3935">
        <v>1</v>
      </c>
      <c r="AD3935" s="2" t="s">
        <v>67</v>
      </c>
      <c r="AE3935" s="2" t="s">
        <v>104</v>
      </c>
      <c r="AF3935">
        <v>1</v>
      </c>
      <c r="AG3935" s="2" t="s">
        <v>47</v>
      </c>
      <c r="AH3935">
        <v>1</v>
      </c>
      <c r="AI3935">
        <v>1</v>
      </c>
      <c r="AJ3935"/>
    </row>
    <row r="3936" spans="1:36" x14ac:dyDescent="0.3">
      <c r="A3936">
        <v>53935</v>
      </c>
      <c r="B3936">
        <v>10592</v>
      </c>
      <c r="C3936">
        <v>205</v>
      </c>
      <c r="D3936" s="1">
        <v>45725</v>
      </c>
      <c r="E3936" s="1">
        <v>45722</v>
      </c>
      <c r="F3936" s="2" t="s">
        <v>78</v>
      </c>
      <c r="G3936" s="2" t="s">
        <v>36</v>
      </c>
      <c r="H3936">
        <v>3</v>
      </c>
      <c r="I3936">
        <v>1</v>
      </c>
      <c r="J3936">
        <v>3</v>
      </c>
      <c r="K3936" t="b">
        <v>1</v>
      </c>
      <c r="L3936" s="2" t="s">
        <v>81</v>
      </c>
      <c r="M3936" s="2" t="s">
        <v>38</v>
      </c>
      <c r="N3936">
        <v>6</v>
      </c>
      <c r="O3936">
        <v>0</v>
      </c>
      <c r="P3936" s="2" t="s">
        <v>91</v>
      </c>
      <c r="Q3936" s="2" t="s">
        <v>48</v>
      </c>
      <c r="R3936" s="2" t="s">
        <v>54</v>
      </c>
      <c r="S3936">
        <v>37</v>
      </c>
      <c r="T3936" s="1">
        <v>45725</v>
      </c>
      <c r="U3936" s="2" t="s">
        <v>74</v>
      </c>
      <c r="V3936">
        <v>1</v>
      </c>
      <c r="W3936">
        <v>0</v>
      </c>
      <c r="X3936" s="2" t="s">
        <v>75</v>
      </c>
      <c r="Y3936">
        <v>0</v>
      </c>
      <c r="Z3936" s="2" t="s">
        <v>62</v>
      </c>
      <c r="AA3936" s="2" t="s">
        <v>62</v>
      </c>
      <c r="AB3936" s="2" t="s">
        <v>62</v>
      </c>
      <c r="AC3936">
        <v>0</v>
      </c>
      <c r="AD3936" s="2" t="s">
        <v>74</v>
      </c>
      <c r="AE3936" s="2" t="s">
        <v>77</v>
      </c>
      <c r="AF3936">
        <v>0</v>
      </c>
      <c r="AG3936" s="2" t="s">
        <v>47</v>
      </c>
      <c r="AH3936">
        <v>0</v>
      </c>
      <c r="AI3936">
        <v>0</v>
      </c>
      <c r="AJ3936"/>
    </row>
    <row r="3937" spans="1:36" x14ac:dyDescent="0.3">
      <c r="A3937">
        <v>53936</v>
      </c>
      <c r="B3937">
        <v>10435</v>
      </c>
      <c r="C3937">
        <v>222</v>
      </c>
      <c r="D3937" s="1">
        <v>46199</v>
      </c>
      <c r="E3937" s="1">
        <v>46192</v>
      </c>
      <c r="F3937" s="2" t="s">
        <v>35</v>
      </c>
      <c r="G3937" s="2" t="s">
        <v>36</v>
      </c>
      <c r="H3937">
        <v>7</v>
      </c>
      <c r="I3937">
        <v>1</v>
      </c>
      <c r="J3937">
        <v>7</v>
      </c>
      <c r="K3937" t="b">
        <v>1</v>
      </c>
      <c r="L3937" s="2" t="s">
        <v>70</v>
      </c>
      <c r="M3937" s="2" t="s">
        <v>65</v>
      </c>
      <c r="N3937">
        <v>4</v>
      </c>
      <c r="O3937">
        <v>1</v>
      </c>
      <c r="P3937" s="2" t="s">
        <v>108</v>
      </c>
      <c r="Q3937" s="2" t="s">
        <v>48</v>
      </c>
      <c r="R3937" s="2" t="s">
        <v>79</v>
      </c>
      <c r="S3937">
        <v>20</v>
      </c>
      <c r="T3937" s="1">
        <v>46199</v>
      </c>
      <c r="U3937" s="2" t="s">
        <v>41</v>
      </c>
      <c r="V3937">
        <v>0</v>
      </c>
      <c r="W3937">
        <v>0</v>
      </c>
      <c r="X3937" s="2" t="s">
        <v>42</v>
      </c>
      <c r="Y3937">
        <v>1</v>
      </c>
      <c r="Z3937" s="2" t="s">
        <v>55</v>
      </c>
      <c r="AA3937" s="2" t="s">
        <v>44</v>
      </c>
      <c r="AB3937" s="2" t="s">
        <v>45</v>
      </c>
      <c r="AC3937">
        <v>1</v>
      </c>
      <c r="AD3937" s="2" t="s">
        <v>41</v>
      </c>
      <c r="AE3937" s="2" t="s">
        <v>68</v>
      </c>
      <c r="AF3937">
        <v>0</v>
      </c>
      <c r="AG3937" s="2" t="s">
        <v>64</v>
      </c>
      <c r="AH3937">
        <v>1</v>
      </c>
      <c r="AI3937">
        <v>1</v>
      </c>
      <c r="AJ3937"/>
    </row>
    <row r="3938" spans="1:36" x14ac:dyDescent="0.3">
      <c r="A3938">
        <v>53937</v>
      </c>
      <c r="B3938">
        <v>10816</v>
      </c>
      <c r="C3938">
        <v>201</v>
      </c>
      <c r="D3938" s="1">
        <v>45724</v>
      </c>
      <c r="E3938" s="1">
        <v>45722</v>
      </c>
      <c r="F3938" s="2" t="s">
        <v>52</v>
      </c>
      <c r="G3938" s="2" t="s">
        <v>36</v>
      </c>
      <c r="H3938">
        <v>2</v>
      </c>
      <c r="I3938">
        <v>1</v>
      </c>
      <c r="J3938">
        <v>2</v>
      </c>
      <c r="K3938" t="b">
        <v>1</v>
      </c>
      <c r="L3938" s="2" t="s">
        <v>49</v>
      </c>
      <c r="M3938" s="2" t="s">
        <v>65</v>
      </c>
      <c r="N3938">
        <v>5</v>
      </c>
      <c r="O3938">
        <v>0</v>
      </c>
      <c r="P3938" s="2" t="s">
        <v>101</v>
      </c>
      <c r="Q3938" s="2" t="s">
        <v>48</v>
      </c>
      <c r="R3938" s="2" t="s">
        <v>54</v>
      </c>
      <c r="S3938">
        <v>40</v>
      </c>
      <c r="T3938" s="1">
        <v>45724</v>
      </c>
      <c r="U3938" s="2" t="s">
        <v>54</v>
      </c>
      <c r="V3938">
        <v>1</v>
      </c>
      <c r="W3938">
        <v>0</v>
      </c>
      <c r="X3938" s="2" t="s">
        <v>75</v>
      </c>
      <c r="Y3938">
        <v>0</v>
      </c>
      <c r="Z3938" s="2" t="s">
        <v>62</v>
      </c>
      <c r="AA3938" s="2" t="s">
        <v>62</v>
      </c>
      <c r="AB3938" s="2" t="s">
        <v>62</v>
      </c>
      <c r="AC3938">
        <v>0</v>
      </c>
      <c r="AD3938" s="2" t="s">
        <v>54</v>
      </c>
      <c r="AE3938" s="2" t="s">
        <v>77</v>
      </c>
      <c r="AF3938">
        <v>0</v>
      </c>
      <c r="AG3938" s="2" t="s">
        <v>47</v>
      </c>
      <c r="AH3938">
        <v>0</v>
      </c>
      <c r="AI3938">
        <v>0</v>
      </c>
      <c r="AJ3938"/>
    </row>
    <row r="3939" spans="1:36" x14ac:dyDescent="0.3">
      <c r="A3939">
        <v>53938</v>
      </c>
      <c r="B3939">
        <v>10295</v>
      </c>
      <c r="C3939">
        <v>213</v>
      </c>
      <c r="D3939" s="1">
        <v>46237</v>
      </c>
      <c r="E3939" s="1">
        <v>46234</v>
      </c>
      <c r="F3939" s="2" t="s">
        <v>58</v>
      </c>
      <c r="G3939" s="2" t="s">
        <v>59</v>
      </c>
      <c r="H3939">
        <v>3</v>
      </c>
      <c r="I3939">
        <v>1</v>
      </c>
      <c r="J3939">
        <v>3</v>
      </c>
      <c r="K3939" t="b">
        <v>1</v>
      </c>
      <c r="L3939" s="2" t="s">
        <v>70</v>
      </c>
      <c r="M3939" s="2" t="s">
        <v>50</v>
      </c>
      <c r="N3939">
        <v>4</v>
      </c>
      <c r="O3939">
        <v>2</v>
      </c>
      <c r="P3939" s="2" t="s">
        <v>113</v>
      </c>
      <c r="Q3939" s="2" t="s">
        <v>48</v>
      </c>
      <c r="R3939" s="2" t="s">
        <v>40</v>
      </c>
      <c r="S3939">
        <v>20</v>
      </c>
      <c r="T3939" s="1">
        <v>46237</v>
      </c>
      <c r="U3939" s="2" t="s">
        <v>79</v>
      </c>
      <c r="V3939">
        <v>0</v>
      </c>
      <c r="W3939">
        <v>0</v>
      </c>
      <c r="X3939" s="2" t="s">
        <v>42</v>
      </c>
      <c r="Y3939">
        <v>1</v>
      </c>
      <c r="Z3939" s="2" t="s">
        <v>72</v>
      </c>
      <c r="AA3939" s="2" t="s">
        <v>44</v>
      </c>
      <c r="AB3939" s="2" t="s">
        <v>76</v>
      </c>
      <c r="AC3939">
        <v>1</v>
      </c>
      <c r="AD3939" s="2" t="s">
        <v>79</v>
      </c>
      <c r="AE3939" s="2" t="s">
        <v>46</v>
      </c>
      <c r="AF3939">
        <v>1</v>
      </c>
      <c r="AG3939" s="2" t="s">
        <v>47</v>
      </c>
      <c r="AH3939">
        <v>1</v>
      </c>
      <c r="AI3939">
        <v>1</v>
      </c>
      <c r="AJ3939"/>
    </row>
    <row r="3940" spans="1:36" x14ac:dyDescent="0.3">
      <c r="A3940">
        <v>53939</v>
      </c>
      <c r="B3940">
        <v>10838</v>
      </c>
      <c r="C3940">
        <v>229</v>
      </c>
      <c r="D3940" s="1">
        <v>45843</v>
      </c>
      <c r="E3940" s="1">
        <v>45829</v>
      </c>
      <c r="F3940" s="2" t="s">
        <v>48</v>
      </c>
      <c r="G3940" s="2" t="s">
        <v>36</v>
      </c>
      <c r="H3940">
        <v>14</v>
      </c>
      <c r="I3940">
        <v>1</v>
      </c>
      <c r="J3940">
        <v>14</v>
      </c>
      <c r="K3940" t="b">
        <v>1</v>
      </c>
      <c r="L3940" s="2" t="s">
        <v>70</v>
      </c>
      <c r="M3940" s="2" t="s">
        <v>50</v>
      </c>
      <c r="N3940">
        <v>4</v>
      </c>
      <c r="O3940">
        <v>1</v>
      </c>
      <c r="P3940" s="2" t="s">
        <v>115</v>
      </c>
      <c r="Q3940" s="2" t="s">
        <v>52</v>
      </c>
      <c r="R3940" s="2" t="s">
        <v>67</v>
      </c>
      <c r="S3940">
        <v>23</v>
      </c>
      <c r="T3940" s="1">
        <v>45843</v>
      </c>
      <c r="U3940" s="2" t="s">
        <v>54</v>
      </c>
      <c r="V3940">
        <v>1</v>
      </c>
      <c r="W3940">
        <v>0</v>
      </c>
      <c r="X3940" s="2" t="s">
        <v>42</v>
      </c>
      <c r="Y3940">
        <v>1</v>
      </c>
      <c r="Z3940" s="2" t="s">
        <v>43</v>
      </c>
      <c r="AA3940" s="2" t="s">
        <v>44</v>
      </c>
      <c r="AB3940" s="2" t="s">
        <v>76</v>
      </c>
      <c r="AC3940">
        <v>1</v>
      </c>
      <c r="AD3940" s="2" t="s">
        <v>54</v>
      </c>
      <c r="AE3940" s="2" t="s">
        <v>85</v>
      </c>
      <c r="AF3940">
        <v>0</v>
      </c>
      <c r="AG3940" s="2" t="s">
        <v>69</v>
      </c>
      <c r="AH3940">
        <v>1</v>
      </c>
      <c r="AI3940">
        <v>1</v>
      </c>
      <c r="AJ3940"/>
    </row>
    <row r="3941" spans="1:36" x14ac:dyDescent="0.3">
      <c r="A3941">
        <v>53940</v>
      </c>
      <c r="B3941">
        <v>10933</v>
      </c>
      <c r="C3941">
        <v>215</v>
      </c>
      <c r="D3941" s="1">
        <v>45734</v>
      </c>
      <c r="E3941" s="1">
        <v>45713</v>
      </c>
      <c r="F3941" s="2" t="s">
        <v>35</v>
      </c>
      <c r="G3941" s="2" t="s">
        <v>36</v>
      </c>
      <c r="H3941">
        <v>21</v>
      </c>
      <c r="I3941">
        <v>1</v>
      </c>
      <c r="J3941">
        <v>21</v>
      </c>
      <c r="K3941" t="b">
        <v>1</v>
      </c>
      <c r="L3941" s="2" t="s">
        <v>109</v>
      </c>
      <c r="M3941" s="2" t="s">
        <v>38</v>
      </c>
      <c r="N3941">
        <v>6</v>
      </c>
      <c r="O3941">
        <v>0</v>
      </c>
      <c r="P3941" s="2" t="s">
        <v>92</v>
      </c>
      <c r="Q3941" s="2" t="s">
        <v>48</v>
      </c>
      <c r="R3941" s="2" t="s">
        <v>40</v>
      </c>
      <c r="S3941">
        <v>31</v>
      </c>
      <c r="T3941" s="1">
        <v>45734</v>
      </c>
      <c r="U3941" s="2" t="s">
        <v>67</v>
      </c>
      <c r="V3941">
        <v>0</v>
      </c>
      <c r="W3941">
        <v>0</v>
      </c>
      <c r="X3941" s="2" t="s">
        <v>75</v>
      </c>
      <c r="Y3941">
        <v>1</v>
      </c>
      <c r="Z3941" s="2" t="s">
        <v>55</v>
      </c>
      <c r="AA3941" s="2" t="s">
        <v>44</v>
      </c>
      <c r="AB3941" s="2" t="s">
        <v>76</v>
      </c>
      <c r="AC3941">
        <v>1</v>
      </c>
      <c r="AD3941" s="2" t="s">
        <v>67</v>
      </c>
      <c r="AE3941" s="2" t="s">
        <v>77</v>
      </c>
      <c r="AF3941">
        <v>0</v>
      </c>
      <c r="AG3941" s="2" t="s">
        <v>57</v>
      </c>
      <c r="AH3941">
        <v>1</v>
      </c>
      <c r="AI3941">
        <v>1</v>
      </c>
      <c r="AJ3941"/>
    </row>
    <row r="3942" spans="1:36" x14ac:dyDescent="0.3">
      <c r="A3942">
        <v>53941</v>
      </c>
      <c r="B3942">
        <v>11257</v>
      </c>
      <c r="C3942">
        <v>206</v>
      </c>
      <c r="D3942" s="1">
        <v>45838</v>
      </c>
      <c r="E3942" s="1">
        <v>45833</v>
      </c>
      <c r="F3942" s="2" t="s">
        <v>52</v>
      </c>
      <c r="G3942" s="2" t="s">
        <v>36</v>
      </c>
      <c r="H3942">
        <v>5</v>
      </c>
      <c r="I3942">
        <v>1</v>
      </c>
      <c r="J3942">
        <v>5</v>
      </c>
      <c r="K3942" t="b">
        <v>1</v>
      </c>
      <c r="L3942" s="2" t="s">
        <v>49</v>
      </c>
      <c r="M3942" s="2" t="s">
        <v>65</v>
      </c>
      <c r="N3942">
        <v>4</v>
      </c>
      <c r="O3942">
        <v>0</v>
      </c>
      <c r="P3942" s="2" t="s">
        <v>87</v>
      </c>
      <c r="Q3942" s="2" t="s">
        <v>78</v>
      </c>
      <c r="R3942" s="2" t="s">
        <v>54</v>
      </c>
      <c r="S3942">
        <v>32</v>
      </c>
      <c r="T3942" s="1">
        <v>45838</v>
      </c>
      <c r="U3942" s="2" t="s">
        <v>79</v>
      </c>
      <c r="V3942">
        <v>0</v>
      </c>
      <c r="W3942">
        <v>0</v>
      </c>
      <c r="X3942" s="2" t="s">
        <v>42</v>
      </c>
      <c r="Y3942">
        <v>0</v>
      </c>
      <c r="Z3942" s="2" t="s">
        <v>62</v>
      </c>
      <c r="AA3942" s="2" t="s">
        <v>62</v>
      </c>
      <c r="AB3942" s="2" t="s">
        <v>62</v>
      </c>
      <c r="AC3942">
        <v>0</v>
      </c>
      <c r="AD3942" s="2" t="s">
        <v>79</v>
      </c>
      <c r="AE3942" s="2" t="s">
        <v>68</v>
      </c>
      <c r="AF3942">
        <v>0</v>
      </c>
      <c r="AG3942" s="2" t="s">
        <v>64</v>
      </c>
      <c r="AH3942">
        <v>0</v>
      </c>
      <c r="AI3942">
        <v>0</v>
      </c>
      <c r="AJ3942"/>
    </row>
    <row r="3943" spans="1:36" x14ac:dyDescent="0.3">
      <c r="A3943">
        <v>53942</v>
      </c>
      <c r="B3943">
        <v>11100</v>
      </c>
      <c r="C3943">
        <v>227</v>
      </c>
      <c r="D3943" s="1">
        <v>46183</v>
      </c>
      <c r="E3943" s="1">
        <v>46176</v>
      </c>
      <c r="F3943" s="2" t="s">
        <v>48</v>
      </c>
      <c r="G3943" s="2" t="s">
        <v>36</v>
      </c>
      <c r="H3943">
        <v>7</v>
      </c>
      <c r="I3943">
        <v>1</v>
      </c>
      <c r="J3943">
        <v>7</v>
      </c>
      <c r="K3943" t="b">
        <v>1</v>
      </c>
      <c r="L3943" s="2" t="s">
        <v>37</v>
      </c>
      <c r="M3943" s="2" t="s">
        <v>50</v>
      </c>
      <c r="N3943">
        <v>10</v>
      </c>
      <c r="O3943">
        <v>1</v>
      </c>
      <c r="P3943" s="2" t="s">
        <v>117</v>
      </c>
      <c r="Q3943" s="2" t="s">
        <v>52</v>
      </c>
      <c r="R3943" s="2" t="s">
        <v>53</v>
      </c>
      <c r="S3943">
        <v>27</v>
      </c>
      <c r="T3943" s="1">
        <v>46183</v>
      </c>
      <c r="U3943" s="2" t="s">
        <v>40</v>
      </c>
      <c r="V3943">
        <v>0</v>
      </c>
      <c r="W3943">
        <v>0</v>
      </c>
      <c r="X3943" s="2" t="s">
        <v>42</v>
      </c>
      <c r="Y3943">
        <v>0</v>
      </c>
      <c r="Z3943" s="2" t="s">
        <v>62</v>
      </c>
      <c r="AA3943" s="2" t="s">
        <v>62</v>
      </c>
      <c r="AB3943" s="2" t="s">
        <v>62</v>
      </c>
      <c r="AC3943">
        <v>0</v>
      </c>
      <c r="AD3943" s="2" t="s">
        <v>40</v>
      </c>
      <c r="AE3943" s="2" t="s">
        <v>68</v>
      </c>
      <c r="AF3943">
        <v>0</v>
      </c>
      <c r="AG3943" s="2" t="s">
        <v>64</v>
      </c>
      <c r="AH3943">
        <v>0</v>
      </c>
      <c r="AI3943">
        <v>0</v>
      </c>
      <c r="AJ3943"/>
    </row>
    <row r="3944" spans="1:36" x14ac:dyDescent="0.3">
      <c r="A3944">
        <v>53943</v>
      </c>
      <c r="B3944">
        <v>10586</v>
      </c>
      <c r="C3944">
        <v>230</v>
      </c>
      <c r="D3944" s="1">
        <v>45795</v>
      </c>
      <c r="E3944" s="1">
        <v>45800</v>
      </c>
      <c r="F3944" s="2" t="s">
        <v>52</v>
      </c>
      <c r="G3944" s="2" t="s">
        <v>36</v>
      </c>
      <c r="H3944">
        <v>1000</v>
      </c>
      <c r="I3944">
        <v>1</v>
      </c>
      <c r="K3944" t="b">
        <v>0</v>
      </c>
      <c r="L3944" s="2" t="s">
        <v>81</v>
      </c>
      <c r="M3944" s="2" t="s">
        <v>50</v>
      </c>
      <c r="N3944">
        <v>6</v>
      </c>
      <c r="O3944">
        <v>0</v>
      </c>
      <c r="P3944" s="2" t="s">
        <v>94</v>
      </c>
      <c r="Q3944" s="2" t="s">
        <v>35</v>
      </c>
      <c r="R3944" s="2" t="s">
        <v>79</v>
      </c>
      <c r="S3944">
        <v>37</v>
      </c>
      <c r="T3944" s="1">
        <v>45795</v>
      </c>
      <c r="U3944" s="2" t="s">
        <v>74</v>
      </c>
      <c r="V3944">
        <v>1</v>
      </c>
      <c r="W3944">
        <v>0</v>
      </c>
      <c r="X3944" s="2" t="s">
        <v>75</v>
      </c>
      <c r="Y3944">
        <v>1</v>
      </c>
      <c r="Z3944" s="2" t="s">
        <v>72</v>
      </c>
      <c r="AA3944" s="2" t="s">
        <v>44</v>
      </c>
      <c r="AB3944" s="2" t="s">
        <v>76</v>
      </c>
      <c r="AC3944">
        <v>1</v>
      </c>
      <c r="AD3944" s="2" t="s">
        <v>74</v>
      </c>
      <c r="AE3944" s="2" t="s">
        <v>80</v>
      </c>
      <c r="AF3944">
        <v>0</v>
      </c>
      <c r="AG3944" s="2" t="s">
        <v>62</v>
      </c>
      <c r="AH3944">
        <v>1</v>
      </c>
      <c r="AI3944">
        <v>1</v>
      </c>
      <c r="AJ3944"/>
    </row>
    <row r="3945" spans="1:36" x14ac:dyDescent="0.3">
      <c r="A3945">
        <v>53944</v>
      </c>
      <c r="B3945">
        <v>11015</v>
      </c>
      <c r="C3945">
        <v>210</v>
      </c>
      <c r="D3945" s="1">
        <v>46119</v>
      </c>
      <c r="E3945" s="1">
        <v>46105</v>
      </c>
      <c r="F3945" s="2" t="s">
        <v>58</v>
      </c>
      <c r="G3945" s="2" t="s">
        <v>36</v>
      </c>
      <c r="H3945">
        <v>14</v>
      </c>
      <c r="I3945">
        <v>1</v>
      </c>
      <c r="J3945">
        <v>14</v>
      </c>
      <c r="K3945" t="b">
        <v>1</v>
      </c>
      <c r="L3945" s="2" t="s">
        <v>49</v>
      </c>
      <c r="M3945" s="2" t="s">
        <v>50</v>
      </c>
      <c r="N3945">
        <v>5</v>
      </c>
      <c r="O3945">
        <v>1</v>
      </c>
      <c r="P3945" s="2" t="s">
        <v>111</v>
      </c>
      <c r="Q3945" s="2" t="s">
        <v>58</v>
      </c>
      <c r="R3945" s="2" t="s">
        <v>67</v>
      </c>
      <c r="S3945">
        <v>27</v>
      </c>
      <c r="T3945" s="1">
        <v>46119</v>
      </c>
      <c r="U3945" s="2" t="s">
        <v>67</v>
      </c>
      <c r="V3945">
        <v>0</v>
      </c>
      <c r="W3945">
        <v>0</v>
      </c>
      <c r="X3945" s="2" t="s">
        <v>75</v>
      </c>
      <c r="Y3945">
        <v>1</v>
      </c>
      <c r="Z3945" s="2" t="s">
        <v>43</v>
      </c>
      <c r="AA3945" s="2" t="s">
        <v>44</v>
      </c>
      <c r="AB3945" s="2" t="s">
        <v>45</v>
      </c>
      <c r="AC3945">
        <v>1</v>
      </c>
      <c r="AD3945" s="2" t="s">
        <v>67</v>
      </c>
      <c r="AE3945" s="2" t="s">
        <v>93</v>
      </c>
      <c r="AF3945">
        <v>0</v>
      </c>
      <c r="AG3945" s="2" t="s">
        <v>69</v>
      </c>
      <c r="AH3945">
        <v>1</v>
      </c>
      <c r="AI3945">
        <v>1</v>
      </c>
      <c r="AJ3945"/>
    </row>
    <row r="3946" spans="1:36" x14ac:dyDescent="0.3">
      <c r="A3946">
        <v>53945</v>
      </c>
      <c r="B3946">
        <v>10487</v>
      </c>
      <c r="C3946">
        <v>214</v>
      </c>
      <c r="D3946" s="1">
        <v>46360</v>
      </c>
      <c r="E3946" s="1">
        <v>46358</v>
      </c>
      <c r="F3946" s="2" t="s">
        <v>58</v>
      </c>
      <c r="G3946" s="2" t="s">
        <v>36</v>
      </c>
      <c r="H3946">
        <v>2</v>
      </c>
      <c r="I3946">
        <v>1</v>
      </c>
      <c r="J3946">
        <v>2</v>
      </c>
      <c r="K3946" t="b">
        <v>1</v>
      </c>
      <c r="L3946" s="2" t="s">
        <v>49</v>
      </c>
      <c r="M3946" s="2" t="s">
        <v>50</v>
      </c>
      <c r="N3946">
        <v>2</v>
      </c>
      <c r="O3946">
        <v>0</v>
      </c>
      <c r="P3946" s="2" t="s">
        <v>90</v>
      </c>
      <c r="Q3946" s="2" t="s">
        <v>78</v>
      </c>
      <c r="R3946" s="2" t="s">
        <v>53</v>
      </c>
      <c r="S3946">
        <v>27</v>
      </c>
      <c r="T3946" s="1">
        <v>46360</v>
      </c>
      <c r="U3946" s="2" t="s">
        <v>41</v>
      </c>
      <c r="V3946">
        <v>0</v>
      </c>
      <c r="W3946">
        <v>0</v>
      </c>
      <c r="X3946" s="2" t="s">
        <v>61</v>
      </c>
      <c r="Y3946">
        <v>1</v>
      </c>
      <c r="Z3946" s="2" t="s">
        <v>72</v>
      </c>
      <c r="AA3946" s="2" t="s">
        <v>44</v>
      </c>
      <c r="AB3946" s="2" t="s">
        <v>76</v>
      </c>
      <c r="AC3946">
        <v>1</v>
      </c>
      <c r="AD3946" s="2" t="s">
        <v>41</v>
      </c>
      <c r="AE3946" s="2" t="s">
        <v>63</v>
      </c>
      <c r="AF3946">
        <v>0</v>
      </c>
      <c r="AG3946" s="2" t="s">
        <v>47</v>
      </c>
      <c r="AH3946">
        <v>1</v>
      </c>
      <c r="AI3946">
        <v>1</v>
      </c>
      <c r="AJ3946"/>
    </row>
    <row r="3947" spans="1:36" x14ac:dyDescent="0.3">
      <c r="A3947">
        <v>53946</v>
      </c>
      <c r="B3947">
        <v>10377</v>
      </c>
      <c r="C3947">
        <v>216</v>
      </c>
      <c r="D3947" s="1">
        <v>46230</v>
      </c>
      <c r="E3947" s="1">
        <v>46216</v>
      </c>
      <c r="F3947" s="2" t="s">
        <v>58</v>
      </c>
      <c r="G3947" s="2" t="s">
        <v>36</v>
      </c>
      <c r="H3947">
        <v>14</v>
      </c>
      <c r="I3947">
        <v>1</v>
      </c>
      <c r="J3947">
        <v>14</v>
      </c>
      <c r="K3947" t="b">
        <v>1</v>
      </c>
      <c r="L3947" s="2" t="s">
        <v>109</v>
      </c>
      <c r="M3947" s="2" t="s">
        <v>50</v>
      </c>
      <c r="N3947">
        <v>6</v>
      </c>
      <c r="O3947">
        <v>1</v>
      </c>
      <c r="P3947" s="2" t="s">
        <v>105</v>
      </c>
      <c r="Q3947" s="2" t="s">
        <v>58</v>
      </c>
      <c r="R3947" s="2" t="s">
        <v>79</v>
      </c>
      <c r="S3947">
        <v>27</v>
      </c>
      <c r="T3947" s="1">
        <v>46230</v>
      </c>
      <c r="U3947" s="2" t="s">
        <v>79</v>
      </c>
      <c r="V3947">
        <v>0</v>
      </c>
      <c r="W3947">
        <v>0</v>
      </c>
      <c r="X3947" s="2" t="s">
        <v>42</v>
      </c>
      <c r="Y3947">
        <v>1</v>
      </c>
      <c r="Z3947" s="2" t="s">
        <v>72</v>
      </c>
      <c r="AA3947" s="2" t="s">
        <v>44</v>
      </c>
      <c r="AB3947" s="2" t="s">
        <v>45</v>
      </c>
      <c r="AC3947">
        <v>1</v>
      </c>
      <c r="AD3947" s="2" t="s">
        <v>79</v>
      </c>
      <c r="AE3947" s="2" t="s">
        <v>85</v>
      </c>
      <c r="AF3947">
        <v>0</v>
      </c>
      <c r="AG3947" s="2" t="s">
        <v>69</v>
      </c>
      <c r="AH3947">
        <v>1</v>
      </c>
      <c r="AI3947">
        <v>1</v>
      </c>
      <c r="AJ3947"/>
    </row>
    <row r="3948" spans="1:36" x14ac:dyDescent="0.3">
      <c r="A3948">
        <v>53947</v>
      </c>
      <c r="B3948">
        <v>10079</v>
      </c>
      <c r="C3948">
        <v>228</v>
      </c>
      <c r="D3948" s="1">
        <v>45831</v>
      </c>
      <c r="E3948" s="1">
        <v>45826</v>
      </c>
      <c r="F3948" s="2" t="s">
        <v>97</v>
      </c>
      <c r="G3948" s="2" t="s">
        <v>36</v>
      </c>
      <c r="H3948">
        <v>5</v>
      </c>
      <c r="I3948">
        <v>1</v>
      </c>
      <c r="J3948">
        <v>5</v>
      </c>
      <c r="K3948" t="b">
        <v>1</v>
      </c>
      <c r="L3948" s="2" t="s">
        <v>81</v>
      </c>
      <c r="M3948" s="2" t="s">
        <v>65</v>
      </c>
      <c r="N3948">
        <v>6</v>
      </c>
      <c r="O3948">
        <v>2</v>
      </c>
      <c r="P3948" s="2" t="s">
        <v>114</v>
      </c>
      <c r="Q3948" s="2" t="s">
        <v>78</v>
      </c>
      <c r="R3948" s="2" t="s">
        <v>67</v>
      </c>
      <c r="S3948">
        <v>31</v>
      </c>
      <c r="T3948" s="1">
        <v>45831</v>
      </c>
      <c r="U3948" s="2" t="s">
        <v>79</v>
      </c>
      <c r="V3948">
        <v>0</v>
      </c>
      <c r="W3948">
        <v>0</v>
      </c>
      <c r="X3948" s="2" t="s">
        <v>42</v>
      </c>
      <c r="Y3948">
        <v>0</v>
      </c>
      <c r="Z3948" s="2" t="s">
        <v>62</v>
      </c>
      <c r="AA3948" s="2" t="s">
        <v>62</v>
      </c>
      <c r="AB3948" s="2" t="s">
        <v>62</v>
      </c>
      <c r="AC3948">
        <v>0</v>
      </c>
      <c r="AD3948" s="2" t="s">
        <v>79</v>
      </c>
      <c r="AE3948" s="2" t="s">
        <v>68</v>
      </c>
      <c r="AF3948">
        <v>0</v>
      </c>
      <c r="AG3948" s="2" t="s">
        <v>64</v>
      </c>
      <c r="AH3948">
        <v>0</v>
      </c>
      <c r="AI3948">
        <v>0</v>
      </c>
      <c r="AJ3948"/>
    </row>
    <row r="3949" spans="1:36" x14ac:dyDescent="0.3">
      <c r="A3949">
        <v>53948</v>
      </c>
      <c r="B3949">
        <v>11407</v>
      </c>
      <c r="C3949">
        <v>215</v>
      </c>
      <c r="D3949" s="1">
        <v>45950</v>
      </c>
      <c r="E3949" s="1">
        <v>45947</v>
      </c>
      <c r="F3949" s="2" t="s">
        <v>48</v>
      </c>
      <c r="G3949" s="2" t="s">
        <v>36</v>
      </c>
      <c r="H3949">
        <v>3</v>
      </c>
      <c r="I3949">
        <v>1</v>
      </c>
      <c r="J3949">
        <v>3</v>
      </c>
      <c r="K3949" t="b">
        <v>1</v>
      </c>
      <c r="L3949" s="2" t="s">
        <v>70</v>
      </c>
      <c r="M3949" s="2" t="s">
        <v>50</v>
      </c>
      <c r="N3949">
        <v>3</v>
      </c>
      <c r="O3949">
        <v>1</v>
      </c>
      <c r="P3949" s="2" t="s">
        <v>92</v>
      </c>
      <c r="Q3949" s="2" t="s">
        <v>48</v>
      </c>
      <c r="R3949" s="2" t="s">
        <v>40</v>
      </c>
      <c r="S3949">
        <v>31</v>
      </c>
      <c r="T3949" s="1">
        <v>45950</v>
      </c>
      <c r="U3949" s="2" t="s">
        <v>79</v>
      </c>
      <c r="V3949">
        <v>0</v>
      </c>
      <c r="W3949">
        <v>0</v>
      </c>
      <c r="X3949" s="2" t="s">
        <v>88</v>
      </c>
      <c r="Y3949">
        <v>1</v>
      </c>
      <c r="Z3949" s="2" t="s">
        <v>72</v>
      </c>
      <c r="AA3949" s="2" t="s">
        <v>44</v>
      </c>
      <c r="AB3949" s="2" t="s">
        <v>45</v>
      </c>
      <c r="AC3949">
        <v>1</v>
      </c>
      <c r="AD3949" s="2" t="s">
        <v>79</v>
      </c>
      <c r="AE3949" s="2" t="s">
        <v>89</v>
      </c>
      <c r="AF3949">
        <v>0</v>
      </c>
      <c r="AG3949" s="2" t="s">
        <v>47</v>
      </c>
      <c r="AH3949">
        <v>1</v>
      </c>
      <c r="AI3949">
        <v>1</v>
      </c>
      <c r="AJ3949"/>
    </row>
    <row r="3950" spans="1:36" x14ac:dyDescent="0.3">
      <c r="A3950">
        <v>53949</v>
      </c>
      <c r="B3950">
        <v>10194</v>
      </c>
      <c r="C3950">
        <v>224</v>
      </c>
      <c r="D3950" s="1">
        <v>46044</v>
      </c>
      <c r="E3950" s="1">
        <v>46014</v>
      </c>
      <c r="F3950" s="2" t="s">
        <v>35</v>
      </c>
      <c r="G3950" s="2" t="s">
        <v>36</v>
      </c>
      <c r="H3950">
        <v>30</v>
      </c>
      <c r="I3950">
        <v>1</v>
      </c>
      <c r="J3950">
        <v>30</v>
      </c>
      <c r="K3950" t="b">
        <v>1</v>
      </c>
      <c r="L3950" s="2" t="s">
        <v>70</v>
      </c>
      <c r="M3950" s="2" t="s">
        <v>65</v>
      </c>
      <c r="N3950">
        <v>2</v>
      </c>
      <c r="O3950">
        <v>0</v>
      </c>
      <c r="P3950" s="2" t="s">
        <v>60</v>
      </c>
      <c r="Q3950" s="2" t="s">
        <v>58</v>
      </c>
      <c r="R3950" s="2" t="s">
        <v>53</v>
      </c>
      <c r="S3950">
        <v>29</v>
      </c>
      <c r="T3950" s="1">
        <v>46044</v>
      </c>
      <c r="U3950" s="2" t="s">
        <v>53</v>
      </c>
      <c r="V3950">
        <v>0</v>
      </c>
      <c r="W3950">
        <v>0</v>
      </c>
      <c r="X3950" s="2" t="s">
        <v>61</v>
      </c>
      <c r="Y3950">
        <v>1</v>
      </c>
      <c r="Z3950" s="2" t="s">
        <v>72</v>
      </c>
      <c r="AA3950" s="2" t="s">
        <v>44</v>
      </c>
      <c r="AB3950" s="2" t="s">
        <v>56</v>
      </c>
      <c r="AC3950">
        <v>1</v>
      </c>
      <c r="AD3950" s="2" t="s">
        <v>53</v>
      </c>
      <c r="AE3950" s="2" t="s">
        <v>86</v>
      </c>
      <c r="AF3950">
        <v>0</v>
      </c>
      <c r="AG3950" s="2" t="s">
        <v>57</v>
      </c>
      <c r="AH3950">
        <v>1</v>
      </c>
      <c r="AI3950">
        <v>1</v>
      </c>
      <c r="AJ3950"/>
    </row>
    <row r="3951" spans="1:36" x14ac:dyDescent="0.3">
      <c r="A3951">
        <v>53950</v>
      </c>
      <c r="B3951">
        <v>11202</v>
      </c>
      <c r="C3951">
        <v>229</v>
      </c>
      <c r="D3951" s="1">
        <v>46060</v>
      </c>
      <c r="E3951" s="1">
        <v>46058</v>
      </c>
      <c r="F3951" s="2" t="s">
        <v>52</v>
      </c>
      <c r="G3951" s="2" t="s">
        <v>36</v>
      </c>
      <c r="H3951">
        <v>2</v>
      </c>
      <c r="I3951">
        <v>1</v>
      </c>
      <c r="J3951">
        <v>2</v>
      </c>
      <c r="K3951" t="b">
        <v>1</v>
      </c>
      <c r="L3951" s="2" t="s">
        <v>70</v>
      </c>
      <c r="M3951" s="2" t="s">
        <v>65</v>
      </c>
      <c r="N3951">
        <v>6</v>
      </c>
      <c r="O3951">
        <v>2</v>
      </c>
      <c r="P3951" s="2" t="s">
        <v>115</v>
      </c>
      <c r="Q3951" s="2" t="s">
        <v>52</v>
      </c>
      <c r="R3951" s="2" t="s">
        <v>67</v>
      </c>
      <c r="S3951">
        <v>23</v>
      </c>
      <c r="T3951" s="1">
        <v>46060</v>
      </c>
      <c r="U3951" s="2" t="s">
        <v>54</v>
      </c>
      <c r="V3951">
        <v>1</v>
      </c>
      <c r="W3951">
        <v>0</v>
      </c>
      <c r="X3951" s="2" t="s">
        <v>61</v>
      </c>
      <c r="Y3951">
        <v>1</v>
      </c>
      <c r="Z3951" s="2" t="s">
        <v>72</v>
      </c>
      <c r="AA3951" s="2" t="s">
        <v>44</v>
      </c>
      <c r="AB3951" s="2" t="s">
        <v>45</v>
      </c>
      <c r="AC3951">
        <v>1</v>
      </c>
      <c r="AD3951" s="2" t="s">
        <v>54</v>
      </c>
      <c r="AE3951" s="2" t="s">
        <v>100</v>
      </c>
      <c r="AF3951">
        <v>0</v>
      </c>
      <c r="AG3951" s="2" t="s">
        <v>47</v>
      </c>
      <c r="AH3951">
        <v>1</v>
      </c>
      <c r="AI3951">
        <v>1</v>
      </c>
      <c r="AJ3951"/>
    </row>
    <row r="3952" spans="1:36" x14ac:dyDescent="0.3">
      <c r="A3952">
        <v>53951</v>
      </c>
      <c r="B3952">
        <v>10344</v>
      </c>
      <c r="C3952">
        <v>226</v>
      </c>
      <c r="D3952" s="1">
        <v>45864</v>
      </c>
      <c r="E3952" s="1">
        <v>45864</v>
      </c>
      <c r="F3952" s="2" t="s">
        <v>48</v>
      </c>
      <c r="G3952" s="2" t="s">
        <v>36</v>
      </c>
      <c r="H3952">
        <v>0</v>
      </c>
      <c r="I3952">
        <v>1</v>
      </c>
      <c r="J3952">
        <v>0</v>
      </c>
      <c r="K3952" t="b">
        <v>1</v>
      </c>
      <c r="L3952" s="2" t="s">
        <v>49</v>
      </c>
      <c r="M3952" s="2" t="s">
        <v>38</v>
      </c>
      <c r="N3952">
        <v>3</v>
      </c>
      <c r="O3952">
        <v>1</v>
      </c>
      <c r="P3952" s="2" t="s">
        <v>96</v>
      </c>
      <c r="Q3952" s="2" t="s">
        <v>78</v>
      </c>
      <c r="R3952" s="2" t="s">
        <v>79</v>
      </c>
      <c r="S3952">
        <v>33</v>
      </c>
      <c r="T3952" s="1">
        <v>45864</v>
      </c>
      <c r="U3952" s="2" t="s">
        <v>54</v>
      </c>
      <c r="V3952">
        <v>1</v>
      </c>
      <c r="W3952">
        <v>0</v>
      </c>
      <c r="X3952" s="2" t="s">
        <v>42</v>
      </c>
      <c r="Y3952">
        <v>1</v>
      </c>
      <c r="Z3952" s="2" t="s">
        <v>72</v>
      </c>
      <c r="AA3952" s="2" t="s">
        <v>44</v>
      </c>
      <c r="AB3952" s="2" t="s">
        <v>76</v>
      </c>
      <c r="AC3952">
        <v>1</v>
      </c>
      <c r="AD3952" s="2" t="s">
        <v>54</v>
      </c>
      <c r="AE3952" s="2" t="s">
        <v>85</v>
      </c>
      <c r="AF3952">
        <v>0</v>
      </c>
      <c r="AG3952" s="2" t="s">
        <v>82</v>
      </c>
      <c r="AH3952">
        <v>1</v>
      </c>
      <c r="AI3952">
        <v>1</v>
      </c>
      <c r="AJ3952"/>
    </row>
    <row r="3953" spans="1:36" x14ac:dyDescent="0.3">
      <c r="A3953">
        <v>53952</v>
      </c>
      <c r="B3953">
        <v>11139</v>
      </c>
      <c r="C3953">
        <v>222</v>
      </c>
      <c r="D3953" s="1">
        <v>45911</v>
      </c>
      <c r="E3953" s="1">
        <v>45904</v>
      </c>
      <c r="F3953" s="2" t="s">
        <v>58</v>
      </c>
      <c r="G3953" s="2" t="s">
        <v>36</v>
      </c>
      <c r="H3953">
        <v>7</v>
      </c>
      <c r="I3953">
        <v>1</v>
      </c>
      <c r="J3953">
        <v>7</v>
      </c>
      <c r="K3953" t="b">
        <v>1</v>
      </c>
      <c r="L3953" s="2" t="s">
        <v>37</v>
      </c>
      <c r="M3953" s="2" t="s">
        <v>38</v>
      </c>
      <c r="N3953">
        <v>8</v>
      </c>
      <c r="O3953">
        <v>1</v>
      </c>
      <c r="P3953" s="2" t="s">
        <v>108</v>
      </c>
      <c r="Q3953" s="2" t="s">
        <v>48</v>
      </c>
      <c r="R3953" s="2" t="s">
        <v>79</v>
      </c>
      <c r="S3953">
        <v>20</v>
      </c>
      <c r="T3953" s="1">
        <v>45911</v>
      </c>
      <c r="U3953" s="2" t="s">
        <v>53</v>
      </c>
      <c r="V3953">
        <v>0</v>
      </c>
      <c r="W3953">
        <v>0</v>
      </c>
      <c r="X3953" s="2" t="s">
        <v>42</v>
      </c>
      <c r="Y3953">
        <v>1</v>
      </c>
      <c r="Z3953" s="2" t="s">
        <v>43</v>
      </c>
      <c r="AA3953" s="2" t="s">
        <v>112</v>
      </c>
      <c r="AB3953" s="2" t="s">
        <v>45</v>
      </c>
      <c r="AC3953">
        <v>1</v>
      </c>
      <c r="AD3953" s="2" t="s">
        <v>53</v>
      </c>
      <c r="AE3953" s="2" t="s">
        <v>102</v>
      </c>
      <c r="AF3953">
        <v>0</v>
      </c>
      <c r="AG3953" s="2" t="s">
        <v>64</v>
      </c>
      <c r="AH3953">
        <v>1</v>
      </c>
      <c r="AI3953">
        <v>0</v>
      </c>
      <c r="AJ3953"/>
    </row>
    <row r="3954" spans="1:36" x14ac:dyDescent="0.3">
      <c r="A3954">
        <v>53953</v>
      </c>
      <c r="B3954">
        <v>11119</v>
      </c>
      <c r="C3954">
        <v>204</v>
      </c>
      <c r="D3954" s="1">
        <v>45987</v>
      </c>
      <c r="E3954" s="1">
        <v>45985</v>
      </c>
      <c r="F3954" s="2" t="s">
        <v>78</v>
      </c>
      <c r="G3954" s="2" t="s">
        <v>36</v>
      </c>
      <c r="H3954">
        <v>2</v>
      </c>
      <c r="I3954">
        <v>1</v>
      </c>
      <c r="J3954">
        <v>2</v>
      </c>
      <c r="K3954" t="b">
        <v>1</v>
      </c>
      <c r="L3954" s="2" t="s">
        <v>49</v>
      </c>
      <c r="M3954" s="2" t="s">
        <v>50</v>
      </c>
      <c r="N3954">
        <v>4</v>
      </c>
      <c r="O3954">
        <v>0</v>
      </c>
      <c r="P3954" s="2" t="s">
        <v>110</v>
      </c>
      <c r="Q3954" s="2" t="s">
        <v>48</v>
      </c>
      <c r="R3954" s="2" t="s">
        <v>41</v>
      </c>
      <c r="S3954">
        <v>38</v>
      </c>
      <c r="T3954" s="1">
        <v>45987</v>
      </c>
      <c r="U3954" s="2" t="s">
        <v>40</v>
      </c>
      <c r="V3954">
        <v>0</v>
      </c>
      <c r="W3954">
        <v>0</v>
      </c>
      <c r="X3954" s="2" t="s">
        <v>88</v>
      </c>
      <c r="Y3954">
        <v>1</v>
      </c>
      <c r="Z3954" s="2" t="s">
        <v>72</v>
      </c>
      <c r="AA3954" s="2" t="s">
        <v>44</v>
      </c>
      <c r="AB3954" s="2" t="s">
        <v>56</v>
      </c>
      <c r="AC3954">
        <v>1</v>
      </c>
      <c r="AD3954" s="2" t="s">
        <v>40</v>
      </c>
      <c r="AE3954" s="2" t="s">
        <v>104</v>
      </c>
      <c r="AF3954">
        <v>0</v>
      </c>
      <c r="AG3954" s="2" t="s">
        <v>47</v>
      </c>
      <c r="AH3954">
        <v>1</v>
      </c>
      <c r="AI3954">
        <v>1</v>
      </c>
      <c r="AJ3954"/>
    </row>
    <row r="3955" spans="1:36" x14ac:dyDescent="0.3">
      <c r="A3955">
        <v>53954</v>
      </c>
      <c r="B3955">
        <v>10967</v>
      </c>
      <c r="C3955">
        <v>201</v>
      </c>
      <c r="D3955" s="1">
        <v>46009</v>
      </c>
      <c r="E3955" s="1">
        <v>46002</v>
      </c>
      <c r="F3955" s="2" t="s">
        <v>48</v>
      </c>
      <c r="G3955" s="2" t="s">
        <v>59</v>
      </c>
      <c r="H3955">
        <v>7</v>
      </c>
      <c r="I3955">
        <v>1</v>
      </c>
      <c r="J3955">
        <v>7</v>
      </c>
      <c r="K3955" t="b">
        <v>1</v>
      </c>
      <c r="L3955" s="2" t="s">
        <v>49</v>
      </c>
      <c r="M3955" s="2" t="s">
        <v>65</v>
      </c>
      <c r="N3955">
        <v>4</v>
      </c>
      <c r="O3955">
        <v>1</v>
      </c>
      <c r="P3955" s="2" t="s">
        <v>101</v>
      </c>
      <c r="Q3955" s="2" t="s">
        <v>48</v>
      </c>
      <c r="R3955" s="2" t="s">
        <v>54</v>
      </c>
      <c r="S3955">
        <v>40</v>
      </c>
      <c r="T3955" s="1">
        <v>46009</v>
      </c>
      <c r="U3955" s="2" t="s">
        <v>53</v>
      </c>
      <c r="V3955">
        <v>0</v>
      </c>
      <c r="W3955">
        <v>0</v>
      </c>
      <c r="X3955" s="2" t="s">
        <v>61</v>
      </c>
      <c r="Y3955">
        <v>0</v>
      </c>
      <c r="Z3955" s="2" t="s">
        <v>62</v>
      </c>
      <c r="AA3955" s="2" t="s">
        <v>62</v>
      </c>
      <c r="AB3955" s="2" t="s">
        <v>62</v>
      </c>
      <c r="AC3955">
        <v>0</v>
      </c>
      <c r="AD3955" s="2" t="s">
        <v>53</v>
      </c>
      <c r="AE3955" s="2" t="s">
        <v>63</v>
      </c>
      <c r="AF3955">
        <v>1</v>
      </c>
      <c r="AG3955" s="2" t="s">
        <v>64</v>
      </c>
      <c r="AH3955">
        <v>0</v>
      </c>
      <c r="AI3955">
        <v>0</v>
      </c>
      <c r="AJ3955"/>
    </row>
    <row r="3956" spans="1:36" x14ac:dyDescent="0.3">
      <c r="A3956">
        <v>53955</v>
      </c>
      <c r="B3956">
        <v>11050</v>
      </c>
      <c r="C3956">
        <v>225</v>
      </c>
      <c r="D3956" s="1">
        <v>46081</v>
      </c>
      <c r="E3956" s="1">
        <v>46081</v>
      </c>
      <c r="F3956" s="2" t="s">
        <v>52</v>
      </c>
      <c r="G3956" s="2" t="s">
        <v>36</v>
      </c>
      <c r="H3956">
        <v>0</v>
      </c>
      <c r="I3956">
        <v>1</v>
      </c>
      <c r="J3956">
        <v>0</v>
      </c>
      <c r="K3956" t="b">
        <v>1</v>
      </c>
      <c r="L3956" s="2" t="s">
        <v>49</v>
      </c>
      <c r="M3956" s="2" t="s">
        <v>50</v>
      </c>
      <c r="N3956">
        <v>3</v>
      </c>
      <c r="O3956">
        <v>0</v>
      </c>
      <c r="P3956" s="2" t="s">
        <v>116</v>
      </c>
      <c r="Q3956" s="2" t="s">
        <v>35</v>
      </c>
      <c r="R3956" s="2" t="s">
        <v>41</v>
      </c>
      <c r="S3956">
        <v>24</v>
      </c>
      <c r="T3956" s="1">
        <v>46081</v>
      </c>
      <c r="U3956" s="2" t="s">
        <v>54</v>
      </c>
      <c r="V3956">
        <v>1</v>
      </c>
      <c r="W3956">
        <v>0</v>
      </c>
      <c r="X3956" s="2" t="s">
        <v>61</v>
      </c>
      <c r="Y3956">
        <v>0</v>
      </c>
      <c r="Z3956" s="2" t="s">
        <v>62</v>
      </c>
      <c r="AA3956" s="2" t="s">
        <v>62</v>
      </c>
      <c r="AB3956" s="2" t="s">
        <v>62</v>
      </c>
      <c r="AC3956">
        <v>0</v>
      </c>
      <c r="AD3956" s="2" t="s">
        <v>54</v>
      </c>
      <c r="AE3956" s="2" t="s">
        <v>100</v>
      </c>
      <c r="AF3956">
        <v>0</v>
      </c>
      <c r="AG3956" s="2" t="s">
        <v>82</v>
      </c>
      <c r="AH3956">
        <v>0</v>
      </c>
      <c r="AI3956">
        <v>0</v>
      </c>
      <c r="AJ3956"/>
    </row>
    <row r="3957" spans="1:36" x14ac:dyDescent="0.3">
      <c r="A3957">
        <v>53956</v>
      </c>
      <c r="B3957">
        <v>10253</v>
      </c>
      <c r="C3957">
        <v>205</v>
      </c>
      <c r="D3957" s="1">
        <v>45792</v>
      </c>
      <c r="E3957" s="1">
        <v>45787</v>
      </c>
      <c r="F3957" s="2" t="s">
        <v>78</v>
      </c>
      <c r="G3957" s="2" t="s">
        <v>36</v>
      </c>
      <c r="H3957">
        <v>5</v>
      </c>
      <c r="I3957">
        <v>1</v>
      </c>
      <c r="J3957">
        <v>5</v>
      </c>
      <c r="K3957" t="b">
        <v>1</v>
      </c>
      <c r="L3957" s="2" t="s">
        <v>109</v>
      </c>
      <c r="M3957" s="2" t="s">
        <v>50</v>
      </c>
      <c r="N3957">
        <v>4</v>
      </c>
      <c r="O3957">
        <v>1</v>
      </c>
      <c r="P3957" s="2" t="s">
        <v>91</v>
      </c>
      <c r="Q3957" s="2" t="s">
        <v>48</v>
      </c>
      <c r="R3957" s="2" t="s">
        <v>54</v>
      </c>
      <c r="S3957">
        <v>37</v>
      </c>
      <c r="T3957" s="1">
        <v>45792</v>
      </c>
      <c r="U3957" s="2" t="s">
        <v>53</v>
      </c>
      <c r="V3957">
        <v>0</v>
      </c>
      <c r="W3957">
        <v>0</v>
      </c>
      <c r="X3957" s="2" t="s">
        <v>75</v>
      </c>
      <c r="Y3957">
        <v>1</v>
      </c>
      <c r="Z3957" s="2" t="s">
        <v>72</v>
      </c>
      <c r="AA3957" s="2" t="s">
        <v>44</v>
      </c>
      <c r="AB3957" s="2" t="s">
        <v>45</v>
      </c>
      <c r="AC3957">
        <v>1</v>
      </c>
      <c r="AD3957" s="2" t="s">
        <v>53</v>
      </c>
      <c r="AE3957" s="2" t="s">
        <v>80</v>
      </c>
      <c r="AF3957">
        <v>0</v>
      </c>
      <c r="AG3957" s="2" t="s">
        <v>64</v>
      </c>
      <c r="AH3957">
        <v>1</v>
      </c>
      <c r="AI3957">
        <v>1</v>
      </c>
      <c r="AJ3957"/>
    </row>
    <row r="3958" spans="1:36" x14ac:dyDescent="0.3">
      <c r="A3958">
        <v>53957</v>
      </c>
      <c r="B3958">
        <v>10150</v>
      </c>
      <c r="C3958">
        <v>228</v>
      </c>
      <c r="D3958" s="1">
        <v>46215</v>
      </c>
      <c r="E3958" s="1">
        <v>46214</v>
      </c>
      <c r="F3958" s="2" t="s">
        <v>35</v>
      </c>
      <c r="G3958" s="2" t="s">
        <v>36</v>
      </c>
      <c r="H3958">
        <v>1</v>
      </c>
      <c r="I3958">
        <v>1</v>
      </c>
      <c r="J3958">
        <v>1</v>
      </c>
      <c r="K3958" t="b">
        <v>1</v>
      </c>
      <c r="L3958" s="2" t="s">
        <v>49</v>
      </c>
      <c r="M3958" s="2" t="s">
        <v>50</v>
      </c>
      <c r="N3958">
        <v>5</v>
      </c>
      <c r="O3958">
        <v>1</v>
      </c>
      <c r="P3958" s="2" t="s">
        <v>114</v>
      </c>
      <c r="Q3958" s="2" t="s">
        <v>78</v>
      </c>
      <c r="R3958" s="2" t="s">
        <v>67</v>
      </c>
      <c r="S3958">
        <v>31</v>
      </c>
      <c r="T3958" s="1">
        <v>46215</v>
      </c>
      <c r="U3958" s="2" t="s">
        <v>74</v>
      </c>
      <c r="V3958">
        <v>1</v>
      </c>
      <c r="W3958">
        <v>0</v>
      </c>
      <c r="X3958" s="2" t="s">
        <v>42</v>
      </c>
      <c r="Y3958">
        <v>1</v>
      </c>
      <c r="Z3958" s="2" t="s">
        <v>72</v>
      </c>
      <c r="AA3958" s="2" t="s">
        <v>44</v>
      </c>
      <c r="AB3958" s="2" t="s">
        <v>76</v>
      </c>
      <c r="AC3958">
        <v>1</v>
      </c>
      <c r="AD3958" s="2" t="s">
        <v>74</v>
      </c>
      <c r="AE3958" s="2" t="s">
        <v>85</v>
      </c>
      <c r="AF3958">
        <v>0</v>
      </c>
      <c r="AG3958" s="2" t="s">
        <v>47</v>
      </c>
      <c r="AH3958">
        <v>1</v>
      </c>
      <c r="AI3958">
        <v>1</v>
      </c>
      <c r="AJ3958"/>
    </row>
    <row r="3959" spans="1:36" x14ac:dyDescent="0.3">
      <c r="A3959">
        <v>53958</v>
      </c>
      <c r="B3959">
        <v>10450</v>
      </c>
      <c r="C3959">
        <v>217</v>
      </c>
      <c r="D3959" s="1">
        <v>46027</v>
      </c>
      <c r="E3959" s="1">
        <v>46027</v>
      </c>
      <c r="F3959" s="2" t="s">
        <v>78</v>
      </c>
      <c r="G3959" s="2" t="s">
        <v>36</v>
      </c>
      <c r="H3959">
        <v>0</v>
      </c>
      <c r="I3959">
        <v>1</v>
      </c>
      <c r="J3959">
        <v>0</v>
      </c>
      <c r="K3959" t="b">
        <v>1</v>
      </c>
      <c r="L3959" s="2" t="s">
        <v>70</v>
      </c>
      <c r="M3959" s="2" t="s">
        <v>50</v>
      </c>
      <c r="N3959">
        <v>3</v>
      </c>
      <c r="O3959">
        <v>1</v>
      </c>
      <c r="P3959" s="2" t="s">
        <v>71</v>
      </c>
      <c r="Q3959" s="2" t="s">
        <v>58</v>
      </c>
      <c r="R3959" s="2" t="s">
        <v>54</v>
      </c>
      <c r="S3959">
        <v>30</v>
      </c>
      <c r="T3959" s="1">
        <v>46027</v>
      </c>
      <c r="U3959" s="2" t="s">
        <v>79</v>
      </c>
      <c r="V3959">
        <v>0</v>
      </c>
      <c r="W3959">
        <v>0</v>
      </c>
      <c r="X3959" s="2" t="s">
        <v>61</v>
      </c>
      <c r="Y3959">
        <v>1</v>
      </c>
      <c r="Z3959" s="2" t="s">
        <v>72</v>
      </c>
      <c r="AA3959" s="2" t="s">
        <v>44</v>
      </c>
      <c r="AB3959" s="2" t="s">
        <v>45</v>
      </c>
      <c r="AC3959">
        <v>1</v>
      </c>
      <c r="AD3959" s="2" t="s">
        <v>79</v>
      </c>
      <c r="AE3959" s="2" t="s">
        <v>86</v>
      </c>
      <c r="AF3959">
        <v>0</v>
      </c>
      <c r="AG3959" s="2" t="s">
        <v>82</v>
      </c>
      <c r="AH3959">
        <v>1</v>
      </c>
      <c r="AI3959">
        <v>1</v>
      </c>
      <c r="AJ3959"/>
    </row>
    <row r="3960" spans="1:36" x14ac:dyDescent="0.3">
      <c r="A3960">
        <v>53959</v>
      </c>
      <c r="B3960">
        <v>10400</v>
      </c>
      <c r="C3960">
        <v>203</v>
      </c>
      <c r="D3960" s="1">
        <v>45783</v>
      </c>
      <c r="E3960" s="1">
        <v>45783</v>
      </c>
      <c r="F3960" s="2" t="s">
        <v>52</v>
      </c>
      <c r="G3960" s="2" t="s">
        <v>36</v>
      </c>
      <c r="H3960">
        <v>0</v>
      </c>
      <c r="I3960">
        <v>1</v>
      </c>
      <c r="J3960">
        <v>0</v>
      </c>
      <c r="K3960" t="b">
        <v>1</v>
      </c>
      <c r="L3960" s="2" t="s">
        <v>37</v>
      </c>
      <c r="M3960" s="2" t="s">
        <v>65</v>
      </c>
      <c r="N3960">
        <v>3</v>
      </c>
      <c r="O3960">
        <v>1</v>
      </c>
      <c r="P3960" s="2" t="s">
        <v>66</v>
      </c>
      <c r="Q3960" s="2" t="s">
        <v>52</v>
      </c>
      <c r="R3960" s="2" t="s">
        <v>54</v>
      </c>
      <c r="S3960">
        <v>22</v>
      </c>
      <c r="T3960" s="1">
        <v>45783</v>
      </c>
      <c r="U3960" s="2" t="s">
        <v>67</v>
      </c>
      <c r="V3960">
        <v>0</v>
      </c>
      <c r="W3960">
        <v>0</v>
      </c>
      <c r="X3960" s="2" t="s">
        <v>75</v>
      </c>
      <c r="Y3960">
        <v>0</v>
      </c>
      <c r="Z3960" s="2" t="s">
        <v>62</v>
      </c>
      <c r="AA3960" s="2" t="s">
        <v>62</v>
      </c>
      <c r="AB3960" s="2" t="s">
        <v>62</v>
      </c>
      <c r="AC3960">
        <v>0</v>
      </c>
      <c r="AD3960" s="2" t="s">
        <v>67</v>
      </c>
      <c r="AE3960" s="2" t="s">
        <v>80</v>
      </c>
      <c r="AF3960">
        <v>0</v>
      </c>
      <c r="AG3960" s="2" t="s">
        <v>82</v>
      </c>
      <c r="AH3960">
        <v>0</v>
      </c>
      <c r="AI3960">
        <v>0</v>
      </c>
      <c r="AJ3960"/>
    </row>
    <row r="3961" spans="1:36" x14ac:dyDescent="0.3">
      <c r="A3961">
        <v>53960</v>
      </c>
      <c r="B3961">
        <v>11305</v>
      </c>
      <c r="C3961">
        <v>210</v>
      </c>
      <c r="D3961" s="1">
        <v>46056</v>
      </c>
      <c r="E3961" s="1">
        <v>46026</v>
      </c>
      <c r="F3961" s="2" t="s">
        <v>78</v>
      </c>
      <c r="G3961" s="2" t="s">
        <v>36</v>
      </c>
      <c r="H3961">
        <v>30</v>
      </c>
      <c r="I3961">
        <v>1</v>
      </c>
      <c r="J3961">
        <v>30</v>
      </c>
      <c r="K3961" t="b">
        <v>1</v>
      </c>
      <c r="L3961" s="2" t="s">
        <v>70</v>
      </c>
      <c r="M3961" s="2" t="s">
        <v>65</v>
      </c>
      <c r="N3961">
        <v>4</v>
      </c>
      <c r="O3961">
        <v>1</v>
      </c>
      <c r="P3961" s="2" t="s">
        <v>111</v>
      </c>
      <c r="Q3961" s="2" t="s">
        <v>58</v>
      </c>
      <c r="R3961" s="2" t="s">
        <v>67</v>
      </c>
      <c r="S3961">
        <v>27</v>
      </c>
      <c r="T3961" s="1">
        <v>46056</v>
      </c>
      <c r="U3961" s="2" t="s">
        <v>67</v>
      </c>
      <c r="V3961">
        <v>0</v>
      </c>
      <c r="W3961">
        <v>0</v>
      </c>
      <c r="X3961" s="2" t="s">
        <v>61</v>
      </c>
      <c r="Y3961">
        <v>1</v>
      </c>
      <c r="Z3961" s="2" t="s">
        <v>72</v>
      </c>
      <c r="AA3961" s="2" t="s">
        <v>44</v>
      </c>
      <c r="AB3961" s="2" t="s">
        <v>76</v>
      </c>
      <c r="AC3961">
        <v>1</v>
      </c>
      <c r="AD3961" s="2" t="s">
        <v>67</v>
      </c>
      <c r="AE3961" s="2" t="s">
        <v>100</v>
      </c>
      <c r="AF3961">
        <v>0</v>
      </c>
      <c r="AG3961" s="2" t="s">
        <v>57</v>
      </c>
      <c r="AH3961">
        <v>1</v>
      </c>
      <c r="AI3961">
        <v>1</v>
      </c>
      <c r="AJ3961"/>
    </row>
    <row r="3962" spans="1:36" x14ac:dyDescent="0.3">
      <c r="A3962">
        <v>53961</v>
      </c>
      <c r="B3962">
        <v>11273</v>
      </c>
      <c r="C3962">
        <v>229</v>
      </c>
      <c r="D3962" s="1">
        <v>46149</v>
      </c>
      <c r="E3962" s="1">
        <v>46147</v>
      </c>
      <c r="F3962" s="2" t="s">
        <v>58</v>
      </c>
      <c r="G3962" s="2" t="s">
        <v>59</v>
      </c>
      <c r="H3962">
        <v>2</v>
      </c>
      <c r="I3962">
        <v>1</v>
      </c>
      <c r="J3962">
        <v>2</v>
      </c>
      <c r="K3962" t="b">
        <v>1</v>
      </c>
      <c r="L3962" s="2" t="s">
        <v>81</v>
      </c>
      <c r="M3962" s="2" t="s">
        <v>50</v>
      </c>
      <c r="N3962">
        <v>8</v>
      </c>
      <c r="O3962">
        <v>4</v>
      </c>
      <c r="P3962" s="2" t="s">
        <v>115</v>
      </c>
      <c r="Q3962" s="2" t="s">
        <v>52</v>
      </c>
      <c r="R3962" s="2" t="s">
        <v>67</v>
      </c>
      <c r="S3962">
        <v>23</v>
      </c>
      <c r="T3962" s="1">
        <v>46149</v>
      </c>
      <c r="U3962" s="2" t="s">
        <v>53</v>
      </c>
      <c r="V3962">
        <v>0</v>
      </c>
      <c r="W3962">
        <v>0</v>
      </c>
      <c r="X3962" s="2" t="s">
        <v>75</v>
      </c>
      <c r="Y3962">
        <v>1</v>
      </c>
      <c r="Z3962" s="2" t="s">
        <v>72</v>
      </c>
      <c r="AA3962" s="2" t="s">
        <v>44</v>
      </c>
      <c r="AB3962" s="2" t="s">
        <v>76</v>
      </c>
      <c r="AC3962">
        <v>1</v>
      </c>
      <c r="AD3962" s="2" t="s">
        <v>53</v>
      </c>
      <c r="AE3962" s="2" t="s">
        <v>80</v>
      </c>
      <c r="AF3962">
        <v>1</v>
      </c>
      <c r="AG3962" s="2" t="s">
        <v>47</v>
      </c>
      <c r="AH3962">
        <v>1</v>
      </c>
      <c r="AI3962">
        <v>1</v>
      </c>
      <c r="AJ3962"/>
    </row>
    <row r="3963" spans="1:36" x14ac:dyDescent="0.3">
      <c r="A3963">
        <v>53962</v>
      </c>
      <c r="B3963">
        <v>10343</v>
      </c>
      <c r="C3963">
        <v>214</v>
      </c>
      <c r="D3963" s="1">
        <v>46382</v>
      </c>
      <c r="E3963" s="1">
        <v>46377</v>
      </c>
      <c r="F3963" s="2" t="s">
        <v>52</v>
      </c>
      <c r="G3963" s="2" t="s">
        <v>36</v>
      </c>
      <c r="H3963">
        <v>5</v>
      </c>
      <c r="I3963">
        <v>1</v>
      </c>
      <c r="J3963">
        <v>5</v>
      </c>
      <c r="K3963" t="b">
        <v>1</v>
      </c>
      <c r="L3963" s="2" t="s">
        <v>37</v>
      </c>
      <c r="M3963" s="2" t="s">
        <v>65</v>
      </c>
      <c r="N3963">
        <v>3</v>
      </c>
      <c r="O3963">
        <v>0</v>
      </c>
      <c r="P3963" s="2" t="s">
        <v>90</v>
      </c>
      <c r="Q3963" s="2" t="s">
        <v>78</v>
      </c>
      <c r="R3963" s="2" t="s">
        <v>53</v>
      </c>
      <c r="S3963">
        <v>27</v>
      </c>
      <c r="T3963" s="1">
        <v>46382</v>
      </c>
      <c r="U3963" s="2" t="s">
        <v>54</v>
      </c>
      <c r="V3963">
        <v>1</v>
      </c>
      <c r="W3963">
        <v>0</v>
      </c>
      <c r="X3963" s="2" t="s">
        <v>61</v>
      </c>
      <c r="Y3963">
        <v>1</v>
      </c>
      <c r="Z3963" s="2" t="s">
        <v>72</v>
      </c>
      <c r="AA3963" s="2" t="s">
        <v>44</v>
      </c>
      <c r="AB3963" s="2" t="s">
        <v>76</v>
      </c>
      <c r="AC3963">
        <v>1</v>
      </c>
      <c r="AD3963" s="2" t="s">
        <v>54</v>
      </c>
      <c r="AE3963" s="2" t="s">
        <v>63</v>
      </c>
      <c r="AF3963">
        <v>0</v>
      </c>
      <c r="AG3963" s="2" t="s">
        <v>64</v>
      </c>
      <c r="AH3963">
        <v>1</v>
      </c>
      <c r="AI3963">
        <v>1</v>
      </c>
      <c r="AJ3963"/>
    </row>
    <row r="3964" spans="1:36" x14ac:dyDescent="0.3">
      <c r="A3964">
        <v>53963</v>
      </c>
      <c r="B3964">
        <v>11294</v>
      </c>
      <c r="C3964">
        <v>224</v>
      </c>
      <c r="D3964" s="1">
        <v>45731</v>
      </c>
      <c r="E3964" s="1">
        <v>45726</v>
      </c>
      <c r="F3964" s="2" t="s">
        <v>78</v>
      </c>
      <c r="G3964" s="2" t="s">
        <v>36</v>
      </c>
      <c r="H3964">
        <v>5</v>
      </c>
      <c r="I3964">
        <v>1</v>
      </c>
      <c r="J3964">
        <v>5</v>
      </c>
      <c r="K3964" t="b">
        <v>1</v>
      </c>
      <c r="L3964" s="2" t="s">
        <v>49</v>
      </c>
      <c r="M3964" s="2" t="s">
        <v>38</v>
      </c>
      <c r="N3964">
        <v>5</v>
      </c>
      <c r="O3964">
        <v>1</v>
      </c>
      <c r="P3964" s="2" t="s">
        <v>60</v>
      </c>
      <c r="Q3964" s="2" t="s">
        <v>58</v>
      </c>
      <c r="R3964" s="2" t="s">
        <v>53</v>
      </c>
      <c r="S3964">
        <v>29</v>
      </c>
      <c r="T3964" s="1">
        <v>45731</v>
      </c>
      <c r="U3964" s="2" t="s">
        <v>54</v>
      </c>
      <c r="V3964">
        <v>1</v>
      </c>
      <c r="W3964">
        <v>0</v>
      </c>
      <c r="X3964" s="2" t="s">
        <v>75</v>
      </c>
      <c r="Y3964">
        <v>1</v>
      </c>
      <c r="Z3964" s="2" t="s">
        <v>43</v>
      </c>
      <c r="AA3964" s="2" t="s">
        <v>112</v>
      </c>
      <c r="AB3964" s="2" t="s">
        <v>76</v>
      </c>
      <c r="AC3964">
        <v>1</v>
      </c>
      <c r="AD3964" s="2" t="s">
        <v>54</v>
      </c>
      <c r="AE3964" s="2" t="s">
        <v>77</v>
      </c>
      <c r="AF3964">
        <v>0</v>
      </c>
      <c r="AG3964" s="2" t="s">
        <v>64</v>
      </c>
      <c r="AH3964">
        <v>1</v>
      </c>
      <c r="AI3964">
        <v>0</v>
      </c>
      <c r="AJ3964"/>
    </row>
    <row r="3965" spans="1:36" x14ac:dyDescent="0.3">
      <c r="A3965">
        <v>53964</v>
      </c>
      <c r="B3965">
        <v>10808</v>
      </c>
      <c r="C3965">
        <v>230</v>
      </c>
      <c r="D3965" s="1">
        <v>45744</v>
      </c>
      <c r="E3965" s="1">
        <v>45741</v>
      </c>
      <c r="F3965" s="2" t="s">
        <v>97</v>
      </c>
      <c r="G3965" s="2" t="s">
        <v>36</v>
      </c>
      <c r="H3965">
        <v>3</v>
      </c>
      <c r="I3965">
        <v>1</v>
      </c>
      <c r="J3965">
        <v>3</v>
      </c>
      <c r="K3965" t="b">
        <v>1</v>
      </c>
      <c r="L3965" s="2" t="s">
        <v>37</v>
      </c>
      <c r="M3965" s="2" t="s">
        <v>50</v>
      </c>
      <c r="N3965">
        <v>4</v>
      </c>
      <c r="O3965">
        <v>2</v>
      </c>
      <c r="P3965" s="2" t="s">
        <v>94</v>
      </c>
      <c r="Q3965" s="2" t="s">
        <v>35</v>
      </c>
      <c r="R3965" s="2" t="s">
        <v>79</v>
      </c>
      <c r="S3965">
        <v>37</v>
      </c>
      <c r="T3965" s="1">
        <v>45744</v>
      </c>
      <c r="U3965" s="2" t="s">
        <v>41</v>
      </c>
      <c r="V3965">
        <v>0</v>
      </c>
      <c r="W3965">
        <v>0</v>
      </c>
      <c r="X3965" s="2" t="s">
        <v>75</v>
      </c>
      <c r="Y3965">
        <v>1</v>
      </c>
      <c r="Z3965" s="2" t="s">
        <v>43</v>
      </c>
      <c r="AA3965" s="2" t="s">
        <v>44</v>
      </c>
      <c r="AB3965" s="2" t="s">
        <v>76</v>
      </c>
      <c r="AC3965">
        <v>1</v>
      </c>
      <c r="AD3965" s="2" t="s">
        <v>41</v>
      </c>
      <c r="AE3965" s="2" t="s">
        <v>77</v>
      </c>
      <c r="AF3965">
        <v>0</v>
      </c>
      <c r="AG3965" s="2" t="s">
        <v>47</v>
      </c>
      <c r="AH3965">
        <v>1</v>
      </c>
      <c r="AI3965">
        <v>1</v>
      </c>
      <c r="AJ3965"/>
    </row>
    <row r="3966" spans="1:36" x14ac:dyDescent="0.3">
      <c r="A3966">
        <v>53965</v>
      </c>
      <c r="B3966">
        <v>11289</v>
      </c>
      <c r="C3966">
        <v>209</v>
      </c>
      <c r="D3966" s="1">
        <v>46174</v>
      </c>
      <c r="E3966" s="1">
        <v>46169</v>
      </c>
      <c r="F3966" s="2" t="s">
        <v>35</v>
      </c>
      <c r="G3966" s="2" t="s">
        <v>59</v>
      </c>
      <c r="H3966">
        <v>5</v>
      </c>
      <c r="I3966">
        <v>1</v>
      </c>
      <c r="J3966">
        <v>5</v>
      </c>
      <c r="K3966" t="b">
        <v>1</v>
      </c>
      <c r="L3966" s="2" t="s">
        <v>37</v>
      </c>
      <c r="M3966" s="2" t="s">
        <v>50</v>
      </c>
      <c r="N3966">
        <v>4</v>
      </c>
      <c r="O3966">
        <v>1</v>
      </c>
      <c r="P3966" s="2" t="s">
        <v>99</v>
      </c>
      <c r="Q3966" s="2" t="s">
        <v>78</v>
      </c>
      <c r="R3966" s="2" t="s">
        <v>79</v>
      </c>
      <c r="S3966">
        <v>38</v>
      </c>
      <c r="T3966" s="1">
        <v>46174</v>
      </c>
      <c r="U3966" s="2" t="s">
        <v>79</v>
      </c>
      <c r="V3966">
        <v>0</v>
      </c>
      <c r="W3966">
        <v>0</v>
      </c>
      <c r="X3966" s="2" t="s">
        <v>42</v>
      </c>
      <c r="Y3966">
        <v>0</v>
      </c>
      <c r="Z3966" s="2" t="s">
        <v>62</v>
      </c>
      <c r="AA3966" s="2" t="s">
        <v>62</v>
      </c>
      <c r="AB3966" s="2" t="s">
        <v>62</v>
      </c>
      <c r="AC3966">
        <v>0</v>
      </c>
      <c r="AD3966" s="2" t="s">
        <v>79</v>
      </c>
      <c r="AE3966" s="2" t="s">
        <v>68</v>
      </c>
      <c r="AF3966">
        <v>1</v>
      </c>
      <c r="AG3966" s="2" t="s">
        <v>64</v>
      </c>
      <c r="AH3966">
        <v>0</v>
      </c>
      <c r="AI3966">
        <v>0</v>
      </c>
      <c r="AJ3966"/>
    </row>
    <row r="3967" spans="1:36" x14ac:dyDescent="0.3">
      <c r="A3967">
        <v>53966</v>
      </c>
      <c r="B3967">
        <v>10040</v>
      </c>
      <c r="C3967">
        <v>216</v>
      </c>
      <c r="D3967" s="1">
        <v>45898</v>
      </c>
      <c r="E3967" s="1">
        <v>45893</v>
      </c>
      <c r="F3967" s="2" t="s">
        <v>35</v>
      </c>
      <c r="G3967" s="2" t="s">
        <v>36</v>
      </c>
      <c r="H3967">
        <v>5</v>
      </c>
      <c r="I3967">
        <v>1</v>
      </c>
      <c r="J3967">
        <v>5</v>
      </c>
      <c r="K3967" t="b">
        <v>1</v>
      </c>
      <c r="L3967" s="2" t="s">
        <v>81</v>
      </c>
      <c r="M3967" s="2" t="s">
        <v>50</v>
      </c>
      <c r="N3967">
        <v>5</v>
      </c>
      <c r="O3967">
        <v>1</v>
      </c>
      <c r="P3967" s="2" t="s">
        <v>105</v>
      </c>
      <c r="Q3967" s="2" t="s">
        <v>58</v>
      </c>
      <c r="R3967" s="2" t="s">
        <v>79</v>
      </c>
      <c r="S3967">
        <v>27</v>
      </c>
      <c r="T3967" s="1">
        <v>45898</v>
      </c>
      <c r="U3967" s="2" t="s">
        <v>41</v>
      </c>
      <c r="V3967">
        <v>0</v>
      </c>
      <c r="W3967">
        <v>0</v>
      </c>
      <c r="X3967" s="2" t="s">
        <v>42</v>
      </c>
      <c r="Y3967">
        <v>0</v>
      </c>
      <c r="Z3967" s="2" t="s">
        <v>62</v>
      </c>
      <c r="AA3967" s="2" t="s">
        <v>62</v>
      </c>
      <c r="AB3967" s="2" t="s">
        <v>62</v>
      </c>
      <c r="AC3967">
        <v>0</v>
      </c>
      <c r="AD3967" s="2" t="s">
        <v>41</v>
      </c>
      <c r="AE3967" s="2" t="s">
        <v>46</v>
      </c>
      <c r="AF3967">
        <v>0</v>
      </c>
      <c r="AG3967" s="2" t="s">
        <v>64</v>
      </c>
      <c r="AH3967">
        <v>0</v>
      </c>
      <c r="AI3967">
        <v>0</v>
      </c>
      <c r="AJ3967"/>
    </row>
    <row r="3968" spans="1:36" x14ac:dyDescent="0.3">
      <c r="A3968">
        <v>53967</v>
      </c>
      <c r="B3968">
        <v>11375</v>
      </c>
      <c r="C3968">
        <v>222</v>
      </c>
      <c r="D3968" s="1">
        <v>46356</v>
      </c>
      <c r="E3968" s="1">
        <v>46342</v>
      </c>
      <c r="F3968" s="2" t="s">
        <v>35</v>
      </c>
      <c r="G3968" s="2" t="s">
        <v>36</v>
      </c>
      <c r="H3968">
        <v>14</v>
      </c>
      <c r="I3968">
        <v>1</v>
      </c>
      <c r="J3968">
        <v>14</v>
      </c>
      <c r="K3968" t="b">
        <v>1</v>
      </c>
      <c r="L3968" s="2" t="s">
        <v>81</v>
      </c>
      <c r="M3968" s="2" t="s">
        <v>50</v>
      </c>
      <c r="N3968">
        <v>6</v>
      </c>
      <c r="O3968">
        <v>1</v>
      </c>
      <c r="P3968" s="2" t="s">
        <v>108</v>
      </c>
      <c r="Q3968" s="2" t="s">
        <v>48</v>
      </c>
      <c r="R3968" s="2" t="s">
        <v>79</v>
      </c>
      <c r="S3968">
        <v>20</v>
      </c>
      <c r="T3968" s="1">
        <v>46356</v>
      </c>
      <c r="U3968" s="2" t="s">
        <v>79</v>
      </c>
      <c r="V3968">
        <v>0</v>
      </c>
      <c r="W3968">
        <v>0</v>
      </c>
      <c r="X3968" s="2" t="s">
        <v>88</v>
      </c>
      <c r="Y3968">
        <v>0</v>
      </c>
      <c r="Z3968" s="2" t="s">
        <v>62</v>
      </c>
      <c r="AA3968" s="2" t="s">
        <v>62</v>
      </c>
      <c r="AB3968" s="2" t="s">
        <v>62</v>
      </c>
      <c r="AC3968">
        <v>0</v>
      </c>
      <c r="AD3968" s="2" t="s">
        <v>79</v>
      </c>
      <c r="AE3968" s="2" t="s">
        <v>104</v>
      </c>
      <c r="AF3968">
        <v>0</v>
      </c>
      <c r="AG3968" s="2" t="s">
        <v>69</v>
      </c>
      <c r="AH3968">
        <v>0</v>
      </c>
      <c r="AI3968">
        <v>0</v>
      </c>
      <c r="AJ3968"/>
    </row>
    <row r="3969" spans="1:36" x14ac:dyDescent="0.3">
      <c r="A3969">
        <v>53968</v>
      </c>
      <c r="B3969">
        <v>11394</v>
      </c>
      <c r="C3969">
        <v>218</v>
      </c>
      <c r="D3969" s="1">
        <v>45907</v>
      </c>
      <c r="E3969" s="1">
        <v>45904</v>
      </c>
      <c r="F3969" s="2" t="s">
        <v>97</v>
      </c>
      <c r="G3969" s="2" t="s">
        <v>59</v>
      </c>
      <c r="H3969">
        <v>3</v>
      </c>
      <c r="I3969">
        <v>1</v>
      </c>
      <c r="J3969">
        <v>3</v>
      </c>
      <c r="K3969" t="b">
        <v>1</v>
      </c>
      <c r="L3969" s="2" t="s">
        <v>109</v>
      </c>
      <c r="M3969" s="2" t="s">
        <v>65</v>
      </c>
      <c r="N3969">
        <v>3</v>
      </c>
      <c r="O3969">
        <v>1</v>
      </c>
      <c r="P3969" s="2" t="s">
        <v>84</v>
      </c>
      <c r="Q3969" s="2" t="s">
        <v>58</v>
      </c>
      <c r="R3969" s="2" t="s">
        <v>40</v>
      </c>
      <c r="S3969">
        <v>33</v>
      </c>
      <c r="T3969" s="1">
        <v>45907</v>
      </c>
      <c r="U3969" s="2" t="s">
        <v>74</v>
      </c>
      <c r="V3969">
        <v>1</v>
      </c>
      <c r="W3969">
        <v>0</v>
      </c>
      <c r="X3969" s="2" t="s">
        <v>42</v>
      </c>
      <c r="Y3969">
        <v>1</v>
      </c>
      <c r="Z3969" s="2" t="s">
        <v>43</v>
      </c>
      <c r="AA3969" s="2" t="s">
        <v>44</v>
      </c>
      <c r="AB3969" s="2" t="s">
        <v>76</v>
      </c>
      <c r="AC3969">
        <v>1</v>
      </c>
      <c r="AD3969" s="2" t="s">
        <v>74</v>
      </c>
      <c r="AE3969" s="2" t="s">
        <v>102</v>
      </c>
      <c r="AF3969">
        <v>1</v>
      </c>
      <c r="AG3969" s="2" t="s">
        <v>47</v>
      </c>
      <c r="AH3969">
        <v>1</v>
      </c>
      <c r="AI3969">
        <v>1</v>
      </c>
      <c r="AJ3969"/>
    </row>
    <row r="3970" spans="1:36" x14ac:dyDescent="0.3">
      <c r="A3970">
        <v>53969</v>
      </c>
      <c r="B3970">
        <v>10378</v>
      </c>
      <c r="C3970">
        <v>211</v>
      </c>
      <c r="D3970" s="1">
        <v>46367</v>
      </c>
      <c r="E3970" s="1">
        <v>46365</v>
      </c>
      <c r="F3970" s="2" t="s">
        <v>35</v>
      </c>
      <c r="G3970" s="2" t="s">
        <v>59</v>
      </c>
      <c r="H3970">
        <v>2</v>
      </c>
      <c r="I3970">
        <v>1</v>
      </c>
      <c r="J3970">
        <v>2</v>
      </c>
      <c r="K3970" t="b">
        <v>1</v>
      </c>
      <c r="L3970" s="2" t="s">
        <v>49</v>
      </c>
      <c r="M3970" s="2" t="s">
        <v>65</v>
      </c>
      <c r="N3970">
        <v>5</v>
      </c>
      <c r="O3970">
        <v>1</v>
      </c>
      <c r="P3970" s="2" t="s">
        <v>83</v>
      </c>
      <c r="Q3970" s="2" t="s">
        <v>58</v>
      </c>
      <c r="R3970" s="2" t="s">
        <v>67</v>
      </c>
      <c r="S3970">
        <v>33</v>
      </c>
      <c r="T3970" s="1">
        <v>46367</v>
      </c>
      <c r="U3970" s="2" t="s">
        <v>41</v>
      </c>
      <c r="V3970">
        <v>0</v>
      </c>
      <c r="W3970">
        <v>0</v>
      </c>
      <c r="X3970" s="2" t="s">
        <v>61</v>
      </c>
      <c r="Y3970">
        <v>1</v>
      </c>
      <c r="Z3970" s="2" t="s">
        <v>43</v>
      </c>
      <c r="AA3970" s="2" t="s">
        <v>44</v>
      </c>
      <c r="AB3970" s="2" t="s">
        <v>76</v>
      </c>
      <c r="AC3970">
        <v>1</v>
      </c>
      <c r="AD3970" s="2" t="s">
        <v>41</v>
      </c>
      <c r="AE3970" s="2" t="s">
        <v>63</v>
      </c>
      <c r="AF3970">
        <v>1</v>
      </c>
      <c r="AG3970" s="2" t="s">
        <v>47</v>
      </c>
      <c r="AH3970">
        <v>1</v>
      </c>
      <c r="AI3970">
        <v>1</v>
      </c>
      <c r="AJ3970"/>
    </row>
    <row r="3971" spans="1:36" x14ac:dyDescent="0.3">
      <c r="A3971">
        <v>53970</v>
      </c>
      <c r="B3971">
        <v>10557</v>
      </c>
      <c r="C3971">
        <v>222</v>
      </c>
      <c r="D3971" s="1">
        <v>45679</v>
      </c>
      <c r="E3971" s="1">
        <v>45672</v>
      </c>
      <c r="F3971" s="2" t="s">
        <v>78</v>
      </c>
      <c r="G3971" s="2" t="s">
        <v>36</v>
      </c>
      <c r="H3971">
        <v>7</v>
      </c>
      <c r="I3971">
        <v>1</v>
      </c>
      <c r="J3971">
        <v>7</v>
      </c>
      <c r="K3971" t="b">
        <v>1</v>
      </c>
      <c r="L3971" s="2" t="s">
        <v>70</v>
      </c>
      <c r="M3971" s="2" t="s">
        <v>50</v>
      </c>
      <c r="N3971">
        <v>4</v>
      </c>
      <c r="O3971">
        <v>0</v>
      </c>
      <c r="P3971" s="2" t="s">
        <v>108</v>
      </c>
      <c r="Q3971" s="2" t="s">
        <v>48</v>
      </c>
      <c r="R3971" s="2" t="s">
        <v>79</v>
      </c>
      <c r="S3971">
        <v>20</v>
      </c>
      <c r="T3971" s="1">
        <v>45679</v>
      </c>
      <c r="U3971" s="2" t="s">
        <v>40</v>
      </c>
      <c r="V3971">
        <v>0</v>
      </c>
      <c r="W3971">
        <v>0</v>
      </c>
      <c r="X3971" s="2" t="s">
        <v>61</v>
      </c>
      <c r="Y3971">
        <v>0</v>
      </c>
      <c r="Z3971" s="2" t="s">
        <v>62</v>
      </c>
      <c r="AA3971" s="2" t="s">
        <v>62</v>
      </c>
      <c r="AB3971" s="2" t="s">
        <v>62</v>
      </c>
      <c r="AC3971">
        <v>0</v>
      </c>
      <c r="AD3971" s="2" t="s">
        <v>40</v>
      </c>
      <c r="AE3971" s="2" t="s">
        <v>86</v>
      </c>
      <c r="AF3971">
        <v>0</v>
      </c>
      <c r="AG3971" s="2" t="s">
        <v>64</v>
      </c>
      <c r="AH3971">
        <v>0</v>
      </c>
      <c r="AI3971">
        <v>0</v>
      </c>
      <c r="AJ3971"/>
    </row>
    <row r="3972" spans="1:36" x14ac:dyDescent="0.3">
      <c r="A3972">
        <v>53971</v>
      </c>
      <c r="B3972">
        <v>11025</v>
      </c>
      <c r="C3972">
        <v>205</v>
      </c>
      <c r="D3972" s="1">
        <v>45685</v>
      </c>
      <c r="E3972" s="1">
        <v>45682</v>
      </c>
      <c r="F3972" s="2" t="s">
        <v>58</v>
      </c>
      <c r="G3972" s="2" t="s">
        <v>36</v>
      </c>
      <c r="H3972">
        <v>3</v>
      </c>
      <c r="I3972">
        <v>1</v>
      </c>
      <c r="J3972">
        <v>3</v>
      </c>
      <c r="K3972" t="b">
        <v>1</v>
      </c>
      <c r="L3972" s="2" t="s">
        <v>81</v>
      </c>
      <c r="M3972" s="2" t="s">
        <v>50</v>
      </c>
      <c r="N3972">
        <v>6</v>
      </c>
      <c r="O3972">
        <v>2</v>
      </c>
      <c r="P3972" s="2" t="s">
        <v>91</v>
      </c>
      <c r="Q3972" s="2" t="s">
        <v>48</v>
      </c>
      <c r="R3972" s="2" t="s">
        <v>54</v>
      </c>
      <c r="S3972">
        <v>37</v>
      </c>
      <c r="T3972" s="1">
        <v>45685</v>
      </c>
      <c r="U3972" s="2" t="s">
        <v>67</v>
      </c>
      <c r="V3972">
        <v>0</v>
      </c>
      <c r="W3972">
        <v>0</v>
      </c>
      <c r="X3972" s="2" t="s">
        <v>61</v>
      </c>
      <c r="Y3972">
        <v>1</v>
      </c>
      <c r="Z3972" s="2" t="s">
        <v>72</v>
      </c>
      <c r="AA3972" s="2" t="s">
        <v>44</v>
      </c>
      <c r="AB3972" s="2" t="s">
        <v>56</v>
      </c>
      <c r="AC3972">
        <v>1</v>
      </c>
      <c r="AD3972" s="2" t="s">
        <v>67</v>
      </c>
      <c r="AE3972" s="2" t="s">
        <v>86</v>
      </c>
      <c r="AF3972">
        <v>0</v>
      </c>
      <c r="AG3972" s="2" t="s">
        <v>47</v>
      </c>
      <c r="AH3972">
        <v>1</v>
      </c>
      <c r="AI3972">
        <v>1</v>
      </c>
      <c r="AJ3972"/>
    </row>
    <row r="3973" spans="1:36" x14ac:dyDescent="0.3">
      <c r="A3973">
        <v>53972</v>
      </c>
      <c r="B3973">
        <v>10981</v>
      </c>
      <c r="C3973">
        <v>223</v>
      </c>
      <c r="D3973" s="1">
        <v>46095</v>
      </c>
      <c r="E3973" s="1">
        <v>46090</v>
      </c>
      <c r="F3973" s="2" t="s">
        <v>48</v>
      </c>
      <c r="G3973" s="2" t="s">
        <v>36</v>
      </c>
      <c r="H3973">
        <v>5</v>
      </c>
      <c r="I3973">
        <v>1</v>
      </c>
      <c r="J3973">
        <v>5</v>
      </c>
      <c r="K3973" t="b">
        <v>1</v>
      </c>
      <c r="L3973" s="2" t="s">
        <v>37</v>
      </c>
      <c r="M3973" s="2" t="s">
        <v>38</v>
      </c>
      <c r="N3973">
        <v>6</v>
      </c>
      <c r="O3973">
        <v>1</v>
      </c>
      <c r="P3973" s="2" t="s">
        <v>39</v>
      </c>
      <c r="Q3973" s="2" t="s">
        <v>35</v>
      </c>
      <c r="R3973" s="2" t="s">
        <v>40</v>
      </c>
      <c r="S3973">
        <v>40</v>
      </c>
      <c r="T3973" s="1">
        <v>46095</v>
      </c>
      <c r="U3973" s="2" t="s">
        <v>54</v>
      </c>
      <c r="V3973">
        <v>1</v>
      </c>
      <c r="W3973">
        <v>0</v>
      </c>
      <c r="X3973" s="2" t="s">
        <v>75</v>
      </c>
      <c r="Y3973">
        <v>1</v>
      </c>
      <c r="Z3973" s="2" t="s">
        <v>72</v>
      </c>
      <c r="AA3973" s="2" t="s">
        <v>112</v>
      </c>
      <c r="AB3973" s="2" t="s">
        <v>45</v>
      </c>
      <c r="AC3973">
        <v>1</v>
      </c>
      <c r="AD3973" s="2" t="s">
        <v>54</v>
      </c>
      <c r="AE3973" s="2" t="s">
        <v>77</v>
      </c>
      <c r="AF3973">
        <v>0</v>
      </c>
      <c r="AG3973" s="2" t="s">
        <v>64</v>
      </c>
      <c r="AH3973">
        <v>1</v>
      </c>
      <c r="AI3973">
        <v>0</v>
      </c>
      <c r="AJ3973"/>
    </row>
    <row r="3974" spans="1:36" x14ac:dyDescent="0.3">
      <c r="A3974">
        <v>53973</v>
      </c>
      <c r="B3974">
        <v>10413</v>
      </c>
      <c r="C3974">
        <v>229</v>
      </c>
      <c r="D3974" s="1">
        <v>45676</v>
      </c>
      <c r="E3974" s="1">
        <v>45675</v>
      </c>
      <c r="F3974" s="2" t="s">
        <v>58</v>
      </c>
      <c r="G3974" s="2" t="s">
        <v>36</v>
      </c>
      <c r="H3974">
        <v>1</v>
      </c>
      <c r="I3974">
        <v>1</v>
      </c>
      <c r="J3974">
        <v>1</v>
      </c>
      <c r="K3974" t="b">
        <v>1</v>
      </c>
      <c r="L3974" s="2" t="s">
        <v>109</v>
      </c>
      <c r="M3974" s="2" t="s">
        <v>38</v>
      </c>
      <c r="N3974">
        <v>5</v>
      </c>
      <c r="O3974">
        <v>0</v>
      </c>
      <c r="P3974" s="2" t="s">
        <v>115</v>
      </c>
      <c r="Q3974" s="2" t="s">
        <v>52</v>
      </c>
      <c r="R3974" s="2" t="s">
        <v>67</v>
      </c>
      <c r="S3974">
        <v>23</v>
      </c>
      <c r="T3974" s="1">
        <v>45676</v>
      </c>
      <c r="U3974" s="2" t="s">
        <v>74</v>
      </c>
      <c r="V3974">
        <v>1</v>
      </c>
      <c r="W3974">
        <v>0</v>
      </c>
      <c r="X3974" s="2" t="s">
        <v>61</v>
      </c>
      <c r="Y3974">
        <v>0</v>
      </c>
      <c r="Z3974" s="2" t="s">
        <v>62</v>
      </c>
      <c r="AA3974" s="2" t="s">
        <v>62</v>
      </c>
      <c r="AB3974" s="2" t="s">
        <v>62</v>
      </c>
      <c r="AC3974">
        <v>0</v>
      </c>
      <c r="AD3974" s="2" t="s">
        <v>74</v>
      </c>
      <c r="AE3974" s="2" t="s">
        <v>86</v>
      </c>
      <c r="AF3974">
        <v>0</v>
      </c>
      <c r="AG3974" s="2" t="s">
        <v>47</v>
      </c>
      <c r="AH3974">
        <v>0</v>
      </c>
      <c r="AI3974">
        <v>0</v>
      </c>
      <c r="AJ3974"/>
    </row>
    <row r="3975" spans="1:36" x14ac:dyDescent="0.3">
      <c r="A3975">
        <v>53974</v>
      </c>
      <c r="B3975">
        <v>10201</v>
      </c>
      <c r="C3975">
        <v>225</v>
      </c>
      <c r="D3975" s="1">
        <v>45770</v>
      </c>
      <c r="E3975" s="1">
        <v>45768</v>
      </c>
      <c r="F3975" s="2" t="s">
        <v>97</v>
      </c>
      <c r="G3975" s="2" t="s">
        <v>36</v>
      </c>
      <c r="H3975">
        <v>2</v>
      </c>
      <c r="I3975">
        <v>1</v>
      </c>
      <c r="J3975">
        <v>2</v>
      </c>
      <c r="K3975" t="b">
        <v>1</v>
      </c>
      <c r="L3975" s="2" t="s">
        <v>70</v>
      </c>
      <c r="M3975" s="2" t="s">
        <v>50</v>
      </c>
      <c r="N3975">
        <v>3</v>
      </c>
      <c r="O3975">
        <v>0</v>
      </c>
      <c r="P3975" s="2" t="s">
        <v>116</v>
      </c>
      <c r="Q3975" s="2" t="s">
        <v>35</v>
      </c>
      <c r="R3975" s="2" t="s">
        <v>41</v>
      </c>
      <c r="S3975">
        <v>24</v>
      </c>
      <c r="T3975" s="1">
        <v>45770</v>
      </c>
      <c r="U3975" s="2" t="s">
        <v>40</v>
      </c>
      <c r="V3975">
        <v>0</v>
      </c>
      <c r="W3975">
        <v>0</v>
      </c>
      <c r="X3975" s="2" t="s">
        <v>75</v>
      </c>
      <c r="Y3975">
        <v>1</v>
      </c>
      <c r="Z3975" s="2" t="s">
        <v>43</v>
      </c>
      <c r="AA3975" s="2" t="s">
        <v>44</v>
      </c>
      <c r="AB3975" s="2" t="s">
        <v>45</v>
      </c>
      <c r="AC3975">
        <v>1</v>
      </c>
      <c r="AD3975" s="2" t="s">
        <v>40</v>
      </c>
      <c r="AE3975" s="2" t="s">
        <v>93</v>
      </c>
      <c r="AF3975">
        <v>0</v>
      </c>
      <c r="AG3975" s="2" t="s">
        <v>47</v>
      </c>
      <c r="AH3975">
        <v>1</v>
      </c>
      <c r="AI3975">
        <v>1</v>
      </c>
      <c r="AJ3975"/>
    </row>
    <row r="3976" spans="1:36" x14ac:dyDescent="0.3">
      <c r="A3976">
        <v>53975</v>
      </c>
      <c r="B3976">
        <v>10698</v>
      </c>
      <c r="C3976">
        <v>213</v>
      </c>
      <c r="D3976" s="1">
        <v>46183</v>
      </c>
      <c r="E3976" s="1">
        <v>46182</v>
      </c>
      <c r="F3976" s="2" t="s">
        <v>97</v>
      </c>
      <c r="G3976" s="2" t="s">
        <v>36</v>
      </c>
      <c r="H3976">
        <v>1</v>
      </c>
      <c r="I3976">
        <v>1</v>
      </c>
      <c r="J3976">
        <v>1</v>
      </c>
      <c r="K3976" t="b">
        <v>1</v>
      </c>
      <c r="L3976" s="2" t="s">
        <v>49</v>
      </c>
      <c r="M3976" s="2" t="s">
        <v>50</v>
      </c>
      <c r="N3976">
        <v>5</v>
      </c>
      <c r="O3976">
        <v>1</v>
      </c>
      <c r="P3976" s="2" t="s">
        <v>113</v>
      </c>
      <c r="Q3976" s="2" t="s">
        <v>48</v>
      </c>
      <c r="R3976" s="2" t="s">
        <v>40</v>
      </c>
      <c r="S3976">
        <v>20</v>
      </c>
      <c r="T3976" s="1">
        <v>46183</v>
      </c>
      <c r="U3976" s="2" t="s">
        <v>40</v>
      </c>
      <c r="V3976">
        <v>0</v>
      </c>
      <c r="W3976">
        <v>0</v>
      </c>
      <c r="X3976" s="2" t="s">
        <v>42</v>
      </c>
      <c r="Y3976">
        <v>1</v>
      </c>
      <c r="Z3976" s="2" t="s">
        <v>72</v>
      </c>
      <c r="AA3976" s="2" t="s">
        <v>44</v>
      </c>
      <c r="AB3976" s="2" t="s">
        <v>45</v>
      </c>
      <c r="AC3976">
        <v>1</v>
      </c>
      <c r="AD3976" s="2" t="s">
        <v>40</v>
      </c>
      <c r="AE3976" s="2" t="s">
        <v>68</v>
      </c>
      <c r="AF3976">
        <v>0</v>
      </c>
      <c r="AG3976" s="2" t="s">
        <v>47</v>
      </c>
      <c r="AH3976">
        <v>1</v>
      </c>
      <c r="AI3976">
        <v>1</v>
      </c>
      <c r="AJ3976"/>
    </row>
    <row r="3977" spans="1:36" x14ac:dyDescent="0.3">
      <c r="A3977">
        <v>53976</v>
      </c>
      <c r="B3977">
        <v>11043</v>
      </c>
      <c r="C3977">
        <v>226</v>
      </c>
      <c r="D3977" s="1">
        <v>45833</v>
      </c>
      <c r="E3977" s="1">
        <v>45819</v>
      </c>
      <c r="F3977" s="2" t="s">
        <v>52</v>
      </c>
      <c r="G3977" s="2" t="s">
        <v>36</v>
      </c>
      <c r="H3977">
        <v>14</v>
      </c>
      <c r="I3977">
        <v>1</v>
      </c>
      <c r="J3977">
        <v>14</v>
      </c>
      <c r="K3977" t="b">
        <v>1</v>
      </c>
      <c r="L3977" s="2" t="s">
        <v>37</v>
      </c>
      <c r="M3977" s="2" t="s">
        <v>50</v>
      </c>
      <c r="N3977">
        <v>2</v>
      </c>
      <c r="O3977">
        <v>0</v>
      </c>
      <c r="P3977" s="2" t="s">
        <v>96</v>
      </c>
      <c r="Q3977" s="2" t="s">
        <v>78</v>
      </c>
      <c r="R3977" s="2" t="s">
        <v>79</v>
      </c>
      <c r="S3977">
        <v>33</v>
      </c>
      <c r="T3977" s="1">
        <v>45833</v>
      </c>
      <c r="U3977" s="2" t="s">
        <v>40</v>
      </c>
      <c r="V3977">
        <v>0</v>
      </c>
      <c r="W3977">
        <v>0</v>
      </c>
      <c r="X3977" s="2" t="s">
        <v>42</v>
      </c>
      <c r="Y3977">
        <v>1</v>
      </c>
      <c r="Z3977" s="2" t="s">
        <v>72</v>
      </c>
      <c r="AA3977" s="2" t="s">
        <v>44</v>
      </c>
      <c r="AB3977" s="2" t="s">
        <v>45</v>
      </c>
      <c r="AC3977">
        <v>1</v>
      </c>
      <c r="AD3977" s="2" t="s">
        <v>40</v>
      </c>
      <c r="AE3977" s="2" t="s">
        <v>68</v>
      </c>
      <c r="AF3977">
        <v>0</v>
      </c>
      <c r="AG3977" s="2" t="s">
        <v>69</v>
      </c>
      <c r="AH3977">
        <v>1</v>
      </c>
      <c r="AI3977">
        <v>1</v>
      </c>
      <c r="AJ3977"/>
    </row>
    <row r="3978" spans="1:36" x14ac:dyDescent="0.3">
      <c r="A3978">
        <v>53977</v>
      </c>
      <c r="B3978">
        <v>10483</v>
      </c>
      <c r="C3978">
        <v>212</v>
      </c>
      <c r="D3978" s="1">
        <v>45864</v>
      </c>
      <c r="E3978" s="1">
        <v>45854</v>
      </c>
      <c r="F3978" s="2" t="s">
        <v>97</v>
      </c>
      <c r="G3978" s="2" t="s">
        <v>36</v>
      </c>
      <c r="H3978">
        <v>10</v>
      </c>
      <c r="I3978">
        <v>1</v>
      </c>
      <c r="J3978">
        <v>10</v>
      </c>
      <c r="K3978" t="b">
        <v>1</v>
      </c>
      <c r="L3978" s="2" t="s">
        <v>81</v>
      </c>
      <c r="M3978" s="2" t="s">
        <v>38</v>
      </c>
      <c r="N3978">
        <v>5</v>
      </c>
      <c r="O3978">
        <v>0</v>
      </c>
      <c r="P3978" s="2" t="s">
        <v>107</v>
      </c>
      <c r="Q3978" s="2" t="s">
        <v>58</v>
      </c>
      <c r="R3978" s="2" t="s">
        <v>67</v>
      </c>
      <c r="S3978">
        <v>20</v>
      </c>
      <c r="T3978" s="1">
        <v>45864</v>
      </c>
      <c r="U3978" s="2" t="s">
        <v>54</v>
      </c>
      <c r="V3978">
        <v>1</v>
      </c>
      <c r="W3978">
        <v>0</v>
      </c>
      <c r="X3978" s="2" t="s">
        <v>42</v>
      </c>
      <c r="Y3978">
        <v>0</v>
      </c>
      <c r="Z3978" s="2" t="s">
        <v>62</v>
      </c>
      <c r="AA3978" s="2" t="s">
        <v>62</v>
      </c>
      <c r="AB3978" s="2" t="s">
        <v>62</v>
      </c>
      <c r="AC3978">
        <v>0</v>
      </c>
      <c r="AD3978" s="2" t="s">
        <v>54</v>
      </c>
      <c r="AE3978" s="2" t="s">
        <v>85</v>
      </c>
      <c r="AF3978">
        <v>0</v>
      </c>
      <c r="AG3978" s="2" t="s">
        <v>69</v>
      </c>
      <c r="AH3978">
        <v>0</v>
      </c>
      <c r="AI3978">
        <v>0</v>
      </c>
      <c r="AJ3978"/>
    </row>
    <row r="3979" spans="1:36" x14ac:dyDescent="0.3">
      <c r="A3979">
        <v>53978</v>
      </c>
      <c r="B3979">
        <v>10632</v>
      </c>
      <c r="C3979">
        <v>210</v>
      </c>
      <c r="D3979" s="1">
        <v>46319</v>
      </c>
      <c r="E3979" s="1">
        <v>46316</v>
      </c>
      <c r="F3979" s="2" t="s">
        <v>35</v>
      </c>
      <c r="G3979" s="2" t="s">
        <v>36</v>
      </c>
      <c r="H3979">
        <v>3</v>
      </c>
      <c r="I3979">
        <v>1</v>
      </c>
      <c r="J3979">
        <v>3</v>
      </c>
      <c r="K3979" t="b">
        <v>1</v>
      </c>
      <c r="L3979" s="2" t="s">
        <v>81</v>
      </c>
      <c r="M3979" s="2" t="s">
        <v>65</v>
      </c>
      <c r="N3979">
        <v>7</v>
      </c>
      <c r="O3979">
        <v>1</v>
      </c>
      <c r="P3979" s="2" t="s">
        <v>111</v>
      </c>
      <c r="Q3979" s="2" t="s">
        <v>58</v>
      </c>
      <c r="R3979" s="2" t="s">
        <v>67</v>
      </c>
      <c r="S3979">
        <v>27</v>
      </c>
      <c r="T3979" s="1">
        <v>46319</v>
      </c>
      <c r="U3979" s="2" t="s">
        <v>54</v>
      </c>
      <c r="V3979">
        <v>1</v>
      </c>
      <c r="W3979">
        <v>0</v>
      </c>
      <c r="X3979" s="2" t="s">
        <v>88</v>
      </c>
      <c r="Y3979">
        <v>1</v>
      </c>
      <c r="Z3979" s="2" t="s">
        <v>72</v>
      </c>
      <c r="AA3979" s="2" t="s">
        <v>44</v>
      </c>
      <c r="AB3979" s="2" t="s">
        <v>76</v>
      </c>
      <c r="AC3979">
        <v>1</v>
      </c>
      <c r="AD3979" s="2" t="s">
        <v>54</v>
      </c>
      <c r="AE3979" s="2" t="s">
        <v>89</v>
      </c>
      <c r="AF3979">
        <v>0</v>
      </c>
      <c r="AG3979" s="2" t="s">
        <v>47</v>
      </c>
      <c r="AH3979">
        <v>1</v>
      </c>
      <c r="AI3979">
        <v>1</v>
      </c>
      <c r="AJ3979"/>
    </row>
    <row r="3980" spans="1:36" x14ac:dyDescent="0.3">
      <c r="A3980">
        <v>53979</v>
      </c>
      <c r="B3980">
        <v>11230</v>
      </c>
      <c r="C3980">
        <v>211</v>
      </c>
      <c r="D3980" s="1">
        <v>45959</v>
      </c>
      <c r="E3980" s="1">
        <v>45956</v>
      </c>
      <c r="F3980" s="2" t="s">
        <v>97</v>
      </c>
      <c r="G3980" s="2" t="s">
        <v>59</v>
      </c>
      <c r="H3980">
        <v>3</v>
      </c>
      <c r="I3980">
        <v>1</v>
      </c>
      <c r="J3980">
        <v>3</v>
      </c>
      <c r="K3980" t="b">
        <v>1</v>
      </c>
      <c r="L3980" s="2" t="s">
        <v>70</v>
      </c>
      <c r="M3980" s="2" t="s">
        <v>65</v>
      </c>
      <c r="N3980">
        <v>9</v>
      </c>
      <c r="O3980">
        <v>2</v>
      </c>
      <c r="P3980" s="2" t="s">
        <v>83</v>
      </c>
      <c r="Q3980" s="2" t="s">
        <v>58</v>
      </c>
      <c r="R3980" s="2" t="s">
        <v>67</v>
      </c>
      <c r="S3980">
        <v>33</v>
      </c>
      <c r="T3980" s="1">
        <v>45959</v>
      </c>
      <c r="U3980" s="2" t="s">
        <v>40</v>
      </c>
      <c r="V3980">
        <v>0</v>
      </c>
      <c r="W3980">
        <v>0</v>
      </c>
      <c r="X3980" s="2" t="s">
        <v>88</v>
      </c>
      <c r="Y3980">
        <v>0</v>
      </c>
      <c r="Z3980" s="2" t="s">
        <v>62</v>
      </c>
      <c r="AA3980" s="2" t="s">
        <v>62</v>
      </c>
      <c r="AB3980" s="2" t="s">
        <v>62</v>
      </c>
      <c r="AC3980">
        <v>0</v>
      </c>
      <c r="AD3980" s="2" t="s">
        <v>40</v>
      </c>
      <c r="AE3980" s="2" t="s">
        <v>89</v>
      </c>
      <c r="AF3980">
        <v>1</v>
      </c>
      <c r="AG3980" s="2" t="s">
        <v>47</v>
      </c>
      <c r="AH3980">
        <v>0</v>
      </c>
      <c r="AI3980">
        <v>0</v>
      </c>
      <c r="AJ3980"/>
    </row>
    <row r="3981" spans="1:36" x14ac:dyDescent="0.3">
      <c r="A3981">
        <v>53980</v>
      </c>
      <c r="B3981">
        <v>10204</v>
      </c>
      <c r="C3981">
        <v>216</v>
      </c>
      <c r="D3981" s="1">
        <v>46380</v>
      </c>
      <c r="E3981" s="1">
        <v>46377</v>
      </c>
      <c r="F3981" s="2" t="s">
        <v>97</v>
      </c>
      <c r="G3981" s="2" t="s">
        <v>36</v>
      </c>
      <c r="H3981">
        <v>3</v>
      </c>
      <c r="I3981">
        <v>1</v>
      </c>
      <c r="J3981">
        <v>3</v>
      </c>
      <c r="K3981" t="b">
        <v>1</v>
      </c>
      <c r="L3981" s="2" t="s">
        <v>49</v>
      </c>
      <c r="M3981" s="2" t="s">
        <v>50</v>
      </c>
      <c r="N3981">
        <v>5</v>
      </c>
      <c r="O3981">
        <v>1</v>
      </c>
      <c r="P3981" s="2" t="s">
        <v>105</v>
      </c>
      <c r="Q3981" s="2" t="s">
        <v>58</v>
      </c>
      <c r="R3981" s="2" t="s">
        <v>79</v>
      </c>
      <c r="S3981">
        <v>27</v>
      </c>
      <c r="T3981" s="1">
        <v>46380</v>
      </c>
      <c r="U3981" s="2" t="s">
        <v>53</v>
      </c>
      <c r="V3981">
        <v>0</v>
      </c>
      <c r="W3981">
        <v>0</v>
      </c>
      <c r="X3981" s="2" t="s">
        <v>61</v>
      </c>
      <c r="Y3981">
        <v>1</v>
      </c>
      <c r="Z3981" s="2" t="s">
        <v>72</v>
      </c>
      <c r="AA3981" s="2" t="s">
        <v>112</v>
      </c>
      <c r="AB3981" s="2" t="s">
        <v>76</v>
      </c>
      <c r="AC3981">
        <v>1</v>
      </c>
      <c r="AD3981" s="2" t="s">
        <v>53</v>
      </c>
      <c r="AE3981" s="2" t="s">
        <v>63</v>
      </c>
      <c r="AF3981">
        <v>0</v>
      </c>
      <c r="AG3981" s="2" t="s">
        <v>47</v>
      </c>
      <c r="AH3981">
        <v>1</v>
      </c>
      <c r="AI3981">
        <v>0</v>
      </c>
      <c r="AJ3981"/>
    </row>
    <row r="3982" spans="1:36" x14ac:dyDescent="0.3">
      <c r="A3982">
        <v>53981</v>
      </c>
      <c r="B3982">
        <v>10636</v>
      </c>
      <c r="C3982">
        <v>206</v>
      </c>
      <c r="D3982" s="1">
        <v>46168</v>
      </c>
      <c r="E3982" s="1">
        <v>46167</v>
      </c>
      <c r="F3982" s="2" t="s">
        <v>78</v>
      </c>
      <c r="G3982" s="2" t="s">
        <v>36</v>
      </c>
      <c r="H3982">
        <v>1</v>
      </c>
      <c r="I3982">
        <v>1</v>
      </c>
      <c r="J3982">
        <v>1</v>
      </c>
      <c r="K3982" t="b">
        <v>1</v>
      </c>
      <c r="L3982" s="2" t="s">
        <v>49</v>
      </c>
      <c r="M3982" s="2" t="s">
        <v>50</v>
      </c>
      <c r="N3982">
        <v>5</v>
      </c>
      <c r="O3982">
        <v>1</v>
      </c>
      <c r="P3982" s="2" t="s">
        <v>87</v>
      </c>
      <c r="Q3982" s="2" t="s">
        <v>78</v>
      </c>
      <c r="R3982" s="2" t="s">
        <v>54</v>
      </c>
      <c r="S3982">
        <v>32</v>
      </c>
      <c r="T3982" s="1">
        <v>46168</v>
      </c>
      <c r="U3982" s="2" t="s">
        <v>67</v>
      </c>
      <c r="V3982">
        <v>0</v>
      </c>
      <c r="W3982">
        <v>0</v>
      </c>
      <c r="X3982" s="2" t="s">
        <v>75</v>
      </c>
      <c r="Y3982">
        <v>1</v>
      </c>
      <c r="Z3982" s="2" t="s">
        <v>72</v>
      </c>
      <c r="AA3982" s="2" t="s">
        <v>112</v>
      </c>
      <c r="AB3982" s="2" t="s">
        <v>45</v>
      </c>
      <c r="AC3982">
        <v>1</v>
      </c>
      <c r="AD3982" s="2" t="s">
        <v>67</v>
      </c>
      <c r="AE3982" s="2" t="s">
        <v>80</v>
      </c>
      <c r="AF3982">
        <v>0</v>
      </c>
      <c r="AG3982" s="2" t="s">
        <v>47</v>
      </c>
      <c r="AH3982">
        <v>1</v>
      </c>
      <c r="AI3982">
        <v>0</v>
      </c>
      <c r="AJ3982"/>
    </row>
    <row r="3983" spans="1:36" x14ac:dyDescent="0.3">
      <c r="A3983">
        <v>53982</v>
      </c>
      <c r="B3983">
        <v>10438</v>
      </c>
      <c r="C3983">
        <v>221</v>
      </c>
      <c r="D3983" s="1">
        <v>46310</v>
      </c>
      <c r="E3983" s="1">
        <v>46300</v>
      </c>
      <c r="F3983" s="2" t="s">
        <v>78</v>
      </c>
      <c r="G3983" s="2" t="s">
        <v>59</v>
      </c>
      <c r="H3983">
        <v>10</v>
      </c>
      <c r="I3983">
        <v>1</v>
      </c>
      <c r="J3983">
        <v>10</v>
      </c>
      <c r="K3983" t="b">
        <v>1</v>
      </c>
      <c r="L3983" s="2" t="s">
        <v>49</v>
      </c>
      <c r="M3983" s="2" t="s">
        <v>65</v>
      </c>
      <c r="N3983">
        <v>4</v>
      </c>
      <c r="O3983">
        <v>3</v>
      </c>
      <c r="P3983" s="2" t="s">
        <v>103</v>
      </c>
      <c r="Q3983" s="2" t="s">
        <v>58</v>
      </c>
      <c r="R3983" s="2" t="s">
        <v>40</v>
      </c>
      <c r="S3983">
        <v>27</v>
      </c>
      <c r="T3983" s="1">
        <v>46310</v>
      </c>
      <c r="U3983" s="2" t="s">
        <v>53</v>
      </c>
      <c r="V3983">
        <v>0</v>
      </c>
      <c r="W3983">
        <v>0</v>
      </c>
      <c r="X3983" s="2" t="s">
        <v>88</v>
      </c>
      <c r="Y3983">
        <v>1</v>
      </c>
      <c r="Z3983" s="2" t="s">
        <v>72</v>
      </c>
      <c r="AA3983" s="2" t="s">
        <v>44</v>
      </c>
      <c r="AB3983" s="2" t="s">
        <v>56</v>
      </c>
      <c r="AC3983">
        <v>1</v>
      </c>
      <c r="AD3983" s="2" t="s">
        <v>53</v>
      </c>
      <c r="AE3983" s="2" t="s">
        <v>89</v>
      </c>
      <c r="AF3983">
        <v>1</v>
      </c>
      <c r="AG3983" s="2" t="s">
        <v>69</v>
      </c>
      <c r="AH3983">
        <v>1</v>
      </c>
      <c r="AI3983">
        <v>1</v>
      </c>
      <c r="AJ3983"/>
    </row>
    <row r="3984" spans="1:36" x14ac:dyDescent="0.3">
      <c r="A3984">
        <v>53983</v>
      </c>
      <c r="B3984">
        <v>10057</v>
      </c>
      <c r="C3984">
        <v>203</v>
      </c>
      <c r="D3984" s="1">
        <v>45935</v>
      </c>
      <c r="E3984" s="1">
        <v>45921</v>
      </c>
      <c r="F3984" s="2" t="s">
        <v>58</v>
      </c>
      <c r="G3984" s="2" t="s">
        <v>36</v>
      </c>
      <c r="H3984">
        <v>14</v>
      </c>
      <c r="I3984">
        <v>1</v>
      </c>
      <c r="J3984">
        <v>14</v>
      </c>
      <c r="K3984" t="b">
        <v>1</v>
      </c>
      <c r="L3984" s="2" t="s">
        <v>37</v>
      </c>
      <c r="M3984" s="2" t="s">
        <v>50</v>
      </c>
      <c r="N3984">
        <v>3</v>
      </c>
      <c r="O3984">
        <v>0</v>
      </c>
      <c r="P3984" s="2" t="s">
        <v>66</v>
      </c>
      <c r="Q3984" s="2" t="s">
        <v>52</v>
      </c>
      <c r="R3984" s="2" t="s">
        <v>54</v>
      </c>
      <c r="S3984">
        <v>22</v>
      </c>
      <c r="T3984" s="1">
        <v>45935</v>
      </c>
      <c r="U3984" s="2" t="s">
        <v>74</v>
      </c>
      <c r="V3984">
        <v>1</v>
      </c>
      <c r="W3984">
        <v>0</v>
      </c>
      <c r="X3984" s="2" t="s">
        <v>88</v>
      </c>
      <c r="Y3984">
        <v>0</v>
      </c>
      <c r="Z3984" s="2" t="s">
        <v>62</v>
      </c>
      <c r="AA3984" s="2" t="s">
        <v>62</v>
      </c>
      <c r="AB3984" s="2" t="s">
        <v>62</v>
      </c>
      <c r="AC3984">
        <v>0</v>
      </c>
      <c r="AD3984" s="2" t="s">
        <v>74</v>
      </c>
      <c r="AE3984" s="2" t="s">
        <v>89</v>
      </c>
      <c r="AF3984">
        <v>0</v>
      </c>
      <c r="AG3984" s="2" t="s">
        <v>69</v>
      </c>
      <c r="AH3984">
        <v>0</v>
      </c>
      <c r="AI3984">
        <v>0</v>
      </c>
      <c r="AJ3984"/>
    </row>
    <row r="3985" spans="1:36" x14ac:dyDescent="0.3">
      <c r="A3985">
        <v>53984</v>
      </c>
      <c r="B3985">
        <v>11207</v>
      </c>
      <c r="C3985">
        <v>203</v>
      </c>
      <c r="D3985" s="1">
        <v>45795</v>
      </c>
      <c r="E3985" s="1">
        <v>45788</v>
      </c>
      <c r="F3985" s="2" t="s">
        <v>97</v>
      </c>
      <c r="G3985" s="2" t="s">
        <v>36</v>
      </c>
      <c r="H3985">
        <v>7</v>
      </c>
      <c r="I3985">
        <v>1</v>
      </c>
      <c r="J3985">
        <v>7</v>
      </c>
      <c r="K3985" t="b">
        <v>1</v>
      </c>
      <c r="L3985" s="2" t="s">
        <v>70</v>
      </c>
      <c r="M3985" s="2" t="s">
        <v>38</v>
      </c>
      <c r="N3985">
        <v>2</v>
      </c>
      <c r="O3985">
        <v>0</v>
      </c>
      <c r="P3985" s="2" t="s">
        <v>66</v>
      </c>
      <c r="Q3985" s="2" t="s">
        <v>52</v>
      </c>
      <c r="R3985" s="2" t="s">
        <v>54</v>
      </c>
      <c r="S3985">
        <v>22</v>
      </c>
      <c r="T3985" s="1">
        <v>45795</v>
      </c>
      <c r="U3985" s="2" t="s">
        <v>74</v>
      </c>
      <c r="V3985">
        <v>1</v>
      </c>
      <c r="W3985">
        <v>0</v>
      </c>
      <c r="X3985" s="2" t="s">
        <v>75</v>
      </c>
      <c r="Y3985">
        <v>0</v>
      </c>
      <c r="Z3985" s="2" t="s">
        <v>62</v>
      </c>
      <c r="AA3985" s="2" t="s">
        <v>62</v>
      </c>
      <c r="AB3985" s="2" t="s">
        <v>62</v>
      </c>
      <c r="AC3985">
        <v>0</v>
      </c>
      <c r="AD3985" s="2" t="s">
        <v>74</v>
      </c>
      <c r="AE3985" s="2" t="s">
        <v>80</v>
      </c>
      <c r="AF3985">
        <v>0</v>
      </c>
      <c r="AG3985" s="2" t="s">
        <v>64</v>
      </c>
      <c r="AH3985">
        <v>0</v>
      </c>
      <c r="AI3985">
        <v>0</v>
      </c>
      <c r="AJ3985"/>
    </row>
    <row r="3986" spans="1:36" x14ac:dyDescent="0.3">
      <c r="A3986">
        <v>53985</v>
      </c>
      <c r="B3986">
        <v>11479</v>
      </c>
      <c r="C3986">
        <v>221</v>
      </c>
      <c r="D3986" s="1">
        <v>46023</v>
      </c>
      <c r="E3986" s="1">
        <v>46013</v>
      </c>
      <c r="F3986" s="2" t="s">
        <v>35</v>
      </c>
      <c r="G3986" s="2" t="s">
        <v>36</v>
      </c>
      <c r="H3986">
        <v>10</v>
      </c>
      <c r="I3986">
        <v>1</v>
      </c>
      <c r="J3986">
        <v>10</v>
      </c>
      <c r="K3986" t="b">
        <v>1</v>
      </c>
      <c r="L3986" s="2" t="s">
        <v>81</v>
      </c>
      <c r="M3986" s="2" t="s">
        <v>50</v>
      </c>
      <c r="N3986">
        <v>6</v>
      </c>
      <c r="O3986">
        <v>2</v>
      </c>
      <c r="P3986" s="2" t="s">
        <v>103</v>
      </c>
      <c r="Q3986" s="2" t="s">
        <v>58</v>
      </c>
      <c r="R3986" s="2" t="s">
        <v>40</v>
      </c>
      <c r="S3986">
        <v>27</v>
      </c>
      <c r="T3986" s="1">
        <v>46023</v>
      </c>
      <c r="U3986" s="2" t="s">
        <v>53</v>
      </c>
      <c r="V3986">
        <v>0</v>
      </c>
      <c r="W3986">
        <v>1</v>
      </c>
      <c r="X3986" s="2" t="s">
        <v>61</v>
      </c>
      <c r="Y3986">
        <v>1</v>
      </c>
      <c r="Z3986" s="2" t="s">
        <v>72</v>
      </c>
      <c r="AA3986" s="2" t="s">
        <v>112</v>
      </c>
      <c r="AB3986" s="2" t="s">
        <v>45</v>
      </c>
      <c r="AC3986">
        <v>1</v>
      </c>
      <c r="AD3986" s="2" t="s">
        <v>53</v>
      </c>
      <c r="AE3986" s="2" t="s">
        <v>86</v>
      </c>
      <c r="AF3986">
        <v>0</v>
      </c>
      <c r="AG3986" s="2" t="s">
        <v>69</v>
      </c>
      <c r="AH3986">
        <v>1</v>
      </c>
      <c r="AI3986">
        <v>0</v>
      </c>
      <c r="AJ3986"/>
    </row>
    <row r="3987" spans="1:36" x14ac:dyDescent="0.3">
      <c r="A3987">
        <v>53986</v>
      </c>
      <c r="B3987">
        <v>11285</v>
      </c>
      <c r="C3987">
        <v>220</v>
      </c>
      <c r="D3987" s="1">
        <v>46162</v>
      </c>
      <c r="E3987" s="1">
        <v>46155</v>
      </c>
      <c r="F3987" s="2" t="s">
        <v>78</v>
      </c>
      <c r="G3987" s="2" t="s">
        <v>36</v>
      </c>
      <c r="H3987">
        <v>7</v>
      </c>
      <c r="I3987">
        <v>1</v>
      </c>
      <c r="J3987">
        <v>7</v>
      </c>
      <c r="K3987" t="b">
        <v>1</v>
      </c>
      <c r="L3987" s="2" t="s">
        <v>81</v>
      </c>
      <c r="M3987" s="2" t="s">
        <v>50</v>
      </c>
      <c r="N3987">
        <v>5</v>
      </c>
      <c r="O3987">
        <v>0</v>
      </c>
      <c r="P3987" s="2" t="s">
        <v>73</v>
      </c>
      <c r="Q3987" s="2" t="s">
        <v>52</v>
      </c>
      <c r="R3987" s="2" t="s">
        <v>40</v>
      </c>
      <c r="S3987">
        <v>31</v>
      </c>
      <c r="T3987" s="1">
        <v>46162</v>
      </c>
      <c r="U3987" s="2" t="s">
        <v>40</v>
      </c>
      <c r="V3987">
        <v>0</v>
      </c>
      <c r="W3987">
        <v>0</v>
      </c>
      <c r="X3987" s="2" t="s">
        <v>75</v>
      </c>
      <c r="Y3987">
        <v>1</v>
      </c>
      <c r="Z3987" s="2" t="s">
        <v>43</v>
      </c>
      <c r="AA3987" s="2" t="s">
        <v>112</v>
      </c>
      <c r="AB3987" s="2" t="s">
        <v>56</v>
      </c>
      <c r="AC3987">
        <v>1</v>
      </c>
      <c r="AD3987" s="2" t="s">
        <v>40</v>
      </c>
      <c r="AE3987" s="2" t="s">
        <v>80</v>
      </c>
      <c r="AF3987">
        <v>0</v>
      </c>
      <c r="AG3987" s="2" t="s">
        <v>64</v>
      </c>
      <c r="AH3987">
        <v>1</v>
      </c>
      <c r="AI3987">
        <v>0</v>
      </c>
      <c r="AJ3987"/>
    </row>
    <row r="3988" spans="1:36" x14ac:dyDescent="0.3">
      <c r="A3988">
        <v>53987</v>
      </c>
      <c r="B3988">
        <v>10739</v>
      </c>
      <c r="C3988">
        <v>218</v>
      </c>
      <c r="D3988" s="1">
        <v>45701</v>
      </c>
      <c r="E3988" s="1">
        <v>45701</v>
      </c>
      <c r="F3988" s="2" t="s">
        <v>48</v>
      </c>
      <c r="G3988" s="2" t="s">
        <v>36</v>
      </c>
      <c r="H3988">
        <v>0</v>
      </c>
      <c r="I3988">
        <v>1</v>
      </c>
      <c r="J3988">
        <v>0</v>
      </c>
      <c r="K3988" t="b">
        <v>1</v>
      </c>
      <c r="L3988" s="2" t="s">
        <v>49</v>
      </c>
      <c r="M3988" s="2" t="s">
        <v>50</v>
      </c>
      <c r="N3988">
        <v>6</v>
      </c>
      <c r="O3988">
        <v>0</v>
      </c>
      <c r="P3988" s="2" t="s">
        <v>84</v>
      </c>
      <c r="Q3988" s="2" t="s">
        <v>58</v>
      </c>
      <c r="R3988" s="2" t="s">
        <v>40</v>
      </c>
      <c r="S3988">
        <v>33</v>
      </c>
      <c r="T3988" s="1">
        <v>45701</v>
      </c>
      <c r="U3988" s="2" t="s">
        <v>53</v>
      </c>
      <c r="V3988">
        <v>0</v>
      </c>
      <c r="W3988">
        <v>0</v>
      </c>
      <c r="X3988" s="2" t="s">
        <v>61</v>
      </c>
      <c r="Y3988">
        <v>0</v>
      </c>
      <c r="Z3988" s="2" t="s">
        <v>62</v>
      </c>
      <c r="AA3988" s="2" t="s">
        <v>62</v>
      </c>
      <c r="AB3988" s="2" t="s">
        <v>62</v>
      </c>
      <c r="AC3988">
        <v>0</v>
      </c>
      <c r="AD3988" s="2" t="s">
        <v>53</v>
      </c>
      <c r="AE3988" s="2" t="s">
        <v>100</v>
      </c>
      <c r="AF3988">
        <v>0</v>
      </c>
      <c r="AG3988" s="2" t="s">
        <v>82</v>
      </c>
      <c r="AH3988">
        <v>0</v>
      </c>
      <c r="AI3988">
        <v>0</v>
      </c>
      <c r="AJ3988"/>
    </row>
    <row r="3989" spans="1:36" x14ac:dyDescent="0.3">
      <c r="A3989">
        <v>53988</v>
      </c>
      <c r="B3989">
        <v>10985</v>
      </c>
      <c r="C3989">
        <v>211</v>
      </c>
      <c r="D3989" s="1">
        <v>45937</v>
      </c>
      <c r="E3989" s="1">
        <v>45932</v>
      </c>
      <c r="F3989" s="2" t="s">
        <v>78</v>
      </c>
      <c r="G3989" s="2" t="s">
        <v>36</v>
      </c>
      <c r="H3989">
        <v>5</v>
      </c>
      <c r="I3989">
        <v>1</v>
      </c>
      <c r="J3989">
        <v>5</v>
      </c>
      <c r="K3989" t="b">
        <v>1</v>
      </c>
      <c r="L3989" s="2" t="s">
        <v>37</v>
      </c>
      <c r="M3989" s="2" t="s">
        <v>38</v>
      </c>
      <c r="N3989">
        <v>2</v>
      </c>
      <c r="O3989">
        <v>0</v>
      </c>
      <c r="P3989" s="2" t="s">
        <v>83</v>
      </c>
      <c r="Q3989" s="2" t="s">
        <v>58</v>
      </c>
      <c r="R3989" s="2" t="s">
        <v>67</v>
      </c>
      <c r="S3989">
        <v>33</v>
      </c>
      <c r="T3989" s="1">
        <v>45937</v>
      </c>
      <c r="U3989" s="2" t="s">
        <v>67</v>
      </c>
      <c r="V3989">
        <v>0</v>
      </c>
      <c r="W3989">
        <v>0</v>
      </c>
      <c r="X3989" s="2" t="s">
        <v>88</v>
      </c>
      <c r="Y3989">
        <v>1</v>
      </c>
      <c r="Z3989" s="2" t="s">
        <v>72</v>
      </c>
      <c r="AA3989" s="2" t="s">
        <v>44</v>
      </c>
      <c r="AB3989" s="2" t="s">
        <v>45</v>
      </c>
      <c r="AC3989">
        <v>1</v>
      </c>
      <c r="AD3989" s="2" t="s">
        <v>67</v>
      </c>
      <c r="AE3989" s="2" t="s">
        <v>89</v>
      </c>
      <c r="AF3989">
        <v>0</v>
      </c>
      <c r="AG3989" s="2" t="s">
        <v>64</v>
      </c>
      <c r="AH3989">
        <v>1</v>
      </c>
      <c r="AI3989">
        <v>1</v>
      </c>
      <c r="AJ3989"/>
    </row>
    <row r="3990" spans="1:36" x14ac:dyDescent="0.3">
      <c r="A3990">
        <v>53989</v>
      </c>
      <c r="B3990">
        <v>10094</v>
      </c>
      <c r="C3990">
        <v>202</v>
      </c>
      <c r="D3990" s="1">
        <v>46100</v>
      </c>
      <c r="E3990" s="1">
        <v>46098</v>
      </c>
      <c r="F3990" s="2" t="s">
        <v>52</v>
      </c>
      <c r="G3990" s="2" t="s">
        <v>36</v>
      </c>
      <c r="H3990">
        <v>2</v>
      </c>
      <c r="I3990">
        <v>1</v>
      </c>
      <c r="J3990">
        <v>2</v>
      </c>
      <c r="K3990" t="b">
        <v>1</v>
      </c>
      <c r="L3990" s="2" t="s">
        <v>49</v>
      </c>
      <c r="M3990" s="2" t="s">
        <v>50</v>
      </c>
      <c r="N3990">
        <v>6</v>
      </c>
      <c r="O3990">
        <v>0</v>
      </c>
      <c r="P3990" s="2" t="s">
        <v>95</v>
      </c>
      <c r="Q3990" s="2" t="s">
        <v>52</v>
      </c>
      <c r="R3990" s="2" t="s">
        <v>40</v>
      </c>
      <c r="S3990">
        <v>22</v>
      </c>
      <c r="T3990" s="1">
        <v>46100</v>
      </c>
      <c r="U3990" s="2" t="s">
        <v>53</v>
      </c>
      <c r="V3990">
        <v>0</v>
      </c>
      <c r="W3990">
        <v>0</v>
      </c>
      <c r="X3990" s="2" t="s">
        <v>75</v>
      </c>
      <c r="Y3990">
        <v>1</v>
      </c>
      <c r="Z3990" s="2" t="s">
        <v>43</v>
      </c>
      <c r="AA3990" s="2" t="s">
        <v>44</v>
      </c>
      <c r="AB3990" s="2" t="s">
        <v>45</v>
      </c>
      <c r="AC3990">
        <v>1</v>
      </c>
      <c r="AD3990" s="2" t="s">
        <v>53</v>
      </c>
      <c r="AE3990" s="2" t="s">
        <v>77</v>
      </c>
      <c r="AF3990">
        <v>0</v>
      </c>
      <c r="AG3990" s="2" t="s">
        <v>47</v>
      </c>
      <c r="AH3990">
        <v>1</v>
      </c>
      <c r="AI3990">
        <v>1</v>
      </c>
      <c r="AJ3990"/>
    </row>
    <row r="3991" spans="1:36" x14ac:dyDescent="0.3">
      <c r="A3991">
        <v>53990</v>
      </c>
      <c r="B3991">
        <v>10938</v>
      </c>
      <c r="C3991">
        <v>203</v>
      </c>
      <c r="D3991" s="1">
        <v>46103</v>
      </c>
      <c r="E3991" s="1">
        <v>46102</v>
      </c>
      <c r="F3991" s="2" t="s">
        <v>52</v>
      </c>
      <c r="G3991" s="2" t="s">
        <v>36</v>
      </c>
      <c r="H3991">
        <v>1</v>
      </c>
      <c r="I3991">
        <v>1</v>
      </c>
      <c r="J3991">
        <v>1</v>
      </c>
      <c r="K3991" t="b">
        <v>1</v>
      </c>
      <c r="L3991" s="2" t="s">
        <v>81</v>
      </c>
      <c r="M3991" s="2" t="s">
        <v>50</v>
      </c>
      <c r="N3991">
        <v>5</v>
      </c>
      <c r="O3991">
        <v>1</v>
      </c>
      <c r="P3991" s="2" t="s">
        <v>66</v>
      </c>
      <c r="Q3991" s="2" t="s">
        <v>52</v>
      </c>
      <c r="R3991" s="2" t="s">
        <v>54</v>
      </c>
      <c r="S3991">
        <v>22</v>
      </c>
      <c r="T3991" s="1">
        <v>46103</v>
      </c>
      <c r="U3991" s="2" t="s">
        <v>74</v>
      </c>
      <c r="V3991">
        <v>1</v>
      </c>
      <c r="W3991">
        <v>0</v>
      </c>
      <c r="X3991" s="2" t="s">
        <v>75</v>
      </c>
      <c r="Y3991">
        <v>0</v>
      </c>
      <c r="Z3991" s="2" t="s">
        <v>62</v>
      </c>
      <c r="AA3991" s="2" t="s">
        <v>62</v>
      </c>
      <c r="AB3991" s="2" t="s">
        <v>62</v>
      </c>
      <c r="AC3991">
        <v>0</v>
      </c>
      <c r="AD3991" s="2" t="s">
        <v>74</v>
      </c>
      <c r="AE3991" s="2" t="s">
        <v>77</v>
      </c>
      <c r="AF3991">
        <v>0</v>
      </c>
      <c r="AG3991" s="2" t="s">
        <v>47</v>
      </c>
      <c r="AH3991">
        <v>0</v>
      </c>
      <c r="AI3991">
        <v>0</v>
      </c>
      <c r="AJ3991"/>
    </row>
    <row r="3992" spans="1:36" x14ac:dyDescent="0.3">
      <c r="A3992">
        <v>53991</v>
      </c>
      <c r="B3992">
        <v>10102</v>
      </c>
      <c r="C3992">
        <v>213</v>
      </c>
      <c r="D3992" s="1">
        <v>45729</v>
      </c>
      <c r="E3992" s="1">
        <v>45722</v>
      </c>
      <c r="F3992" s="2" t="s">
        <v>97</v>
      </c>
      <c r="G3992" s="2" t="s">
        <v>36</v>
      </c>
      <c r="H3992">
        <v>7</v>
      </c>
      <c r="I3992">
        <v>1</v>
      </c>
      <c r="J3992">
        <v>7</v>
      </c>
      <c r="K3992" t="b">
        <v>1</v>
      </c>
      <c r="L3992" s="2" t="s">
        <v>49</v>
      </c>
      <c r="M3992" s="2" t="s">
        <v>50</v>
      </c>
      <c r="N3992">
        <v>7</v>
      </c>
      <c r="O3992">
        <v>1</v>
      </c>
      <c r="P3992" s="2" t="s">
        <v>113</v>
      </c>
      <c r="Q3992" s="2" t="s">
        <v>48</v>
      </c>
      <c r="R3992" s="2" t="s">
        <v>40</v>
      </c>
      <c r="S3992">
        <v>20</v>
      </c>
      <c r="T3992" s="1">
        <v>45729</v>
      </c>
      <c r="U3992" s="2" t="s">
        <v>53</v>
      </c>
      <c r="V3992">
        <v>0</v>
      </c>
      <c r="W3992">
        <v>0</v>
      </c>
      <c r="X3992" s="2" t="s">
        <v>75</v>
      </c>
      <c r="Y3992">
        <v>1</v>
      </c>
      <c r="Z3992" s="2" t="s">
        <v>72</v>
      </c>
      <c r="AA3992" s="2" t="s">
        <v>44</v>
      </c>
      <c r="AB3992" s="2" t="s">
        <v>45</v>
      </c>
      <c r="AC3992">
        <v>1</v>
      </c>
      <c r="AD3992" s="2" t="s">
        <v>53</v>
      </c>
      <c r="AE3992" s="2" t="s">
        <v>77</v>
      </c>
      <c r="AF3992">
        <v>0</v>
      </c>
      <c r="AG3992" s="2" t="s">
        <v>64</v>
      </c>
      <c r="AH3992">
        <v>1</v>
      </c>
      <c r="AI3992">
        <v>1</v>
      </c>
      <c r="AJ3992"/>
    </row>
    <row r="3993" spans="1:36" x14ac:dyDescent="0.3">
      <c r="A3993">
        <v>53992</v>
      </c>
      <c r="B3993">
        <v>11180</v>
      </c>
      <c r="C3993">
        <v>213</v>
      </c>
      <c r="D3993" s="1">
        <v>46113</v>
      </c>
      <c r="E3993" s="1">
        <v>46092</v>
      </c>
      <c r="F3993" s="2" t="s">
        <v>97</v>
      </c>
      <c r="G3993" s="2" t="s">
        <v>36</v>
      </c>
      <c r="H3993">
        <v>21</v>
      </c>
      <c r="I3993">
        <v>1</v>
      </c>
      <c r="J3993">
        <v>21</v>
      </c>
      <c r="K3993" t="b">
        <v>1</v>
      </c>
      <c r="L3993" s="2" t="s">
        <v>70</v>
      </c>
      <c r="M3993" s="2" t="s">
        <v>50</v>
      </c>
      <c r="N3993">
        <v>6</v>
      </c>
      <c r="O3993">
        <v>0</v>
      </c>
      <c r="P3993" s="2" t="s">
        <v>113</v>
      </c>
      <c r="Q3993" s="2" t="s">
        <v>48</v>
      </c>
      <c r="R3993" s="2" t="s">
        <v>40</v>
      </c>
      <c r="S3993">
        <v>20</v>
      </c>
      <c r="T3993" s="1">
        <v>46113</v>
      </c>
      <c r="U3993" s="2" t="s">
        <v>40</v>
      </c>
      <c r="V3993">
        <v>0</v>
      </c>
      <c r="W3993">
        <v>0</v>
      </c>
      <c r="X3993" s="2" t="s">
        <v>75</v>
      </c>
      <c r="Y3993">
        <v>1</v>
      </c>
      <c r="Z3993" s="2" t="s">
        <v>72</v>
      </c>
      <c r="AA3993" s="2" t="s">
        <v>44</v>
      </c>
      <c r="AB3993" s="2" t="s">
        <v>45</v>
      </c>
      <c r="AC3993">
        <v>1</v>
      </c>
      <c r="AD3993" s="2" t="s">
        <v>40</v>
      </c>
      <c r="AE3993" s="2" t="s">
        <v>93</v>
      </c>
      <c r="AF3993">
        <v>0</v>
      </c>
      <c r="AG3993" s="2" t="s">
        <v>57</v>
      </c>
      <c r="AH3993">
        <v>1</v>
      </c>
      <c r="AI3993">
        <v>1</v>
      </c>
      <c r="AJ3993"/>
    </row>
    <row r="3994" spans="1:36" x14ac:dyDescent="0.3">
      <c r="A3994">
        <v>53993</v>
      </c>
      <c r="B3994">
        <v>10173</v>
      </c>
      <c r="C3994">
        <v>208</v>
      </c>
      <c r="D3994" s="1">
        <v>45770</v>
      </c>
      <c r="E3994" s="1">
        <v>45740</v>
      </c>
      <c r="F3994" s="2" t="s">
        <v>35</v>
      </c>
      <c r="G3994" s="2" t="s">
        <v>59</v>
      </c>
      <c r="H3994">
        <v>30</v>
      </c>
      <c r="I3994">
        <v>1</v>
      </c>
      <c r="J3994">
        <v>30</v>
      </c>
      <c r="K3994" t="b">
        <v>1</v>
      </c>
      <c r="L3994" s="2" t="s">
        <v>49</v>
      </c>
      <c r="M3994" s="2" t="s">
        <v>65</v>
      </c>
      <c r="N3994">
        <v>10</v>
      </c>
      <c r="O3994">
        <v>3</v>
      </c>
      <c r="P3994" s="2" t="s">
        <v>106</v>
      </c>
      <c r="Q3994" s="2" t="s">
        <v>48</v>
      </c>
      <c r="R3994" s="2" t="s">
        <v>40</v>
      </c>
      <c r="S3994">
        <v>37</v>
      </c>
      <c r="T3994" s="1">
        <v>45770</v>
      </c>
      <c r="U3994" s="2" t="s">
        <v>40</v>
      </c>
      <c r="V3994">
        <v>0</v>
      </c>
      <c r="W3994">
        <v>0</v>
      </c>
      <c r="X3994" s="2" t="s">
        <v>75</v>
      </c>
      <c r="Y3994">
        <v>1</v>
      </c>
      <c r="Z3994" s="2" t="s">
        <v>72</v>
      </c>
      <c r="AA3994" s="2" t="s">
        <v>44</v>
      </c>
      <c r="AB3994" s="2" t="s">
        <v>76</v>
      </c>
      <c r="AC3994">
        <v>1</v>
      </c>
      <c r="AD3994" s="2" t="s">
        <v>40</v>
      </c>
      <c r="AE3994" s="2" t="s">
        <v>93</v>
      </c>
      <c r="AF3994">
        <v>1</v>
      </c>
      <c r="AG3994" s="2" t="s">
        <v>57</v>
      </c>
      <c r="AH3994">
        <v>1</v>
      </c>
      <c r="AI3994">
        <v>1</v>
      </c>
      <c r="AJ3994"/>
    </row>
    <row r="3995" spans="1:36" x14ac:dyDescent="0.3">
      <c r="A3995">
        <v>53994</v>
      </c>
      <c r="B3995">
        <v>10607</v>
      </c>
      <c r="C3995">
        <v>205</v>
      </c>
      <c r="D3995" s="1">
        <v>46352</v>
      </c>
      <c r="E3995" s="1">
        <v>46347</v>
      </c>
      <c r="F3995" s="2" t="s">
        <v>58</v>
      </c>
      <c r="G3995" s="2" t="s">
        <v>59</v>
      </c>
      <c r="H3995">
        <v>5</v>
      </c>
      <c r="I3995">
        <v>1</v>
      </c>
      <c r="J3995">
        <v>5</v>
      </c>
      <c r="K3995" t="b">
        <v>1</v>
      </c>
      <c r="L3995" s="2" t="s">
        <v>70</v>
      </c>
      <c r="M3995" s="2" t="s">
        <v>50</v>
      </c>
      <c r="N3995">
        <v>8</v>
      </c>
      <c r="O3995">
        <v>3</v>
      </c>
      <c r="P3995" s="2" t="s">
        <v>91</v>
      </c>
      <c r="Q3995" s="2" t="s">
        <v>48</v>
      </c>
      <c r="R3995" s="2" t="s">
        <v>54</v>
      </c>
      <c r="S3995">
        <v>37</v>
      </c>
      <c r="T3995" s="1">
        <v>46352</v>
      </c>
      <c r="U3995" s="2" t="s">
        <v>53</v>
      </c>
      <c r="V3995">
        <v>0</v>
      </c>
      <c r="W3995">
        <v>0</v>
      </c>
      <c r="X3995" s="2" t="s">
        <v>88</v>
      </c>
      <c r="Y3995">
        <v>1</v>
      </c>
      <c r="Z3995" s="2" t="s">
        <v>72</v>
      </c>
      <c r="AA3995" s="2" t="s">
        <v>44</v>
      </c>
      <c r="AB3995" s="2" t="s">
        <v>76</v>
      </c>
      <c r="AC3995">
        <v>1</v>
      </c>
      <c r="AD3995" s="2" t="s">
        <v>53</v>
      </c>
      <c r="AE3995" s="2" t="s">
        <v>104</v>
      </c>
      <c r="AF3995">
        <v>1</v>
      </c>
      <c r="AG3995" s="2" t="s">
        <v>64</v>
      </c>
      <c r="AH3995">
        <v>1</v>
      </c>
      <c r="AI3995">
        <v>1</v>
      </c>
      <c r="AJ3995"/>
    </row>
    <row r="3996" spans="1:36" x14ac:dyDescent="0.3">
      <c r="A3996">
        <v>53995</v>
      </c>
      <c r="B3996">
        <v>10464</v>
      </c>
      <c r="C3996">
        <v>221</v>
      </c>
      <c r="D3996" s="1">
        <v>46090</v>
      </c>
      <c r="E3996" s="1">
        <v>46083</v>
      </c>
      <c r="F3996" s="2" t="s">
        <v>58</v>
      </c>
      <c r="G3996" s="2" t="s">
        <v>59</v>
      </c>
      <c r="H3996">
        <v>7</v>
      </c>
      <c r="I3996">
        <v>1</v>
      </c>
      <c r="J3996">
        <v>7</v>
      </c>
      <c r="K3996" t="b">
        <v>1</v>
      </c>
      <c r="L3996" s="2" t="s">
        <v>37</v>
      </c>
      <c r="M3996" s="2" t="s">
        <v>50</v>
      </c>
      <c r="N3996">
        <v>5</v>
      </c>
      <c r="O3996">
        <v>2</v>
      </c>
      <c r="P3996" s="2" t="s">
        <v>103</v>
      </c>
      <c r="Q3996" s="2" t="s">
        <v>58</v>
      </c>
      <c r="R3996" s="2" t="s">
        <v>40</v>
      </c>
      <c r="S3996">
        <v>27</v>
      </c>
      <c r="T3996" s="1">
        <v>46090</v>
      </c>
      <c r="U3996" s="2" t="s">
        <v>79</v>
      </c>
      <c r="V3996">
        <v>0</v>
      </c>
      <c r="W3996">
        <v>0</v>
      </c>
      <c r="X3996" s="2" t="s">
        <v>75</v>
      </c>
      <c r="Y3996">
        <v>1</v>
      </c>
      <c r="Z3996" s="2" t="s">
        <v>72</v>
      </c>
      <c r="AA3996" s="2" t="s">
        <v>44</v>
      </c>
      <c r="AB3996" s="2" t="s">
        <v>45</v>
      </c>
      <c r="AC3996">
        <v>1</v>
      </c>
      <c r="AD3996" s="2" t="s">
        <v>79</v>
      </c>
      <c r="AE3996" s="2" t="s">
        <v>77</v>
      </c>
      <c r="AF3996">
        <v>1</v>
      </c>
      <c r="AG3996" s="2" t="s">
        <v>64</v>
      </c>
      <c r="AH3996">
        <v>1</v>
      </c>
      <c r="AI3996">
        <v>1</v>
      </c>
      <c r="AJ3996"/>
    </row>
    <row r="3997" spans="1:36" x14ac:dyDescent="0.3">
      <c r="A3997">
        <v>53996</v>
      </c>
      <c r="B3997">
        <v>10216</v>
      </c>
      <c r="C3997">
        <v>205</v>
      </c>
      <c r="D3997" s="1">
        <v>45888</v>
      </c>
      <c r="E3997" s="1">
        <v>45881</v>
      </c>
      <c r="F3997" s="2" t="s">
        <v>48</v>
      </c>
      <c r="G3997" s="2" t="s">
        <v>36</v>
      </c>
      <c r="H3997">
        <v>7</v>
      </c>
      <c r="I3997">
        <v>1</v>
      </c>
      <c r="J3997">
        <v>7</v>
      </c>
      <c r="K3997" t="b">
        <v>1</v>
      </c>
      <c r="L3997" s="2" t="s">
        <v>109</v>
      </c>
      <c r="M3997" s="2" t="s">
        <v>50</v>
      </c>
      <c r="N3997">
        <v>4</v>
      </c>
      <c r="O3997">
        <v>0</v>
      </c>
      <c r="P3997" s="2" t="s">
        <v>91</v>
      </c>
      <c r="Q3997" s="2" t="s">
        <v>48</v>
      </c>
      <c r="R3997" s="2" t="s">
        <v>54</v>
      </c>
      <c r="S3997">
        <v>37</v>
      </c>
      <c r="T3997" s="1">
        <v>45888</v>
      </c>
      <c r="U3997" s="2" t="s">
        <v>67</v>
      </c>
      <c r="V3997">
        <v>0</v>
      </c>
      <c r="W3997">
        <v>0</v>
      </c>
      <c r="X3997" s="2" t="s">
        <v>42</v>
      </c>
      <c r="Y3997">
        <v>1</v>
      </c>
      <c r="Z3997" s="2" t="s">
        <v>72</v>
      </c>
      <c r="AA3997" s="2" t="s">
        <v>44</v>
      </c>
      <c r="AB3997" s="2" t="s">
        <v>45</v>
      </c>
      <c r="AC3997">
        <v>1</v>
      </c>
      <c r="AD3997" s="2" t="s">
        <v>67</v>
      </c>
      <c r="AE3997" s="2" t="s">
        <v>46</v>
      </c>
      <c r="AF3997">
        <v>0</v>
      </c>
      <c r="AG3997" s="2" t="s">
        <v>64</v>
      </c>
      <c r="AH3997">
        <v>1</v>
      </c>
      <c r="AI3997">
        <v>1</v>
      </c>
      <c r="AJ3997"/>
    </row>
    <row r="3998" spans="1:36" x14ac:dyDescent="0.3">
      <c r="A3998">
        <v>53997</v>
      </c>
      <c r="B3998">
        <v>10214</v>
      </c>
      <c r="C3998">
        <v>218</v>
      </c>
      <c r="D3998" s="1">
        <v>46219</v>
      </c>
      <c r="E3998" s="1">
        <v>46212</v>
      </c>
      <c r="F3998" s="2" t="s">
        <v>35</v>
      </c>
      <c r="G3998" s="2" t="s">
        <v>36</v>
      </c>
      <c r="H3998">
        <v>7</v>
      </c>
      <c r="I3998">
        <v>1</v>
      </c>
      <c r="J3998">
        <v>7</v>
      </c>
      <c r="K3998" t="b">
        <v>1</v>
      </c>
      <c r="L3998" s="2" t="s">
        <v>49</v>
      </c>
      <c r="M3998" s="2" t="s">
        <v>50</v>
      </c>
      <c r="N3998">
        <v>6</v>
      </c>
      <c r="O3998">
        <v>1</v>
      </c>
      <c r="P3998" s="2" t="s">
        <v>84</v>
      </c>
      <c r="Q3998" s="2" t="s">
        <v>58</v>
      </c>
      <c r="R3998" s="2" t="s">
        <v>40</v>
      </c>
      <c r="S3998">
        <v>33</v>
      </c>
      <c r="T3998" s="1">
        <v>46219</v>
      </c>
      <c r="U3998" s="2" t="s">
        <v>53</v>
      </c>
      <c r="V3998">
        <v>0</v>
      </c>
      <c r="W3998">
        <v>0</v>
      </c>
      <c r="X3998" s="2" t="s">
        <v>42</v>
      </c>
      <c r="Y3998">
        <v>1</v>
      </c>
      <c r="Z3998" s="2" t="s">
        <v>43</v>
      </c>
      <c r="AA3998" s="2" t="s">
        <v>44</v>
      </c>
      <c r="AB3998" s="2" t="s">
        <v>76</v>
      </c>
      <c r="AC3998">
        <v>1</v>
      </c>
      <c r="AD3998" s="2" t="s">
        <v>53</v>
      </c>
      <c r="AE3998" s="2" t="s">
        <v>85</v>
      </c>
      <c r="AF3998">
        <v>0</v>
      </c>
      <c r="AG3998" s="2" t="s">
        <v>64</v>
      </c>
      <c r="AH3998">
        <v>1</v>
      </c>
      <c r="AI3998">
        <v>1</v>
      </c>
      <c r="AJ3998"/>
    </row>
    <row r="3999" spans="1:36" x14ac:dyDescent="0.3">
      <c r="A3999">
        <v>53998</v>
      </c>
      <c r="B3999">
        <v>10186</v>
      </c>
      <c r="C3999">
        <v>211</v>
      </c>
      <c r="D3999" s="1">
        <v>45891</v>
      </c>
      <c r="E3999" s="1">
        <v>45889</v>
      </c>
      <c r="F3999" s="2" t="s">
        <v>35</v>
      </c>
      <c r="G3999" s="2" t="s">
        <v>36</v>
      </c>
      <c r="H3999">
        <v>2</v>
      </c>
      <c r="I3999">
        <v>1</v>
      </c>
      <c r="J3999">
        <v>2</v>
      </c>
      <c r="K3999" t="b">
        <v>1</v>
      </c>
      <c r="L3999" s="2" t="s">
        <v>49</v>
      </c>
      <c r="M3999" s="2" t="s">
        <v>65</v>
      </c>
      <c r="N3999">
        <v>7</v>
      </c>
      <c r="O3999">
        <v>1</v>
      </c>
      <c r="P3999" s="2" t="s">
        <v>83</v>
      </c>
      <c r="Q3999" s="2" t="s">
        <v>58</v>
      </c>
      <c r="R3999" s="2" t="s">
        <v>67</v>
      </c>
      <c r="S3999">
        <v>33</v>
      </c>
      <c r="T3999" s="1">
        <v>45891</v>
      </c>
      <c r="U3999" s="2" t="s">
        <v>41</v>
      </c>
      <c r="V3999">
        <v>0</v>
      </c>
      <c r="W3999">
        <v>0</v>
      </c>
      <c r="X3999" s="2" t="s">
        <v>42</v>
      </c>
      <c r="Y3999">
        <v>0</v>
      </c>
      <c r="Z3999" s="2" t="s">
        <v>62</v>
      </c>
      <c r="AA3999" s="2" t="s">
        <v>62</v>
      </c>
      <c r="AB3999" s="2" t="s">
        <v>62</v>
      </c>
      <c r="AC3999">
        <v>0</v>
      </c>
      <c r="AD3999" s="2" t="s">
        <v>41</v>
      </c>
      <c r="AE3999" s="2" t="s">
        <v>46</v>
      </c>
      <c r="AF3999">
        <v>0</v>
      </c>
      <c r="AG3999" s="2" t="s">
        <v>47</v>
      </c>
      <c r="AH3999">
        <v>0</v>
      </c>
      <c r="AI3999">
        <v>0</v>
      </c>
      <c r="AJ3999"/>
    </row>
    <row r="4000" spans="1:36" x14ac:dyDescent="0.3">
      <c r="A4000">
        <v>53999</v>
      </c>
      <c r="B4000">
        <v>10781</v>
      </c>
      <c r="C4000">
        <v>222</v>
      </c>
      <c r="D4000" s="1">
        <v>46227</v>
      </c>
      <c r="E4000" s="1">
        <v>46226</v>
      </c>
      <c r="F4000" s="2" t="s">
        <v>58</v>
      </c>
      <c r="G4000" s="2" t="s">
        <v>59</v>
      </c>
      <c r="H4000">
        <v>1</v>
      </c>
      <c r="I4000">
        <v>1</v>
      </c>
      <c r="J4000">
        <v>1</v>
      </c>
      <c r="K4000" t="b">
        <v>1</v>
      </c>
      <c r="L4000" s="2" t="s">
        <v>70</v>
      </c>
      <c r="M4000" s="2" t="s">
        <v>50</v>
      </c>
      <c r="N4000">
        <v>5</v>
      </c>
      <c r="O4000">
        <v>3</v>
      </c>
      <c r="P4000" s="2" t="s">
        <v>108</v>
      </c>
      <c r="Q4000" s="2" t="s">
        <v>48</v>
      </c>
      <c r="R4000" s="2" t="s">
        <v>79</v>
      </c>
      <c r="S4000">
        <v>20</v>
      </c>
      <c r="T4000" s="1">
        <v>46227</v>
      </c>
      <c r="U4000" s="2" t="s">
        <v>41</v>
      </c>
      <c r="V4000">
        <v>0</v>
      </c>
      <c r="W4000">
        <v>0</v>
      </c>
      <c r="X4000" s="2" t="s">
        <v>42</v>
      </c>
      <c r="Y4000">
        <v>1</v>
      </c>
      <c r="Z4000" s="2" t="s">
        <v>72</v>
      </c>
      <c r="AA4000" s="2" t="s">
        <v>44</v>
      </c>
      <c r="AB4000" s="2" t="s">
        <v>45</v>
      </c>
      <c r="AC4000">
        <v>1</v>
      </c>
      <c r="AD4000" s="2" t="s">
        <v>41</v>
      </c>
      <c r="AE4000" s="2" t="s">
        <v>85</v>
      </c>
      <c r="AF4000">
        <v>1</v>
      </c>
      <c r="AG4000" s="2" t="s">
        <v>47</v>
      </c>
      <c r="AH4000">
        <v>1</v>
      </c>
      <c r="AI4000">
        <v>1</v>
      </c>
      <c r="AJ4000"/>
    </row>
    <row r="4001" spans="1:36" x14ac:dyDescent="0.3">
      <c r="A4001">
        <v>54000</v>
      </c>
      <c r="B4001">
        <v>11289</v>
      </c>
      <c r="C4001">
        <v>216</v>
      </c>
      <c r="D4001" s="1">
        <v>46266</v>
      </c>
      <c r="E4001" s="1">
        <v>46263</v>
      </c>
      <c r="F4001" s="2" t="s">
        <v>52</v>
      </c>
      <c r="G4001" s="2" t="s">
        <v>36</v>
      </c>
      <c r="H4001">
        <v>3</v>
      </c>
      <c r="I4001">
        <v>1</v>
      </c>
      <c r="J4001">
        <v>3</v>
      </c>
      <c r="K4001" t="b">
        <v>1</v>
      </c>
      <c r="L4001" s="2" t="s">
        <v>37</v>
      </c>
      <c r="M4001" s="2" t="s">
        <v>50</v>
      </c>
      <c r="N4001">
        <v>4</v>
      </c>
      <c r="O4001">
        <v>1</v>
      </c>
      <c r="P4001" s="2" t="s">
        <v>105</v>
      </c>
      <c r="Q4001" s="2" t="s">
        <v>58</v>
      </c>
      <c r="R4001" s="2" t="s">
        <v>79</v>
      </c>
      <c r="S4001">
        <v>27</v>
      </c>
      <c r="T4001" s="1">
        <v>46266</v>
      </c>
      <c r="U4001" s="2" t="s">
        <v>67</v>
      </c>
      <c r="V4001">
        <v>0</v>
      </c>
      <c r="W4001">
        <v>0</v>
      </c>
      <c r="X4001" s="2" t="s">
        <v>42</v>
      </c>
      <c r="Y4001">
        <v>1</v>
      </c>
      <c r="Z4001" s="2" t="s">
        <v>55</v>
      </c>
      <c r="AA4001" s="2" t="s">
        <v>62</v>
      </c>
      <c r="AB4001" s="2" t="s">
        <v>45</v>
      </c>
      <c r="AC4001">
        <v>1</v>
      </c>
      <c r="AD4001" s="2" t="s">
        <v>67</v>
      </c>
      <c r="AE4001" s="2" t="s">
        <v>102</v>
      </c>
      <c r="AF4001">
        <v>0</v>
      </c>
      <c r="AG4001" s="2" t="s">
        <v>47</v>
      </c>
      <c r="AH4001">
        <v>1</v>
      </c>
      <c r="AI4001">
        <v>0</v>
      </c>
      <c r="AJ4001"/>
    </row>
    <row r="4002" spans="1:36" x14ac:dyDescent="0.3">
      <c r="A4002">
        <v>54001</v>
      </c>
      <c r="B4002">
        <v>11352</v>
      </c>
      <c r="C4002">
        <v>217</v>
      </c>
      <c r="D4002" s="1">
        <v>46345</v>
      </c>
      <c r="E4002" s="1">
        <v>46340</v>
      </c>
      <c r="F4002" s="2" t="s">
        <v>58</v>
      </c>
      <c r="G4002" s="2" t="s">
        <v>62</v>
      </c>
      <c r="H4002">
        <v>5</v>
      </c>
      <c r="I4002">
        <v>0</v>
      </c>
      <c r="J4002">
        <v>5</v>
      </c>
      <c r="K4002" t="b">
        <v>1</v>
      </c>
      <c r="L4002" s="2" t="s">
        <v>49</v>
      </c>
      <c r="M4002" s="2" t="s">
        <v>38</v>
      </c>
      <c r="N4002">
        <v>5</v>
      </c>
      <c r="O4002">
        <v>0</v>
      </c>
      <c r="P4002" s="2" t="s">
        <v>71</v>
      </c>
      <c r="Q4002" s="2" t="s">
        <v>58</v>
      </c>
      <c r="R4002" s="2" t="s">
        <v>54</v>
      </c>
      <c r="S4002">
        <v>30</v>
      </c>
      <c r="T4002" s="1">
        <v>46345</v>
      </c>
      <c r="U4002" s="2" t="s">
        <v>53</v>
      </c>
      <c r="V4002">
        <v>0</v>
      </c>
      <c r="W4002">
        <v>0</v>
      </c>
      <c r="X4002" s="2" t="s">
        <v>88</v>
      </c>
      <c r="Y4002">
        <v>0</v>
      </c>
      <c r="Z4002" s="2" t="s">
        <v>62</v>
      </c>
      <c r="AA4002" s="2" t="s">
        <v>62</v>
      </c>
      <c r="AB4002" s="2" t="s">
        <v>62</v>
      </c>
      <c r="AC4002">
        <v>0</v>
      </c>
      <c r="AD4002" s="2" t="s">
        <v>53</v>
      </c>
      <c r="AE4002" s="2" t="s">
        <v>104</v>
      </c>
      <c r="AG4002" s="2" t="s">
        <v>64</v>
      </c>
      <c r="AH4002">
        <v>0</v>
      </c>
      <c r="AI4002">
        <v>0</v>
      </c>
      <c r="AJ4002"/>
    </row>
    <row r="4003" spans="1:36" x14ac:dyDescent="0.3">
      <c r="A4003">
        <v>54002</v>
      </c>
      <c r="B4003">
        <v>10471</v>
      </c>
      <c r="C4003">
        <v>204</v>
      </c>
      <c r="D4003" s="1">
        <v>45729</v>
      </c>
      <c r="E4003" s="1">
        <v>45719</v>
      </c>
      <c r="F4003" s="2" t="s">
        <v>58</v>
      </c>
      <c r="G4003" s="2" t="s">
        <v>36</v>
      </c>
      <c r="H4003">
        <v>10</v>
      </c>
      <c r="I4003">
        <v>1</v>
      </c>
      <c r="J4003">
        <v>10</v>
      </c>
      <c r="K4003" t="b">
        <v>1</v>
      </c>
      <c r="L4003" s="2" t="s">
        <v>37</v>
      </c>
      <c r="M4003" s="2" t="s">
        <v>65</v>
      </c>
      <c r="N4003">
        <v>6</v>
      </c>
      <c r="O4003">
        <v>1</v>
      </c>
      <c r="P4003" s="2" t="s">
        <v>110</v>
      </c>
      <c r="Q4003" s="2" t="s">
        <v>48</v>
      </c>
      <c r="R4003" s="2" t="s">
        <v>41</v>
      </c>
      <c r="S4003">
        <v>38</v>
      </c>
      <c r="T4003" s="1">
        <v>45729</v>
      </c>
      <c r="U4003" s="2" t="s">
        <v>53</v>
      </c>
      <c r="V4003">
        <v>0</v>
      </c>
      <c r="W4003">
        <v>0</v>
      </c>
      <c r="X4003" s="2" t="s">
        <v>75</v>
      </c>
      <c r="Y4003">
        <v>1</v>
      </c>
      <c r="Z4003" s="2" t="s">
        <v>72</v>
      </c>
      <c r="AA4003" s="2" t="s">
        <v>44</v>
      </c>
      <c r="AB4003" s="2" t="s">
        <v>76</v>
      </c>
      <c r="AC4003">
        <v>1</v>
      </c>
      <c r="AD4003" s="2" t="s">
        <v>53</v>
      </c>
      <c r="AE4003" s="2" t="s">
        <v>77</v>
      </c>
      <c r="AF4003">
        <v>0</v>
      </c>
      <c r="AG4003" s="2" t="s">
        <v>69</v>
      </c>
      <c r="AH4003">
        <v>1</v>
      </c>
      <c r="AI4003">
        <v>1</v>
      </c>
      <c r="AJ4003"/>
    </row>
    <row r="4004" spans="1:36" x14ac:dyDescent="0.3">
      <c r="A4004">
        <v>54003</v>
      </c>
      <c r="B4004">
        <v>10049</v>
      </c>
      <c r="C4004">
        <v>208</v>
      </c>
      <c r="D4004" s="1">
        <v>45743</v>
      </c>
      <c r="E4004" s="1">
        <v>45736</v>
      </c>
      <c r="F4004" s="2" t="s">
        <v>48</v>
      </c>
      <c r="G4004" s="2" t="s">
        <v>36</v>
      </c>
      <c r="H4004">
        <v>7</v>
      </c>
      <c r="I4004">
        <v>1</v>
      </c>
      <c r="J4004">
        <v>7</v>
      </c>
      <c r="K4004" t="b">
        <v>1</v>
      </c>
      <c r="L4004" s="2" t="s">
        <v>49</v>
      </c>
      <c r="M4004" s="2" t="s">
        <v>50</v>
      </c>
      <c r="N4004">
        <v>2</v>
      </c>
      <c r="O4004">
        <v>0</v>
      </c>
      <c r="P4004" s="2" t="s">
        <v>106</v>
      </c>
      <c r="Q4004" s="2" t="s">
        <v>48</v>
      </c>
      <c r="R4004" s="2" t="s">
        <v>40</v>
      </c>
      <c r="S4004">
        <v>37</v>
      </c>
      <c r="T4004" s="1">
        <v>45743</v>
      </c>
      <c r="U4004" s="2" t="s">
        <v>53</v>
      </c>
      <c r="V4004">
        <v>0</v>
      </c>
      <c r="W4004">
        <v>0</v>
      </c>
      <c r="X4004" s="2" t="s">
        <v>75</v>
      </c>
      <c r="Y4004">
        <v>1</v>
      </c>
      <c r="Z4004" s="2" t="s">
        <v>55</v>
      </c>
      <c r="AA4004" s="2" t="s">
        <v>62</v>
      </c>
      <c r="AB4004" s="2" t="s">
        <v>76</v>
      </c>
      <c r="AC4004">
        <v>1</v>
      </c>
      <c r="AD4004" s="2" t="s">
        <v>53</v>
      </c>
      <c r="AE4004" s="2" t="s">
        <v>77</v>
      </c>
      <c r="AF4004">
        <v>0</v>
      </c>
      <c r="AG4004" s="2" t="s">
        <v>64</v>
      </c>
      <c r="AH4004">
        <v>1</v>
      </c>
      <c r="AI4004">
        <v>0</v>
      </c>
      <c r="AJ4004"/>
    </row>
    <row r="4005" spans="1:36" x14ac:dyDescent="0.3">
      <c r="A4005">
        <v>54004</v>
      </c>
      <c r="B4005">
        <v>11162</v>
      </c>
      <c r="C4005">
        <v>209</v>
      </c>
      <c r="D4005" s="1">
        <v>45830</v>
      </c>
      <c r="E4005" s="1">
        <v>45825</v>
      </c>
      <c r="F4005" s="2" t="s">
        <v>58</v>
      </c>
      <c r="G4005" s="2" t="s">
        <v>36</v>
      </c>
      <c r="H4005">
        <v>5</v>
      </c>
      <c r="I4005">
        <v>1</v>
      </c>
      <c r="J4005">
        <v>5</v>
      </c>
      <c r="K4005" t="b">
        <v>1</v>
      </c>
      <c r="L4005" s="2" t="s">
        <v>70</v>
      </c>
      <c r="M4005" s="2" t="s">
        <v>38</v>
      </c>
      <c r="N4005">
        <v>3</v>
      </c>
      <c r="O4005">
        <v>0</v>
      </c>
      <c r="P4005" s="2" t="s">
        <v>99</v>
      </c>
      <c r="Q4005" s="2" t="s">
        <v>78</v>
      </c>
      <c r="R4005" s="2" t="s">
        <v>79</v>
      </c>
      <c r="S4005">
        <v>38</v>
      </c>
      <c r="T4005" s="1">
        <v>45830</v>
      </c>
      <c r="U4005" s="2" t="s">
        <v>74</v>
      </c>
      <c r="V4005">
        <v>1</v>
      </c>
      <c r="W4005">
        <v>0</v>
      </c>
      <c r="X4005" s="2" t="s">
        <v>42</v>
      </c>
      <c r="Y4005">
        <v>1</v>
      </c>
      <c r="Z4005" s="2" t="s">
        <v>43</v>
      </c>
      <c r="AA4005" s="2" t="s">
        <v>44</v>
      </c>
      <c r="AB4005" s="2" t="s">
        <v>45</v>
      </c>
      <c r="AC4005">
        <v>1</v>
      </c>
      <c r="AD4005" s="2" t="s">
        <v>74</v>
      </c>
      <c r="AE4005" s="2" t="s">
        <v>68</v>
      </c>
      <c r="AF4005">
        <v>0</v>
      </c>
      <c r="AG4005" s="2" t="s">
        <v>64</v>
      </c>
      <c r="AH4005">
        <v>1</v>
      </c>
      <c r="AI4005">
        <v>1</v>
      </c>
      <c r="AJ4005"/>
    </row>
    <row r="4006" spans="1:36" x14ac:dyDescent="0.3">
      <c r="A4006">
        <v>54005</v>
      </c>
      <c r="B4006">
        <v>11129</v>
      </c>
      <c r="C4006">
        <v>215</v>
      </c>
      <c r="D4006" s="1">
        <v>45683</v>
      </c>
      <c r="E4006" s="1">
        <v>45678</v>
      </c>
      <c r="F4006" s="2" t="s">
        <v>48</v>
      </c>
      <c r="G4006" s="2" t="s">
        <v>36</v>
      </c>
      <c r="H4006">
        <v>5</v>
      </c>
      <c r="I4006">
        <v>1</v>
      </c>
      <c r="J4006">
        <v>5</v>
      </c>
      <c r="K4006" t="b">
        <v>1</v>
      </c>
      <c r="L4006" s="2" t="s">
        <v>81</v>
      </c>
      <c r="M4006" s="2" t="s">
        <v>38</v>
      </c>
      <c r="N4006">
        <v>2</v>
      </c>
      <c r="O4006">
        <v>0</v>
      </c>
      <c r="P4006" s="2" t="s">
        <v>92</v>
      </c>
      <c r="Q4006" s="2" t="s">
        <v>48</v>
      </c>
      <c r="R4006" s="2" t="s">
        <v>40</v>
      </c>
      <c r="S4006">
        <v>31</v>
      </c>
      <c r="T4006" s="1">
        <v>45683</v>
      </c>
      <c r="U4006" s="2" t="s">
        <v>74</v>
      </c>
      <c r="V4006">
        <v>1</v>
      </c>
      <c r="W4006">
        <v>0</v>
      </c>
      <c r="X4006" s="2" t="s">
        <v>61</v>
      </c>
      <c r="Y4006">
        <v>0</v>
      </c>
      <c r="Z4006" s="2" t="s">
        <v>62</v>
      </c>
      <c r="AA4006" s="2" t="s">
        <v>62</v>
      </c>
      <c r="AB4006" s="2" t="s">
        <v>62</v>
      </c>
      <c r="AC4006">
        <v>0</v>
      </c>
      <c r="AD4006" s="2" t="s">
        <v>74</v>
      </c>
      <c r="AE4006" s="2" t="s">
        <v>86</v>
      </c>
      <c r="AF4006">
        <v>0</v>
      </c>
      <c r="AG4006" s="2" t="s">
        <v>64</v>
      </c>
      <c r="AH4006">
        <v>0</v>
      </c>
      <c r="AI4006">
        <v>0</v>
      </c>
      <c r="AJ4006"/>
    </row>
    <row r="4007" spans="1:36" x14ac:dyDescent="0.3">
      <c r="A4007">
        <v>54006</v>
      </c>
      <c r="B4007">
        <v>10632</v>
      </c>
      <c r="C4007">
        <v>222</v>
      </c>
      <c r="D4007" s="1">
        <v>46250</v>
      </c>
      <c r="E4007" s="1">
        <v>46249</v>
      </c>
      <c r="F4007" s="2" t="s">
        <v>78</v>
      </c>
      <c r="G4007" s="2" t="s">
        <v>36</v>
      </c>
      <c r="H4007">
        <v>1</v>
      </c>
      <c r="I4007">
        <v>1</v>
      </c>
      <c r="J4007">
        <v>1</v>
      </c>
      <c r="K4007" t="b">
        <v>1</v>
      </c>
      <c r="L4007" s="2" t="s">
        <v>81</v>
      </c>
      <c r="M4007" s="2" t="s">
        <v>65</v>
      </c>
      <c r="N4007">
        <v>7</v>
      </c>
      <c r="O4007">
        <v>1</v>
      </c>
      <c r="P4007" s="2" t="s">
        <v>108</v>
      </c>
      <c r="Q4007" s="2" t="s">
        <v>48</v>
      </c>
      <c r="R4007" s="2" t="s">
        <v>79</v>
      </c>
      <c r="S4007">
        <v>20</v>
      </c>
      <c r="T4007" s="1">
        <v>46250</v>
      </c>
      <c r="U4007" s="2" t="s">
        <v>74</v>
      </c>
      <c r="V4007">
        <v>1</v>
      </c>
      <c r="W4007">
        <v>0</v>
      </c>
      <c r="X4007" s="2" t="s">
        <v>42</v>
      </c>
      <c r="Y4007">
        <v>1</v>
      </c>
      <c r="Z4007" s="2" t="s">
        <v>72</v>
      </c>
      <c r="AA4007" s="2" t="s">
        <v>44</v>
      </c>
      <c r="AB4007" s="2" t="s">
        <v>45</v>
      </c>
      <c r="AC4007">
        <v>1</v>
      </c>
      <c r="AD4007" s="2" t="s">
        <v>74</v>
      </c>
      <c r="AE4007" s="2" t="s">
        <v>46</v>
      </c>
      <c r="AF4007">
        <v>0</v>
      </c>
      <c r="AG4007" s="2" t="s">
        <v>47</v>
      </c>
      <c r="AH4007">
        <v>1</v>
      </c>
      <c r="AI4007">
        <v>1</v>
      </c>
      <c r="AJ4007"/>
    </row>
    <row r="4008" spans="1:36" x14ac:dyDescent="0.3">
      <c r="A4008">
        <v>54007</v>
      </c>
      <c r="B4008">
        <v>10029</v>
      </c>
      <c r="C4008">
        <v>227</v>
      </c>
      <c r="D4008" s="1">
        <v>46072</v>
      </c>
      <c r="E4008" s="1">
        <v>46069</v>
      </c>
      <c r="F4008" s="2" t="s">
        <v>97</v>
      </c>
      <c r="G4008" s="2" t="s">
        <v>36</v>
      </c>
      <c r="H4008">
        <v>3</v>
      </c>
      <c r="I4008">
        <v>1</v>
      </c>
      <c r="J4008">
        <v>3</v>
      </c>
      <c r="K4008" t="b">
        <v>1</v>
      </c>
      <c r="L4008" s="2" t="s">
        <v>70</v>
      </c>
      <c r="M4008" s="2" t="s">
        <v>50</v>
      </c>
      <c r="N4008">
        <v>4</v>
      </c>
      <c r="O4008">
        <v>0</v>
      </c>
      <c r="P4008" s="2" t="s">
        <v>117</v>
      </c>
      <c r="Q4008" s="2" t="s">
        <v>52</v>
      </c>
      <c r="R4008" s="2" t="s">
        <v>53</v>
      </c>
      <c r="S4008">
        <v>27</v>
      </c>
      <c r="T4008" s="1">
        <v>46072</v>
      </c>
      <c r="U4008" s="2" t="s">
        <v>53</v>
      </c>
      <c r="V4008">
        <v>0</v>
      </c>
      <c r="W4008">
        <v>0</v>
      </c>
      <c r="X4008" s="2" t="s">
        <v>61</v>
      </c>
      <c r="Y4008">
        <v>1</v>
      </c>
      <c r="Z4008" s="2" t="s">
        <v>43</v>
      </c>
      <c r="AA4008" s="2" t="s">
        <v>44</v>
      </c>
      <c r="AB4008" s="2" t="s">
        <v>45</v>
      </c>
      <c r="AC4008">
        <v>1</v>
      </c>
      <c r="AD4008" s="2" t="s">
        <v>53</v>
      </c>
      <c r="AE4008" s="2" t="s">
        <v>100</v>
      </c>
      <c r="AF4008">
        <v>0</v>
      </c>
      <c r="AG4008" s="2" t="s">
        <v>47</v>
      </c>
      <c r="AH4008">
        <v>1</v>
      </c>
      <c r="AI4008">
        <v>1</v>
      </c>
      <c r="AJ4008"/>
    </row>
    <row r="4009" spans="1:36" x14ac:dyDescent="0.3">
      <c r="A4009">
        <v>54008</v>
      </c>
      <c r="B4009">
        <v>11329</v>
      </c>
      <c r="C4009">
        <v>226</v>
      </c>
      <c r="D4009" s="1">
        <v>45739</v>
      </c>
      <c r="E4009" s="1">
        <v>45739</v>
      </c>
      <c r="F4009" s="2" t="s">
        <v>97</v>
      </c>
      <c r="G4009" s="2" t="s">
        <v>36</v>
      </c>
      <c r="H4009">
        <v>0</v>
      </c>
      <c r="I4009">
        <v>1</v>
      </c>
      <c r="J4009">
        <v>0</v>
      </c>
      <c r="K4009" t="b">
        <v>1</v>
      </c>
      <c r="L4009" s="2" t="s">
        <v>81</v>
      </c>
      <c r="M4009" s="2" t="s">
        <v>65</v>
      </c>
      <c r="N4009">
        <v>2</v>
      </c>
      <c r="O4009">
        <v>1</v>
      </c>
      <c r="P4009" s="2" t="s">
        <v>96</v>
      </c>
      <c r="Q4009" s="2" t="s">
        <v>78</v>
      </c>
      <c r="R4009" s="2" t="s">
        <v>79</v>
      </c>
      <c r="S4009">
        <v>33</v>
      </c>
      <c r="T4009" s="1">
        <v>45739</v>
      </c>
      <c r="U4009" s="2" t="s">
        <v>74</v>
      </c>
      <c r="V4009">
        <v>1</v>
      </c>
      <c r="W4009">
        <v>0</v>
      </c>
      <c r="X4009" s="2" t="s">
        <v>75</v>
      </c>
      <c r="Y4009">
        <v>1</v>
      </c>
      <c r="Z4009" s="2" t="s">
        <v>43</v>
      </c>
      <c r="AA4009" s="2" t="s">
        <v>44</v>
      </c>
      <c r="AB4009" s="2" t="s">
        <v>45</v>
      </c>
      <c r="AC4009">
        <v>1</v>
      </c>
      <c r="AD4009" s="2" t="s">
        <v>74</v>
      </c>
      <c r="AE4009" s="2" t="s">
        <v>77</v>
      </c>
      <c r="AF4009">
        <v>0</v>
      </c>
      <c r="AG4009" s="2" t="s">
        <v>82</v>
      </c>
      <c r="AH4009">
        <v>1</v>
      </c>
      <c r="AI4009">
        <v>1</v>
      </c>
      <c r="AJ4009"/>
    </row>
    <row r="4010" spans="1:36" x14ac:dyDescent="0.3">
      <c r="A4010">
        <v>54009</v>
      </c>
      <c r="B4010">
        <v>10179</v>
      </c>
      <c r="C4010">
        <v>206</v>
      </c>
      <c r="D4010" s="1">
        <v>46228</v>
      </c>
      <c r="E4010" s="1">
        <v>46228</v>
      </c>
      <c r="F4010" s="2" t="s">
        <v>52</v>
      </c>
      <c r="G4010" s="2" t="s">
        <v>36</v>
      </c>
      <c r="H4010">
        <v>0</v>
      </c>
      <c r="I4010">
        <v>1</v>
      </c>
      <c r="J4010">
        <v>0</v>
      </c>
      <c r="K4010" t="b">
        <v>1</v>
      </c>
      <c r="L4010" s="2" t="s">
        <v>109</v>
      </c>
      <c r="M4010" s="2" t="s">
        <v>50</v>
      </c>
      <c r="N4010">
        <v>2</v>
      </c>
      <c r="O4010">
        <v>1</v>
      </c>
      <c r="P4010" s="2" t="s">
        <v>87</v>
      </c>
      <c r="Q4010" s="2" t="s">
        <v>78</v>
      </c>
      <c r="R4010" s="2" t="s">
        <v>54</v>
      </c>
      <c r="S4010">
        <v>32</v>
      </c>
      <c r="T4010" s="1">
        <v>46228</v>
      </c>
      <c r="U4010" s="2" t="s">
        <v>54</v>
      </c>
      <c r="V4010">
        <v>1</v>
      </c>
      <c r="W4010">
        <v>0</v>
      </c>
      <c r="X4010" s="2" t="s">
        <v>42</v>
      </c>
      <c r="Y4010">
        <v>1</v>
      </c>
      <c r="Z4010" s="2" t="s">
        <v>43</v>
      </c>
      <c r="AA4010" s="2" t="s">
        <v>44</v>
      </c>
      <c r="AB4010" s="2" t="s">
        <v>76</v>
      </c>
      <c r="AC4010">
        <v>1</v>
      </c>
      <c r="AD4010" s="2" t="s">
        <v>54</v>
      </c>
      <c r="AE4010" s="2" t="s">
        <v>85</v>
      </c>
      <c r="AF4010">
        <v>0</v>
      </c>
      <c r="AG4010" s="2" t="s">
        <v>82</v>
      </c>
      <c r="AH4010">
        <v>1</v>
      </c>
      <c r="AI4010">
        <v>1</v>
      </c>
      <c r="AJ4010"/>
    </row>
    <row r="4011" spans="1:36" x14ac:dyDescent="0.3">
      <c r="A4011">
        <v>54010</v>
      </c>
      <c r="B4011">
        <v>10840</v>
      </c>
      <c r="C4011">
        <v>227</v>
      </c>
      <c r="D4011" s="1">
        <v>46300</v>
      </c>
      <c r="E4011" s="1">
        <v>46300</v>
      </c>
      <c r="F4011" s="2" t="s">
        <v>52</v>
      </c>
      <c r="G4011" s="2" t="s">
        <v>36</v>
      </c>
      <c r="H4011">
        <v>0</v>
      </c>
      <c r="I4011">
        <v>1</v>
      </c>
      <c r="J4011">
        <v>0</v>
      </c>
      <c r="K4011" t="b">
        <v>1</v>
      </c>
      <c r="L4011" s="2" t="s">
        <v>81</v>
      </c>
      <c r="M4011" s="2" t="s">
        <v>65</v>
      </c>
      <c r="N4011">
        <v>4</v>
      </c>
      <c r="O4011">
        <v>2</v>
      </c>
      <c r="P4011" s="2" t="s">
        <v>117</v>
      </c>
      <c r="Q4011" s="2" t="s">
        <v>52</v>
      </c>
      <c r="R4011" s="2" t="s">
        <v>53</v>
      </c>
      <c r="S4011">
        <v>27</v>
      </c>
      <c r="T4011" s="1">
        <v>46300</v>
      </c>
      <c r="U4011" s="2" t="s">
        <v>79</v>
      </c>
      <c r="V4011">
        <v>0</v>
      </c>
      <c r="W4011">
        <v>0</v>
      </c>
      <c r="X4011" s="2" t="s">
        <v>88</v>
      </c>
      <c r="Y4011">
        <v>1</v>
      </c>
      <c r="Z4011" s="2" t="s">
        <v>72</v>
      </c>
      <c r="AA4011" s="2" t="s">
        <v>112</v>
      </c>
      <c r="AB4011" s="2" t="s">
        <v>45</v>
      </c>
      <c r="AC4011">
        <v>1</v>
      </c>
      <c r="AD4011" s="2" t="s">
        <v>79</v>
      </c>
      <c r="AE4011" s="2" t="s">
        <v>89</v>
      </c>
      <c r="AF4011">
        <v>0</v>
      </c>
      <c r="AG4011" s="2" t="s">
        <v>82</v>
      </c>
      <c r="AH4011">
        <v>1</v>
      </c>
      <c r="AI4011">
        <v>0</v>
      </c>
      <c r="AJ4011"/>
    </row>
    <row r="4012" spans="1:36" x14ac:dyDescent="0.3">
      <c r="A4012">
        <v>54011</v>
      </c>
      <c r="B4012">
        <v>11009</v>
      </c>
      <c r="C4012">
        <v>204</v>
      </c>
      <c r="D4012" s="1">
        <v>46029</v>
      </c>
      <c r="E4012" s="1">
        <v>46029</v>
      </c>
      <c r="F4012" s="2" t="s">
        <v>78</v>
      </c>
      <c r="G4012" s="2" t="s">
        <v>36</v>
      </c>
      <c r="H4012">
        <v>0</v>
      </c>
      <c r="I4012">
        <v>1</v>
      </c>
      <c r="J4012">
        <v>0</v>
      </c>
      <c r="K4012" t="b">
        <v>1</v>
      </c>
      <c r="L4012" s="2" t="s">
        <v>70</v>
      </c>
      <c r="M4012" s="2" t="s">
        <v>50</v>
      </c>
      <c r="N4012">
        <v>6</v>
      </c>
      <c r="O4012">
        <v>1</v>
      </c>
      <c r="P4012" s="2" t="s">
        <v>110</v>
      </c>
      <c r="Q4012" s="2" t="s">
        <v>48</v>
      </c>
      <c r="R4012" s="2" t="s">
        <v>41</v>
      </c>
      <c r="S4012">
        <v>38</v>
      </c>
      <c r="T4012" s="1">
        <v>46029</v>
      </c>
      <c r="U4012" s="2" t="s">
        <v>40</v>
      </c>
      <c r="V4012">
        <v>0</v>
      </c>
      <c r="W4012">
        <v>0</v>
      </c>
      <c r="X4012" s="2" t="s">
        <v>61</v>
      </c>
      <c r="Y4012">
        <v>1</v>
      </c>
      <c r="Z4012" s="2" t="s">
        <v>72</v>
      </c>
      <c r="AA4012" s="2" t="s">
        <v>44</v>
      </c>
      <c r="AB4012" s="2" t="s">
        <v>56</v>
      </c>
      <c r="AC4012">
        <v>1</v>
      </c>
      <c r="AD4012" s="2" t="s">
        <v>40</v>
      </c>
      <c r="AE4012" s="2" t="s">
        <v>86</v>
      </c>
      <c r="AF4012">
        <v>0</v>
      </c>
      <c r="AG4012" s="2" t="s">
        <v>82</v>
      </c>
      <c r="AH4012">
        <v>1</v>
      </c>
      <c r="AI4012">
        <v>1</v>
      </c>
      <c r="AJ4012"/>
    </row>
    <row r="4013" spans="1:36" x14ac:dyDescent="0.3">
      <c r="A4013">
        <v>54012</v>
      </c>
      <c r="B4013">
        <v>10818</v>
      </c>
      <c r="C4013">
        <v>215</v>
      </c>
      <c r="D4013" s="1">
        <v>46098</v>
      </c>
      <c r="E4013" s="1">
        <v>46091</v>
      </c>
      <c r="F4013" s="2" t="s">
        <v>78</v>
      </c>
      <c r="G4013" s="2" t="s">
        <v>36</v>
      </c>
      <c r="H4013">
        <v>7</v>
      </c>
      <c r="I4013">
        <v>1</v>
      </c>
      <c r="J4013">
        <v>7</v>
      </c>
      <c r="K4013" t="b">
        <v>1</v>
      </c>
      <c r="L4013" s="2" t="s">
        <v>49</v>
      </c>
      <c r="M4013" s="2" t="s">
        <v>50</v>
      </c>
      <c r="N4013">
        <v>6</v>
      </c>
      <c r="O4013">
        <v>0</v>
      </c>
      <c r="P4013" s="2" t="s">
        <v>92</v>
      </c>
      <c r="Q4013" s="2" t="s">
        <v>48</v>
      </c>
      <c r="R4013" s="2" t="s">
        <v>40</v>
      </c>
      <c r="S4013">
        <v>31</v>
      </c>
      <c r="T4013" s="1">
        <v>46098</v>
      </c>
      <c r="U4013" s="2" t="s">
        <v>67</v>
      </c>
      <c r="V4013">
        <v>0</v>
      </c>
      <c r="W4013">
        <v>0</v>
      </c>
      <c r="X4013" s="2" t="s">
        <v>75</v>
      </c>
      <c r="Y4013">
        <v>0</v>
      </c>
      <c r="Z4013" s="2" t="s">
        <v>62</v>
      </c>
      <c r="AA4013" s="2" t="s">
        <v>62</v>
      </c>
      <c r="AB4013" s="2" t="s">
        <v>62</v>
      </c>
      <c r="AC4013">
        <v>0</v>
      </c>
      <c r="AD4013" s="2" t="s">
        <v>67</v>
      </c>
      <c r="AE4013" s="2" t="s">
        <v>77</v>
      </c>
      <c r="AF4013">
        <v>0</v>
      </c>
      <c r="AG4013" s="2" t="s">
        <v>64</v>
      </c>
      <c r="AH4013">
        <v>0</v>
      </c>
      <c r="AI4013">
        <v>0</v>
      </c>
      <c r="AJ4013"/>
    </row>
    <row r="4014" spans="1:36" x14ac:dyDescent="0.3">
      <c r="A4014">
        <v>54013</v>
      </c>
      <c r="B4014">
        <v>11479</v>
      </c>
      <c r="C4014">
        <v>207</v>
      </c>
      <c r="D4014" s="1">
        <v>46140</v>
      </c>
      <c r="E4014" s="1">
        <v>46110</v>
      </c>
      <c r="F4014" s="2" t="s">
        <v>35</v>
      </c>
      <c r="G4014" s="2" t="s">
        <v>36</v>
      </c>
      <c r="H4014">
        <v>30</v>
      </c>
      <c r="I4014">
        <v>1</v>
      </c>
      <c r="J4014">
        <v>30</v>
      </c>
      <c r="K4014" t="b">
        <v>1</v>
      </c>
      <c r="L4014" s="2" t="s">
        <v>81</v>
      </c>
      <c r="M4014" s="2" t="s">
        <v>50</v>
      </c>
      <c r="N4014">
        <v>6</v>
      </c>
      <c r="O4014">
        <v>2</v>
      </c>
      <c r="P4014" s="2" t="s">
        <v>51</v>
      </c>
      <c r="Q4014" s="2" t="s">
        <v>52</v>
      </c>
      <c r="R4014" s="2" t="s">
        <v>53</v>
      </c>
      <c r="S4014">
        <v>22</v>
      </c>
      <c r="T4014" s="1">
        <v>46140</v>
      </c>
      <c r="U4014" s="2" t="s">
        <v>67</v>
      </c>
      <c r="V4014">
        <v>0</v>
      </c>
      <c r="W4014">
        <v>0</v>
      </c>
      <c r="X4014" s="2" t="s">
        <v>75</v>
      </c>
      <c r="Y4014">
        <v>1</v>
      </c>
      <c r="Z4014" s="2" t="s">
        <v>72</v>
      </c>
      <c r="AA4014" s="2" t="s">
        <v>44</v>
      </c>
      <c r="AB4014" s="2" t="s">
        <v>76</v>
      </c>
      <c r="AC4014">
        <v>1</v>
      </c>
      <c r="AD4014" s="2" t="s">
        <v>67</v>
      </c>
      <c r="AE4014" s="2" t="s">
        <v>93</v>
      </c>
      <c r="AF4014">
        <v>0</v>
      </c>
      <c r="AG4014" s="2" t="s">
        <v>57</v>
      </c>
      <c r="AH4014">
        <v>1</v>
      </c>
      <c r="AI4014">
        <v>1</v>
      </c>
      <c r="AJ4014"/>
    </row>
    <row r="4015" spans="1:36" x14ac:dyDescent="0.3">
      <c r="A4015">
        <v>54014</v>
      </c>
      <c r="B4015">
        <v>10873</v>
      </c>
      <c r="C4015">
        <v>230</v>
      </c>
      <c r="D4015" s="1">
        <v>45903</v>
      </c>
      <c r="E4015" s="1">
        <v>45903</v>
      </c>
      <c r="F4015" s="2" t="s">
        <v>97</v>
      </c>
      <c r="G4015" s="2" t="s">
        <v>59</v>
      </c>
      <c r="H4015">
        <v>0</v>
      </c>
      <c r="I4015">
        <v>1</v>
      </c>
      <c r="J4015">
        <v>0</v>
      </c>
      <c r="K4015" t="b">
        <v>1</v>
      </c>
      <c r="L4015" s="2" t="s">
        <v>109</v>
      </c>
      <c r="M4015" s="2" t="s">
        <v>65</v>
      </c>
      <c r="N4015">
        <v>1</v>
      </c>
      <c r="O4015">
        <v>1</v>
      </c>
      <c r="P4015" s="2" t="s">
        <v>94</v>
      </c>
      <c r="Q4015" s="2" t="s">
        <v>35</v>
      </c>
      <c r="R4015" s="2" t="s">
        <v>79</v>
      </c>
      <c r="S4015">
        <v>37</v>
      </c>
      <c r="T4015" s="1">
        <v>45903</v>
      </c>
      <c r="U4015" s="2" t="s">
        <v>40</v>
      </c>
      <c r="V4015">
        <v>0</v>
      </c>
      <c r="W4015">
        <v>0</v>
      </c>
      <c r="X4015" s="2" t="s">
        <v>42</v>
      </c>
      <c r="Y4015">
        <v>1</v>
      </c>
      <c r="Z4015" s="2" t="s">
        <v>72</v>
      </c>
      <c r="AA4015" s="2" t="s">
        <v>44</v>
      </c>
      <c r="AB4015" s="2" t="s">
        <v>45</v>
      </c>
      <c r="AC4015">
        <v>1</v>
      </c>
      <c r="AD4015" s="2" t="s">
        <v>40</v>
      </c>
      <c r="AE4015" s="2" t="s">
        <v>102</v>
      </c>
      <c r="AF4015">
        <v>1</v>
      </c>
      <c r="AG4015" s="2" t="s">
        <v>82</v>
      </c>
      <c r="AH4015">
        <v>1</v>
      </c>
      <c r="AI4015">
        <v>1</v>
      </c>
      <c r="AJ4015"/>
    </row>
    <row r="4016" spans="1:36" x14ac:dyDescent="0.3">
      <c r="A4016">
        <v>54015</v>
      </c>
      <c r="B4016">
        <v>11241</v>
      </c>
      <c r="C4016">
        <v>211</v>
      </c>
      <c r="D4016" s="1">
        <v>46211</v>
      </c>
      <c r="E4016" s="1">
        <v>46201</v>
      </c>
      <c r="F4016" s="2" t="s">
        <v>78</v>
      </c>
      <c r="G4016" s="2" t="s">
        <v>36</v>
      </c>
      <c r="H4016">
        <v>10</v>
      </c>
      <c r="I4016">
        <v>1</v>
      </c>
      <c r="J4016">
        <v>10</v>
      </c>
      <c r="K4016" t="b">
        <v>1</v>
      </c>
      <c r="L4016" s="2" t="s">
        <v>70</v>
      </c>
      <c r="M4016" s="2" t="s">
        <v>65</v>
      </c>
      <c r="N4016">
        <v>5</v>
      </c>
      <c r="O4016">
        <v>0</v>
      </c>
      <c r="P4016" s="2" t="s">
        <v>83</v>
      </c>
      <c r="Q4016" s="2" t="s">
        <v>58</v>
      </c>
      <c r="R4016" s="2" t="s">
        <v>67</v>
      </c>
      <c r="S4016">
        <v>33</v>
      </c>
      <c r="T4016" s="1">
        <v>46211</v>
      </c>
      <c r="U4016" s="2" t="s">
        <v>40</v>
      </c>
      <c r="V4016">
        <v>0</v>
      </c>
      <c r="W4016">
        <v>0</v>
      </c>
      <c r="X4016" s="2" t="s">
        <v>42</v>
      </c>
      <c r="Y4016">
        <v>0</v>
      </c>
      <c r="Z4016" s="2" t="s">
        <v>62</v>
      </c>
      <c r="AA4016" s="2" t="s">
        <v>62</v>
      </c>
      <c r="AB4016" s="2" t="s">
        <v>62</v>
      </c>
      <c r="AC4016">
        <v>0</v>
      </c>
      <c r="AD4016" s="2" t="s">
        <v>40</v>
      </c>
      <c r="AE4016" s="2" t="s">
        <v>85</v>
      </c>
      <c r="AF4016">
        <v>0</v>
      </c>
      <c r="AG4016" s="2" t="s">
        <v>69</v>
      </c>
      <c r="AH4016">
        <v>0</v>
      </c>
      <c r="AI4016">
        <v>0</v>
      </c>
      <c r="AJ4016"/>
    </row>
    <row r="4017" spans="1:36" x14ac:dyDescent="0.3">
      <c r="A4017">
        <v>54016</v>
      </c>
      <c r="B4017">
        <v>11033</v>
      </c>
      <c r="C4017">
        <v>221</v>
      </c>
      <c r="D4017" s="1">
        <v>45975</v>
      </c>
      <c r="E4017" s="1">
        <v>45968</v>
      </c>
      <c r="F4017" s="2" t="s">
        <v>48</v>
      </c>
      <c r="G4017" s="2" t="s">
        <v>59</v>
      </c>
      <c r="H4017">
        <v>7</v>
      </c>
      <c r="I4017">
        <v>1</v>
      </c>
      <c r="J4017">
        <v>7</v>
      </c>
      <c r="K4017" t="b">
        <v>1</v>
      </c>
      <c r="L4017" s="2" t="s">
        <v>81</v>
      </c>
      <c r="M4017" s="2" t="s">
        <v>65</v>
      </c>
      <c r="N4017">
        <v>2</v>
      </c>
      <c r="O4017">
        <v>1</v>
      </c>
      <c r="P4017" s="2" t="s">
        <v>103</v>
      </c>
      <c r="Q4017" s="2" t="s">
        <v>58</v>
      </c>
      <c r="R4017" s="2" t="s">
        <v>40</v>
      </c>
      <c r="S4017">
        <v>27</v>
      </c>
      <c r="T4017" s="1">
        <v>45975</v>
      </c>
      <c r="U4017" s="2" t="s">
        <v>41</v>
      </c>
      <c r="V4017">
        <v>0</v>
      </c>
      <c r="W4017">
        <v>0</v>
      </c>
      <c r="X4017" s="2" t="s">
        <v>88</v>
      </c>
      <c r="Y4017">
        <v>1</v>
      </c>
      <c r="Z4017" s="2" t="s">
        <v>72</v>
      </c>
      <c r="AA4017" s="2" t="s">
        <v>44</v>
      </c>
      <c r="AB4017" s="2" t="s">
        <v>45</v>
      </c>
      <c r="AC4017">
        <v>1</v>
      </c>
      <c r="AD4017" s="2" t="s">
        <v>41</v>
      </c>
      <c r="AE4017" s="2" t="s">
        <v>104</v>
      </c>
      <c r="AF4017">
        <v>1</v>
      </c>
      <c r="AG4017" s="2" t="s">
        <v>64</v>
      </c>
      <c r="AH4017">
        <v>1</v>
      </c>
      <c r="AI4017">
        <v>1</v>
      </c>
      <c r="AJ4017"/>
    </row>
    <row r="4018" spans="1:36" x14ac:dyDescent="0.3">
      <c r="A4018">
        <v>54017</v>
      </c>
      <c r="B4018">
        <v>10555</v>
      </c>
      <c r="C4018">
        <v>201</v>
      </c>
      <c r="D4018" s="1">
        <v>45687</v>
      </c>
      <c r="E4018" s="1">
        <v>45673</v>
      </c>
      <c r="F4018" s="2" t="s">
        <v>35</v>
      </c>
      <c r="G4018" s="2" t="s">
        <v>36</v>
      </c>
      <c r="H4018">
        <v>14</v>
      </c>
      <c r="I4018">
        <v>1</v>
      </c>
      <c r="J4018">
        <v>14</v>
      </c>
      <c r="K4018" t="b">
        <v>1</v>
      </c>
      <c r="L4018" s="2" t="s">
        <v>37</v>
      </c>
      <c r="M4018" s="2" t="s">
        <v>50</v>
      </c>
      <c r="N4018">
        <v>5</v>
      </c>
      <c r="O4018">
        <v>1</v>
      </c>
      <c r="P4018" s="2" t="s">
        <v>101</v>
      </c>
      <c r="Q4018" s="2" t="s">
        <v>48</v>
      </c>
      <c r="R4018" s="2" t="s">
        <v>54</v>
      </c>
      <c r="S4018">
        <v>40</v>
      </c>
      <c r="T4018" s="1">
        <v>45687</v>
      </c>
      <c r="U4018" s="2" t="s">
        <v>53</v>
      </c>
      <c r="V4018">
        <v>0</v>
      </c>
      <c r="W4018">
        <v>0</v>
      </c>
      <c r="X4018" s="2" t="s">
        <v>61</v>
      </c>
      <c r="Y4018">
        <v>1</v>
      </c>
      <c r="Z4018" s="2" t="s">
        <v>72</v>
      </c>
      <c r="AA4018" s="2" t="s">
        <v>44</v>
      </c>
      <c r="AB4018" s="2" t="s">
        <v>45</v>
      </c>
      <c r="AC4018">
        <v>1</v>
      </c>
      <c r="AD4018" s="2" t="s">
        <v>53</v>
      </c>
      <c r="AE4018" s="2" t="s">
        <v>86</v>
      </c>
      <c r="AF4018">
        <v>0</v>
      </c>
      <c r="AG4018" s="2" t="s">
        <v>69</v>
      </c>
      <c r="AH4018">
        <v>1</v>
      </c>
      <c r="AI4018">
        <v>1</v>
      </c>
      <c r="AJ4018"/>
    </row>
    <row r="4019" spans="1:36" x14ac:dyDescent="0.3">
      <c r="A4019">
        <v>54018</v>
      </c>
      <c r="B4019">
        <v>10678</v>
      </c>
      <c r="C4019">
        <v>228</v>
      </c>
      <c r="D4019" s="1">
        <v>45718</v>
      </c>
      <c r="E4019" s="1">
        <v>45697</v>
      </c>
      <c r="F4019" s="2" t="s">
        <v>35</v>
      </c>
      <c r="G4019" s="2" t="s">
        <v>36</v>
      </c>
      <c r="H4019">
        <v>21</v>
      </c>
      <c r="I4019">
        <v>1</v>
      </c>
      <c r="J4019">
        <v>21</v>
      </c>
      <c r="K4019" t="b">
        <v>1</v>
      </c>
      <c r="L4019" s="2" t="s">
        <v>109</v>
      </c>
      <c r="M4019" s="2" t="s">
        <v>50</v>
      </c>
      <c r="N4019">
        <v>4</v>
      </c>
      <c r="O4019">
        <v>1</v>
      </c>
      <c r="P4019" s="2" t="s">
        <v>114</v>
      </c>
      <c r="Q4019" s="2" t="s">
        <v>78</v>
      </c>
      <c r="R4019" s="2" t="s">
        <v>67</v>
      </c>
      <c r="S4019">
        <v>31</v>
      </c>
      <c r="T4019" s="1">
        <v>45718</v>
      </c>
      <c r="U4019" s="2" t="s">
        <v>74</v>
      </c>
      <c r="V4019">
        <v>1</v>
      </c>
      <c r="W4019">
        <v>0</v>
      </c>
      <c r="X4019" s="2" t="s">
        <v>75</v>
      </c>
      <c r="Y4019">
        <v>1</v>
      </c>
      <c r="Z4019" s="2" t="s">
        <v>43</v>
      </c>
      <c r="AA4019" s="2" t="s">
        <v>112</v>
      </c>
      <c r="AB4019" s="2" t="s">
        <v>76</v>
      </c>
      <c r="AC4019">
        <v>1</v>
      </c>
      <c r="AD4019" s="2" t="s">
        <v>74</v>
      </c>
      <c r="AE4019" s="2" t="s">
        <v>77</v>
      </c>
      <c r="AF4019">
        <v>0</v>
      </c>
      <c r="AG4019" s="2" t="s">
        <v>57</v>
      </c>
      <c r="AH4019">
        <v>1</v>
      </c>
      <c r="AI4019">
        <v>0</v>
      </c>
      <c r="AJ4019"/>
    </row>
    <row r="4020" spans="1:36" x14ac:dyDescent="0.3">
      <c r="A4020">
        <v>54019</v>
      </c>
      <c r="B4020">
        <v>11371</v>
      </c>
      <c r="C4020">
        <v>228</v>
      </c>
      <c r="D4020" s="1">
        <v>46224</v>
      </c>
      <c r="E4020" s="1">
        <v>46210</v>
      </c>
      <c r="F4020" s="2" t="s">
        <v>97</v>
      </c>
      <c r="G4020" s="2" t="s">
        <v>36</v>
      </c>
      <c r="H4020">
        <v>14</v>
      </c>
      <c r="I4020">
        <v>1</v>
      </c>
      <c r="J4020">
        <v>14</v>
      </c>
      <c r="K4020" t="b">
        <v>1</v>
      </c>
      <c r="L4020" s="2" t="s">
        <v>49</v>
      </c>
      <c r="M4020" s="2" t="s">
        <v>65</v>
      </c>
      <c r="N4020">
        <v>4</v>
      </c>
      <c r="O4020">
        <v>0</v>
      </c>
      <c r="P4020" s="2" t="s">
        <v>114</v>
      </c>
      <c r="Q4020" s="2" t="s">
        <v>78</v>
      </c>
      <c r="R4020" s="2" t="s">
        <v>67</v>
      </c>
      <c r="S4020">
        <v>31</v>
      </c>
      <c r="T4020" s="1">
        <v>46224</v>
      </c>
      <c r="U4020" s="2" t="s">
        <v>67</v>
      </c>
      <c r="V4020">
        <v>0</v>
      </c>
      <c r="W4020">
        <v>0</v>
      </c>
      <c r="X4020" s="2" t="s">
        <v>42</v>
      </c>
      <c r="Y4020">
        <v>1</v>
      </c>
      <c r="Z4020" s="2" t="s">
        <v>72</v>
      </c>
      <c r="AA4020" s="2" t="s">
        <v>44</v>
      </c>
      <c r="AB4020" s="2" t="s">
        <v>45</v>
      </c>
      <c r="AC4020">
        <v>1</v>
      </c>
      <c r="AD4020" s="2" t="s">
        <v>67</v>
      </c>
      <c r="AE4020" s="2" t="s">
        <v>85</v>
      </c>
      <c r="AF4020">
        <v>0</v>
      </c>
      <c r="AG4020" s="2" t="s">
        <v>69</v>
      </c>
      <c r="AH4020">
        <v>1</v>
      </c>
      <c r="AI4020">
        <v>1</v>
      </c>
      <c r="AJ4020"/>
    </row>
    <row r="4021" spans="1:36" x14ac:dyDescent="0.3">
      <c r="A4021">
        <v>54020</v>
      </c>
      <c r="B4021">
        <v>10700</v>
      </c>
      <c r="C4021">
        <v>225</v>
      </c>
      <c r="D4021" s="1">
        <v>45917</v>
      </c>
      <c r="E4021" s="1">
        <v>45907</v>
      </c>
      <c r="F4021" s="2" t="s">
        <v>97</v>
      </c>
      <c r="G4021" s="2" t="s">
        <v>59</v>
      </c>
      <c r="H4021">
        <v>10</v>
      </c>
      <c r="I4021">
        <v>1</v>
      </c>
      <c r="J4021">
        <v>10</v>
      </c>
      <c r="K4021" t="b">
        <v>1</v>
      </c>
      <c r="L4021" s="2" t="s">
        <v>49</v>
      </c>
      <c r="M4021" s="2" t="s">
        <v>50</v>
      </c>
      <c r="N4021">
        <v>4</v>
      </c>
      <c r="O4021">
        <v>2</v>
      </c>
      <c r="P4021" s="2" t="s">
        <v>116</v>
      </c>
      <c r="Q4021" s="2" t="s">
        <v>35</v>
      </c>
      <c r="R4021" s="2" t="s">
        <v>41</v>
      </c>
      <c r="S4021">
        <v>24</v>
      </c>
      <c r="T4021" s="1">
        <v>45917</v>
      </c>
      <c r="U4021" s="2" t="s">
        <v>40</v>
      </c>
      <c r="V4021">
        <v>0</v>
      </c>
      <c r="W4021">
        <v>0</v>
      </c>
      <c r="X4021" s="2" t="s">
        <v>42</v>
      </c>
      <c r="Y4021">
        <v>1</v>
      </c>
      <c r="Z4021" s="2" t="s">
        <v>72</v>
      </c>
      <c r="AA4021" s="2" t="s">
        <v>44</v>
      </c>
      <c r="AB4021" s="2" t="s">
        <v>45</v>
      </c>
      <c r="AC4021">
        <v>1</v>
      </c>
      <c r="AD4021" s="2" t="s">
        <v>40</v>
      </c>
      <c r="AE4021" s="2" t="s">
        <v>102</v>
      </c>
      <c r="AF4021">
        <v>1</v>
      </c>
      <c r="AG4021" s="2" t="s">
        <v>69</v>
      </c>
      <c r="AH4021">
        <v>1</v>
      </c>
      <c r="AI4021">
        <v>1</v>
      </c>
      <c r="AJ4021"/>
    </row>
    <row r="4022" spans="1:36" x14ac:dyDescent="0.3">
      <c r="A4022">
        <v>54021</v>
      </c>
      <c r="B4022">
        <v>10842</v>
      </c>
      <c r="C4022">
        <v>224</v>
      </c>
      <c r="D4022" s="1">
        <v>46281</v>
      </c>
      <c r="E4022" s="1">
        <v>46281</v>
      </c>
      <c r="F4022" s="2" t="s">
        <v>97</v>
      </c>
      <c r="G4022" s="2" t="s">
        <v>36</v>
      </c>
      <c r="H4022">
        <v>0</v>
      </c>
      <c r="I4022">
        <v>1</v>
      </c>
      <c r="J4022">
        <v>0</v>
      </c>
      <c r="K4022" t="b">
        <v>1</v>
      </c>
      <c r="L4022" s="2" t="s">
        <v>49</v>
      </c>
      <c r="M4022" s="2" t="s">
        <v>50</v>
      </c>
      <c r="N4022">
        <v>6</v>
      </c>
      <c r="O4022">
        <v>1</v>
      </c>
      <c r="P4022" s="2" t="s">
        <v>60</v>
      </c>
      <c r="Q4022" s="2" t="s">
        <v>58</v>
      </c>
      <c r="R4022" s="2" t="s">
        <v>53</v>
      </c>
      <c r="S4022">
        <v>29</v>
      </c>
      <c r="T4022" s="1">
        <v>46281</v>
      </c>
      <c r="U4022" s="2" t="s">
        <v>40</v>
      </c>
      <c r="V4022">
        <v>0</v>
      </c>
      <c r="W4022">
        <v>0</v>
      </c>
      <c r="X4022" s="2" t="s">
        <v>42</v>
      </c>
      <c r="Y4022">
        <v>1</v>
      </c>
      <c r="Z4022" s="2" t="s">
        <v>43</v>
      </c>
      <c r="AA4022" s="2" t="s">
        <v>44</v>
      </c>
      <c r="AB4022" s="2" t="s">
        <v>76</v>
      </c>
      <c r="AC4022">
        <v>1</v>
      </c>
      <c r="AD4022" s="2" t="s">
        <v>40</v>
      </c>
      <c r="AE4022" s="2" t="s">
        <v>102</v>
      </c>
      <c r="AF4022">
        <v>0</v>
      </c>
      <c r="AG4022" s="2" t="s">
        <v>82</v>
      </c>
      <c r="AH4022">
        <v>1</v>
      </c>
      <c r="AI4022">
        <v>1</v>
      </c>
      <c r="AJ4022"/>
    </row>
    <row r="4023" spans="1:36" x14ac:dyDescent="0.3">
      <c r="A4023">
        <v>54022</v>
      </c>
      <c r="B4023">
        <v>10240</v>
      </c>
      <c r="C4023">
        <v>226</v>
      </c>
      <c r="D4023" s="1">
        <v>45856</v>
      </c>
      <c r="E4023" s="1">
        <v>45854</v>
      </c>
      <c r="F4023" s="2" t="s">
        <v>52</v>
      </c>
      <c r="G4023" s="2" t="s">
        <v>36</v>
      </c>
      <c r="H4023">
        <v>2</v>
      </c>
      <c r="I4023">
        <v>1</v>
      </c>
      <c r="J4023">
        <v>2</v>
      </c>
      <c r="K4023" t="b">
        <v>1</v>
      </c>
      <c r="L4023" s="2" t="s">
        <v>37</v>
      </c>
      <c r="M4023" s="2" t="s">
        <v>50</v>
      </c>
      <c r="N4023">
        <v>2</v>
      </c>
      <c r="O4023">
        <v>0</v>
      </c>
      <c r="P4023" s="2" t="s">
        <v>96</v>
      </c>
      <c r="Q4023" s="2" t="s">
        <v>78</v>
      </c>
      <c r="R4023" s="2" t="s">
        <v>79</v>
      </c>
      <c r="S4023">
        <v>33</v>
      </c>
      <c r="T4023" s="1">
        <v>45856</v>
      </c>
      <c r="U4023" s="2" t="s">
        <v>41</v>
      </c>
      <c r="V4023">
        <v>0</v>
      </c>
      <c r="W4023">
        <v>0</v>
      </c>
      <c r="X4023" s="2" t="s">
        <v>42</v>
      </c>
      <c r="Y4023">
        <v>1</v>
      </c>
      <c r="Z4023" s="2" t="s">
        <v>72</v>
      </c>
      <c r="AA4023" s="2" t="s">
        <v>44</v>
      </c>
      <c r="AB4023" s="2" t="s">
        <v>45</v>
      </c>
      <c r="AC4023">
        <v>1</v>
      </c>
      <c r="AD4023" s="2" t="s">
        <v>41</v>
      </c>
      <c r="AE4023" s="2" t="s">
        <v>85</v>
      </c>
      <c r="AF4023">
        <v>0</v>
      </c>
      <c r="AG4023" s="2" t="s">
        <v>47</v>
      </c>
      <c r="AH4023">
        <v>1</v>
      </c>
      <c r="AI4023">
        <v>1</v>
      </c>
      <c r="AJ4023"/>
    </row>
    <row r="4024" spans="1:36" x14ac:dyDescent="0.3">
      <c r="A4024">
        <v>54023</v>
      </c>
      <c r="B4024">
        <v>10922</v>
      </c>
      <c r="C4024">
        <v>217</v>
      </c>
      <c r="D4024" s="1">
        <v>45753</v>
      </c>
      <c r="E4024" s="1">
        <v>45746</v>
      </c>
      <c r="F4024" s="2" t="s">
        <v>97</v>
      </c>
      <c r="G4024" s="2" t="s">
        <v>59</v>
      </c>
      <c r="H4024">
        <v>7</v>
      </c>
      <c r="I4024">
        <v>1</v>
      </c>
      <c r="J4024">
        <v>7</v>
      </c>
      <c r="K4024" t="b">
        <v>1</v>
      </c>
      <c r="L4024" s="2" t="s">
        <v>70</v>
      </c>
      <c r="M4024" s="2" t="s">
        <v>65</v>
      </c>
      <c r="N4024">
        <v>2</v>
      </c>
      <c r="O4024">
        <v>1</v>
      </c>
      <c r="P4024" s="2" t="s">
        <v>71</v>
      </c>
      <c r="Q4024" s="2" t="s">
        <v>58</v>
      </c>
      <c r="R4024" s="2" t="s">
        <v>54</v>
      </c>
      <c r="S4024">
        <v>30</v>
      </c>
      <c r="T4024" s="1">
        <v>45753</v>
      </c>
      <c r="U4024" s="2" t="s">
        <v>74</v>
      </c>
      <c r="V4024">
        <v>1</v>
      </c>
      <c r="W4024">
        <v>0</v>
      </c>
      <c r="X4024" s="2" t="s">
        <v>75</v>
      </c>
      <c r="Y4024">
        <v>1</v>
      </c>
      <c r="Z4024" s="2" t="s">
        <v>55</v>
      </c>
      <c r="AA4024" s="2" t="s">
        <v>44</v>
      </c>
      <c r="AB4024" s="2" t="s">
        <v>45</v>
      </c>
      <c r="AC4024">
        <v>1</v>
      </c>
      <c r="AD4024" s="2" t="s">
        <v>74</v>
      </c>
      <c r="AE4024" s="2" t="s">
        <v>93</v>
      </c>
      <c r="AF4024">
        <v>1</v>
      </c>
      <c r="AG4024" s="2" t="s">
        <v>64</v>
      </c>
      <c r="AH4024">
        <v>1</v>
      </c>
      <c r="AI4024">
        <v>1</v>
      </c>
      <c r="AJ4024"/>
    </row>
    <row r="4025" spans="1:36" x14ac:dyDescent="0.3">
      <c r="A4025">
        <v>54024</v>
      </c>
      <c r="B4025">
        <v>10766</v>
      </c>
      <c r="C4025">
        <v>217</v>
      </c>
      <c r="D4025" s="1">
        <v>46266</v>
      </c>
      <c r="E4025" s="1">
        <v>46266</v>
      </c>
      <c r="F4025" s="2" t="s">
        <v>52</v>
      </c>
      <c r="G4025" s="2" t="s">
        <v>36</v>
      </c>
      <c r="H4025">
        <v>0</v>
      </c>
      <c r="I4025">
        <v>1</v>
      </c>
      <c r="J4025">
        <v>0</v>
      </c>
      <c r="K4025" t="b">
        <v>1</v>
      </c>
      <c r="L4025" s="2" t="s">
        <v>37</v>
      </c>
      <c r="M4025" s="2" t="s">
        <v>50</v>
      </c>
      <c r="N4025">
        <v>5</v>
      </c>
      <c r="O4025">
        <v>0</v>
      </c>
      <c r="P4025" s="2" t="s">
        <v>71</v>
      </c>
      <c r="Q4025" s="2" t="s">
        <v>58</v>
      </c>
      <c r="R4025" s="2" t="s">
        <v>54</v>
      </c>
      <c r="S4025">
        <v>30</v>
      </c>
      <c r="T4025" s="1">
        <v>46266</v>
      </c>
      <c r="U4025" s="2" t="s">
        <v>67</v>
      </c>
      <c r="V4025">
        <v>0</v>
      </c>
      <c r="W4025">
        <v>0</v>
      </c>
      <c r="X4025" s="2" t="s">
        <v>42</v>
      </c>
      <c r="Y4025">
        <v>0</v>
      </c>
      <c r="Z4025" s="2" t="s">
        <v>62</v>
      </c>
      <c r="AA4025" s="2" t="s">
        <v>62</v>
      </c>
      <c r="AB4025" s="2" t="s">
        <v>62</v>
      </c>
      <c r="AC4025">
        <v>0</v>
      </c>
      <c r="AD4025" s="2" t="s">
        <v>67</v>
      </c>
      <c r="AE4025" s="2" t="s">
        <v>102</v>
      </c>
      <c r="AF4025">
        <v>0</v>
      </c>
      <c r="AG4025" s="2" t="s">
        <v>82</v>
      </c>
      <c r="AH4025">
        <v>0</v>
      </c>
      <c r="AI4025">
        <v>0</v>
      </c>
      <c r="AJ4025"/>
    </row>
    <row r="4026" spans="1:36" x14ac:dyDescent="0.3">
      <c r="A4026">
        <v>54025</v>
      </c>
      <c r="B4026">
        <v>10475</v>
      </c>
      <c r="C4026">
        <v>225</v>
      </c>
      <c r="D4026" s="1">
        <v>45976</v>
      </c>
      <c r="E4026" s="1">
        <v>45971</v>
      </c>
      <c r="F4026" s="2" t="s">
        <v>78</v>
      </c>
      <c r="G4026" s="2" t="s">
        <v>36</v>
      </c>
      <c r="H4026">
        <v>5</v>
      </c>
      <c r="I4026">
        <v>1</v>
      </c>
      <c r="J4026">
        <v>5</v>
      </c>
      <c r="K4026" t="b">
        <v>1</v>
      </c>
      <c r="L4026" s="2" t="s">
        <v>37</v>
      </c>
      <c r="M4026" s="2" t="s">
        <v>38</v>
      </c>
      <c r="N4026">
        <v>6</v>
      </c>
      <c r="O4026">
        <v>1</v>
      </c>
      <c r="P4026" s="2" t="s">
        <v>116</v>
      </c>
      <c r="Q4026" s="2" t="s">
        <v>35</v>
      </c>
      <c r="R4026" s="2" t="s">
        <v>41</v>
      </c>
      <c r="S4026">
        <v>24</v>
      </c>
      <c r="T4026" s="1">
        <v>45976</v>
      </c>
      <c r="U4026" s="2" t="s">
        <v>54</v>
      </c>
      <c r="V4026">
        <v>1</v>
      </c>
      <c r="W4026">
        <v>0</v>
      </c>
      <c r="X4026" s="2" t="s">
        <v>88</v>
      </c>
      <c r="Y4026">
        <v>1</v>
      </c>
      <c r="Z4026" s="2" t="s">
        <v>55</v>
      </c>
      <c r="AA4026" s="2" t="s">
        <v>44</v>
      </c>
      <c r="AB4026" s="2" t="s">
        <v>76</v>
      </c>
      <c r="AC4026">
        <v>1</v>
      </c>
      <c r="AD4026" s="2" t="s">
        <v>54</v>
      </c>
      <c r="AE4026" s="2" t="s">
        <v>104</v>
      </c>
      <c r="AF4026">
        <v>0</v>
      </c>
      <c r="AG4026" s="2" t="s">
        <v>64</v>
      </c>
      <c r="AH4026">
        <v>1</v>
      </c>
      <c r="AI4026">
        <v>1</v>
      </c>
      <c r="AJ4026"/>
    </row>
    <row r="4027" spans="1:36" x14ac:dyDescent="0.3">
      <c r="A4027">
        <v>54026</v>
      </c>
      <c r="B4027">
        <v>11110</v>
      </c>
      <c r="C4027">
        <v>218</v>
      </c>
      <c r="D4027" s="1">
        <v>45977</v>
      </c>
      <c r="E4027" s="1">
        <v>45977</v>
      </c>
      <c r="F4027" s="2" t="s">
        <v>48</v>
      </c>
      <c r="G4027" s="2" t="s">
        <v>36</v>
      </c>
      <c r="H4027">
        <v>0</v>
      </c>
      <c r="I4027">
        <v>1</v>
      </c>
      <c r="J4027">
        <v>0</v>
      </c>
      <c r="K4027" t="b">
        <v>1</v>
      </c>
      <c r="L4027" s="2" t="s">
        <v>49</v>
      </c>
      <c r="M4027" s="2" t="s">
        <v>65</v>
      </c>
      <c r="N4027">
        <v>5</v>
      </c>
      <c r="O4027">
        <v>0</v>
      </c>
      <c r="P4027" s="2" t="s">
        <v>84</v>
      </c>
      <c r="Q4027" s="2" t="s">
        <v>58</v>
      </c>
      <c r="R4027" s="2" t="s">
        <v>40</v>
      </c>
      <c r="S4027">
        <v>33</v>
      </c>
      <c r="T4027" s="1">
        <v>45977</v>
      </c>
      <c r="U4027" s="2" t="s">
        <v>74</v>
      </c>
      <c r="V4027">
        <v>1</v>
      </c>
      <c r="W4027">
        <v>0</v>
      </c>
      <c r="X4027" s="2" t="s">
        <v>88</v>
      </c>
      <c r="Y4027">
        <v>1</v>
      </c>
      <c r="Z4027" s="2" t="s">
        <v>72</v>
      </c>
      <c r="AA4027" s="2" t="s">
        <v>44</v>
      </c>
      <c r="AB4027" s="2" t="s">
        <v>56</v>
      </c>
      <c r="AC4027">
        <v>1</v>
      </c>
      <c r="AD4027" s="2" t="s">
        <v>74</v>
      </c>
      <c r="AE4027" s="2" t="s">
        <v>104</v>
      </c>
      <c r="AF4027">
        <v>0</v>
      </c>
      <c r="AG4027" s="2" t="s">
        <v>82</v>
      </c>
      <c r="AH4027">
        <v>1</v>
      </c>
      <c r="AI4027">
        <v>1</v>
      </c>
      <c r="AJ4027"/>
    </row>
    <row r="4028" spans="1:36" x14ac:dyDescent="0.3">
      <c r="A4028">
        <v>54027</v>
      </c>
      <c r="B4028">
        <v>10184</v>
      </c>
      <c r="C4028">
        <v>204</v>
      </c>
      <c r="D4028" s="1">
        <v>45802</v>
      </c>
      <c r="E4028" s="1">
        <v>45792</v>
      </c>
      <c r="F4028" s="2" t="s">
        <v>48</v>
      </c>
      <c r="G4028" s="2" t="s">
        <v>59</v>
      </c>
      <c r="H4028">
        <v>10</v>
      </c>
      <c r="I4028">
        <v>1</v>
      </c>
      <c r="J4028">
        <v>10</v>
      </c>
      <c r="K4028" t="b">
        <v>1</v>
      </c>
      <c r="L4028" s="2" t="s">
        <v>49</v>
      </c>
      <c r="M4028" s="2" t="s">
        <v>38</v>
      </c>
      <c r="N4028">
        <v>4</v>
      </c>
      <c r="O4028">
        <v>1</v>
      </c>
      <c r="P4028" s="2" t="s">
        <v>110</v>
      </c>
      <c r="Q4028" s="2" t="s">
        <v>48</v>
      </c>
      <c r="R4028" s="2" t="s">
        <v>41</v>
      </c>
      <c r="S4028">
        <v>38</v>
      </c>
      <c r="T4028" s="1">
        <v>45802</v>
      </c>
      <c r="U4028" s="2" t="s">
        <v>74</v>
      </c>
      <c r="V4028">
        <v>1</v>
      </c>
      <c r="W4028">
        <v>0</v>
      </c>
      <c r="X4028" s="2" t="s">
        <v>75</v>
      </c>
      <c r="Y4028">
        <v>1</v>
      </c>
      <c r="Z4028" s="2" t="s">
        <v>43</v>
      </c>
      <c r="AA4028" s="2" t="s">
        <v>44</v>
      </c>
      <c r="AB4028" s="2" t="s">
        <v>56</v>
      </c>
      <c r="AC4028">
        <v>1</v>
      </c>
      <c r="AD4028" s="2" t="s">
        <v>74</v>
      </c>
      <c r="AE4028" s="2" t="s">
        <v>80</v>
      </c>
      <c r="AF4028">
        <v>1</v>
      </c>
      <c r="AG4028" s="2" t="s">
        <v>69</v>
      </c>
      <c r="AH4028">
        <v>1</v>
      </c>
      <c r="AI4028">
        <v>1</v>
      </c>
      <c r="AJ4028"/>
    </row>
    <row r="4029" spans="1:36" x14ac:dyDescent="0.3">
      <c r="A4029">
        <v>54028</v>
      </c>
      <c r="B4029">
        <v>10753</v>
      </c>
      <c r="C4029">
        <v>214</v>
      </c>
      <c r="D4029" s="1">
        <v>46161</v>
      </c>
      <c r="E4029" s="1">
        <v>46159</v>
      </c>
      <c r="F4029" s="2" t="s">
        <v>35</v>
      </c>
      <c r="G4029" s="2" t="s">
        <v>36</v>
      </c>
      <c r="H4029">
        <v>2</v>
      </c>
      <c r="I4029">
        <v>1</v>
      </c>
      <c r="J4029">
        <v>2</v>
      </c>
      <c r="K4029" t="b">
        <v>1</v>
      </c>
      <c r="L4029" s="2" t="s">
        <v>49</v>
      </c>
      <c r="M4029" s="2" t="s">
        <v>65</v>
      </c>
      <c r="N4029">
        <v>5</v>
      </c>
      <c r="O4029">
        <v>2</v>
      </c>
      <c r="P4029" s="2" t="s">
        <v>90</v>
      </c>
      <c r="Q4029" s="2" t="s">
        <v>78</v>
      </c>
      <c r="R4029" s="2" t="s">
        <v>53</v>
      </c>
      <c r="S4029">
        <v>27</v>
      </c>
      <c r="T4029" s="1">
        <v>46161</v>
      </c>
      <c r="U4029" s="2" t="s">
        <v>67</v>
      </c>
      <c r="V4029">
        <v>0</v>
      </c>
      <c r="W4029">
        <v>0</v>
      </c>
      <c r="X4029" s="2" t="s">
        <v>75</v>
      </c>
      <c r="Y4029">
        <v>1</v>
      </c>
      <c r="Z4029" s="2" t="s">
        <v>43</v>
      </c>
      <c r="AA4029" s="2" t="s">
        <v>44</v>
      </c>
      <c r="AB4029" s="2" t="s">
        <v>45</v>
      </c>
      <c r="AC4029">
        <v>1</v>
      </c>
      <c r="AD4029" s="2" t="s">
        <v>67</v>
      </c>
      <c r="AE4029" s="2" t="s">
        <v>80</v>
      </c>
      <c r="AF4029">
        <v>0</v>
      </c>
      <c r="AG4029" s="2" t="s">
        <v>47</v>
      </c>
      <c r="AH4029">
        <v>1</v>
      </c>
      <c r="AI4029">
        <v>1</v>
      </c>
      <c r="AJ4029"/>
    </row>
    <row r="4030" spans="1:36" x14ac:dyDescent="0.3">
      <c r="A4030">
        <v>54029</v>
      </c>
      <c r="B4030">
        <v>11428</v>
      </c>
      <c r="C4030">
        <v>211</v>
      </c>
      <c r="D4030" s="1">
        <v>45825</v>
      </c>
      <c r="E4030" s="1">
        <v>45815</v>
      </c>
      <c r="F4030" s="2" t="s">
        <v>35</v>
      </c>
      <c r="G4030" s="2" t="s">
        <v>36</v>
      </c>
      <c r="H4030">
        <v>10</v>
      </c>
      <c r="I4030">
        <v>1</v>
      </c>
      <c r="J4030">
        <v>10</v>
      </c>
      <c r="K4030" t="b">
        <v>1</v>
      </c>
      <c r="L4030" s="2" t="s">
        <v>70</v>
      </c>
      <c r="M4030" s="2" t="s">
        <v>50</v>
      </c>
      <c r="N4030">
        <v>5</v>
      </c>
      <c r="O4030">
        <v>1</v>
      </c>
      <c r="P4030" s="2" t="s">
        <v>83</v>
      </c>
      <c r="Q4030" s="2" t="s">
        <v>58</v>
      </c>
      <c r="R4030" s="2" t="s">
        <v>67</v>
      </c>
      <c r="S4030">
        <v>33</v>
      </c>
      <c r="T4030" s="1">
        <v>45825</v>
      </c>
      <c r="U4030" s="2" t="s">
        <v>67</v>
      </c>
      <c r="V4030">
        <v>0</v>
      </c>
      <c r="W4030">
        <v>0</v>
      </c>
      <c r="X4030" s="2" t="s">
        <v>42</v>
      </c>
      <c r="Y4030">
        <v>1</v>
      </c>
      <c r="Z4030" s="2" t="s">
        <v>43</v>
      </c>
      <c r="AA4030" s="2" t="s">
        <v>44</v>
      </c>
      <c r="AB4030" s="2" t="s">
        <v>45</v>
      </c>
      <c r="AC4030">
        <v>1</v>
      </c>
      <c r="AD4030" s="2" t="s">
        <v>67</v>
      </c>
      <c r="AE4030" s="2" t="s">
        <v>68</v>
      </c>
      <c r="AF4030">
        <v>0</v>
      </c>
      <c r="AG4030" s="2" t="s">
        <v>69</v>
      </c>
      <c r="AH4030">
        <v>1</v>
      </c>
      <c r="AI4030">
        <v>1</v>
      </c>
      <c r="AJ4030"/>
    </row>
    <row r="4031" spans="1:36" x14ac:dyDescent="0.3">
      <c r="A4031">
        <v>54030</v>
      </c>
      <c r="B4031">
        <v>10218</v>
      </c>
      <c r="C4031">
        <v>217</v>
      </c>
      <c r="D4031" s="1">
        <v>45727</v>
      </c>
      <c r="E4031" s="1">
        <v>45722</v>
      </c>
      <c r="F4031" s="2" t="s">
        <v>35</v>
      </c>
      <c r="G4031" s="2" t="s">
        <v>36</v>
      </c>
      <c r="H4031">
        <v>5</v>
      </c>
      <c r="I4031">
        <v>1</v>
      </c>
      <c r="J4031">
        <v>5</v>
      </c>
      <c r="K4031" t="b">
        <v>1</v>
      </c>
      <c r="L4031" s="2" t="s">
        <v>70</v>
      </c>
      <c r="M4031" s="2" t="s">
        <v>50</v>
      </c>
      <c r="N4031">
        <v>2</v>
      </c>
      <c r="O4031">
        <v>1</v>
      </c>
      <c r="P4031" s="2" t="s">
        <v>71</v>
      </c>
      <c r="Q4031" s="2" t="s">
        <v>58</v>
      </c>
      <c r="R4031" s="2" t="s">
        <v>54</v>
      </c>
      <c r="S4031">
        <v>30</v>
      </c>
      <c r="T4031" s="1">
        <v>45727</v>
      </c>
      <c r="U4031" s="2" t="s">
        <v>67</v>
      </c>
      <c r="V4031">
        <v>0</v>
      </c>
      <c r="W4031">
        <v>0</v>
      </c>
      <c r="X4031" s="2" t="s">
        <v>75</v>
      </c>
      <c r="Y4031">
        <v>0</v>
      </c>
      <c r="Z4031" s="2" t="s">
        <v>62</v>
      </c>
      <c r="AA4031" s="2" t="s">
        <v>62</v>
      </c>
      <c r="AB4031" s="2" t="s">
        <v>62</v>
      </c>
      <c r="AC4031">
        <v>0</v>
      </c>
      <c r="AD4031" s="2" t="s">
        <v>67</v>
      </c>
      <c r="AE4031" s="2" t="s">
        <v>77</v>
      </c>
      <c r="AF4031">
        <v>0</v>
      </c>
      <c r="AG4031" s="2" t="s">
        <v>64</v>
      </c>
      <c r="AH4031">
        <v>0</v>
      </c>
      <c r="AI4031">
        <v>0</v>
      </c>
      <c r="AJ4031"/>
    </row>
    <row r="4032" spans="1:36" x14ac:dyDescent="0.3">
      <c r="A4032">
        <v>54031</v>
      </c>
      <c r="B4032">
        <v>11317</v>
      </c>
      <c r="C4032">
        <v>210</v>
      </c>
      <c r="D4032" s="1">
        <v>45784</v>
      </c>
      <c r="E4032" s="1">
        <v>45784</v>
      </c>
      <c r="F4032" s="2" t="s">
        <v>48</v>
      </c>
      <c r="G4032" s="2" t="s">
        <v>36</v>
      </c>
      <c r="H4032">
        <v>0</v>
      </c>
      <c r="I4032">
        <v>1</v>
      </c>
      <c r="J4032">
        <v>0</v>
      </c>
      <c r="K4032" t="b">
        <v>1</v>
      </c>
      <c r="L4032" s="2" t="s">
        <v>49</v>
      </c>
      <c r="M4032" s="2" t="s">
        <v>50</v>
      </c>
      <c r="N4032">
        <v>2</v>
      </c>
      <c r="O4032">
        <v>0</v>
      </c>
      <c r="P4032" s="2" t="s">
        <v>111</v>
      </c>
      <c r="Q4032" s="2" t="s">
        <v>58</v>
      </c>
      <c r="R4032" s="2" t="s">
        <v>67</v>
      </c>
      <c r="S4032">
        <v>27</v>
      </c>
      <c r="T4032" s="1">
        <v>45784</v>
      </c>
      <c r="U4032" s="2" t="s">
        <v>40</v>
      </c>
      <c r="V4032">
        <v>0</v>
      </c>
      <c r="W4032">
        <v>0</v>
      </c>
      <c r="X4032" s="2" t="s">
        <v>75</v>
      </c>
      <c r="Y4032">
        <v>1</v>
      </c>
      <c r="Z4032" s="2" t="s">
        <v>43</v>
      </c>
      <c r="AA4032" s="2" t="s">
        <v>112</v>
      </c>
      <c r="AB4032" s="2" t="s">
        <v>76</v>
      </c>
      <c r="AC4032">
        <v>1</v>
      </c>
      <c r="AD4032" s="2" t="s">
        <v>40</v>
      </c>
      <c r="AE4032" s="2" t="s">
        <v>80</v>
      </c>
      <c r="AF4032">
        <v>0</v>
      </c>
      <c r="AG4032" s="2" t="s">
        <v>82</v>
      </c>
      <c r="AH4032">
        <v>1</v>
      </c>
      <c r="AI4032">
        <v>0</v>
      </c>
      <c r="AJ4032"/>
    </row>
    <row r="4033" spans="1:36" x14ac:dyDescent="0.3">
      <c r="A4033">
        <v>54032</v>
      </c>
      <c r="B4033">
        <v>10420</v>
      </c>
      <c r="C4033">
        <v>219</v>
      </c>
      <c r="D4033" s="1">
        <v>46164</v>
      </c>
      <c r="E4033" s="1">
        <v>46143</v>
      </c>
      <c r="F4033" s="2" t="s">
        <v>35</v>
      </c>
      <c r="G4033" s="2" t="s">
        <v>36</v>
      </c>
      <c r="H4033">
        <v>21</v>
      </c>
      <c r="I4033">
        <v>1</v>
      </c>
      <c r="J4033">
        <v>21</v>
      </c>
      <c r="K4033" t="b">
        <v>1</v>
      </c>
      <c r="L4033" s="2" t="s">
        <v>70</v>
      </c>
      <c r="M4033" s="2" t="s">
        <v>65</v>
      </c>
      <c r="N4033">
        <v>7</v>
      </c>
      <c r="O4033">
        <v>0</v>
      </c>
      <c r="P4033" s="2" t="s">
        <v>98</v>
      </c>
      <c r="Q4033" s="2" t="s">
        <v>97</v>
      </c>
      <c r="R4033" s="2" t="s">
        <v>40</v>
      </c>
      <c r="S4033">
        <v>37</v>
      </c>
      <c r="T4033" s="1">
        <v>46164</v>
      </c>
      <c r="U4033" s="2" t="s">
        <v>41</v>
      </c>
      <c r="V4033">
        <v>0</v>
      </c>
      <c r="W4033">
        <v>0</v>
      </c>
      <c r="X4033" s="2" t="s">
        <v>75</v>
      </c>
      <c r="Y4033">
        <v>1</v>
      </c>
      <c r="Z4033" s="2" t="s">
        <v>72</v>
      </c>
      <c r="AA4033" s="2" t="s">
        <v>44</v>
      </c>
      <c r="AB4033" s="2" t="s">
        <v>45</v>
      </c>
      <c r="AC4033">
        <v>1</v>
      </c>
      <c r="AD4033" s="2" t="s">
        <v>41</v>
      </c>
      <c r="AE4033" s="2" t="s">
        <v>80</v>
      </c>
      <c r="AF4033">
        <v>0</v>
      </c>
      <c r="AG4033" s="2" t="s">
        <v>57</v>
      </c>
      <c r="AH4033">
        <v>1</v>
      </c>
      <c r="AI4033">
        <v>1</v>
      </c>
      <c r="AJ4033"/>
    </row>
    <row r="4034" spans="1:36" x14ac:dyDescent="0.3">
      <c r="A4034">
        <v>54033</v>
      </c>
      <c r="B4034">
        <v>10205</v>
      </c>
      <c r="C4034">
        <v>216</v>
      </c>
      <c r="D4034" s="1">
        <v>45707</v>
      </c>
      <c r="E4034" s="1">
        <v>45700</v>
      </c>
      <c r="F4034" s="2" t="s">
        <v>52</v>
      </c>
      <c r="G4034" s="2" t="s">
        <v>36</v>
      </c>
      <c r="H4034">
        <v>7</v>
      </c>
      <c r="I4034">
        <v>1</v>
      </c>
      <c r="J4034">
        <v>7</v>
      </c>
      <c r="K4034" t="b">
        <v>1</v>
      </c>
      <c r="L4034" s="2" t="s">
        <v>49</v>
      </c>
      <c r="M4034" s="2" t="s">
        <v>65</v>
      </c>
      <c r="N4034">
        <v>5</v>
      </c>
      <c r="O4034">
        <v>0</v>
      </c>
      <c r="P4034" s="2" t="s">
        <v>105</v>
      </c>
      <c r="Q4034" s="2" t="s">
        <v>58</v>
      </c>
      <c r="R4034" s="2" t="s">
        <v>79</v>
      </c>
      <c r="S4034">
        <v>27</v>
      </c>
      <c r="T4034" s="1">
        <v>45707</v>
      </c>
      <c r="U4034" s="2" t="s">
        <v>40</v>
      </c>
      <c r="V4034">
        <v>0</v>
      </c>
      <c r="W4034">
        <v>0</v>
      </c>
      <c r="X4034" s="2" t="s">
        <v>61</v>
      </c>
      <c r="Y4034">
        <v>0</v>
      </c>
      <c r="Z4034" s="2" t="s">
        <v>62</v>
      </c>
      <c r="AA4034" s="2" t="s">
        <v>62</v>
      </c>
      <c r="AB4034" s="2" t="s">
        <v>62</v>
      </c>
      <c r="AC4034">
        <v>0</v>
      </c>
      <c r="AD4034" s="2" t="s">
        <v>40</v>
      </c>
      <c r="AE4034" s="2" t="s">
        <v>100</v>
      </c>
      <c r="AF4034">
        <v>0</v>
      </c>
      <c r="AG4034" s="2" t="s">
        <v>64</v>
      </c>
      <c r="AH4034">
        <v>0</v>
      </c>
      <c r="AI4034">
        <v>0</v>
      </c>
      <c r="AJ4034"/>
    </row>
    <row r="4035" spans="1:36" x14ac:dyDescent="0.3">
      <c r="A4035">
        <v>54034</v>
      </c>
      <c r="B4035">
        <v>10715</v>
      </c>
      <c r="C4035">
        <v>222</v>
      </c>
      <c r="D4035" s="1">
        <v>45928</v>
      </c>
      <c r="E4035" s="1">
        <v>45918</v>
      </c>
      <c r="F4035" s="2" t="s">
        <v>35</v>
      </c>
      <c r="G4035" s="2" t="s">
        <v>36</v>
      </c>
      <c r="H4035">
        <v>10</v>
      </c>
      <c r="I4035">
        <v>1</v>
      </c>
      <c r="J4035">
        <v>10</v>
      </c>
      <c r="K4035" t="b">
        <v>1</v>
      </c>
      <c r="L4035" s="2" t="s">
        <v>81</v>
      </c>
      <c r="M4035" s="2" t="s">
        <v>50</v>
      </c>
      <c r="N4035">
        <v>6</v>
      </c>
      <c r="O4035">
        <v>1</v>
      </c>
      <c r="P4035" s="2" t="s">
        <v>108</v>
      </c>
      <c r="Q4035" s="2" t="s">
        <v>48</v>
      </c>
      <c r="R4035" s="2" t="s">
        <v>79</v>
      </c>
      <c r="S4035">
        <v>20</v>
      </c>
      <c r="T4035" s="1">
        <v>45928</v>
      </c>
      <c r="U4035" s="2" t="s">
        <v>74</v>
      </c>
      <c r="V4035">
        <v>1</v>
      </c>
      <c r="W4035">
        <v>0</v>
      </c>
      <c r="X4035" s="2" t="s">
        <v>42</v>
      </c>
      <c r="Y4035">
        <v>1</v>
      </c>
      <c r="Z4035" s="2" t="s">
        <v>43</v>
      </c>
      <c r="AA4035" s="2" t="s">
        <v>44</v>
      </c>
      <c r="AB4035" s="2" t="s">
        <v>45</v>
      </c>
      <c r="AC4035">
        <v>1</v>
      </c>
      <c r="AD4035" s="2" t="s">
        <v>74</v>
      </c>
      <c r="AE4035" s="2" t="s">
        <v>102</v>
      </c>
      <c r="AF4035">
        <v>0</v>
      </c>
      <c r="AG4035" s="2" t="s">
        <v>69</v>
      </c>
      <c r="AH4035">
        <v>1</v>
      </c>
      <c r="AI4035">
        <v>1</v>
      </c>
      <c r="AJ4035"/>
    </row>
    <row r="4036" spans="1:36" x14ac:dyDescent="0.3">
      <c r="A4036">
        <v>54035</v>
      </c>
      <c r="B4036">
        <v>10376</v>
      </c>
      <c r="C4036">
        <v>230</v>
      </c>
      <c r="D4036" s="1">
        <v>45729</v>
      </c>
      <c r="E4036" s="1">
        <v>45728</v>
      </c>
      <c r="F4036" s="2" t="s">
        <v>78</v>
      </c>
      <c r="G4036" s="2" t="s">
        <v>36</v>
      </c>
      <c r="H4036">
        <v>1</v>
      </c>
      <c r="I4036">
        <v>1</v>
      </c>
      <c r="J4036">
        <v>1</v>
      </c>
      <c r="K4036" t="b">
        <v>1</v>
      </c>
      <c r="L4036" s="2" t="s">
        <v>70</v>
      </c>
      <c r="M4036" s="2" t="s">
        <v>50</v>
      </c>
      <c r="N4036">
        <v>6</v>
      </c>
      <c r="O4036">
        <v>0</v>
      </c>
      <c r="P4036" s="2" t="s">
        <v>94</v>
      </c>
      <c r="Q4036" s="2" t="s">
        <v>35</v>
      </c>
      <c r="R4036" s="2" t="s">
        <v>79</v>
      </c>
      <c r="S4036">
        <v>37</v>
      </c>
      <c r="T4036" s="1">
        <v>45729</v>
      </c>
      <c r="U4036" s="2" t="s">
        <v>53</v>
      </c>
      <c r="V4036">
        <v>0</v>
      </c>
      <c r="W4036">
        <v>0</v>
      </c>
      <c r="X4036" s="2" t="s">
        <v>75</v>
      </c>
      <c r="Y4036">
        <v>0</v>
      </c>
      <c r="Z4036" s="2" t="s">
        <v>62</v>
      </c>
      <c r="AA4036" s="2" t="s">
        <v>62</v>
      </c>
      <c r="AB4036" s="2" t="s">
        <v>62</v>
      </c>
      <c r="AC4036">
        <v>0</v>
      </c>
      <c r="AD4036" s="2" t="s">
        <v>53</v>
      </c>
      <c r="AE4036" s="2" t="s">
        <v>77</v>
      </c>
      <c r="AF4036">
        <v>0</v>
      </c>
      <c r="AG4036" s="2" t="s">
        <v>47</v>
      </c>
      <c r="AH4036">
        <v>0</v>
      </c>
      <c r="AI4036">
        <v>0</v>
      </c>
      <c r="AJ4036"/>
    </row>
    <row r="4037" spans="1:36" x14ac:dyDescent="0.3">
      <c r="A4037">
        <v>54036</v>
      </c>
      <c r="B4037">
        <v>10821</v>
      </c>
      <c r="C4037">
        <v>219</v>
      </c>
      <c r="D4037" s="1">
        <v>46075</v>
      </c>
      <c r="E4037" s="1">
        <v>46074</v>
      </c>
      <c r="F4037" s="2" t="s">
        <v>35</v>
      </c>
      <c r="G4037" s="2" t="s">
        <v>36</v>
      </c>
      <c r="H4037">
        <v>1</v>
      </c>
      <c r="I4037">
        <v>1</v>
      </c>
      <c r="J4037">
        <v>1</v>
      </c>
      <c r="K4037" t="b">
        <v>1</v>
      </c>
      <c r="L4037" s="2" t="s">
        <v>70</v>
      </c>
      <c r="M4037" s="2" t="s">
        <v>65</v>
      </c>
      <c r="N4037">
        <v>7</v>
      </c>
      <c r="O4037">
        <v>1</v>
      </c>
      <c r="P4037" s="2" t="s">
        <v>98</v>
      </c>
      <c r="Q4037" s="2" t="s">
        <v>97</v>
      </c>
      <c r="R4037" s="2" t="s">
        <v>40</v>
      </c>
      <c r="S4037">
        <v>37</v>
      </c>
      <c r="T4037" s="1">
        <v>46075</v>
      </c>
      <c r="U4037" s="2" t="s">
        <v>74</v>
      </c>
      <c r="V4037">
        <v>1</v>
      </c>
      <c r="W4037">
        <v>0</v>
      </c>
      <c r="X4037" s="2" t="s">
        <v>61</v>
      </c>
      <c r="Y4037">
        <v>1</v>
      </c>
      <c r="Z4037" s="2" t="s">
        <v>72</v>
      </c>
      <c r="AA4037" s="2" t="s">
        <v>44</v>
      </c>
      <c r="AB4037" s="2" t="s">
        <v>45</v>
      </c>
      <c r="AC4037">
        <v>1</v>
      </c>
      <c r="AD4037" s="2" t="s">
        <v>74</v>
      </c>
      <c r="AE4037" s="2" t="s">
        <v>100</v>
      </c>
      <c r="AF4037">
        <v>0</v>
      </c>
      <c r="AG4037" s="2" t="s">
        <v>47</v>
      </c>
      <c r="AH4037">
        <v>1</v>
      </c>
      <c r="AI4037">
        <v>1</v>
      </c>
      <c r="AJ4037"/>
    </row>
    <row r="4038" spans="1:36" x14ac:dyDescent="0.3">
      <c r="A4038">
        <v>54037</v>
      </c>
      <c r="B4038">
        <v>10195</v>
      </c>
      <c r="C4038">
        <v>220</v>
      </c>
      <c r="D4038" s="1">
        <v>45900</v>
      </c>
      <c r="E4038" s="1">
        <v>45870</v>
      </c>
      <c r="F4038" s="2" t="s">
        <v>52</v>
      </c>
      <c r="G4038" s="2" t="s">
        <v>59</v>
      </c>
      <c r="H4038">
        <v>30</v>
      </c>
      <c r="I4038">
        <v>1</v>
      </c>
      <c r="J4038">
        <v>30</v>
      </c>
      <c r="K4038" t="b">
        <v>1</v>
      </c>
      <c r="L4038" s="2" t="s">
        <v>37</v>
      </c>
      <c r="M4038" s="2" t="s">
        <v>38</v>
      </c>
      <c r="N4038">
        <v>3</v>
      </c>
      <c r="O4038">
        <v>2</v>
      </c>
      <c r="P4038" s="2" t="s">
        <v>73</v>
      </c>
      <c r="Q4038" s="2" t="s">
        <v>52</v>
      </c>
      <c r="R4038" s="2" t="s">
        <v>40</v>
      </c>
      <c r="S4038">
        <v>31</v>
      </c>
      <c r="T4038" s="1">
        <v>45900</v>
      </c>
      <c r="U4038" s="2" t="s">
        <v>74</v>
      </c>
      <c r="V4038">
        <v>1</v>
      </c>
      <c r="W4038">
        <v>0</v>
      </c>
      <c r="X4038" s="2" t="s">
        <v>42</v>
      </c>
      <c r="Y4038">
        <v>1</v>
      </c>
      <c r="Z4038" s="2" t="s">
        <v>43</v>
      </c>
      <c r="AA4038" s="2" t="s">
        <v>44</v>
      </c>
      <c r="AB4038" s="2" t="s">
        <v>45</v>
      </c>
      <c r="AC4038">
        <v>1</v>
      </c>
      <c r="AD4038" s="2" t="s">
        <v>74</v>
      </c>
      <c r="AE4038" s="2" t="s">
        <v>46</v>
      </c>
      <c r="AF4038">
        <v>1</v>
      </c>
      <c r="AG4038" s="2" t="s">
        <v>57</v>
      </c>
      <c r="AH4038">
        <v>1</v>
      </c>
      <c r="AI4038">
        <v>1</v>
      </c>
      <c r="AJ4038"/>
    </row>
    <row r="4039" spans="1:36" x14ac:dyDescent="0.3">
      <c r="A4039">
        <v>54038</v>
      </c>
      <c r="B4039">
        <v>10364</v>
      </c>
      <c r="C4039">
        <v>214</v>
      </c>
      <c r="D4039" s="1">
        <v>46128</v>
      </c>
      <c r="E4039" s="1">
        <v>46126</v>
      </c>
      <c r="F4039" s="2" t="s">
        <v>58</v>
      </c>
      <c r="G4039" s="2" t="s">
        <v>36</v>
      </c>
      <c r="H4039">
        <v>2</v>
      </c>
      <c r="I4039">
        <v>1</v>
      </c>
      <c r="J4039">
        <v>2</v>
      </c>
      <c r="K4039" t="b">
        <v>1</v>
      </c>
      <c r="L4039" s="2" t="s">
        <v>49</v>
      </c>
      <c r="M4039" s="2" t="s">
        <v>38</v>
      </c>
      <c r="N4039">
        <v>4</v>
      </c>
      <c r="O4039">
        <v>0</v>
      </c>
      <c r="P4039" s="2" t="s">
        <v>90</v>
      </c>
      <c r="Q4039" s="2" t="s">
        <v>78</v>
      </c>
      <c r="R4039" s="2" t="s">
        <v>53</v>
      </c>
      <c r="S4039">
        <v>27</v>
      </c>
      <c r="T4039" s="1">
        <v>46128</v>
      </c>
      <c r="U4039" s="2" t="s">
        <v>53</v>
      </c>
      <c r="V4039">
        <v>0</v>
      </c>
      <c r="W4039">
        <v>0</v>
      </c>
      <c r="X4039" s="2" t="s">
        <v>75</v>
      </c>
      <c r="Y4039">
        <v>1</v>
      </c>
      <c r="Z4039" s="2" t="s">
        <v>43</v>
      </c>
      <c r="AA4039" s="2" t="s">
        <v>44</v>
      </c>
      <c r="AB4039" s="2" t="s">
        <v>56</v>
      </c>
      <c r="AC4039">
        <v>1</v>
      </c>
      <c r="AD4039" s="2" t="s">
        <v>53</v>
      </c>
      <c r="AE4039" s="2" t="s">
        <v>93</v>
      </c>
      <c r="AF4039">
        <v>0</v>
      </c>
      <c r="AG4039" s="2" t="s">
        <v>47</v>
      </c>
      <c r="AH4039">
        <v>1</v>
      </c>
      <c r="AI4039">
        <v>1</v>
      </c>
      <c r="AJ4039"/>
    </row>
    <row r="4040" spans="1:36" x14ac:dyDescent="0.3">
      <c r="A4040">
        <v>54039</v>
      </c>
      <c r="B4040">
        <v>10547</v>
      </c>
      <c r="C4040">
        <v>215</v>
      </c>
      <c r="D4040" s="1">
        <v>46065</v>
      </c>
      <c r="E4040" s="1">
        <v>46064</v>
      </c>
      <c r="F4040" s="2" t="s">
        <v>48</v>
      </c>
      <c r="G4040" s="2" t="s">
        <v>36</v>
      </c>
      <c r="H4040">
        <v>1</v>
      </c>
      <c r="I4040">
        <v>1</v>
      </c>
      <c r="J4040">
        <v>1</v>
      </c>
      <c r="K4040" t="b">
        <v>1</v>
      </c>
      <c r="L4040" s="2" t="s">
        <v>49</v>
      </c>
      <c r="M4040" s="2" t="s">
        <v>65</v>
      </c>
      <c r="N4040">
        <v>3</v>
      </c>
      <c r="O4040">
        <v>0</v>
      </c>
      <c r="P4040" s="2" t="s">
        <v>92</v>
      </c>
      <c r="Q4040" s="2" t="s">
        <v>48</v>
      </c>
      <c r="R4040" s="2" t="s">
        <v>40</v>
      </c>
      <c r="S4040">
        <v>31</v>
      </c>
      <c r="T4040" s="1">
        <v>46065</v>
      </c>
      <c r="U4040" s="2" t="s">
        <v>53</v>
      </c>
      <c r="V4040">
        <v>0</v>
      </c>
      <c r="W4040">
        <v>0</v>
      </c>
      <c r="X4040" s="2" t="s">
        <v>61</v>
      </c>
      <c r="Y4040">
        <v>1</v>
      </c>
      <c r="Z4040" s="2" t="s">
        <v>72</v>
      </c>
      <c r="AA4040" s="2" t="s">
        <v>44</v>
      </c>
      <c r="AB4040" s="2" t="s">
        <v>45</v>
      </c>
      <c r="AC4040">
        <v>1</v>
      </c>
      <c r="AD4040" s="2" t="s">
        <v>53</v>
      </c>
      <c r="AE4040" s="2" t="s">
        <v>100</v>
      </c>
      <c r="AF4040">
        <v>0</v>
      </c>
      <c r="AG4040" s="2" t="s">
        <v>47</v>
      </c>
      <c r="AH4040">
        <v>1</v>
      </c>
      <c r="AI4040">
        <v>1</v>
      </c>
      <c r="AJ4040"/>
    </row>
    <row r="4041" spans="1:36" x14ac:dyDescent="0.3">
      <c r="A4041">
        <v>54040</v>
      </c>
      <c r="B4041">
        <v>10385</v>
      </c>
      <c r="C4041">
        <v>229</v>
      </c>
      <c r="D4041" s="1">
        <v>45765</v>
      </c>
      <c r="E4041" s="1">
        <v>45751</v>
      </c>
      <c r="F4041" s="2" t="s">
        <v>58</v>
      </c>
      <c r="G4041" s="2" t="s">
        <v>59</v>
      </c>
      <c r="H4041">
        <v>14</v>
      </c>
      <c r="I4041">
        <v>1</v>
      </c>
      <c r="J4041">
        <v>14</v>
      </c>
      <c r="K4041" t="b">
        <v>1</v>
      </c>
      <c r="L4041" s="2" t="s">
        <v>81</v>
      </c>
      <c r="M4041" s="2" t="s">
        <v>50</v>
      </c>
      <c r="N4041">
        <v>7</v>
      </c>
      <c r="O4041">
        <v>2</v>
      </c>
      <c r="P4041" s="2" t="s">
        <v>115</v>
      </c>
      <c r="Q4041" s="2" t="s">
        <v>52</v>
      </c>
      <c r="R4041" s="2" t="s">
        <v>67</v>
      </c>
      <c r="S4041">
        <v>23</v>
      </c>
      <c r="T4041" s="1">
        <v>45765</v>
      </c>
      <c r="U4041" s="2" t="s">
        <v>41</v>
      </c>
      <c r="V4041">
        <v>0</v>
      </c>
      <c r="W4041">
        <v>0</v>
      </c>
      <c r="X4041" s="2" t="s">
        <v>75</v>
      </c>
      <c r="Y4041">
        <v>1</v>
      </c>
      <c r="Z4041" s="2" t="s">
        <v>72</v>
      </c>
      <c r="AA4041" s="2" t="s">
        <v>44</v>
      </c>
      <c r="AB4041" s="2" t="s">
        <v>76</v>
      </c>
      <c r="AC4041">
        <v>1</v>
      </c>
      <c r="AD4041" s="2" t="s">
        <v>41</v>
      </c>
      <c r="AE4041" s="2" t="s">
        <v>93</v>
      </c>
      <c r="AF4041">
        <v>1</v>
      </c>
      <c r="AG4041" s="2" t="s">
        <v>69</v>
      </c>
      <c r="AH4041">
        <v>1</v>
      </c>
      <c r="AI4041">
        <v>1</v>
      </c>
      <c r="AJ4041"/>
    </row>
    <row r="4042" spans="1:36" x14ac:dyDescent="0.3">
      <c r="A4042">
        <v>54041</v>
      </c>
      <c r="B4042">
        <v>10961</v>
      </c>
      <c r="C4042">
        <v>211</v>
      </c>
      <c r="D4042" s="1">
        <v>46177</v>
      </c>
      <c r="E4042" s="1">
        <v>46172</v>
      </c>
      <c r="F4042" s="2" t="s">
        <v>48</v>
      </c>
      <c r="G4042" s="2" t="s">
        <v>36</v>
      </c>
      <c r="H4042">
        <v>5</v>
      </c>
      <c r="I4042">
        <v>1</v>
      </c>
      <c r="J4042">
        <v>5</v>
      </c>
      <c r="K4042" t="b">
        <v>1</v>
      </c>
      <c r="L4042" s="2" t="s">
        <v>37</v>
      </c>
      <c r="M4042" s="2" t="s">
        <v>50</v>
      </c>
      <c r="N4042">
        <v>4</v>
      </c>
      <c r="O4042">
        <v>1</v>
      </c>
      <c r="P4042" s="2" t="s">
        <v>83</v>
      </c>
      <c r="Q4042" s="2" t="s">
        <v>58</v>
      </c>
      <c r="R4042" s="2" t="s">
        <v>67</v>
      </c>
      <c r="S4042">
        <v>33</v>
      </c>
      <c r="T4042" s="1">
        <v>46177</v>
      </c>
      <c r="U4042" s="2" t="s">
        <v>53</v>
      </c>
      <c r="V4042">
        <v>0</v>
      </c>
      <c r="W4042">
        <v>0</v>
      </c>
      <c r="X4042" s="2" t="s">
        <v>42</v>
      </c>
      <c r="Y4042">
        <v>0</v>
      </c>
      <c r="Z4042" s="2" t="s">
        <v>62</v>
      </c>
      <c r="AA4042" s="2" t="s">
        <v>62</v>
      </c>
      <c r="AB4042" s="2" t="s">
        <v>62</v>
      </c>
      <c r="AC4042">
        <v>0</v>
      </c>
      <c r="AD4042" s="2" t="s">
        <v>53</v>
      </c>
      <c r="AE4042" s="2" t="s">
        <v>68</v>
      </c>
      <c r="AF4042">
        <v>0</v>
      </c>
      <c r="AG4042" s="2" t="s">
        <v>64</v>
      </c>
      <c r="AH4042">
        <v>0</v>
      </c>
      <c r="AI4042">
        <v>0</v>
      </c>
      <c r="AJ4042"/>
    </row>
    <row r="4043" spans="1:36" x14ac:dyDescent="0.3">
      <c r="A4043">
        <v>54042</v>
      </c>
      <c r="B4043">
        <v>10993</v>
      </c>
      <c r="C4043">
        <v>225</v>
      </c>
      <c r="D4043" s="1">
        <v>46098</v>
      </c>
      <c r="E4043" s="1">
        <v>46091</v>
      </c>
      <c r="F4043" s="2" t="s">
        <v>48</v>
      </c>
      <c r="G4043" s="2" t="s">
        <v>59</v>
      </c>
      <c r="H4043">
        <v>7</v>
      </c>
      <c r="I4043">
        <v>1</v>
      </c>
      <c r="J4043">
        <v>7</v>
      </c>
      <c r="K4043" t="b">
        <v>1</v>
      </c>
      <c r="L4043" s="2" t="s">
        <v>49</v>
      </c>
      <c r="M4043" s="2" t="s">
        <v>50</v>
      </c>
      <c r="N4043">
        <v>3</v>
      </c>
      <c r="O4043">
        <v>1</v>
      </c>
      <c r="P4043" s="2" t="s">
        <v>116</v>
      </c>
      <c r="Q4043" s="2" t="s">
        <v>35</v>
      </c>
      <c r="R4043" s="2" t="s">
        <v>41</v>
      </c>
      <c r="S4043">
        <v>24</v>
      </c>
      <c r="T4043" s="1">
        <v>46098</v>
      </c>
      <c r="U4043" s="2" t="s">
        <v>67</v>
      </c>
      <c r="V4043">
        <v>0</v>
      </c>
      <c r="W4043">
        <v>0</v>
      </c>
      <c r="X4043" s="2" t="s">
        <v>75</v>
      </c>
      <c r="Y4043">
        <v>1</v>
      </c>
      <c r="Z4043" s="2" t="s">
        <v>43</v>
      </c>
      <c r="AA4043" s="2" t="s">
        <v>44</v>
      </c>
      <c r="AB4043" s="2" t="s">
        <v>45</v>
      </c>
      <c r="AC4043">
        <v>1</v>
      </c>
      <c r="AD4043" s="2" t="s">
        <v>67</v>
      </c>
      <c r="AE4043" s="2" t="s">
        <v>77</v>
      </c>
      <c r="AF4043">
        <v>1</v>
      </c>
      <c r="AG4043" s="2" t="s">
        <v>64</v>
      </c>
      <c r="AH4043">
        <v>1</v>
      </c>
      <c r="AI4043">
        <v>1</v>
      </c>
      <c r="AJ4043"/>
    </row>
    <row r="4044" spans="1:36" x14ac:dyDescent="0.3">
      <c r="A4044">
        <v>54043</v>
      </c>
      <c r="B4044">
        <v>10026</v>
      </c>
      <c r="C4044">
        <v>219</v>
      </c>
      <c r="D4044" s="1">
        <v>46027</v>
      </c>
      <c r="E4044" s="1">
        <v>46025</v>
      </c>
      <c r="F4044" s="2" t="s">
        <v>52</v>
      </c>
      <c r="G4044" s="2" t="s">
        <v>36</v>
      </c>
      <c r="H4044">
        <v>2</v>
      </c>
      <c r="I4044">
        <v>1</v>
      </c>
      <c r="J4044">
        <v>2</v>
      </c>
      <c r="K4044" t="b">
        <v>1</v>
      </c>
      <c r="L4044" s="2" t="s">
        <v>37</v>
      </c>
      <c r="M4044" s="2" t="s">
        <v>50</v>
      </c>
      <c r="N4044">
        <v>1</v>
      </c>
      <c r="O4044">
        <v>0</v>
      </c>
      <c r="P4044" s="2" t="s">
        <v>98</v>
      </c>
      <c r="Q4044" s="2" t="s">
        <v>97</v>
      </c>
      <c r="R4044" s="2" t="s">
        <v>40</v>
      </c>
      <c r="S4044">
        <v>37</v>
      </c>
      <c r="T4044" s="1">
        <v>46027</v>
      </c>
      <c r="U4044" s="2" t="s">
        <v>79</v>
      </c>
      <c r="V4044">
        <v>0</v>
      </c>
      <c r="W4044">
        <v>0</v>
      </c>
      <c r="X4044" s="2" t="s">
        <v>61</v>
      </c>
      <c r="Y4044">
        <v>1</v>
      </c>
      <c r="Z4044" s="2" t="s">
        <v>72</v>
      </c>
      <c r="AA4044" s="2" t="s">
        <v>44</v>
      </c>
      <c r="AB4044" s="2" t="s">
        <v>45</v>
      </c>
      <c r="AC4044">
        <v>1</v>
      </c>
      <c r="AD4044" s="2" t="s">
        <v>79</v>
      </c>
      <c r="AE4044" s="2" t="s">
        <v>86</v>
      </c>
      <c r="AF4044">
        <v>0</v>
      </c>
      <c r="AG4044" s="2" t="s">
        <v>47</v>
      </c>
      <c r="AH4044">
        <v>1</v>
      </c>
      <c r="AI4044">
        <v>1</v>
      </c>
      <c r="AJ4044"/>
    </row>
    <row r="4045" spans="1:36" x14ac:dyDescent="0.3">
      <c r="A4045">
        <v>54044</v>
      </c>
      <c r="B4045">
        <v>10624</v>
      </c>
      <c r="C4045">
        <v>221</v>
      </c>
      <c r="D4045" s="1">
        <v>45862</v>
      </c>
      <c r="E4045" s="1">
        <v>45832</v>
      </c>
      <c r="F4045" s="2" t="s">
        <v>48</v>
      </c>
      <c r="G4045" s="2" t="s">
        <v>36</v>
      </c>
      <c r="H4045">
        <v>30</v>
      </c>
      <c r="I4045">
        <v>1</v>
      </c>
      <c r="J4045">
        <v>30</v>
      </c>
      <c r="K4045" t="b">
        <v>1</v>
      </c>
      <c r="L4045" s="2" t="s">
        <v>81</v>
      </c>
      <c r="M4045" s="2" t="s">
        <v>50</v>
      </c>
      <c r="N4045">
        <v>7</v>
      </c>
      <c r="O4045">
        <v>2</v>
      </c>
      <c r="P4045" s="2" t="s">
        <v>103</v>
      </c>
      <c r="Q4045" s="2" t="s">
        <v>58</v>
      </c>
      <c r="R4045" s="2" t="s">
        <v>40</v>
      </c>
      <c r="S4045">
        <v>27</v>
      </c>
      <c r="T4045" s="1">
        <v>45862</v>
      </c>
      <c r="U4045" s="2" t="s">
        <v>53</v>
      </c>
      <c r="V4045">
        <v>0</v>
      </c>
      <c r="W4045">
        <v>0</v>
      </c>
      <c r="X4045" s="2" t="s">
        <v>42</v>
      </c>
      <c r="Y4045">
        <v>1</v>
      </c>
      <c r="Z4045" s="2" t="s">
        <v>72</v>
      </c>
      <c r="AA4045" s="2" t="s">
        <v>44</v>
      </c>
      <c r="AB4045" s="2" t="s">
        <v>56</v>
      </c>
      <c r="AC4045">
        <v>1</v>
      </c>
      <c r="AD4045" s="2" t="s">
        <v>53</v>
      </c>
      <c r="AE4045" s="2" t="s">
        <v>85</v>
      </c>
      <c r="AF4045">
        <v>0</v>
      </c>
      <c r="AG4045" s="2" t="s">
        <v>57</v>
      </c>
      <c r="AH4045">
        <v>1</v>
      </c>
      <c r="AI4045">
        <v>1</v>
      </c>
      <c r="AJ4045"/>
    </row>
    <row r="4046" spans="1:36" x14ac:dyDescent="0.3">
      <c r="A4046">
        <v>54045</v>
      </c>
      <c r="B4046">
        <v>11475</v>
      </c>
      <c r="C4046">
        <v>208</v>
      </c>
      <c r="D4046" s="1">
        <v>45938</v>
      </c>
      <c r="E4046" s="1">
        <v>45933</v>
      </c>
      <c r="F4046" s="2" t="s">
        <v>97</v>
      </c>
      <c r="G4046" s="2" t="s">
        <v>59</v>
      </c>
      <c r="H4046">
        <v>5</v>
      </c>
      <c r="I4046">
        <v>1</v>
      </c>
      <c r="J4046">
        <v>5</v>
      </c>
      <c r="K4046" t="b">
        <v>1</v>
      </c>
      <c r="L4046" s="2" t="s">
        <v>81</v>
      </c>
      <c r="M4046" s="2" t="s">
        <v>50</v>
      </c>
      <c r="N4046">
        <v>5</v>
      </c>
      <c r="O4046">
        <v>2</v>
      </c>
      <c r="P4046" s="2" t="s">
        <v>106</v>
      </c>
      <c r="Q4046" s="2" t="s">
        <v>48</v>
      </c>
      <c r="R4046" s="2" t="s">
        <v>40</v>
      </c>
      <c r="S4046">
        <v>37</v>
      </c>
      <c r="T4046" s="1">
        <v>45938</v>
      </c>
      <c r="U4046" s="2" t="s">
        <v>40</v>
      </c>
      <c r="V4046">
        <v>0</v>
      </c>
      <c r="W4046">
        <v>0</v>
      </c>
      <c r="X4046" s="2" t="s">
        <v>88</v>
      </c>
      <c r="Y4046">
        <v>1</v>
      </c>
      <c r="Z4046" s="2" t="s">
        <v>72</v>
      </c>
      <c r="AA4046" s="2" t="s">
        <v>44</v>
      </c>
      <c r="AB4046" s="2" t="s">
        <v>45</v>
      </c>
      <c r="AC4046">
        <v>1</v>
      </c>
      <c r="AD4046" s="2" t="s">
        <v>40</v>
      </c>
      <c r="AE4046" s="2" t="s">
        <v>89</v>
      </c>
      <c r="AF4046">
        <v>1</v>
      </c>
      <c r="AG4046" s="2" t="s">
        <v>64</v>
      </c>
      <c r="AH4046">
        <v>1</v>
      </c>
      <c r="AI4046">
        <v>1</v>
      </c>
      <c r="AJ4046"/>
    </row>
    <row r="4047" spans="1:36" x14ac:dyDescent="0.3">
      <c r="A4047">
        <v>54046</v>
      </c>
      <c r="B4047">
        <v>11368</v>
      </c>
      <c r="C4047">
        <v>205</v>
      </c>
      <c r="D4047" s="1">
        <v>45675</v>
      </c>
      <c r="E4047" s="1">
        <v>45672</v>
      </c>
      <c r="F4047" s="2" t="s">
        <v>35</v>
      </c>
      <c r="G4047" s="2" t="s">
        <v>36</v>
      </c>
      <c r="H4047">
        <v>3</v>
      </c>
      <c r="I4047">
        <v>1</v>
      </c>
      <c r="J4047">
        <v>3</v>
      </c>
      <c r="K4047" t="b">
        <v>1</v>
      </c>
      <c r="L4047" s="2" t="s">
        <v>70</v>
      </c>
      <c r="M4047" s="2" t="s">
        <v>65</v>
      </c>
      <c r="N4047">
        <v>4</v>
      </c>
      <c r="O4047">
        <v>0</v>
      </c>
      <c r="P4047" s="2" t="s">
        <v>91</v>
      </c>
      <c r="Q4047" s="2" t="s">
        <v>48</v>
      </c>
      <c r="R4047" s="2" t="s">
        <v>54</v>
      </c>
      <c r="S4047">
        <v>37</v>
      </c>
      <c r="T4047" s="1">
        <v>45675</v>
      </c>
      <c r="U4047" s="2" t="s">
        <v>54</v>
      </c>
      <c r="V4047">
        <v>1</v>
      </c>
      <c r="W4047">
        <v>0</v>
      </c>
      <c r="X4047" s="2" t="s">
        <v>61</v>
      </c>
      <c r="Y4047">
        <v>1</v>
      </c>
      <c r="Z4047" s="2" t="s">
        <v>55</v>
      </c>
      <c r="AA4047" s="2" t="s">
        <v>44</v>
      </c>
      <c r="AB4047" s="2" t="s">
        <v>76</v>
      </c>
      <c r="AC4047">
        <v>1</v>
      </c>
      <c r="AD4047" s="2" t="s">
        <v>54</v>
      </c>
      <c r="AE4047" s="2" t="s">
        <v>86</v>
      </c>
      <c r="AF4047">
        <v>0</v>
      </c>
      <c r="AG4047" s="2" t="s">
        <v>47</v>
      </c>
      <c r="AH4047">
        <v>1</v>
      </c>
      <c r="AI4047">
        <v>1</v>
      </c>
      <c r="AJ4047"/>
    </row>
    <row r="4048" spans="1:36" x14ac:dyDescent="0.3">
      <c r="A4048">
        <v>54047</v>
      </c>
      <c r="B4048">
        <v>10611</v>
      </c>
      <c r="C4048">
        <v>223</v>
      </c>
      <c r="D4048" s="1">
        <v>45730</v>
      </c>
      <c r="E4048" s="1">
        <v>45730</v>
      </c>
      <c r="F4048" s="2" t="s">
        <v>52</v>
      </c>
      <c r="G4048" s="2" t="s">
        <v>36</v>
      </c>
      <c r="H4048">
        <v>0</v>
      </c>
      <c r="I4048">
        <v>1</v>
      </c>
      <c r="J4048">
        <v>0</v>
      </c>
      <c r="K4048" t="b">
        <v>1</v>
      </c>
      <c r="L4048" s="2" t="s">
        <v>49</v>
      </c>
      <c r="M4048" s="2" t="s">
        <v>38</v>
      </c>
      <c r="N4048">
        <v>4</v>
      </c>
      <c r="O4048">
        <v>1</v>
      </c>
      <c r="P4048" s="2" t="s">
        <v>39</v>
      </c>
      <c r="Q4048" s="2" t="s">
        <v>35</v>
      </c>
      <c r="R4048" s="2" t="s">
        <v>40</v>
      </c>
      <c r="S4048">
        <v>40</v>
      </c>
      <c r="T4048" s="1">
        <v>45730</v>
      </c>
      <c r="U4048" s="2" t="s">
        <v>41</v>
      </c>
      <c r="V4048">
        <v>0</v>
      </c>
      <c r="W4048">
        <v>0</v>
      </c>
      <c r="X4048" s="2" t="s">
        <v>75</v>
      </c>
      <c r="Y4048">
        <v>1</v>
      </c>
      <c r="Z4048" s="2" t="s">
        <v>72</v>
      </c>
      <c r="AA4048" s="2" t="s">
        <v>44</v>
      </c>
      <c r="AB4048" s="2" t="s">
        <v>45</v>
      </c>
      <c r="AC4048">
        <v>1</v>
      </c>
      <c r="AD4048" s="2" t="s">
        <v>41</v>
      </c>
      <c r="AE4048" s="2" t="s">
        <v>77</v>
      </c>
      <c r="AF4048">
        <v>0</v>
      </c>
      <c r="AG4048" s="2" t="s">
        <v>82</v>
      </c>
      <c r="AH4048">
        <v>1</v>
      </c>
      <c r="AI4048">
        <v>1</v>
      </c>
      <c r="AJ4048"/>
    </row>
    <row r="4049" spans="1:36" x14ac:dyDescent="0.3">
      <c r="A4049">
        <v>54048</v>
      </c>
      <c r="B4049">
        <v>10189</v>
      </c>
      <c r="C4049">
        <v>212</v>
      </c>
      <c r="D4049" s="1">
        <v>45855</v>
      </c>
      <c r="E4049" s="1">
        <v>45848</v>
      </c>
      <c r="F4049" s="2" t="s">
        <v>35</v>
      </c>
      <c r="G4049" s="2" t="s">
        <v>36</v>
      </c>
      <c r="H4049">
        <v>7</v>
      </c>
      <c r="I4049">
        <v>1</v>
      </c>
      <c r="J4049">
        <v>7</v>
      </c>
      <c r="K4049" t="b">
        <v>1</v>
      </c>
      <c r="L4049" s="2" t="s">
        <v>49</v>
      </c>
      <c r="M4049" s="2" t="s">
        <v>65</v>
      </c>
      <c r="N4049">
        <v>3</v>
      </c>
      <c r="O4049">
        <v>2</v>
      </c>
      <c r="P4049" s="2" t="s">
        <v>107</v>
      </c>
      <c r="Q4049" s="2" t="s">
        <v>58</v>
      </c>
      <c r="R4049" s="2" t="s">
        <v>67</v>
      </c>
      <c r="S4049">
        <v>20</v>
      </c>
      <c r="T4049" s="1">
        <v>45855</v>
      </c>
      <c r="U4049" s="2" t="s">
        <v>53</v>
      </c>
      <c r="V4049">
        <v>0</v>
      </c>
      <c r="W4049">
        <v>0</v>
      </c>
      <c r="X4049" s="2" t="s">
        <v>42</v>
      </c>
      <c r="Y4049">
        <v>0</v>
      </c>
      <c r="Z4049" s="2" t="s">
        <v>62</v>
      </c>
      <c r="AA4049" s="2" t="s">
        <v>62</v>
      </c>
      <c r="AB4049" s="2" t="s">
        <v>62</v>
      </c>
      <c r="AC4049">
        <v>0</v>
      </c>
      <c r="AD4049" s="2" t="s">
        <v>53</v>
      </c>
      <c r="AE4049" s="2" t="s">
        <v>85</v>
      </c>
      <c r="AF4049">
        <v>0</v>
      </c>
      <c r="AG4049" s="2" t="s">
        <v>64</v>
      </c>
      <c r="AH4049">
        <v>0</v>
      </c>
      <c r="AI4049">
        <v>0</v>
      </c>
      <c r="AJ4049"/>
    </row>
    <row r="4050" spans="1:36" x14ac:dyDescent="0.3">
      <c r="A4050">
        <v>54049</v>
      </c>
      <c r="B4050">
        <v>10360</v>
      </c>
      <c r="C4050">
        <v>226</v>
      </c>
      <c r="D4050" s="1">
        <v>46183</v>
      </c>
      <c r="E4050" s="1">
        <v>46178</v>
      </c>
      <c r="F4050" s="2" t="s">
        <v>78</v>
      </c>
      <c r="G4050" s="2" t="s">
        <v>59</v>
      </c>
      <c r="H4050">
        <v>5</v>
      </c>
      <c r="I4050">
        <v>1</v>
      </c>
      <c r="J4050">
        <v>5</v>
      </c>
      <c r="K4050" t="b">
        <v>1</v>
      </c>
      <c r="L4050" s="2" t="s">
        <v>81</v>
      </c>
      <c r="M4050" s="2" t="s">
        <v>65</v>
      </c>
      <c r="N4050">
        <v>4</v>
      </c>
      <c r="O4050">
        <v>1</v>
      </c>
      <c r="P4050" s="2" t="s">
        <v>96</v>
      </c>
      <c r="Q4050" s="2" t="s">
        <v>78</v>
      </c>
      <c r="R4050" s="2" t="s">
        <v>79</v>
      </c>
      <c r="S4050">
        <v>33</v>
      </c>
      <c r="T4050" s="1">
        <v>46183</v>
      </c>
      <c r="U4050" s="2" t="s">
        <v>40</v>
      </c>
      <c r="V4050">
        <v>0</v>
      </c>
      <c r="W4050">
        <v>0</v>
      </c>
      <c r="X4050" s="2" t="s">
        <v>42</v>
      </c>
      <c r="Y4050">
        <v>0</v>
      </c>
      <c r="Z4050" s="2" t="s">
        <v>62</v>
      </c>
      <c r="AA4050" s="2" t="s">
        <v>62</v>
      </c>
      <c r="AB4050" s="2" t="s">
        <v>62</v>
      </c>
      <c r="AC4050">
        <v>0</v>
      </c>
      <c r="AD4050" s="2" t="s">
        <v>40</v>
      </c>
      <c r="AE4050" s="2" t="s">
        <v>68</v>
      </c>
      <c r="AF4050">
        <v>1</v>
      </c>
      <c r="AG4050" s="2" t="s">
        <v>64</v>
      </c>
      <c r="AH4050">
        <v>0</v>
      </c>
      <c r="AI4050">
        <v>0</v>
      </c>
      <c r="AJ4050"/>
    </row>
    <row r="4051" spans="1:36" x14ac:dyDescent="0.3">
      <c r="A4051">
        <v>54050</v>
      </c>
      <c r="B4051">
        <v>11403</v>
      </c>
      <c r="C4051">
        <v>214</v>
      </c>
      <c r="D4051" s="1">
        <v>46047</v>
      </c>
      <c r="E4051" s="1">
        <v>46017</v>
      </c>
      <c r="F4051" s="2" t="s">
        <v>35</v>
      </c>
      <c r="G4051" s="2" t="s">
        <v>59</v>
      </c>
      <c r="H4051">
        <v>30</v>
      </c>
      <c r="I4051">
        <v>1</v>
      </c>
      <c r="J4051">
        <v>30</v>
      </c>
      <c r="K4051" t="b">
        <v>1</v>
      </c>
      <c r="L4051" s="2" t="s">
        <v>49</v>
      </c>
      <c r="M4051" s="2" t="s">
        <v>50</v>
      </c>
      <c r="N4051">
        <v>4</v>
      </c>
      <c r="O4051">
        <v>1</v>
      </c>
      <c r="P4051" s="2" t="s">
        <v>90</v>
      </c>
      <c r="Q4051" s="2" t="s">
        <v>78</v>
      </c>
      <c r="R4051" s="2" t="s">
        <v>53</v>
      </c>
      <c r="S4051">
        <v>27</v>
      </c>
      <c r="T4051" s="1">
        <v>46047</v>
      </c>
      <c r="U4051" s="2" t="s">
        <v>74</v>
      </c>
      <c r="V4051">
        <v>1</v>
      </c>
      <c r="W4051">
        <v>0</v>
      </c>
      <c r="X4051" s="2" t="s">
        <v>61</v>
      </c>
      <c r="Y4051">
        <v>1</v>
      </c>
      <c r="Z4051" s="2" t="s">
        <v>72</v>
      </c>
      <c r="AA4051" s="2" t="s">
        <v>44</v>
      </c>
      <c r="AB4051" s="2" t="s">
        <v>45</v>
      </c>
      <c r="AC4051">
        <v>1</v>
      </c>
      <c r="AD4051" s="2" t="s">
        <v>74</v>
      </c>
      <c r="AE4051" s="2" t="s">
        <v>86</v>
      </c>
      <c r="AF4051">
        <v>1</v>
      </c>
      <c r="AG4051" s="2" t="s">
        <v>57</v>
      </c>
      <c r="AH4051">
        <v>1</v>
      </c>
      <c r="AI4051">
        <v>1</v>
      </c>
      <c r="AJ4051"/>
    </row>
    <row r="4052" spans="1:36" x14ac:dyDescent="0.3">
      <c r="A4052">
        <v>54051</v>
      </c>
      <c r="B4052">
        <v>10173</v>
      </c>
      <c r="C4052">
        <v>222</v>
      </c>
      <c r="D4052" s="1">
        <v>46123</v>
      </c>
      <c r="E4052" s="1">
        <v>46122</v>
      </c>
      <c r="F4052" s="2" t="s">
        <v>52</v>
      </c>
      <c r="G4052" s="2" t="s">
        <v>36</v>
      </c>
      <c r="H4052">
        <v>1</v>
      </c>
      <c r="I4052">
        <v>1</v>
      </c>
      <c r="J4052">
        <v>1</v>
      </c>
      <c r="K4052" t="b">
        <v>1</v>
      </c>
      <c r="L4052" s="2" t="s">
        <v>49</v>
      </c>
      <c r="M4052" s="2" t="s">
        <v>65</v>
      </c>
      <c r="N4052">
        <v>10</v>
      </c>
      <c r="O4052">
        <v>3</v>
      </c>
      <c r="P4052" s="2" t="s">
        <v>108</v>
      </c>
      <c r="Q4052" s="2" t="s">
        <v>48</v>
      </c>
      <c r="R4052" s="2" t="s">
        <v>79</v>
      </c>
      <c r="S4052">
        <v>20</v>
      </c>
      <c r="T4052" s="1">
        <v>46123</v>
      </c>
      <c r="U4052" s="2" t="s">
        <v>54</v>
      </c>
      <c r="V4052">
        <v>1</v>
      </c>
      <c r="W4052">
        <v>0</v>
      </c>
      <c r="X4052" s="2" t="s">
        <v>75</v>
      </c>
      <c r="Y4052">
        <v>0</v>
      </c>
      <c r="Z4052" s="2" t="s">
        <v>62</v>
      </c>
      <c r="AA4052" s="2" t="s">
        <v>62</v>
      </c>
      <c r="AB4052" s="2" t="s">
        <v>62</v>
      </c>
      <c r="AC4052">
        <v>0</v>
      </c>
      <c r="AD4052" s="2" t="s">
        <v>54</v>
      </c>
      <c r="AE4052" s="2" t="s">
        <v>93</v>
      </c>
      <c r="AF4052">
        <v>0</v>
      </c>
      <c r="AG4052" s="2" t="s">
        <v>47</v>
      </c>
      <c r="AH4052">
        <v>0</v>
      </c>
      <c r="AI4052">
        <v>0</v>
      </c>
      <c r="AJ4052"/>
    </row>
    <row r="4053" spans="1:36" x14ac:dyDescent="0.3">
      <c r="A4053">
        <v>54052</v>
      </c>
      <c r="B4053">
        <v>10592</v>
      </c>
      <c r="C4053">
        <v>230</v>
      </c>
      <c r="D4053" s="1">
        <v>45760</v>
      </c>
      <c r="E4053" s="1">
        <v>45757</v>
      </c>
      <c r="F4053" s="2" t="s">
        <v>97</v>
      </c>
      <c r="G4053" s="2" t="s">
        <v>36</v>
      </c>
      <c r="H4053">
        <v>3</v>
      </c>
      <c r="I4053">
        <v>1</v>
      </c>
      <c r="J4053">
        <v>3</v>
      </c>
      <c r="K4053" t="b">
        <v>1</v>
      </c>
      <c r="L4053" s="2" t="s">
        <v>81</v>
      </c>
      <c r="M4053" s="2" t="s">
        <v>38</v>
      </c>
      <c r="N4053">
        <v>6</v>
      </c>
      <c r="O4053">
        <v>0</v>
      </c>
      <c r="P4053" s="2" t="s">
        <v>94</v>
      </c>
      <c r="Q4053" s="2" t="s">
        <v>35</v>
      </c>
      <c r="R4053" s="2" t="s">
        <v>79</v>
      </c>
      <c r="S4053">
        <v>37</v>
      </c>
      <c r="T4053" s="1">
        <v>45760</v>
      </c>
      <c r="U4053" s="2" t="s">
        <v>74</v>
      </c>
      <c r="V4053">
        <v>1</v>
      </c>
      <c r="W4053">
        <v>0</v>
      </c>
      <c r="X4053" s="2" t="s">
        <v>75</v>
      </c>
      <c r="Y4053">
        <v>1</v>
      </c>
      <c r="Z4053" s="2" t="s">
        <v>72</v>
      </c>
      <c r="AA4053" s="2" t="s">
        <v>44</v>
      </c>
      <c r="AB4053" s="2" t="s">
        <v>76</v>
      </c>
      <c r="AC4053">
        <v>1</v>
      </c>
      <c r="AD4053" s="2" t="s">
        <v>74</v>
      </c>
      <c r="AE4053" s="2" t="s">
        <v>93</v>
      </c>
      <c r="AF4053">
        <v>0</v>
      </c>
      <c r="AG4053" s="2" t="s">
        <v>47</v>
      </c>
      <c r="AH4053">
        <v>1</v>
      </c>
      <c r="AI4053">
        <v>1</v>
      </c>
      <c r="AJ4053"/>
    </row>
    <row r="4054" spans="1:36" x14ac:dyDescent="0.3">
      <c r="A4054">
        <v>54053</v>
      </c>
      <c r="B4054">
        <v>10751</v>
      </c>
      <c r="C4054">
        <v>216</v>
      </c>
      <c r="D4054" s="1">
        <v>45875</v>
      </c>
      <c r="E4054" s="1">
        <v>45873</v>
      </c>
      <c r="F4054" s="2" t="s">
        <v>97</v>
      </c>
      <c r="G4054" s="2" t="s">
        <v>36</v>
      </c>
      <c r="H4054">
        <v>2</v>
      </c>
      <c r="I4054">
        <v>1</v>
      </c>
      <c r="J4054">
        <v>2</v>
      </c>
      <c r="K4054" t="b">
        <v>1</v>
      </c>
      <c r="L4054" s="2" t="s">
        <v>70</v>
      </c>
      <c r="M4054" s="2" t="s">
        <v>50</v>
      </c>
      <c r="N4054">
        <v>7</v>
      </c>
      <c r="O4054">
        <v>2</v>
      </c>
      <c r="P4054" s="2" t="s">
        <v>105</v>
      </c>
      <c r="Q4054" s="2" t="s">
        <v>58</v>
      </c>
      <c r="R4054" s="2" t="s">
        <v>79</v>
      </c>
      <c r="S4054">
        <v>27</v>
      </c>
      <c r="T4054" s="1">
        <v>45875</v>
      </c>
      <c r="U4054" s="2" t="s">
        <v>40</v>
      </c>
      <c r="V4054">
        <v>0</v>
      </c>
      <c r="W4054">
        <v>0</v>
      </c>
      <c r="X4054" s="2" t="s">
        <v>42</v>
      </c>
      <c r="Y4054">
        <v>0</v>
      </c>
      <c r="Z4054" s="2" t="s">
        <v>62</v>
      </c>
      <c r="AA4054" s="2" t="s">
        <v>62</v>
      </c>
      <c r="AB4054" s="2" t="s">
        <v>62</v>
      </c>
      <c r="AC4054">
        <v>0</v>
      </c>
      <c r="AD4054" s="2" t="s">
        <v>40</v>
      </c>
      <c r="AE4054" s="2" t="s">
        <v>46</v>
      </c>
      <c r="AF4054">
        <v>0</v>
      </c>
      <c r="AG4054" s="2" t="s">
        <v>47</v>
      </c>
      <c r="AH4054">
        <v>0</v>
      </c>
      <c r="AI4054">
        <v>0</v>
      </c>
      <c r="AJ4054"/>
    </row>
    <row r="4055" spans="1:36" x14ac:dyDescent="0.3">
      <c r="A4055">
        <v>54054</v>
      </c>
      <c r="B4055">
        <v>10618</v>
      </c>
      <c r="C4055">
        <v>208</v>
      </c>
      <c r="D4055" s="1">
        <v>45693</v>
      </c>
      <c r="E4055" s="1">
        <v>45686</v>
      </c>
      <c r="F4055" s="2" t="s">
        <v>48</v>
      </c>
      <c r="G4055" s="2" t="s">
        <v>36</v>
      </c>
      <c r="H4055">
        <v>7</v>
      </c>
      <c r="I4055">
        <v>1</v>
      </c>
      <c r="J4055">
        <v>7</v>
      </c>
      <c r="K4055" t="b">
        <v>1</v>
      </c>
      <c r="L4055" s="2" t="s">
        <v>81</v>
      </c>
      <c r="M4055" s="2" t="s">
        <v>50</v>
      </c>
      <c r="N4055">
        <v>5</v>
      </c>
      <c r="O4055">
        <v>1</v>
      </c>
      <c r="P4055" s="2" t="s">
        <v>106</v>
      </c>
      <c r="Q4055" s="2" t="s">
        <v>48</v>
      </c>
      <c r="R4055" s="2" t="s">
        <v>40</v>
      </c>
      <c r="S4055">
        <v>37</v>
      </c>
      <c r="T4055" s="1">
        <v>45693</v>
      </c>
      <c r="U4055" s="2" t="s">
        <v>40</v>
      </c>
      <c r="V4055">
        <v>0</v>
      </c>
      <c r="W4055">
        <v>0</v>
      </c>
      <c r="X4055" s="2" t="s">
        <v>61</v>
      </c>
      <c r="Y4055">
        <v>0</v>
      </c>
      <c r="Z4055" s="2" t="s">
        <v>62</v>
      </c>
      <c r="AA4055" s="2" t="s">
        <v>62</v>
      </c>
      <c r="AB4055" s="2" t="s">
        <v>62</v>
      </c>
      <c r="AC4055">
        <v>0</v>
      </c>
      <c r="AD4055" s="2" t="s">
        <v>40</v>
      </c>
      <c r="AE4055" s="2" t="s">
        <v>100</v>
      </c>
      <c r="AF4055">
        <v>0</v>
      </c>
      <c r="AG4055" s="2" t="s">
        <v>64</v>
      </c>
      <c r="AH4055">
        <v>0</v>
      </c>
      <c r="AI4055">
        <v>0</v>
      </c>
      <c r="AJ4055"/>
    </row>
    <row r="4056" spans="1:36" x14ac:dyDescent="0.3">
      <c r="A4056">
        <v>54055</v>
      </c>
      <c r="B4056">
        <v>11393</v>
      </c>
      <c r="C4056">
        <v>212</v>
      </c>
      <c r="D4056" s="1">
        <v>45860</v>
      </c>
      <c r="E4056" s="1">
        <v>45860</v>
      </c>
      <c r="F4056" s="2" t="s">
        <v>97</v>
      </c>
      <c r="G4056" s="2" t="s">
        <v>36</v>
      </c>
      <c r="H4056">
        <v>0</v>
      </c>
      <c r="I4056">
        <v>1</v>
      </c>
      <c r="J4056">
        <v>0</v>
      </c>
      <c r="K4056" t="b">
        <v>1</v>
      </c>
      <c r="L4056" s="2" t="s">
        <v>49</v>
      </c>
      <c r="M4056" s="2" t="s">
        <v>50</v>
      </c>
      <c r="N4056">
        <v>3</v>
      </c>
      <c r="O4056">
        <v>1</v>
      </c>
      <c r="P4056" s="2" t="s">
        <v>107</v>
      </c>
      <c r="Q4056" s="2" t="s">
        <v>58</v>
      </c>
      <c r="R4056" s="2" t="s">
        <v>67</v>
      </c>
      <c r="S4056">
        <v>20</v>
      </c>
      <c r="T4056" s="1">
        <v>45860</v>
      </c>
      <c r="U4056" s="2" t="s">
        <v>67</v>
      </c>
      <c r="V4056">
        <v>0</v>
      </c>
      <c r="W4056">
        <v>0</v>
      </c>
      <c r="X4056" s="2" t="s">
        <v>42</v>
      </c>
      <c r="Y4056">
        <v>1</v>
      </c>
      <c r="Z4056" s="2" t="s">
        <v>72</v>
      </c>
      <c r="AA4056" s="2" t="s">
        <v>44</v>
      </c>
      <c r="AB4056" s="2" t="s">
        <v>45</v>
      </c>
      <c r="AC4056">
        <v>1</v>
      </c>
      <c r="AD4056" s="2" t="s">
        <v>67</v>
      </c>
      <c r="AE4056" s="2" t="s">
        <v>85</v>
      </c>
      <c r="AF4056">
        <v>0</v>
      </c>
      <c r="AG4056" s="2" t="s">
        <v>82</v>
      </c>
      <c r="AH4056">
        <v>1</v>
      </c>
      <c r="AI4056">
        <v>1</v>
      </c>
      <c r="AJ4056"/>
    </row>
    <row r="4057" spans="1:36" x14ac:dyDescent="0.3">
      <c r="A4057">
        <v>54056</v>
      </c>
      <c r="B4057">
        <v>10099</v>
      </c>
      <c r="C4057">
        <v>216</v>
      </c>
      <c r="D4057" s="1">
        <v>46315</v>
      </c>
      <c r="E4057" s="1">
        <v>46285</v>
      </c>
      <c r="F4057" s="2" t="s">
        <v>78</v>
      </c>
      <c r="G4057" s="2" t="s">
        <v>59</v>
      </c>
      <c r="H4057">
        <v>30</v>
      </c>
      <c r="I4057">
        <v>1</v>
      </c>
      <c r="J4057">
        <v>30</v>
      </c>
      <c r="K4057" t="b">
        <v>1</v>
      </c>
      <c r="L4057" s="2" t="s">
        <v>81</v>
      </c>
      <c r="M4057" s="2" t="s">
        <v>50</v>
      </c>
      <c r="N4057">
        <v>5</v>
      </c>
      <c r="O4057">
        <v>1</v>
      </c>
      <c r="P4057" s="2" t="s">
        <v>105</v>
      </c>
      <c r="Q4057" s="2" t="s">
        <v>58</v>
      </c>
      <c r="R4057" s="2" t="s">
        <v>79</v>
      </c>
      <c r="S4057">
        <v>27</v>
      </c>
      <c r="T4057" s="1">
        <v>46315</v>
      </c>
      <c r="U4057" s="2" t="s">
        <v>67</v>
      </c>
      <c r="V4057">
        <v>0</v>
      </c>
      <c r="W4057">
        <v>0</v>
      </c>
      <c r="X4057" s="2" t="s">
        <v>88</v>
      </c>
      <c r="Y4057">
        <v>1</v>
      </c>
      <c r="Z4057" s="2" t="s">
        <v>72</v>
      </c>
      <c r="AA4057" s="2" t="s">
        <v>44</v>
      </c>
      <c r="AB4057" s="2" t="s">
        <v>56</v>
      </c>
      <c r="AC4057">
        <v>1</v>
      </c>
      <c r="AD4057" s="2" t="s">
        <v>67</v>
      </c>
      <c r="AE4057" s="2" t="s">
        <v>89</v>
      </c>
      <c r="AF4057">
        <v>1</v>
      </c>
      <c r="AG4057" s="2" t="s">
        <v>57</v>
      </c>
      <c r="AH4057">
        <v>1</v>
      </c>
      <c r="AI4057">
        <v>1</v>
      </c>
      <c r="AJ4057"/>
    </row>
    <row r="4058" spans="1:36" x14ac:dyDescent="0.3">
      <c r="A4058">
        <v>54057</v>
      </c>
      <c r="B4058">
        <v>11102</v>
      </c>
      <c r="C4058">
        <v>222</v>
      </c>
      <c r="D4058" s="1">
        <v>45672</v>
      </c>
      <c r="E4058" s="1">
        <v>45662</v>
      </c>
      <c r="F4058" s="2" t="s">
        <v>78</v>
      </c>
      <c r="G4058" s="2" t="s">
        <v>59</v>
      </c>
      <c r="H4058">
        <v>10</v>
      </c>
      <c r="I4058">
        <v>1</v>
      </c>
      <c r="J4058">
        <v>10</v>
      </c>
      <c r="K4058" t="b">
        <v>1</v>
      </c>
      <c r="L4058" s="2" t="s">
        <v>37</v>
      </c>
      <c r="M4058" s="2" t="s">
        <v>38</v>
      </c>
      <c r="N4058">
        <v>11</v>
      </c>
      <c r="O4058">
        <v>4</v>
      </c>
      <c r="P4058" s="2" t="s">
        <v>108</v>
      </c>
      <c r="Q4058" s="2" t="s">
        <v>48</v>
      </c>
      <c r="R4058" s="2" t="s">
        <v>79</v>
      </c>
      <c r="S4058">
        <v>20</v>
      </c>
      <c r="T4058" s="1">
        <v>45672</v>
      </c>
      <c r="U4058" s="2" t="s">
        <v>40</v>
      </c>
      <c r="V4058">
        <v>0</v>
      </c>
      <c r="W4058">
        <v>0</v>
      </c>
      <c r="X4058" s="2" t="s">
        <v>61</v>
      </c>
      <c r="Y4058">
        <v>0</v>
      </c>
      <c r="Z4058" s="2" t="s">
        <v>62</v>
      </c>
      <c r="AA4058" s="2" t="s">
        <v>62</v>
      </c>
      <c r="AB4058" s="2" t="s">
        <v>62</v>
      </c>
      <c r="AC4058">
        <v>0</v>
      </c>
      <c r="AD4058" s="2" t="s">
        <v>40</v>
      </c>
      <c r="AE4058" s="2" t="s">
        <v>86</v>
      </c>
      <c r="AF4058">
        <v>1</v>
      </c>
      <c r="AG4058" s="2" t="s">
        <v>69</v>
      </c>
      <c r="AH4058">
        <v>0</v>
      </c>
      <c r="AI4058">
        <v>0</v>
      </c>
      <c r="AJ4058"/>
    </row>
    <row r="4059" spans="1:36" x14ac:dyDescent="0.3">
      <c r="A4059">
        <v>54058</v>
      </c>
      <c r="B4059">
        <v>10929</v>
      </c>
      <c r="C4059">
        <v>207</v>
      </c>
      <c r="D4059" s="1">
        <v>46002</v>
      </c>
      <c r="E4059" s="1">
        <v>45999</v>
      </c>
      <c r="F4059" s="2" t="s">
        <v>35</v>
      </c>
      <c r="G4059" s="2" t="s">
        <v>36</v>
      </c>
      <c r="H4059">
        <v>3</v>
      </c>
      <c r="I4059">
        <v>1</v>
      </c>
      <c r="J4059">
        <v>3</v>
      </c>
      <c r="K4059" t="b">
        <v>1</v>
      </c>
      <c r="L4059" s="2" t="s">
        <v>81</v>
      </c>
      <c r="M4059" s="2" t="s">
        <v>50</v>
      </c>
      <c r="N4059">
        <v>5</v>
      </c>
      <c r="O4059">
        <v>1</v>
      </c>
      <c r="P4059" s="2" t="s">
        <v>51</v>
      </c>
      <c r="Q4059" s="2" t="s">
        <v>52</v>
      </c>
      <c r="R4059" s="2" t="s">
        <v>53</v>
      </c>
      <c r="S4059">
        <v>22</v>
      </c>
      <c r="T4059" s="1">
        <v>46002</v>
      </c>
      <c r="U4059" s="2" t="s">
        <v>53</v>
      </c>
      <c r="V4059">
        <v>0</v>
      </c>
      <c r="W4059">
        <v>0</v>
      </c>
      <c r="X4059" s="2" t="s">
        <v>61</v>
      </c>
      <c r="Y4059">
        <v>1</v>
      </c>
      <c r="Z4059" s="2" t="s">
        <v>72</v>
      </c>
      <c r="AA4059" s="2" t="s">
        <v>62</v>
      </c>
      <c r="AB4059" s="2" t="s">
        <v>76</v>
      </c>
      <c r="AC4059">
        <v>1</v>
      </c>
      <c r="AD4059" s="2" t="s">
        <v>53</v>
      </c>
      <c r="AE4059" s="2" t="s">
        <v>63</v>
      </c>
      <c r="AF4059">
        <v>0</v>
      </c>
      <c r="AG4059" s="2" t="s">
        <v>47</v>
      </c>
      <c r="AH4059">
        <v>1</v>
      </c>
      <c r="AI4059">
        <v>0</v>
      </c>
      <c r="AJ4059"/>
    </row>
    <row r="4060" spans="1:36" x14ac:dyDescent="0.3">
      <c r="A4060">
        <v>54059</v>
      </c>
      <c r="B4060">
        <v>11210</v>
      </c>
      <c r="C4060">
        <v>224</v>
      </c>
      <c r="D4060" s="1">
        <v>45929</v>
      </c>
      <c r="E4060" s="1">
        <v>45926</v>
      </c>
      <c r="F4060" s="2" t="s">
        <v>78</v>
      </c>
      <c r="G4060" s="2" t="s">
        <v>36</v>
      </c>
      <c r="H4060">
        <v>3</v>
      </c>
      <c r="I4060">
        <v>1</v>
      </c>
      <c r="J4060">
        <v>3</v>
      </c>
      <c r="K4060" t="b">
        <v>1</v>
      </c>
      <c r="L4060" s="2" t="s">
        <v>81</v>
      </c>
      <c r="M4060" s="2" t="s">
        <v>50</v>
      </c>
      <c r="N4060">
        <v>10</v>
      </c>
      <c r="O4060">
        <v>3</v>
      </c>
      <c r="P4060" s="2" t="s">
        <v>60</v>
      </c>
      <c r="Q4060" s="2" t="s">
        <v>58</v>
      </c>
      <c r="R4060" s="2" t="s">
        <v>53</v>
      </c>
      <c r="S4060">
        <v>29</v>
      </c>
      <c r="T4060" s="1">
        <v>45929</v>
      </c>
      <c r="U4060" s="2" t="s">
        <v>79</v>
      </c>
      <c r="V4060">
        <v>0</v>
      </c>
      <c r="W4060">
        <v>0</v>
      </c>
      <c r="X4060" s="2" t="s">
        <v>42</v>
      </c>
      <c r="Y4060">
        <v>0</v>
      </c>
      <c r="Z4060" s="2" t="s">
        <v>62</v>
      </c>
      <c r="AA4060" s="2" t="s">
        <v>62</v>
      </c>
      <c r="AB4060" s="2" t="s">
        <v>62</v>
      </c>
      <c r="AC4060">
        <v>0</v>
      </c>
      <c r="AD4060" s="2" t="s">
        <v>79</v>
      </c>
      <c r="AE4060" s="2" t="s">
        <v>102</v>
      </c>
      <c r="AF4060">
        <v>0</v>
      </c>
      <c r="AG4060" s="2" t="s">
        <v>47</v>
      </c>
      <c r="AH4060">
        <v>0</v>
      </c>
      <c r="AI4060">
        <v>0</v>
      </c>
      <c r="AJ4060"/>
    </row>
    <row r="4061" spans="1:36" x14ac:dyDescent="0.3">
      <c r="A4061">
        <v>54060</v>
      </c>
      <c r="B4061">
        <v>10393</v>
      </c>
      <c r="C4061">
        <v>221</v>
      </c>
      <c r="D4061" s="1">
        <v>45733</v>
      </c>
      <c r="E4061" s="1">
        <v>45728</v>
      </c>
      <c r="F4061" s="2" t="s">
        <v>52</v>
      </c>
      <c r="G4061" s="2" t="s">
        <v>36</v>
      </c>
      <c r="H4061">
        <v>5</v>
      </c>
      <c r="I4061">
        <v>1</v>
      </c>
      <c r="J4061">
        <v>5</v>
      </c>
      <c r="K4061" t="b">
        <v>1</v>
      </c>
      <c r="L4061" s="2" t="s">
        <v>81</v>
      </c>
      <c r="M4061" s="2" t="s">
        <v>65</v>
      </c>
      <c r="N4061">
        <v>8</v>
      </c>
      <c r="O4061">
        <v>1</v>
      </c>
      <c r="P4061" s="2" t="s">
        <v>103</v>
      </c>
      <c r="Q4061" s="2" t="s">
        <v>58</v>
      </c>
      <c r="R4061" s="2" t="s">
        <v>40</v>
      </c>
      <c r="S4061">
        <v>27</v>
      </c>
      <c r="T4061" s="1">
        <v>45733</v>
      </c>
      <c r="U4061" s="2" t="s">
        <v>79</v>
      </c>
      <c r="V4061">
        <v>0</v>
      </c>
      <c r="W4061">
        <v>0</v>
      </c>
      <c r="X4061" s="2" t="s">
        <v>75</v>
      </c>
      <c r="Y4061">
        <v>0</v>
      </c>
      <c r="Z4061" s="2" t="s">
        <v>62</v>
      </c>
      <c r="AA4061" s="2" t="s">
        <v>62</v>
      </c>
      <c r="AB4061" s="2" t="s">
        <v>62</v>
      </c>
      <c r="AC4061">
        <v>0</v>
      </c>
      <c r="AD4061" s="2" t="s">
        <v>79</v>
      </c>
      <c r="AE4061" s="2" t="s">
        <v>77</v>
      </c>
      <c r="AF4061">
        <v>0</v>
      </c>
      <c r="AG4061" s="2" t="s">
        <v>64</v>
      </c>
      <c r="AH4061">
        <v>0</v>
      </c>
      <c r="AI4061">
        <v>0</v>
      </c>
      <c r="AJ4061"/>
    </row>
    <row r="4062" spans="1:36" x14ac:dyDescent="0.3">
      <c r="A4062">
        <v>54061</v>
      </c>
      <c r="B4062">
        <v>10122</v>
      </c>
      <c r="C4062">
        <v>208</v>
      </c>
      <c r="D4062" s="1">
        <v>45671</v>
      </c>
      <c r="E4062" s="1">
        <v>45664</v>
      </c>
      <c r="F4062" s="2" t="s">
        <v>48</v>
      </c>
      <c r="G4062" s="2" t="s">
        <v>36</v>
      </c>
      <c r="H4062">
        <v>7</v>
      </c>
      <c r="I4062">
        <v>1</v>
      </c>
      <c r="J4062">
        <v>7</v>
      </c>
      <c r="K4062" t="b">
        <v>1</v>
      </c>
      <c r="L4062" s="2" t="s">
        <v>70</v>
      </c>
      <c r="M4062" s="2" t="s">
        <v>50</v>
      </c>
      <c r="N4062">
        <v>3</v>
      </c>
      <c r="O4062">
        <v>1</v>
      </c>
      <c r="P4062" s="2" t="s">
        <v>106</v>
      </c>
      <c r="Q4062" s="2" t="s">
        <v>48</v>
      </c>
      <c r="R4062" s="2" t="s">
        <v>40</v>
      </c>
      <c r="S4062">
        <v>37</v>
      </c>
      <c r="T4062" s="1">
        <v>45671</v>
      </c>
      <c r="U4062" s="2" t="s">
        <v>67</v>
      </c>
      <c r="V4062">
        <v>0</v>
      </c>
      <c r="W4062">
        <v>0</v>
      </c>
      <c r="X4062" s="2" t="s">
        <v>61</v>
      </c>
      <c r="Y4062">
        <v>1</v>
      </c>
      <c r="Z4062" s="2" t="s">
        <v>72</v>
      </c>
      <c r="AA4062" s="2" t="s">
        <v>112</v>
      </c>
      <c r="AB4062" s="2" t="s">
        <v>45</v>
      </c>
      <c r="AC4062">
        <v>1</v>
      </c>
      <c r="AD4062" s="2" t="s">
        <v>67</v>
      </c>
      <c r="AE4062" s="2" t="s">
        <v>86</v>
      </c>
      <c r="AF4062">
        <v>0</v>
      </c>
      <c r="AG4062" s="2" t="s">
        <v>64</v>
      </c>
      <c r="AH4062">
        <v>1</v>
      </c>
      <c r="AI4062">
        <v>0</v>
      </c>
      <c r="AJ4062"/>
    </row>
    <row r="4063" spans="1:36" x14ac:dyDescent="0.3">
      <c r="A4063">
        <v>54062</v>
      </c>
      <c r="B4063">
        <v>10714</v>
      </c>
      <c r="C4063">
        <v>218</v>
      </c>
      <c r="D4063" s="1">
        <v>46216</v>
      </c>
      <c r="E4063" s="1">
        <v>46209</v>
      </c>
      <c r="F4063" s="2" t="s">
        <v>78</v>
      </c>
      <c r="G4063" s="2" t="s">
        <v>36</v>
      </c>
      <c r="H4063">
        <v>7</v>
      </c>
      <c r="I4063">
        <v>1</v>
      </c>
      <c r="J4063">
        <v>7</v>
      </c>
      <c r="K4063" t="b">
        <v>1</v>
      </c>
      <c r="L4063" s="2" t="s">
        <v>49</v>
      </c>
      <c r="M4063" s="2" t="s">
        <v>38</v>
      </c>
      <c r="N4063">
        <v>3</v>
      </c>
      <c r="O4063">
        <v>0</v>
      </c>
      <c r="P4063" s="2" t="s">
        <v>84</v>
      </c>
      <c r="Q4063" s="2" t="s">
        <v>58</v>
      </c>
      <c r="R4063" s="2" t="s">
        <v>40</v>
      </c>
      <c r="S4063">
        <v>33</v>
      </c>
      <c r="T4063" s="1">
        <v>46216</v>
      </c>
      <c r="U4063" s="2" t="s">
        <v>79</v>
      </c>
      <c r="V4063">
        <v>0</v>
      </c>
      <c r="W4063">
        <v>0</v>
      </c>
      <c r="X4063" s="2" t="s">
        <v>42</v>
      </c>
      <c r="Y4063">
        <v>1</v>
      </c>
      <c r="Z4063" s="2" t="s">
        <v>72</v>
      </c>
      <c r="AA4063" s="2" t="s">
        <v>44</v>
      </c>
      <c r="AB4063" s="2" t="s">
        <v>76</v>
      </c>
      <c r="AC4063">
        <v>1</v>
      </c>
      <c r="AD4063" s="2" t="s">
        <v>79</v>
      </c>
      <c r="AE4063" s="2" t="s">
        <v>85</v>
      </c>
      <c r="AF4063">
        <v>0</v>
      </c>
      <c r="AG4063" s="2" t="s">
        <v>64</v>
      </c>
      <c r="AH4063">
        <v>1</v>
      </c>
      <c r="AI4063">
        <v>1</v>
      </c>
      <c r="AJ4063"/>
    </row>
    <row r="4064" spans="1:36" x14ac:dyDescent="0.3">
      <c r="A4064">
        <v>54063</v>
      </c>
      <c r="B4064">
        <v>10191</v>
      </c>
      <c r="C4064">
        <v>206</v>
      </c>
      <c r="D4064" s="1">
        <v>46351</v>
      </c>
      <c r="E4064" s="1">
        <v>46346</v>
      </c>
      <c r="F4064" s="2" t="s">
        <v>48</v>
      </c>
      <c r="G4064" s="2" t="s">
        <v>36</v>
      </c>
      <c r="H4064">
        <v>5</v>
      </c>
      <c r="I4064">
        <v>1</v>
      </c>
      <c r="J4064">
        <v>5</v>
      </c>
      <c r="K4064" t="b">
        <v>1</v>
      </c>
      <c r="L4064" s="2" t="s">
        <v>70</v>
      </c>
      <c r="M4064" s="2" t="s">
        <v>50</v>
      </c>
      <c r="N4064">
        <v>5</v>
      </c>
      <c r="O4064">
        <v>2</v>
      </c>
      <c r="P4064" s="2" t="s">
        <v>87</v>
      </c>
      <c r="Q4064" s="2" t="s">
        <v>78</v>
      </c>
      <c r="R4064" s="2" t="s">
        <v>54</v>
      </c>
      <c r="S4064">
        <v>32</v>
      </c>
      <c r="T4064" s="1">
        <v>46351</v>
      </c>
      <c r="U4064" s="2" t="s">
        <v>40</v>
      </c>
      <c r="V4064">
        <v>0</v>
      </c>
      <c r="W4064">
        <v>0</v>
      </c>
      <c r="X4064" s="2" t="s">
        <v>88</v>
      </c>
      <c r="Y4064">
        <v>1</v>
      </c>
      <c r="Z4064" s="2" t="s">
        <v>72</v>
      </c>
      <c r="AA4064" s="2" t="s">
        <v>44</v>
      </c>
      <c r="AB4064" s="2" t="s">
        <v>76</v>
      </c>
      <c r="AC4064">
        <v>1</v>
      </c>
      <c r="AD4064" s="2" t="s">
        <v>40</v>
      </c>
      <c r="AE4064" s="2" t="s">
        <v>104</v>
      </c>
      <c r="AF4064">
        <v>0</v>
      </c>
      <c r="AG4064" s="2" t="s">
        <v>64</v>
      </c>
      <c r="AH4064">
        <v>1</v>
      </c>
      <c r="AI4064">
        <v>1</v>
      </c>
      <c r="AJ4064"/>
    </row>
    <row r="4065" spans="1:36" x14ac:dyDescent="0.3">
      <c r="A4065">
        <v>54064</v>
      </c>
      <c r="B4065">
        <v>10437</v>
      </c>
      <c r="C4065">
        <v>206</v>
      </c>
      <c r="D4065" s="1">
        <v>45715</v>
      </c>
      <c r="E4065" s="1">
        <v>45714</v>
      </c>
      <c r="F4065" s="2" t="s">
        <v>58</v>
      </c>
      <c r="G4065" s="2" t="s">
        <v>59</v>
      </c>
      <c r="H4065">
        <v>1</v>
      </c>
      <c r="I4065">
        <v>1</v>
      </c>
      <c r="J4065">
        <v>1</v>
      </c>
      <c r="K4065" t="b">
        <v>1</v>
      </c>
      <c r="L4065" s="2" t="s">
        <v>70</v>
      </c>
      <c r="M4065" s="2" t="s">
        <v>65</v>
      </c>
      <c r="N4065">
        <v>3</v>
      </c>
      <c r="O4065">
        <v>2</v>
      </c>
      <c r="P4065" s="2" t="s">
        <v>87</v>
      </c>
      <c r="Q4065" s="2" t="s">
        <v>78</v>
      </c>
      <c r="R4065" s="2" t="s">
        <v>54</v>
      </c>
      <c r="S4065">
        <v>32</v>
      </c>
      <c r="T4065" s="1">
        <v>45715</v>
      </c>
      <c r="U4065" s="2" t="s">
        <v>53</v>
      </c>
      <c r="V4065">
        <v>0</v>
      </c>
      <c r="W4065">
        <v>0</v>
      </c>
      <c r="X4065" s="2" t="s">
        <v>61</v>
      </c>
      <c r="Y4065">
        <v>1</v>
      </c>
      <c r="Z4065" s="2" t="s">
        <v>55</v>
      </c>
      <c r="AA4065" s="2" t="s">
        <v>112</v>
      </c>
      <c r="AB4065" s="2" t="s">
        <v>45</v>
      </c>
      <c r="AC4065">
        <v>1</v>
      </c>
      <c r="AD4065" s="2" t="s">
        <v>53</v>
      </c>
      <c r="AE4065" s="2" t="s">
        <v>100</v>
      </c>
      <c r="AF4065">
        <v>1</v>
      </c>
      <c r="AG4065" s="2" t="s">
        <v>47</v>
      </c>
      <c r="AH4065">
        <v>1</v>
      </c>
      <c r="AI4065">
        <v>0</v>
      </c>
      <c r="AJ4065"/>
    </row>
    <row r="4066" spans="1:36" x14ac:dyDescent="0.3">
      <c r="A4066">
        <v>54065</v>
      </c>
      <c r="B4066">
        <v>10154</v>
      </c>
      <c r="C4066">
        <v>214</v>
      </c>
      <c r="D4066" s="1">
        <v>46374</v>
      </c>
      <c r="E4066" s="1">
        <v>46373</v>
      </c>
      <c r="F4066" s="2" t="s">
        <v>48</v>
      </c>
      <c r="G4066" s="2" t="s">
        <v>36</v>
      </c>
      <c r="H4066">
        <v>1</v>
      </c>
      <c r="I4066">
        <v>1</v>
      </c>
      <c r="J4066">
        <v>1</v>
      </c>
      <c r="K4066" t="b">
        <v>1</v>
      </c>
      <c r="L4066" s="2" t="s">
        <v>109</v>
      </c>
      <c r="M4066" s="2" t="s">
        <v>50</v>
      </c>
      <c r="N4066">
        <v>6</v>
      </c>
      <c r="O4066">
        <v>1</v>
      </c>
      <c r="P4066" s="2" t="s">
        <v>90</v>
      </c>
      <c r="Q4066" s="2" t="s">
        <v>78</v>
      </c>
      <c r="R4066" s="2" t="s">
        <v>53</v>
      </c>
      <c r="S4066">
        <v>27</v>
      </c>
      <c r="T4066" s="1">
        <v>46374</v>
      </c>
      <c r="U4066" s="2" t="s">
        <v>41</v>
      </c>
      <c r="V4066">
        <v>0</v>
      </c>
      <c r="W4066">
        <v>0</v>
      </c>
      <c r="X4066" s="2" t="s">
        <v>61</v>
      </c>
      <c r="Y4066">
        <v>1</v>
      </c>
      <c r="Z4066" s="2" t="s">
        <v>55</v>
      </c>
      <c r="AA4066" s="2" t="s">
        <v>44</v>
      </c>
      <c r="AB4066" s="2" t="s">
        <v>76</v>
      </c>
      <c r="AC4066">
        <v>1</v>
      </c>
      <c r="AD4066" s="2" t="s">
        <v>41</v>
      </c>
      <c r="AE4066" s="2" t="s">
        <v>63</v>
      </c>
      <c r="AF4066">
        <v>0</v>
      </c>
      <c r="AG4066" s="2" t="s">
        <v>47</v>
      </c>
      <c r="AH4066">
        <v>1</v>
      </c>
      <c r="AI4066">
        <v>1</v>
      </c>
      <c r="AJ4066"/>
    </row>
    <row r="4067" spans="1:36" x14ac:dyDescent="0.3">
      <c r="A4067">
        <v>54066</v>
      </c>
      <c r="B4067">
        <v>10922</v>
      </c>
      <c r="C4067">
        <v>223</v>
      </c>
      <c r="D4067" s="1">
        <v>45888</v>
      </c>
      <c r="E4067" s="1">
        <v>45867</v>
      </c>
      <c r="F4067" s="2" t="s">
        <v>35</v>
      </c>
      <c r="G4067" s="2" t="s">
        <v>36</v>
      </c>
      <c r="H4067">
        <v>21</v>
      </c>
      <c r="I4067">
        <v>1</v>
      </c>
      <c r="J4067">
        <v>21</v>
      </c>
      <c r="K4067" t="b">
        <v>1</v>
      </c>
      <c r="L4067" s="2" t="s">
        <v>70</v>
      </c>
      <c r="M4067" s="2" t="s">
        <v>65</v>
      </c>
      <c r="N4067">
        <v>2</v>
      </c>
      <c r="O4067">
        <v>1</v>
      </c>
      <c r="P4067" s="2" t="s">
        <v>39</v>
      </c>
      <c r="Q4067" s="2" t="s">
        <v>35</v>
      </c>
      <c r="R4067" s="2" t="s">
        <v>40</v>
      </c>
      <c r="S4067">
        <v>40</v>
      </c>
      <c r="T4067" s="1">
        <v>45888</v>
      </c>
      <c r="U4067" s="2" t="s">
        <v>67</v>
      </c>
      <c r="V4067">
        <v>0</v>
      </c>
      <c r="W4067">
        <v>0</v>
      </c>
      <c r="X4067" s="2" t="s">
        <v>42</v>
      </c>
      <c r="Y4067">
        <v>1</v>
      </c>
      <c r="Z4067" s="2" t="s">
        <v>72</v>
      </c>
      <c r="AA4067" s="2" t="s">
        <v>44</v>
      </c>
      <c r="AB4067" s="2" t="s">
        <v>76</v>
      </c>
      <c r="AC4067">
        <v>1</v>
      </c>
      <c r="AD4067" s="2" t="s">
        <v>67</v>
      </c>
      <c r="AE4067" s="2" t="s">
        <v>46</v>
      </c>
      <c r="AF4067">
        <v>0</v>
      </c>
      <c r="AG4067" s="2" t="s">
        <v>57</v>
      </c>
      <c r="AH4067">
        <v>1</v>
      </c>
      <c r="AI4067">
        <v>1</v>
      </c>
      <c r="AJ4067"/>
    </row>
    <row r="4068" spans="1:36" x14ac:dyDescent="0.3">
      <c r="A4068">
        <v>54067</v>
      </c>
      <c r="B4068">
        <v>10912</v>
      </c>
      <c r="C4068">
        <v>230</v>
      </c>
      <c r="D4068" s="1">
        <v>46327</v>
      </c>
      <c r="E4068" s="1">
        <v>46322</v>
      </c>
      <c r="F4068" s="2" t="s">
        <v>52</v>
      </c>
      <c r="G4068" s="2" t="s">
        <v>36</v>
      </c>
      <c r="H4068">
        <v>5</v>
      </c>
      <c r="I4068">
        <v>1</v>
      </c>
      <c r="J4068">
        <v>5</v>
      </c>
      <c r="K4068" t="b">
        <v>1</v>
      </c>
      <c r="L4068" s="2" t="s">
        <v>109</v>
      </c>
      <c r="M4068" s="2" t="s">
        <v>38</v>
      </c>
      <c r="N4068">
        <v>7</v>
      </c>
      <c r="O4068">
        <v>1</v>
      </c>
      <c r="P4068" s="2" t="s">
        <v>94</v>
      </c>
      <c r="Q4068" s="2" t="s">
        <v>35</v>
      </c>
      <c r="R4068" s="2" t="s">
        <v>79</v>
      </c>
      <c r="S4068">
        <v>37</v>
      </c>
      <c r="T4068" s="1">
        <v>46327</v>
      </c>
      <c r="U4068" s="2" t="s">
        <v>74</v>
      </c>
      <c r="V4068">
        <v>1</v>
      </c>
      <c r="W4068">
        <v>0</v>
      </c>
      <c r="X4068" s="2" t="s">
        <v>88</v>
      </c>
      <c r="Y4068">
        <v>1</v>
      </c>
      <c r="Z4068" s="2" t="s">
        <v>72</v>
      </c>
      <c r="AA4068" s="2" t="s">
        <v>44</v>
      </c>
      <c r="AB4068" s="2" t="s">
        <v>76</v>
      </c>
      <c r="AC4068">
        <v>1</v>
      </c>
      <c r="AD4068" s="2" t="s">
        <v>74</v>
      </c>
      <c r="AE4068" s="2" t="s">
        <v>104</v>
      </c>
      <c r="AF4068">
        <v>0</v>
      </c>
      <c r="AG4068" s="2" t="s">
        <v>64</v>
      </c>
      <c r="AH4068">
        <v>1</v>
      </c>
      <c r="AI4068">
        <v>1</v>
      </c>
      <c r="AJ4068"/>
    </row>
    <row r="4069" spans="1:36" x14ac:dyDescent="0.3">
      <c r="A4069">
        <v>54068</v>
      </c>
      <c r="B4069">
        <v>10295</v>
      </c>
      <c r="C4069">
        <v>214</v>
      </c>
      <c r="D4069" s="1">
        <v>46141</v>
      </c>
      <c r="E4069" s="1">
        <v>46136</v>
      </c>
      <c r="F4069" s="2" t="s">
        <v>58</v>
      </c>
      <c r="G4069" s="2" t="s">
        <v>59</v>
      </c>
      <c r="H4069">
        <v>5</v>
      </c>
      <c r="I4069">
        <v>1</v>
      </c>
      <c r="J4069">
        <v>5</v>
      </c>
      <c r="K4069" t="b">
        <v>1</v>
      </c>
      <c r="L4069" s="2" t="s">
        <v>70</v>
      </c>
      <c r="M4069" s="2" t="s">
        <v>50</v>
      </c>
      <c r="N4069">
        <v>4</v>
      </c>
      <c r="O4069">
        <v>2</v>
      </c>
      <c r="P4069" s="2" t="s">
        <v>90</v>
      </c>
      <c r="Q4069" s="2" t="s">
        <v>78</v>
      </c>
      <c r="R4069" s="2" t="s">
        <v>53</v>
      </c>
      <c r="S4069">
        <v>27</v>
      </c>
      <c r="T4069" s="1">
        <v>46141</v>
      </c>
      <c r="U4069" s="2" t="s">
        <v>40</v>
      </c>
      <c r="V4069">
        <v>0</v>
      </c>
      <c r="W4069">
        <v>0</v>
      </c>
      <c r="X4069" s="2" t="s">
        <v>75</v>
      </c>
      <c r="Y4069">
        <v>1</v>
      </c>
      <c r="Z4069" s="2" t="s">
        <v>55</v>
      </c>
      <c r="AA4069" s="2" t="s">
        <v>44</v>
      </c>
      <c r="AB4069" s="2" t="s">
        <v>45</v>
      </c>
      <c r="AC4069">
        <v>1</v>
      </c>
      <c r="AD4069" s="2" t="s">
        <v>40</v>
      </c>
      <c r="AE4069" s="2" t="s">
        <v>93</v>
      </c>
      <c r="AF4069">
        <v>1</v>
      </c>
      <c r="AG4069" s="2" t="s">
        <v>64</v>
      </c>
      <c r="AH4069">
        <v>1</v>
      </c>
      <c r="AI4069">
        <v>1</v>
      </c>
      <c r="AJ4069"/>
    </row>
    <row r="4070" spans="1:36" x14ac:dyDescent="0.3">
      <c r="A4070">
        <v>54069</v>
      </c>
      <c r="B4070">
        <v>11054</v>
      </c>
      <c r="C4070">
        <v>207</v>
      </c>
      <c r="D4070" s="1">
        <v>45959</v>
      </c>
      <c r="E4070" s="1">
        <v>45956</v>
      </c>
      <c r="F4070" s="2" t="s">
        <v>35</v>
      </c>
      <c r="G4070" s="2" t="s">
        <v>36</v>
      </c>
      <c r="H4070">
        <v>3</v>
      </c>
      <c r="I4070">
        <v>1</v>
      </c>
      <c r="J4070">
        <v>3</v>
      </c>
      <c r="K4070" t="b">
        <v>1</v>
      </c>
      <c r="L4070" s="2" t="s">
        <v>109</v>
      </c>
      <c r="M4070" s="2" t="s">
        <v>38</v>
      </c>
      <c r="N4070">
        <v>4</v>
      </c>
      <c r="O4070">
        <v>0</v>
      </c>
      <c r="P4070" s="2" t="s">
        <v>51</v>
      </c>
      <c r="Q4070" s="2" t="s">
        <v>52</v>
      </c>
      <c r="R4070" s="2" t="s">
        <v>53</v>
      </c>
      <c r="S4070">
        <v>22</v>
      </c>
      <c r="T4070" s="1">
        <v>45959</v>
      </c>
      <c r="U4070" s="2" t="s">
        <v>40</v>
      </c>
      <c r="V4070">
        <v>0</v>
      </c>
      <c r="W4070">
        <v>0</v>
      </c>
      <c r="X4070" s="2" t="s">
        <v>88</v>
      </c>
      <c r="Y4070">
        <v>1</v>
      </c>
      <c r="Z4070" s="2" t="s">
        <v>72</v>
      </c>
      <c r="AA4070" s="2" t="s">
        <v>44</v>
      </c>
      <c r="AB4070" s="2" t="s">
        <v>45</v>
      </c>
      <c r="AC4070">
        <v>1</v>
      </c>
      <c r="AD4070" s="2" t="s">
        <v>40</v>
      </c>
      <c r="AE4070" s="2" t="s">
        <v>89</v>
      </c>
      <c r="AF4070">
        <v>0</v>
      </c>
      <c r="AG4070" s="2" t="s">
        <v>47</v>
      </c>
      <c r="AH4070">
        <v>1</v>
      </c>
      <c r="AI4070">
        <v>1</v>
      </c>
      <c r="AJ4070"/>
    </row>
    <row r="4071" spans="1:36" x14ac:dyDescent="0.3">
      <c r="A4071">
        <v>54070</v>
      </c>
      <c r="B4071">
        <v>11127</v>
      </c>
      <c r="C4071">
        <v>204</v>
      </c>
      <c r="D4071" s="1">
        <v>46185</v>
      </c>
      <c r="E4071" s="1">
        <v>46178</v>
      </c>
      <c r="F4071" s="2" t="s">
        <v>78</v>
      </c>
      <c r="G4071" s="2" t="s">
        <v>59</v>
      </c>
      <c r="H4071">
        <v>7</v>
      </c>
      <c r="I4071">
        <v>1</v>
      </c>
      <c r="J4071">
        <v>7</v>
      </c>
      <c r="K4071" t="b">
        <v>1</v>
      </c>
      <c r="L4071" s="2" t="s">
        <v>37</v>
      </c>
      <c r="M4071" s="2" t="s">
        <v>50</v>
      </c>
      <c r="N4071">
        <v>6</v>
      </c>
      <c r="O4071">
        <v>3</v>
      </c>
      <c r="P4071" s="2" t="s">
        <v>110</v>
      </c>
      <c r="Q4071" s="2" t="s">
        <v>48</v>
      </c>
      <c r="R4071" s="2" t="s">
        <v>41</v>
      </c>
      <c r="S4071">
        <v>38</v>
      </c>
      <c r="T4071" s="1">
        <v>46185</v>
      </c>
      <c r="U4071" s="2" t="s">
        <v>41</v>
      </c>
      <c r="V4071">
        <v>0</v>
      </c>
      <c r="W4071">
        <v>0</v>
      </c>
      <c r="X4071" s="2" t="s">
        <v>42</v>
      </c>
      <c r="Y4071">
        <v>1</v>
      </c>
      <c r="Z4071" s="2" t="s">
        <v>72</v>
      </c>
      <c r="AA4071" s="2" t="s">
        <v>44</v>
      </c>
      <c r="AB4071" s="2" t="s">
        <v>76</v>
      </c>
      <c r="AC4071">
        <v>1</v>
      </c>
      <c r="AD4071" s="2" t="s">
        <v>41</v>
      </c>
      <c r="AE4071" s="2" t="s">
        <v>68</v>
      </c>
      <c r="AF4071">
        <v>1</v>
      </c>
      <c r="AG4071" s="2" t="s">
        <v>64</v>
      </c>
      <c r="AH4071">
        <v>1</v>
      </c>
      <c r="AI4071">
        <v>1</v>
      </c>
      <c r="AJ4071"/>
    </row>
    <row r="4072" spans="1:36" x14ac:dyDescent="0.3">
      <c r="A4072">
        <v>54071</v>
      </c>
      <c r="B4072">
        <v>10065</v>
      </c>
      <c r="C4072">
        <v>225</v>
      </c>
      <c r="D4072" s="1">
        <v>45786</v>
      </c>
      <c r="E4072" s="1">
        <v>45772</v>
      </c>
      <c r="F4072" s="2" t="s">
        <v>58</v>
      </c>
      <c r="G4072" s="2" t="s">
        <v>59</v>
      </c>
      <c r="H4072">
        <v>14</v>
      </c>
      <c r="I4072">
        <v>1</v>
      </c>
      <c r="J4072">
        <v>14</v>
      </c>
      <c r="K4072" t="b">
        <v>1</v>
      </c>
      <c r="L4072" s="2" t="s">
        <v>49</v>
      </c>
      <c r="M4072" s="2" t="s">
        <v>50</v>
      </c>
      <c r="N4072">
        <v>3</v>
      </c>
      <c r="O4072">
        <v>1</v>
      </c>
      <c r="P4072" s="2" t="s">
        <v>116</v>
      </c>
      <c r="Q4072" s="2" t="s">
        <v>35</v>
      </c>
      <c r="R4072" s="2" t="s">
        <v>41</v>
      </c>
      <c r="S4072">
        <v>24</v>
      </c>
      <c r="T4072" s="1">
        <v>45786</v>
      </c>
      <c r="U4072" s="2" t="s">
        <v>41</v>
      </c>
      <c r="V4072">
        <v>0</v>
      </c>
      <c r="W4072">
        <v>0</v>
      </c>
      <c r="X4072" s="2" t="s">
        <v>75</v>
      </c>
      <c r="Y4072">
        <v>1</v>
      </c>
      <c r="Z4072" s="2" t="s">
        <v>72</v>
      </c>
      <c r="AA4072" s="2" t="s">
        <v>44</v>
      </c>
      <c r="AB4072" s="2" t="s">
        <v>76</v>
      </c>
      <c r="AC4072">
        <v>1</v>
      </c>
      <c r="AD4072" s="2" t="s">
        <v>41</v>
      </c>
      <c r="AE4072" s="2" t="s">
        <v>80</v>
      </c>
      <c r="AF4072">
        <v>1</v>
      </c>
      <c r="AG4072" s="2" t="s">
        <v>69</v>
      </c>
      <c r="AH4072">
        <v>1</v>
      </c>
      <c r="AI4072">
        <v>1</v>
      </c>
      <c r="AJ4072"/>
    </row>
    <row r="4073" spans="1:36" x14ac:dyDescent="0.3">
      <c r="A4073">
        <v>54072</v>
      </c>
      <c r="B4073">
        <v>10375</v>
      </c>
      <c r="C4073">
        <v>219</v>
      </c>
      <c r="D4073" s="1">
        <v>46338</v>
      </c>
      <c r="E4073" s="1">
        <v>46335</v>
      </c>
      <c r="F4073" s="2" t="s">
        <v>58</v>
      </c>
      <c r="G4073" s="2" t="s">
        <v>36</v>
      </c>
      <c r="H4073">
        <v>3</v>
      </c>
      <c r="I4073">
        <v>1</v>
      </c>
      <c r="J4073">
        <v>3</v>
      </c>
      <c r="K4073" t="b">
        <v>1</v>
      </c>
      <c r="L4073" s="2" t="s">
        <v>70</v>
      </c>
      <c r="M4073" s="2" t="s">
        <v>50</v>
      </c>
      <c r="N4073">
        <v>6</v>
      </c>
      <c r="O4073">
        <v>2</v>
      </c>
      <c r="P4073" s="2" t="s">
        <v>98</v>
      </c>
      <c r="Q4073" s="2" t="s">
        <v>97</v>
      </c>
      <c r="R4073" s="2" t="s">
        <v>40</v>
      </c>
      <c r="S4073">
        <v>37</v>
      </c>
      <c r="T4073" s="1">
        <v>46338</v>
      </c>
      <c r="U4073" s="2" t="s">
        <v>53</v>
      </c>
      <c r="V4073">
        <v>0</v>
      </c>
      <c r="W4073">
        <v>0</v>
      </c>
      <c r="X4073" s="2" t="s">
        <v>88</v>
      </c>
      <c r="Y4073">
        <v>0</v>
      </c>
      <c r="Z4073" s="2" t="s">
        <v>62</v>
      </c>
      <c r="AA4073" s="2" t="s">
        <v>62</v>
      </c>
      <c r="AB4073" s="2" t="s">
        <v>62</v>
      </c>
      <c r="AC4073">
        <v>0</v>
      </c>
      <c r="AD4073" s="2" t="s">
        <v>53</v>
      </c>
      <c r="AE4073" s="2" t="s">
        <v>104</v>
      </c>
      <c r="AF4073">
        <v>0</v>
      </c>
      <c r="AG4073" s="2" t="s">
        <v>47</v>
      </c>
      <c r="AH4073">
        <v>0</v>
      </c>
      <c r="AI4073">
        <v>0</v>
      </c>
      <c r="AJ4073"/>
    </row>
    <row r="4074" spans="1:36" x14ac:dyDescent="0.3">
      <c r="A4074">
        <v>54073</v>
      </c>
      <c r="B4074">
        <v>10231</v>
      </c>
      <c r="C4074">
        <v>225</v>
      </c>
      <c r="D4074" s="1">
        <v>45862</v>
      </c>
      <c r="E4074" s="1">
        <v>45862</v>
      </c>
      <c r="F4074" s="2" t="s">
        <v>78</v>
      </c>
      <c r="G4074" s="2" t="s">
        <v>36</v>
      </c>
      <c r="H4074">
        <v>0</v>
      </c>
      <c r="I4074">
        <v>1</v>
      </c>
      <c r="J4074">
        <v>0</v>
      </c>
      <c r="K4074" t="b">
        <v>1</v>
      </c>
      <c r="L4074" s="2" t="s">
        <v>49</v>
      </c>
      <c r="M4074" s="2" t="s">
        <v>50</v>
      </c>
      <c r="N4074">
        <v>4</v>
      </c>
      <c r="O4074">
        <v>1</v>
      </c>
      <c r="P4074" s="2" t="s">
        <v>116</v>
      </c>
      <c r="Q4074" s="2" t="s">
        <v>35</v>
      </c>
      <c r="R4074" s="2" t="s">
        <v>41</v>
      </c>
      <c r="S4074">
        <v>24</v>
      </c>
      <c r="T4074" s="1">
        <v>45862</v>
      </c>
      <c r="U4074" s="2" t="s">
        <v>53</v>
      </c>
      <c r="V4074">
        <v>0</v>
      </c>
      <c r="W4074">
        <v>0</v>
      </c>
      <c r="X4074" s="2" t="s">
        <v>42</v>
      </c>
      <c r="Y4074">
        <v>1</v>
      </c>
      <c r="Z4074" s="2" t="s">
        <v>72</v>
      </c>
      <c r="AA4074" s="2" t="s">
        <v>44</v>
      </c>
      <c r="AB4074" s="2" t="s">
        <v>76</v>
      </c>
      <c r="AC4074">
        <v>1</v>
      </c>
      <c r="AD4074" s="2" t="s">
        <v>53</v>
      </c>
      <c r="AE4074" s="2" t="s">
        <v>85</v>
      </c>
      <c r="AF4074">
        <v>0</v>
      </c>
      <c r="AG4074" s="2" t="s">
        <v>82</v>
      </c>
      <c r="AH4074">
        <v>1</v>
      </c>
      <c r="AI4074">
        <v>1</v>
      </c>
      <c r="AJ4074"/>
    </row>
    <row r="4075" spans="1:36" x14ac:dyDescent="0.3">
      <c r="A4075">
        <v>54074</v>
      </c>
      <c r="B4075">
        <v>10642</v>
      </c>
      <c r="C4075">
        <v>225</v>
      </c>
      <c r="D4075" s="1">
        <v>45719</v>
      </c>
      <c r="E4075" s="1">
        <v>45717</v>
      </c>
      <c r="F4075" s="2" t="s">
        <v>48</v>
      </c>
      <c r="G4075" s="2" t="s">
        <v>36</v>
      </c>
      <c r="H4075">
        <v>2</v>
      </c>
      <c r="I4075">
        <v>1</v>
      </c>
      <c r="J4075">
        <v>2</v>
      </c>
      <c r="K4075" t="b">
        <v>1</v>
      </c>
      <c r="L4075" s="2" t="s">
        <v>70</v>
      </c>
      <c r="M4075" s="2" t="s">
        <v>65</v>
      </c>
      <c r="N4075">
        <v>2</v>
      </c>
      <c r="O4075">
        <v>0</v>
      </c>
      <c r="P4075" s="2" t="s">
        <v>116</v>
      </c>
      <c r="Q4075" s="2" t="s">
        <v>35</v>
      </c>
      <c r="R4075" s="2" t="s">
        <v>41</v>
      </c>
      <c r="S4075">
        <v>24</v>
      </c>
      <c r="T4075" s="1">
        <v>45719</v>
      </c>
      <c r="U4075" s="2" t="s">
        <v>79</v>
      </c>
      <c r="V4075">
        <v>0</v>
      </c>
      <c r="W4075">
        <v>0</v>
      </c>
      <c r="X4075" s="2" t="s">
        <v>75</v>
      </c>
      <c r="Y4075">
        <v>1</v>
      </c>
      <c r="Z4075" s="2" t="s">
        <v>72</v>
      </c>
      <c r="AA4075" s="2" t="s">
        <v>44</v>
      </c>
      <c r="AB4075" s="2" t="s">
        <v>76</v>
      </c>
      <c r="AC4075">
        <v>1</v>
      </c>
      <c r="AD4075" s="2" t="s">
        <v>79</v>
      </c>
      <c r="AE4075" s="2" t="s">
        <v>77</v>
      </c>
      <c r="AF4075">
        <v>0</v>
      </c>
      <c r="AG4075" s="2" t="s">
        <v>47</v>
      </c>
      <c r="AH4075">
        <v>1</v>
      </c>
      <c r="AI4075">
        <v>1</v>
      </c>
      <c r="AJ4075"/>
    </row>
    <row r="4076" spans="1:36" x14ac:dyDescent="0.3">
      <c r="A4076">
        <v>54075</v>
      </c>
      <c r="B4076">
        <v>10023</v>
      </c>
      <c r="C4076">
        <v>219</v>
      </c>
      <c r="D4076" s="1">
        <v>46061</v>
      </c>
      <c r="E4076" s="1">
        <v>46047</v>
      </c>
      <c r="F4076" s="2" t="s">
        <v>58</v>
      </c>
      <c r="G4076" s="2" t="s">
        <v>59</v>
      </c>
      <c r="H4076">
        <v>14</v>
      </c>
      <c r="I4076">
        <v>1</v>
      </c>
      <c r="J4076">
        <v>14</v>
      </c>
      <c r="K4076" t="b">
        <v>1</v>
      </c>
      <c r="L4076" s="2" t="s">
        <v>49</v>
      </c>
      <c r="M4076" s="2" t="s">
        <v>50</v>
      </c>
      <c r="N4076">
        <v>4</v>
      </c>
      <c r="O4076">
        <v>1</v>
      </c>
      <c r="P4076" s="2" t="s">
        <v>98</v>
      </c>
      <c r="Q4076" s="2" t="s">
        <v>97</v>
      </c>
      <c r="R4076" s="2" t="s">
        <v>40</v>
      </c>
      <c r="S4076">
        <v>37</v>
      </c>
      <c r="T4076" s="1">
        <v>46061</v>
      </c>
      <c r="U4076" s="2" t="s">
        <v>74</v>
      </c>
      <c r="V4076">
        <v>1</v>
      </c>
      <c r="W4076">
        <v>0</v>
      </c>
      <c r="X4076" s="2" t="s">
        <v>61</v>
      </c>
      <c r="Y4076">
        <v>1</v>
      </c>
      <c r="Z4076" s="2" t="s">
        <v>55</v>
      </c>
      <c r="AA4076" s="2" t="s">
        <v>44</v>
      </c>
      <c r="AB4076" s="2" t="s">
        <v>45</v>
      </c>
      <c r="AC4076">
        <v>1</v>
      </c>
      <c r="AD4076" s="2" t="s">
        <v>74</v>
      </c>
      <c r="AE4076" s="2" t="s">
        <v>100</v>
      </c>
      <c r="AF4076">
        <v>1</v>
      </c>
      <c r="AG4076" s="2" t="s">
        <v>69</v>
      </c>
      <c r="AH4076">
        <v>1</v>
      </c>
      <c r="AI4076">
        <v>1</v>
      </c>
      <c r="AJ4076"/>
    </row>
    <row r="4077" spans="1:36" x14ac:dyDescent="0.3">
      <c r="A4077">
        <v>54076</v>
      </c>
      <c r="B4077">
        <v>10290</v>
      </c>
      <c r="C4077">
        <v>230</v>
      </c>
      <c r="D4077" s="1">
        <v>45712</v>
      </c>
      <c r="E4077" s="1">
        <v>45707</v>
      </c>
      <c r="F4077" s="2" t="s">
        <v>97</v>
      </c>
      <c r="G4077" s="2" t="s">
        <v>36</v>
      </c>
      <c r="H4077">
        <v>5</v>
      </c>
      <c r="I4077">
        <v>1</v>
      </c>
      <c r="J4077">
        <v>5</v>
      </c>
      <c r="K4077" t="b">
        <v>1</v>
      </c>
      <c r="L4077" s="2" t="s">
        <v>70</v>
      </c>
      <c r="M4077" s="2" t="s">
        <v>50</v>
      </c>
      <c r="N4077">
        <v>3</v>
      </c>
      <c r="O4077">
        <v>0</v>
      </c>
      <c r="P4077" s="2" t="s">
        <v>94</v>
      </c>
      <c r="Q4077" s="2" t="s">
        <v>35</v>
      </c>
      <c r="R4077" s="2" t="s">
        <v>79</v>
      </c>
      <c r="S4077">
        <v>37</v>
      </c>
      <c r="T4077" s="1">
        <v>45712</v>
      </c>
      <c r="U4077" s="2" t="s">
        <v>79</v>
      </c>
      <c r="V4077">
        <v>0</v>
      </c>
      <c r="W4077">
        <v>0</v>
      </c>
      <c r="X4077" s="2" t="s">
        <v>61</v>
      </c>
      <c r="Y4077">
        <v>1</v>
      </c>
      <c r="Z4077" s="2" t="s">
        <v>72</v>
      </c>
      <c r="AA4077" s="2" t="s">
        <v>44</v>
      </c>
      <c r="AB4077" s="2" t="s">
        <v>56</v>
      </c>
      <c r="AC4077">
        <v>1</v>
      </c>
      <c r="AD4077" s="2" t="s">
        <v>79</v>
      </c>
      <c r="AE4077" s="2" t="s">
        <v>100</v>
      </c>
      <c r="AF4077">
        <v>0</v>
      </c>
      <c r="AG4077" s="2" t="s">
        <v>64</v>
      </c>
      <c r="AH4077">
        <v>1</v>
      </c>
      <c r="AI4077">
        <v>1</v>
      </c>
      <c r="AJ4077"/>
    </row>
    <row r="4078" spans="1:36" x14ac:dyDescent="0.3">
      <c r="A4078">
        <v>54077</v>
      </c>
      <c r="B4078">
        <v>11345</v>
      </c>
      <c r="C4078">
        <v>211</v>
      </c>
      <c r="D4078" s="1">
        <v>45964</v>
      </c>
      <c r="E4078" s="1">
        <v>45943</v>
      </c>
      <c r="F4078" s="2" t="s">
        <v>48</v>
      </c>
      <c r="G4078" s="2" t="s">
        <v>36</v>
      </c>
      <c r="H4078">
        <v>21</v>
      </c>
      <c r="I4078">
        <v>1</v>
      </c>
      <c r="J4078">
        <v>21</v>
      </c>
      <c r="K4078" t="b">
        <v>1</v>
      </c>
      <c r="L4078" s="2" t="s">
        <v>70</v>
      </c>
      <c r="M4078" s="2" t="s">
        <v>50</v>
      </c>
      <c r="N4078">
        <v>3</v>
      </c>
      <c r="O4078">
        <v>1</v>
      </c>
      <c r="P4078" s="2" t="s">
        <v>83</v>
      </c>
      <c r="Q4078" s="2" t="s">
        <v>58</v>
      </c>
      <c r="R4078" s="2" t="s">
        <v>67</v>
      </c>
      <c r="S4078">
        <v>33</v>
      </c>
      <c r="T4078" s="1">
        <v>45964</v>
      </c>
      <c r="U4078" s="2" t="s">
        <v>79</v>
      </c>
      <c r="V4078">
        <v>0</v>
      </c>
      <c r="W4078">
        <v>0</v>
      </c>
      <c r="X4078" s="2" t="s">
        <v>88</v>
      </c>
      <c r="Y4078">
        <v>1</v>
      </c>
      <c r="Z4078" s="2" t="s">
        <v>72</v>
      </c>
      <c r="AA4078" s="2" t="s">
        <v>44</v>
      </c>
      <c r="AB4078" s="2" t="s">
        <v>76</v>
      </c>
      <c r="AC4078">
        <v>1</v>
      </c>
      <c r="AD4078" s="2" t="s">
        <v>79</v>
      </c>
      <c r="AE4078" s="2" t="s">
        <v>104</v>
      </c>
      <c r="AF4078">
        <v>0</v>
      </c>
      <c r="AG4078" s="2" t="s">
        <v>57</v>
      </c>
      <c r="AH4078">
        <v>1</v>
      </c>
      <c r="AI4078">
        <v>1</v>
      </c>
      <c r="AJ4078"/>
    </row>
    <row r="4079" spans="1:36" x14ac:dyDescent="0.3">
      <c r="A4079">
        <v>54078</v>
      </c>
      <c r="B4079">
        <v>10042</v>
      </c>
      <c r="C4079">
        <v>230</v>
      </c>
      <c r="D4079" s="1">
        <v>46286</v>
      </c>
      <c r="E4079" s="1">
        <v>46283</v>
      </c>
      <c r="F4079" s="2" t="s">
        <v>52</v>
      </c>
      <c r="G4079" s="2" t="s">
        <v>59</v>
      </c>
      <c r="H4079">
        <v>3</v>
      </c>
      <c r="I4079">
        <v>1</v>
      </c>
      <c r="J4079">
        <v>3</v>
      </c>
      <c r="K4079" t="b">
        <v>1</v>
      </c>
      <c r="L4079" s="2" t="s">
        <v>81</v>
      </c>
      <c r="M4079" s="2" t="s">
        <v>50</v>
      </c>
      <c r="N4079">
        <v>3</v>
      </c>
      <c r="O4079">
        <v>1</v>
      </c>
      <c r="P4079" s="2" t="s">
        <v>94</v>
      </c>
      <c r="Q4079" s="2" t="s">
        <v>35</v>
      </c>
      <c r="R4079" s="2" t="s">
        <v>79</v>
      </c>
      <c r="S4079">
        <v>37</v>
      </c>
      <c r="T4079" s="1">
        <v>46286</v>
      </c>
      <c r="U4079" s="2" t="s">
        <v>79</v>
      </c>
      <c r="V4079">
        <v>0</v>
      </c>
      <c r="W4079">
        <v>0</v>
      </c>
      <c r="X4079" s="2" t="s">
        <v>42</v>
      </c>
      <c r="Y4079">
        <v>1</v>
      </c>
      <c r="Z4079" s="2" t="s">
        <v>43</v>
      </c>
      <c r="AA4079" s="2" t="s">
        <v>44</v>
      </c>
      <c r="AB4079" s="2" t="s">
        <v>76</v>
      </c>
      <c r="AC4079">
        <v>1</v>
      </c>
      <c r="AD4079" s="2" t="s">
        <v>79</v>
      </c>
      <c r="AE4079" s="2" t="s">
        <v>102</v>
      </c>
      <c r="AF4079">
        <v>1</v>
      </c>
      <c r="AG4079" s="2" t="s">
        <v>47</v>
      </c>
      <c r="AH4079">
        <v>1</v>
      </c>
      <c r="AI4079">
        <v>1</v>
      </c>
      <c r="AJ4079"/>
    </row>
    <row r="4080" spans="1:36" x14ac:dyDescent="0.3">
      <c r="A4080">
        <v>54079</v>
      </c>
      <c r="B4080">
        <v>11194</v>
      </c>
      <c r="C4080">
        <v>215</v>
      </c>
      <c r="D4080" s="1">
        <v>45726</v>
      </c>
      <c r="E4080" s="1">
        <v>45724</v>
      </c>
      <c r="F4080" s="2" t="s">
        <v>97</v>
      </c>
      <c r="G4080" s="2" t="s">
        <v>36</v>
      </c>
      <c r="H4080">
        <v>2</v>
      </c>
      <c r="I4080">
        <v>1</v>
      </c>
      <c r="J4080">
        <v>2</v>
      </c>
      <c r="K4080" t="b">
        <v>1</v>
      </c>
      <c r="L4080" s="2" t="s">
        <v>70</v>
      </c>
      <c r="M4080" s="2" t="s">
        <v>65</v>
      </c>
      <c r="N4080">
        <v>3</v>
      </c>
      <c r="O4080">
        <v>1</v>
      </c>
      <c r="P4080" s="2" t="s">
        <v>92</v>
      </c>
      <c r="Q4080" s="2" t="s">
        <v>48</v>
      </c>
      <c r="R4080" s="2" t="s">
        <v>40</v>
      </c>
      <c r="S4080">
        <v>31</v>
      </c>
      <c r="T4080" s="1">
        <v>45726</v>
      </c>
      <c r="U4080" s="2" t="s">
        <v>79</v>
      </c>
      <c r="V4080">
        <v>0</v>
      </c>
      <c r="W4080">
        <v>0</v>
      </c>
      <c r="X4080" s="2" t="s">
        <v>75</v>
      </c>
      <c r="Y4080">
        <v>0</v>
      </c>
      <c r="Z4080" s="2" t="s">
        <v>62</v>
      </c>
      <c r="AA4080" s="2" t="s">
        <v>62</v>
      </c>
      <c r="AB4080" s="2" t="s">
        <v>62</v>
      </c>
      <c r="AC4080">
        <v>0</v>
      </c>
      <c r="AD4080" s="2" t="s">
        <v>79</v>
      </c>
      <c r="AE4080" s="2" t="s">
        <v>77</v>
      </c>
      <c r="AF4080">
        <v>0</v>
      </c>
      <c r="AG4080" s="2" t="s">
        <v>47</v>
      </c>
      <c r="AH4080">
        <v>0</v>
      </c>
      <c r="AI4080">
        <v>0</v>
      </c>
      <c r="AJ4080"/>
    </row>
    <row r="4081" spans="1:36" x14ac:dyDescent="0.3">
      <c r="A4081">
        <v>54080</v>
      </c>
      <c r="B4081">
        <v>11447</v>
      </c>
      <c r="C4081">
        <v>216</v>
      </c>
      <c r="D4081" s="1">
        <v>45858</v>
      </c>
      <c r="E4081" s="1">
        <v>45858</v>
      </c>
      <c r="F4081" s="2" t="s">
        <v>97</v>
      </c>
      <c r="G4081" s="2" t="s">
        <v>36</v>
      </c>
      <c r="H4081">
        <v>0</v>
      </c>
      <c r="I4081">
        <v>1</v>
      </c>
      <c r="J4081">
        <v>0</v>
      </c>
      <c r="K4081" t="b">
        <v>1</v>
      </c>
      <c r="L4081" s="2" t="s">
        <v>81</v>
      </c>
      <c r="M4081" s="2" t="s">
        <v>38</v>
      </c>
      <c r="N4081">
        <v>5</v>
      </c>
      <c r="O4081">
        <v>1</v>
      </c>
      <c r="P4081" s="2" t="s">
        <v>105</v>
      </c>
      <c r="Q4081" s="2" t="s">
        <v>58</v>
      </c>
      <c r="R4081" s="2" t="s">
        <v>79</v>
      </c>
      <c r="S4081">
        <v>27</v>
      </c>
      <c r="T4081" s="1">
        <v>45858</v>
      </c>
      <c r="U4081" s="2" t="s">
        <v>74</v>
      </c>
      <c r="V4081">
        <v>1</v>
      </c>
      <c r="W4081">
        <v>0</v>
      </c>
      <c r="X4081" s="2" t="s">
        <v>42</v>
      </c>
      <c r="Y4081">
        <v>1</v>
      </c>
      <c r="Z4081" s="2" t="s">
        <v>43</v>
      </c>
      <c r="AA4081" s="2" t="s">
        <v>44</v>
      </c>
      <c r="AB4081" s="2" t="s">
        <v>76</v>
      </c>
      <c r="AC4081">
        <v>1</v>
      </c>
      <c r="AD4081" s="2" t="s">
        <v>74</v>
      </c>
      <c r="AE4081" s="2" t="s">
        <v>85</v>
      </c>
      <c r="AF4081">
        <v>0</v>
      </c>
      <c r="AG4081" s="2" t="s">
        <v>82</v>
      </c>
      <c r="AH4081">
        <v>1</v>
      </c>
      <c r="AI4081">
        <v>1</v>
      </c>
      <c r="AJ4081"/>
    </row>
    <row r="4082" spans="1:36" x14ac:dyDescent="0.3">
      <c r="A4082">
        <v>54081</v>
      </c>
      <c r="B4082">
        <v>10992</v>
      </c>
      <c r="C4082">
        <v>229</v>
      </c>
      <c r="D4082" s="1">
        <v>45754</v>
      </c>
      <c r="E4082" s="1">
        <v>45753</v>
      </c>
      <c r="F4082" s="2" t="s">
        <v>97</v>
      </c>
      <c r="G4082" s="2" t="s">
        <v>36</v>
      </c>
      <c r="H4082">
        <v>1</v>
      </c>
      <c r="I4082">
        <v>1</v>
      </c>
      <c r="J4082">
        <v>1</v>
      </c>
      <c r="K4082" t="b">
        <v>1</v>
      </c>
      <c r="L4082" s="2" t="s">
        <v>109</v>
      </c>
      <c r="M4082" s="2" t="s">
        <v>38</v>
      </c>
      <c r="N4082">
        <v>1</v>
      </c>
      <c r="O4082">
        <v>0</v>
      </c>
      <c r="P4082" s="2" t="s">
        <v>115</v>
      </c>
      <c r="Q4082" s="2" t="s">
        <v>52</v>
      </c>
      <c r="R4082" s="2" t="s">
        <v>67</v>
      </c>
      <c r="S4082">
        <v>23</v>
      </c>
      <c r="T4082" s="1">
        <v>45754</v>
      </c>
      <c r="U4082" s="2" t="s">
        <v>79</v>
      </c>
      <c r="V4082">
        <v>0</v>
      </c>
      <c r="W4082">
        <v>0</v>
      </c>
      <c r="X4082" s="2" t="s">
        <v>75</v>
      </c>
      <c r="Y4082">
        <v>0</v>
      </c>
      <c r="Z4082" s="2" t="s">
        <v>62</v>
      </c>
      <c r="AA4082" s="2" t="s">
        <v>62</v>
      </c>
      <c r="AB4082" s="2" t="s">
        <v>62</v>
      </c>
      <c r="AC4082">
        <v>0</v>
      </c>
      <c r="AD4082" s="2" t="s">
        <v>79</v>
      </c>
      <c r="AE4082" s="2" t="s">
        <v>93</v>
      </c>
      <c r="AF4082">
        <v>0</v>
      </c>
      <c r="AG4082" s="2" t="s">
        <v>47</v>
      </c>
      <c r="AH4082">
        <v>0</v>
      </c>
      <c r="AI4082">
        <v>0</v>
      </c>
      <c r="AJ4082"/>
    </row>
    <row r="4083" spans="1:36" x14ac:dyDescent="0.3">
      <c r="A4083">
        <v>54082</v>
      </c>
      <c r="B4083">
        <v>10202</v>
      </c>
      <c r="C4083">
        <v>203</v>
      </c>
      <c r="D4083" s="1">
        <v>46075</v>
      </c>
      <c r="E4083" s="1">
        <v>46073</v>
      </c>
      <c r="F4083" s="2" t="s">
        <v>78</v>
      </c>
      <c r="G4083" s="2" t="s">
        <v>36</v>
      </c>
      <c r="H4083">
        <v>2</v>
      </c>
      <c r="I4083">
        <v>1</v>
      </c>
      <c r="J4083">
        <v>2</v>
      </c>
      <c r="K4083" t="b">
        <v>1</v>
      </c>
      <c r="L4083" s="2" t="s">
        <v>70</v>
      </c>
      <c r="M4083" s="2" t="s">
        <v>38</v>
      </c>
      <c r="N4083">
        <v>3</v>
      </c>
      <c r="O4083">
        <v>1</v>
      </c>
      <c r="P4083" s="2" t="s">
        <v>66</v>
      </c>
      <c r="Q4083" s="2" t="s">
        <v>52</v>
      </c>
      <c r="R4083" s="2" t="s">
        <v>54</v>
      </c>
      <c r="S4083">
        <v>22</v>
      </c>
      <c r="T4083" s="1">
        <v>46075</v>
      </c>
      <c r="U4083" s="2" t="s">
        <v>74</v>
      </c>
      <c r="V4083">
        <v>1</v>
      </c>
      <c r="W4083">
        <v>0</v>
      </c>
      <c r="X4083" s="2" t="s">
        <v>61</v>
      </c>
      <c r="Y4083">
        <v>1</v>
      </c>
      <c r="Z4083" s="2" t="s">
        <v>43</v>
      </c>
      <c r="AA4083" s="2" t="s">
        <v>112</v>
      </c>
      <c r="AB4083" s="2" t="s">
        <v>76</v>
      </c>
      <c r="AC4083">
        <v>1</v>
      </c>
      <c r="AD4083" s="2" t="s">
        <v>74</v>
      </c>
      <c r="AE4083" s="2" t="s">
        <v>100</v>
      </c>
      <c r="AF4083">
        <v>0</v>
      </c>
      <c r="AG4083" s="2" t="s">
        <v>47</v>
      </c>
      <c r="AH4083">
        <v>1</v>
      </c>
      <c r="AI4083">
        <v>0</v>
      </c>
      <c r="AJ4083"/>
    </row>
    <row r="4084" spans="1:36" x14ac:dyDescent="0.3">
      <c r="A4084">
        <v>54083</v>
      </c>
      <c r="B4084">
        <v>10534</v>
      </c>
      <c r="C4084">
        <v>201</v>
      </c>
      <c r="D4084" s="1">
        <v>46068</v>
      </c>
      <c r="E4084" s="1">
        <v>46068</v>
      </c>
      <c r="F4084" s="2" t="s">
        <v>52</v>
      </c>
      <c r="G4084" s="2" t="s">
        <v>36</v>
      </c>
      <c r="H4084">
        <v>0</v>
      </c>
      <c r="I4084">
        <v>1</v>
      </c>
      <c r="J4084">
        <v>0</v>
      </c>
      <c r="K4084" t="b">
        <v>1</v>
      </c>
      <c r="L4084" s="2" t="s">
        <v>49</v>
      </c>
      <c r="M4084" s="2" t="s">
        <v>65</v>
      </c>
      <c r="N4084">
        <v>4</v>
      </c>
      <c r="O4084">
        <v>1</v>
      </c>
      <c r="P4084" s="2" t="s">
        <v>101</v>
      </c>
      <c r="Q4084" s="2" t="s">
        <v>48</v>
      </c>
      <c r="R4084" s="2" t="s">
        <v>54</v>
      </c>
      <c r="S4084">
        <v>40</v>
      </c>
      <c r="T4084" s="1">
        <v>46068</v>
      </c>
      <c r="U4084" s="2" t="s">
        <v>74</v>
      </c>
      <c r="V4084">
        <v>1</v>
      </c>
      <c r="W4084">
        <v>0</v>
      </c>
      <c r="X4084" s="2" t="s">
        <v>61</v>
      </c>
      <c r="Y4084">
        <v>1</v>
      </c>
      <c r="Z4084" s="2" t="s">
        <v>72</v>
      </c>
      <c r="AA4084" s="2" t="s">
        <v>44</v>
      </c>
      <c r="AB4084" s="2" t="s">
        <v>76</v>
      </c>
      <c r="AC4084">
        <v>1</v>
      </c>
      <c r="AD4084" s="2" t="s">
        <v>74</v>
      </c>
      <c r="AE4084" s="2" t="s">
        <v>100</v>
      </c>
      <c r="AF4084">
        <v>0</v>
      </c>
      <c r="AG4084" s="2" t="s">
        <v>82</v>
      </c>
      <c r="AH4084">
        <v>1</v>
      </c>
      <c r="AI4084">
        <v>1</v>
      </c>
      <c r="AJ4084"/>
    </row>
    <row r="4085" spans="1:36" x14ac:dyDescent="0.3">
      <c r="A4085">
        <v>54084</v>
      </c>
      <c r="B4085">
        <v>11496</v>
      </c>
      <c r="C4085">
        <v>207</v>
      </c>
      <c r="D4085" s="1">
        <v>46270</v>
      </c>
      <c r="E4085" s="1">
        <v>46263</v>
      </c>
      <c r="F4085" s="2" t="s">
        <v>78</v>
      </c>
      <c r="G4085" s="2" t="s">
        <v>59</v>
      </c>
      <c r="H4085">
        <v>7</v>
      </c>
      <c r="I4085">
        <v>1</v>
      </c>
      <c r="J4085">
        <v>7</v>
      </c>
      <c r="K4085" t="b">
        <v>1</v>
      </c>
      <c r="L4085" s="2" t="s">
        <v>70</v>
      </c>
      <c r="M4085" s="2" t="s">
        <v>38</v>
      </c>
      <c r="N4085">
        <v>2</v>
      </c>
      <c r="O4085">
        <v>1</v>
      </c>
      <c r="P4085" s="2" t="s">
        <v>51</v>
      </c>
      <c r="Q4085" s="2" t="s">
        <v>52</v>
      </c>
      <c r="R4085" s="2" t="s">
        <v>53</v>
      </c>
      <c r="S4085">
        <v>22</v>
      </c>
      <c r="T4085" s="1">
        <v>46270</v>
      </c>
      <c r="U4085" s="2" t="s">
        <v>54</v>
      </c>
      <c r="V4085">
        <v>1</v>
      </c>
      <c r="W4085">
        <v>0</v>
      </c>
      <c r="X4085" s="2" t="s">
        <v>42</v>
      </c>
      <c r="Y4085">
        <v>1</v>
      </c>
      <c r="Z4085" s="2" t="s">
        <v>43</v>
      </c>
      <c r="AA4085" s="2" t="s">
        <v>44</v>
      </c>
      <c r="AB4085" s="2" t="s">
        <v>45</v>
      </c>
      <c r="AC4085">
        <v>1</v>
      </c>
      <c r="AD4085" s="2" t="s">
        <v>54</v>
      </c>
      <c r="AE4085" s="2" t="s">
        <v>102</v>
      </c>
      <c r="AF4085">
        <v>1</v>
      </c>
      <c r="AG4085" s="2" t="s">
        <v>64</v>
      </c>
      <c r="AH4085">
        <v>1</v>
      </c>
      <c r="AI4085">
        <v>1</v>
      </c>
      <c r="AJ4085"/>
    </row>
    <row r="4086" spans="1:36" x14ac:dyDescent="0.3">
      <c r="A4086">
        <v>54085</v>
      </c>
      <c r="B4086">
        <v>11059</v>
      </c>
      <c r="C4086">
        <v>208</v>
      </c>
      <c r="D4086" s="1">
        <v>46266</v>
      </c>
      <c r="E4086" s="1">
        <v>46236</v>
      </c>
      <c r="F4086" s="2" t="s">
        <v>48</v>
      </c>
      <c r="G4086" s="2" t="s">
        <v>36</v>
      </c>
      <c r="H4086">
        <v>30</v>
      </c>
      <c r="I4086">
        <v>1</v>
      </c>
      <c r="J4086">
        <v>30</v>
      </c>
      <c r="K4086" t="b">
        <v>1</v>
      </c>
      <c r="L4086" s="2" t="s">
        <v>109</v>
      </c>
      <c r="M4086" s="2" t="s">
        <v>50</v>
      </c>
      <c r="N4086">
        <v>3</v>
      </c>
      <c r="O4086">
        <v>0</v>
      </c>
      <c r="P4086" s="2" t="s">
        <v>106</v>
      </c>
      <c r="Q4086" s="2" t="s">
        <v>48</v>
      </c>
      <c r="R4086" s="2" t="s">
        <v>40</v>
      </c>
      <c r="S4086">
        <v>37</v>
      </c>
      <c r="T4086" s="1">
        <v>46266</v>
      </c>
      <c r="U4086" s="2" t="s">
        <v>67</v>
      </c>
      <c r="V4086">
        <v>0</v>
      </c>
      <c r="W4086">
        <v>0</v>
      </c>
      <c r="X4086" s="2" t="s">
        <v>42</v>
      </c>
      <c r="Y4086">
        <v>0</v>
      </c>
      <c r="Z4086" s="2" t="s">
        <v>62</v>
      </c>
      <c r="AA4086" s="2" t="s">
        <v>62</v>
      </c>
      <c r="AB4086" s="2" t="s">
        <v>62</v>
      </c>
      <c r="AC4086">
        <v>0</v>
      </c>
      <c r="AD4086" s="2" t="s">
        <v>67</v>
      </c>
      <c r="AE4086" s="2" t="s">
        <v>102</v>
      </c>
      <c r="AF4086">
        <v>0</v>
      </c>
      <c r="AG4086" s="2" t="s">
        <v>57</v>
      </c>
      <c r="AH4086">
        <v>0</v>
      </c>
      <c r="AI4086">
        <v>0</v>
      </c>
      <c r="AJ4086"/>
    </row>
    <row r="4087" spans="1:36" x14ac:dyDescent="0.3">
      <c r="A4087">
        <v>54086</v>
      </c>
      <c r="B4087">
        <v>10735</v>
      </c>
      <c r="C4087">
        <v>223</v>
      </c>
      <c r="D4087" s="1">
        <v>46025</v>
      </c>
      <c r="E4087" s="1">
        <v>46025</v>
      </c>
      <c r="F4087" s="2" t="s">
        <v>58</v>
      </c>
      <c r="G4087" s="2" t="s">
        <v>36</v>
      </c>
      <c r="H4087">
        <v>0</v>
      </c>
      <c r="I4087">
        <v>1</v>
      </c>
      <c r="J4087">
        <v>0</v>
      </c>
      <c r="K4087" t="b">
        <v>1</v>
      </c>
      <c r="L4087" s="2" t="s">
        <v>49</v>
      </c>
      <c r="M4087" s="2" t="s">
        <v>50</v>
      </c>
      <c r="N4087">
        <v>2</v>
      </c>
      <c r="O4087">
        <v>0</v>
      </c>
      <c r="P4087" s="2" t="s">
        <v>39</v>
      </c>
      <c r="Q4087" s="2" t="s">
        <v>35</v>
      </c>
      <c r="R4087" s="2" t="s">
        <v>40</v>
      </c>
      <c r="S4087">
        <v>40</v>
      </c>
      <c r="T4087" s="1">
        <v>46025</v>
      </c>
      <c r="U4087" s="2" t="s">
        <v>54</v>
      </c>
      <c r="V4087">
        <v>1</v>
      </c>
      <c r="W4087">
        <v>0</v>
      </c>
      <c r="X4087" s="2" t="s">
        <v>61</v>
      </c>
      <c r="Y4087">
        <v>1</v>
      </c>
      <c r="Z4087" s="2" t="s">
        <v>72</v>
      </c>
      <c r="AA4087" s="2" t="s">
        <v>112</v>
      </c>
      <c r="AB4087" s="2" t="s">
        <v>76</v>
      </c>
      <c r="AC4087">
        <v>1</v>
      </c>
      <c r="AD4087" s="2" t="s">
        <v>54</v>
      </c>
      <c r="AE4087" s="2" t="s">
        <v>86</v>
      </c>
      <c r="AF4087">
        <v>0</v>
      </c>
      <c r="AG4087" s="2" t="s">
        <v>82</v>
      </c>
      <c r="AH4087">
        <v>1</v>
      </c>
      <c r="AI4087">
        <v>0</v>
      </c>
      <c r="AJ4087"/>
    </row>
    <row r="4088" spans="1:36" x14ac:dyDescent="0.3">
      <c r="A4088">
        <v>54087</v>
      </c>
      <c r="B4088">
        <v>10044</v>
      </c>
      <c r="C4088">
        <v>230</v>
      </c>
      <c r="D4088" s="1">
        <v>45951</v>
      </c>
      <c r="E4088" s="1">
        <v>45948</v>
      </c>
      <c r="F4088" s="2" t="s">
        <v>48</v>
      </c>
      <c r="G4088" s="2" t="s">
        <v>36</v>
      </c>
      <c r="H4088">
        <v>3</v>
      </c>
      <c r="I4088">
        <v>1</v>
      </c>
      <c r="J4088">
        <v>3</v>
      </c>
      <c r="K4088" t="b">
        <v>1</v>
      </c>
      <c r="L4088" s="2" t="s">
        <v>37</v>
      </c>
      <c r="M4088" s="2" t="s">
        <v>65</v>
      </c>
      <c r="N4088">
        <v>4</v>
      </c>
      <c r="O4088">
        <v>0</v>
      </c>
      <c r="P4088" s="2" t="s">
        <v>94</v>
      </c>
      <c r="Q4088" s="2" t="s">
        <v>35</v>
      </c>
      <c r="R4088" s="2" t="s">
        <v>79</v>
      </c>
      <c r="S4088">
        <v>37</v>
      </c>
      <c r="T4088" s="1">
        <v>45951</v>
      </c>
      <c r="U4088" s="2" t="s">
        <v>67</v>
      </c>
      <c r="V4088">
        <v>0</v>
      </c>
      <c r="W4088">
        <v>0</v>
      </c>
      <c r="X4088" s="2" t="s">
        <v>88</v>
      </c>
      <c r="Y4088">
        <v>1</v>
      </c>
      <c r="Z4088" s="2" t="s">
        <v>72</v>
      </c>
      <c r="AA4088" s="2" t="s">
        <v>44</v>
      </c>
      <c r="AB4088" s="2" t="s">
        <v>76</v>
      </c>
      <c r="AC4088">
        <v>1</v>
      </c>
      <c r="AD4088" s="2" t="s">
        <v>67</v>
      </c>
      <c r="AE4088" s="2" t="s">
        <v>89</v>
      </c>
      <c r="AF4088">
        <v>0</v>
      </c>
      <c r="AG4088" s="2" t="s">
        <v>47</v>
      </c>
      <c r="AH4088">
        <v>1</v>
      </c>
      <c r="AI4088">
        <v>1</v>
      </c>
      <c r="AJ4088"/>
    </row>
    <row r="4089" spans="1:36" x14ac:dyDescent="0.3">
      <c r="A4089">
        <v>54088</v>
      </c>
      <c r="B4089">
        <v>10816</v>
      </c>
      <c r="C4089">
        <v>223</v>
      </c>
      <c r="D4089" s="1">
        <v>45942</v>
      </c>
      <c r="E4089" s="1">
        <v>45939</v>
      </c>
      <c r="F4089" s="2" t="s">
        <v>48</v>
      </c>
      <c r="G4089" s="2" t="s">
        <v>36</v>
      </c>
      <c r="H4089">
        <v>3</v>
      </c>
      <c r="I4089">
        <v>1</v>
      </c>
      <c r="J4089">
        <v>3</v>
      </c>
      <c r="K4089" t="b">
        <v>1</v>
      </c>
      <c r="L4089" s="2" t="s">
        <v>49</v>
      </c>
      <c r="M4089" s="2" t="s">
        <v>65</v>
      </c>
      <c r="N4089">
        <v>5</v>
      </c>
      <c r="O4089">
        <v>0</v>
      </c>
      <c r="P4089" s="2" t="s">
        <v>39</v>
      </c>
      <c r="Q4089" s="2" t="s">
        <v>35</v>
      </c>
      <c r="R4089" s="2" t="s">
        <v>40</v>
      </c>
      <c r="S4089">
        <v>40</v>
      </c>
      <c r="T4089" s="1">
        <v>45942</v>
      </c>
      <c r="U4089" s="2" t="s">
        <v>74</v>
      </c>
      <c r="V4089">
        <v>1</v>
      </c>
      <c r="W4089">
        <v>0</v>
      </c>
      <c r="X4089" s="2" t="s">
        <v>88</v>
      </c>
      <c r="Y4089">
        <v>1</v>
      </c>
      <c r="Z4089" s="2" t="s">
        <v>72</v>
      </c>
      <c r="AA4089" s="2" t="s">
        <v>112</v>
      </c>
      <c r="AB4089" s="2" t="s">
        <v>76</v>
      </c>
      <c r="AC4089">
        <v>1</v>
      </c>
      <c r="AD4089" s="2" t="s">
        <v>74</v>
      </c>
      <c r="AE4089" s="2" t="s">
        <v>89</v>
      </c>
      <c r="AF4089">
        <v>0</v>
      </c>
      <c r="AG4089" s="2" t="s">
        <v>47</v>
      </c>
      <c r="AH4089">
        <v>1</v>
      </c>
      <c r="AI4089">
        <v>0</v>
      </c>
      <c r="AJ4089"/>
    </row>
    <row r="4090" spans="1:36" x14ac:dyDescent="0.3">
      <c r="A4090">
        <v>54089</v>
      </c>
      <c r="B4090">
        <v>10981</v>
      </c>
      <c r="C4090">
        <v>230</v>
      </c>
      <c r="D4090" s="1">
        <v>45933</v>
      </c>
      <c r="E4090" s="1">
        <v>45933</v>
      </c>
      <c r="F4090" s="2" t="s">
        <v>48</v>
      </c>
      <c r="G4090" s="2" t="s">
        <v>36</v>
      </c>
      <c r="H4090">
        <v>0</v>
      </c>
      <c r="I4090">
        <v>1</v>
      </c>
      <c r="J4090">
        <v>0</v>
      </c>
      <c r="K4090" t="b">
        <v>1</v>
      </c>
      <c r="L4090" s="2" t="s">
        <v>37</v>
      </c>
      <c r="M4090" s="2" t="s">
        <v>38</v>
      </c>
      <c r="N4090">
        <v>6</v>
      </c>
      <c r="O4090">
        <v>1</v>
      </c>
      <c r="P4090" s="2" t="s">
        <v>94</v>
      </c>
      <c r="Q4090" s="2" t="s">
        <v>35</v>
      </c>
      <c r="R4090" s="2" t="s">
        <v>79</v>
      </c>
      <c r="S4090">
        <v>37</v>
      </c>
      <c r="T4090" s="1">
        <v>45933</v>
      </c>
      <c r="U4090" s="2" t="s">
        <v>41</v>
      </c>
      <c r="V4090">
        <v>0</v>
      </c>
      <c r="W4090">
        <v>0</v>
      </c>
      <c r="X4090" s="2" t="s">
        <v>88</v>
      </c>
      <c r="Y4090">
        <v>1</v>
      </c>
      <c r="Z4090" s="2" t="s">
        <v>55</v>
      </c>
      <c r="AA4090" s="2" t="s">
        <v>44</v>
      </c>
      <c r="AB4090" s="2" t="s">
        <v>76</v>
      </c>
      <c r="AC4090">
        <v>1</v>
      </c>
      <c r="AD4090" s="2" t="s">
        <v>41</v>
      </c>
      <c r="AE4090" s="2" t="s">
        <v>89</v>
      </c>
      <c r="AF4090">
        <v>0</v>
      </c>
      <c r="AG4090" s="2" t="s">
        <v>82</v>
      </c>
      <c r="AH4090">
        <v>1</v>
      </c>
      <c r="AI4090">
        <v>1</v>
      </c>
      <c r="AJ4090"/>
    </row>
    <row r="4091" spans="1:36" x14ac:dyDescent="0.3">
      <c r="A4091">
        <v>54090</v>
      </c>
      <c r="B4091">
        <v>10187</v>
      </c>
      <c r="C4091">
        <v>211</v>
      </c>
      <c r="D4091" s="1">
        <v>46316</v>
      </c>
      <c r="E4091" s="1">
        <v>46315</v>
      </c>
      <c r="F4091" s="2" t="s">
        <v>78</v>
      </c>
      <c r="G4091" s="2" t="s">
        <v>36</v>
      </c>
      <c r="H4091">
        <v>1</v>
      </c>
      <c r="I4091">
        <v>1</v>
      </c>
      <c r="J4091">
        <v>1</v>
      </c>
      <c r="K4091" t="b">
        <v>1</v>
      </c>
      <c r="L4091" s="2" t="s">
        <v>49</v>
      </c>
      <c r="M4091" s="2" t="s">
        <v>65</v>
      </c>
      <c r="N4091">
        <v>2</v>
      </c>
      <c r="O4091">
        <v>0</v>
      </c>
      <c r="P4091" s="2" t="s">
        <v>83</v>
      </c>
      <c r="Q4091" s="2" t="s">
        <v>58</v>
      </c>
      <c r="R4091" s="2" t="s">
        <v>67</v>
      </c>
      <c r="S4091">
        <v>33</v>
      </c>
      <c r="T4091" s="1">
        <v>46316</v>
      </c>
      <c r="U4091" s="2" t="s">
        <v>40</v>
      </c>
      <c r="V4091">
        <v>0</v>
      </c>
      <c r="W4091">
        <v>0</v>
      </c>
      <c r="X4091" s="2" t="s">
        <v>88</v>
      </c>
      <c r="Y4091">
        <v>0</v>
      </c>
      <c r="Z4091" s="2" t="s">
        <v>62</v>
      </c>
      <c r="AA4091" s="2" t="s">
        <v>62</v>
      </c>
      <c r="AB4091" s="2" t="s">
        <v>62</v>
      </c>
      <c r="AC4091">
        <v>0</v>
      </c>
      <c r="AD4091" s="2" t="s">
        <v>40</v>
      </c>
      <c r="AE4091" s="2" t="s">
        <v>89</v>
      </c>
      <c r="AF4091">
        <v>0</v>
      </c>
      <c r="AG4091" s="2" t="s">
        <v>47</v>
      </c>
      <c r="AH4091">
        <v>0</v>
      </c>
      <c r="AI4091">
        <v>0</v>
      </c>
      <c r="AJ4091"/>
    </row>
    <row r="4092" spans="1:36" x14ac:dyDescent="0.3">
      <c r="A4092">
        <v>54091</v>
      </c>
      <c r="B4092">
        <v>11115</v>
      </c>
      <c r="C4092">
        <v>205</v>
      </c>
      <c r="D4092" s="1">
        <v>46046</v>
      </c>
      <c r="E4092" s="1">
        <v>46043</v>
      </c>
      <c r="F4092" s="2" t="s">
        <v>97</v>
      </c>
      <c r="G4092" s="2" t="s">
        <v>59</v>
      </c>
      <c r="H4092">
        <v>3</v>
      </c>
      <c r="I4092">
        <v>1</v>
      </c>
      <c r="J4092">
        <v>3</v>
      </c>
      <c r="K4092" t="b">
        <v>1</v>
      </c>
      <c r="L4092" s="2" t="s">
        <v>70</v>
      </c>
      <c r="M4092" s="2" t="s">
        <v>38</v>
      </c>
      <c r="N4092">
        <v>4</v>
      </c>
      <c r="O4092">
        <v>1</v>
      </c>
      <c r="P4092" s="2" t="s">
        <v>91</v>
      </c>
      <c r="Q4092" s="2" t="s">
        <v>48</v>
      </c>
      <c r="R4092" s="2" t="s">
        <v>54</v>
      </c>
      <c r="S4092">
        <v>37</v>
      </c>
      <c r="T4092" s="1">
        <v>46046</v>
      </c>
      <c r="U4092" s="2" t="s">
        <v>54</v>
      </c>
      <c r="V4092">
        <v>1</v>
      </c>
      <c r="W4092">
        <v>0</v>
      </c>
      <c r="X4092" s="2" t="s">
        <v>61</v>
      </c>
      <c r="Y4092">
        <v>1</v>
      </c>
      <c r="Z4092" s="2" t="s">
        <v>72</v>
      </c>
      <c r="AA4092" s="2" t="s">
        <v>44</v>
      </c>
      <c r="AB4092" s="2" t="s">
        <v>76</v>
      </c>
      <c r="AC4092">
        <v>1</v>
      </c>
      <c r="AD4092" s="2" t="s">
        <v>54</v>
      </c>
      <c r="AE4092" s="2" t="s">
        <v>86</v>
      </c>
      <c r="AF4092">
        <v>1</v>
      </c>
      <c r="AG4092" s="2" t="s">
        <v>47</v>
      </c>
      <c r="AH4092">
        <v>1</v>
      </c>
      <c r="AI4092">
        <v>1</v>
      </c>
      <c r="AJ4092"/>
    </row>
    <row r="4093" spans="1:36" x14ac:dyDescent="0.3">
      <c r="A4093">
        <v>54092</v>
      </c>
      <c r="B4093">
        <v>10127</v>
      </c>
      <c r="C4093">
        <v>223</v>
      </c>
      <c r="D4093" s="1">
        <v>45938</v>
      </c>
      <c r="E4093" s="1">
        <v>45908</v>
      </c>
      <c r="F4093" s="2" t="s">
        <v>52</v>
      </c>
      <c r="G4093" s="2" t="s">
        <v>59</v>
      </c>
      <c r="H4093">
        <v>30</v>
      </c>
      <c r="I4093">
        <v>1</v>
      </c>
      <c r="J4093">
        <v>30</v>
      </c>
      <c r="K4093" t="b">
        <v>1</v>
      </c>
      <c r="L4093" s="2" t="s">
        <v>49</v>
      </c>
      <c r="M4093" s="2" t="s">
        <v>50</v>
      </c>
      <c r="N4093">
        <v>8</v>
      </c>
      <c r="O4093">
        <v>3</v>
      </c>
      <c r="P4093" s="2" t="s">
        <v>39</v>
      </c>
      <c r="Q4093" s="2" t="s">
        <v>35</v>
      </c>
      <c r="R4093" s="2" t="s">
        <v>40</v>
      </c>
      <c r="S4093">
        <v>40</v>
      </c>
      <c r="T4093" s="1">
        <v>45938</v>
      </c>
      <c r="U4093" s="2" t="s">
        <v>40</v>
      </c>
      <c r="V4093">
        <v>0</v>
      </c>
      <c r="W4093">
        <v>0</v>
      </c>
      <c r="X4093" s="2" t="s">
        <v>88</v>
      </c>
      <c r="Y4093">
        <v>0</v>
      </c>
      <c r="Z4093" s="2" t="s">
        <v>62</v>
      </c>
      <c r="AA4093" s="2" t="s">
        <v>62</v>
      </c>
      <c r="AB4093" s="2" t="s">
        <v>62</v>
      </c>
      <c r="AC4093">
        <v>0</v>
      </c>
      <c r="AD4093" s="2" t="s">
        <v>40</v>
      </c>
      <c r="AE4093" s="2" t="s">
        <v>89</v>
      </c>
      <c r="AF4093">
        <v>1</v>
      </c>
      <c r="AG4093" s="2" t="s">
        <v>57</v>
      </c>
      <c r="AH4093">
        <v>0</v>
      </c>
      <c r="AI4093">
        <v>0</v>
      </c>
      <c r="AJ4093"/>
    </row>
    <row r="4094" spans="1:36" x14ac:dyDescent="0.3">
      <c r="A4094">
        <v>54093</v>
      </c>
      <c r="B4094">
        <v>10773</v>
      </c>
      <c r="C4094">
        <v>210</v>
      </c>
      <c r="D4094" s="1">
        <v>46262</v>
      </c>
      <c r="E4094" s="1">
        <v>46257</v>
      </c>
      <c r="F4094" s="2" t="s">
        <v>35</v>
      </c>
      <c r="G4094" s="2" t="s">
        <v>36</v>
      </c>
      <c r="H4094">
        <v>5</v>
      </c>
      <c r="I4094">
        <v>1</v>
      </c>
      <c r="J4094">
        <v>5</v>
      </c>
      <c r="K4094" t="b">
        <v>1</v>
      </c>
      <c r="L4094" s="2" t="s">
        <v>49</v>
      </c>
      <c r="M4094" s="2" t="s">
        <v>38</v>
      </c>
      <c r="N4094">
        <v>3</v>
      </c>
      <c r="O4094">
        <v>0</v>
      </c>
      <c r="P4094" s="2" t="s">
        <v>111</v>
      </c>
      <c r="Q4094" s="2" t="s">
        <v>58</v>
      </c>
      <c r="R4094" s="2" t="s">
        <v>67</v>
      </c>
      <c r="S4094">
        <v>27</v>
      </c>
      <c r="T4094" s="1">
        <v>46262</v>
      </c>
      <c r="U4094" s="2" t="s">
        <v>41</v>
      </c>
      <c r="V4094">
        <v>0</v>
      </c>
      <c r="W4094">
        <v>0</v>
      </c>
      <c r="X4094" s="2" t="s">
        <v>42</v>
      </c>
      <c r="Y4094">
        <v>1</v>
      </c>
      <c r="Z4094" s="2" t="s">
        <v>72</v>
      </c>
      <c r="AA4094" s="2" t="s">
        <v>44</v>
      </c>
      <c r="AB4094" s="2" t="s">
        <v>76</v>
      </c>
      <c r="AC4094">
        <v>1</v>
      </c>
      <c r="AD4094" s="2" t="s">
        <v>41</v>
      </c>
      <c r="AE4094" s="2" t="s">
        <v>46</v>
      </c>
      <c r="AF4094">
        <v>0</v>
      </c>
      <c r="AG4094" s="2" t="s">
        <v>64</v>
      </c>
      <c r="AH4094">
        <v>1</v>
      </c>
      <c r="AI4094">
        <v>1</v>
      </c>
      <c r="AJ4094"/>
    </row>
    <row r="4095" spans="1:36" x14ac:dyDescent="0.3">
      <c r="A4095">
        <v>54094</v>
      </c>
      <c r="B4095">
        <v>10428</v>
      </c>
      <c r="C4095">
        <v>220</v>
      </c>
      <c r="D4095" s="1">
        <v>45939</v>
      </c>
      <c r="E4095" s="1">
        <v>45939</v>
      </c>
      <c r="F4095" s="2" t="s">
        <v>58</v>
      </c>
      <c r="G4095" s="2" t="s">
        <v>36</v>
      </c>
      <c r="H4095">
        <v>0</v>
      </c>
      <c r="I4095">
        <v>1</v>
      </c>
      <c r="J4095">
        <v>0</v>
      </c>
      <c r="K4095" t="b">
        <v>1</v>
      </c>
      <c r="L4095" s="2" t="s">
        <v>81</v>
      </c>
      <c r="M4095" s="2" t="s">
        <v>50</v>
      </c>
      <c r="N4095">
        <v>5</v>
      </c>
      <c r="O4095">
        <v>1</v>
      </c>
      <c r="P4095" s="2" t="s">
        <v>73</v>
      </c>
      <c r="Q4095" s="2" t="s">
        <v>52</v>
      </c>
      <c r="R4095" s="2" t="s">
        <v>40</v>
      </c>
      <c r="S4095">
        <v>31</v>
      </c>
      <c r="T4095" s="1">
        <v>45939</v>
      </c>
      <c r="U4095" s="2" t="s">
        <v>53</v>
      </c>
      <c r="V4095">
        <v>0</v>
      </c>
      <c r="W4095">
        <v>0</v>
      </c>
      <c r="X4095" s="2" t="s">
        <v>88</v>
      </c>
      <c r="Y4095">
        <v>1</v>
      </c>
      <c r="Z4095" s="2" t="s">
        <v>43</v>
      </c>
      <c r="AA4095" s="2" t="s">
        <v>44</v>
      </c>
      <c r="AB4095" s="2" t="s">
        <v>76</v>
      </c>
      <c r="AC4095">
        <v>1</v>
      </c>
      <c r="AD4095" s="2" t="s">
        <v>53</v>
      </c>
      <c r="AE4095" s="2" t="s">
        <v>89</v>
      </c>
      <c r="AF4095">
        <v>0</v>
      </c>
      <c r="AG4095" s="2" t="s">
        <v>82</v>
      </c>
      <c r="AH4095">
        <v>1</v>
      </c>
      <c r="AI4095">
        <v>1</v>
      </c>
      <c r="AJ4095"/>
    </row>
    <row r="4096" spans="1:36" x14ac:dyDescent="0.3">
      <c r="A4096">
        <v>54095</v>
      </c>
      <c r="B4096">
        <v>11136</v>
      </c>
      <c r="C4096">
        <v>230</v>
      </c>
      <c r="D4096" s="1">
        <v>45851</v>
      </c>
      <c r="E4096" s="1">
        <v>45841</v>
      </c>
      <c r="F4096" s="2" t="s">
        <v>35</v>
      </c>
      <c r="G4096" s="2" t="s">
        <v>36</v>
      </c>
      <c r="H4096">
        <v>10</v>
      </c>
      <c r="I4096">
        <v>1</v>
      </c>
      <c r="J4096">
        <v>10</v>
      </c>
      <c r="K4096" t="b">
        <v>1</v>
      </c>
      <c r="L4096" s="2" t="s">
        <v>70</v>
      </c>
      <c r="M4096" s="2" t="s">
        <v>50</v>
      </c>
      <c r="N4096">
        <v>3</v>
      </c>
      <c r="O4096">
        <v>0</v>
      </c>
      <c r="P4096" s="2" t="s">
        <v>94</v>
      </c>
      <c r="Q4096" s="2" t="s">
        <v>35</v>
      </c>
      <c r="R4096" s="2" t="s">
        <v>79</v>
      </c>
      <c r="S4096">
        <v>37</v>
      </c>
      <c r="T4096" s="1">
        <v>45851</v>
      </c>
      <c r="U4096" s="2" t="s">
        <v>74</v>
      </c>
      <c r="V4096">
        <v>1</v>
      </c>
      <c r="W4096">
        <v>0</v>
      </c>
      <c r="X4096" s="2" t="s">
        <v>42</v>
      </c>
      <c r="Y4096">
        <v>1</v>
      </c>
      <c r="Z4096" s="2" t="s">
        <v>43</v>
      </c>
      <c r="AA4096" s="2" t="s">
        <v>44</v>
      </c>
      <c r="AB4096" s="2" t="s">
        <v>45</v>
      </c>
      <c r="AC4096">
        <v>1</v>
      </c>
      <c r="AD4096" s="2" t="s">
        <v>74</v>
      </c>
      <c r="AE4096" s="2" t="s">
        <v>85</v>
      </c>
      <c r="AF4096">
        <v>0</v>
      </c>
      <c r="AG4096" s="2" t="s">
        <v>69</v>
      </c>
      <c r="AH4096">
        <v>1</v>
      </c>
      <c r="AI4096">
        <v>1</v>
      </c>
      <c r="AJ4096"/>
    </row>
    <row r="4097" spans="1:36" x14ac:dyDescent="0.3">
      <c r="A4097">
        <v>54096</v>
      </c>
      <c r="B4097">
        <v>10219</v>
      </c>
      <c r="C4097">
        <v>216</v>
      </c>
      <c r="D4097" s="1">
        <v>46358</v>
      </c>
      <c r="E4097" s="1">
        <v>46344</v>
      </c>
      <c r="F4097" s="2" t="s">
        <v>48</v>
      </c>
      <c r="G4097" s="2" t="s">
        <v>36</v>
      </c>
      <c r="H4097">
        <v>14</v>
      </c>
      <c r="I4097">
        <v>1</v>
      </c>
      <c r="J4097">
        <v>14</v>
      </c>
      <c r="K4097" t="b">
        <v>1</v>
      </c>
      <c r="L4097" s="2" t="s">
        <v>81</v>
      </c>
      <c r="M4097" s="2" t="s">
        <v>38</v>
      </c>
      <c r="N4097">
        <v>5</v>
      </c>
      <c r="O4097">
        <v>1</v>
      </c>
      <c r="P4097" s="2" t="s">
        <v>105</v>
      </c>
      <c r="Q4097" s="2" t="s">
        <v>58</v>
      </c>
      <c r="R4097" s="2" t="s">
        <v>79</v>
      </c>
      <c r="S4097">
        <v>27</v>
      </c>
      <c r="T4097" s="1">
        <v>46358</v>
      </c>
      <c r="U4097" s="2" t="s">
        <v>40</v>
      </c>
      <c r="V4097">
        <v>0</v>
      </c>
      <c r="W4097">
        <v>0</v>
      </c>
      <c r="X4097" s="2" t="s">
        <v>61</v>
      </c>
      <c r="Y4097">
        <v>0</v>
      </c>
      <c r="Z4097" s="2" t="s">
        <v>62</v>
      </c>
      <c r="AA4097" s="2" t="s">
        <v>62</v>
      </c>
      <c r="AB4097" s="2" t="s">
        <v>62</v>
      </c>
      <c r="AC4097">
        <v>0</v>
      </c>
      <c r="AD4097" s="2" t="s">
        <v>40</v>
      </c>
      <c r="AE4097" s="2" t="s">
        <v>63</v>
      </c>
      <c r="AF4097">
        <v>0</v>
      </c>
      <c r="AG4097" s="2" t="s">
        <v>69</v>
      </c>
      <c r="AH4097">
        <v>0</v>
      </c>
      <c r="AI4097">
        <v>0</v>
      </c>
      <c r="AJ4097"/>
    </row>
    <row r="4098" spans="1:36" x14ac:dyDescent="0.3">
      <c r="A4098">
        <v>54097</v>
      </c>
      <c r="B4098">
        <v>11014</v>
      </c>
      <c r="C4098">
        <v>201</v>
      </c>
      <c r="D4098" s="1">
        <v>45785</v>
      </c>
      <c r="E4098" s="1">
        <v>45771</v>
      </c>
      <c r="F4098" s="2" t="s">
        <v>58</v>
      </c>
      <c r="G4098" s="2" t="s">
        <v>59</v>
      </c>
      <c r="H4098">
        <v>14</v>
      </c>
      <c r="I4098">
        <v>1</v>
      </c>
      <c r="J4098">
        <v>14</v>
      </c>
      <c r="K4098" t="b">
        <v>1</v>
      </c>
      <c r="L4098" s="2" t="s">
        <v>49</v>
      </c>
      <c r="M4098" s="2" t="s">
        <v>38</v>
      </c>
      <c r="N4098">
        <v>9</v>
      </c>
      <c r="O4098">
        <v>4</v>
      </c>
      <c r="P4098" s="2" t="s">
        <v>101</v>
      </c>
      <c r="Q4098" s="2" t="s">
        <v>48</v>
      </c>
      <c r="R4098" s="2" t="s">
        <v>54</v>
      </c>
      <c r="S4098">
        <v>40</v>
      </c>
      <c r="T4098" s="1">
        <v>45785</v>
      </c>
      <c r="U4098" s="2" t="s">
        <v>53</v>
      </c>
      <c r="V4098">
        <v>0</v>
      </c>
      <c r="W4098">
        <v>0</v>
      </c>
      <c r="X4098" s="2" t="s">
        <v>75</v>
      </c>
      <c r="Y4098">
        <v>1</v>
      </c>
      <c r="Z4098" s="2" t="s">
        <v>72</v>
      </c>
      <c r="AA4098" s="2" t="s">
        <v>44</v>
      </c>
      <c r="AB4098" s="2" t="s">
        <v>45</v>
      </c>
      <c r="AC4098">
        <v>1</v>
      </c>
      <c r="AD4098" s="2" t="s">
        <v>53</v>
      </c>
      <c r="AE4098" s="2" t="s">
        <v>80</v>
      </c>
      <c r="AF4098">
        <v>1</v>
      </c>
      <c r="AG4098" s="2" t="s">
        <v>69</v>
      </c>
      <c r="AH4098">
        <v>1</v>
      </c>
      <c r="AI4098">
        <v>1</v>
      </c>
      <c r="AJ4098"/>
    </row>
    <row r="4099" spans="1:36" x14ac:dyDescent="0.3">
      <c r="A4099">
        <v>54098</v>
      </c>
      <c r="B4099">
        <v>10270</v>
      </c>
      <c r="C4099">
        <v>227</v>
      </c>
      <c r="D4099" s="1">
        <v>46214</v>
      </c>
      <c r="E4099" s="1">
        <v>46200</v>
      </c>
      <c r="F4099" s="2" t="s">
        <v>78</v>
      </c>
      <c r="G4099" s="2" t="s">
        <v>36</v>
      </c>
      <c r="H4099">
        <v>14</v>
      </c>
      <c r="I4099">
        <v>1</v>
      </c>
      <c r="J4099">
        <v>14</v>
      </c>
      <c r="K4099" t="b">
        <v>1</v>
      </c>
      <c r="L4099" s="2" t="s">
        <v>49</v>
      </c>
      <c r="M4099" s="2" t="s">
        <v>50</v>
      </c>
      <c r="N4099">
        <v>4</v>
      </c>
      <c r="O4099">
        <v>1</v>
      </c>
      <c r="P4099" s="2" t="s">
        <v>117</v>
      </c>
      <c r="Q4099" s="2" t="s">
        <v>52</v>
      </c>
      <c r="R4099" s="2" t="s">
        <v>53</v>
      </c>
      <c r="S4099">
        <v>27</v>
      </c>
      <c r="T4099" s="1">
        <v>46214</v>
      </c>
      <c r="U4099" s="2" t="s">
        <v>54</v>
      </c>
      <c r="V4099">
        <v>1</v>
      </c>
      <c r="W4099">
        <v>0</v>
      </c>
      <c r="X4099" s="2" t="s">
        <v>42</v>
      </c>
      <c r="Y4099">
        <v>1</v>
      </c>
      <c r="Z4099" s="2" t="s">
        <v>72</v>
      </c>
      <c r="AA4099" s="2" t="s">
        <v>44</v>
      </c>
      <c r="AB4099" s="2" t="s">
        <v>45</v>
      </c>
      <c r="AC4099">
        <v>1</v>
      </c>
      <c r="AD4099" s="2" t="s">
        <v>54</v>
      </c>
      <c r="AE4099" s="2" t="s">
        <v>85</v>
      </c>
      <c r="AF4099">
        <v>0</v>
      </c>
      <c r="AG4099" s="2" t="s">
        <v>69</v>
      </c>
      <c r="AH4099">
        <v>1</v>
      </c>
      <c r="AI4099">
        <v>1</v>
      </c>
      <c r="AJ4099"/>
    </row>
    <row r="4100" spans="1:36" x14ac:dyDescent="0.3">
      <c r="A4100">
        <v>54099</v>
      </c>
      <c r="B4100">
        <v>10889</v>
      </c>
      <c r="C4100">
        <v>210</v>
      </c>
      <c r="D4100" s="1">
        <v>46355</v>
      </c>
      <c r="E4100" s="1">
        <v>46341</v>
      </c>
      <c r="F4100" s="2" t="s">
        <v>48</v>
      </c>
      <c r="G4100" s="2" t="s">
        <v>36</v>
      </c>
      <c r="H4100">
        <v>14</v>
      </c>
      <c r="I4100">
        <v>1</v>
      </c>
      <c r="J4100">
        <v>14</v>
      </c>
      <c r="K4100" t="b">
        <v>1</v>
      </c>
      <c r="L4100" s="2" t="s">
        <v>81</v>
      </c>
      <c r="M4100" s="2" t="s">
        <v>65</v>
      </c>
      <c r="N4100">
        <v>2</v>
      </c>
      <c r="O4100">
        <v>0</v>
      </c>
      <c r="P4100" s="2" t="s">
        <v>111</v>
      </c>
      <c r="Q4100" s="2" t="s">
        <v>58</v>
      </c>
      <c r="R4100" s="2" t="s">
        <v>67</v>
      </c>
      <c r="S4100">
        <v>27</v>
      </c>
      <c r="T4100" s="1">
        <v>46355</v>
      </c>
      <c r="U4100" s="2" t="s">
        <v>74</v>
      </c>
      <c r="V4100">
        <v>1</v>
      </c>
      <c r="W4100">
        <v>0</v>
      </c>
      <c r="X4100" s="2" t="s">
        <v>88</v>
      </c>
      <c r="Y4100">
        <v>0</v>
      </c>
      <c r="Z4100" s="2" t="s">
        <v>62</v>
      </c>
      <c r="AA4100" s="2" t="s">
        <v>62</v>
      </c>
      <c r="AB4100" s="2" t="s">
        <v>62</v>
      </c>
      <c r="AC4100">
        <v>0</v>
      </c>
      <c r="AD4100" s="2" t="s">
        <v>74</v>
      </c>
      <c r="AE4100" s="2" t="s">
        <v>104</v>
      </c>
      <c r="AF4100">
        <v>0</v>
      </c>
      <c r="AG4100" s="2" t="s">
        <v>69</v>
      </c>
      <c r="AH4100">
        <v>0</v>
      </c>
      <c r="AI4100">
        <v>0</v>
      </c>
      <c r="AJ4100"/>
    </row>
    <row r="4101" spans="1:36" x14ac:dyDescent="0.3">
      <c r="A4101">
        <v>54100</v>
      </c>
      <c r="B4101">
        <v>11360</v>
      </c>
      <c r="C4101">
        <v>220</v>
      </c>
      <c r="D4101" s="1">
        <v>45700</v>
      </c>
      <c r="E4101" s="1">
        <v>45699</v>
      </c>
      <c r="F4101" s="2" t="s">
        <v>58</v>
      </c>
      <c r="G4101" s="2" t="s">
        <v>36</v>
      </c>
      <c r="H4101">
        <v>1</v>
      </c>
      <c r="I4101">
        <v>1</v>
      </c>
      <c r="J4101">
        <v>1</v>
      </c>
      <c r="K4101" t="b">
        <v>1</v>
      </c>
      <c r="L4101" s="2" t="s">
        <v>37</v>
      </c>
      <c r="M4101" s="2" t="s">
        <v>50</v>
      </c>
      <c r="N4101">
        <v>3</v>
      </c>
      <c r="O4101">
        <v>1</v>
      </c>
      <c r="P4101" s="2" t="s">
        <v>73</v>
      </c>
      <c r="Q4101" s="2" t="s">
        <v>52</v>
      </c>
      <c r="R4101" s="2" t="s">
        <v>40</v>
      </c>
      <c r="S4101">
        <v>31</v>
      </c>
      <c r="T4101" s="1">
        <v>45700</v>
      </c>
      <c r="U4101" s="2" t="s">
        <v>40</v>
      </c>
      <c r="V4101">
        <v>0</v>
      </c>
      <c r="W4101">
        <v>0</v>
      </c>
      <c r="X4101" s="2" t="s">
        <v>61</v>
      </c>
      <c r="Y4101">
        <v>0</v>
      </c>
      <c r="Z4101" s="2" t="s">
        <v>62</v>
      </c>
      <c r="AA4101" s="2" t="s">
        <v>62</v>
      </c>
      <c r="AB4101" s="2" t="s">
        <v>62</v>
      </c>
      <c r="AC4101">
        <v>0</v>
      </c>
      <c r="AD4101" s="2" t="s">
        <v>40</v>
      </c>
      <c r="AE4101" s="2" t="s">
        <v>100</v>
      </c>
      <c r="AF4101">
        <v>0</v>
      </c>
      <c r="AG4101" s="2" t="s">
        <v>47</v>
      </c>
      <c r="AH4101">
        <v>0</v>
      </c>
      <c r="AI4101">
        <v>0</v>
      </c>
      <c r="AJ4101"/>
    </row>
    <row r="4102" spans="1:36" x14ac:dyDescent="0.3">
      <c r="A4102">
        <v>54101</v>
      </c>
      <c r="B4102">
        <v>10470</v>
      </c>
      <c r="C4102">
        <v>204</v>
      </c>
      <c r="D4102" s="1">
        <v>45671</v>
      </c>
      <c r="E4102" s="1">
        <v>45664</v>
      </c>
      <c r="F4102" s="2" t="s">
        <v>78</v>
      </c>
      <c r="G4102" s="2" t="s">
        <v>36</v>
      </c>
      <c r="H4102">
        <v>7</v>
      </c>
      <c r="I4102">
        <v>1</v>
      </c>
      <c r="J4102">
        <v>7</v>
      </c>
      <c r="K4102" t="b">
        <v>1</v>
      </c>
      <c r="L4102" s="2" t="s">
        <v>70</v>
      </c>
      <c r="M4102" s="2" t="s">
        <v>50</v>
      </c>
      <c r="N4102">
        <v>5</v>
      </c>
      <c r="O4102">
        <v>0</v>
      </c>
      <c r="P4102" s="2" t="s">
        <v>110</v>
      </c>
      <c r="Q4102" s="2" t="s">
        <v>48</v>
      </c>
      <c r="R4102" s="2" t="s">
        <v>41</v>
      </c>
      <c r="S4102">
        <v>38</v>
      </c>
      <c r="T4102" s="1">
        <v>45671</v>
      </c>
      <c r="U4102" s="2" t="s">
        <v>67</v>
      </c>
      <c r="V4102">
        <v>0</v>
      </c>
      <c r="W4102">
        <v>0</v>
      </c>
      <c r="X4102" s="2" t="s">
        <v>61</v>
      </c>
      <c r="Y4102">
        <v>1</v>
      </c>
      <c r="Z4102" s="2" t="s">
        <v>72</v>
      </c>
      <c r="AA4102" s="2" t="s">
        <v>44</v>
      </c>
      <c r="AB4102" s="2" t="s">
        <v>45</v>
      </c>
      <c r="AC4102">
        <v>1</v>
      </c>
      <c r="AD4102" s="2" t="s">
        <v>67</v>
      </c>
      <c r="AE4102" s="2" t="s">
        <v>86</v>
      </c>
      <c r="AF4102">
        <v>0</v>
      </c>
      <c r="AG4102" s="2" t="s">
        <v>64</v>
      </c>
      <c r="AH4102">
        <v>1</v>
      </c>
      <c r="AI4102">
        <v>1</v>
      </c>
      <c r="AJ4102"/>
    </row>
    <row r="4103" spans="1:36" x14ac:dyDescent="0.3">
      <c r="A4103">
        <v>54102</v>
      </c>
      <c r="B4103">
        <v>10070</v>
      </c>
      <c r="C4103">
        <v>230</v>
      </c>
      <c r="D4103" s="1">
        <v>45731</v>
      </c>
      <c r="E4103" s="1">
        <v>45730</v>
      </c>
      <c r="F4103" s="2" t="s">
        <v>58</v>
      </c>
      <c r="G4103" s="2" t="s">
        <v>59</v>
      </c>
      <c r="H4103">
        <v>1</v>
      </c>
      <c r="I4103">
        <v>1</v>
      </c>
      <c r="J4103">
        <v>1</v>
      </c>
      <c r="K4103" t="b">
        <v>1</v>
      </c>
      <c r="L4103" s="2" t="s">
        <v>49</v>
      </c>
      <c r="M4103" s="2" t="s">
        <v>38</v>
      </c>
      <c r="N4103">
        <v>6</v>
      </c>
      <c r="O4103">
        <v>1</v>
      </c>
      <c r="P4103" s="2" t="s">
        <v>94</v>
      </c>
      <c r="Q4103" s="2" t="s">
        <v>35</v>
      </c>
      <c r="R4103" s="2" t="s">
        <v>79</v>
      </c>
      <c r="S4103">
        <v>37</v>
      </c>
      <c r="T4103" s="1">
        <v>45731</v>
      </c>
      <c r="U4103" s="2" t="s">
        <v>54</v>
      </c>
      <c r="V4103">
        <v>1</v>
      </c>
      <c r="W4103">
        <v>0</v>
      </c>
      <c r="X4103" s="2" t="s">
        <v>75</v>
      </c>
      <c r="Y4103">
        <v>1</v>
      </c>
      <c r="Z4103" s="2" t="s">
        <v>72</v>
      </c>
      <c r="AA4103" s="2" t="s">
        <v>44</v>
      </c>
      <c r="AB4103" s="2" t="s">
        <v>45</v>
      </c>
      <c r="AC4103">
        <v>1</v>
      </c>
      <c r="AD4103" s="2" t="s">
        <v>54</v>
      </c>
      <c r="AE4103" s="2" t="s">
        <v>77</v>
      </c>
      <c r="AF4103">
        <v>1</v>
      </c>
      <c r="AG4103" s="2" t="s">
        <v>47</v>
      </c>
      <c r="AH4103">
        <v>1</v>
      </c>
      <c r="AI4103">
        <v>1</v>
      </c>
      <c r="AJ4103"/>
    </row>
    <row r="4104" spans="1:36" x14ac:dyDescent="0.3">
      <c r="A4104">
        <v>54103</v>
      </c>
      <c r="B4104">
        <v>10123</v>
      </c>
      <c r="C4104">
        <v>220</v>
      </c>
      <c r="D4104" s="1">
        <v>45676</v>
      </c>
      <c r="E4104" s="1">
        <v>45674</v>
      </c>
      <c r="F4104" s="2" t="s">
        <v>97</v>
      </c>
      <c r="G4104" s="2" t="s">
        <v>36</v>
      </c>
      <c r="H4104">
        <v>2</v>
      </c>
      <c r="I4104">
        <v>1</v>
      </c>
      <c r="J4104">
        <v>2</v>
      </c>
      <c r="K4104" t="b">
        <v>1</v>
      </c>
      <c r="L4104" s="2" t="s">
        <v>70</v>
      </c>
      <c r="M4104" s="2" t="s">
        <v>50</v>
      </c>
      <c r="N4104">
        <v>6</v>
      </c>
      <c r="O4104">
        <v>0</v>
      </c>
      <c r="P4104" s="2" t="s">
        <v>73</v>
      </c>
      <c r="Q4104" s="2" t="s">
        <v>52</v>
      </c>
      <c r="R4104" s="2" t="s">
        <v>40</v>
      </c>
      <c r="S4104">
        <v>31</v>
      </c>
      <c r="T4104" s="1">
        <v>45676</v>
      </c>
      <c r="U4104" s="2" t="s">
        <v>74</v>
      </c>
      <c r="V4104">
        <v>1</v>
      </c>
      <c r="W4104">
        <v>0</v>
      </c>
      <c r="X4104" s="2" t="s">
        <v>61</v>
      </c>
      <c r="Y4104">
        <v>0</v>
      </c>
      <c r="Z4104" s="2" t="s">
        <v>62</v>
      </c>
      <c r="AA4104" s="2" t="s">
        <v>62</v>
      </c>
      <c r="AB4104" s="2" t="s">
        <v>62</v>
      </c>
      <c r="AC4104">
        <v>0</v>
      </c>
      <c r="AD4104" s="2" t="s">
        <v>74</v>
      </c>
      <c r="AE4104" s="2" t="s">
        <v>86</v>
      </c>
      <c r="AF4104">
        <v>0</v>
      </c>
      <c r="AG4104" s="2" t="s">
        <v>47</v>
      </c>
      <c r="AH4104">
        <v>0</v>
      </c>
      <c r="AI4104">
        <v>0</v>
      </c>
      <c r="AJ4104"/>
    </row>
    <row r="4105" spans="1:36" x14ac:dyDescent="0.3">
      <c r="A4105">
        <v>54104</v>
      </c>
      <c r="B4105">
        <v>10237</v>
      </c>
      <c r="C4105">
        <v>215</v>
      </c>
      <c r="D4105" s="1">
        <v>45708</v>
      </c>
      <c r="E4105" s="1">
        <v>45705</v>
      </c>
      <c r="F4105" s="2" t="s">
        <v>52</v>
      </c>
      <c r="G4105" s="2" t="s">
        <v>59</v>
      </c>
      <c r="H4105">
        <v>3</v>
      </c>
      <c r="I4105">
        <v>1</v>
      </c>
      <c r="J4105">
        <v>3</v>
      </c>
      <c r="K4105" t="b">
        <v>1</v>
      </c>
      <c r="L4105" s="2" t="s">
        <v>49</v>
      </c>
      <c r="M4105" s="2" t="s">
        <v>65</v>
      </c>
      <c r="N4105">
        <v>3</v>
      </c>
      <c r="O4105">
        <v>1</v>
      </c>
      <c r="P4105" s="2" t="s">
        <v>92</v>
      </c>
      <c r="Q4105" s="2" t="s">
        <v>48</v>
      </c>
      <c r="R4105" s="2" t="s">
        <v>40</v>
      </c>
      <c r="S4105">
        <v>31</v>
      </c>
      <c r="T4105" s="1">
        <v>45708</v>
      </c>
      <c r="U4105" s="2" t="s">
        <v>53</v>
      </c>
      <c r="V4105">
        <v>0</v>
      </c>
      <c r="W4105">
        <v>0</v>
      </c>
      <c r="X4105" s="2" t="s">
        <v>61</v>
      </c>
      <c r="Y4105">
        <v>0</v>
      </c>
      <c r="Z4105" s="2" t="s">
        <v>62</v>
      </c>
      <c r="AA4105" s="2" t="s">
        <v>62</v>
      </c>
      <c r="AB4105" s="2" t="s">
        <v>62</v>
      </c>
      <c r="AC4105">
        <v>0</v>
      </c>
      <c r="AD4105" s="2" t="s">
        <v>53</v>
      </c>
      <c r="AE4105" s="2" t="s">
        <v>100</v>
      </c>
      <c r="AF4105">
        <v>1</v>
      </c>
      <c r="AG4105" s="2" t="s">
        <v>47</v>
      </c>
      <c r="AH4105">
        <v>0</v>
      </c>
      <c r="AI4105">
        <v>0</v>
      </c>
      <c r="AJ4105"/>
    </row>
    <row r="4106" spans="1:36" x14ac:dyDescent="0.3">
      <c r="A4106">
        <v>54105</v>
      </c>
      <c r="B4106">
        <v>11244</v>
      </c>
      <c r="C4106">
        <v>206</v>
      </c>
      <c r="D4106" s="1">
        <v>46049</v>
      </c>
      <c r="E4106" s="1">
        <v>46046</v>
      </c>
      <c r="F4106" s="2" t="s">
        <v>48</v>
      </c>
      <c r="G4106" s="2" t="s">
        <v>36</v>
      </c>
      <c r="H4106">
        <v>3</v>
      </c>
      <c r="I4106">
        <v>1</v>
      </c>
      <c r="J4106">
        <v>3</v>
      </c>
      <c r="K4106" t="b">
        <v>1</v>
      </c>
      <c r="L4106" s="2" t="s">
        <v>81</v>
      </c>
      <c r="M4106" s="2" t="s">
        <v>65</v>
      </c>
      <c r="N4106">
        <v>6</v>
      </c>
      <c r="O4106">
        <v>0</v>
      </c>
      <c r="P4106" s="2" t="s">
        <v>87</v>
      </c>
      <c r="Q4106" s="2" t="s">
        <v>78</v>
      </c>
      <c r="R4106" s="2" t="s">
        <v>54</v>
      </c>
      <c r="S4106">
        <v>32</v>
      </c>
      <c r="T4106" s="1">
        <v>46049</v>
      </c>
      <c r="U4106" s="2" t="s">
        <v>67</v>
      </c>
      <c r="V4106">
        <v>0</v>
      </c>
      <c r="W4106">
        <v>0</v>
      </c>
      <c r="X4106" s="2" t="s">
        <v>61</v>
      </c>
      <c r="Y4106">
        <v>1</v>
      </c>
      <c r="Z4106" s="2" t="s">
        <v>43</v>
      </c>
      <c r="AA4106" s="2" t="s">
        <v>44</v>
      </c>
      <c r="AB4106" s="2" t="s">
        <v>45</v>
      </c>
      <c r="AC4106">
        <v>1</v>
      </c>
      <c r="AD4106" s="2" t="s">
        <v>67</v>
      </c>
      <c r="AE4106" s="2" t="s">
        <v>86</v>
      </c>
      <c r="AF4106">
        <v>0</v>
      </c>
      <c r="AG4106" s="2" t="s">
        <v>47</v>
      </c>
      <c r="AH4106">
        <v>1</v>
      </c>
      <c r="AI4106">
        <v>1</v>
      </c>
      <c r="AJ4106"/>
    </row>
    <row r="4107" spans="1:36" x14ac:dyDescent="0.3">
      <c r="A4107">
        <v>54106</v>
      </c>
      <c r="B4107">
        <v>10147</v>
      </c>
      <c r="C4107">
        <v>215</v>
      </c>
      <c r="D4107" s="1">
        <v>45961</v>
      </c>
      <c r="E4107" s="1">
        <v>45958</v>
      </c>
      <c r="F4107" s="2" t="s">
        <v>52</v>
      </c>
      <c r="G4107" s="2" t="s">
        <v>36</v>
      </c>
      <c r="H4107">
        <v>3</v>
      </c>
      <c r="I4107">
        <v>1</v>
      </c>
      <c r="J4107">
        <v>3</v>
      </c>
      <c r="K4107" t="b">
        <v>1</v>
      </c>
      <c r="L4107" s="2" t="s">
        <v>81</v>
      </c>
      <c r="M4107" s="2" t="s">
        <v>38</v>
      </c>
      <c r="N4107">
        <v>8</v>
      </c>
      <c r="O4107">
        <v>1</v>
      </c>
      <c r="P4107" s="2" t="s">
        <v>92</v>
      </c>
      <c r="Q4107" s="2" t="s">
        <v>48</v>
      </c>
      <c r="R4107" s="2" t="s">
        <v>40</v>
      </c>
      <c r="S4107">
        <v>31</v>
      </c>
      <c r="T4107" s="1">
        <v>45961</v>
      </c>
      <c r="U4107" s="2" t="s">
        <v>41</v>
      </c>
      <c r="V4107">
        <v>0</v>
      </c>
      <c r="W4107">
        <v>0</v>
      </c>
      <c r="X4107" s="2" t="s">
        <v>88</v>
      </c>
      <c r="Y4107">
        <v>1</v>
      </c>
      <c r="Z4107" s="2" t="s">
        <v>72</v>
      </c>
      <c r="AA4107" s="2" t="s">
        <v>112</v>
      </c>
      <c r="AB4107" s="2" t="s">
        <v>56</v>
      </c>
      <c r="AC4107">
        <v>1</v>
      </c>
      <c r="AD4107" s="2" t="s">
        <v>41</v>
      </c>
      <c r="AE4107" s="2" t="s">
        <v>89</v>
      </c>
      <c r="AF4107">
        <v>0</v>
      </c>
      <c r="AG4107" s="2" t="s">
        <v>47</v>
      </c>
      <c r="AH4107">
        <v>1</v>
      </c>
      <c r="AI4107">
        <v>0</v>
      </c>
      <c r="AJ4107"/>
    </row>
    <row r="4108" spans="1:36" x14ac:dyDescent="0.3">
      <c r="A4108">
        <v>54107</v>
      </c>
      <c r="B4108">
        <v>11086</v>
      </c>
      <c r="C4108">
        <v>215</v>
      </c>
      <c r="D4108" s="1">
        <v>46309</v>
      </c>
      <c r="E4108" s="1">
        <v>46299</v>
      </c>
      <c r="F4108" s="2" t="s">
        <v>97</v>
      </c>
      <c r="G4108" s="2" t="s">
        <v>59</v>
      </c>
      <c r="H4108">
        <v>10</v>
      </c>
      <c r="I4108">
        <v>1</v>
      </c>
      <c r="J4108">
        <v>10</v>
      </c>
      <c r="K4108" t="b">
        <v>1</v>
      </c>
      <c r="L4108" s="2" t="s">
        <v>70</v>
      </c>
      <c r="M4108" s="2" t="s">
        <v>50</v>
      </c>
      <c r="N4108">
        <v>2</v>
      </c>
      <c r="O4108">
        <v>1</v>
      </c>
      <c r="P4108" s="2" t="s">
        <v>92</v>
      </c>
      <c r="Q4108" s="2" t="s">
        <v>48</v>
      </c>
      <c r="R4108" s="2" t="s">
        <v>40</v>
      </c>
      <c r="S4108">
        <v>31</v>
      </c>
      <c r="T4108" s="1">
        <v>46309</v>
      </c>
      <c r="U4108" s="2" t="s">
        <v>40</v>
      </c>
      <c r="V4108">
        <v>0</v>
      </c>
      <c r="W4108">
        <v>0</v>
      </c>
      <c r="X4108" s="2" t="s">
        <v>88</v>
      </c>
      <c r="Y4108">
        <v>1</v>
      </c>
      <c r="Z4108" s="2" t="s">
        <v>43</v>
      </c>
      <c r="AA4108" s="2" t="s">
        <v>44</v>
      </c>
      <c r="AB4108" s="2" t="s">
        <v>45</v>
      </c>
      <c r="AC4108">
        <v>1</v>
      </c>
      <c r="AD4108" s="2" t="s">
        <v>40</v>
      </c>
      <c r="AE4108" s="2" t="s">
        <v>89</v>
      </c>
      <c r="AF4108">
        <v>1</v>
      </c>
      <c r="AG4108" s="2" t="s">
        <v>69</v>
      </c>
      <c r="AH4108">
        <v>1</v>
      </c>
      <c r="AI4108">
        <v>1</v>
      </c>
      <c r="AJ4108"/>
    </row>
    <row r="4109" spans="1:36" x14ac:dyDescent="0.3">
      <c r="A4109">
        <v>54108</v>
      </c>
      <c r="B4109">
        <v>10056</v>
      </c>
      <c r="C4109">
        <v>217</v>
      </c>
      <c r="D4109" s="1">
        <v>46367</v>
      </c>
      <c r="E4109" s="1">
        <v>46360</v>
      </c>
      <c r="F4109" s="2" t="s">
        <v>35</v>
      </c>
      <c r="G4109" s="2" t="s">
        <v>36</v>
      </c>
      <c r="H4109">
        <v>7</v>
      </c>
      <c r="I4109">
        <v>1</v>
      </c>
      <c r="J4109">
        <v>7</v>
      </c>
      <c r="K4109" t="b">
        <v>1</v>
      </c>
      <c r="L4109" s="2" t="s">
        <v>70</v>
      </c>
      <c r="M4109" s="2" t="s">
        <v>38</v>
      </c>
      <c r="N4109">
        <v>4</v>
      </c>
      <c r="O4109">
        <v>1</v>
      </c>
      <c r="P4109" s="2" t="s">
        <v>71</v>
      </c>
      <c r="Q4109" s="2" t="s">
        <v>58</v>
      </c>
      <c r="R4109" s="2" t="s">
        <v>54</v>
      </c>
      <c r="S4109">
        <v>30</v>
      </c>
      <c r="T4109" s="1">
        <v>46367</v>
      </c>
      <c r="U4109" s="2" t="s">
        <v>41</v>
      </c>
      <c r="V4109">
        <v>0</v>
      </c>
      <c r="W4109">
        <v>0</v>
      </c>
      <c r="X4109" s="2" t="s">
        <v>61</v>
      </c>
      <c r="Y4109">
        <v>1</v>
      </c>
      <c r="Z4109" s="2" t="s">
        <v>43</v>
      </c>
      <c r="AA4109" s="2" t="s">
        <v>44</v>
      </c>
      <c r="AB4109" s="2" t="s">
        <v>56</v>
      </c>
      <c r="AC4109">
        <v>1</v>
      </c>
      <c r="AD4109" s="2" t="s">
        <v>41</v>
      </c>
      <c r="AE4109" s="2" t="s">
        <v>63</v>
      </c>
      <c r="AF4109">
        <v>0</v>
      </c>
      <c r="AG4109" s="2" t="s">
        <v>64</v>
      </c>
      <c r="AH4109">
        <v>1</v>
      </c>
      <c r="AI4109">
        <v>1</v>
      </c>
      <c r="AJ4109"/>
    </row>
    <row r="4110" spans="1:36" x14ac:dyDescent="0.3">
      <c r="A4110">
        <v>54109</v>
      </c>
      <c r="B4110">
        <v>10236</v>
      </c>
      <c r="C4110">
        <v>220</v>
      </c>
      <c r="D4110" s="1">
        <v>45948</v>
      </c>
      <c r="E4110" s="1">
        <v>45941</v>
      </c>
      <c r="F4110" s="2" t="s">
        <v>58</v>
      </c>
      <c r="G4110" s="2" t="s">
        <v>36</v>
      </c>
      <c r="H4110">
        <v>7</v>
      </c>
      <c r="I4110">
        <v>1</v>
      </c>
      <c r="J4110">
        <v>7</v>
      </c>
      <c r="K4110" t="b">
        <v>1</v>
      </c>
      <c r="L4110" s="2" t="s">
        <v>81</v>
      </c>
      <c r="M4110" s="2" t="s">
        <v>65</v>
      </c>
      <c r="N4110">
        <v>5</v>
      </c>
      <c r="O4110">
        <v>0</v>
      </c>
      <c r="P4110" s="2" t="s">
        <v>73</v>
      </c>
      <c r="Q4110" s="2" t="s">
        <v>52</v>
      </c>
      <c r="R4110" s="2" t="s">
        <v>40</v>
      </c>
      <c r="S4110">
        <v>31</v>
      </c>
      <c r="T4110" s="1">
        <v>45948</v>
      </c>
      <c r="U4110" s="2" t="s">
        <v>54</v>
      </c>
      <c r="V4110">
        <v>1</v>
      </c>
      <c r="W4110">
        <v>0</v>
      </c>
      <c r="X4110" s="2" t="s">
        <v>88</v>
      </c>
      <c r="Y4110">
        <v>1</v>
      </c>
      <c r="Z4110" s="2" t="s">
        <v>72</v>
      </c>
      <c r="AA4110" s="2" t="s">
        <v>112</v>
      </c>
      <c r="AB4110" s="2" t="s">
        <v>45</v>
      </c>
      <c r="AC4110">
        <v>1</v>
      </c>
      <c r="AD4110" s="2" t="s">
        <v>54</v>
      </c>
      <c r="AE4110" s="2" t="s">
        <v>89</v>
      </c>
      <c r="AF4110">
        <v>0</v>
      </c>
      <c r="AG4110" s="2" t="s">
        <v>64</v>
      </c>
      <c r="AH4110">
        <v>1</v>
      </c>
      <c r="AI4110">
        <v>0</v>
      </c>
      <c r="AJ4110"/>
    </row>
    <row r="4111" spans="1:36" x14ac:dyDescent="0.3">
      <c r="A4111">
        <v>54110</v>
      </c>
      <c r="B4111">
        <v>10606</v>
      </c>
      <c r="C4111">
        <v>230</v>
      </c>
      <c r="D4111" s="1">
        <v>45855</v>
      </c>
      <c r="E4111" s="1">
        <v>45845</v>
      </c>
      <c r="F4111" s="2" t="s">
        <v>48</v>
      </c>
      <c r="G4111" s="2" t="s">
        <v>36</v>
      </c>
      <c r="H4111">
        <v>10</v>
      </c>
      <c r="I4111">
        <v>1</v>
      </c>
      <c r="J4111">
        <v>10</v>
      </c>
      <c r="K4111" t="b">
        <v>1</v>
      </c>
      <c r="L4111" s="2" t="s">
        <v>70</v>
      </c>
      <c r="M4111" s="2" t="s">
        <v>65</v>
      </c>
      <c r="N4111">
        <v>5</v>
      </c>
      <c r="O4111">
        <v>1</v>
      </c>
      <c r="P4111" s="2" t="s">
        <v>94</v>
      </c>
      <c r="Q4111" s="2" t="s">
        <v>35</v>
      </c>
      <c r="R4111" s="2" t="s">
        <v>79</v>
      </c>
      <c r="S4111">
        <v>37</v>
      </c>
      <c r="T4111" s="1">
        <v>45855</v>
      </c>
      <c r="U4111" s="2" t="s">
        <v>53</v>
      </c>
      <c r="V4111">
        <v>0</v>
      </c>
      <c r="W4111">
        <v>0</v>
      </c>
      <c r="X4111" s="2" t="s">
        <v>42</v>
      </c>
      <c r="Y4111">
        <v>1</v>
      </c>
      <c r="Z4111" s="2" t="s">
        <v>43</v>
      </c>
      <c r="AA4111" s="2" t="s">
        <v>44</v>
      </c>
      <c r="AB4111" s="2" t="s">
        <v>45</v>
      </c>
      <c r="AC4111">
        <v>1</v>
      </c>
      <c r="AD4111" s="2" t="s">
        <v>53</v>
      </c>
      <c r="AE4111" s="2" t="s">
        <v>85</v>
      </c>
      <c r="AF4111">
        <v>0</v>
      </c>
      <c r="AG4111" s="2" t="s">
        <v>69</v>
      </c>
      <c r="AH4111">
        <v>1</v>
      </c>
      <c r="AI4111">
        <v>1</v>
      </c>
      <c r="AJ4111"/>
    </row>
    <row r="4112" spans="1:36" x14ac:dyDescent="0.3">
      <c r="A4112">
        <v>54111</v>
      </c>
      <c r="B4112">
        <v>10718</v>
      </c>
      <c r="C4112">
        <v>217</v>
      </c>
      <c r="D4112" s="1">
        <v>46175</v>
      </c>
      <c r="E4112" s="1">
        <v>46174</v>
      </c>
      <c r="F4112" s="2" t="s">
        <v>58</v>
      </c>
      <c r="G4112" s="2" t="s">
        <v>36</v>
      </c>
      <c r="H4112">
        <v>1</v>
      </c>
      <c r="I4112">
        <v>1</v>
      </c>
      <c r="J4112">
        <v>1</v>
      </c>
      <c r="K4112" t="b">
        <v>1</v>
      </c>
      <c r="L4112" s="2" t="s">
        <v>49</v>
      </c>
      <c r="M4112" s="2" t="s">
        <v>50</v>
      </c>
      <c r="N4112">
        <v>3</v>
      </c>
      <c r="O4112">
        <v>1</v>
      </c>
      <c r="P4112" s="2" t="s">
        <v>71</v>
      </c>
      <c r="Q4112" s="2" t="s">
        <v>58</v>
      </c>
      <c r="R4112" s="2" t="s">
        <v>54</v>
      </c>
      <c r="S4112">
        <v>30</v>
      </c>
      <c r="T4112" s="1">
        <v>46175</v>
      </c>
      <c r="U4112" s="2" t="s">
        <v>67</v>
      </c>
      <c r="V4112">
        <v>0</v>
      </c>
      <c r="W4112">
        <v>0</v>
      </c>
      <c r="X4112" s="2" t="s">
        <v>42</v>
      </c>
      <c r="Y4112">
        <v>1</v>
      </c>
      <c r="Z4112" s="2" t="s">
        <v>72</v>
      </c>
      <c r="AA4112" s="2" t="s">
        <v>44</v>
      </c>
      <c r="AB4112" s="2" t="s">
        <v>56</v>
      </c>
      <c r="AC4112">
        <v>1</v>
      </c>
      <c r="AD4112" s="2" t="s">
        <v>67</v>
      </c>
      <c r="AE4112" s="2" t="s">
        <v>68</v>
      </c>
      <c r="AF4112">
        <v>0</v>
      </c>
      <c r="AG4112" s="2" t="s">
        <v>47</v>
      </c>
      <c r="AH4112">
        <v>1</v>
      </c>
      <c r="AI4112">
        <v>1</v>
      </c>
      <c r="AJ4112"/>
    </row>
    <row r="4113" spans="1:36" x14ac:dyDescent="0.3">
      <c r="A4113">
        <v>54112</v>
      </c>
      <c r="B4113">
        <v>11415</v>
      </c>
      <c r="C4113">
        <v>217</v>
      </c>
      <c r="D4113" s="1">
        <v>46012</v>
      </c>
      <c r="E4113" s="1">
        <v>46007</v>
      </c>
      <c r="F4113" s="2" t="s">
        <v>35</v>
      </c>
      <c r="G4113" s="2" t="s">
        <v>36</v>
      </c>
      <c r="H4113">
        <v>5</v>
      </c>
      <c r="I4113">
        <v>1</v>
      </c>
      <c r="J4113">
        <v>5</v>
      </c>
      <c r="K4113" t="b">
        <v>1</v>
      </c>
      <c r="L4113" s="2" t="s">
        <v>37</v>
      </c>
      <c r="M4113" s="2" t="s">
        <v>50</v>
      </c>
      <c r="N4113">
        <v>1</v>
      </c>
      <c r="O4113">
        <v>0</v>
      </c>
      <c r="P4113" s="2" t="s">
        <v>71</v>
      </c>
      <c r="Q4113" s="2" t="s">
        <v>58</v>
      </c>
      <c r="R4113" s="2" t="s">
        <v>54</v>
      </c>
      <c r="S4113">
        <v>30</v>
      </c>
      <c r="T4113" s="1">
        <v>46012</v>
      </c>
      <c r="U4113" s="2" t="s">
        <v>74</v>
      </c>
      <c r="V4113">
        <v>1</v>
      </c>
      <c r="W4113">
        <v>0</v>
      </c>
      <c r="X4113" s="2" t="s">
        <v>61</v>
      </c>
      <c r="Y4113">
        <v>0</v>
      </c>
      <c r="Z4113" s="2" t="s">
        <v>62</v>
      </c>
      <c r="AA4113" s="2" t="s">
        <v>62</v>
      </c>
      <c r="AB4113" s="2" t="s">
        <v>62</v>
      </c>
      <c r="AC4113">
        <v>0</v>
      </c>
      <c r="AD4113" s="2" t="s">
        <v>74</v>
      </c>
      <c r="AE4113" s="2" t="s">
        <v>63</v>
      </c>
      <c r="AF4113">
        <v>0</v>
      </c>
      <c r="AG4113" s="2" t="s">
        <v>64</v>
      </c>
      <c r="AH4113">
        <v>0</v>
      </c>
      <c r="AI4113">
        <v>0</v>
      </c>
      <c r="AJ4113"/>
    </row>
    <row r="4114" spans="1:36" x14ac:dyDescent="0.3">
      <c r="A4114">
        <v>54113</v>
      </c>
      <c r="B4114">
        <v>10700</v>
      </c>
      <c r="C4114">
        <v>221</v>
      </c>
      <c r="D4114" s="1">
        <v>45893</v>
      </c>
      <c r="E4114" s="1">
        <v>45879</v>
      </c>
      <c r="F4114" s="2" t="s">
        <v>52</v>
      </c>
      <c r="G4114" s="2" t="s">
        <v>36</v>
      </c>
      <c r="H4114">
        <v>14</v>
      </c>
      <c r="I4114">
        <v>1</v>
      </c>
      <c r="J4114">
        <v>14</v>
      </c>
      <c r="K4114" t="b">
        <v>1</v>
      </c>
      <c r="L4114" s="2" t="s">
        <v>49</v>
      </c>
      <c r="M4114" s="2" t="s">
        <v>50</v>
      </c>
      <c r="N4114">
        <v>4</v>
      </c>
      <c r="O4114">
        <v>2</v>
      </c>
      <c r="P4114" s="2" t="s">
        <v>103</v>
      </c>
      <c r="Q4114" s="2" t="s">
        <v>58</v>
      </c>
      <c r="R4114" s="2" t="s">
        <v>40</v>
      </c>
      <c r="S4114">
        <v>27</v>
      </c>
      <c r="T4114" s="1">
        <v>45893</v>
      </c>
      <c r="U4114" s="2" t="s">
        <v>74</v>
      </c>
      <c r="V4114">
        <v>1</v>
      </c>
      <c r="W4114">
        <v>0</v>
      </c>
      <c r="X4114" s="2" t="s">
        <v>42</v>
      </c>
      <c r="Y4114">
        <v>0</v>
      </c>
      <c r="Z4114" s="2" t="s">
        <v>62</v>
      </c>
      <c r="AA4114" s="2" t="s">
        <v>62</v>
      </c>
      <c r="AB4114" s="2" t="s">
        <v>62</v>
      </c>
      <c r="AC4114">
        <v>0</v>
      </c>
      <c r="AD4114" s="2" t="s">
        <v>74</v>
      </c>
      <c r="AE4114" s="2" t="s">
        <v>46</v>
      </c>
      <c r="AF4114">
        <v>0</v>
      </c>
      <c r="AG4114" s="2" t="s">
        <v>69</v>
      </c>
      <c r="AH4114">
        <v>0</v>
      </c>
      <c r="AI4114">
        <v>0</v>
      </c>
      <c r="AJ4114"/>
    </row>
    <row r="4115" spans="1:36" x14ac:dyDescent="0.3">
      <c r="A4115">
        <v>54114</v>
      </c>
      <c r="B4115">
        <v>10051</v>
      </c>
      <c r="C4115">
        <v>212</v>
      </c>
      <c r="D4115" s="1">
        <v>45924</v>
      </c>
      <c r="E4115" s="1">
        <v>45917</v>
      </c>
      <c r="F4115" s="2" t="s">
        <v>58</v>
      </c>
      <c r="G4115" s="2" t="s">
        <v>36</v>
      </c>
      <c r="H4115">
        <v>7</v>
      </c>
      <c r="I4115">
        <v>1</v>
      </c>
      <c r="J4115">
        <v>7</v>
      </c>
      <c r="K4115" t="b">
        <v>1</v>
      </c>
      <c r="L4115" s="2" t="s">
        <v>70</v>
      </c>
      <c r="M4115" s="2" t="s">
        <v>50</v>
      </c>
      <c r="N4115">
        <v>2</v>
      </c>
      <c r="O4115">
        <v>0</v>
      </c>
      <c r="P4115" s="2" t="s">
        <v>107</v>
      </c>
      <c r="Q4115" s="2" t="s">
        <v>58</v>
      </c>
      <c r="R4115" s="2" t="s">
        <v>67</v>
      </c>
      <c r="S4115">
        <v>20</v>
      </c>
      <c r="T4115" s="1">
        <v>45924</v>
      </c>
      <c r="U4115" s="2" t="s">
        <v>40</v>
      </c>
      <c r="V4115">
        <v>0</v>
      </c>
      <c r="W4115">
        <v>0</v>
      </c>
      <c r="X4115" s="2" t="s">
        <v>42</v>
      </c>
      <c r="Y4115">
        <v>1</v>
      </c>
      <c r="Z4115" s="2" t="s">
        <v>72</v>
      </c>
      <c r="AA4115" s="2" t="s">
        <v>44</v>
      </c>
      <c r="AB4115" s="2" t="s">
        <v>45</v>
      </c>
      <c r="AC4115">
        <v>1</v>
      </c>
      <c r="AD4115" s="2" t="s">
        <v>40</v>
      </c>
      <c r="AE4115" s="2" t="s">
        <v>102</v>
      </c>
      <c r="AF4115">
        <v>0</v>
      </c>
      <c r="AG4115" s="2" t="s">
        <v>64</v>
      </c>
      <c r="AH4115">
        <v>1</v>
      </c>
      <c r="AI4115">
        <v>1</v>
      </c>
      <c r="AJ4115"/>
    </row>
    <row r="4116" spans="1:36" x14ac:dyDescent="0.3">
      <c r="A4116">
        <v>54115</v>
      </c>
      <c r="B4116">
        <v>11152</v>
      </c>
      <c r="C4116">
        <v>211</v>
      </c>
      <c r="D4116" s="1">
        <v>45908</v>
      </c>
      <c r="E4116" s="1">
        <v>45887</v>
      </c>
      <c r="F4116" s="2" t="s">
        <v>58</v>
      </c>
      <c r="G4116" s="2" t="s">
        <v>36</v>
      </c>
      <c r="H4116">
        <v>21</v>
      </c>
      <c r="I4116">
        <v>1</v>
      </c>
      <c r="J4116">
        <v>21</v>
      </c>
      <c r="K4116" t="b">
        <v>1</v>
      </c>
      <c r="L4116" s="2" t="s">
        <v>70</v>
      </c>
      <c r="M4116" s="2" t="s">
        <v>50</v>
      </c>
      <c r="N4116">
        <v>3</v>
      </c>
      <c r="O4116">
        <v>1</v>
      </c>
      <c r="P4116" s="2" t="s">
        <v>83</v>
      </c>
      <c r="Q4116" s="2" t="s">
        <v>58</v>
      </c>
      <c r="R4116" s="2" t="s">
        <v>67</v>
      </c>
      <c r="S4116">
        <v>33</v>
      </c>
      <c r="T4116" s="1">
        <v>45908</v>
      </c>
      <c r="U4116" s="2" t="s">
        <v>79</v>
      </c>
      <c r="V4116">
        <v>0</v>
      </c>
      <c r="W4116">
        <v>0</v>
      </c>
      <c r="X4116" s="2" t="s">
        <v>42</v>
      </c>
      <c r="Y4116">
        <v>1</v>
      </c>
      <c r="Z4116" s="2" t="s">
        <v>72</v>
      </c>
      <c r="AA4116" s="2" t="s">
        <v>44</v>
      </c>
      <c r="AB4116" s="2" t="s">
        <v>45</v>
      </c>
      <c r="AC4116">
        <v>1</v>
      </c>
      <c r="AD4116" s="2" t="s">
        <v>79</v>
      </c>
      <c r="AE4116" s="2" t="s">
        <v>102</v>
      </c>
      <c r="AF4116">
        <v>0</v>
      </c>
      <c r="AG4116" s="2" t="s">
        <v>57</v>
      </c>
      <c r="AH4116">
        <v>1</v>
      </c>
      <c r="AI4116">
        <v>1</v>
      </c>
      <c r="AJ4116"/>
    </row>
    <row r="4117" spans="1:36" x14ac:dyDescent="0.3">
      <c r="A4117">
        <v>54116</v>
      </c>
      <c r="B4117">
        <v>11251</v>
      </c>
      <c r="C4117">
        <v>230</v>
      </c>
      <c r="D4117" s="1">
        <v>46195</v>
      </c>
      <c r="E4117" s="1">
        <v>46192</v>
      </c>
      <c r="F4117" s="2" t="s">
        <v>52</v>
      </c>
      <c r="G4117" s="2" t="s">
        <v>36</v>
      </c>
      <c r="H4117">
        <v>3</v>
      </c>
      <c r="I4117">
        <v>1</v>
      </c>
      <c r="J4117">
        <v>3</v>
      </c>
      <c r="K4117" t="b">
        <v>1</v>
      </c>
      <c r="L4117" s="2" t="s">
        <v>49</v>
      </c>
      <c r="M4117" s="2" t="s">
        <v>65</v>
      </c>
      <c r="N4117">
        <v>1</v>
      </c>
      <c r="O4117">
        <v>0</v>
      </c>
      <c r="P4117" s="2" t="s">
        <v>94</v>
      </c>
      <c r="Q4117" s="2" t="s">
        <v>35</v>
      </c>
      <c r="R4117" s="2" t="s">
        <v>79</v>
      </c>
      <c r="S4117">
        <v>37</v>
      </c>
      <c r="T4117" s="1">
        <v>46195</v>
      </c>
      <c r="U4117" s="2" t="s">
        <v>79</v>
      </c>
      <c r="V4117">
        <v>0</v>
      </c>
      <c r="W4117">
        <v>0</v>
      </c>
      <c r="X4117" s="2" t="s">
        <v>42</v>
      </c>
      <c r="Y4117">
        <v>1</v>
      </c>
      <c r="Z4117" s="2" t="s">
        <v>55</v>
      </c>
      <c r="AA4117" s="2" t="s">
        <v>44</v>
      </c>
      <c r="AB4117" s="2" t="s">
        <v>76</v>
      </c>
      <c r="AC4117">
        <v>1</v>
      </c>
      <c r="AD4117" s="2" t="s">
        <v>79</v>
      </c>
      <c r="AE4117" s="2" t="s">
        <v>68</v>
      </c>
      <c r="AF4117">
        <v>0</v>
      </c>
      <c r="AG4117" s="2" t="s">
        <v>47</v>
      </c>
      <c r="AH4117">
        <v>1</v>
      </c>
      <c r="AI4117">
        <v>1</v>
      </c>
      <c r="AJ4117"/>
    </row>
    <row r="4118" spans="1:36" x14ac:dyDescent="0.3">
      <c r="A4118">
        <v>54117</v>
      </c>
      <c r="B4118">
        <v>10905</v>
      </c>
      <c r="C4118">
        <v>226</v>
      </c>
      <c r="D4118" s="1">
        <v>46241</v>
      </c>
      <c r="E4118" s="1">
        <v>46231</v>
      </c>
      <c r="F4118" s="2" t="s">
        <v>35</v>
      </c>
      <c r="G4118" s="2" t="s">
        <v>36</v>
      </c>
      <c r="H4118">
        <v>10</v>
      </c>
      <c r="I4118">
        <v>1</v>
      </c>
      <c r="J4118">
        <v>10</v>
      </c>
      <c r="K4118" t="b">
        <v>1</v>
      </c>
      <c r="L4118" s="2" t="s">
        <v>49</v>
      </c>
      <c r="M4118" s="2" t="s">
        <v>50</v>
      </c>
      <c r="N4118">
        <v>4</v>
      </c>
      <c r="O4118">
        <v>0</v>
      </c>
      <c r="P4118" s="2" t="s">
        <v>96</v>
      </c>
      <c r="Q4118" s="2" t="s">
        <v>78</v>
      </c>
      <c r="R4118" s="2" t="s">
        <v>79</v>
      </c>
      <c r="S4118">
        <v>33</v>
      </c>
      <c r="T4118" s="1">
        <v>46241</v>
      </c>
      <c r="U4118" s="2" t="s">
        <v>41</v>
      </c>
      <c r="V4118">
        <v>0</v>
      </c>
      <c r="W4118">
        <v>0</v>
      </c>
      <c r="X4118" s="2" t="s">
        <v>42</v>
      </c>
      <c r="Y4118">
        <v>1</v>
      </c>
      <c r="Z4118" s="2" t="s">
        <v>55</v>
      </c>
      <c r="AA4118" s="2" t="s">
        <v>44</v>
      </c>
      <c r="AB4118" s="2" t="s">
        <v>45</v>
      </c>
      <c r="AC4118">
        <v>1</v>
      </c>
      <c r="AD4118" s="2" t="s">
        <v>41</v>
      </c>
      <c r="AE4118" s="2" t="s">
        <v>46</v>
      </c>
      <c r="AF4118">
        <v>0</v>
      </c>
      <c r="AG4118" s="2" t="s">
        <v>69</v>
      </c>
      <c r="AH4118">
        <v>1</v>
      </c>
      <c r="AI4118">
        <v>1</v>
      </c>
      <c r="AJ4118"/>
    </row>
    <row r="4119" spans="1:36" x14ac:dyDescent="0.3">
      <c r="A4119">
        <v>54118</v>
      </c>
      <c r="B4119">
        <v>10945</v>
      </c>
      <c r="C4119">
        <v>225</v>
      </c>
      <c r="D4119" s="1">
        <v>45746</v>
      </c>
      <c r="E4119" s="1">
        <v>45744</v>
      </c>
      <c r="F4119" s="2" t="s">
        <v>97</v>
      </c>
      <c r="G4119" s="2" t="s">
        <v>36</v>
      </c>
      <c r="H4119">
        <v>2</v>
      </c>
      <c r="I4119">
        <v>1</v>
      </c>
      <c r="J4119">
        <v>2</v>
      </c>
      <c r="K4119" t="b">
        <v>1</v>
      </c>
      <c r="L4119" s="2" t="s">
        <v>109</v>
      </c>
      <c r="M4119" s="2" t="s">
        <v>38</v>
      </c>
      <c r="N4119">
        <v>4</v>
      </c>
      <c r="O4119">
        <v>0</v>
      </c>
      <c r="P4119" s="2" t="s">
        <v>116</v>
      </c>
      <c r="Q4119" s="2" t="s">
        <v>35</v>
      </c>
      <c r="R4119" s="2" t="s">
        <v>41</v>
      </c>
      <c r="S4119">
        <v>24</v>
      </c>
      <c r="T4119" s="1">
        <v>45746</v>
      </c>
      <c r="U4119" s="2" t="s">
        <v>74</v>
      </c>
      <c r="V4119">
        <v>1</v>
      </c>
      <c r="W4119">
        <v>0</v>
      </c>
      <c r="X4119" s="2" t="s">
        <v>75</v>
      </c>
      <c r="Y4119">
        <v>1</v>
      </c>
      <c r="Z4119" s="2" t="s">
        <v>72</v>
      </c>
      <c r="AA4119" s="2" t="s">
        <v>44</v>
      </c>
      <c r="AB4119" s="2" t="s">
        <v>76</v>
      </c>
      <c r="AC4119">
        <v>1</v>
      </c>
      <c r="AD4119" s="2" t="s">
        <v>74</v>
      </c>
      <c r="AE4119" s="2" t="s">
        <v>77</v>
      </c>
      <c r="AF4119">
        <v>0</v>
      </c>
      <c r="AG4119" s="2" t="s">
        <v>47</v>
      </c>
      <c r="AH4119">
        <v>1</v>
      </c>
      <c r="AI4119">
        <v>1</v>
      </c>
      <c r="AJ4119"/>
    </row>
    <row r="4120" spans="1:36" x14ac:dyDescent="0.3">
      <c r="A4120">
        <v>54119</v>
      </c>
      <c r="B4120">
        <v>11316</v>
      </c>
      <c r="C4120">
        <v>216</v>
      </c>
      <c r="D4120" s="1">
        <v>45740</v>
      </c>
      <c r="E4120" s="1">
        <v>45726</v>
      </c>
      <c r="F4120" s="2" t="s">
        <v>52</v>
      </c>
      <c r="G4120" s="2" t="s">
        <v>36</v>
      </c>
      <c r="H4120">
        <v>14</v>
      </c>
      <c r="I4120">
        <v>1</v>
      </c>
      <c r="J4120">
        <v>14</v>
      </c>
      <c r="K4120" t="b">
        <v>1</v>
      </c>
      <c r="L4120" s="2" t="s">
        <v>37</v>
      </c>
      <c r="M4120" s="2" t="s">
        <v>50</v>
      </c>
      <c r="N4120">
        <v>4</v>
      </c>
      <c r="O4120">
        <v>0</v>
      </c>
      <c r="P4120" s="2" t="s">
        <v>105</v>
      </c>
      <c r="Q4120" s="2" t="s">
        <v>58</v>
      </c>
      <c r="R4120" s="2" t="s">
        <v>79</v>
      </c>
      <c r="S4120">
        <v>27</v>
      </c>
      <c r="T4120" s="1">
        <v>45740</v>
      </c>
      <c r="U4120" s="2" t="s">
        <v>79</v>
      </c>
      <c r="V4120">
        <v>0</v>
      </c>
      <c r="W4120">
        <v>0</v>
      </c>
      <c r="X4120" s="2" t="s">
        <v>75</v>
      </c>
      <c r="Y4120">
        <v>1</v>
      </c>
      <c r="Z4120" s="2" t="s">
        <v>55</v>
      </c>
      <c r="AA4120" s="2" t="s">
        <v>44</v>
      </c>
      <c r="AB4120" s="2" t="s">
        <v>76</v>
      </c>
      <c r="AC4120">
        <v>1</v>
      </c>
      <c r="AD4120" s="2" t="s">
        <v>79</v>
      </c>
      <c r="AE4120" s="2" t="s">
        <v>77</v>
      </c>
      <c r="AF4120">
        <v>0</v>
      </c>
      <c r="AG4120" s="2" t="s">
        <v>69</v>
      </c>
      <c r="AH4120">
        <v>1</v>
      </c>
      <c r="AI4120">
        <v>1</v>
      </c>
      <c r="AJ4120"/>
    </row>
    <row r="4121" spans="1:36" x14ac:dyDescent="0.3">
      <c r="A4121">
        <v>54120</v>
      </c>
      <c r="B4121">
        <v>11289</v>
      </c>
      <c r="C4121">
        <v>225</v>
      </c>
      <c r="D4121" s="1">
        <v>46195</v>
      </c>
      <c r="E4121" s="1">
        <v>46193</v>
      </c>
      <c r="F4121" s="2" t="s">
        <v>58</v>
      </c>
      <c r="G4121" s="2" t="s">
        <v>62</v>
      </c>
      <c r="H4121">
        <v>2</v>
      </c>
      <c r="I4121">
        <v>0</v>
      </c>
      <c r="J4121">
        <v>2</v>
      </c>
      <c r="K4121" t="b">
        <v>1</v>
      </c>
      <c r="L4121" s="2" t="s">
        <v>37</v>
      </c>
      <c r="M4121" s="2" t="s">
        <v>50</v>
      </c>
      <c r="N4121">
        <v>4</v>
      </c>
      <c r="O4121">
        <v>1</v>
      </c>
      <c r="P4121" s="2" t="s">
        <v>116</v>
      </c>
      <c r="Q4121" s="2" t="s">
        <v>35</v>
      </c>
      <c r="R4121" s="2" t="s">
        <v>41</v>
      </c>
      <c r="S4121">
        <v>24</v>
      </c>
      <c r="T4121" s="1">
        <v>46195</v>
      </c>
      <c r="U4121" s="2" t="s">
        <v>79</v>
      </c>
      <c r="V4121">
        <v>0</v>
      </c>
      <c r="W4121">
        <v>0</v>
      </c>
      <c r="X4121" s="2" t="s">
        <v>42</v>
      </c>
      <c r="Y4121">
        <v>0</v>
      </c>
      <c r="Z4121" s="2" t="s">
        <v>62</v>
      </c>
      <c r="AA4121" s="2" t="s">
        <v>62</v>
      </c>
      <c r="AB4121" s="2" t="s">
        <v>62</v>
      </c>
      <c r="AC4121">
        <v>0</v>
      </c>
      <c r="AD4121" s="2" t="s">
        <v>79</v>
      </c>
      <c r="AE4121" s="2" t="s">
        <v>68</v>
      </c>
      <c r="AG4121" s="2" t="s">
        <v>47</v>
      </c>
      <c r="AH4121">
        <v>0</v>
      </c>
      <c r="AI4121">
        <v>0</v>
      </c>
      <c r="AJ4121"/>
    </row>
    <row r="4122" spans="1:36" x14ac:dyDescent="0.3">
      <c r="A4122">
        <v>54121</v>
      </c>
      <c r="B4122">
        <v>11312</v>
      </c>
      <c r="C4122">
        <v>213</v>
      </c>
      <c r="D4122" s="1">
        <v>46144</v>
      </c>
      <c r="E4122" s="1">
        <v>46142</v>
      </c>
      <c r="F4122" s="2" t="s">
        <v>78</v>
      </c>
      <c r="G4122" s="2" t="s">
        <v>36</v>
      </c>
      <c r="H4122">
        <v>2</v>
      </c>
      <c r="I4122">
        <v>1</v>
      </c>
      <c r="J4122">
        <v>2</v>
      </c>
      <c r="K4122" t="b">
        <v>1</v>
      </c>
      <c r="L4122" s="2" t="s">
        <v>109</v>
      </c>
      <c r="M4122" s="2" t="s">
        <v>38</v>
      </c>
      <c r="N4122">
        <v>5</v>
      </c>
      <c r="O4122">
        <v>0</v>
      </c>
      <c r="P4122" s="2" t="s">
        <v>113</v>
      </c>
      <c r="Q4122" s="2" t="s">
        <v>48</v>
      </c>
      <c r="R4122" s="2" t="s">
        <v>40</v>
      </c>
      <c r="S4122">
        <v>20</v>
      </c>
      <c r="T4122" s="1">
        <v>46144</v>
      </c>
      <c r="U4122" s="2" t="s">
        <v>54</v>
      </c>
      <c r="V4122">
        <v>1</v>
      </c>
      <c r="W4122">
        <v>0</v>
      </c>
      <c r="X4122" s="2" t="s">
        <v>75</v>
      </c>
      <c r="Y4122">
        <v>1</v>
      </c>
      <c r="Z4122" s="2" t="s">
        <v>43</v>
      </c>
      <c r="AA4122" s="2" t="s">
        <v>44</v>
      </c>
      <c r="AB4122" s="2" t="s">
        <v>45</v>
      </c>
      <c r="AC4122">
        <v>1</v>
      </c>
      <c r="AD4122" s="2" t="s">
        <v>54</v>
      </c>
      <c r="AE4122" s="2" t="s">
        <v>80</v>
      </c>
      <c r="AF4122">
        <v>0</v>
      </c>
      <c r="AG4122" s="2" t="s">
        <v>47</v>
      </c>
      <c r="AH4122">
        <v>1</v>
      </c>
      <c r="AI4122">
        <v>1</v>
      </c>
      <c r="AJ4122"/>
    </row>
    <row r="4123" spans="1:36" x14ac:dyDescent="0.3">
      <c r="A4123">
        <v>54122</v>
      </c>
      <c r="B4123">
        <v>10750</v>
      </c>
      <c r="C4123">
        <v>217</v>
      </c>
      <c r="D4123" s="1">
        <v>46117</v>
      </c>
      <c r="E4123" s="1">
        <v>46107</v>
      </c>
      <c r="F4123" s="2" t="s">
        <v>52</v>
      </c>
      <c r="G4123" s="2" t="s">
        <v>36</v>
      </c>
      <c r="H4123">
        <v>10</v>
      </c>
      <c r="I4123">
        <v>1</v>
      </c>
      <c r="J4123">
        <v>10</v>
      </c>
      <c r="K4123" t="b">
        <v>1</v>
      </c>
      <c r="L4123" s="2" t="s">
        <v>81</v>
      </c>
      <c r="M4123" s="2" t="s">
        <v>65</v>
      </c>
      <c r="N4123">
        <v>4</v>
      </c>
      <c r="O4123">
        <v>1</v>
      </c>
      <c r="P4123" s="2" t="s">
        <v>71</v>
      </c>
      <c r="Q4123" s="2" t="s">
        <v>58</v>
      </c>
      <c r="R4123" s="2" t="s">
        <v>54</v>
      </c>
      <c r="S4123">
        <v>30</v>
      </c>
      <c r="T4123" s="1">
        <v>46117</v>
      </c>
      <c r="U4123" s="2" t="s">
        <v>74</v>
      </c>
      <c r="V4123">
        <v>1</v>
      </c>
      <c r="W4123">
        <v>0</v>
      </c>
      <c r="X4123" s="2" t="s">
        <v>75</v>
      </c>
      <c r="Y4123">
        <v>0</v>
      </c>
      <c r="Z4123" s="2" t="s">
        <v>62</v>
      </c>
      <c r="AA4123" s="2" t="s">
        <v>62</v>
      </c>
      <c r="AB4123" s="2" t="s">
        <v>62</v>
      </c>
      <c r="AC4123">
        <v>0</v>
      </c>
      <c r="AD4123" s="2" t="s">
        <v>74</v>
      </c>
      <c r="AE4123" s="2" t="s">
        <v>93</v>
      </c>
      <c r="AF4123">
        <v>0</v>
      </c>
      <c r="AG4123" s="2" t="s">
        <v>69</v>
      </c>
      <c r="AH4123">
        <v>0</v>
      </c>
      <c r="AI4123">
        <v>0</v>
      </c>
      <c r="AJ4123"/>
    </row>
    <row r="4124" spans="1:36" x14ac:dyDescent="0.3">
      <c r="A4124">
        <v>54123</v>
      </c>
      <c r="B4124">
        <v>10346</v>
      </c>
      <c r="C4124">
        <v>222</v>
      </c>
      <c r="D4124" s="1">
        <v>45937</v>
      </c>
      <c r="E4124" s="1">
        <v>45927</v>
      </c>
      <c r="F4124" s="2" t="s">
        <v>52</v>
      </c>
      <c r="G4124" s="2" t="s">
        <v>59</v>
      </c>
      <c r="H4124">
        <v>10</v>
      </c>
      <c r="I4124">
        <v>1</v>
      </c>
      <c r="J4124">
        <v>10</v>
      </c>
      <c r="K4124" t="b">
        <v>1</v>
      </c>
      <c r="L4124" s="2" t="s">
        <v>49</v>
      </c>
      <c r="M4124" s="2" t="s">
        <v>38</v>
      </c>
      <c r="N4124">
        <v>4</v>
      </c>
      <c r="O4124">
        <v>1</v>
      </c>
      <c r="P4124" s="2" t="s">
        <v>108</v>
      </c>
      <c r="Q4124" s="2" t="s">
        <v>48</v>
      </c>
      <c r="R4124" s="2" t="s">
        <v>79</v>
      </c>
      <c r="S4124">
        <v>20</v>
      </c>
      <c r="T4124" s="1">
        <v>45937</v>
      </c>
      <c r="U4124" s="2" t="s">
        <v>67</v>
      </c>
      <c r="V4124">
        <v>0</v>
      </c>
      <c r="W4124">
        <v>0</v>
      </c>
      <c r="X4124" s="2" t="s">
        <v>88</v>
      </c>
      <c r="Y4124">
        <v>1</v>
      </c>
      <c r="Z4124" s="2" t="s">
        <v>43</v>
      </c>
      <c r="AA4124" s="2" t="s">
        <v>44</v>
      </c>
      <c r="AB4124" s="2" t="s">
        <v>76</v>
      </c>
      <c r="AC4124">
        <v>1</v>
      </c>
      <c r="AD4124" s="2" t="s">
        <v>67</v>
      </c>
      <c r="AE4124" s="2" t="s">
        <v>89</v>
      </c>
      <c r="AF4124">
        <v>1</v>
      </c>
      <c r="AG4124" s="2" t="s">
        <v>69</v>
      </c>
      <c r="AH4124">
        <v>1</v>
      </c>
      <c r="AI4124">
        <v>1</v>
      </c>
      <c r="AJ4124"/>
    </row>
    <row r="4125" spans="1:36" x14ac:dyDescent="0.3">
      <c r="A4125">
        <v>54124</v>
      </c>
      <c r="B4125">
        <v>11337</v>
      </c>
      <c r="C4125">
        <v>209</v>
      </c>
      <c r="D4125" s="1">
        <v>45844</v>
      </c>
      <c r="E4125" s="1">
        <v>45844</v>
      </c>
      <c r="F4125" s="2" t="s">
        <v>78</v>
      </c>
      <c r="G4125" s="2" t="s">
        <v>36</v>
      </c>
      <c r="H4125">
        <v>0</v>
      </c>
      <c r="I4125">
        <v>1</v>
      </c>
      <c r="J4125">
        <v>0</v>
      </c>
      <c r="K4125" t="b">
        <v>1</v>
      </c>
      <c r="L4125" s="2" t="s">
        <v>37</v>
      </c>
      <c r="M4125" s="2" t="s">
        <v>65</v>
      </c>
      <c r="N4125">
        <v>5</v>
      </c>
      <c r="O4125">
        <v>0</v>
      </c>
      <c r="P4125" s="2" t="s">
        <v>99</v>
      </c>
      <c r="Q4125" s="2" t="s">
        <v>78</v>
      </c>
      <c r="R4125" s="2" t="s">
        <v>79</v>
      </c>
      <c r="S4125">
        <v>38</v>
      </c>
      <c r="T4125" s="1">
        <v>45844</v>
      </c>
      <c r="U4125" s="2" t="s">
        <v>74</v>
      </c>
      <c r="V4125">
        <v>1</v>
      </c>
      <c r="W4125">
        <v>0</v>
      </c>
      <c r="X4125" s="2" t="s">
        <v>42</v>
      </c>
      <c r="Y4125">
        <v>0</v>
      </c>
      <c r="Z4125" s="2" t="s">
        <v>62</v>
      </c>
      <c r="AA4125" s="2" t="s">
        <v>62</v>
      </c>
      <c r="AB4125" s="2" t="s">
        <v>62</v>
      </c>
      <c r="AC4125">
        <v>0</v>
      </c>
      <c r="AD4125" s="2" t="s">
        <v>74</v>
      </c>
      <c r="AE4125" s="2" t="s">
        <v>85</v>
      </c>
      <c r="AF4125">
        <v>0</v>
      </c>
      <c r="AG4125" s="2" t="s">
        <v>82</v>
      </c>
      <c r="AH4125">
        <v>0</v>
      </c>
      <c r="AI4125">
        <v>0</v>
      </c>
      <c r="AJ4125"/>
    </row>
    <row r="4126" spans="1:36" x14ac:dyDescent="0.3">
      <c r="A4126">
        <v>54125</v>
      </c>
      <c r="B4126">
        <v>11068</v>
      </c>
      <c r="C4126">
        <v>227</v>
      </c>
      <c r="D4126" s="1">
        <v>46058</v>
      </c>
      <c r="E4126" s="1">
        <v>46057</v>
      </c>
      <c r="F4126" s="2" t="s">
        <v>58</v>
      </c>
      <c r="G4126" s="2" t="s">
        <v>36</v>
      </c>
      <c r="H4126">
        <v>1</v>
      </c>
      <c r="I4126">
        <v>1</v>
      </c>
      <c r="J4126">
        <v>1</v>
      </c>
      <c r="K4126" t="b">
        <v>1</v>
      </c>
      <c r="L4126" s="2" t="s">
        <v>81</v>
      </c>
      <c r="M4126" s="2" t="s">
        <v>38</v>
      </c>
      <c r="N4126">
        <v>6</v>
      </c>
      <c r="O4126">
        <v>0</v>
      </c>
      <c r="P4126" s="2" t="s">
        <v>117</v>
      </c>
      <c r="Q4126" s="2" t="s">
        <v>52</v>
      </c>
      <c r="R4126" s="2" t="s">
        <v>53</v>
      </c>
      <c r="S4126">
        <v>27</v>
      </c>
      <c r="T4126" s="1">
        <v>46058</v>
      </c>
      <c r="U4126" s="2" t="s">
        <v>53</v>
      </c>
      <c r="V4126">
        <v>0</v>
      </c>
      <c r="W4126">
        <v>0</v>
      </c>
      <c r="X4126" s="2" t="s">
        <v>61</v>
      </c>
      <c r="Y4126">
        <v>1</v>
      </c>
      <c r="Z4126" s="2" t="s">
        <v>72</v>
      </c>
      <c r="AA4126" s="2" t="s">
        <v>44</v>
      </c>
      <c r="AB4126" s="2" t="s">
        <v>76</v>
      </c>
      <c r="AC4126">
        <v>1</v>
      </c>
      <c r="AD4126" s="2" t="s">
        <v>53</v>
      </c>
      <c r="AE4126" s="2" t="s">
        <v>100</v>
      </c>
      <c r="AF4126">
        <v>0</v>
      </c>
      <c r="AG4126" s="2" t="s">
        <v>47</v>
      </c>
      <c r="AH4126">
        <v>1</v>
      </c>
      <c r="AI4126">
        <v>1</v>
      </c>
      <c r="AJ4126"/>
    </row>
    <row r="4127" spans="1:36" x14ac:dyDescent="0.3">
      <c r="A4127">
        <v>54126</v>
      </c>
      <c r="B4127">
        <v>11171</v>
      </c>
      <c r="C4127">
        <v>201</v>
      </c>
      <c r="D4127" s="1">
        <v>46250</v>
      </c>
      <c r="E4127" s="1">
        <v>46248</v>
      </c>
      <c r="F4127" s="2" t="s">
        <v>52</v>
      </c>
      <c r="G4127" s="2" t="s">
        <v>36</v>
      </c>
      <c r="H4127">
        <v>2</v>
      </c>
      <c r="I4127">
        <v>1</v>
      </c>
      <c r="J4127">
        <v>2</v>
      </c>
      <c r="K4127" t="b">
        <v>1</v>
      </c>
      <c r="L4127" s="2" t="s">
        <v>37</v>
      </c>
      <c r="M4127" s="2" t="s">
        <v>50</v>
      </c>
      <c r="N4127">
        <v>4</v>
      </c>
      <c r="O4127">
        <v>0</v>
      </c>
      <c r="P4127" s="2" t="s">
        <v>101</v>
      </c>
      <c r="Q4127" s="2" t="s">
        <v>48</v>
      </c>
      <c r="R4127" s="2" t="s">
        <v>54</v>
      </c>
      <c r="S4127">
        <v>40</v>
      </c>
      <c r="T4127" s="1">
        <v>46250</v>
      </c>
      <c r="U4127" s="2" t="s">
        <v>74</v>
      </c>
      <c r="V4127">
        <v>1</v>
      </c>
      <c r="W4127">
        <v>0</v>
      </c>
      <c r="X4127" s="2" t="s">
        <v>42</v>
      </c>
      <c r="Y4127">
        <v>1</v>
      </c>
      <c r="Z4127" s="2" t="s">
        <v>72</v>
      </c>
      <c r="AA4127" s="2" t="s">
        <v>44</v>
      </c>
      <c r="AB4127" s="2" t="s">
        <v>45</v>
      </c>
      <c r="AC4127">
        <v>1</v>
      </c>
      <c r="AD4127" s="2" t="s">
        <v>74</v>
      </c>
      <c r="AE4127" s="2" t="s">
        <v>46</v>
      </c>
      <c r="AF4127">
        <v>0</v>
      </c>
      <c r="AG4127" s="2" t="s">
        <v>47</v>
      </c>
      <c r="AH4127">
        <v>1</v>
      </c>
      <c r="AI4127">
        <v>1</v>
      </c>
      <c r="AJ4127"/>
    </row>
    <row r="4128" spans="1:36" x14ac:dyDescent="0.3">
      <c r="A4128">
        <v>54127</v>
      </c>
      <c r="B4128">
        <v>10885</v>
      </c>
      <c r="C4128">
        <v>218</v>
      </c>
      <c r="D4128" s="1">
        <v>46148</v>
      </c>
      <c r="E4128" s="1">
        <v>46118</v>
      </c>
      <c r="F4128" s="2" t="s">
        <v>97</v>
      </c>
      <c r="G4128" s="2" t="s">
        <v>59</v>
      </c>
      <c r="H4128">
        <v>30</v>
      </c>
      <c r="I4128">
        <v>1</v>
      </c>
      <c r="J4128">
        <v>30</v>
      </c>
      <c r="K4128" t="b">
        <v>1</v>
      </c>
      <c r="L4128" s="2" t="s">
        <v>49</v>
      </c>
      <c r="M4128" s="2" t="s">
        <v>50</v>
      </c>
      <c r="N4128">
        <v>5</v>
      </c>
      <c r="O4128">
        <v>1</v>
      </c>
      <c r="P4128" s="2" t="s">
        <v>84</v>
      </c>
      <c r="Q4128" s="2" t="s">
        <v>58</v>
      </c>
      <c r="R4128" s="2" t="s">
        <v>40</v>
      </c>
      <c r="S4128">
        <v>33</v>
      </c>
      <c r="T4128" s="1">
        <v>46148</v>
      </c>
      <c r="U4128" s="2" t="s">
        <v>40</v>
      </c>
      <c r="V4128">
        <v>0</v>
      </c>
      <c r="W4128">
        <v>0</v>
      </c>
      <c r="X4128" s="2" t="s">
        <v>75</v>
      </c>
      <c r="Y4128">
        <v>1</v>
      </c>
      <c r="Z4128" s="2" t="s">
        <v>72</v>
      </c>
      <c r="AA4128" s="2" t="s">
        <v>44</v>
      </c>
      <c r="AB4128" s="2" t="s">
        <v>45</v>
      </c>
      <c r="AC4128">
        <v>1</v>
      </c>
      <c r="AD4128" s="2" t="s">
        <v>40</v>
      </c>
      <c r="AE4128" s="2" t="s">
        <v>80</v>
      </c>
      <c r="AF4128">
        <v>1</v>
      </c>
      <c r="AG4128" s="2" t="s">
        <v>57</v>
      </c>
      <c r="AH4128">
        <v>1</v>
      </c>
      <c r="AI4128">
        <v>1</v>
      </c>
      <c r="AJ4128"/>
    </row>
    <row r="4129" spans="1:36" x14ac:dyDescent="0.3">
      <c r="A4129">
        <v>54128</v>
      </c>
      <c r="B4129">
        <v>11067</v>
      </c>
      <c r="C4129">
        <v>226</v>
      </c>
      <c r="D4129" s="1">
        <v>46298</v>
      </c>
      <c r="E4129" s="1">
        <v>46284</v>
      </c>
      <c r="F4129" s="2" t="s">
        <v>78</v>
      </c>
      <c r="G4129" s="2" t="s">
        <v>59</v>
      </c>
      <c r="H4129">
        <v>14</v>
      </c>
      <c r="I4129">
        <v>1</v>
      </c>
      <c r="J4129">
        <v>14</v>
      </c>
      <c r="K4129" t="b">
        <v>1</v>
      </c>
      <c r="L4129" s="2" t="s">
        <v>81</v>
      </c>
      <c r="M4129" s="2" t="s">
        <v>38</v>
      </c>
      <c r="N4129">
        <v>4</v>
      </c>
      <c r="O4129">
        <v>1</v>
      </c>
      <c r="P4129" s="2" t="s">
        <v>96</v>
      </c>
      <c r="Q4129" s="2" t="s">
        <v>78</v>
      </c>
      <c r="R4129" s="2" t="s">
        <v>79</v>
      </c>
      <c r="S4129">
        <v>33</v>
      </c>
      <c r="T4129" s="1">
        <v>46298</v>
      </c>
      <c r="U4129" s="2" t="s">
        <v>54</v>
      </c>
      <c r="V4129">
        <v>1</v>
      </c>
      <c r="W4129">
        <v>0</v>
      </c>
      <c r="X4129" s="2" t="s">
        <v>88</v>
      </c>
      <c r="Y4129">
        <v>1</v>
      </c>
      <c r="Z4129" s="2" t="s">
        <v>72</v>
      </c>
      <c r="AA4129" s="2" t="s">
        <v>44</v>
      </c>
      <c r="AB4129" s="2" t="s">
        <v>76</v>
      </c>
      <c r="AC4129">
        <v>1</v>
      </c>
      <c r="AD4129" s="2" t="s">
        <v>54</v>
      </c>
      <c r="AE4129" s="2" t="s">
        <v>89</v>
      </c>
      <c r="AF4129">
        <v>1</v>
      </c>
      <c r="AG4129" s="2" t="s">
        <v>69</v>
      </c>
      <c r="AH4129">
        <v>1</v>
      </c>
      <c r="AI4129">
        <v>1</v>
      </c>
      <c r="AJ4129"/>
    </row>
    <row r="4130" spans="1:36" x14ac:dyDescent="0.3">
      <c r="A4130">
        <v>54129</v>
      </c>
      <c r="B4130">
        <v>11348</v>
      </c>
      <c r="C4130">
        <v>203</v>
      </c>
      <c r="D4130" s="1">
        <v>45796</v>
      </c>
      <c r="E4130" s="1">
        <v>45786</v>
      </c>
      <c r="F4130" s="2" t="s">
        <v>52</v>
      </c>
      <c r="G4130" s="2" t="s">
        <v>36</v>
      </c>
      <c r="H4130">
        <v>10</v>
      </c>
      <c r="I4130">
        <v>1</v>
      </c>
      <c r="J4130">
        <v>10</v>
      </c>
      <c r="K4130" t="b">
        <v>1</v>
      </c>
      <c r="L4130" s="2" t="s">
        <v>109</v>
      </c>
      <c r="M4130" s="2" t="s">
        <v>50</v>
      </c>
      <c r="N4130">
        <v>3</v>
      </c>
      <c r="O4130">
        <v>0</v>
      </c>
      <c r="P4130" s="2" t="s">
        <v>66</v>
      </c>
      <c r="Q4130" s="2" t="s">
        <v>52</v>
      </c>
      <c r="R4130" s="2" t="s">
        <v>54</v>
      </c>
      <c r="S4130">
        <v>22</v>
      </c>
      <c r="T4130" s="1">
        <v>45796</v>
      </c>
      <c r="U4130" s="2" t="s">
        <v>79</v>
      </c>
      <c r="V4130">
        <v>0</v>
      </c>
      <c r="W4130">
        <v>0</v>
      </c>
      <c r="X4130" s="2" t="s">
        <v>75</v>
      </c>
      <c r="Y4130">
        <v>1</v>
      </c>
      <c r="Z4130" s="2" t="s">
        <v>72</v>
      </c>
      <c r="AA4130" s="2" t="s">
        <v>44</v>
      </c>
      <c r="AB4130" s="2" t="s">
        <v>76</v>
      </c>
      <c r="AC4130">
        <v>1</v>
      </c>
      <c r="AD4130" s="2" t="s">
        <v>79</v>
      </c>
      <c r="AE4130" s="2" t="s">
        <v>80</v>
      </c>
      <c r="AF4130">
        <v>0</v>
      </c>
      <c r="AG4130" s="2" t="s">
        <v>69</v>
      </c>
      <c r="AH4130">
        <v>1</v>
      </c>
      <c r="AI4130">
        <v>1</v>
      </c>
      <c r="AJ4130"/>
    </row>
    <row r="4131" spans="1:36" x14ac:dyDescent="0.3">
      <c r="A4131">
        <v>54130</v>
      </c>
      <c r="B4131">
        <v>11344</v>
      </c>
      <c r="C4131">
        <v>221</v>
      </c>
      <c r="D4131" s="1">
        <v>45933</v>
      </c>
      <c r="E4131" s="1">
        <v>45903</v>
      </c>
      <c r="F4131" s="2" t="s">
        <v>78</v>
      </c>
      <c r="G4131" s="2" t="s">
        <v>36</v>
      </c>
      <c r="H4131">
        <v>30</v>
      </c>
      <c r="I4131">
        <v>1</v>
      </c>
      <c r="J4131">
        <v>30</v>
      </c>
      <c r="K4131" t="b">
        <v>1</v>
      </c>
      <c r="L4131" s="2" t="s">
        <v>49</v>
      </c>
      <c r="M4131" s="2" t="s">
        <v>65</v>
      </c>
      <c r="N4131">
        <v>5</v>
      </c>
      <c r="O4131">
        <v>2</v>
      </c>
      <c r="P4131" s="2" t="s">
        <v>103</v>
      </c>
      <c r="Q4131" s="2" t="s">
        <v>58</v>
      </c>
      <c r="R4131" s="2" t="s">
        <v>40</v>
      </c>
      <c r="S4131">
        <v>27</v>
      </c>
      <c r="T4131" s="1">
        <v>45933</v>
      </c>
      <c r="U4131" s="2" t="s">
        <v>41</v>
      </c>
      <c r="V4131">
        <v>0</v>
      </c>
      <c r="W4131">
        <v>0</v>
      </c>
      <c r="X4131" s="2" t="s">
        <v>88</v>
      </c>
      <c r="Y4131">
        <v>1</v>
      </c>
      <c r="Z4131" s="2" t="s">
        <v>72</v>
      </c>
      <c r="AA4131" s="2" t="s">
        <v>44</v>
      </c>
      <c r="AB4131" s="2" t="s">
        <v>45</v>
      </c>
      <c r="AC4131">
        <v>1</v>
      </c>
      <c r="AD4131" s="2" t="s">
        <v>41</v>
      </c>
      <c r="AE4131" s="2" t="s">
        <v>89</v>
      </c>
      <c r="AF4131">
        <v>0</v>
      </c>
      <c r="AG4131" s="2" t="s">
        <v>57</v>
      </c>
      <c r="AH4131">
        <v>1</v>
      </c>
      <c r="AI4131">
        <v>1</v>
      </c>
      <c r="AJ4131"/>
    </row>
    <row r="4132" spans="1:36" x14ac:dyDescent="0.3">
      <c r="A4132">
        <v>54131</v>
      </c>
      <c r="B4132">
        <v>11119</v>
      </c>
      <c r="C4132">
        <v>227</v>
      </c>
      <c r="D4132" s="1">
        <v>46200</v>
      </c>
      <c r="E4132" s="1">
        <v>46193</v>
      </c>
      <c r="F4132" s="2" t="s">
        <v>52</v>
      </c>
      <c r="G4132" s="2" t="s">
        <v>36</v>
      </c>
      <c r="H4132">
        <v>7</v>
      </c>
      <c r="I4132">
        <v>1</v>
      </c>
      <c r="J4132">
        <v>7</v>
      </c>
      <c r="K4132" t="b">
        <v>1</v>
      </c>
      <c r="L4132" s="2" t="s">
        <v>49</v>
      </c>
      <c r="M4132" s="2" t="s">
        <v>50</v>
      </c>
      <c r="N4132">
        <v>4</v>
      </c>
      <c r="O4132">
        <v>0</v>
      </c>
      <c r="P4132" s="2" t="s">
        <v>117</v>
      </c>
      <c r="Q4132" s="2" t="s">
        <v>52</v>
      </c>
      <c r="R4132" s="2" t="s">
        <v>53</v>
      </c>
      <c r="S4132">
        <v>27</v>
      </c>
      <c r="T4132" s="1">
        <v>46200</v>
      </c>
      <c r="U4132" s="2" t="s">
        <v>54</v>
      </c>
      <c r="V4132">
        <v>1</v>
      </c>
      <c r="W4132">
        <v>0</v>
      </c>
      <c r="X4132" s="2" t="s">
        <v>42</v>
      </c>
      <c r="Y4132">
        <v>1</v>
      </c>
      <c r="Z4132" s="2" t="s">
        <v>72</v>
      </c>
      <c r="AA4132" s="2" t="s">
        <v>44</v>
      </c>
      <c r="AB4132" s="2" t="s">
        <v>76</v>
      </c>
      <c r="AC4132">
        <v>1</v>
      </c>
      <c r="AD4132" s="2" t="s">
        <v>54</v>
      </c>
      <c r="AE4132" s="2" t="s">
        <v>68</v>
      </c>
      <c r="AF4132">
        <v>0</v>
      </c>
      <c r="AG4132" s="2" t="s">
        <v>64</v>
      </c>
      <c r="AH4132">
        <v>1</v>
      </c>
      <c r="AI4132">
        <v>1</v>
      </c>
      <c r="AJ4132"/>
    </row>
    <row r="4133" spans="1:36" x14ac:dyDescent="0.3">
      <c r="A4133">
        <v>54132</v>
      </c>
      <c r="B4133">
        <v>10653</v>
      </c>
      <c r="C4133">
        <v>226</v>
      </c>
      <c r="D4133" s="1">
        <v>46268</v>
      </c>
      <c r="E4133" s="1">
        <v>46261</v>
      </c>
      <c r="F4133" s="2" t="s">
        <v>52</v>
      </c>
      <c r="G4133" s="2" t="s">
        <v>59</v>
      </c>
      <c r="H4133">
        <v>7</v>
      </c>
      <c r="I4133">
        <v>1</v>
      </c>
      <c r="J4133">
        <v>7</v>
      </c>
      <c r="K4133" t="b">
        <v>1</v>
      </c>
      <c r="L4133" s="2" t="s">
        <v>49</v>
      </c>
      <c r="M4133" s="2" t="s">
        <v>65</v>
      </c>
      <c r="N4133">
        <v>4</v>
      </c>
      <c r="O4133">
        <v>2</v>
      </c>
      <c r="P4133" s="2" t="s">
        <v>96</v>
      </c>
      <c r="Q4133" s="2" t="s">
        <v>78</v>
      </c>
      <c r="R4133" s="2" t="s">
        <v>79</v>
      </c>
      <c r="S4133">
        <v>33</v>
      </c>
      <c r="T4133" s="1">
        <v>46268</v>
      </c>
      <c r="U4133" s="2" t="s">
        <v>53</v>
      </c>
      <c r="V4133">
        <v>0</v>
      </c>
      <c r="W4133">
        <v>0</v>
      </c>
      <c r="X4133" s="2" t="s">
        <v>42</v>
      </c>
      <c r="Y4133">
        <v>1</v>
      </c>
      <c r="Z4133" s="2" t="s">
        <v>72</v>
      </c>
      <c r="AA4133" s="2" t="s">
        <v>44</v>
      </c>
      <c r="AB4133" s="2" t="s">
        <v>45</v>
      </c>
      <c r="AC4133">
        <v>1</v>
      </c>
      <c r="AD4133" s="2" t="s">
        <v>53</v>
      </c>
      <c r="AE4133" s="2" t="s">
        <v>102</v>
      </c>
      <c r="AF4133">
        <v>1</v>
      </c>
      <c r="AG4133" s="2" t="s">
        <v>64</v>
      </c>
      <c r="AH4133">
        <v>1</v>
      </c>
      <c r="AI4133">
        <v>1</v>
      </c>
      <c r="AJ4133"/>
    </row>
    <row r="4134" spans="1:36" x14ac:dyDescent="0.3">
      <c r="A4134">
        <v>54133</v>
      </c>
      <c r="B4134">
        <v>11262</v>
      </c>
      <c r="C4134">
        <v>211</v>
      </c>
      <c r="D4134" s="1">
        <v>45824</v>
      </c>
      <c r="E4134" s="1">
        <v>45803</v>
      </c>
      <c r="F4134" s="2" t="s">
        <v>48</v>
      </c>
      <c r="G4134" s="2" t="s">
        <v>36</v>
      </c>
      <c r="H4134">
        <v>21</v>
      </c>
      <c r="I4134">
        <v>1</v>
      </c>
      <c r="J4134">
        <v>21</v>
      </c>
      <c r="K4134" t="b">
        <v>1</v>
      </c>
      <c r="L4134" s="2" t="s">
        <v>109</v>
      </c>
      <c r="M4134" s="2" t="s">
        <v>65</v>
      </c>
      <c r="N4134">
        <v>6</v>
      </c>
      <c r="O4134">
        <v>0</v>
      </c>
      <c r="P4134" s="2" t="s">
        <v>83</v>
      </c>
      <c r="Q4134" s="2" t="s">
        <v>58</v>
      </c>
      <c r="R4134" s="2" t="s">
        <v>67</v>
      </c>
      <c r="S4134">
        <v>33</v>
      </c>
      <c r="T4134" s="1">
        <v>45824</v>
      </c>
      <c r="U4134" s="2" t="s">
        <v>79</v>
      </c>
      <c r="V4134">
        <v>0</v>
      </c>
      <c r="W4134">
        <v>0</v>
      </c>
      <c r="X4134" s="2" t="s">
        <v>42</v>
      </c>
      <c r="Y4134">
        <v>1</v>
      </c>
      <c r="Z4134" s="2" t="s">
        <v>72</v>
      </c>
      <c r="AA4134" s="2" t="s">
        <v>44</v>
      </c>
      <c r="AB4134" s="2" t="s">
        <v>76</v>
      </c>
      <c r="AC4134">
        <v>1</v>
      </c>
      <c r="AD4134" s="2" t="s">
        <v>79</v>
      </c>
      <c r="AE4134" s="2" t="s">
        <v>68</v>
      </c>
      <c r="AF4134">
        <v>0</v>
      </c>
      <c r="AG4134" s="2" t="s">
        <v>57</v>
      </c>
      <c r="AH4134">
        <v>1</v>
      </c>
      <c r="AI4134">
        <v>1</v>
      </c>
      <c r="AJ4134"/>
    </row>
    <row r="4135" spans="1:36" x14ac:dyDescent="0.3">
      <c r="A4135">
        <v>54134</v>
      </c>
      <c r="B4135">
        <v>11162</v>
      </c>
      <c r="C4135">
        <v>224</v>
      </c>
      <c r="D4135" s="1">
        <v>46104</v>
      </c>
      <c r="E4135" s="1">
        <v>46102</v>
      </c>
      <c r="F4135" s="2" t="s">
        <v>52</v>
      </c>
      <c r="G4135" s="2" t="s">
        <v>36</v>
      </c>
      <c r="H4135">
        <v>2</v>
      </c>
      <c r="I4135">
        <v>1</v>
      </c>
      <c r="J4135">
        <v>2</v>
      </c>
      <c r="K4135" t="b">
        <v>1</v>
      </c>
      <c r="L4135" s="2" t="s">
        <v>70</v>
      </c>
      <c r="M4135" s="2" t="s">
        <v>38</v>
      </c>
      <c r="N4135">
        <v>3</v>
      </c>
      <c r="O4135">
        <v>0</v>
      </c>
      <c r="P4135" s="2" t="s">
        <v>60</v>
      </c>
      <c r="Q4135" s="2" t="s">
        <v>58</v>
      </c>
      <c r="R4135" s="2" t="s">
        <v>53</v>
      </c>
      <c r="S4135">
        <v>29</v>
      </c>
      <c r="T4135" s="1">
        <v>46104</v>
      </c>
      <c r="U4135" s="2" t="s">
        <v>79</v>
      </c>
      <c r="V4135">
        <v>0</v>
      </c>
      <c r="W4135">
        <v>0</v>
      </c>
      <c r="X4135" s="2" t="s">
        <v>75</v>
      </c>
      <c r="Y4135">
        <v>1</v>
      </c>
      <c r="Z4135" s="2" t="s">
        <v>72</v>
      </c>
      <c r="AA4135" s="2" t="s">
        <v>44</v>
      </c>
      <c r="AB4135" s="2" t="s">
        <v>45</v>
      </c>
      <c r="AC4135">
        <v>1</v>
      </c>
      <c r="AD4135" s="2" t="s">
        <v>79</v>
      </c>
      <c r="AE4135" s="2" t="s">
        <v>77</v>
      </c>
      <c r="AF4135">
        <v>0</v>
      </c>
      <c r="AG4135" s="2" t="s">
        <v>47</v>
      </c>
      <c r="AH4135">
        <v>1</v>
      </c>
      <c r="AI4135">
        <v>1</v>
      </c>
      <c r="AJ4135"/>
    </row>
    <row r="4136" spans="1:36" x14ac:dyDescent="0.3">
      <c r="A4136">
        <v>54135</v>
      </c>
      <c r="B4136">
        <v>10660</v>
      </c>
      <c r="C4136">
        <v>211</v>
      </c>
      <c r="D4136" s="1">
        <v>45663</v>
      </c>
      <c r="E4136" s="1">
        <v>45663</v>
      </c>
      <c r="F4136" s="2" t="s">
        <v>48</v>
      </c>
      <c r="G4136" s="2" t="s">
        <v>36</v>
      </c>
      <c r="H4136">
        <v>0</v>
      </c>
      <c r="I4136">
        <v>1</v>
      </c>
      <c r="J4136">
        <v>0</v>
      </c>
      <c r="K4136" t="b">
        <v>1</v>
      </c>
      <c r="L4136" s="2" t="s">
        <v>49</v>
      </c>
      <c r="M4136" s="2" t="s">
        <v>50</v>
      </c>
      <c r="N4136">
        <v>3</v>
      </c>
      <c r="O4136">
        <v>0</v>
      </c>
      <c r="P4136" s="2" t="s">
        <v>83</v>
      </c>
      <c r="Q4136" s="2" t="s">
        <v>58</v>
      </c>
      <c r="R4136" s="2" t="s">
        <v>67</v>
      </c>
      <c r="S4136">
        <v>33</v>
      </c>
      <c r="T4136" s="1">
        <v>45663</v>
      </c>
      <c r="U4136" s="2" t="s">
        <v>79</v>
      </c>
      <c r="V4136">
        <v>0</v>
      </c>
      <c r="W4136">
        <v>0</v>
      </c>
      <c r="X4136" s="2" t="s">
        <v>61</v>
      </c>
      <c r="Y4136">
        <v>1</v>
      </c>
      <c r="Z4136" s="2" t="s">
        <v>72</v>
      </c>
      <c r="AA4136" s="2" t="s">
        <v>44</v>
      </c>
      <c r="AB4136" s="2" t="s">
        <v>45</v>
      </c>
      <c r="AC4136">
        <v>1</v>
      </c>
      <c r="AD4136" s="2" t="s">
        <v>79</v>
      </c>
      <c r="AE4136" s="2" t="s">
        <v>86</v>
      </c>
      <c r="AF4136">
        <v>0</v>
      </c>
      <c r="AG4136" s="2" t="s">
        <v>82</v>
      </c>
      <c r="AH4136">
        <v>1</v>
      </c>
      <c r="AI4136">
        <v>1</v>
      </c>
      <c r="AJ4136"/>
    </row>
    <row r="4137" spans="1:36" x14ac:dyDescent="0.3">
      <c r="A4137">
        <v>54136</v>
      </c>
      <c r="B4137">
        <v>10628</v>
      </c>
      <c r="C4137">
        <v>215</v>
      </c>
      <c r="D4137" s="1">
        <v>46012</v>
      </c>
      <c r="E4137" s="1">
        <v>46002</v>
      </c>
      <c r="F4137" s="2" t="s">
        <v>52</v>
      </c>
      <c r="G4137" s="2" t="s">
        <v>59</v>
      </c>
      <c r="H4137">
        <v>10</v>
      </c>
      <c r="I4137">
        <v>1</v>
      </c>
      <c r="J4137">
        <v>10</v>
      </c>
      <c r="K4137" t="b">
        <v>1</v>
      </c>
      <c r="L4137" s="2" t="s">
        <v>81</v>
      </c>
      <c r="M4137" s="2" t="s">
        <v>50</v>
      </c>
      <c r="N4137">
        <v>4</v>
      </c>
      <c r="O4137">
        <v>2</v>
      </c>
      <c r="P4137" s="2" t="s">
        <v>92</v>
      </c>
      <c r="Q4137" s="2" t="s">
        <v>48</v>
      </c>
      <c r="R4137" s="2" t="s">
        <v>40</v>
      </c>
      <c r="S4137">
        <v>31</v>
      </c>
      <c r="T4137" s="1">
        <v>46012</v>
      </c>
      <c r="U4137" s="2" t="s">
        <v>74</v>
      </c>
      <c r="V4137">
        <v>1</v>
      </c>
      <c r="W4137">
        <v>0</v>
      </c>
      <c r="X4137" s="2" t="s">
        <v>61</v>
      </c>
      <c r="Y4137">
        <v>1</v>
      </c>
      <c r="Z4137" s="2" t="s">
        <v>72</v>
      </c>
      <c r="AA4137" s="2" t="s">
        <v>44</v>
      </c>
      <c r="AB4137" s="2" t="s">
        <v>56</v>
      </c>
      <c r="AC4137">
        <v>1</v>
      </c>
      <c r="AD4137" s="2" t="s">
        <v>74</v>
      </c>
      <c r="AE4137" s="2" t="s">
        <v>63</v>
      </c>
      <c r="AF4137">
        <v>1</v>
      </c>
      <c r="AG4137" s="2" t="s">
        <v>69</v>
      </c>
      <c r="AH4137">
        <v>1</v>
      </c>
      <c r="AI4137">
        <v>1</v>
      </c>
      <c r="AJ4137"/>
    </row>
    <row r="4138" spans="1:36" x14ac:dyDescent="0.3">
      <c r="A4138">
        <v>54137</v>
      </c>
      <c r="B4138">
        <v>10262</v>
      </c>
      <c r="C4138">
        <v>228</v>
      </c>
      <c r="D4138" s="1">
        <v>45710</v>
      </c>
      <c r="E4138" s="1">
        <v>45709</v>
      </c>
      <c r="F4138" s="2" t="s">
        <v>58</v>
      </c>
      <c r="G4138" s="2" t="s">
        <v>36</v>
      </c>
      <c r="H4138">
        <v>1</v>
      </c>
      <c r="I4138">
        <v>1</v>
      </c>
      <c r="J4138">
        <v>1</v>
      </c>
      <c r="K4138" t="b">
        <v>1</v>
      </c>
      <c r="L4138" s="2" t="s">
        <v>49</v>
      </c>
      <c r="M4138" s="2" t="s">
        <v>50</v>
      </c>
      <c r="N4138">
        <v>4</v>
      </c>
      <c r="O4138">
        <v>0</v>
      </c>
      <c r="P4138" s="2" t="s">
        <v>114</v>
      </c>
      <c r="Q4138" s="2" t="s">
        <v>78</v>
      </c>
      <c r="R4138" s="2" t="s">
        <v>67</v>
      </c>
      <c r="S4138">
        <v>31</v>
      </c>
      <c r="T4138" s="1">
        <v>45710</v>
      </c>
      <c r="U4138" s="2" t="s">
        <v>54</v>
      </c>
      <c r="V4138">
        <v>1</v>
      </c>
      <c r="W4138">
        <v>0</v>
      </c>
      <c r="X4138" s="2" t="s">
        <v>61</v>
      </c>
      <c r="Y4138">
        <v>1</v>
      </c>
      <c r="Z4138" s="2" t="s">
        <v>55</v>
      </c>
      <c r="AA4138" s="2" t="s">
        <v>44</v>
      </c>
      <c r="AB4138" s="2" t="s">
        <v>45</v>
      </c>
      <c r="AC4138">
        <v>1</v>
      </c>
      <c r="AD4138" s="2" t="s">
        <v>54</v>
      </c>
      <c r="AE4138" s="2" t="s">
        <v>100</v>
      </c>
      <c r="AF4138">
        <v>0</v>
      </c>
      <c r="AG4138" s="2" t="s">
        <v>47</v>
      </c>
      <c r="AH4138">
        <v>1</v>
      </c>
      <c r="AI4138">
        <v>1</v>
      </c>
      <c r="AJ4138"/>
    </row>
    <row r="4139" spans="1:36" x14ac:dyDescent="0.3">
      <c r="A4139">
        <v>54138</v>
      </c>
      <c r="B4139">
        <v>11452</v>
      </c>
      <c r="C4139">
        <v>228</v>
      </c>
      <c r="D4139" s="1">
        <v>45773</v>
      </c>
      <c r="E4139" s="1">
        <v>45771</v>
      </c>
      <c r="F4139" s="2" t="s">
        <v>58</v>
      </c>
      <c r="G4139" s="2" t="s">
        <v>59</v>
      </c>
      <c r="H4139">
        <v>2</v>
      </c>
      <c r="I4139">
        <v>1</v>
      </c>
      <c r="J4139">
        <v>2</v>
      </c>
      <c r="K4139" t="b">
        <v>1</v>
      </c>
      <c r="L4139" s="2" t="s">
        <v>70</v>
      </c>
      <c r="M4139" s="2" t="s">
        <v>50</v>
      </c>
      <c r="N4139">
        <v>7</v>
      </c>
      <c r="O4139">
        <v>1</v>
      </c>
      <c r="P4139" s="2" t="s">
        <v>114</v>
      </c>
      <c r="Q4139" s="2" t="s">
        <v>78</v>
      </c>
      <c r="R4139" s="2" t="s">
        <v>67</v>
      </c>
      <c r="S4139">
        <v>31</v>
      </c>
      <c r="T4139" s="1">
        <v>45773</v>
      </c>
      <c r="U4139" s="2" t="s">
        <v>54</v>
      </c>
      <c r="V4139">
        <v>1</v>
      </c>
      <c r="W4139">
        <v>0</v>
      </c>
      <c r="X4139" s="2" t="s">
        <v>75</v>
      </c>
      <c r="Y4139">
        <v>1</v>
      </c>
      <c r="Z4139" s="2" t="s">
        <v>72</v>
      </c>
      <c r="AA4139" s="2" t="s">
        <v>44</v>
      </c>
      <c r="AB4139" s="2" t="s">
        <v>45</v>
      </c>
      <c r="AC4139">
        <v>1</v>
      </c>
      <c r="AD4139" s="2" t="s">
        <v>54</v>
      </c>
      <c r="AE4139" s="2" t="s">
        <v>93</v>
      </c>
      <c r="AF4139">
        <v>1</v>
      </c>
      <c r="AG4139" s="2" t="s">
        <v>47</v>
      </c>
      <c r="AH4139">
        <v>1</v>
      </c>
      <c r="AI4139">
        <v>1</v>
      </c>
      <c r="AJ4139"/>
    </row>
    <row r="4140" spans="1:36" x14ac:dyDescent="0.3">
      <c r="A4140">
        <v>54139</v>
      </c>
      <c r="B4140">
        <v>11456</v>
      </c>
      <c r="C4140">
        <v>230</v>
      </c>
      <c r="D4140" s="1">
        <v>45957</v>
      </c>
      <c r="E4140" s="1">
        <v>45943</v>
      </c>
      <c r="F4140" s="2" t="s">
        <v>97</v>
      </c>
      <c r="G4140" s="2" t="s">
        <v>36</v>
      </c>
      <c r="H4140">
        <v>14</v>
      </c>
      <c r="I4140">
        <v>1</v>
      </c>
      <c r="J4140">
        <v>14</v>
      </c>
      <c r="K4140" t="b">
        <v>1</v>
      </c>
      <c r="L4140" s="2" t="s">
        <v>70</v>
      </c>
      <c r="M4140" s="2" t="s">
        <v>38</v>
      </c>
      <c r="N4140">
        <v>1</v>
      </c>
      <c r="O4140">
        <v>0</v>
      </c>
      <c r="P4140" s="2" t="s">
        <v>94</v>
      </c>
      <c r="Q4140" s="2" t="s">
        <v>35</v>
      </c>
      <c r="R4140" s="2" t="s">
        <v>79</v>
      </c>
      <c r="S4140">
        <v>37</v>
      </c>
      <c r="T4140" s="1">
        <v>45957</v>
      </c>
      <c r="U4140" s="2" t="s">
        <v>79</v>
      </c>
      <c r="V4140">
        <v>0</v>
      </c>
      <c r="W4140">
        <v>0</v>
      </c>
      <c r="X4140" s="2" t="s">
        <v>88</v>
      </c>
      <c r="Y4140">
        <v>1</v>
      </c>
      <c r="Z4140" s="2" t="s">
        <v>43</v>
      </c>
      <c r="AA4140" s="2" t="s">
        <v>44</v>
      </c>
      <c r="AB4140" s="2" t="s">
        <v>45</v>
      </c>
      <c r="AC4140">
        <v>1</v>
      </c>
      <c r="AD4140" s="2" t="s">
        <v>79</v>
      </c>
      <c r="AE4140" s="2" t="s">
        <v>89</v>
      </c>
      <c r="AF4140">
        <v>0</v>
      </c>
      <c r="AG4140" s="2" t="s">
        <v>69</v>
      </c>
      <c r="AH4140">
        <v>1</v>
      </c>
      <c r="AI4140">
        <v>1</v>
      </c>
      <c r="AJ4140"/>
    </row>
    <row r="4141" spans="1:36" x14ac:dyDescent="0.3">
      <c r="A4141">
        <v>54140</v>
      </c>
      <c r="B4141">
        <v>10064</v>
      </c>
      <c r="C4141">
        <v>203</v>
      </c>
      <c r="D4141" s="1">
        <v>45722</v>
      </c>
      <c r="E4141" s="1">
        <v>45712</v>
      </c>
      <c r="F4141" s="2" t="s">
        <v>35</v>
      </c>
      <c r="G4141" s="2" t="s">
        <v>36</v>
      </c>
      <c r="H4141">
        <v>10</v>
      </c>
      <c r="I4141">
        <v>1</v>
      </c>
      <c r="J4141">
        <v>10</v>
      </c>
      <c r="K4141" t="b">
        <v>1</v>
      </c>
      <c r="L4141" s="2" t="s">
        <v>70</v>
      </c>
      <c r="M4141" s="2" t="s">
        <v>50</v>
      </c>
      <c r="N4141">
        <v>4</v>
      </c>
      <c r="O4141">
        <v>2</v>
      </c>
      <c r="P4141" s="2" t="s">
        <v>66</v>
      </c>
      <c r="Q4141" s="2" t="s">
        <v>52</v>
      </c>
      <c r="R4141" s="2" t="s">
        <v>54</v>
      </c>
      <c r="S4141">
        <v>22</v>
      </c>
      <c r="T4141" s="1">
        <v>45722</v>
      </c>
      <c r="U4141" s="2" t="s">
        <v>53</v>
      </c>
      <c r="V4141">
        <v>0</v>
      </c>
      <c r="W4141">
        <v>0</v>
      </c>
      <c r="X4141" s="2" t="s">
        <v>75</v>
      </c>
      <c r="Y4141">
        <v>1</v>
      </c>
      <c r="Z4141" s="2" t="s">
        <v>72</v>
      </c>
      <c r="AA4141" s="2" t="s">
        <v>44</v>
      </c>
      <c r="AB4141" s="2" t="s">
        <v>56</v>
      </c>
      <c r="AC4141">
        <v>1</v>
      </c>
      <c r="AD4141" s="2" t="s">
        <v>53</v>
      </c>
      <c r="AE4141" s="2" t="s">
        <v>77</v>
      </c>
      <c r="AF4141">
        <v>0</v>
      </c>
      <c r="AG4141" s="2" t="s">
        <v>69</v>
      </c>
      <c r="AH4141">
        <v>1</v>
      </c>
      <c r="AI4141">
        <v>1</v>
      </c>
      <c r="AJ4141"/>
    </row>
    <row r="4142" spans="1:36" x14ac:dyDescent="0.3">
      <c r="A4142">
        <v>54141</v>
      </c>
      <c r="B4142">
        <v>10382</v>
      </c>
      <c r="C4142">
        <v>207</v>
      </c>
      <c r="D4142" s="1">
        <v>45865</v>
      </c>
      <c r="E4142" s="1">
        <v>45860</v>
      </c>
      <c r="F4142" s="2" t="s">
        <v>48</v>
      </c>
      <c r="G4142" s="2" t="s">
        <v>36</v>
      </c>
      <c r="H4142">
        <v>5</v>
      </c>
      <c r="I4142">
        <v>1</v>
      </c>
      <c r="J4142">
        <v>5</v>
      </c>
      <c r="K4142" t="b">
        <v>1</v>
      </c>
      <c r="L4142" s="2" t="s">
        <v>37</v>
      </c>
      <c r="M4142" s="2" t="s">
        <v>38</v>
      </c>
      <c r="N4142">
        <v>3</v>
      </c>
      <c r="O4142">
        <v>0</v>
      </c>
      <c r="P4142" s="2" t="s">
        <v>51</v>
      </c>
      <c r="Q4142" s="2" t="s">
        <v>52</v>
      </c>
      <c r="R4142" s="2" t="s">
        <v>53</v>
      </c>
      <c r="S4142">
        <v>22</v>
      </c>
      <c r="T4142" s="1">
        <v>45865</v>
      </c>
      <c r="U4142" s="2" t="s">
        <v>74</v>
      </c>
      <c r="V4142">
        <v>1</v>
      </c>
      <c r="W4142">
        <v>0</v>
      </c>
      <c r="X4142" s="2" t="s">
        <v>42</v>
      </c>
      <c r="Y4142">
        <v>1</v>
      </c>
      <c r="Z4142" s="2" t="s">
        <v>72</v>
      </c>
      <c r="AA4142" s="2" t="s">
        <v>44</v>
      </c>
      <c r="AB4142" s="2" t="s">
        <v>76</v>
      </c>
      <c r="AC4142">
        <v>1</v>
      </c>
      <c r="AD4142" s="2" t="s">
        <v>74</v>
      </c>
      <c r="AE4142" s="2" t="s">
        <v>85</v>
      </c>
      <c r="AF4142">
        <v>0</v>
      </c>
      <c r="AG4142" s="2" t="s">
        <v>64</v>
      </c>
      <c r="AH4142">
        <v>1</v>
      </c>
      <c r="AI4142">
        <v>1</v>
      </c>
      <c r="AJ4142"/>
    </row>
    <row r="4143" spans="1:36" x14ac:dyDescent="0.3">
      <c r="A4143">
        <v>54142</v>
      </c>
      <c r="B4143">
        <v>10463</v>
      </c>
      <c r="C4143">
        <v>201</v>
      </c>
      <c r="D4143" s="1">
        <v>45766</v>
      </c>
      <c r="E4143" s="1">
        <v>45766</v>
      </c>
      <c r="F4143" s="2" t="s">
        <v>35</v>
      </c>
      <c r="G4143" s="2" t="s">
        <v>59</v>
      </c>
      <c r="H4143">
        <v>0</v>
      </c>
      <c r="I4143">
        <v>1</v>
      </c>
      <c r="J4143">
        <v>0</v>
      </c>
      <c r="K4143" t="b">
        <v>1</v>
      </c>
      <c r="L4143" s="2" t="s">
        <v>70</v>
      </c>
      <c r="M4143" s="2" t="s">
        <v>65</v>
      </c>
      <c r="N4143">
        <v>5</v>
      </c>
      <c r="O4143">
        <v>1</v>
      </c>
      <c r="P4143" s="2" t="s">
        <v>101</v>
      </c>
      <c r="Q4143" s="2" t="s">
        <v>48</v>
      </c>
      <c r="R4143" s="2" t="s">
        <v>54</v>
      </c>
      <c r="S4143">
        <v>40</v>
      </c>
      <c r="T4143" s="1">
        <v>45766</v>
      </c>
      <c r="U4143" s="2" t="s">
        <v>54</v>
      </c>
      <c r="V4143">
        <v>1</v>
      </c>
      <c r="W4143">
        <v>0</v>
      </c>
      <c r="X4143" s="2" t="s">
        <v>75</v>
      </c>
      <c r="Y4143">
        <v>1</v>
      </c>
      <c r="Z4143" s="2" t="s">
        <v>72</v>
      </c>
      <c r="AA4143" s="2" t="s">
        <v>44</v>
      </c>
      <c r="AB4143" s="2" t="s">
        <v>45</v>
      </c>
      <c r="AC4143">
        <v>1</v>
      </c>
      <c r="AD4143" s="2" t="s">
        <v>54</v>
      </c>
      <c r="AE4143" s="2" t="s">
        <v>93</v>
      </c>
      <c r="AF4143">
        <v>1</v>
      </c>
      <c r="AG4143" s="2" t="s">
        <v>82</v>
      </c>
      <c r="AH4143">
        <v>1</v>
      </c>
      <c r="AI4143">
        <v>1</v>
      </c>
      <c r="AJ4143"/>
    </row>
    <row r="4144" spans="1:36" x14ac:dyDescent="0.3">
      <c r="A4144">
        <v>54143</v>
      </c>
      <c r="B4144">
        <v>11053</v>
      </c>
      <c r="C4144">
        <v>216</v>
      </c>
      <c r="D4144" s="1">
        <v>45813</v>
      </c>
      <c r="E4144" s="1">
        <v>45811</v>
      </c>
      <c r="F4144" s="2" t="s">
        <v>35</v>
      </c>
      <c r="G4144" s="2" t="s">
        <v>59</v>
      </c>
      <c r="H4144">
        <v>2</v>
      </c>
      <c r="I4144">
        <v>1</v>
      </c>
      <c r="J4144">
        <v>2</v>
      </c>
      <c r="K4144" t="b">
        <v>1</v>
      </c>
      <c r="L4144" s="2" t="s">
        <v>37</v>
      </c>
      <c r="M4144" s="2" t="s">
        <v>65</v>
      </c>
      <c r="N4144">
        <v>11</v>
      </c>
      <c r="O4144">
        <v>2</v>
      </c>
      <c r="P4144" s="2" t="s">
        <v>105</v>
      </c>
      <c r="Q4144" s="2" t="s">
        <v>58</v>
      </c>
      <c r="R4144" s="2" t="s">
        <v>79</v>
      </c>
      <c r="S4144">
        <v>27</v>
      </c>
      <c r="T4144" s="1">
        <v>45813</v>
      </c>
      <c r="U4144" s="2" t="s">
        <v>53</v>
      </c>
      <c r="V4144">
        <v>0</v>
      </c>
      <c r="W4144">
        <v>0</v>
      </c>
      <c r="X4144" s="2" t="s">
        <v>42</v>
      </c>
      <c r="Y4144">
        <v>1</v>
      </c>
      <c r="Z4144" s="2" t="s">
        <v>43</v>
      </c>
      <c r="AA4144" s="2" t="s">
        <v>44</v>
      </c>
      <c r="AB4144" s="2" t="s">
        <v>76</v>
      </c>
      <c r="AC4144">
        <v>1</v>
      </c>
      <c r="AD4144" s="2" t="s">
        <v>53</v>
      </c>
      <c r="AE4144" s="2" t="s">
        <v>68</v>
      </c>
      <c r="AF4144">
        <v>1</v>
      </c>
      <c r="AG4144" s="2" t="s">
        <v>47</v>
      </c>
      <c r="AH4144">
        <v>1</v>
      </c>
      <c r="AI4144">
        <v>1</v>
      </c>
      <c r="AJ4144"/>
    </row>
    <row r="4145" spans="1:36" x14ac:dyDescent="0.3">
      <c r="A4145">
        <v>54144</v>
      </c>
      <c r="B4145">
        <v>10498</v>
      </c>
      <c r="C4145">
        <v>227</v>
      </c>
      <c r="D4145" s="1">
        <v>46241</v>
      </c>
      <c r="E4145" s="1">
        <v>46236</v>
      </c>
      <c r="F4145" s="2" t="s">
        <v>97</v>
      </c>
      <c r="G4145" s="2" t="s">
        <v>36</v>
      </c>
      <c r="H4145">
        <v>5</v>
      </c>
      <c r="I4145">
        <v>1</v>
      </c>
      <c r="J4145">
        <v>5</v>
      </c>
      <c r="K4145" t="b">
        <v>1</v>
      </c>
      <c r="L4145" s="2" t="s">
        <v>81</v>
      </c>
      <c r="M4145" s="2" t="s">
        <v>65</v>
      </c>
      <c r="N4145">
        <v>6</v>
      </c>
      <c r="O4145">
        <v>0</v>
      </c>
      <c r="P4145" s="2" t="s">
        <v>117</v>
      </c>
      <c r="Q4145" s="2" t="s">
        <v>52</v>
      </c>
      <c r="R4145" s="2" t="s">
        <v>53</v>
      </c>
      <c r="S4145">
        <v>27</v>
      </c>
      <c r="T4145" s="1">
        <v>46241</v>
      </c>
      <c r="U4145" s="2" t="s">
        <v>41</v>
      </c>
      <c r="V4145">
        <v>0</v>
      </c>
      <c r="W4145">
        <v>0</v>
      </c>
      <c r="X4145" s="2" t="s">
        <v>42</v>
      </c>
      <c r="Y4145">
        <v>1</v>
      </c>
      <c r="Z4145" s="2" t="s">
        <v>72</v>
      </c>
      <c r="AA4145" s="2" t="s">
        <v>44</v>
      </c>
      <c r="AB4145" s="2" t="s">
        <v>76</v>
      </c>
      <c r="AC4145">
        <v>1</v>
      </c>
      <c r="AD4145" s="2" t="s">
        <v>41</v>
      </c>
      <c r="AE4145" s="2" t="s">
        <v>46</v>
      </c>
      <c r="AF4145">
        <v>0</v>
      </c>
      <c r="AG4145" s="2" t="s">
        <v>64</v>
      </c>
      <c r="AH4145">
        <v>1</v>
      </c>
      <c r="AI4145">
        <v>1</v>
      </c>
      <c r="AJ4145"/>
    </row>
    <row r="4146" spans="1:36" x14ac:dyDescent="0.3">
      <c r="A4146">
        <v>54145</v>
      </c>
      <c r="B4146">
        <v>11352</v>
      </c>
      <c r="C4146">
        <v>229</v>
      </c>
      <c r="D4146" s="1">
        <v>45767</v>
      </c>
      <c r="E4146" s="1">
        <v>45757</v>
      </c>
      <c r="F4146" s="2" t="s">
        <v>97</v>
      </c>
      <c r="G4146" s="2" t="s">
        <v>36</v>
      </c>
      <c r="H4146">
        <v>10</v>
      </c>
      <c r="I4146">
        <v>1</v>
      </c>
      <c r="J4146">
        <v>10</v>
      </c>
      <c r="K4146" t="b">
        <v>1</v>
      </c>
      <c r="L4146" s="2" t="s">
        <v>49</v>
      </c>
      <c r="M4146" s="2" t="s">
        <v>38</v>
      </c>
      <c r="N4146">
        <v>5</v>
      </c>
      <c r="O4146">
        <v>0</v>
      </c>
      <c r="P4146" s="2" t="s">
        <v>115</v>
      </c>
      <c r="Q4146" s="2" t="s">
        <v>52</v>
      </c>
      <c r="R4146" s="2" t="s">
        <v>67</v>
      </c>
      <c r="S4146">
        <v>23</v>
      </c>
      <c r="T4146" s="1">
        <v>45767</v>
      </c>
      <c r="U4146" s="2" t="s">
        <v>74</v>
      </c>
      <c r="V4146">
        <v>1</v>
      </c>
      <c r="W4146">
        <v>0</v>
      </c>
      <c r="X4146" s="2" t="s">
        <v>75</v>
      </c>
      <c r="Y4146">
        <v>1</v>
      </c>
      <c r="Z4146" s="2" t="s">
        <v>43</v>
      </c>
      <c r="AA4146" s="2" t="s">
        <v>44</v>
      </c>
      <c r="AB4146" s="2" t="s">
        <v>76</v>
      </c>
      <c r="AC4146">
        <v>1</v>
      </c>
      <c r="AD4146" s="2" t="s">
        <v>74</v>
      </c>
      <c r="AE4146" s="2" t="s">
        <v>93</v>
      </c>
      <c r="AF4146">
        <v>0</v>
      </c>
      <c r="AG4146" s="2" t="s">
        <v>69</v>
      </c>
      <c r="AH4146">
        <v>1</v>
      </c>
      <c r="AI4146">
        <v>1</v>
      </c>
      <c r="AJ4146"/>
    </row>
    <row r="4147" spans="1:36" x14ac:dyDescent="0.3">
      <c r="A4147">
        <v>54146</v>
      </c>
      <c r="B4147">
        <v>10009</v>
      </c>
      <c r="C4147">
        <v>227</v>
      </c>
      <c r="D4147" s="1">
        <v>45687</v>
      </c>
      <c r="E4147" s="1">
        <v>45657</v>
      </c>
      <c r="F4147" s="2" t="s">
        <v>97</v>
      </c>
      <c r="G4147" s="2" t="s">
        <v>59</v>
      </c>
      <c r="H4147">
        <v>30</v>
      </c>
      <c r="I4147">
        <v>1</v>
      </c>
      <c r="J4147">
        <v>30</v>
      </c>
      <c r="K4147" t="b">
        <v>1</v>
      </c>
      <c r="L4147" s="2" t="s">
        <v>49</v>
      </c>
      <c r="M4147" s="2" t="s">
        <v>65</v>
      </c>
      <c r="N4147">
        <v>5</v>
      </c>
      <c r="O4147">
        <v>2</v>
      </c>
      <c r="P4147" s="2" t="s">
        <v>117</v>
      </c>
      <c r="Q4147" s="2" t="s">
        <v>52</v>
      </c>
      <c r="R4147" s="2" t="s">
        <v>53</v>
      </c>
      <c r="S4147">
        <v>27</v>
      </c>
      <c r="T4147" s="1">
        <v>45687</v>
      </c>
      <c r="U4147" s="2" t="s">
        <v>53</v>
      </c>
      <c r="V4147">
        <v>0</v>
      </c>
      <c r="W4147">
        <v>0</v>
      </c>
      <c r="X4147" s="2" t="s">
        <v>61</v>
      </c>
      <c r="Y4147">
        <v>1</v>
      </c>
      <c r="Z4147" s="2" t="s">
        <v>43</v>
      </c>
      <c r="AA4147" s="2" t="s">
        <v>44</v>
      </c>
      <c r="AB4147" s="2" t="s">
        <v>76</v>
      </c>
      <c r="AC4147">
        <v>1</v>
      </c>
      <c r="AD4147" s="2" t="s">
        <v>53</v>
      </c>
      <c r="AE4147" s="2" t="s">
        <v>86</v>
      </c>
      <c r="AF4147">
        <v>1</v>
      </c>
      <c r="AG4147" s="2" t="s">
        <v>57</v>
      </c>
      <c r="AH4147">
        <v>1</v>
      </c>
      <c r="AI4147">
        <v>1</v>
      </c>
      <c r="AJ4147"/>
    </row>
    <row r="4148" spans="1:36" x14ac:dyDescent="0.3">
      <c r="A4148">
        <v>54147</v>
      </c>
      <c r="B4148">
        <v>10221</v>
      </c>
      <c r="C4148">
        <v>210</v>
      </c>
      <c r="D4148" s="1">
        <v>46076</v>
      </c>
      <c r="E4148" s="1">
        <v>46069</v>
      </c>
      <c r="F4148" s="2" t="s">
        <v>35</v>
      </c>
      <c r="G4148" s="2" t="s">
        <v>36</v>
      </c>
      <c r="H4148">
        <v>7</v>
      </c>
      <c r="I4148">
        <v>1</v>
      </c>
      <c r="J4148">
        <v>7</v>
      </c>
      <c r="K4148" t="b">
        <v>1</v>
      </c>
      <c r="L4148" s="2" t="s">
        <v>37</v>
      </c>
      <c r="M4148" s="2" t="s">
        <v>38</v>
      </c>
      <c r="N4148">
        <v>4</v>
      </c>
      <c r="O4148">
        <v>2</v>
      </c>
      <c r="P4148" s="2" t="s">
        <v>111</v>
      </c>
      <c r="Q4148" s="2" t="s">
        <v>58</v>
      </c>
      <c r="R4148" s="2" t="s">
        <v>67</v>
      </c>
      <c r="S4148">
        <v>27</v>
      </c>
      <c r="T4148" s="1">
        <v>46076</v>
      </c>
      <c r="U4148" s="2" t="s">
        <v>79</v>
      </c>
      <c r="V4148">
        <v>0</v>
      </c>
      <c r="W4148">
        <v>0</v>
      </c>
      <c r="X4148" s="2" t="s">
        <v>61</v>
      </c>
      <c r="Y4148">
        <v>1</v>
      </c>
      <c r="Z4148" s="2" t="s">
        <v>72</v>
      </c>
      <c r="AA4148" s="2" t="s">
        <v>44</v>
      </c>
      <c r="AB4148" s="2" t="s">
        <v>56</v>
      </c>
      <c r="AC4148">
        <v>1</v>
      </c>
      <c r="AD4148" s="2" t="s">
        <v>79</v>
      </c>
      <c r="AE4148" s="2" t="s">
        <v>100</v>
      </c>
      <c r="AF4148">
        <v>0</v>
      </c>
      <c r="AG4148" s="2" t="s">
        <v>64</v>
      </c>
      <c r="AH4148">
        <v>1</v>
      </c>
      <c r="AI4148">
        <v>1</v>
      </c>
      <c r="AJ4148"/>
    </row>
    <row r="4149" spans="1:36" x14ac:dyDescent="0.3">
      <c r="A4149">
        <v>54148</v>
      </c>
      <c r="B4149">
        <v>10311</v>
      </c>
      <c r="C4149">
        <v>215</v>
      </c>
      <c r="D4149" s="1">
        <v>46047</v>
      </c>
      <c r="E4149" s="1">
        <v>46047</v>
      </c>
      <c r="F4149" s="2" t="s">
        <v>52</v>
      </c>
      <c r="G4149" s="2" t="s">
        <v>36</v>
      </c>
      <c r="H4149">
        <v>0</v>
      </c>
      <c r="I4149">
        <v>1</v>
      </c>
      <c r="J4149">
        <v>0</v>
      </c>
      <c r="K4149" t="b">
        <v>1</v>
      </c>
      <c r="L4149" s="2" t="s">
        <v>81</v>
      </c>
      <c r="M4149" s="2" t="s">
        <v>50</v>
      </c>
      <c r="N4149">
        <v>5</v>
      </c>
      <c r="O4149">
        <v>1</v>
      </c>
      <c r="P4149" s="2" t="s">
        <v>92</v>
      </c>
      <c r="Q4149" s="2" t="s">
        <v>48</v>
      </c>
      <c r="R4149" s="2" t="s">
        <v>40</v>
      </c>
      <c r="S4149">
        <v>31</v>
      </c>
      <c r="T4149" s="1">
        <v>46047</v>
      </c>
      <c r="U4149" s="2" t="s">
        <v>74</v>
      </c>
      <c r="V4149">
        <v>1</v>
      </c>
      <c r="W4149">
        <v>0</v>
      </c>
      <c r="X4149" s="2" t="s">
        <v>61</v>
      </c>
      <c r="Y4149">
        <v>1</v>
      </c>
      <c r="Z4149" s="2" t="s">
        <v>72</v>
      </c>
      <c r="AA4149" s="2" t="s">
        <v>44</v>
      </c>
      <c r="AB4149" s="2" t="s">
        <v>56</v>
      </c>
      <c r="AC4149">
        <v>1</v>
      </c>
      <c r="AD4149" s="2" t="s">
        <v>74</v>
      </c>
      <c r="AE4149" s="2" t="s">
        <v>86</v>
      </c>
      <c r="AF4149">
        <v>0</v>
      </c>
      <c r="AG4149" s="2" t="s">
        <v>82</v>
      </c>
      <c r="AH4149">
        <v>1</v>
      </c>
      <c r="AI4149">
        <v>1</v>
      </c>
      <c r="AJ4149"/>
    </row>
    <row r="4150" spans="1:36" x14ac:dyDescent="0.3">
      <c r="A4150">
        <v>54149</v>
      </c>
      <c r="B4150">
        <v>10924</v>
      </c>
      <c r="C4150">
        <v>205</v>
      </c>
      <c r="D4150" s="1">
        <v>46015</v>
      </c>
      <c r="E4150" s="1">
        <v>46014</v>
      </c>
      <c r="F4150" s="2" t="s">
        <v>78</v>
      </c>
      <c r="G4150" s="2" t="s">
        <v>59</v>
      </c>
      <c r="H4150">
        <v>1</v>
      </c>
      <c r="I4150">
        <v>1</v>
      </c>
      <c r="J4150">
        <v>1</v>
      </c>
      <c r="K4150" t="b">
        <v>1</v>
      </c>
      <c r="L4150" s="2" t="s">
        <v>109</v>
      </c>
      <c r="M4150" s="2" t="s">
        <v>65</v>
      </c>
      <c r="N4150">
        <v>4</v>
      </c>
      <c r="O4150">
        <v>2</v>
      </c>
      <c r="P4150" s="2" t="s">
        <v>91</v>
      </c>
      <c r="Q4150" s="2" t="s">
        <v>48</v>
      </c>
      <c r="R4150" s="2" t="s">
        <v>54</v>
      </c>
      <c r="S4150">
        <v>37</v>
      </c>
      <c r="T4150" s="1">
        <v>46015</v>
      </c>
      <c r="U4150" s="2" t="s">
        <v>40</v>
      </c>
      <c r="V4150">
        <v>0</v>
      </c>
      <c r="W4150">
        <v>0</v>
      </c>
      <c r="X4150" s="2" t="s">
        <v>61</v>
      </c>
      <c r="Y4150">
        <v>0</v>
      </c>
      <c r="Z4150" s="2" t="s">
        <v>62</v>
      </c>
      <c r="AA4150" s="2" t="s">
        <v>62</v>
      </c>
      <c r="AB4150" s="2" t="s">
        <v>62</v>
      </c>
      <c r="AC4150">
        <v>0</v>
      </c>
      <c r="AD4150" s="2" t="s">
        <v>40</v>
      </c>
      <c r="AE4150" s="2" t="s">
        <v>63</v>
      </c>
      <c r="AF4150">
        <v>1</v>
      </c>
      <c r="AG4150" s="2" t="s">
        <v>47</v>
      </c>
      <c r="AH4150">
        <v>0</v>
      </c>
      <c r="AI4150">
        <v>0</v>
      </c>
      <c r="AJ4150"/>
    </row>
    <row r="4151" spans="1:36" x14ac:dyDescent="0.3">
      <c r="A4151">
        <v>54150</v>
      </c>
      <c r="B4151">
        <v>10431</v>
      </c>
      <c r="C4151">
        <v>202</v>
      </c>
      <c r="D4151" s="1">
        <v>46254</v>
      </c>
      <c r="E4151" s="1">
        <v>46252</v>
      </c>
      <c r="F4151" s="2" t="s">
        <v>97</v>
      </c>
      <c r="G4151" s="2" t="s">
        <v>36</v>
      </c>
      <c r="H4151">
        <v>2</v>
      </c>
      <c r="I4151">
        <v>1</v>
      </c>
      <c r="J4151">
        <v>2</v>
      </c>
      <c r="K4151" t="b">
        <v>1</v>
      </c>
      <c r="L4151" s="2" t="s">
        <v>109</v>
      </c>
      <c r="M4151" s="2" t="s">
        <v>50</v>
      </c>
      <c r="N4151">
        <v>3</v>
      </c>
      <c r="O4151">
        <v>0</v>
      </c>
      <c r="P4151" s="2" t="s">
        <v>95</v>
      </c>
      <c r="Q4151" s="2" t="s">
        <v>52</v>
      </c>
      <c r="R4151" s="2" t="s">
        <v>40</v>
      </c>
      <c r="S4151">
        <v>22</v>
      </c>
      <c r="T4151" s="1">
        <v>46254</v>
      </c>
      <c r="U4151" s="2" t="s">
        <v>53</v>
      </c>
      <c r="V4151">
        <v>0</v>
      </c>
      <c r="W4151">
        <v>0</v>
      </c>
      <c r="X4151" s="2" t="s">
        <v>42</v>
      </c>
      <c r="Y4151">
        <v>0</v>
      </c>
      <c r="Z4151" s="2" t="s">
        <v>62</v>
      </c>
      <c r="AA4151" s="2" t="s">
        <v>62</v>
      </c>
      <c r="AB4151" s="2" t="s">
        <v>62</v>
      </c>
      <c r="AC4151">
        <v>0</v>
      </c>
      <c r="AD4151" s="2" t="s">
        <v>53</v>
      </c>
      <c r="AE4151" s="2" t="s">
        <v>46</v>
      </c>
      <c r="AF4151">
        <v>0</v>
      </c>
      <c r="AG4151" s="2" t="s">
        <v>47</v>
      </c>
      <c r="AH4151">
        <v>0</v>
      </c>
      <c r="AI4151">
        <v>0</v>
      </c>
      <c r="AJ4151"/>
    </row>
    <row r="4152" spans="1:36" x14ac:dyDescent="0.3">
      <c r="A4152">
        <v>54151</v>
      </c>
      <c r="B4152">
        <v>10236</v>
      </c>
      <c r="C4152">
        <v>205</v>
      </c>
      <c r="D4152" s="1">
        <v>46199</v>
      </c>
      <c r="E4152" s="1">
        <v>46192</v>
      </c>
      <c r="F4152" s="2" t="s">
        <v>58</v>
      </c>
      <c r="G4152" s="2" t="s">
        <v>36</v>
      </c>
      <c r="H4152">
        <v>7</v>
      </c>
      <c r="I4152">
        <v>1</v>
      </c>
      <c r="J4152">
        <v>7</v>
      </c>
      <c r="K4152" t="b">
        <v>1</v>
      </c>
      <c r="L4152" s="2" t="s">
        <v>81</v>
      </c>
      <c r="M4152" s="2" t="s">
        <v>65</v>
      </c>
      <c r="N4152">
        <v>5</v>
      </c>
      <c r="O4152">
        <v>0</v>
      </c>
      <c r="P4152" s="2" t="s">
        <v>91</v>
      </c>
      <c r="Q4152" s="2" t="s">
        <v>48</v>
      </c>
      <c r="R4152" s="2" t="s">
        <v>54</v>
      </c>
      <c r="S4152">
        <v>37</v>
      </c>
      <c r="T4152" s="1">
        <v>46199</v>
      </c>
      <c r="U4152" s="2" t="s">
        <v>41</v>
      </c>
      <c r="V4152">
        <v>0</v>
      </c>
      <c r="W4152">
        <v>0</v>
      </c>
      <c r="X4152" s="2" t="s">
        <v>42</v>
      </c>
      <c r="Y4152">
        <v>1</v>
      </c>
      <c r="Z4152" s="2" t="s">
        <v>43</v>
      </c>
      <c r="AA4152" s="2" t="s">
        <v>44</v>
      </c>
      <c r="AB4152" s="2" t="s">
        <v>45</v>
      </c>
      <c r="AC4152">
        <v>1</v>
      </c>
      <c r="AD4152" s="2" t="s">
        <v>41</v>
      </c>
      <c r="AE4152" s="2" t="s">
        <v>68</v>
      </c>
      <c r="AF4152">
        <v>0</v>
      </c>
      <c r="AG4152" s="2" t="s">
        <v>64</v>
      </c>
      <c r="AH4152">
        <v>1</v>
      </c>
      <c r="AI4152">
        <v>1</v>
      </c>
      <c r="AJ4152"/>
    </row>
    <row r="4153" spans="1:36" x14ac:dyDescent="0.3">
      <c r="A4153">
        <v>54152</v>
      </c>
      <c r="B4153">
        <v>10242</v>
      </c>
      <c r="C4153">
        <v>221</v>
      </c>
      <c r="D4153" s="1">
        <v>46038</v>
      </c>
      <c r="E4153" s="1">
        <v>46043</v>
      </c>
      <c r="F4153" s="2" t="s">
        <v>48</v>
      </c>
      <c r="G4153" s="2" t="s">
        <v>36</v>
      </c>
      <c r="H4153">
        <v>1000</v>
      </c>
      <c r="I4153">
        <v>1</v>
      </c>
      <c r="K4153" t="b">
        <v>0</v>
      </c>
      <c r="L4153" s="2" t="s">
        <v>49</v>
      </c>
      <c r="M4153" s="2" t="s">
        <v>65</v>
      </c>
      <c r="N4153">
        <v>6</v>
      </c>
      <c r="O4153">
        <v>0</v>
      </c>
      <c r="P4153" s="2" t="s">
        <v>103</v>
      </c>
      <c r="Q4153" s="2" t="s">
        <v>58</v>
      </c>
      <c r="R4153" s="2" t="s">
        <v>40</v>
      </c>
      <c r="S4153">
        <v>27</v>
      </c>
      <c r="T4153" s="1">
        <v>46038</v>
      </c>
      <c r="U4153" s="2" t="s">
        <v>41</v>
      </c>
      <c r="V4153">
        <v>0</v>
      </c>
      <c r="W4153">
        <v>0</v>
      </c>
      <c r="X4153" s="2" t="s">
        <v>61</v>
      </c>
      <c r="Y4153">
        <v>1</v>
      </c>
      <c r="Z4153" s="2" t="s">
        <v>72</v>
      </c>
      <c r="AA4153" s="2" t="s">
        <v>44</v>
      </c>
      <c r="AB4153" s="2" t="s">
        <v>76</v>
      </c>
      <c r="AC4153">
        <v>1</v>
      </c>
      <c r="AD4153" s="2" t="s">
        <v>41</v>
      </c>
      <c r="AE4153" s="2" t="s">
        <v>86</v>
      </c>
      <c r="AF4153">
        <v>0</v>
      </c>
      <c r="AG4153" s="2" t="s">
        <v>62</v>
      </c>
      <c r="AH4153">
        <v>1</v>
      </c>
      <c r="AI4153">
        <v>1</v>
      </c>
      <c r="AJ4153"/>
    </row>
    <row r="4154" spans="1:36" x14ac:dyDescent="0.3">
      <c r="A4154">
        <v>54153</v>
      </c>
      <c r="B4154">
        <v>10995</v>
      </c>
      <c r="C4154">
        <v>226</v>
      </c>
      <c r="D4154" s="1">
        <v>45785</v>
      </c>
      <c r="E4154" s="1">
        <v>45780</v>
      </c>
      <c r="F4154" s="2" t="s">
        <v>52</v>
      </c>
      <c r="G4154" s="2" t="s">
        <v>36</v>
      </c>
      <c r="H4154">
        <v>5</v>
      </c>
      <c r="I4154">
        <v>1</v>
      </c>
      <c r="J4154">
        <v>5</v>
      </c>
      <c r="K4154" t="b">
        <v>1</v>
      </c>
      <c r="L4154" s="2" t="s">
        <v>49</v>
      </c>
      <c r="M4154" s="2" t="s">
        <v>50</v>
      </c>
      <c r="N4154">
        <v>6</v>
      </c>
      <c r="O4154">
        <v>0</v>
      </c>
      <c r="P4154" s="2" t="s">
        <v>96</v>
      </c>
      <c r="Q4154" s="2" t="s">
        <v>78</v>
      </c>
      <c r="R4154" s="2" t="s">
        <v>79</v>
      </c>
      <c r="S4154">
        <v>33</v>
      </c>
      <c r="T4154" s="1">
        <v>45785</v>
      </c>
      <c r="U4154" s="2" t="s">
        <v>53</v>
      </c>
      <c r="V4154">
        <v>0</v>
      </c>
      <c r="W4154">
        <v>0</v>
      </c>
      <c r="X4154" s="2" t="s">
        <v>75</v>
      </c>
      <c r="Y4154">
        <v>1</v>
      </c>
      <c r="Z4154" s="2" t="s">
        <v>72</v>
      </c>
      <c r="AA4154" s="2" t="s">
        <v>44</v>
      </c>
      <c r="AB4154" s="2" t="s">
        <v>45</v>
      </c>
      <c r="AC4154">
        <v>1</v>
      </c>
      <c r="AD4154" s="2" t="s">
        <v>53</v>
      </c>
      <c r="AE4154" s="2" t="s">
        <v>80</v>
      </c>
      <c r="AF4154">
        <v>0</v>
      </c>
      <c r="AG4154" s="2" t="s">
        <v>64</v>
      </c>
      <c r="AH4154">
        <v>1</v>
      </c>
      <c r="AI4154">
        <v>1</v>
      </c>
      <c r="AJ4154"/>
    </row>
    <row r="4155" spans="1:36" x14ac:dyDescent="0.3">
      <c r="A4155">
        <v>54154</v>
      </c>
      <c r="B4155">
        <v>10989</v>
      </c>
      <c r="C4155">
        <v>222</v>
      </c>
      <c r="D4155" s="1">
        <v>45946</v>
      </c>
      <c r="E4155" s="1">
        <v>45916</v>
      </c>
      <c r="F4155" s="2" t="s">
        <v>97</v>
      </c>
      <c r="G4155" s="2" t="s">
        <v>36</v>
      </c>
      <c r="H4155">
        <v>30</v>
      </c>
      <c r="I4155">
        <v>1</v>
      </c>
      <c r="J4155">
        <v>30</v>
      </c>
      <c r="K4155" t="b">
        <v>1</v>
      </c>
      <c r="L4155" s="2" t="s">
        <v>81</v>
      </c>
      <c r="M4155" s="2" t="s">
        <v>65</v>
      </c>
      <c r="N4155">
        <v>6</v>
      </c>
      <c r="O4155">
        <v>3</v>
      </c>
      <c r="P4155" s="2" t="s">
        <v>108</v>
      </c>
      <c r="Q4155" s="2" t="s">
        <v>48</v>
      </c>
      <c r="R4155" s="2" t="s">
        <v>79</v>
      </c>
      <c r="S4155">
        <v>20</v>
      </c>
      <c r="T4155" s="1">
        <v>45946</v>
      </c>
      <c r="U4155" s="2" t="s">
        <v>53</v>
      </c>
      <c r="V4155">
        <v>0</v>
      </c>
      <c r="W4155">
        <v>0</v>
      </c>
      <c r="X4155" s="2" t="s">
        <v>88</v>
      </c>
      <c r="Y4155">
        <v>1</v>
      </c>
      <c r="Z4155" s="2" t="s">
        <v>43</v>
      </c>
      <c r="AA4155" s="2" t="s">
        <v>44</v>
      </c>
      <c r="AB4155" s="2" t="s">
        <v>76</v>
      </c>
      <c r="AC4155">
        <v>1</v>
      </c>
      <c r="AD4155" s="2" t="s">
        <v>53</v>
      </c>
      <c r="AE4155" s="2" t="s">
        <v>89</v>
      </c>
      <c r="AF4155">
        <v>0</v>
      </c>
      <c r="AG4155" s="2" t="s">
        <v>57</v>
      </c>
      <c r="AH4155">
        <v>1</v>
      </c>
      <c r="AI4155">
        <v>1</v>
      </c>
      <c r="AJ4155"/>
    </row>
    <row r="4156" spans="1:36" x14ac:dyDescent="0.3">
      <c r="A4156">
        <v>54155</v>
      </c>
      <c r="B4156">
        <v>10424</v>
      </c>
      <c r="C4156">
        <v>211</v>
      </c>
      <c r="D4156" s="1">
        <v>45733</v>
      </c>
      <c r="E4156" s="1">
        <v>45723</v>
      </c>
      <c r="F4156" s="2" t="s">
        <v>58</v>
      </c>
      <c r="G4156" s="2" t="s">
        <v>36</v>
      </c>
      <c r="H4156">
        <v>10</v>
      </c>
      <c r="I4156">
        <v>1</v>
      </c>
      <c r="J4156">
        <v>10</v>
      </c>
      <c r="K4156" t="b">
        <v>1</v>
      </c>
      <c r="L4156" s="2" t="s">
        <v>49</v>
      </c>
      <c r="M4156" s="2" t="s">
        <v>50</v>
      </c>
      <c r="N4156">
        <v>4</v>
      </c>
      <c r="O4156">
        <v>0</v>
      </c>
      <c r="P4156" s="2" t="s">
        <v>83</v>
      </c>
      <c r="Q4156" s="2" t="s">
        <v>58</v>
      </c>
      <c r="R4156" s="2" t="s">
        <v>67</v>
      </c>
      <c r="S4156">
        <v>33</v>
      </c>
      <c r="T4156" s="1">
        <v>45733</v>
      </c>
      <c r="U4156" s="2" t="s">
        <v>79</v>
      </c>
      <c r="V4156">
        <v>0</v>
      </c>
      <c r="W4156">
        <v>0</v>
      </c>
      <c r="X4156" s="2" t="s">
        <v>75</v>
      </c>
      <c r="Y4156">
        <v>1</v>
      </c>
      <c r="Z4156" s="2" t="s">
        <v>72</v>
      </c>
      <c r="AA4156" s="2" t="s">
        <v>44</v>
      </c>
      <c r="AB4156" s="2" t="s">
        <v>45</v>
      </c>
      <c r="AC4156">
        <v>1</v>
      </c>
      <c r="AD4156" s="2" t="s">
        <v>79</v>
      </c>
      <c r="AE4156" s="2" t="s">
        <v>77</v>
      </c>
      <c r="AF4156">
        <v>0</v>
      </c>
      <c r="AG4156" s="2" t="s">
        <v>69</v>
      </c>
      <c r="AH4156">
        <v>1</v>
      </c>
      <c r="AI4156">
        <v>1</v>
      </c>
      <c r="AJ4156"/>
    </row>
    <row r="4157" spans="1:36" x14ac:dyDescent="0.3">
      <c r="A4157">
        <v>54156</v>
      </c>
      <c r="B4157">
        <v>10146</v>
      </c>
      <c r="C4157">
        <v>205</v>
      </c>
      <c r="D4157" s="1">
        <v>45956</v>
      </c>
      <c r="E4157" s="1">
        <v>45946</v>
      </c>
      <c r="F4157" s="2" t="s">
        <v>97</v>
      </c>
      <c r="G4157" s="2" t="s">
        <v>36</v>
      </c>
      <c r="H4157">
        <v>10</v>
      </c>
      <c r="I4157">
        <v>1</v>
      </c>
      <c r="J4157">
        <v>10</v>
      </c>
      <c r="K4157" t="b">
        <v>1</v>
      </c>
      <c r="L4157" s="2" t="s">
        <v>81</v>
      </c>
      <c r="M4157" s="2" t="s">
        <v>38</v>
      </c>
      <c r="N4157">
        <v>4</v>
      </c>
      <c r="O4157">
        <v>1</v>
      </c>
      <c r="P4157" s="2" t="s">
        <v>91</v>
      </c>
      <c r="Q4157" s="2" t="s">
        <v>48</v>
      </c>
      <c r="R4157" s="2" t="s">
        <v>54</v>
      </c>
      <c r="S4157">
        <v>37</v>
      </c>
      <c r="T4157" s="1">
        <v>45956</v>
      </c>
      <c r="U4157" s="2" t="s">
        <v>74</v>
      </c>
      <c r="V4157">
        <v>1</v>
      </c>
      <c r="W4157">
        <v>0</v>
      </c>
      <c r="X4157" s="2" t="s">
        <v>88</v>
      </c>
      <c r="Y4157">
        <v>0</v>
      </c>
      <c r="Z4157" s="2" t="s">
        <v>62</v>
      </c>
      <c r="AA4157" s="2" t="s">
        <v>62</v>
      </c>
      <c r="AB4157" s="2" t="s">
        <v>62</v>
      </c>
      <c r="AC4157">
        <v>0</v>
      </c>
      <c r="AD4157" s="2" t="s">
        <v>74</v>
      </c>
      <c r="AE4157" s="2" t="s">
        <v>89</v>
      </c>
      <c r="AF4157">
        <v>0</v>
      </c>
      <c r="AG4157" s="2" t="s">
        <v>69</v>
      </c>
      <c r="AH4157">
        <v>0</v>
      </c>
      <c r="AI4157">
        <v>0</v>
      </c>
      <c r="AJ4157"/>
    </row>
    <row r="4158" spans="1:36" x14ac:dyDescent="0.3">
      <c r="A4158">
        <v>54157</v>
      </c>
      <c r="B4158">
        <v>11482</v>
      </c>
      <c r="C4158">
        <v>201</v>
      </c>
      <c r="D4158" s="1">
        <v>46214</v>
      </c>
      <c r="E4158" s="1">
        <v>46204</v>
      </c>
      <c r="F4158" s="2" t="s">
        <v>58</v>
      </c>
      <c r="G4158" s="2" t="s">
        <v>59</v>
      </c>
      <c r="H4158">
        <v>10</v>
      </c>
      <c r="I4158">
        <v>1</v>
      </c>
      <c r="J4158">
        <v>10</v>
      </c>
      <c r="K4158" t="b">
        <v>1</v>
      </c>
      <c r="L4158" s="2" t="s">
        <v>81</v>
      </c>
      <c r="M4158" s="2" t="s">
        <v>50</v>
      </c>
      <c r="N4158">
        <v>2</v>
      </c>
      <c r="O4158">
        <v>1</v>
      </c>
      <c r="P4158" s="2" t="s">
        <v>101</v>
      </c>
      <c r="Q4158" s="2" t="s">
        <v>48</v>
      </c>
      <c r="R4158" s="2" t="s">
        <v>54</v>
      </c>
      <c r="S4158">
        <v>40</v>
      </c>
      <c r="T4158" s="1">
        <v>46214</v>
      </c>
      <c r="U4158" s="2" t="s">
        <v>54</v>
      </c>
      <c r="V4158">
        <v>1</v>
      </c>
      <c r="W4158">
        <v>0</v>
      </c>
      <c r="X4158" s="2" t="s">
        <v>42</v>
      </c>
      <c r="Y4158">
        <v>1</v>
      </c>
      <c r="Z4158" s="2" t="s">
        <v>43</v>
      </c>
      <c r="AA4158" s="2" t="s">
        <v>44</v>
      </c>
      <c r="AB4158" s="2" t="s">
        <v>45</v>
      </c>
      <c r="AC4158">
        <v>1</v>
      </c>
      <c r="AD4158" s="2" t="s">
        <v>54</v>
      </c>
      <c r="AE4158" s="2" t="s">
        <v>85</v>
      </c>
      <c r="AF4158">
        <v>1</v>
      </c>
      <c r="AG4158" s="2" t="s">
        <v>69</v>
      </c>
      <c r="AH4158">
        <v>1</v>
      </c>
      <c r="AI4158">
        <v>1</v>
      </c>
      <c r="AJ4158"/>
    </row>
    <row r="4159" spans="1:36" x14ac:dyDescent="0.3">
      <c r="A4159">
        <v>54158</v>
      </c>
      <c r="B4159">
        <v>10007</v>
      </c>
      <c r="C4159">
        <v>210</v>
      </c>
      <c r="D4159" s="1">
        <v>46128</v>
      </c>
      <c r="E4159" s="1">
        <v>46121</v>
      </c>
      <c r="F4159" s="2" t="s">
        <v>97</v>
      </c>
      <c r="G4159" s="2" t="s">
        <v>36</v>
      </c>
      <c r="H4159">
        <v>7</v>
      </c>
      <c r="I4159">
        <v>1</v>
      </c>
      <c r="J4159">
        <v>7</v>
      </c>
      <c r="K4159" t="b">
        <v>1</v>
      </c>
      <c r="L4159" s="2" t="s">
        <v>49</v>
      </c>
      <c r="M4159" s="2" t="s">
        <v>65</v>
      </c>
      <c r="N4159">
        <v>5</v>
      </c>
      <c r="O4159">
        <v>1</v>
      </c>
      <c r="P4159" s="2" t="s">
        <v>111</v>
      </c>
      <c r="Q4159" s="2" t="s">
        <v>58</v>
      </c>
      <c r="R4159" s="2" t="s">
        <v>67</v>
      </c>
      <c r="S4159">
        <v>27</v>
      </c>
      <c r="T4159" s="1">
        <v>46128</v>
      </c>
      <c r="U4159" s="2" t="s">
        <v>53</v>
      </c>
      <c r="V4159">
        <v>0</v>
      </c>
      <c r="W4159">
        <v>0</v>
      </c>
      <c r="X4159" s="2" t="s">
        <v>75</v>
      </c>
      <c r="Y4159">
        <v>1</v>
      </c>
      <c r="Z4159" s="2" t="s">
        <v>72</v>
      </c>
      <c r="AA4159" s="2" t="s">
        <v>44</v>
      </c>
      <c r="AB4159" s="2" t="s">
        <v>45</v>
      </c>
      <c r="AC4159">
        <v>1</v>
      </c>
      <c r="AD4159" s="2" t="s">
        <v>53</v>
      </c>
      <c r="AE4159" s="2" t="s">
        <v>93</v>
      </c>
      <c r="AF4159">
        <v>0</v>
      </c>
      <c r="AG4159" s="2" t="s">
        <v>64</v>
      </c>
      <c r="AH4159">
        <v>1</v>
      </c>
      <c r="AI4159">
        <v>1</v>
      </c>
      <c r="AJ4159"/>
    </row>
    <row r="4160" spans="1:36" x14ac:dyDescent="0.3">
      <c r="A4160">
        <v>54159</v>
      </c>
      <c r="B4160">
        <v>10722</v>
      </c>
      <c r="C4160">
        <v>202</v>
      </c>
      <c r="D4160" s="1">
        <v>46144</v>
      </c>
      <c r="E4160" s="1">
        <v>46142</v>
      </c>
      <c r="F4160" s="2" t="s">
        <v>78</v>
      </c>
      <c r="G4160" s="2" t="s">
        <v>36</v>
      </c>
      <c r="H4160">
        <v>2</v>
      </c>
      <c r="I4160">
        <v>1</v>
      </c>
      <c r="J4160">
        <v>2</v>
      </c>
      <c r="K4160" t="b">
        <v>1</v>
      </c>
      <c r="L4160" s="2" t="s">
        <v>37</v>
      </c>
      <c r="M4160" s="2" t="s">
        <v>65</v>
      </c>
      <c r="N4160">
        <v>5</v>
      </c>
      <c r="O4160">
        <v>2</v>
      </c>
      <c r="P4160" s="2" t="s">
        <v>95</v>
      </c>
      <c r="Q4160" s="2" t="s">
        <v>52</v>
      </c>
      <c r="R4160" s="2" t="s">
        <v>40</v>
      </c>
      <c r="S4160">
        <v>22</v>
      </c>
      <c r="T4160" s="1">
        <v>46144</v>
      </c>
      <c r="U4160" s="2" t="s">
        <v>54</v>
      </c>
      <c r="V4160">
        <v>1</v>
      </c>
      <c r="W4160">
        <v>0</v>
      </c>
      <c r="X4160" s="2" t="s">
        <v>75</v>
      </c>
      <c r="Y4160">
        <v>0</v>
      </c>
      <c r="Z4160" s="2" t="s">
        <v>62</v>
      </c>
      <c r="AA4160" s="2" t="s">
        <v>62</v>
      </c>
      <c r="AB4160" s="2" t="s">
        <v>62</v>
      </c>
      <c r="AC4160">
        <v>0</v>
      </c>
      <c r="AD4160" s="2" t="s">
        <v>54</v>
      </c>
      <c r="AE4160" s="2" t="s">
        <v>80</v>
      </c>
      <c r="AF4160">
        <v>0</v>
      </c>
      <c r="AG4160" s="2" t="s">
        <v>47</v>
      </c>
      <c r="AH4160">
        <v>0</v>
      </c>
      <c r="AI4160">
        <v>0</v>
      </c>
      <c r="AJ4160"/>
    </row>
    <row r="4161" spans="1:36" x14ac:dyDescent="0.3">
      <c r="A4161">
        <v>54160</v>
      </c>
      <c r="B4161">
        <v>11258</v>
      </c>
      <c r="C4161">
        <v>223</v>
      </c>
      <c r="D4161" s="1">
        <v>46151</v>
      </c>
      <c r="E4161" s="1">
        <v>46141</v>
      </c>
      <c r="F4161" s="2" t="s">
        <v>52</v>
      </c>
      <c r="G4161" s="2" t="s">
        <v>36</v>
      </c>
      <c r="H4161">
        <v>10</v>
      </c>
      <c r="I4161">
        <v>1</v>
      </c>
      <c r="J4161">
        <v>10</v>
      </c>
      <c r="K4161" t="b">
        <v>1</v>
      </c>
      <c r="L4161" s="2" t="s">
        <v>70</v>
      </c>
      <c r="M4161" s="2" t="s">
        <v>65</v>
      </c>
      <c r="N4161">
        <v>6</v>
      </c>
      <c r="O4161">
        <v>2</v>
      </c>
      <c r="P4161" s="2" t="s">
        <v>39</v>
      </c>
      <c r="Q4161" s="2" t="s">
        <v>35</v>
      </c>
      <c r="R4161" s="2" t="s">
        <v>40</v>
      </c>
      <c r="S4161">
        <v>40</v>
      </c>
      <c r="T4161" s="1">
        <v>46151</v>
      </c>
      <c r="U4161" s="2" t="s">
        <v>54</v>
      </c>
      <c r="V4161">
        <v>1</v>
      </c>
      <c r="W4161">
        <v>0</v>
      </c>
      <c r="X4161" s="2" t="s">
        <v>75</v>
      </c>
      <c r="Y4161">
        <v>0</v>
      </c>
      <c r="Z4161" s="2" t="s">
        <v>62</v>
      </c>
      <c r="AA4161" s="2" t="s">
        <v>62</v>
      </c>
      <c r="AB4161" s="2" t="s">
        <v>62</v>
      </c>
      <c r="AC4161">
        <v>0</v>
      </c>
      <c r="AD4161" s="2" t="s">
        <v>54</v>
      </c>
      <c r="AE4161" s="2" t="s">
        <v>80</v>
      </c>
      <c r="AF4161">
        <v>0</v>
      </c>
      <c r="AG4161" s="2" t="s">
        <v>69</v>
      </c>
      <c r="AH4161">
        <v>0</v>
      </c>
      <c r="AI4161">
        <v>0</v>
      </c>
      <c r="AJ4161"/>
    </row>
    <row r="4162" spans="1:36" x14ac:dyDescent="0.3">
      <c r="A4162">
        <v>54161</v>
      </c>
      <c r="B4162">
        <v>10532</v>
      </c>
      <c r="C4162">
        <v>219</v>
      </c>
      <c r="D4162" s="1">
        <v>45772</v>
      </c>
      <c r="E4162" s="1">
        <v>45765</v>
      </c>
      <c r="F4162" s="2" t="s">
        <v>97</v>
      </c>
      <c r="G4162" s="2" t="s">
        <v>36</v>
      </c>
      <c r="H4162">
        <v>7</v>
      </c>
      <c r="I4162">
        <v>1</v>
      </c>
      <c r="J4162">
        <v>7</v>
      </c>
      <c r="K4162" t="b">
        <v>1</v>
      </c>
      <c r="L4162" s="2" t="s">
        <v>49</v>
      </c>
      <c r="M4162" s="2" t="s">
        <v>50</v>
      </c>
      <c r="N4162">
        <v>6</v>
      </c>
      <c r="O4162">
        <v>1</v>
      </c>
      <c r="P4162" s="2" t="s">
        <v>98</v>
      </c>
      <c r="Q4162" s="2" t="s">
        <v>97</v>
      </c>
      <c r="R4162" s="2" t="s">
        <v>40</v>
      </c>
      <c r="S4162">
        <v>37</v>
      </c>
      <c r="T4162" s="1">
        <v>45772</v>
      </c>
      <c r="U4162" s="2" t="s">
        <v>41</v>
      </c>
      <c r="V4162">
        <v>0</v>
      </c>
      <c r="W4162">
        <v>0</v>
      </c>
      <c r="X4162" s="2" t="s">
        <v>75</v>
      </c>
      <c r="Y4162">
        <v>0</v>
      </c>
      <c r="Z4162" s="2" t="s">
        <v>62</v>
      </c>
      <c r="AA4162" s="2" t="s">
        <v>62</v>
      </c>
      <c r="AB4162" s="2" t="s">
        <v>62</v>
      </c>
      <c r="AC4162">
        <v>0</v>
      </c>
      <c r="AD4162" s="2" t="s">
        <v>41</v>
      </c>
      <c r="AE4162" s="2" t="s">
        <v>93</v>
      </c>
      <c r="AF4162">
        <v>0</v>
      </c>
      <c r="AG4162" s="2" t="s">
        <v>64</v>
      </c>
      <c r="AH4162">
        <v>0</v>
      </c>
      <c r="AI4162">
        <v>0</v>
      </c>
      <c r="AJ4162"/>
    </row>
    <row r="4163" spans="1:36" x14ac:dyDescent="0.3">
      <c r="A4163">
        <v>54162</v>
      </c>
      <c r="B4163">
        <v>10970</v>
      </c>
      <c r="C4163">
        <v>211</v>
      </c>
      <c r="D4163" s="1">
        <v>46028</v>
      </c>
      <c r="E4163" s="1">
        <v>46027</v>
      </c>
      <c r="F4163" s="2" t="s">
        <v>52</v>
      </c>
      <c r="G4163" s="2" t="s">
        <v>36</v>
      </c>
      <c r="H4163">
        <v>1</v>
      </c>
      <c r="I4163">
        <v>1</v>
      </c>
      <c r="J4163">
        <v>1</v>
      </c>
      <c r="K4163" t="b">
        <v>1</v>
      </c>
      <c r="L4163" s="2" t="s">
        <v>109</v>
      </c>
      <c r="M4163" s="2" t="s">
        <v>65</v>
      </c>
      <c r="N4163">
        <v>8</v>
      </c>
      <c r="O4163">
        <v>1</v>
      </c>
      <c r="P4163" s="2" t="s">
        <v>83</v>
      </c>
      <c r="Q4163" s="2" t="s">
        <v>58</v>
      </c>
      <c r="R4163" s="2" t="s">
        <v>67</v>
      </c>
      <c r="S4163">
        <v>33</v>
      </c>
      <c r="T4163" s="1">
        <v>46028</v>
      </c>
      <c r="U4163" s="2" t="s">
        <v>67</v>
      </c>
      <c r="V4163">
        <v>0</v>
      </c>
      <c r="W4163">
        <v>0</v>
      </c>
      <c r="X4163" s="2" t="s">
        <v>61</v>
      </c>
      <c r="Y4163">
        <v>0</v>
      </c>
      <c r="Z4163" s="2" t="s">
        <v>62</v>
      </c>
      <c r="AA4163" s="2" t="s">
        <v>62</v>
      </c>
      <c r="AB4163" s="2" t="s">
        <v>62</v>
      </c>
      <c r="AC4163">
        <v>0</v>
      </c>
      <c r="AD4163" s="2" t="s">
        <v>67</v>
      </c>
      <c r="AE4163" s="2" t="s">
        <v>86</v>
      </c>
      <c r="AF4163">
        <v>0</v>
      </c>
      <c r="AG4163" s="2" t="s">
        <v>47</v>
      </c>
      <c r="AH4163">
        <v>0</v>
      </c>
      <c r="AI4163">
        <v>0</v>
      </c>
      <c r="AJ4163"/>
    </row>
    <row r="4164" spans="1:36" x14ac:dyDescent="0.3">
      <c r="A4164">
        <v>54163</v>
      </c>
      <c r="B4164">
        <v>10629</v>
      </c>
      <c r="C4164">
        <v>224</v>
      </c>
      <c r="D4164" s="1">
        <v>46106</v>
      </c>
      <c r="E4164" s="1">
        <v>46076</v>
      </c>
      <c r="F4164" s="2" t="s">
        <v>52</v>
      </c>
      <c r="G4164" s="2" t="s">
        <v>59</v>
      </c>
      <c r="H4164">
        <v>30</v>
      </c>
      <c r="I4164">
        <v>1</v>
      </c>
      <c r="J4164">
        <v>30</v>
      </c>
      <c r="K4164" t="b">
        <v>1</v>
      </c>
      <c r="L4164" s="2" t="s">
        <v>49</v>
      </c>
      <c r="M4164" s="2" t="s">
        <v>65</v>
      </c>
      <c r="N4164">
        <v>4</v>
      </c>
      <c r="O4164">
        <v>1</v>
      </c>
      <c r="P4164" s="2" t="s">
        <v>60</v>
      </c>
      <c r="Q4164" s="2" t="s">
        <v>58</v>
      </c>
      <c r="R4164" s="2" t="s">
        <v>53</v>
      </c>
      <c r="S4164">
        <v>29</v>
      </c>
      <c r="T4164" s="1">
        <v>46106</v>
      </c>
      <c r="U4164" s="2" t="s">
        <v>40</v>
      </c>
      <c r="V4164">
        <v>0</v>
      </c>
      <c r="W4164">
        <v>0</v>
      </c>
      <c r="X4164" s="2" t="s">
        <v>75</v>
      </c>
      <c r="Y4164">
        <v>0</v>
      </c>
      <c r="Z4164" s="2" t="s">
        <v>62</v>
      </c>
      <c r="AA4164" s="2" t="s">
        <v>62</v>
      </c>
      <c r="AB4164" s="2" t="s">
        <v>62</v>
      </c>
      <c r="AC4164">
        <v>0</v>
      </c>
      <c r="AD4164" s="2" t="s">
        <v>40</v>
      </c>
      <c r="AE4164" s="2" t="s">
        <v>77</v>
      </c>
      <c r="AF4164">
        <v>1</v>
      </c>
      <c r="AG4164" s="2" t="s">
        <v>57</v>
      </c>
      <c r="AH4164">
        <v>0</v>
      </c>
      <c r="AI4164">
        <v>0</v>
      </c>
      <c r="AJ4164"/>
    </row>
    <row r="4165" spans="1:36" x14ac:dyDescent="0.3">
      <c r="A4165">
        <v>54164</v>
      </c>
      <c r="B4165">
        <v>10536</v>
      </c>
      <c r="C4165">
        <v>229</v>
      </c>
      <c r="D4165" s="1">
        <v>45821</v>
      </c>
      <c r="E4165" s="1">
        <v>45791</v>
      </c>
      <c r="F4165" s="2" t="s">
        <v>35</v>
      </c>
      <c r="G4165" s="2" t="s">
        <v>59</v>
      </c>
      <c r="H4165">
        <v>30</v>
      </c>
      <c r="I4165">
        <v>1</v>
      </c>
      <c r="J4165">
        <v>30</v>
      </c>
      <c r="K4165" t="b">
        <v>1</v>
      </c>
      <c r="L4165" s="2" t="s">
        <v>37</v>
      </c>
      <c r="M4165" s="2" t="s">
        <v>50</v>
      </c>
      <c r="N4165">
        <v>3</v>
      </c>
      <c r="O4165">
        <v>1</v>
      </c>
      <c r="P4165" s="2" t="s">
        <v>115</v>
      </c>
      <c r="Q4165" s="2" t="s">
        <v>52</v>
      </c>
      <c r="R4165" s="2" t="s">
        <v>67</v>
      </c>
      <c r="S4165">
        <v>23</v>
      </c>
      <c r="T4165" s="1">
        <v>45821</v>
      </c>
      <c r="U4165" s="2" t="s">
        <v>41</v>
      </c>
      <c r="V4165">
        <v>0</v>
      </c>
      <c r="W4165">
        <v>0</v>
      </c>
      <c r="X4165" s="2" t="s">
        <v>42</v>
      </c>
      <c r="Y4165">
        <v>1</v>
      </c>
      <c r="Z4165" s="2" t="s">
        <v>55</v>
      </c>
      <c r="AA4165" s="2" t="s">
        <v>44</v>
      </c>
      <c r="AB4165" s="2" t="s">
        <v>76</v>
      </c>
      <c r="AC4165">
        <v>1</v>
      </c>
      <c r="AD4165" s="2" t="s">
        <v>41</v>
      </c>
      <c r="AE4165" s="2" t="s">
        <v>68</v>
      </c>
      <c r="AF4165">
        <v>1</v>
      </c>
      <c r="AG4165" s="2" t="s">
        <v>57</v>
      </c>
      <c r="AH4165">
        <v>1</v>
      </c>
      <c r="AI4165">
        <v>1</v>
      </c>
      <c r="AJ4165"/>
    </row>
    <row r="4166" spans="1:36" x14ac:dyDescent="0.3">
      <c r="A4166">
        <v>54165</v>
      </c>
      <c r="B4166">
        <v>10938</v>
      </c>
      <c r="C4166">
        <v>218</v>
      </c>
      <c r="D4166" s="1">
        <v>45870</v>
      </c>
      <c r="E4166" s="1">
        <v>45867</v>
      </c>
      <c r="F4166" s="2" t="s">
        <v>52</v>
      </c>
      <c r="G4166" s="2" t="s">
        <v>36</v>
      </c>
      <c r="H4166">
        <v>3</v>
      </c>
      <c r="I4166">
        <v>1</v>
      </c>
      <c r="J4166">
        <v>3</v>
      </c>
      <c r="K4166" t="b">
        <v>1</v>
      </c>
      <c r="L4166" s="2" t="s">
        <v>81</v>
      </c>
      <c r="M4166" s="2" t="s">
        <v>50</v>
      </c>
      <c r="N4166">
        <v>5</v>
      </c>
      <c r="O4166">
        <v>1</v>
      </c>
      <c r="P4166" s="2" t="s">
        <v>84</v>
      </c>
      <c r="Q4166" s="2" t="s">
        <v>58</v>
      </c>
      <c r="R4166" s="2" t="s">
        <v>40</v>
      </c>
      <c r="S4166">
        <v>33</v>
      </c>
      <c r="T4166" s="1">
        <v>45870</v>
      </c>
      <c r="U4166" s="2" t="s">
        <v>41</v>
      </c>
      <c r="V4166">
        <v>0</v>
      </c>
      <c r="W4166">
        <v>0</v>
      </c>
      <c r="X4166" s="2" t="s">
        <v>42</v>
      </c>
      <c r="Y4166">
        <v>1</v>
      </c>
      <c r="Z4166" s="2" t="s">
        <v>72</v>
      </c>
      <c r="AA4166" s="2" t="s">
        <v>44</v>
      </c>
      <c r="AB4166" s="2" t="s">
        <v>45</v>
      </c>
      <c r="AC4166">
        <v>1</v>
      </c>
      <c r="AD4166" s="2" t="s">
        <v>41</v>
      </c>
      <c r="AE4166" s="2" t="s">
        <v>46</v>
      </c>
      <c r="AF4166">
        <v>0</v>
      </c>
      <c r="AG4166" s="2" t="s">
        <v>47</v>
      </c>
      <c r="AH4166">
        <v>1</v>
      </c>
      <c r="AI4166">
        <v>1</v>
      </c>
      <c r="AJ4166"/>
    </row>
    <row r="4167" spans="1:36" x14ac:dyDescent="0.3">
      <c r="A4167">
        <v>54166</v>
      </c>
      <c r="B4167">
        <v>10959</v>
      </c>
      <c r="C4167">
        <v>203</v>
      </c>
      <c r="D4167" s="1">
        <v>45950</v>
      </c>
      <c r="E4167" s="1">
        <v>45940</v>
      </c>
      <c r="F4167" s="2" t="s">
        <v>78</v>
      </c>
      <c r="G4167" s="2" t="s">
        <v>36</v>
      </c>
      <c r="H4167">
        <v>10</v>
      </c>
      <c r="I4167">
        <v>1</v>
      </c>
      <c r="J4167">
        <v>10</v>
      </c>
      <c r="K4167" t="b">
        <v>1</v>
      </c>
      <c r="L4167" s="2" t="s">
        <v>81</v>
      </c>
      <c r="M4167" s="2" t="s">
        <v>38</v>
      </c>
      <c r="N4167">
        <v>5</v>
      </c>
      <c r="O4167">
        <v>0</v>
      </c>
      <c r="P4167" s="2" t="s">
        <v>66</v>
      </c>
      <c r="Q4167" s="2" t="s">
        <v>52</v>
      </c>
      <c r="R4167" s="2" t="s">
        <v>54</v>
      </c>
      <c r="S4167">
        <v>22</v>
      </c>
      <c r="T4167" s="1">
        <v>45950</v>
      </c>
      <c r="U4167" s="2" t="s">
        <v>79</v>
      </c>
      <c r="V4167">
        <v>0</v>
      </c>
      <c r="W4167">
        <v>0</v>
      </c>
      <c r="X4167" s="2" t="s">
        <v>88</v>
      </c>
      <c r="Y4167">
        <v>1</v>
      </c>
      <c r="Z4167" s="2" t="s">
        <v>72</v>
      </c>
      <c r="AA4167" s="2" t="s">
        <v>44</v>
      </c>
      <c r="AB4167" s="2" t="s">
        <v>76</v>
      </c>
      <c r="AC4167">
        <v>1</v>
      </c>
      <c r="AD4167" s="2" t="s">
        <v>79</v>
      </c>
      <c r="AE4167" s="2" t="s">
        <v>89</v>
      </c>
      <c r="AF4167">
        <v>0</v>
      </c>
      <c r="AG4167" s="2" t="s">
        <v>69</v>
      </c>
      <c r="AH4167">
        <v>1</v>
      </c>
      <c r="AI4167">
        <v>1</v>
      </c>
      <c r="AJ4167"/>
    </row>
    <row r="4168" spans="1:36" x14ac:dyDescent="0.3">
      <c r="A4168">
        <v>54167</v>
      </c>
      <c r="B4168">
        <v>11139</v>
      </c>
      <c r="C4168">
        <v>210</v>
      </c>
      <c r="D4168" s="1">
        <v>45778</v>
      </c>
      <c r="E4168" s="1">
        <v>45771</v>
      </c>
      <c r="F4168" s="2" t="s">
        <v>78</v>
      </c>
      <c r="G4168" s="2" t="s">
        <v>36</v>
      </c>
      <c r="H4168">
        <v>7</v>
      </c>
      <c r="I4168">
        <v>1</v>
      </c>
      <c r="J4168">
        <v>7</v>
      </c>
      <c r="K4168" t="b">
        <v>1</v>
      </c>
      <c r="L4168" s="2" t="s">
        <v>37</v>
      </c>
      <c r="M4168" s="2" t="s">
        <v>38</v>
      </c>
      <c r="N4168">
        <v>8</v>
      </c>
      <c r="O4168">
        <v>1</v>
      </c>
      <c r="P4168" s="2" t="s">
        <v>111</v>
      </c>
      <c r="Q4168" s="2" t="s">
        <v>58</v>
      </c>
      <c r="R4168" s="2" t="s">
        <v>67</v>
      </c>
      <c r="S4168">
        <v>27</v>
      </c>
      <c r="T4168" s="1">
        <v>45778</v>
      </c>
      <c r="U4168" s="2" t="s">
        <v>53</v>
      </c>
      <c r="V4168">
        <v>0</v>
      </c>
      <c r="W4168">
        <v>0</v>
      </c>
      <c r="X4168" s="2" t="s">
        <v>75</v>
      </c>
      <c r="Y4168">
        <v>1</v>
      </c>
      <c r="Z4168" s="2" t="s">
        <v>72</v>
      </c>
      <c r="AA4168" s="2" t="s">
        <v>44</v>
      </c>
      <c r="AB4168" s="2" t="s">
        <v>76</v>
      </c>
      <c r="AC4168">
        <v>1</v>
      </c>
      <c r="AD4168" s="2" t="s">
        <v>53</v>
      </c>
      <c r="AE4168" s="2" t="s">
        <v>80</v>
      </c>
      <c r="AF4168">
        <v>0</v>
      </c>
      <c r="AG4168" s="2" t="s">
        <v>64</v>
      </c>
      <c r="AH4168">
        <v>1</v>
      </c>
      <c r="AI4168">
        <v>1</v>
      </c>
      <c r="AJ4168"/>
    </row>
    <row r="4169" spans="1:36" x14ac:dyDescent="0.3">
      <c r="A4169">
        <v>54168</v>
      </c>
      <c r="B4169">
        <v>10814</v>
      </c>
      <c r="C4169">
        <v>207</v>
      </c>
      <c r="D4169" s="1">
        <v>46053</v>
      </c>
      <c r="E4169" s="1">
        <v>46048</v>
      </c>
      <c r="F4169" s="2" t="s">
        <v>78</v>
      </c>
      <c r="G4169" s="2" t="s">
        <v>36</v>
      </c>
      <c r="H4169">
        <v>5</v>
      </c>
      <c r="I4169">
        <v>1</v>
      </c>
      <c r="J4169">
        <v>5</v>
      </c>
      <c r="K4169" t="b">
        <v>1</v>
      </c>
      <c r="L4169" s="2" t="s">
        <v>70</v>
      </c>
      <c r="M4169" s="2" t="s">
        <v>50</v>
      </c>
      <c r="N4169">
        <v>3</v>
      </c>
      <c r="O4169">
        <v>0</v>
      </c>
      <c r="P4169" s="2" t="s">
        <v>51</v>
      </c>
      <c r="Q4169" s="2" t="s">
        <v>52</v>
      </c>
      <c r="R4169" s="2" t="s">
        <v>53</v>
      </c>
      <c r="S4169">
        <v>22</v>
      </c>
      <c r="T4169" s="1">
        <v>46053</v>
      </c>
      <c r="U4169" s="2" t="s">
        <v>54</v>
      </c>
      <c r="V4169">
        <v>1</v>
      </c>
      <c r="W4169">
        <v>0</v>
      </c>
      <c r="X4169" s="2" t="s">
        <v>61</v>
      </c>
      <c r="Y4169">
        <v>1</v>
      </c>
      <c r="Z4169" s="2" t="s">
        <v>72</v>
      </c>
      <c r="AA4169" s="2" t="s">
        <v>44</v>
      </c>
      <c r="AB4169" s="2" t="s">
        <v>76</v>
      </c>
      <c r="AC4169">
        <v>1</v>
      </c>
      <c r="AD4169" s="2" t="s">
        <v>54</v>
      </c>
      <c r="AE4169" s="2" t="s">
        <v>86</v>
      </c>
      <c r="AF4169">
        <v>0</v>
      </c>
      <c r="AG4169" s="2" t="s">
        <v>64</v>
      </c>
      <c r="AH4169">
        <v>1</v>
      </c>
      <c r="AI4169">
        <v>1</v>
      </c>
      <c r="AJ4169"/>
    </row>
    <row r="4170" spans="1:36" x14ac:dyDescent="0.3">
      <c r="A4170">
        <v>54169</v>
      </c>
      <c r="B4170">
        <v>10331</v>
      </c>
      <c r="C4170">
        <v>201</v>
      </c>
      <c r="D4170" s="1">
        <v>46079</v>
      </c>
      <c r="E4170" s="1">
        <v>46078</v>
      </c>
      <c r="F4170" s="2" t="s">
        <v>78</v>
      </c>
      <c r="G4170" s="2" t="s">
        <v>36</v>
      </c>
      <c r="H4170">
        <v>1</v>
      </c>
      <c r="I4170">
        <v>1</v>
      </c>
      <c r="J4170">
        <v>1</v>
      </c>
      <c r="K4170" t="b">
        <v>1</v>
      </c>
      <c r="L4170" s="2" t="s">
        <v>37</v>
      </c>
      <c r="M4170" s="2" t="s">
        <v>50</v>
      </c>
      <c r="N4170">
        <v>2</v>
      </c>
      <c r="O4170">
        <v>0</v>
      </c>
      <c r="P4170" s="2" t="s">
        <v>101</v>
      </c>
      <c r="Q4170" s="2" t="s">
        <v>48</v>
      </c>
      <c r="R4170" s="2" t="s">
        <v>54</v>
      </c>
      <c r="S4170">
        <v>40</v>
      </c>
      <c r="T4170" s="1">
        <v>46079</v>
      </c>
      <c r="U4170" s="2" t="s">
        <v>53</v>
      </c>
      <c r="V4170">
        <v>0</v>
      </c>
      <c r="W4170">
        <v>0</v>
      </c>
      <c r="X4170" s="2" t="s">
        <v>61</v>
      </c>
      <c r="Y4170">
        <v>1</v>
      </c>
      <c r="Z4170" s="2" t="s">
        <v>72</v>
      </c>
      <c r="AA4170" s="2" t="s">
        <v>44</v>
      </c>
      <c r="AB4170" s="2" t="s">
        <v>56</v>
      </c>
      <c r="AC4170">
        <v>1</v>
      </c>
      <c r="AD4170" s="2" t="s">
        <v>53</v>
      </c>
      <c r="AE4170" s="2" t="s">
        <v>100</v>
      </c>
      <c r="AF4170">
        <v>0</v>
      </c>
      <c r="AG4170" s="2" t="s">
        <v>47</v>
      </c>
      <c r="AH4170">
        <v>1</v>
      </c>
      <c r="AI4170">
        <v>1</v>
      </c>
      <c r="AJ4170"/>
    </row>
    <row r="4171" spans="1:36" x14ac:dyDescent="0.3">
      <c r="A4171">
        <v>54170</v>
      </c>
      <c r="B4171">
        <v>10959</v>
      </c>
      <c r="C4171">
        <v>210</v>
      </c>
      <c r="D4171" s="1">
        <v>46225</v>
      </c>
      <c r="E4171" s="1">
        <v>46220</v>
      </c>
      <c r="F4171" s="2" t="s">
        <v>97</v>
      </c>
      <c r="G4171" s="2" t="s">
        <v>36</v>
      </c>
      <c r="H4171">
        <v>5</v>
      </c>
      <c r="I4171">
        <v>1</v>
      </c>
      <c r="J4171">
        <v>5</v>
      </c>
      <c r="K4171" t="b">
        <v>1</v>
      </c>
      <c r="L4171" s="2" t="s">
        <v>81</v>
      </c>
      <c r="M4171" s="2" t="s">
        <v>38</v>
      </c>
      <c r="N4171">
        <v>5</v>
      </c>
      <c r="O4171">
        <v>0</v>
      </c>
      <c r="P4171" s="2" t="s">
        <v>111</v>
      </c>
      <c r="Q4171" s="2" t="s">
        <v>58</v>
      </c>
      <c r="R4171" s="2" t="s">
        <v>67</v>
      </c>
      <c r="S4171">
        <v>27</v>
      </c>
      <c r="T4171" s="1">
        <v>46225</v>
      </c>
      <c r="U4171" s="2" t="s">
        <v>40</v>
      </c>
      <c r="V4171">
        <v>0</v>
      </c>
      <c r="W4171">
        <v>0</v>
      </c>
      <c r="X4171" s="2" t="s">
        <v>42</v>
      </c>
      <c r="Y4171">
        <v>1</v>
      </c>
      <c r="Z4171" s="2" t="s">
        <v>72</v>
      </c>
      <c r="AA4171" s="2" t="s">
        <v>112</v>
      </c>
      <c r="AB4171" s="2" t="s">
        <v>56</v>
      </c>
      <c r="AC4171">
        <v>1</v>
      </c>
      <c r="AD4171" s="2" t="s">
        <v>40</v>
      </c>
      <c r="AE4171" s="2" t="s">
        <v>85</v>
      </c>
      <c r="AF4171">
        <v>0</v>
      </c>
      <c r="AG4171" s="2" t="s">
        <v>64</v>
      </c>
      <c r="AH4171">
        <v>1</v>
      </c>
      <c r="AI4171">
        <v>0</v>
      </c>
      <c r="AJ4171"/>
    </row>
    <row r="4172" spans="1:36" x14ac:dyDescent="0.3">
      <c r="A4172">
        <v>54171</v>
      </c>
      <c r="B4172">
        <v>11428</v>
      </c>
      <c r="C4172">
        <v>205</v>
      </c>
      <c r="D4172" s="1">
        <v>45737</v>
      </c>
      <c r="E4172" s="1">
        <v>45727</v>
      </c>
      <c r="F4172" s="2" t="s">
        <v>52</v>
      </c>
      <c r="G4172" s="2" t="s">
        <v>59</v>
      </c>
      <c r="H4172">
        <v>10</v>
      </c>
      <c r="I4172">
        <v>1</v>
      </c>
      <c r="J4172">
        <v>10</v>
      </c>
      <c r="K4172" t="b">
        <v>1</v>
      </c>
      <c r="L4172" s="2" t="s">
        <v>70</v>
      </c>
      <c r="M4172" s="2" t="s">
        <v>50</v>
      </c>
      <c r="N4172">
        <v>5</v>
      </c>
      <c r="O4172">
        <v>1</v>
      </c>
      <c r="P4172" s="2" t="s">
        <v>91</v>
      </c>
      <c r="Q4172" s="2" t="s">
        <v>48</v>
      </c>
      <c r="R4172" s="2" t="s">
        <v>54</v>
      </c>
      <c r="S4172">
        <v>37</v>
      </c>
      <c r="T4172" s="1">
        <v>45737</v>
      </c>
      <c r="U4172" s="2" t="s">
        <v>41</v>
      </c>
      <c r="V4172">
        <v>0</v>
      </c>
      <c r="W4172">
        <v>0</v>
      </c>
      <c r="X4172" s="2" t="s">
        <v>75</v>
      </c>
      <c r="Y4172">
        <v>0</v>
      </c>
      <c r="Z4172" s="2" t="s">
        <v>62</v>
      </c>
      <c r="AA4172" s="2" t="s">
        <v>62</v>
      </c>
      <c r="AB4172" s="2" t="s">
        <v>62</v>
      </c>
      <c r="AC4172">
        <v>0</v>
      </c>
      <c r="AD4172" s="2" t="s">
        <v>41</v>
      </c>
      <c r="AE4172" s="2" t="s">
        <v>77</v>
      </c>
      <c r="AF4172">
        <v>1</v>
      </c>
      <c r="AG4172" s="2" t="s">
        <v>69</v>
      </c>
      <c r="AH4172">
        <v>0</v>
      </c>
      <c r="AI4172">
        <v>0</v>
      </c>
      <c r="AJ4172"/>
    </row>
    <row r="4173" spans="1:36" x14ac:dyDescent="0.3">
      <c r="A4173">
        <v>54172</v>
      </c>
      <c r="B4173">
        <v>10547</v>
      </c>
      <c r="C4173">
        <v>223</v>
      </c>
      <c r="D4173" s="1">
        <v>46038</v>
      </c>
      <c r="E4173" s="1">
        <v>46008</v>
      </c>
      <c r="F4173" s="2" t="s">
        <v>35</v>
      </c>
      <c r="G4173" s="2" t="s">
        <v>36</v>
      </c>
      <c r="H4173">
        <v>30</v>
      </c>
      <c r="I4173">
        <v>1</v>
      </c>
      <c r="J4173">
        <v>30</v>
      </c>
      <c r="K4173" t="b">
        <v>1</v>
      </c>
      <c r="L4173" s="2" t="s">
        <v>49</v>
      </c>
      <c r="M4173" s="2" t="s">
        <v>65</v>
      </c>
      <c r="N4173">
        <v>3</v>
      </c>
      <c r="O4173">
        <v>0</v>
      </c>
      <c r="P4173" s="2" t="s">
        <v>39</v>
      </c>
      <c r="Q4173" s="2" t="s">
        <v>35</v>
      </c>
      <c r="R4173" s="2" t="s">
        <v>40</v>
      </c>
      <c r="S4173">
        <v>40</v>
      </c>
      <c r="T4173" s="1">
        <v>46038</v>
      </c>
      <c r="U4173" s="2" t="s">
        <v>41</v>
      </c>
      <c r="V4173">
        <v>0</v>
      </c>
      <c r="W4173">
        <v>0</v>
      </c>
      <c r="X4173" s="2" t="s">
        <v>61</v>
      </c>
      <c r="Y4173">
        <v>1</v>
      </c>
      <c r="Z4173" s="2" t="s">
        <v>72</v>
      </c>
      <c r="AA4173" s="2" t="s">
        <v>44</v>
      </c>
      <c r="AB4173" s="2" t="s">
        <v>45</v>
      </c>
      <c r="AC4173">
        <v>1</v>
      </c>
      <c r="AD4173" s="2" t="s">
        <v>41</v>
      </c>
      <c r="AE4173" s="2" t="s">
        <v>86</v>
      </c>
      <c r="AF4173">
        <v>0</v>
      </c>
      <c r="AG4173" s="2" t="s">
        <v>57</v>
      </c>
      <c r="AH4173">
        <v>1</v>
      </c>
      <c r="AI4173">
        <v>1</v>
      </c>
      <c r="AJ4173"/>
    </row>
    <row r="4174" spans="1:36" x14ac:dyDescent="0.3">
      <c r="A4174">
        <v>54173</v>
      </c>
      <c r="B4174">
        <v>10461</v>
      </c>
      <c r="C4174">
        <v>201</v>
      </c>
      <c r="D4174" s="1">
        <v>45939</v>
      </c>
      <c r="E4174" s="1">
        <v>45932</v>
      </c>
      <c r="F4174" s="2" t="s">
        <v>97</v>
      </c>
      <c r="G4174" s="2" t="s">
        <v>36</v>
      </c>
      <c r="H4174">
        <v>7</v>
      </c>
      <c r="I4174">
        <v>1</v>
      </c>
      <c r="J4174">
        <v>7</v>
      </c>
      <c r="K4174" t="b">
        <v>1</v>
      </c>
      <c r="L4174" s="2" t="s">
        <v>49</v>
      </c>
      <c r="M4174" s="2" t="s">
        <v>38</v>
      </c>
      <c r="N4174">
        <v>4</v>
      </c>
      <c r="O4174">
        <v>1</v>
      </c>
      <c r="P4174" s="2" t="s">
        <v>101</v>
      </c>
      <c r="Q4174" s="2" t="s">
        <v>48</v>
      </c>
      <c r="R4174" s="2" t="s">
        <v>54</v>
      </c>
      <c r="S4174">
        <v>40</v>
      </c>
      <c r="T4174" s="1">
        <v>45939</v>
      </c>
      <c r="U4174" s="2" t="s">
        <v>53</v>
      </c>
      <c r="V4174">
        <v>0</v>
      </c>
      <c r="W4174">
        <v>0</v>
      </c>
      <c r="X4174" s="2" t="s">
        <v>88</v>
      </c>
      <c r="Y4174">
        <v>0</v>
      </c>
      <c r="Z4174" s="2" t="s">
        <v>62</v>
      </c>
      <c r="AA4174" s="2" t="s">
        <v>62</v>
      </c>
      <c r="AB4174" s="2" t="s">
        <v>62</v>
      </c>
      <c r="AC4174">
        <v>0</v>
      </c>
      <c r="AD4174" s="2" t="s">
        <v>53</v>
      </c>
      <c r="AE4174" s="2" t="s">
        <v>89</v>
      </c>
      <c r="AF4174">
        <v>0</v>
      </c>
      <c r="AG4174" s="2" t="s">
        <v>64</v>
      </c>
      <c r="AH4174">
        <v>0</v>
      </c>
      <c r="AI4174">
        <v>0</v>
      </c>
      <c r="AJ4174"/>
    </row>
    <row r="4175" spans="1:36" x14ac:dyDescent="0.3">
      <c r="A4175">
        <v>54174</v>
      </c>
      <c r="B4175">
        <v>10265</v>
      </c>
      <c r="C4175">
        <v>217</v>
      </c>
      <c r="D4175" s="1">
        <v>46226</v>
      </c>
      <c r="E4175" s="1">
        <v>46216</v>
      </c>
      <c r="F4175" s="2" t="s">
        <v>48</v>
      </c>
      <c r="G4175" s="2" t="s">
        <v>36</v>
      </c>
      <c r="H4175">
        <v>10</v>
      </c>
      <c r="I4175">
        <v>1</v>
      </c>
      <c r="J4175">
        <v>10</v>
      </c>
      <c r="K4175" t="b">
        <v>1</v>
      </c>
      <c r="L4175" s="2" t="s">
        <v>49</v>
      </c>
      <c r="M4175" s="2" t="s">
        <v>50</v>
      </c>
      <c r="N4175">
        <v>3</v>
      </c>
      <c r="O4175">
        <v>1</v>
      </c>
      <c r="P4175" s="2" t="s">
        <v>71</v>
      </c>
      <c r="Q4175" s="2" t="s">
        <v>58</v>
      </c>
      <c r="R4175" s="2" t="s">
        <v>54</v>
      </c>
      <c r="S4175">
        <v>30</v>
      </c>
      <c r="T4175" s="1">
        <v>46226</v>
      </c>
      <c r="U4175" s="2" t="s">
        <v>53</v>
      </c>
      <c r="V4175">
        <v>0</v>
      </c>
      <c r="W4175">
        <v>0</v>
      </c>
      <c r="X4175" s="2" t="s">
        <v>42</v>
      </c>
      <c r="Y4175">
        <v>1</v>
      </c>
      <c r="Z4175" s="2" t="s">
        <v>72</v>
      </c>
      <c r="AA4175" s="2" t="s">
        <v>44</v>
      </c>
      <c r="AB4175" s="2" t="s">
        <v>76</v>
      </c>
      <c r="AC4175">
        <v>1</v>
      </c>
      <c r="AD4175" s="2" t="s">
        <v>53</v>
      </c>
      <c r="AE4175" s="2" t="s">
        <v>85</v>
      </c>
      <c r="AF4175">
        <v>0</v>
      </c>
      <c r="AG4175" s="2" t="s">
        <v>69</v>
      </c>
      <c r="AH4175">
        <v>1</v>
      </c>
      <c r="AI4175">
        <v>1</v>
      </c>
      <c r="AJ4175"/>
    </row>
    <row r="4176" spans="1:36" x14ac:dyDescent="0.3">
      <c r="A4176">
        <v>54175</v>
      </c>
      <c r="B4176">
        <v>10420</v>
      </c>
      <c r="C4176">
        <v>214</v>
      </c>
      <c r="D4176" s="1">
        <v>46097</v>
      </c>
      <c r="E4176" s="1">
        <v>46076</v>
      </c>
      <c r="F4176" s="2" t="s">
        <v>97</v>
      </c>
      <c r="G4176" s="2" t="s">
        <v>36</v>
      </c>
      <c r="H4176">
        <v>21</v>
      </c>
      <c r="I4176">
        <v>1</v>
      </c>
      <c r="J4176">
        <v>21</v>
      </c>
      <c r="K4176" t="b">
        <v>1</v>
      </c>
      <c r="L4176" s="2" t="s">
        <v>70</v>
      </c>
      <c r="M4176" s="2" t="s">
        <v>65</v>
      </c>
      <c r="N4176">
        <v>7</v>
      </c>
      <c r="O4176">
        <v>0</v>
      </c>
      <c r="P4176" s="2" t="s">
        <v>90</v>
      </c>
      <c r="Q4176" s="2" t="s">
        <v>78</v>
      </c>
      <c r="R4176" s="2" t="s">
        <v>53</v>
      </c>
      <c r="S4176">
        <v>27</v>
      </c>
      <c r="T4176" s="1">
        <v>46097</v>
      </c>
      <c r="U4176" s="2" t="s">
        <v>79</v>
      </c>
      <c r="V4176">
        <v>0</v>
      </c>
      <c r="W4176">
        <v>0</v>
      </c>
      <c r="X4176" s="2" t="s">
        <v>75</v>
      </c>
      <c r="Y4176">
        <v>0</v>
      </c>
      <c r="Z4176" s="2" t="s">
        <v>62</v>
      </c>
      <c r="AA4176" s="2" t="s">
        <v>62</v>
      </c>
      <c r="AB4176" s="2" t="s">
        <v>62</v>
      </c>
      <c r="AC4176">
        <v>0</v>
      </c>
      <c r="AD4176" s="2" t="s">
        <v>79</v>
      </c>
      <c r="AE4176" s="2" t="s">
        <v>77</v>
      </c>
      <c r="AF4176">
        <v>0</v>
      </c>
      <c r="AG4176" s="2" t="s">
        <v>57</v>
      </c>
      <c r="AH4176">
        <v>0</v>
      </c>
      <c r="AI4176">
        <v>0</v>
      </c>
      <c r="AJ4176"/>
    </row>
    <row r="4177" spans="1:36" x14ac:dyDescent="0.3">
      <c r="A4177">
        <v>54176</v>
      </c>
      <c r="B4177">
        <v>11398</v>
      </c>
      <c r="C4177">
        <v>204</v>
      </c>
      <c r="D4177" s="1">
        <v>45983</v>
      </c>
      <c r="E4177" s="1">
        <v>45976</v>
      </c>
      <c r="F4177" s="2" t="s">
        <v>97</v>
      </c>
      <c r="G4177" s="2" t="s">
        <v>36</v>
      </c>
      <c r="H4177">
        <v>7</v>
      </c>
      <c r="I4177">
        <v>1</v>
      </c>
      <c r="J4177">
        <v>7</v>
      </c>
      <c r="K4177" t="b">
        <v>1</v>
      </c>
      <c r="L4177" s="2" t="s">
        <v>49</v>
      </c>
      <c r="M4177" s="2" t="s">
        <v>38</v>
      </c>
      <c r="N4177">
        <v>2</v>
      </c>
      <c r="O4177">
        <v>1</v>
      </c>
      <c r="P4177" s="2" t="s">
        <v>110</v>
      </c>
      <c r="Q4177" s="2" t="s">
        <v>48</v>
      </c>
      <c r="R4177" s="2" t="s">
        <v>41</v>
      </c>
      <c r="S4177">
        <v>38</v>
      </c>
      <c r="T4177" s="1">
        <v>45983</v>
      </c>
      <c r="U4177" s="2" t="s">
        <v>54</v>
      </c>
      <c r="V4177">
        <v>1</v>
      </c>
      <c r="W4177">
        <v>0</v>
      </c>
      <c r="X4177" s="2" t="s">
        <v>88</v>
      </c>
      <c r="Y4177">
        <v>1</v>
      </c>
      <c r="Z4177" s="2" t="s">
        <v>55</v>
      </c>
      <c r="AA4177" s="2" t="s">
        <v>44</v>
      </c>
      <c r="AB4177" s="2" t="s">
        <v>76</v>
      </c>
      <c r="AC4177">
        <v>1</v>
      </c>
      <c r="AD4177" s="2" t="s">
        <v>54</v>
      </c>
      <c r="AE4177" s="2" t="s">
        <v>104</v>
      </c>
      <c r="AF4177">
        <v>0</v>
      </c>
      <c r="AG4177" s="2" t="s">
        <v>64</v>
      </c>
      <c r="AH4177">
        <v>1</v>
      </c>
      <c r="AI4177">
        <v>1</v>
      </c>
      <c r="AJ4177"/>
    </row>
    <row r="4178" spans="1:36" x14ac:dyDescent="0.3">
      <c r="A4178">
        <v>54177</v>
      </c>
      <c r="B4178">
        <v>10014</v>
      </c>
      <c r="C4178">
        <v>227</v>
      </c>
      <c r="D4178" s="1">
        <v>45954</v>
      </c>
      <c r="E4178" s="1">
        <v>45944</v>
      </c>
      <c r="F4178" s="2" t="s">
        <v>97</v>
      </c>
      <c r="G4178" s="2" t="s">
        <v>36</v>
      </c>
      <c r="H4178">
        <v>10</v>
      </c>
      <c r="I4178">
        <v>1</v>
      </c>
      <c r="J4178">
        <v>10</v>
      </c>
      <c r="K4178" t="b">
        <v>1</v>
      </c>
      <c r="L4178" s="2" t="s">
        <v>70</v>
      </c>
      <c r="M4178" s="2" t="s">
        <v>65</v>
      </c>
      <c r="N4178">
        <v>6</v>
      </c>
      <c r="O4178">
        <v>1</v>
      </c>
      <c r="P4178" s="2" t="s">
        <v>117</v>
      </c>
      <c r="Q4178" s="2" t="s">
        <v>52</v>
      </c>
      <c r="R4178" s="2" t="s">
        <v>53</v>
      </c>
      <c r="S4178">
        <v>27</v>
      </c>
      <c r="T4178" s="1">
        <v>45954</v>
      </c>
      <c r="U4178" s="2" t="s">
        <v>41</v>
      </c>
      <c r="V4178">
        <v>0</v>
      </c>
      <c r="W4178">
        <v>0</v>
      </c>
      <c r="X4178" s="2" t="s">
        <v>88</v>
      </c>
      <c r="Y4178">
        <v>0</v>
      </c>
      <c r="Z4178" s="2" t="s">
        <v>62</v>
      </c>
      <c r="AA4178" s="2" t="s">
        <v>62</v>
      </c>
      <c r="AB4178" s="2" t="s">
        <v>62</v>
      </c>
      <c r="AC4178">
        <v>0</v>
      </c>
      <c r="AD4178" s="2" t="s">
        <v>41</v>
      </c>
      <c r="AE4178" s="2" t="s">
        <v>89</v>
      </c>
      <c r="AF4178">
        <v>0</v>
      </c>
      <c r="AG4178" s="2" t="s">
        <v>69</v>
      </c>
      <c r="AH4178">
        <v>0</v>
      </c>
      <c r="AI4178">
        <v>0</v>
      </c>
      <c r="AJ4178"/>
    </row>
    <row r="4179" spans="1:36" x14ac:dyDescent="0.3">
      <c r="A4179">
        <v>54178</v>
      </c>
      <c r="B4179">
        <v>10076</v>
      </c>
      <c r="C4179">
        <v>216</v>
      </c>
      <c r="D4179" s="1">
        <v>45708</v>
      </c>
      <c r="E4179" s="1">
        <v>45705</v>
      </c>
      <c r="F4179" s="2" t="s">
        <v>97</v>
      </c>
      <c r="G4179" s="2" t="s">
        <v>36</v>
      </c>
      <c r="H4179">
        <v>3</v>
      </c>
      <c r="I4179">
        <v>1</v>
      </c>
      <c r="J4179">
        <v>3</v>
      </c>
      <c r="K4179" t="b">
        <v>1</v>
      </c>
      <c r="L4179" s="2" t="s">
        <v>81</v>
      </c>
      <c r="M4179" s="2" t="s">
        <v>65</v>
      </c>
      <c r="N4179">
        <v>5</v>
      </c>
      <c r="O4179">
        <v>1</v>
      </c>
      <c r="P4179" s="2" t="s">
        <v>105</v>
      </c>
      <c r="Q4179" s="2" t="s">
        <v>58</v>
      </c>
      <c r="R4179" s="2" t="s">
        <v>79</v>
      </c>
      <c r="S4179">
        <v>27</v>
      </c>
      <c r="T4179" s="1">
        <v>45708</v>
      </c>
      <c r="U4179" s="2" t="s">
        <v>53</v>
      </c>
      <c r="V4179">
        <v>0</v>
      </c>
      <c r="W4179">
        <v>0</v>
      </c>
      <c r="X4179" s="2" t="s">
        <v>61</v>
      </c>
      <c r="Y4179">
        <v>1</v>
      </c>
      <c r="Z4179" s="2" t="s">
        <v>43</v>
      </c>
      <c r="AA4179" s="2" t="s">
        <v>44</v>
      </c>
      <c r="AB4179" s="2" t="s">
        <v>76</v>
      </c>
      <c r="AC4179">
        <v>1</v>
      </c>
      <c r="AD4179" s="2" t="s">
        <v>53</v>
      </c>
      <c r="AE4179" s="2" t="s">
        <v>100</v>
      </c>
      <c r="AF4179">
        <v>0</v>
      </c>
      <c r="AG4179" s="2" t="s">
        <v>47</v>
      </c>
      <c r="AH4179">
        <v>1</v>
      </c>
      <c r="AI4179">
        <v>1</v>
      </c>
      <c r="AJ4179"/>
    </row>
    <row r="4180" spans="1:36" x14ac:dyDescent="0.3">
      <c r="A4180">
        <v>54179</v>
      </c>
      <c r="B4180">
        <v>10177</v>
      </c>
      <c r="C4180">
        <v>207</v>
      </c>
      <c r="D4180" s="1">
        <v>46125</v>
      </c>
      <c r="E4180" s="1">
        <v>46123</v>
      </c>
      <c r="F4180" s="2" t="s">
        <v>35</v>
      </c>
      <c r="G4180" s="2" t="s">
        <v>36</v>
      </c>
      <c r="H4180">
        <v>2</v>
      </c>
      <c r="I4180">
        <v>1</v>
      </c>
      <c r="J4180">
        <v>2</v>
      </c>
      <c r="K4180" t="b">
        <v>1</v>
      </c>
      <c r="L4180" s="2" t="s">
        <v>109</v>
      </c>
      <c r="M4180" s="2" t="s">
        <v>50</v>
      </c>
      <c r="N4180">
        <v>5</v>
      </c>
      <c r="O4180">
        <v>0</v>
      </c>
      <c r="P4180" s="2" t="s">
        <v>51</v>
      </c>
      <c r="Q4180" s="2" t="s">
        <v>52</v>
      </c>
      <c r="R4180" s="2" t="s">
        <v>53</v>
      </c>
      <c r="S4180">
        <v>22</v>
      </c>
      <c r="T4180" s="1">
        <v>46125</v>
      </c>
      <c r="U4180" s="2" t="s">
        <v>79</v>
      </c>
      <c r="V4180">
        <v>0</v>
      </c>
      <c r="W4180">
        <v>0</v>
      </c>
      <c r="X4180" s="2" t="s">
        <v>75</v>
      </c>
      <c r="Y4180">
        <v>1</v>
      </c>
      <c r="Z4180" s="2" t="s">
        <v>72</v>
      </c>
      <c r="AA4180" s="2" t="s">
        <v>44</v>
      </c>
      <c r="AB4180" s="2" t="s">
        <v>56</v>
      </c>
      <c r="AC4180">
        <v>1</v>
      </c>
      <c r="AD4180" s="2" t="s">
        <v>79</v>
      </c>
      <c r="AE4180" s="2" t="s">
        <v>93</v>
      </c>
      <c r="AF4180">
        <v>0</v>
      </c>
      <c r="AG4180" s="2" t="s">
        <v>47</v>
      </c>
      <c r="AH4180">
        <v>1</v>
      </c>
      <c r="AI4180">
        <v>1</v>
      </c>
      <c r="AJ4180"/>
    </row>
    <row r="4181" spans="1:36" x14ac:dyDescent="0.3">
      <c r="A4181">
        <v>54180</v>
      </c>
      <c r="B4181">
        <v>11008</v>
      </c>
      <c r="C4181">
        <v>201</v>
      </c>
      <c r="D4181" s="1">
        <v>46108</v>
      </c>
      <c r="E4181" s="1">
        <v>46113</v>
      </c>
      <c r="F4181" s="2" t="s">
        <v>78</v>
      </c>
      <c r="G4181" s="2" t="s">
        <v>36</v>
      </c>
      <c r="H4181">
        <v>1000</v>
      </c>
      <c r="I4181">
        <v>1</v>
      </c>
      <c r="K4181" t="b">
        <v>0</v>
      </c>
      <c r="L4181" s="2" t="s">
        <v>81</v>
      </c>
      <c r="M4181" s="2" t="s">
        <v>38</v>
      </c>
      <c r="N4181">
        <v>4</v>
      </c>
      <c r="O4181">
        <v>0</v>
      </c>
      <c r="P4181" s="2" t="s">
        <v>101</v>
      </c>
      <c r="Q4181" s="2" t="s">
        <v>48</v>
      </c>
      <c r="R4181" s="2" t="s">
        <v>54</v>
      </c>
      <c r="S4181">
        <v>40</v>
      </c>
      <c r="T4181" s="1">
        <v>46108</v>
      </c>
      <c r="U4181" s="2" t="s">
        <v>41</v>
      </c>
      <c r="V4181">
        <v>0</v>
      </c>
      <c r="W4181">
        <v>0</v>
      </c>
      <c r="X4181" s="2" t="s">
        <v>75</v>
      </c>
      <c r="Y4181">
        <v>0</v>
      </c>
      <c r="Z4181" s="2" t="s">
        <v>62</v>
      </c>
      <c r="AA4181" s="2" t="s">
        <v>62</v>
      </c>
      <c r="AB4181" s="2" t="s">
        <v>62</v>
      </c>
      <c r="AC4181">
        <v>0</v>
      </c>
      <c r="AD4181" s="2" t="s">
        <v>41</v>
      </c>
      <c r="AE4181" s="2" t="s">
        <v>77</v>
      </c>
      <c r="AF4181">
        <v>0</v>
      </c>
      <c r="AG4181" s="2" t="s">
        <v>62</v>
      </c>
      <c r="AH4181">
        <v>0</v>
      </c>
      <c r="AI4181">
        <v>0</v>
      </c>
      <c r="AJ4181"/>
    </row>
    <row r="4182" spans="1:36" x14ac:dyDescent="0.3">
      <c r="A4182">
        <v>54181</v>
      </c>
      <c r="B4182">
        <v>10513</v>
      </c>
      <c r="C4182">
        <v>206</v>
      </c>
      <c r="D4182" s="1">
        <v>46158</v>
      </c>
      <c r="E4182" s="1">
        <v>46158</v>
      </c>
      <c r="F4182" s="2" t="s">
        <v>52</v>
      </c>
      <c r="G4182" s="2" t="s">
        <v>36</v>
      </c>
      <c r="H4182">
        <v>0</v>
      </c>
      <c r="I4182">
        <v>1</v>
      </c>
      <c r="J4182">
        <v>0</v>
      </c>
      <c r="K4182" t="b">
        <v>1</v>
      </c>
      <c r="L4182" s="2" t="s">
        <v>49</v>
      </c>
      <c r="M4182" s="2" t="s">
        <v>50</v>
      </c>
      <c r="N4182">
        <v>4</v>
      </c>
      <c r="O4182">
        <v>1</v>
      </c>
      <c r="P4182" s="2" t="s">
        <v>87</v>
      </c>
      <c r="Q4182" s="2" t="s">
        <v>78</v>
      </c>
      <c r="R4182" s="2" t="s">
        <v>54</v>
      </c>
      <c r="S4182">
        <v>32</v>
      </c>
      <c r="T4182" s="1">
        <v>46158</v>
      </c>
      <c r="U4182" s="2" t="s">
        <v>54</v>
      </c>
      <c r="V4182">
        <v>1</v>
      </c>
      <c r="W4182">
        <v>0</v>
      </c>
      <c r="X4182" s="2" t="s">
        <v>75</v>
      </c>
      <c r="Y4182">
        <v>1</v>
      </c>
      <c r="Z4182" s="2" t="s">
        <v>72</v>
      </c>
      <c r="AA4182" s="2" t="s">
        <v>44</v>
      </c>
      <c r="AB4182" s="2" t="s">
        <v>45</v>
      </c>
      <c r="AC4182">
        <v>1</v>
      </c>
      <c r="AD4182" s="2" t="s">
        <v>54</v>
      </c>
      <c r="AE4182" s="2" t="s">
        <v>80</v>
      </c>
      <c r="AF4182">
        <v>0</v>
      </c>
      <c r="AG4182" s="2" t="s">
        <v>82</v>
      </c>
      <c r="AH4182">
        <v>1</v>
      </c>
      <c r="AI4182">
        <v>1</v>
      </c>
      <c r="AJ4182"/>
    </row>
    <row r="4183" spans="1:36" x14ac:dyDescent="0.3">
      <c r="A4183">
        <v>54182</v>
      </c>
      <c r="B4183">
        <v>11232</v>
      </c>
      <c r="C4183">
        <v>230</v>
      </c>
      <c r="D4183" s="1">
        <v>46181</v>
      </c>
      <c r="E4183" s="1">
        <v>46160</v>
      </c>
      <c r="F4183" s="2" t="s">
        <v>58</v>
      </c>
      <c r="G4183" s="2" t="s">
        <v>36</v>
      </c>
      <c r="H4183">
        <v>21</v>
      </c>
      <c r="I4183">
        <v>1</v>
      </c>
      <c r="J4183">
        <v>21</v>
      </c>
      <c r="K4183" t="b">
        <v>1</v>
      </c>
      <c r="L4183" s="2" t="s">
        <v>70</v>
      </c>
      <c r="M4183" s="2" t="s">
        <v>38</v>
      </c>
      <c r="N4183">
        <v>3</v>
      </c>
      <c r="O4183">
        <v>1</v>
      </c>
      <c r="P4183" s="2" t="s">
        <v>94</v>
      </c>
      <c r="Q4183" s="2" t="s">
        <v>35</v>
      </c>
      <c r="R4183" s="2" t="s">
        <v>79</v>
      </c>
      <c r="S4183">
        <v>37</v>
      </c>
      <c r="T4183" s="1">
        <v>46181</v>
      </c>
      <c r="U4183" s="2" t="s">
        <v>79</v>
      </c>
      <c r="V4183">
        <v>0</v>
      </c>
      <c r="W4183">
        <v>0</v>
      </c>
      <c r="X4183" s="2" t="s">
        <v>42</v>
      </c>
      <c r="Y4183">
        <v>1</v>
      </c>
      <c r="Z4183" s="2" t="s">
        <v>55</v>
      </c>
      <c r="AA4183" s="2" t="s">
        <v>44</v>
      </c>
      <c r="AB4183" s="2" t="s">
        <v>45</v>
      </c>
      <c r="AC4183">
        <v>1</v>
      </c>
      <c r="AD4183" s="2" t="s">
        <v>79</v>
      </c>
      <c r="AE4183" s="2" t="s">
        <v>68</v>
      </c>
      <c r="AF4183">
        <v>0</v>
      </c>
      <c r="AG4183" s="2" t="s">
        <v>57</v>
      </c>
      <c r="AH4183">
        <v>1</v>
      </c>
      <c r="AI4183">
        <v>1</v>
      </c>
      <c r="AJ4183"/>
    </row>
    <row r="4184" spans="1:36" x14ac:dyDescent="0.3">
      <c r="A4184">
        <v>54183</v>
      </c>
      <c r="B4184">
        <v>10562</v>
      </c>
      <c r="C4184">
        <v>214</v>
      </c>
      <c r="D4184" s="1">
        <v>45754</v>
      </c>
      <c r="E4184" s="1">
        <v>45752</v>
      </c>
      <c r="F4184" s="2" t="s">
        <v>78</v>
      </c>
      <c r="G4184" s="2" t="s">
        <v>59</v>
      </c>
      <c r="H4184">
        <v>2</v>
      </c>
      <c r="I4184">
        <v>1</v>
      </c>
      <c r="J4184">
        <v>2</v>
      </c>
      <c r="K4184" t="b">
        <v>1</v>
      </c>
      <c r="L4184" s="2" t="s">
        <v>81</v>
      </c>
      <c r="M4184" s="2" t="s">
        <v>38</v>
      </c>
      <c r="N4184">
        <v>3</v>
      </c>
      <c r="O4184">
        <v>1</v>
      </c>
      <c r="P4184" s="2" t="s">
        <v>90</v>
      </c>
      <c r="Q4184" s="2" t="s">
        <v>78</v>
      </c>
      <c r="R4184" s="2" t="s">
        <v>53</v>
      </c>
      <c r="S4184">
        <v>27</v>
      </c>
      <c r="T4184" s="1">
        <v>45754</v>
      </c>
      <c r="U4184" s="2" t="s">
        <v>79</v>
      </c>
      <c r="V4184">
        <v>0</v>
      </c>
      <c r="W4184">
        <v>0</v>
      </c>
      <c r="X4184" s="2" t="s">
        <v>75</v>
      </c>
      <c r="Y4184">
        <v>1</v>
      </c>
      <c r="Z4184" s="2" t="s">
        <v>72</v>
      </c>
      <c r="AA4184" s="2" t="s">
        <v>44</v>
      </c>
      <c r="AB4184" s="2" t="s">
        <v>56</v>
      </c>
      <c r="AC4184">
        <v>1</v>
      </c>
      <c r="AD4184" s="2" t="s">
        <v>79</v>
      </c>
      <c r="AE4184" s="2" t="s">
        <v>93</v>
      </c>
      <c r="AF4184">
        <v>1</v>
      </c>
      <c r="AG4184" s="2" t="s">
        <v>47</v>
      </c>
      <c r="AH4184">
        <v>1</v>
      </c>
      <c r="AI4184">
        <v>1</v>
      </c>
      <c r="AJ4184"/>
    </row>
    <row r="4185" spans="1:36" x14ac:dyDescent="0.3">
      <c r="A4185">
        <v>54184</v>
      </c>
      <c r="B4185">
        <v>11082</v>
      </c>
      <c r="C4185">
        <v>204</v>
      </c>
      <c r="D4185" s="1">
        <v>46278</v>
      </c>
      <c r="E4185" s="1">
        <v>46273</v>
      </c>
      <c r="F4185" s="2" t="s">
        <v>35</v>
      </c>
      <c r="G4185" s="2" t="s">
        <v>36</v>
      </c>
      <c r="H4185">
        <v>5</v>
      </c>
      <c r="I4185">
        <v>1</v>
      </c>
      <c r="J4185">
        <v>5</v>
      </c>
      <c r="K4185" t="b">
        <v>1</v>
      </c>
      <c r="L4185" s="2" t="s">
        <v>49</v>
      </c>
      <c r="M4185" s="2" t="s">
        <v>50</v>
      </c>
      <c r="N4185">
        <v>2</v>
      </c>
      <c r="O4185">
        <v>1</v>
      </c>
      <c r="P4185" s="2" t="s">
        <v>110</v>
      </c>
      <c r="Q4185" s="2" t="s">
        <v>48</v>
      </c>
      <c r="R4185" s="2" t="s">
        <v>41</v>
      </c>
      <c r="S4185">
        <v>38</v>
      </c>
      <c r="T4185" s="1">
        <v>46278</v>
      </c>
      <c r="U4185" s="2" t="s">
        <v>74</v>
      </c>
      <c r="V4185">
        <v>1</v>
      </c>
      <c r="W4185">
        <v>0</v>
      </c>
      <c r="X4185" s="2" t="s">
        <v>42</v>
      </c>
      <c r="Y4185">
        <v>1</v>
      </c>
      <c r="Z4185" s="2" t="s">
        <v>55</v>
      </c>
      <c r="AA4185" s="2" t="s">
        <v>44</v>
      </c>
      <c r="AB4185" s="2" t="s">
        <v>45</v>
      </c>
      <c r="AC4185">
        <v>1</v>
      </c>
      <c r="AD4185" s="2" t="s">
        <v>74</v>
      </c>
      <c r="AE4185" s="2" t="s">
        <v>102</v>
      </c>
      <c r="AF4185">
        <v>0</v>
      </c>
      <c r="AG4185" s="2" t="s">
        <v>64</v>
      </c>
      <c r="AH4185">
        <v>1</v>
      </c>
      <c r="AI4185">
        <v>1</v>
      </c>
      <c r="AJ4185"/>
    </row>
    <row r="4186" spans="1:36" x14ac:dyDescent="0.3">
      <c r="A4186">
        <v>54185</v>
      </c>
      <c r="B4186">
        <v>10203</v>
      </c>
      <c r="C4186">
        <v>221</v>
      </c>
      <c r="D4186" s="1">
        <v>46316</v>
      </c>
      <c r="E4186" s="1">
        <v>46309</v>
      </c>
      <c r="F4186" s="2" t="s">
        <v>35</v>
      </c>
      <c r="G4186" s="2" t="s">
        <v>36</v>
      </c>
      <c r="H4186">
        <v>7</v>
      </c>
      <c r="I4186">
        <v>1</v>
      </c>
      <c r="J4186">
        <v>7</v>
      </c>
      <c r="K4186" t="b">
        <v>1</v>
      </c>
      <c r="L4186" s="2" t="s">
        <v>81</v>
      </c>
      <c r="M4186" s="2" t="s">
        <v>38</v>
      </c>
      <c r="N4186">
        <v>2</v>
      </c>
      <c r="O4186">
        <v>0</v>
      </c>
      <c r="P4186" s="2" t="s">
        <v>103</v>
      </c>
      <c r="Q4186" s="2" t="s">
        <v>58</v>
      </c>
      <c r="R4186" s="2" t="s">
        <v>40</v>
      </c>
      <c r="S4186">
        <v>27</v>
      </c>
      <c r="T4186" s="1">
        <v>46316</v>
      </c>
      <c r="U4186" s="2" t="s">
        <v>40</v>
      </c>
      <c r="V4186">
        <v>0</v>
      </c>
      <c r="W4186">
        <v>0</v>
      </c>
      <c r="X4186" s="2" t="s">
        <v>88</v>
      </c>
      <c r="Y4186">
        <v>1</v>
      </c>
      <c r="Z4186" s="2" t="s">
        <v>72</v>
      </c>
      <c r="AA4186" s="2" t="s">
        <v>44</v>
      </c>
      <c r="AB4186" s="2" t="s">
        <v>45</v>
      </c>
      <c r="AC4186">
        <v>1</v>
      </c>
      <c r="AD4186" s="2" t="s">
        <v>40</v>
      </c>
      <c r="AE4186" s="2" t="s">
        <v>89</v>
      </c>
      <c r="AF4186">
        <v>0</v>
      </c>
      <c r="AG4186" s="2" t="s">
        <v>64</v>
      </c>
      <c r="AH4186">
        <v>1</v>
      </c>
      <c r="AI4186">
        <v>1</v>
      </c>
      <c r="AJ4186"/>
    </row>
    <row r="4187" spans="1:36" x14ac:dyDescent="0.3">
      <c r="A4187">
        <v>54186</v>
      </c>
      <c r="B4187">
        <v>10285</v>
      </c>
      <c r="C4187">
        <v>215</v>
      </c>
      <c r="D4187" s="1">
        <v>46363</v>
      </c>
      <c r="E4187" s="1">
        <v>46358</v>
      </c>
      <c r="F4187" s="2" t="s">
        <v>97</v>
      </c>
      <c r="G4187" s="2" t="s">
        <v>59</v>
      </c>
      <c r="H4187">
        <v>5</v>
      </c>
      <c r="I4187">
        <v>1</v>
      </c>
      <c r="J4187">
        <v>5</v>
      </c>
      <c r="K4187" t="b">
        <v>1</v>
      </c>
      <c r="L4187" s="2" t="s">
        <v>49</v>
      </c>
      <c r="M4187" s="2" t="s">
        <v>50</v>
      </c>
      <c r="N4187">
        <v>8</v>
      </c>
      <c r="O4187">
        <v>3</v>
      </c>
      <c r="P4187" s="2" t="s">
        <v>92</v>
      </c>
      <c r="Q4187" s="2" t="s">
        <v>48</v>
      </c>
      <c r="R4187" s="2" t="s">
        <v>40</v>
      </c>
      <c r="S4187">
        <v>31</v>
      </c>
      <c r="T4187" s="1">
        <v>46363</v>
      </c>
      <c r="U4187" s="2" t="s">
        <v>79</v>
      </c>
      <c r="V4187">
        <v>0</v>
      </c>
      <c r="W4187">
        <v>0</v>
      </c>
      <c r="X4187" s="2" t="s">
        <v>61</v>
      </c>
      <c r="Y4187">
        <v>1</v>
      </c>
      <c r="Z4187" s="2" t="s">
        <v>72</v>
      </c>
      <c r="AA4187" s="2" t="s">
        <v>44</v>
      </c>
      <c r="AB4187" s="2" t="s">
        <v>76</v>
      </c>
      <c r="AC4187">
        <v>1</v>
      </c>
      <c r="AD4187" s="2" t="s">
        <v>79</v>
      </c>
      <c r="AE4187" s="2" t="s">
        <v>63</v>
      </c>
      <c r="AF4187">
        <v>1</v>
      </c>
      <c r="AG4187" s="2" t="s">
        <v>64</v>
      </c>
      <c r="AH4187">
        <v>1</v>
      </c>
      <c r="AI4187">
        <v>1</v>
      </c>
      <c r="AJ4187"/>
    </row>
    <row r="4188" spans="1:36" x14ac:dyDescent="0.3">
      <c r="A4188">
        <v>54187</v>
      </c>
      <c r="B4188">
        <v>10002</v>
      </c>
      <c r="C4188">
        <v>211</v>
      </c>
      <c r="D4188" s="1">
        <v>46099</v>
      </c>
      <c r="E4188" s="1">
        <v>46097</v>
      </c>
      <c r="F4188" s="2" t="s">
        <v>58</v>
      </c>
      <c r="G4188" s="2" t="s">
        <v>36</v>
      </c>
      <c r="H4188">
        <v>2</v>
      </c>
      <c r="I4188">
        <v>1</v>
      </c>
      <c r="J4188">
        <v>2</v>
      </c>
      <c r="K4188" t="b">
        <v>1</v>
      </c>
      <c r="L4188" s="2" t="s">
        <v>81</v>
      </c>
      <c r="M4188" s="2" t="s">
        <v>50</v>
      </c>
      <c r="N4188">
        <v>3</v>
      </c>
      <c r="O4188">
        <v>0</v>
      </c>
      <c r="P4188" s="2" t="s">
        <v>83</v>
      </c>
      <c r="Q4188" s="2" t="s">
        <v>58</v>
      </c>
      <c r="R4188" s="2" t="s">
        <v>67</v>
      </c>
      <c r="S4188">
        <v>33</v>
      </c>
      <c r="T4188" s="1">
        <v>46099</v>
      </c>
      <c r="U4188" s="2" t="s">
        <v>40</v>
      </c>
      <c r="V4188">
        <v>0</v>
      </c>
      <c r="W4188">
        <v>0</v>
      </c>
      <c r="X4188" s="2" t="s">
        <v>75</v>
      </c>
      <c r="Y4188">
        <v>0</v>
      </c>
      <c r="Z4188" s="2" t="s">
        <v>62</v>
      </c>
      <c r="AA4188" s="2" t="s">
        <v>62</v>
      </c>
      <c r="AB4188" s="2" t="s">
        <v>62</v>
      </c>
      <c r="AC4188">
        <v>0</v>
      </c>
      <c r="AD4188" s="2" t="s">
        <v>40</v>
      </c>
      <c r="AE4188" s="2" t="s">
        <v>77</v>
      </c>
      <c r="AF4188">
        <v>0</v>
      </c>
      <c r="AG4188" s="2" t="s">
        <v>47</v>
      </c>
      <c r="AH4188">
        <v>0</v>
      </c>
      <c r="AI4188">
        <v>0</v>
      </c>
      <c r="AJ4188"/>
    </row>
    <row r="4189" spans="1:36" x14ac:dyDescent="0.3">
      <c r="A4189">
        <v>54188</v>
      </c>
      <c r="B4189">
        <v>10080</v>
      </c>
      <c r="C4189">
        <v>218</v>
      </c>
      <c r="D4189" s="1">
        <v>46000</v>
      </c>
      <c r="E4189" s="1">
        <v>45970</v>
      </c>
      <c r="F4189" s="2" t="s">
        <v>97</v>
      </c>
      <c r="G4189" s="2" t="s">
        <v>36</v>
      </c>
      <c r="H4189">
        <v>30</v>
      </c>
      <c r="I4189">
        <v>1</v>
      </c>
      <c r="J4189">
        <v>30</v>
      </c>
      <c r="K4189" t="b">
        <v>1</v>
      </c>
      <c r="L4189" s="2" t="s">
        <v>49</v>
      </c>
      <c r="M4189" s="2" t="s">
        <v>50</v>
      </c>
      <c r="N4189">
        <v>4</v>
      </c>
      <c r="O4189">
        <v>1</v>
      </c>
      <c r="P4189" s="2" t="s">
        <v>84</v>
      </c>
      <c r="Q4189" s="2" t="s">
        <v>58</v>
      </c>
      <c r="R4189" s="2" t="s">
        <v>40</v>
      </c>
      <c r="S4189">
        <v>33</v>
      </c>
      <c r="T4189" s="1">
        <v>46000</v>
      </c>
      <c r="U4189" s="2" t="s">
        <v>67</v>
      </c>
      <c r="V4189">
        <v>0</v>
      </c>
      <c r="W4189">
        <v>0</v>
      </c>
      <c r="X4189" s="2" t="s">
        <v>61</v>
      </c>
      <c r="Y4189">
        <v>1</v>
      </c>
      <c r="Z4189" s="2" t="s">
        <v>55</v>
      </c>
      <c r="AA4189" s="2" t="s">
        <v>112</v>
      </c>
      <c r="AB4189" s="2" t="s">
        <v>56</v>
      </c>
      <c r="AC4189">
        <v>1</v>
      </c>
      <c r="AD4189" s="2" t="s">
        <v>67</v>
      </c>
      <c r="AE4189" s="2" t="s">
        <v>63</v>
      </c>
      <c r="AF4189">
        <v>0</v>
      </c>
      <c r="AG4189" s="2" t="s">
        <v>57</v>
      </c>
      <c r="AH4189">
        <v>1</v>
      </c>
      <c r="AI4189">
        <v>0</v>
      </c>
      <c r="AJ4189"/>
    </row>
    <row r="4190" spans="1:36" x14ac:dyDescent="0.3">
      <c r="A4190">
        <v>54189</v>
      </c>
      <c r="B4190">
        <v>11179</v>
      </c>
      <c r="C4190">
        <v>202</v>
      </c>
      <c r="D4190" s="1">
        <v>45894</v>
      </c>
      <c r="E4190" s="1">
        <v>45880</v>
      </c>
      <c r="F4190" s="2" t="s">
        <v>52</v>
      </c>
      <c r="G4190" s="2" t="s">
        <v>59</v>
      </c>
      <c r="H4190">
        <v>14</v>
      </c>
      <c r="I4190">
        <v>1</v>
      </c>
      <c r="J4190">
        <v>14</v>
      </c>
      <c r="K4190" t="b">
        <v>1</v>
      </c>
      <c r="L4190" s="2" t="s">
        <v>37</v>
      </c>
      <c r="M4190" s="2" t="s">
        <v>50</v>
      </c>
      <c r="N4190">
        <v>5</v>
      </c>
      <c r="O4190">
        <v>1</v>
      </c>
      <c r="P4190" s="2" t="s">
        <v>95</v>
      </c>
      <c r="Q4190" s="2" t="s">
        <v>52</v>
      </c>
      <c r="R4190" s="2" t="s">
        <v>40</v>
      </c>
      <c r="S4190">
        <v>22</v>
      </c>
      <c r="T4190" s="1">
        <v>45894</v>
      </c>
      <c r="U4190" s="2" t="s">
        <v>79</v>
      </c>
      <c r="V4190">
        <v>0</v>
      </c>
      <c r="W4190">
        <v>0</v>
      </c>
      <c r="X4190" s="2" t="s">
        <v>42</v>
      </c>
      <c r="Y4190">
        <v>0</v>
      </c>
      <c r="Z4190" s="2" t="s">
        <v>62</v>
      </c>
      <c r="AA4190" s="2" t="s">
        <v>62</v>
      </c>
      <c r="AB4190" s="2" t="s">
        <v>62</v>
      </c>
      <c r="AC4190">
        <v>0</v>
      </c>
      <c r="AD4190" s="2" t="s">
        <v>79</v>
      </c>
      <c r="AE4190" s="2" t="s">
        <v>46</v>
      </c>
      <c r="AF4190">
        <v>1</v>
      </c>
      <c r="AG4190" s="2" t="s">
        <v>69</v>
      </c>
      <c r="AH4190">
        <v>0</v>
      </c>
      <c r="AI4190">
        <v>0</v>
      </c>
      <c r="AJ4190"/>
    </row>
    <row r="4191" spans="1:36" x14ac:dyDescent="0.3">
      <c r="A4191">
        <v>54190</v>
      </c>
      <c r="B4191">
        <v>11444</v>
      </c>
      <c r="C4191">
        <v>226</v>
      </c>
      <c r="D4191" s="1">
        <v>46241</v>
      </c>
      <c r="E4191" s="1">
        <v>46241</v>
      </c>
      <c r="F4191" s="2" t="s">
        <v>97</v>
      </c>
      <c r="G4191" s="2" t="s">
        <v>36</v>
      </c>
      <c r="H4191">
        <v>0</v>
      </c>
      <c r="I4191">
        <v>1</v>
      </c>
      <c r="J4191">
        <v>0</v>
      </c>
      <c r="K4191" t="b">
        <v>1</v>
      </c>
      <c r="L4191" s="2" t="s">
        <v>81</v>
      </c>
      <c r="M4191" s="2" t="s">
        <v>50</v>
      </c>
      <c r="N4191">
        <v>6</v>
      </c>
      <c r="O4191">
        <v>1</v>
      </c>
      <c r="P4191" s="2" t="s">
        <v>96</v>
      </c>
      <c r="Q4191" s="2" t="s">
        <v>78</v>
      </c>
      <c r="R4191" s="2" t="s">
        <v>79</v>
      </c>
      <c r="S4191">
        <v>33</v>
      </c>
      <c r="T4191" s="1">
        <v>46241</v>
      </c>
      <c r="U4191" s="2" t="s">
        <v>41</v>
      </c>
      <c r="V4191">
        <v>0</v>
      </c>
      <c r="W4191">
        <v>0</v>
      </c>
      <c r="X4191" s="2" t="s">
        <v>42</v>
      </c>
      <c r="Y4191">
        <v>1</v>
      </c>
      <c r="Z4191" s="2" t="s">
        <v>55</v>
      </c>
      <c r="AA4191" s="2" t="s">
        <v>44</v>
      </c>
      <c r="AB4191" s="2" t="s">
        <v>76</v>
      </c>
      <c r="AC4191">
        <v>1</v>
      </c>
      <c r="AD4191" s="2" t="s">
        <v>41</v>
      </c>
      <c r="AE4191" s="2" t="s">
        <v>46</v>
      </c>
      <c r="AF4191">
        <v>0</v>
      </c>
      <c r="AG4191" s="2" t="s">
        <v>82</v>
      </c>
      <c r="AH4191">
        <v>1</v>
      </c>
      <c r="AI4191">
        <v>1</v>
      </c>
      <c r="AJ4191"/>
    </row>
    <row r="4192" spans="1:36" x14ac:dyDescent="0.3">
      <c r="A4192">
        <v>54191</v>
      </c>
      <c r="B4192">
        <v>11178</v>
      </c>
      <c r="C4192">
        <v>225</v>
      </c>
      <c r="D4192" s="1">
        <v>45883</v>
      </c>
      <c r="E4192" s="1">
        <v>45880</v>
      </c>
      <c r="F4192" s="2" t="s">
        <v>52</v>
      </c>
      <c r="G4192" s="2" t="s">
        <v>36</v>
      </c>
      <c r="H4192">
        <v>3</v>
      </c>
      <c r="I4192">
        <v>1</v>
      </c>
      <c r="J4192">
        <v>3</v>
      </c>
      <c r="K4192" t="b">
        <v>1</v>
      </c>
      <c r="L4192" s="2" t="s">
        <v>70</v>
      </c>
      <c r="M4192" s="2" t="s">
        <v>65</v>
      </c>
      <c r="N4192">
        <v>3</v>
      </c>
      <c r="O4192">
        <v>0</v>
      </c>
      <c r="P4192" s="2" t="s">
        <v>116</v>
      </c>
      <c r="Q4192" s="2" t="s">
        <v>35</v>
      </c>
      <c r="R4192" s="2" t="s">
        <v>41</v>
      </c>
      <c r="S4192">
        <v>24</v>
      </c>
      <c r="T4192" s="1">
        <v>45883</v>
      </c>
      <c r="U4192" s="2" t="s">
        <v>53</v>
      </c>
      <c r="V4192">
        <v>0</v>
      </c>
      <c r="W4192">
        <v>0</v>
      </c>
      <c r="X4192" s="2" t="s">
        <v>42</v>
      </c>
      <c r="Y4192">
        <v>1</v>
      </c>
      <c r="Z4192" s="2" t="s">
        <v>72</v>
      </c>
      <c r="AA4192" s="2" t="s">
        <v>112</v>
      </c>
      <c r="AB4192" s="2" t="s">
        <v>45</v>
      </c>
      <c r="AC4192">
        <v>1</v>
      </c>
      <c r="AD4192" s="2" t="s">
        <v>53</v>
      </c>
      <c r="AE4192" s="2" t="s">
        <v>46</v>
      </c>
      <c r="AF4192">
        <v>0</v>
      </c>
      <c r="AG4192" s="2" t="s">
        <v>47</v>
      </c>
      <c r="AH4192">
        <v>1</v>
      </c>
      <c r="AI4192">
        <v>0</v>
      </c>
      <c r="AJ4192"/>
    </row>
    <row r="4193" spans="1:36" x14ac:dyDescent="0.3">
      <c r="A4193">
        <v>54192</v>
      </c>
      <c r="B4193">
        <v>11099</v>
      </c>
      <c r="C4193">
        <v>206</v>
      </c>
      <c r="D4193" s="1">
        <v>45783</v>
      </c>
      <c r="E4193" s="1">
        <v>45782</v>
      </c>
      <c r="F4193" s="2" t="s">
        <v>35</v>
      </c>
      <c r="G4193" s="2" t="s">
        <v>36</v>
      </c>
      <c r="H4193">
        <v>1</v>
      </c>
      <c r="I4193">
        <v>1</v>
      </c>
      <c r="J4193">
        <v>1</v>
      </c>
      <c r="K4193" t="b">
        <v>1</v>
      </c>
      <c r="L4193" s="2" t="s">
        <v>49</v>
      </c>
      <c r="M4193" s="2" t="s">
        <v>50</v>
      </c>
      <c r="N4193">
        <v>3</v>
      </c>
      <c r="O4193">
        <v>1</v>
      </c>
      <c r="P4193" s="2" t="s">
        <v>87</v>
      </c>
      <c r="Q4193" s="2" t="s">
        <v>78</v>
      </c>
      <c r="R4193" s="2" t="s">
        <v>54</v>
      </c>
      <c r="S4193">
        <v>32</v>
      </c>
      <c r="T4193" s="1">
        <v>45783</v>
      </c>
      <c r="U4193" s="2" t="s">
        <v>67</v>
      </c>
      <c r="V4193">
        <v>0</v>
      </c>
      <c r="W4193">
        <v>0</v>
      </c>
      <c r="X4193" s="2" t="s">
        <v>75</v>
      </c>
      <c r="Y4193">
        <v>1</v>
      </c>
      <c r="Z4193" s="2" t="s">
        <v>72</v>
      </c>
      <c r="AA4193" s="2" t="s">
        <v>44</v>
      </c>
      <c r="AB4193" s="2" t="s">
        <v>76</v>
      </c>
      <c r="AC4193">
        <v>1</v>
      </c>
      <c r="AD4193" s="2" t="s">
        <v>67</v>
      </c>
      <c r="AE4193" s="2" t="s">
        <v>80</v>
      </c>
      <c r="AF4193">
        <v>0</v>
      </c>
      <c r="AG4193" s="2" t="s">
        <v>47</v>
      </c>
      <c r="AH4193">
        <v>1</v>
      </c>
      <c r="AI4193">
        <v>1</v>
      </c>
      <c r="AJ4193"/>
    </row>
    <row r="4194" spans="1:36" x14ac:dyDescent="0.3">
      <c r="A4194">
        <v>54193</v>
      </c>
      <c r="B4194">
        <v>10263</v>
      </c>
      <c r="C4194">
        <v>227</v>
      </c>
      <c r="D4194" s="1">
        <v>45917</v>
      </c>
      <c r="E4194" s="1">
        <v>45912</v>
      </c>
      <c r="F4194" s="2" t="s">
        <v>58</v>
      </c>
      <c r="G4194" s="2" t="s">
        <v>36</v>
      </c>
      <c r="H4194">
        <v>5</v>
      </c>
      <c r="I4194">
        <v>1</v>
      </c>
      <c r="J4194">
        <v>5</v>
      </c>
      <c r="K4194" t="b">
        <v>1</v>
      </c>
      <c r="L4194" s="2" t="s">
        <v>49</v>
      </c>
      <c r="M4194" s="2" t="s">
        <v>38</v>
      </c>
      <c r="N4194">
        <v>7</v>
      </c>
      <c r="O4194">
        <v>1</v>
      </c>
      <c r="P4194" s="2" t="s">
        <v>117</v>
      </c>
      <c r="Q4194" s="2" t="s">
        <v>52</v>
      </c>
      <c r="R4194" s="2" t="s">
        <v>53</v>
      </c>
      <c r="S4194">
        <v>27</v>
      </c>
      <c r="T4194" s="1">
        <v>45917</v>
      </c>
      <c r="U4194" s="2" t="s">
        <v>40</v>
      </c>
      <c r="V4194">
        <v>0</v>
      </c>
      <c r="W4194">
        <v>0</v>
      </c>
      <c r="X4194" s="2" t="s">
        <v>42</v>
      </c>
      <c r="Y4194">
        <v>1</v>
      </c>
      <c r="Z4194" s="2" t="s">
        <v>72</v>
      </c>
      <c r="AA4194" s="2" t="s">
        <v>44</v>
      </c>
      <c r="AB4194" s="2" t="s">
        <v>45</v>
      </c>
      <c r="AC4194">
        <v>1</v>
      </c>
      <c r="AD4194" s="2" t="s">
        <v>40</v>
      </c>
      <c r="AE4194" s="2" t="s">
        <v>102</v>
      </c>
      <c r="AF4194">
        <v>0</v>
      </c>
      <c r="AG4194" s="2" t="s">
        <v>64</v>
      </c>
      <c r="AH4194">
        <v>1</v>
      </c>
      <c r="AI4194">
        <v>1</v>
      </c>
      <c r="AJ4194"/>
    </row>
    <row r="4195" spans="1:36" x14ac:dyDescent="0.3">
      <c r="A4195">
        <v>54194</v>
      </c>
      <c r="B4195">
        <v>11464</v>
      </c>
      <c r="C4195">
        <v>216</v>
      </c>
      <c r="D4195" s="1">
        <v>46196</v>
      </c>
      <c r="E4195" s="1">
        <v>46195</v>
      </c>
      <c r="F4195" s="2" t="s">
        <v>58</v>
      </c>
      <c r="G4195" s="2" t="s">
        <v>36</v>
      </c>
      <c r="H4195">
        <v>1</v>
      </c>
      <c r="I4195">
        <v>1</v>
      </c>
      <c r="J4195">
        <v>1</v>
      </c>
      <c r="K4195" t="b">
        <v>1</v>
      </c>
      <c r="L4195" s="2" t="s">
        <v>70</v>
      </c>
      <c r="M4195" s="2" t="s">
        <v>50</v>
      </c>
      <c r="N4195">
        <v>5</v>
      </c>
      <c r="O4195">
        <v>0</v>
      </c>
      <c r="P4195" s="2" t="s">
        <v>105</v>
      </c>
      <c r="Q4195" s="2" t="s">
        <v>58</v>
      </c>
      <c r="R4195" s="2" t="s">
        <v>79</v>
      </c>
      <c r="S4195">
        <v>27</v>
      </c>
      <c r="T4195" s="1">
        <v>46196</v>
      </c>
      <c r="U4195" s="2" t="s">
        <v>67</v>
      </c>
      <c r="V4195">
        <v>0</v>
      </c>
      <c r="W4195">
        <v>0</v>
      </c>
      <c r="X4195" s="2" t="s">
        <v>42</v>
      </c>
      <c r="Y4195">
        <v>1</v>
      </c>
      <c r="Z4195" s="2" t="s">
        <v>72</v>
      </c>
      <c r="AA4195" s="2" t="s">
        <v>44</v>
      </c>
      <c r="AB4195" s="2" t="s">
        <v>45</v>
      </c>
      <c r="AC4195">
        <v>1</v>
      </c>
      <c r="AD4195" s="2" t="s">
        <v>67</v>
      </c>
      <c r="AE4195" s="2" t="s">
        <v>68</v>
      </c>
      <c r="AF4195">
        <v>0</v>
      </c>
      <c r="AG4195" s="2" t="s">
        <v>47</v>
      </c>
      <c r="AH4195">
        <v>1</v>
      </c>
      <c r="AI4195">
        <v>1</v>
      </c>
      <c r="AJ4195"/>
    </row>
    <row r="4196" spans="1:36" x14ac:dyDescent="0.3">
      <c r="A4196">
        <v>54195</v>
      </c>
      <c r="B4196">
        <v>10306</v>
      </c>
      <c r="C4196">
        <v>214</v>
      </c>
      <c r="D4196" s="1">
        <v>46195</v>
      </c>
      <c r="E4196" s="1">
        <v>46193</v>
      </c>
      <c r="F4196" s="2" t="s">
        <v>52</v>
      </c>
      <c r="G4196" s="2" t="s">
        <v>36</v>
      </c>
      <c r="H4196">
        <v>2</v>
      </c>
      <c r="I4196">
        <v>1</v>
      </c>
      <c r="J4196">
        <v>2</v>
      </c>
      <c r="K4196" t="b">
        <v>1</v>
      </c>
      <c r="L4196" s="2" t="s">
        <v>109</v>
      </c>
      <c r="M4196" s="2" t="s">
        <v>38</v>
      </c>
      <c r="N4196">
        <v>3</v>
      </c>
      <c r="O4196">
        <v>0</v>
      </c>
      <c r="P4196" s="2" t="s">
        <v>90</v>
      </c>
      <c r="Q4196" s="2" t="s">
        <v>78</v>
      </c>
      <c r="R4196" s="2" t="s">
        <v>53</v>
      </c>
      <c r="S4196">
        <v>27</v>
      </c>
      <c r="T4196" s="1">
        <v>46195</v>
      </c>
      <c r="U4196" s="2" t="s">
        <v>79</v>
      </c>
      <c r="V4196">
        <v>0</v>
      </c>
      <c r="W4196">
        <v>0</v>
      </c>
      <c r="X4196" s="2" t="s">
        <v>42</v>
      </c>
      <c r="Y4196">
        <v>0</v>
      </c>
      <c r="Z4196" s="2" t="s">
        <v>62</v>
      </c>
      <c r="AA4196" s="2" t="s">
        <v>62</v>
      </c>
      <c r="AB4196" s="2" t="s">
        <v>62</v>
      </c>
      <c r="AC4196">
        <v>0</v>
      </c>
      <c r="AD4196" s="2" t="s">
        <v>79</v>
      </c>
      <c r="AE4196" s="2" t="s">
        <v>68</v>
      </c>
      <c r="AF4196">
        <v>0</v>
      </c>
      <c r="AG4196" s="2" t="s">
        <v>47</v>
      </c>
      <c r="AH4196">
        <v>0</v>
      </c>
      <c r="AI4196">
        <v>0</v>
      </c>
      <c r="AJ4196"/>
    </row>
    <row r="4197" spans="1:36" x14ac:dyDescent="0.3">
      <c r="A4197">
        <v>54196</v>
      </c>
      <c r="B4197">
        <v>10456</v>
      </c>
      <c r="C4197">
        <v>213</v>
      </c>
      <c r="D4197" s="1">
        <v>46010</v>
      </c>
      <c r="E4197" s="1">
        <v>46005</v>
      </c>
      <c r="F4197" s="2" t="s">
        <v>52</v>
      </c>
      <c r="G4197" s="2" t="s">
        <v>36</v>
      </c>
      <c r="H4197">
        <v>5</v>
      </c>
      <c r="I4197">
        <v>1</v>
      </c>
      <c r="J4197">
        <v>5</v>
      </c>
      <c r="K4197" t="b">
        <v>1</v>
      </c>
      <c r="L4197" s="2" t="s">
        <v>37</v>
      </c>
      <c r="M4197" s="2" t="s">
        <v>38</v>
      </c>
      <c r="N4197">
        <v>4</v>
      </c>
      <c r="O4197">
        <v>1</v>
      </c>
      <c r="P4197" s="2" t="s">
        <v>113</v>
      </c>
      <c r="Q4197" s="2" t="s">
        <v>48</v>
      </c>
      <c r="R4197" s="2" t="s">
        <v>40</v>
      </c>
      <c r="S4197">
        <v>20</v>
      </c>
      <c r="T4197" s="1">
        <v>46010</v>
      </c>
      <c r="U4197" s="2" t="s">
        <v>41</v>
      </c>
      <c r="V4197">
        <v>0</v>
      </c>
      <c r="W4197">
        <v>0</v>
      </c>
      <c r="X4197" s="2" t="s">
        <v>61</v>
      </c>
      <c r="Y4197">
        <v>1</v>
      </c>
      <c r="Z4197" s="2" t="s">
        <v>55</v>
      </c>
      <c r="AA4197" s="2" t="s">
        <v>44</v>
      </c>
      <c r="AB4197" s="2" t="s">
        <v>45</v>
      </c>
      <c r="AC4197">
        <v>1</v>
      </c>
      <c r="AD4197" s="2" t="s">
        <v>41</v>
      </c>
      <c r="AE4197" s="2" t="s">
        <v>63</v>
      </c>
      <c r="AF4197">
        <v>0</v>
      </c>
      <c r="AG4197" s="2" t="s">
        <v>64</v>
      </c>
      <c r="AH4197">
        <v>1</v>
      </c>
      <c r="AI4197">
        <v>1</v>
      </c>
      <c r="AJ4197"/>
    </row>
    <row r="4198" spans="1:36" x14ac:dyDescent="0.3">
      <c r="A4198">
        <v>54197</v>
      </c>
      <c r="B4198">
        <v>10314</v>
      </c>
      <c r="C4198">
        <v>212</v>
      </c>
      <c r="D4198" s="1">
        <v>46273</v>
      </c>
      <c r="E4198" s="1">
        <v>46272</v>
      </c>
      <c r="F4198" s="2" t="s">
        <v>48</v>
      </c>
      <c r="G4198" s="2" t="s">
        <v>36</v>
      </c>
      <c r="H4198">
        <v>1</v>
      </c>
      <c r="I4198">
        <v>1</v>
      </c>
      <c r="J4198">
        <v>1</v>
      </c>
      <c r="K4198" t="b">
        <v>1</v>
      </c>
      <c r="L4198" s="2" t="s">
        <v>37</v>
      </c>
      <c r="M4198" s="2" t="s">
        <v>50</v>
      </c>
      <c r="N4198">
        <v>2</v>
      </c>
      <c r="O4198">
        <v>0</v>
      </c>
      <c r="P4198" s="2" t="s">
        <v>107</v>
      </c>
      <c r="Q4198" s="2" t="s">
        <v>58</v>
      </c>
      <c r="R4198" s="2" t="s">
        <v>67</v>
      </c>
      <c r="S4198">
        <v>20</v>
      </c>
      <c r="T4198" s="1">
        <v>46273</v>
      </c>
      <c r="U4198" s="2" t="s">
        <v>67</v>
      </c>
      <c r="V4198">
        <v>0</v>
      </c>
      <c r="W4198">
        <v>0</v>
      </c>
      <c r="X4198" s="2" t="s">
        <v>42</v>
      </c>
      <c r="Y4198">
        <v>1</v>
      </c>
      <c r="Z4198" s="2" t="s">
        <v>72</v>
      </c>
      <c r="AA4198" s="2" t="s">
        <v>44</v>
      </c>
      <c r="AB4198" s="2" t="s">
        <v>76</v>
      </c>
      <c r="AC4198">
        <v>1</v>
      </c>
      <c r="AD4198" s="2" t="s">
        <v>67</v>
      </c>
      <c r="AE4198" s="2" t="s">
        <v>102</v>
      </c>
      <c r="AF4198">
        <v>0</v>
      </c>
      <c r="AG4198" s="2" t="s">
        <v>47</v>
      </c>
      <c r="AH4198">
        <v>1</v>
      </c>
      <c r="AI4198">
        <v>1</v>
      </c>
      <c r="AJ4198"/>
    </row>
    <row r="4199" spans="1:36" x14ac:dyDescent="0.3">
      <c r="A4199">
        <v>54198</v>
      </c>
      <c r="B4199">
        <v>11372</v>
      </c>
      <c r="C4199">
        <v>219</v>
      </c>
      <c r="D4199" s="1">
        <v>45697</v>
      </c>
      <c r="E4199" s="1">
        <v>45683</v>
      </c>
      <c r="F4199" s="2" t="s">
        <v>97</v>
      </c>
      <c r="G4199" s="2" t="s">
        <v>59</v>
      </c>
      <c r="H4199">
        <v>14</v>
      </c>
      <c r="I4199">
        <v>1</v>
      </c>
      <c r="J4199">
        <v>14</v>
      </c>
      <c r="K4199" t="b">
        <v>1</v>
      </c>
      <c r="L4199" s="2" t="s">
        <v>49</v>
      </c>
      <c r="M4199" s="2" t="s">
        <v>65</v>
      </c>
      <c r="N4199">
        <v>2</v>
      </c>
      <c r="O4199">
        <v>1</v>
      </c>
      <c r="P4199" s="2" t="s">
        <v>98</v>
      </c>
      <c r="Q4199" s="2" t="s">
        <v>97</v>
      </c>
      <c r="R4199" s="2" t="s">
        <v>40</v>
      </c>
      <c r="S4199">
        <v>37</v>
      </c>
      <c r="T4199" s="1">
        <v>45697</v>
      </c>
      <c r="U4199" s="2" t="s">
        <v>74</v>
      </c>
      <c r="V4199">
        <v>1</v>
      </c>
      <c r="W4199">
        <v>0</v>
      </c>
      <c r="X4199" s="2" t="s">
        <v>61</v>
      </c>
      <c r="Y4199">
        <v>1</v>
      </c>
      <c r="Z4199" s="2" t="s">
        <v>72</v>
      </c>
      <c r="AA4199" s="2" t="s">
        <v>44</v>
      </c>
      <c r="AB4199" s="2" t="s">
        <v>45</v>
      </c>
      <c r="AC4199">
        <v>1</v>
      </c>
      <c r="AD4199" s="2" t="s">
        <v>74</v>
      </c>
      <c r="AE4199" s="2" t="s">
        <v>100</v>
      </c>
      <c r="AF4199">
        <v>1</v>
      </c>
      <c r="AG4199" s="2" t="s">
        <v>69</v>
      </c>
      <c r="AH4199">
        <v>1</v>
      </c>
      <c r="AI4199">
        <v>1</v>
      </c>
      <c r="AJ4199"/>
    </row>
    <row r="4200" spans="1:36" x14ac:dyDescent="0.3">
      <c r="A4200">
        <v>54199</v>
      </c>
      <c r="B4200">
        <v>10104</v>
      </c>
      <c r="C4200">
        <v>212</v>
      </c>
      <c r="D4200" s="1">
        <v>46347</v>
      </c>
      <c r="E4200" s="1">
        <v>46344</v>
      </c>
      <c r="F4200" s="2" t="s">
        <v>78</v>
      </c>
      <c r="G4200" s="2" t="s">
        <v>36</v>
      </c>
      <c r="H4200">
        <v>3</v>
      </c>
      <c r="I4200">
        <v>1</v>
      </c>
      <c r="J4200">
        <v>3</v>
      </c>
      <c r="K4200" t="b">
        <v>1</v>
      </c>
      <c r="L4200" s="2" t="s">
        <v>70</v>
      </c>
      <c r="M4200" s="2" t="s">
        <v>65</v>
      </c>
      <c r="N4200">
        <v>4</v>
      </c>
      <c r="O4200">
        <v>0</v>
      </c>
      <c r="P4200" s="2" t="s">
        <v>107</v>
      </c>
      <c r="Q4200" s="2" t="s">
        <v>58</v>
      </c>
      <c r="R4200" s="2" t="s">
        <v>67</v>
      </c>
      <c r="S4200">
        <v>20</v>
      </c>
      <c r="T4200" s="1">
        <v>46347</v>
      </c>
      <c r="U4200" s="2" t="s">
        <v>54</v>
      </c>
      <c r="V4200">
        <v>1</v>
      </c>
      <c r="W4200">
        <v>0</v>
      </c>
      <c r="X4200" s="2" t="s">
        <v>88</v>
      </c>
      <c r="Y4200">
        <v>1</v>
      </c>
      <c r="Z4200" s="2" t="s">
        <v>72</v>
      </c>
      <c r="AA4200" s="2" t="s">
        <v>44</v>
      </c>
      <c r="AB4200" s="2" t="s">
        <v>45</v>
      </c>
      <c r="AC4200">
        <v>1</v>
      </c>
      <c r="AD4200" s="2" t="s">
        <v>54</v>
      </c>
      <c r="AE4200" s="2" t="s">
        <v>104</v>
      </c>
      <c r="AF4200">
        <v>0</v>
      </c>
      <c r="AG4200" s="2" t="s">
        <v>47</v>
      </c>
      <c r="AH4200">
        <v>1</v>
      </c>
      <c r="AI4200">
        <v>1</v>
      </c>
      <c r="AJ4200"/>
    </row>
    <row r="4201" spans="1:36" x14ac:dyDescent="0.3">
      <c r="A4201">
        <v>54200</v>
      </c>
      <c r="B4201">
        <v>10797</v>
      </c>
      <c r="C4201">
        <v>228</v>
      </c>
      <c r="D4201" s="1">
        <v>46108</v>
      </c>
      <c r="E4201" s="1">
        <v>46087</v>
      </c>
      <c r="F4201" s="2" t="s">
        <v>48</v>
      </c>
      <c r="G4201" s="2" t="s">
        <v>36</v>
      </c>
      <c r="H4201">
        <v>21</v>
      </c>
      <c r="I4201">
        <v>1</v>
      </c>
      <c r="J4201">
        <v>21</v>
      </c>
      <c r="K4201" t="b">
        <v>1</v>
      </c>
      <c r="L4201" s="2" t="s">
        <v>37</v>
      </c>
      <c r="M4201" s="2" t="s">
        <v>65</v>
      </c>
      <c r="N4201">
        <v>3</v>
      </c>
      <c r="O4201">
        <v>0</v>
      </c>
      <c r="P4201" s="2" t="s">
        <v>114</v>
      </c>
      <c r="Q4201" s="2" t="s">
        <v>78</v>
      </c>
      <c r="R4201" s="2" t="s">
        <v>67</v>
      </c>
      <c r="S4201">
        <v>31</v>
      </c>
      <c r="T4201" s="1">
        <v>46108</v>
      </c>
      <c r="U4201" s="2" t="s">
        <v>41</v>
      </c>
      <c r="V4201">
        <v>0</v>
      </c>
      <c r="W4201">
        <v>0</v>
      </c>
      <c r="X4201" s="2" t="s">
        <v>75</v>
      </c>
      <c r="Y4201">
        <v>1</v>
      </c>
      <c r="Z4201" s="2" t="s">
        <v>55</v>
      </c>
      <c r="AA4201" s="2" t="s">
        <v>44</v>
      </c>
      <c r="AB4201" s="2" t="s">
        <v>45</v>
      </c>
      <c r="AC4201">
        <v>1</v>
      </c>
      <c r="AD4201" s="2" t="s">
        <v>41</v>
      </c>
      <c r="AE4201" s="2" t="s">
        <v>77</v>
      </c>
      <c r="AF4201">
        <v>0</v>
      </c>
      <c r="AG4201" s="2" t="s">
        <v>57</v>
      </c>
      <c r="AH4201">
        <v>1</v>
      </c>
      <c r="AI4201">
        <v>1</v>
      </c>
      <c r="AJ4201"/>
    </row>
    <row r="4202" spans="1:36" x14ac:dyDescent="0.3">
      <c r="A4202">
        <v>54201</v>
      </c>
      <c r="B4202">
        <v>11060</v>
      </c>
      <c r="C4202">
        <v>202</v>
      </c>
      <c r="D4202" s="1">
        <v>46370</v>
      </c>
      <c r="E4202" s="1">
        <v>46370</v>
      </c>
      <c r="F4202" s="2" t="s">
        <v>48</v>
      </c>
      <c r="G4202" s="2" t="s">
        <v>59</v>
      </c>
      <c r="H4202">
        <v>0</v>
      </c>
      <c r="I4202">
        <v>1</v>
      </c>
      <c r="J4202">
        <v>0</v>
      </c>
      <c r="K4202" t="b">
        <v>1</v>
      </c>
      <c r="L4202" s="2" t="s">
        <v>81</v>
      </c>
      <c r="M4202" s="2" t="s">
        <v>65</v>
      </c>
      <c r="N4202">
        <v>4</v>
      </c>
      <c r="O4202">
        <v>1</v>
      </c>
      <c r="P4202" s="2" t="s">
        <v>95</v>
      </c>
      <c r="Q4202" s="2" t="s">
        <v>52</v>
      </c>
      <c r="R4202" s="2" t="s">
        <v>40</v>
      </c>
      <c r="S4202">
        <v>22</v>
      </c>
      <c r="T4202" s="1">
        <v>46370</v>
      </c>
      <c r="U4202" s="2" t="s">
        <v>79</v>
      </c>
      <c r="V4202">
        <v>0</v>
      </c>
      <c r="W4202">
        <v>0</v>
      </c>
      <c r="X4202" s="2" t="s">
        <v>61</v>
      </c>
      <c r="Y4202">
        <v>1</v>
      </c>
      <c r="Z4202" s="2" t="s">
        <v>72</v>
      </c>
      <c r="AA4202" s="2" t="s">
        <v>44</v>
      </c>
      <c r="AB4202" s="2" t="s">
        <v>45</v>
      </c>
      <c r="AC4202">
        <v>1</v>
      </c>
      <c r="AD4202" s="2" t="s">
        <v>79</v>
      </c>
      <c r="AE4202" s="2" t="s">
        <v>63</v>
      </c>
      <c r="AF4202">
        <v>1</v>
      </c>
      <c r="AG4202" s="2" t="s">
        <v>82</v>
      </c>
      <c r="AH4202">
        <v>1</v>
      </c>
      <c r="AI4202">
        <v>1</v>
      </c>
      <c r="AJ4202"/>
    </row>
    <row r="4203" spans="1:36" x14ac:dyDescent="0.3">
      <c r="A4203">
        <v>54202</v>
      </c>
      <c r="B4203">
        <v>10262</v>
      </c>
      <c r="C4203">
        <v>209</v>
      </c>
      <c r="D4203" s="1">
        <v>45859</v>
      </c>
      <c r="E4203" s="1">
        <v>45849</v>
      </c>
      <c r="F4203" s="2" t="s">
        <v>48</v>
      </c>
      <c r="G4203" s="2" t="s">
        <v>36</v>
      </c>
      <c r="H4203">
        <v>10</v>
      </c>
      <c r="I4203">
        <v>1</v>
      </c>
      <c r="J4203">
        <v>10</v>
      </c>
      <c r="K4203" t="b">
        <v>1</v>
      </c>
      <c r="L4203" s="2" t="s">
        <v>49</v>
      </c>
      <c r="M4203" s="2" t="s">
        <v>50</v>
      </c>
      <c r="N4203">
        <v>4</v>
      </c>
      <c r="O4203">
        <v>0</v>
      </c>
      <c r="P4203" s="2" t="s">
        <v>99</v>
      </c>
      <c r="Q4203" s="2" t="s">
        <v>78</v>
      </c>
      <c r="R4203" s="2" t="s">
        <v>79</v>
      </c>
      <c r="S4203">
        <v>38</v>
      </c>
      <c r="T4203" s="1">
        <v>45859</v>
      </c>
      <c r="U4203" s="2" t="s">
        <v>79</v>
      </c>
      <c r="V4203">
        <v>0</v>
      </c>
      <c r="W4203">
        <v>0</v>
      </c>
      <c r="X4203" s="2" t="s">
        <v>42</v>
      </c>
      <c r="Y4203">
        <v>1</v>
      </c>
      <c r="Z4203" s="2" t="s">
        <v>72</v>
      </c>
      <c r="AA4203" s="2" t="s">
        <v>44</v>
      </c>
      <c r="AB4203" s="2" t="s">
        <v>76</v>
      </c>
      <c r="AC4203">
        <v>1</v>
      </c>
      <c r="AD4203" s="2" t="s">
        <v>79</v>
      </c>
      <c r="AE4203" s="2" t="s">
        <v>85</v>
      </c>
      <c r="AF4203">
        <v>0</v>
      </c>
      <c r="AG4203" s="2" t="s">
        <v>69</v>
      </c>
      <c r="AH4203">
        <v>1</v>
      </c>
      <c r="AI4203">
        <v>1</v>
      </c>
      <c r="AJ4203"/>
    </row>
    <row r="4204" spans="1:36" x14ac:dyDescent="0.3">
      <c r="A4204">
        <v>54203</v>
      </c>
      <c r="B4204">
        <v>11265</v>
      </c>
      <c r="C4204">
        <v>223</v>
      </c>
      <c r="D4204" s="1">
        <v>46198</v>
      </c>
      <c r="E4204" s="1">
        <v>46184</v>
      </c>
      <c r="F4204" s="2" t="s">
        <v>78</v>
      </c>
      <c r="G4204" s="2" t="s">
        <v>36</v>
      </c>
      <c r="H4204">
        <v>14</v>
      </c>
      <c r="I4204">
        <v>1</v>
      </c>
      <c r="J4204">
        <v>14</v>
      </c>
      <c r="K4204" t="b">
        <v>1</v>
      </c>
      <c r="L4204" s="2" t="s">
        <v>81</v>
      </c>
      <c r="M4204" s="2" t="s">
        <v>65</v>
      </c>
      <c r="N4204">
        <v>3</v>
      </c>
      <c r="O4204">
        <v>2</v>
      </c>
      <c r="P4204" s="2" t="s">
        <v>39</v>
      </c>
      <c r="Q4204" s="2" t="s">
        <v>35</v>
      </c>
      <c r="R4204" s="2" t="s">
        <v>40</v>
      </c>
      <c r="S4204">
        <v>40</v>
      </c>
      <c r="T4204" s="1">
        <v>46198</v>
      </c>
      <c r="U4204" s="2" t="s">
        <v>53</v>
      </c>
      <c r="V4204">
        <v>0</v>
      </c>
      <c r="W4204">
        <v>0</v>
      </c>
      <c r="X4204" s="2" t="s">
        <v>42</v>
      </c>
      <c r="Y4204">
        <v>1</v>
      </c>
      <c r="Z4204" s="2" t="s">
        <v>72</v>
      </c>
      <c r="AA4204" s="2" t="s">
        <v>44</v>
      </c>
      <c r="AB4204" s="2" t="s">
        <v>76</v>
      </c>
      <c r="AC4204">
        <v>1</v>
      </c>
      <c r="AD4204" s="2" t="s">
        <v>53</v>
      </c>
      <c r="AE4204" s="2" t="s">
        <v>68</v>
      </c>
      <c r="AF4204">
        <v>0</v>
      </c>
      <c r="AG4204" s="2" t="s">
        <v>69</v>
      </c>
      <c r="AH4204">
        <v>1</v>
      </c>
      <c r="AI4204">
        <v>1</v>
      </c>
      <c r="AJ4204"/>
    </row>
    <row r="4205" spans="1:36" x14ac:dyDescent="0.3">
      <c r="A4205">
        <v>54204</v>
      </c>
      <c r="B4205">
        <v>10897</v>
      </c>
      <c r="C4205">
        <v>209</v>
      </c>
      <c r="D4205" s="1">
        <v>45998</v>
      </c>
      <c r="E4205" s="1">
        <v>45968</v>
      </c>
      <c r="F4205" s="2" t="s">
        <v>78</v>
      </c>
      <c r="G4205" s="2" t="s">
        <v>59</v>
      </c>
      <c r="H4205">
        <v>30</v>
      </c>
      <c r="I4205">
        <v>1</v>
      </c>
      <c r="J4205">
        <v>30</v>
      </c>
      <c r="K4205" t="b">
        <v>1</v>
      </c>
      <c r="L4205" s="2" t="s">
        <v>37</v>
      </c>
      <c r="M4205" s="2" t="s">
        <v>65</v>
      </c>
      <c r="N4205">
        <v>2</v>
      </c>
      <c r="O4205">
        <v>2</v>
      </c>
      <c r="P4205" s="2" t="s">
        <v>99</v>
      </c>
      <c r="Q4205" s="2" t="s">
        <v>78</v>
      </c>
      <c r="R4205" s="2" t="s">
        <v>79</v>
      </c>
      <c r="S4205">
        <v>38</v>
      </c>
      <c r="T4205" s="1">
        <v>45998</v>
      </c>
      <c r="U4205" s="2" t="s">
        <v>74</v>
      </c>
      <c r="V4205">
        <v>1</v>
      </c>
      <c r="W4205">
        <v>0</v>
      </c>
      <c r="X4205" s="2" t="s">
        <v>61</v>
      </c>
      <c r="Y4205">
        <v>1</v>
      </c>
      <c r="Z4205" s="2" t="s">
        <v>55</v>
      </c>
      <c r="AA4205" s="2" t="s">
        <v>44</v>
      </c>
      <c r="AB4205" s="2" t="s">
        <v>56</v>
      </c>
      <c r="AC4205">
        <v>1</v>
      </c>
      <c r="AD4205" s="2" t="s">
        <v>74</v>
      </c>
      <c r="AE4205" s="2" t="s">
        <v>63</v>
      </c>
      <c r="AF4205">
        <v>1</v>
      </c>
      <c r="AG4205" s="2" t="s">
        <v>57</v>
      </c>
      <c r="AH4205">
        <v>1</v>
      </c>
      <c r="AI4205">
        <v>1</v>
      </c>
      <c r="AJ4205"/>
    </row>
    <row r="4206" spans="1:36" x14ac:dyDescent="0.3">
      <c r="A4206">
        <v>54205</v>
      </c>
      <c r="B4206">
        <v>10079</v>
      </c>
      <c r="C4206">
        <v>216</v>
      </c>
      <c r="D4206" s="1">
        <v>45904</v>
      </c>
      <c r="E4206" s="1">
        <v>45903</v>
      </c>
      <c r="F4206" s="2" t="s">
        <v>48</v>
      </c>
      <c r="G4206" s="2" t="s">
        <v>59</v>
      </c>
      <c r="H4206">
        <v>1</v>
      </c>
      <c r="I4206">
        <v>1</v>
      </c>
      <c r="J4206">
        <v>1</v>
      </c>
      <c r="K4206" t="b">
        <v>1</v>
      </c>
      <c r="L4206" s="2" t="s">
        <v>81</v>
      </c>
      <c r="M4206" s="2" t="s">
        <v>65</v>
      </c>
      <c r="N4206">
        <v>6</v>
      </c>
      <c r="O4206">
        <v>2</v>
      </c>
      <c r="P4206" s="2" t="s">
        <v>105</v>
      </c>
      <c r="Q4206" s="2" t="s">
        <v>58</v>
      </c>
      <c r="R4206" s="2" t="s">
        <v>79</v>
      </c>
      <c r="S4206">
        <v>27</v>
      </c>
      <c r="T4206" s="1">
        <v>45904</v>
      </c>
      <c r="U4206" s="2" t="s">
        <v>53</v>
      </c>
      <c r="V4206">
        <v>0</v>
      </c>
      <c r="W4206">
        <v>0</v>
      </c>
      <c r="X4206" s="2" t="s">
        <v>42</v>
      </c>
      <c r="Y4206">
        <v>1</v>
      </c>
      <c r="Z4206" s="2" t="s">
        <v>43</v>
      </c>
      <c r="AA4206" s="2" t="s">
        <v>44</v>
      </c>
      <c r="AB4206" s="2" t="s">
        <v>76</v>
      </c>
      <c r="AC4206">
        <v>1</v>
      </c>
      <c r="AD4206" s="2" t="s">
        <v>53</v>
      </c>
      <c r="AE4206" s="2" t="s">
        <v>102</v>
      </c>
      <c r="AF4206">
        <v>1</v>
      </c>
      <c r="AG4206" s="2" t="s">
        <v>47</v>
      </c>
      <c r="AH4206">
        <v>1</v>
      </c>
      <c r="AI4206">
        <v>1</v>
      </c>
      <c r="AJ4206"/>
    </row>
    <row r="4207" spans="1:36" x14ac:dyDescent="0.3">
      <c r="A4207">
        <v>54206</v>
      </c>
      <c r="B4207">
        <v>10157</v>
      </c>
      <c r="C4207">
        <v>224</v>
      </c>
      <c r="D4207" s="1">
        <v>45774</v>
      </c>
      <c r="E4207" s="1">
        <v>45771</v>
      </c>
      <c r="F4207" s="2" t="s">
        <v>58</v>
      </c>
      <c r="G4207" s="2" t="s">
        <v>36</v>
      </c>
      <c r="H4207">
        <v>3</v>
      </c>
      <c r="I4207">
        <v>1</v>
      </c>
      <c r="J4207">
        <v>3</v>
      </c>
      <c r="K4207" t="b">
        <v>1</v>
      </c>
      <c r="L4207" s="2" t="s">
        <v>81</v>
      </c>
      <c r="M4207" s="2" t="s">
        <v>50</v>
      </c>
      <c r="N4207">
        <v>3</v>
      </c>
      <c r="O4207">
        <v>0</v>
      </c>
      <c r="P4207" s="2" t="s">
        <v>60</v>
      </c>
      <c r="Q4207" s="2" t="s">
        <v>58</v>
      </c>
      <c r="R4207" s="2" t="s">
        <v>53</v>
      </c>
      <c r="S4207">
        <v>29</v>
      </c>
      <c r="T4207" s="1">
        <v>45774</v>
      </c>
      <c r="U4207" s="2" t="s">
        <v>74</v>
      </c>
      <c r="V4207">
        <v>1</v>
      </c>
      <c r="W4207">
        <v>0</v>
      </c>
      <c r="X4207" s="2" t="s">
        <v>75</v>
      </c>
      <c r="Y4207">
        <v>0</v>
      </c>
      <c r="Z4207" s="2" t="s">
        <v>62</v>
      </c>
      <c r="AA4207" s="2" t="s">
        <v>62</v>
      </c>
      <c r="AB4207" s="2" t="s">
        <v>62</v>
      </c>
      <c r="AC4207">
        <v>0</v>
      </c>
      <c r="AD4207" s="2" t="s">
        <v>74</v>
      </c>
      <c r="AE4207" s="2" t="s">
        <v>93</v>
      </c>
      <c r="AF4207">
        <v>0</v>
      </c>
      <c r="AG4207" s="2" t="s">
        <v>47</v>
      </c>
      <c r="AH4207">
        <v>0</v>
      </c>
      <c r="AI4207">
        <v>0</v>
      </c>
      <c r="AJ4207"/>
    </row>
    <row r="4208" spans="1:36" x14ac:dyDescent="0.3">
      <c r="A4208">
        <v>54207</v>
      </c>
      <c r="B4208">
        <v>10335</v>
      </c>
      <c r="C4208">
        <v>208</v>
      </c>
      <c r="D4208" s="1">
        <v>46039</v>
      </c>
      <c r="E4208" s="1">
        <v>46029</v>
      </c>
      <c r="F4208" s="2" t="s">
        <v>35</v>
      </c>
      <c r="G4208" s="2" t="s">
        <v>36</v>
      </c>
      <c r="H4208">
        <v>10</v>
      </c>
      <c r="I4208">
        <v>1</v>
      </c>
      <c r="J4208">
        <v>10</v>
      </c>
      <c r="K4208" t="b">
        <v>1</v>
      </c>
      <c r="L4208" s="2" t="s">
        <v>49</v>
      </c>
      <c r="M4208" s="2" t="s">
        <v>50</v>
      </c>
      <c r="N4208">
        <v>4</v>
      </c>
      <c r="O4208">
        <v>1</v>
      </c>
      <c r="P4208" s="2" t="s">
        <v>106</v>
      </c>
      <c r="Q4208" s="2" t="s">
        <v>48</v>
      </c>
      <c r="R4208" s="2" t="s">
        <v>40</v>
      </c>
      <c r="S4208">
        <v>37</v>
      </c>
      <c r="T4208" s="1">
        <v>46039</v>
      </c>
      <c r="U4208" s="2" t="s">
        <v>54</v>
      </c>
      <c r="V4208">
        <v>1</v>
      </c>
      <c r="W4208">
        <v>0</v>
      </c>
      <c r="X4208" s="2" t="s">
        <v>61</v>
      </c>
      <c r="Y4208">
        <v>1</v>
      </c>
      <c r="Z4208" s="2" t="s">
        <v>43</v>
      </c>
      <c r="AA4208" s="2" t="s">
        <v>44</v>
      </c>
      <c r="AB4208" s="2" t="s">
        <v>76</v>
      </c>
      <c r="AC4208">
        <v>1</v>
      </c>
      <c r="AD4208" s="2" t="s">
        <v>54</v>
      </c>
      <c r="AE4208" s="2" t="s">
        <v>86</v>
      </c>
      <c r="AF4208">
        <v>0</v>
      </c>
      <c r="AG4208" s="2" t="s">
        <v>69</v>
      </c>
      <c r="AH4208">
        <v>1</v>
      </c>
      <c r="AI4208">
        <v>1</v>
      </c>
      <c r="AJ4208"/>
    </row>
    <row r="4209" spans="1:36" x14ac:dyDescent="0.3">
      <c r="A4209">
        <v>54208</v>
      </c>
      <c r="B4209">
        <v>10012</v>
      </c>
      <c r="C4209">
        <v>205</v>
      </c>
      <c r="D4209" s="1">
        <v>45899</v>
      </c>
      <c r="E4209" s="1">
        <v>45894</v>
      </c>
      <c r="F4209" s="2" t="s">
        <v>48</v>
      </c>
      <c r="G4209" s="2" t="s">
        <v>59</v>
      </c>
      <c r="H4209">
        <v>5</v>
      </c>
      <c r="I4209">
        <v>1</v>
      </c>
      <c r="J4209">
        <v>5</v>
      </c>
      <c r="K4209" t="b">
        <v>1</v>
      </c>
      <c r="L4209" s="2" t="s">
        <v>70</v>
      </c>
      <c r="M4209" s="2" t="s">
        <v>38</v>
      </c>
      <c r="N4209">
        <v>4</v>
      </c>
      <c r="O4209">
        <v>1</v>
      </c>
      <c r="P4209" s="2" t="s">
        <v>91</v>
      </c>
      <c r="Q4209" s="2" t="s">
        <v>48</v>
      </c>
      <c r="R4209" s="2" t="s">
        <v>54</v>
      </c>
      <c r="S4209">
        <v>37</v>
      </c>
      <c r="T4209" s="1">
        <v>45899</v>
      </c>
      <c r="U4209" s="2" t="s">
        <v>54</v>
      </c>
      <c r="V4209">
        <v>1</v>
      </c>
      <c r="W4209">
        <v>0</v>
      </c>
      <c r="X4209" s="2" t="s">
        <v>42</v>
      </c>
      <c r="Y4209">
        <v>1</v>
      </c>
      <c r="Z4209" s="2" t="s">
        <v>72</v>
      </c>
      <c r="AA4209" s="2" t="s">
        <v>44</v>
      </c>
      <c r="AB4209" s="2" t="s">
        <v>76</v>
      </c>
      <c r="AC4209">
        <v>1</v>
      </c>
      <c r="AD4209" s="2" t="s">
        <v>54</v>
      </c>
      <c r="AE4209" s="2" t="s">
        <v>46</v>
      </c>
      <c r="AF4209">
        <v>1</v>
      </c>
      <c r="AG4209" s="2" t="s">
        <v>64</v>
      </c>
      <c r="AH4209">
        <v>1</v>
      </c>
      <c r="AI4209">
        <v>1</v>
      </c>
      <c r="AJ4209"/>
    </row>
    <row r="4210" spans="1:36" x14ac:dyDescent="0.3">
      <c r="A4210">
        <v>54209</v>
      </c>
      <c r="B4210">
        <v>10896</v>
      </c>
      <c r="C4210">
        <v>223</v>
      </c>
      <c r="D4210" s="1">
        <v>45994</v>
      </c>
      <c r="E4210" s="1">
        <v>45980</v>
      </c>
      <c r="F4210" s="2" t="s">
        <v>58</v>
      </c>
      <c r="G4210" s="2" t="s">
        <v>36</v>
      </c>
      <c r="H4210">
        <v>14</v>
      </c>
      <c r="I4210">
        <v>1</v>
      </c>
      <c r="J4210">
        <v>14</v>
      </c>
      <c r="K4210" t="b">
        <v>1</v>
      </c>
      <c r="L4210" s="2" t="s">
        <v>70</v>
      </c>
      <c r="M4210" s="2" t="s">
        <v>65</v>
      </c>
      <c r="N4210">
        <v>1</v>
      </c>
      <c r="O4210">
        <v>0</v>
      </c>
      <c r="P4210" s="2" t="s">
        <v>39</v>
      </c>
      <c r="Q4210" s="2" t="s">
        <v>35</v>
      </c>
      <c r="R4210" s="2" t="s">
        <v>40</v>
      </c>
      <c r="S4210">
        <v>40</v>
      </c>
      <c r="T4210" s="1">
        <v>45994</v>
      </c>
      <c r="U4210" s="2" t="s">
        <v>40</v>
      </c>
      <c r="V4210">
        <v>0</v>
      </c>
      <c r="W4210">
        <v>0</v>
      </c>
      <c r="X4210" s="2" t="s">
        <v>61</v>
      </c>
      <c r="Y4210">
        <v>1</v>
      </c>
      <c r="Z4210" s="2" t="s">
        <v>72</v>
      </c>
      <c r="AA4210" s="2" t="s">
        <v>112</v>
      </c>
      <c r="AB4210" s="2" t="s">
        <v>76</v>
      </c>
      <c r="AC4210">
        <v>1</v>
      </c>
      <c r="AD4210" s="2" t="s">
        <v>40</v>
      </c>
      <c r="AE4210" s="2" t="s">
        <v>63</v>
      </c>
      <c r="AF4210">
        <v>0</v>
      </c>
      <c r="AG4210" s="2" t="s">
        <v>69</v>
      </c>
      <c r="AH4210">
        <v>1</v>
      </c>
      <c r="AI4210">
        <v>0</v>
      </c>
      <c r="AJ4210"/>
    </row>
    <row r="4211" spans="1:36" x14ac:dyDescent="0.3">
      <c r="A4211">
        <v>54210</v>
      </c>
      <c r="B4211">
        <v>10518</v>
      </c>
      <c r="C4211">
        <v>221</v>
      </c>
      <c r="D4211" s="1">
        <v>45904</v>
      </c>
      <c r="E4211" s="1">
        <v>45874</v>
      </c>
      <c r="F4211" s="2" t="s">
        <v>58</v>
      </c>
      <c r="G4211" s="2" t="s">
        <v>59</v>
      </c>
      <c r="H4211">
        <v>30</v>
      </c>
      <c r="I4211">
        <v>1</v>
      </c>
      <c r="J4211">
        <v>30</v>
      </c>
      <c r="K4211" t="b">
        <v>1</v>
      </c>
      <c r="L4211" s="2" t="s">
        <v>49</v>
      </c>
      <c r="M4211" s="2" t="s">
        <v>50</v>
      </c>
      <c r="N4211">
        <v>4</v>
      </c>
      <c r="O4211">
        <v>3</v>
      </c>
      <c r="P4211" s="2" t="s">
        <v>103</v>
      </c>
      <c r="Q4211" s="2" t="s">
        <v>58</v>
      </c>
      <c r="R4211" s="2" t="s">
        <v>40</v>
      </c>
      <c r="S4211">
        <v>27</v>
      </c>
      <c r="T4211" s="1">
        <v>45904</v>
      </c>
      <c r="U4211" s="2" t="s">
        <v>53</v>
      </c>
      <c r="V4211">
        <v>0</v>
      </c>
      <c r="W4211">
        <v>0</v>
      </c>
      <c r="X4211" s="2" t="s">
        <v>42</v>
      </c>
      <c r="Y4211">
        <v>0</v>
      </c>
      <c r="Z4211" s="2" t="s">
        <v>62</v>
      </c>
      <c r="AA4211" s="2" t="s">
        <v>62</v>
      </c>
      <c r="AB4211" s="2" t="s">
        <v>62</v>
      </c>
      <c r="AC4211">
        <v>0</v>
      </c>
      <c r="AD4211" s="2" t="s">
        <v>53</v>
      </c>
      <c r="AE4211" s="2" t="s">
        <v>102</v>
      </c>
      <c r="AF4211">
        <v>1</v>
      </c>
      <c r="AG4211" s="2" t="s">
        <v>57</v>
      </c>
      <c r="AH4211">
        <v>0</v>
      </c>
      <c r="AI4211">
        <v>0</v>
      </c>
      <c r="AJ4211"/>
    </row>
    <row r="4212" spans="1:36" x14ac:dyDescent="0.3">
      <c r="A4212">
        <v>54211</v>
      </c>
      <c r="B4212">
        <v>10768</v>
      </c>
      <c r="C4212">
        <v>210</v>
      </c>
      <c r="D4212" s="1">
        <v>46318</v>
      </c>
      <c r="E4212" s="1">
        <v>46308</v>
      </c>
      <c r="F4212" s="2" t="s">
        <v>52</v>
      </c>
      <c r="G4212" s="2" t="s">
        <v>36</v>
      </c>
      <c r="H4212">
        <v>10</v>
      </c>
      <c r="I4212">
        <v>1</v>
      </c>
      <c r="J4212">
        <v>10</v>
      </c>
      <c r="K4212" t="b">
        <v>1</v>
      </c>
      <c r="L4212" s="2" t="s">
        <v>70</v>
      </c>
      <c r="M4212" s="2" t="s">
        <v>65</v>
      </c>
      <c r="N4212">
        <v>5</v>
      </c>
      <c r="O4212">
        <v>0</v>
      </c>
      <c r="P4212" s="2" t="s">
        <v>111</v>
      </c>
      <c r="Q4212" s="2" t="s">
        <v>58</v>
      </c>
      <c r="R4212" s="2" t="s">
        <v>67</v>
      </c>
      <c r="S4212">
        <v>27</v>
      </c>
      <c r="T4212" s="1">
        <v>46318</v>
      </c>
      <c r="U4212" s="2" t="s">
        <v>41</v>
      </c>
      <c r="V4212">
        <v>0</v>
      </c>
      <c r="W4212">
        <v>0</v>
      </c>
      <c r="X4212" s="2" t="s">
        <v>88</v>
      </c>
      <c r="Y4212">
        <v>0</v>
      </c>
      <c r="Z4212" s="2" t="s">
        <v>62</v>
      </c>
      <c r="AA4212" s="2" t="s">
        <v>62</v>
      </c>
      <c r="AB4212" s="2" t="s">
        <v>62</v>
      </c>
      <c r="AC4212">
        <v>0</v>
      </c>
      <c r="AD4212" s="2" t="s">
        <v>41</v>
      </c>
      <c r="AE4212" s="2" t="s">
        <v>89</v>
      </c>
      <c r="AF4212">
        <v>0</v>
      </c>
      <c r="AG4212" s="2" t="s">
        <v>69</v>
      </c>
      <c r="AH4212">
        <v>0</v>
      </c>
      <c r="AI4212">
        <v>0</v>
      </c>
      <c r="AJ4212"/>
    </row>
    <row r="4213" spans="1:36" x14ac:dyDescent="0.3">
      <c r="A4213">
        <v>54212</v>
      </c>
      <c r="B4213">
        <v>10948</v>
      </c>
      <c r="C4213">
        <v>223</v>
      </c>
      <c r="D4213" s="1">
        <v>46068</v>
      </c>
      <c r="E4213" s="1">
        <v>46058</v>
      </c>
      <c r="F4213" s="2" t="s">
        <v>52</v>
      </c>
      <c r="G4213" s="2" t="s">
        <v>59</v>
      </c>
      <c r="H4213">
        <v>10</v>
      </c>
      <c r="I4213">
        <v>1</v>
      </c>
      <c r="J4213">
        <v>10</v>
      </c>
      <c r="K4213" t="b">
        <v>1</v>
      </c>
      <c r="L4213" s="2" t="s">
        <v>70</v>
      </c>
      <c r="M4213" s="2" t="s">
        <v>50</v>
      </c>
      <c r="N4213">
        <v>4</v>
      </c>
      <c r="O4213">
        <v>1</v>
      </c>
      <c r="P4213" s="2" t="s">
        <v>39</v>
      </c>
      <c r="Q4213" s="2" t="s">
        <v>35</v>
      </c>
      <c r="R4213" s="2" t="s">
        <v>40</v>
      </c>
      <c r="S4213">
        <v>40</v>
      </c>
      <c r="T4213" s="1">
        <v>46068</v>
      </c>
      <c r="U4213" s="2" t="s">
        <v>74</v>
      </c>
      <c r="V4213">
        <v>1</v>
      </c>
      <c r="W4213">
        <v>0</v>
      </c>
      <c r="X4213" s="2" t="s">
        <v>61</v>
      </c>
      <c r="Y4213">
        <v>0</v>
      </c>
      <c r="Z4213" s="2" t="s">
        <v>62</v>
      </c>
      <c r="AA4213" s="2" t="s">
        <v>62</v>
      </c>
      <c r="AB4213" s="2" t="s">
        <v>62</v>
      </c>
      <c r="AC4213">
        <v>0</v>
      </c>
      <c r="AD4213" s="2" t="s">
        <v>74</v>
      </c>
      <c r="AE4213" s="2" t="s">
        <v>100</v>
      </c>
      <c r="AF4213">
        <v>1</v>
      </c>
      <c r="AG4213" s="2" t="s">
        <v>69</v>
      </c>
      <c r="AH4213">
        <v>0</v>
      </c>
      <c r="AI4213">
        <v>0</v>
      </c>
      <c r="AJ4213"/>
    </row>
    <row r="4214" spans="1:36" x14ac:dyDescent="0.3">
      <c r="A4214">
        <v>54213</v>
      </c>
      <c r="B4214">
        <v>11061</v>
      </c>
      <c r="C4214">
        <v>206</v>
      </c>
      <c r="D4214" s="1">
        <v>45753</v>
      </c>
      <c r="E4214" s="1">
        <v>45748</v>
      </c>
      <c r="F4214" s="2" t="s">
        <v>58</v>
      </c>
      <c r="G4214" s="2" t="s">
        <v>36</v>
      </c>
      <c r="H4214">
        <v>5</v>
      </c>
      <c r="I4214">
        <v>1</v>
      </c>
      <c r="J4214">
        <v>5</v>
      </c>
      <c r="K4214" t="b">
        <v>1</v>
      </c>
      <c r="L4214" s="2" t="s">
        <v>70</v>
      </c>
      <c r="M4214" s="2" t="s">
        <v>50</v>
      </c>
      <c r="N4214">
        <v>4</v>
      </c>
      <c r="O4214">
        <v>1</v>
      </c>
      <c r="P4214" s="2" t="s">
        <v>87</v>
      </c>
      <c r="Q4214" s="2" t="s">
        <v>78</v>
      </c>
      <c r="R4214" s="2" t="s">
        <v>54</v>
      </c>
      <c r="S4214">
        <v>32</v>
      </c>
      <c r="T4214" s="1">
        <v>45753</v>
      </c>
      <c r="U4214" s="2" t="s">
        <v>74</v>
      </c>
      <c r="V4214">
        <v>1</v>
      </c>
      <c r="W4214">
        <v>0</v>
      </c>
      <c r="X4214" s="2" t="s">
        <v>75</v>
      </c>
      <c r="Y4214">
        <v>1</v>
      </c>
      <c r="Z4214" s="2" t="s">
        <v>72</v>
      </c>
      <c r="AA4214" s="2" t="s">
        <v>44</v>
      </c>
      <c r="AB4214" s="2" t="s">
        <v>76</v>
      </c>
      <c r="AC4214">
        <v>1</v>
      </c>
      <c r="AD4214" s="2" t="s">
        <v>74</v>
      </c>
      <c r="AE4214" s="2" t="s">
        <v>93</v>
      </c>
      <c r="AF4214">
        <v>0</v>
      </c>
      <c r="AG4214" s="2" t="s">
        <v>64</v>
      </c>
      <c r="AH4214">
        <v>1</v>
      </c>
      <c r="AI4214">
        <v>1</v>
      </c>
      <c r="AJ4214"/>
    </row>
    <row r="4215" spans="1:36" x14ac:dyDescent="0.3">
      <c r="A4215">
        <v>54214</v>
      </c>
      <c r="B4215">
        <v>11128</v>
      </c>
      <c r="C4215">
        <v>204</v>
      </c>
      <c r="D4215" s="1">
        <v>45763</v>
      </c>
      <c r="E4215" s="1">
        <v>45758</v>
      </c>
      <c r="F4215" s="2" t="s">
        <v>78</v>
      </c>
      <c r="G4215" s="2" t="s">
        <v>36</v>
      </c>
      <c r="H4215">
        <v>5</v>
      </c>
      <c r="I4215">
        <v>1</v>
      </c>
      <c r="J4215">
        <v>5</v>
      </c>
      <c r="K4215" t="b">
        <v>1</v>
      </c>
      <c r="L4215" s="2" t="s">
        <v>49</v>
      </c>
      <c r="M4215" s="2" t="s">
        <v>50</v>
      </c>
      <c r="N4215">
        <v>3</v>
      </c>
      <c r="O4215">
        <v>0</v>
      </c>
      <c r="P4215" s="2" t="s">
        <v>110</v>
      </c>
      <c r="Q4215" s="2" t="s">
        <v>48</v>
      </c>
      <c r="R4215" s="2" t="s">
        <v>41</v>
      </c>
      <c r="S4215">
        <v>38</v>
      </c>
      <c r="T4215" s="1">
        <v>45763</v>
      </c>
      <c r="U4215" s="2" t="s">
        <v>40</v>
      </c>
      <c r="V4215">
        <v>0</v>
      </c>
      <c r="W4215">
        <v>0</v>
      </c>
      <c r="X4215" s="2" t="s">
        <v>75</v>
      </c>
      <c r="Y4215">
        <v>1</v>
      </c>
      <c r="Z4215" s="2" t="s">
        <v>72</v>
      </c>
      <c r="AA4215" s="2" t="s">
        <v>44</v>
      </c>
      <c r="AB4215" s="2" t="s">
        <v>45</v>
      </c>
      <c r="AC4215">
        <v>1</v>
      </c>
      <c r="AD4215" s="2" t="s">
        <v>40</v>
      </c>
      <c r="AE4215" s="2" t="s">
        <v>93</v>
      </c>
      <c r="AF4215">
        <v>0</v>
      </c>
      <c r="AG4215" s="2" t="s">
        <v>64</v>
      </c>
      <c r="AH4215">
        <v>1</v>
      </c>
      <c r="AI4215">
        <v>1</v>
      </c>
      <c r="AJ4215"/>
    </row>
    <row r="4216" spans="1:36" x14ac:dyDescent="0.3">
      <c r="A4216">
        <v>54215</v>
      </c>
      <c r="B4216">
        <v>11063</v>
      </c>
      <c r="C4216">
        <v>223</v>
      </c>
      <c r="D4216" s="1">
        <v>45878</v>
      </c>
      <c r="E4216" s="1">
        <v>45864</v>
      </c>
      <c r="F4216" s="2" t="s">
        <v>52</v>
      </c>
      <c r="G4216" s="2" t="s">
        <v>59</v>
      </c>
      <c r="H4216">
        <v>14</v>
      </c>
      <c r="I4216">
        <v>1</v>
      </c>
      <c r="J4216">
        <v>14</v>
      </c>
      <c r="K4216" t="b">
        <v>1</v>
      </c>
      <c r="L4216" s="2" t="s">
        <v>49</v>
      </c>
      <c r="M4216" s="2" t="s">
        <v>50</v>
      </c>
      <c r="N4216">
        <v>2</v>
      </c>
      <c r="O4216">
        <v>1</v>
      </c>
      <c r="P4216" s="2" t="s">
        <v>39</v>
      </c>
      <c r="Q4216" s="2" t="s">
        <v>35</v>
      </c>
      <c r="R4216" s="2" t="s">
        <v>40</v>
      </c>
      <c r="S4216">
        <v>40</v>
      </c>
      <c r="T4216" s="1">
        <v>45878</v>
      </c>
      <c r="U4216" s="2" t="s">
        <v>54</v>
      </c>
      <c r="V4216">
        <v>1</v>
      </c>
      <c r="W4216">
        <v>0</v>
      </c>
      <c r="X4216" s="2" t="s">
        <v>42</v>
      </c>
      <c r="Y4216">
        <v>1</v>
      </c>
      <c r="Z4216" s="2" t="s">
        <v>72</v>
      </c>
      <c r="AA4216" s="2" t="s">
        <v>44</v>
      </c>
      <c r="AB4216" s="2" t="s">
        <v>76</v>
      </c>
      <c r="AC4216">
        <v>1</v>
      </c>
      <c r="AD4216" s="2" t="s">
        <v>54</v>
      </c>
      <c r="AE4216" s="2" t="s">
        <v>46</v>
      </c>
      <c r="AF4216">
        <v>1</v>
      </c>
      <c r="AG4216" s="2" t="s">
        <v>69</v>
      </c>
      <c r="AH4216">
        <v>1</v>
      </c>
      <c r="AI4216">
        <v>1</v>
      </c>
      <c r="AJ4216"/>
    </row>
    <row r="4217" spans="1:36" x14ac:dyDescent="0.3">
      <c r="A4217">
        <v>54216</v>
      </c>
      <c r="B4217">
        <v>10167</v>
      </c>
      <c r="C4217">
        <v>222</v>
      </c>
      <c r="D4217" s="1">
        <v>45832</v>
      </c>
      <c r="E4217" s="1">
        <v>45831</v>
      </c>
      <c r="F4217" s="2" t="s">
        <v>97</v>
      </c>
      <c r="G4217" s="2" t="s">
        <v>36</v>
      </c>
      <c r="H4217">
        <v>1</v>
      </c>
      <c r="I4217">
        <v>1</v>
      </c>
      <c r="J4217">
        <v>1</v>
      </c>
      <c r="K4217" t="b">
        <v>1</v>
      </c>
      <c r="L4217" s="2" t="s">
        <v>37</v>
      </c>
      <c r="M4217" s="2" t="s">
        <v>38</v>
      </c>
      <c r="N4217">
        <v>1</v>
      </c>
      <c r="O4217">
        <v>0</v>
      </c>
      <c r="P4217" s="2" t="s">
        <v>108</v>
      </c>
      <c r="Q4217" s="2" t="s">
        <v>48</v>
      </c>
      <c r="R4217" s="2" t="s">
        <v>79</v>
      </c>
      <c r="S4217">
        <v>20</v>
      </c>
      <c r="T4217" s="1">
        <v>45832</v>
      </c>
      <c r="U4217" s="2" t="s">
        <v>67</v>
      </c>
      <c r="V4217">
        <v>0</v>
      </c>
      <c r="W4217">
        <v>0</v>
      </c>
      <c r="X4217" s="2" t="s">
        <v>42</v>
      </c>
      <c r="Y4217">
        <v>0</v>
      </c>
      <c r="Z4217" s="2" t="s">
        <v>62</v>
      </c>
      <c r="AA4217" s="2" t="s">
        <v>62</v>
      </c>
      <c r="AB4217" s="2" t="s">
        <v>62</v>
      </c>
      <c r="AC4217">
        <v>0</v>
      </c>
      <c r="AD4217" s="2" t="s">
        <v>67</v>
      </c>
      <c r="AE4217" s="2" t="s">
        <v>68</v>
      </c>
      <c r="AF4217">
        <v>0</v>
      </c>
      <c r="AG4217" s="2" t="s">
        <v>47</v>
      </c>
      <c r="AH4217">
        <v>0</v>
      </c>
      <c r="AI4217">
        <v>0</v>
      </c>
      <c r="AJ4217"/>
    </row>
    <row r="4218" spans="1:36" x14ac:dyDescent="0.3">
      <c r="A4218">
        <v>54217</v>
      </c>
      <c r="B4218">
        <v>10686</v>
      </c>
      <c r="C4218">
        <v>223</v>
      </c>
      <c r="D4218" s="1">
        <v>46134</v>
      </c>
      <c r="E4218" s="1">
        <v>46120</v>
      </c>
      <c r="F4218" s="2" t="s">
        <v>97</v>
      </c>
      <c r="G4218" s="2" t="s">
        <v>36</v>
      </c>
      <c r="H4218">
        <v>14</v>
      </c>
      <c r="I4218">
        <v>1</v>
      </c>
      <c r="J4218">
        <v>14</v>
      </c>
      <c r="K4218" t="b">
        <v>1</v>
      </c>
      <c r="L4218" s="2" t="s">
        <v>109</v>
      </c>
      <c r="M4218" s="2" t="s">
        <v>65</v>
      </c>
      <c r="N4218">
        <v>3</v>
      </c>
      <c r="O4218">
        <v>0</v>
      </c>
      <c r="P4218" s="2" t="s">
        <v>39</v>
      </c>
      <c r="Q4218" s="2" t="s">
        <v>35</v>
      </c>
      <c r="R4218" s="2" t="s">
        <v>40</v>
      </c>
      <c r="S4218">
        <v>40</v>
      </c>
      <c r="T4218" s="1">
        <v>46134</v>
      </c>
      <c r="U4218" s="2" t="s">
        <v>40</v>
      </c>
      <c r="V4218">
        <v>0</v>
      </c>
      <c r="W4218">
        <v>0</v>
      </c>
      <c r="X4218" s="2" t="s">
        <v>75</v>
      </c>
      <c r="Y4218">
        <v>1</v>
      </c>
      <c r="Z4218" s="2" t="s">
        <v>72</v>
      </c>
      <c r="AA4218" s="2" t="s">
        <v>112</v>
      </c>
      <c r="AB4218" s="2" t="s">
        <v>76</v>
      </c>
      <c r="AC4218">
        <v>1</v>
      </c>
      <c r="AD4218" s="2" t="s">
        <v>40</v>
      </c>
      <c r="AE4218" s="2" t="s">
        <v>93</v>
      </c>
      <c r="AF4218">
        <v>0</v>
      </c>
      <c r="AG4218" s="2" t="s">
        <v>69</v>
      </c>
      <c r="AH4218">
        <v>1</v>
      </c>
      <c r="AI4218">
        <v>0</v>
      </c>
      <c r="AJ4218"/>
    </row>
    <row r="4219" spans="1:36" x14ac:dyDescent="0.3">
      <c r="A4219">
        <v>54218</v>
      </c>
      <c r="B4219">
        <v>11476</v>
      </c>
      <c r="C4219">
        <v>226</v>
      </c>
      <c r="D4219" s="1">
        <v>46195</v>
      </c>
      <c r="E4219" s="1">
        <v>46181</v>
      </c>
      <c r="F4219" s="2" t="s">
        <v>48</v>
      </c>
      <c r="G4219" s="2" t="s">
        <v>59</v>
      </c>
      <c r="H4219">
        <v>14</v>
      </c>
      <c r="I4219">
        <v>1</v>
      </c>
      <c r="J4219">
        <v>14</v>
      </c>
      <c r="K4219" t="b">
        <v>1</v>
      </c>
      <c r="L4219" s="2" t="s">
        <v>37</v>
      </c>
      <c r="M4219" s="2" t="s">
        <v>38</v>
      </c>
      <c r="N4219">
        <v>4</v>
      </c>
      <c r="O4219">
        <v>1</v>
      </c>
      <c r="P4219" s="2" t="s">
        <v>96</v>
      </c>
      <c r="Q4219" s="2" t="s">
        <v>78</v>
      </c>
      <c r="R4219" s="2" t="s">
        <v>79</v>
      </c>
      <c r="S4219">
        <v>33</v>
      </c>
      <c r="T4219" s="1">
        <v>46195</v>
      </c>
      <c r="U4219" s="2" t="s">
        <v>79</v>
      </c>
      <c r="V4219">
        <v>0</v>
      </c>
      <c r="W4219">
        <v>0</v>
      </c>
      <c r="X4219" s="2" t="s">
        <v>42</v>
      </c>
      <c r="Y4219">
        <v>0</v>
      </c>
      <c r="Z4219" s="2" t="s">
        <v>62</v>
      </c>
      <c r="AA4219" s="2" t="s">
        <v>62</v>
      </c>
      <c r="AB4219" s="2" t="s">
        <v>62</v>
      </c>
      <c r="AC4219">
        <v>0</v>
      </c>
      <c r="AD4219" s="2" t="s">
        <v>79</v>
      </c>
      <c r="AE4219" s="2" t="s">
        <v>68</v>
      </c>
      <c r="AF4219">
        <v>1</v>
      </c>
      <c r="AG4219" s="2" t="s">
        <v>69</v>
      </c>
      <c r="AH4219">
        <v>0</v>
      </c>
      <c r="AI4219">
        <v>0</v>
      </c>
      <c r="AJ4219"/>
    </row>
    <row r="4220" spans="1:36" x14ac:dyDescent="0.3">
      <c r="A4220">
        <v>54219</v>
      </c>
      <c r="B4220">
        <v>10565</v>
      </c>
      <c r="C4220">
        <v>201</v>
      </c>
      <c r="D4220" s="1">
        <v>46260</v>
      </c>
      <c r="E4220" s="1">
        <v>46250</v>
      </c>
      <c r="F4220" s="2" t="s">
        <v>58</v>
      </c>
      <c r="G4220" s="2" t="s">
        <v>36</v>
      </c>
      <c r="H4220">
        <v>10</v>
      </c>
      <c r="I4220">
        <v>1</v>
      </c>
      <c r="J4220">
        <v>10</v>
      </c>
      <c r="K4220" t="b">
        <v>1</v>
      </c>
      <c r="L4220" s="2" t="s">
        <v>70</v>
      </c>
      <c r="M4220" s="2" t="s">
        <v>50</v>
      </c>
      <c r="N4220">
        <v>7</v>
      </c>
      <c r="O4220">
        <v>1</v>
      </c>
      <c r="P4220" s="2" t="s">
        <v>101</v>
      </c>
      <c r="Q4220" s="2" t="s">
        <v>48</v>
      </c>
      <c r="R4220" s="2" t="s">
        <v>54</v>
      </c>
      <c r="S4220">
        <v>40</v>
      </c>
      <c r="T4220" s="1">
        <v>46260</v>
      </c>
      <c r="U4220" s="2" t="s">
        <v>40</v>
      </c>
      <c r="V4220">
        <v>0</v>
      </c>
      <c r="W4220">
        <v>0</v>
      </c>
      <c r="X4220" s="2" t="s">
        <v>42</v>
      </c>
      <c r="Y4220">
        <v>1</v>
      </c>
      <c r="Z4220" s="2" t="s">
        <v>72</v>
      </c>
      <c r="AA4220" s="2" t="s">
        <v>44</v>
      </c>
      <c r="AB4220" s="2" t="s">
        <v>76</v>
      </c>
      <c r="AC4220">
        <v>1</v>
      </c>
      <c r="AD4220" s="2" t="s">
        <v>40</v>
      </c>
      <c r="AE4220" s="2" t="s">
        <v>46</v>
      </c>
      <c r="AF4220">
        <v>0</v>
      </c>
      <c r="AG4220" s="2" t="s">
        <v>69</v>
      </c>
      <c r="AH4220">
        <v>1</v>
      </c>
      <c r="AI4220">
        <v>1</v>
      </c>
      <c r="AJ4220"/>
    </row>
    <row r="4221" spans="1:36" x14ac:dyDescent="0.3">
      <c r="A4221">
        <v>54220</v>
      </c>
      <c r="B4221">
        <v>10522</v>
      </c>
      <c r="C4221">
        <v>230</v>
      </c>
      <c r="D4221" s="1">
        <v>46036</v>
      </c>
      <c r="E4221" s="1">
        <v>46029</v>
      </c>
      <c r="F4221" s="2" t="s">
        <v>97</v>
      </c>
      <c r="G4221" s="2" t="s">
        <v>36</v>
      </c>
      <c r="H4221">
        <v>7</v>
      </c>
      <c r="I4221">
        <v>1</v>
      </c>
      <c r="J4221">
        <v>7</v>
      </c>
      <c r="K4221" t="b">
        <v>1</v>
      </c>
      <c r="L4221" s="2" t="s">
        <v>81</v>
      </c>
      <c r="M4221" s="2" t="s">
        <v>50</v>
      </c>
      <c r="N4221">
        <v>5</v>
      </c>
      <c r="O4221">
        <v>2</v>
      </c>
      <c r="P4221" s="2" t="s">
        <v>94</v>
      </c>
      <c r="Q4221" s="2" t="s">
        <v>35</v>
      </c>
      <c r="R4221" s="2" t="s">
        <v>79</v>
      </c>
      <c r="S4221">
        <v>37</v>
      </c>
      <c r="T4221" s="1">
        <v>46036</v>
      </c>
      <c r="U4221" s="2" t="s">
        <v>40</v>
      </c>
      <c r="V4221">
        <v>0</v>
      </c>
      <c r="W4221">
        <v>0</v>
      </c>
      <c r="X4221" s="2" t="s">
        <v>61</v>
      </c>
      <c r="Y4221">
        <v>0</v>
      </c>
      <c r="Z4221" s="2" t="s">
        <v>62</v>
      </c>
      <c r="AA4221" s="2" t="s">
        <v>62</v>
      </c>
      <c r="AB4221" s="2" t="s">
        <v>62</v>
      </c>
      <c r="AC4221">
        <v>0</v>
      </c>
      <c r="AD4221" s="2" t="s">
        <v>40</v>
      </c>
      <c r="AE4221" s="2" t="s">
        <v>86</v>
      </c>
      <c r="AF4221">
        <v>0</v>
      </c>
      <c r="AG4221" s="2" t="s">
        <v>64</v>
      </c>
      <c r="AH4221">
        <v>0</v>
      </c>
      <c r="AI4221">
        <v>0</v>
      </c>
      <c r="AJ4221"/>
    </row>
    <row r="4222" spans="1:36" x14ac:dyDescent="0.3">
      <c r="A4222">
        <v>54221</v>
      </c>
      <c r="B4222">
        <v>11101</v>
      </c>
      <c r="C4222">
        <v>209</v>
      </c>
      <c r="D4222" s="1">
        <v>46053</v>
      </c>
      <c r="E4222" s="1">
        <v>46053</v>
      </c>
      <c r="F4222" s="2" t="s">
        <v>97</v>
      </c>
      <c r="G4222" s="2" t="s">
        <v>59</v>
      </c>
      <c r="H4222">
        <v>0</v>
      </c>
      <c r="I4222">
        <v>1</v>
      </c>
      <c r="J4222">
        <v>0</v>
      </c>
      <c r="K4222" t="b">
        <v>1</v>
      </c>
      <c r="L4222" s="2" t="s">
        <v>49</v>
      </c>
      <c r="M4222" s="2" t="s">
        <v>50</v>
      </c>
      <c r="N4222">
        <v>3</v>
      </c>
      <c r="O4222">
        <v>1</v>
      </c>
      <c r="P4222" s="2" t="s">
        <v>99</v>
      </c>
      <c r="Q4222" s="2" t="s">
        <v>78</v>
      </c>
      <c r="R4222" s="2" t="s">
        <v>79</v>
      </c>
      <c r="S4222">
        <v>38</v>
      </c>
      <c r="T4222" s="1">
        <v>46053</v>
      </c>
      <c r="U4222" s="2" t="s">
        <v>54</v>
      </c>
      <c r="V4222">
        <v>1</v>
      </c>
      <c r="W4222">
        <v>0</v>
      </c>
      <c r="X4222" s="2" t="s">
        <v>61</v>
      </c>
      <c r="Y4222">
        <v>1</v>
      </c>
      <c r="Z4222" s="2" t="s">
        <v>72</v>
      </c>
      <c r="AA4222" s="2" t="s">
        <v>62</v>
      </c>
      <c r="AB4222" s="2" t="s">
        <v>45</v>
      </c>
      <c r="AC4222">
        <v>1</v>
      </c>
      <c r="AD4222" s="2" t="s">
        <v>54</v>
      </c>
      <c r="AE4222" s="2" t="s">
        <v>86</v>
      </c>
      <c r="AF4222">
        <v>1</v>
      </c>
      <c r="AG4222" s="2" t="s">
        <v>82</v>
      </c>
      <c r="AH4222">
        <v>1</v>
      </c>
      <c r="AI4222">
        <v>0</v>
      </c>
      <c r="AJ4222"/>
    </row>
    <row r="4223" spans="1:36" x14ac:dyDescent="0.3">
      <c r="A4223">
        <v>54222</v>
      </c>
      <c r="B4223">
        <v>10775</v>
      </c>
      <c r="C4223">
        <v>226</v>
      </c>
      <c r="D4223" s="1">
        <v>46185</v>
      </c>
      <c r="E4223" s="1">
        <v>46155</v>
      </c>
      <c r="F4223" s="2" t="s">
        <v>58</v>
      </c>
      <c r="G4223" s="2" t="s">
        <v>36</v>
      </c>
      <c r="H4223">
        <v>30</v>
      </c>
      <c r="I4223">
        <v>1</v>
      </c>
      <c r="J4223">
        <v>30</v>
      </c>
      <c r="K4223" t="b">
        <v>1</v>
      </c>
      <c r="L4223" s="2" t="s">
        <v>81</v>
      </c>
      <c r="M4223" s="2" t="s">
        <v>65</v>
      </c>
      <c r="N4223">
        <v>3</v>
      </c>
      <c r="O4223">
        <v>0</v>
      </c>
      <c r="P4223" s="2" t="s">
        <v>96</v>
      </c>
      <c r="Q4223" s="2" t="s">
        <v>78</v>
      </c>
      <c r="R4223" s="2" t="s">
        <v>79</v>
      </c>
      <c r="S4223">
        <v>33</v>
      </c>
      <c r="T4223" s="1">
        <v>46185</v>
      </c>
      <c r="U4223" s="2" t="s">
        <v>41</v>
      </c>
      <c r="V4223">
        <v>0</v>
      </c>
      <c r="W4223">
        <v>0</v>
      </c>
      <c r="X4223" s="2" t="s">
        <v>42</v>
      </c>
      <c r="Y4223">
        <v>1</v>
      </c>
      <c r="Z4223" s="2" t="s">
        <v>72</v>
      </c>
      <c r="AA4223" s="2" t="s">
        <v>44</v>
      </c>
      <c r="AB4223" s="2" t="s">
        <v>76</v>
      </c>
      <c r="AC4223">
        <v>1</v>
      </c>
      <c r="AD4223" s="2" t="s">
        <v>41</v>
      </c>
      <c r="AE4223" s="2" t="s">
        <v>68</v>
      </c>
      <c r="AF4223">
        <v>0</v>
      </c>
      <c r="AG4223" s="2" t="s">
        <v>57</v>
      </c>
      <c r="AH4223">
        <v>1</v>
      </c>
      <c r="AI4223">
        <v>1</v>
      </c>
      <c r="AJ4223"/>
    </row>
    <row r="4224" spans="1:36" x14ac:dyDescent="0.3">
      <c r="A4224">
        <v>54223</v>
      </c>
      <c r="B4224">
        <v>10325</v>
      </c>
      <c r="C4224">
        <v>208</v>
      </c>
      <c r="D4224" s="1">
        <v>45713</v>
      </c>
      <c r="E4224" s="1">
        <v>45710</v>
      </c>
      <c r="F4224" s="2" t="s">
        <v>48</v>
      </c>
      <c r="G4224" s="2" t="s">
        <v>36</v>
      </c>
      <c r="H4224">
        <v>3</v>
      </c>
      <c r="I4224">
        <v>1</v>
      </c>
      <c r="J4224">
        <v>3</v>
      </c>
      <c r="K4224" t="b">
        <v>1</v>
      </c>
      <c r="L4224" s="2" t="s">
        <v>37</v>
      </c>
      <c r="M4224" s="2" t="s">
        <v>38</v>
      </c>
      <c r="N4224">
        <v>5</v>
      </c>
      <c r="O4224">
        <v>1</v>
      </c>
      <c r="P4224" s="2" t="s">
        <v>106</v>
      </c>
      <c r="Q4224" s="2" t="s">
        <v>48</v>
      </c>
      <c r="R4224" s="2" t="s">
        <v>40</v>
      </c>
      <c r="S4224">
        <v>37</v>
      </c>
      <c r="T4224" s="1">
        <v>45713</v>
      </c>
      <c r="U4224" s="2" t="s">
        <v>67</v>
      </c>
      <c r="V4224">
        <v>0</v>
      </c>
      <c r="W4224">
        <v>0</v>
      </c>
      <c r="X4224" s="2" t="s">
        <v>61</v>
      </c>
      <c r="Y4224">
        <v>0</v>
      </c>
      <c r="Z4224" s="2" t="s">
        <v>62</v>
      </c>
      <c r="AA4224" s="2" t="s">
        <v>62</v>
      </c>
      <c r="AB4224" s="2" t="s">
        <v>62</v>
      </c>
      <c r="AC4224">
        <v>0</v>
      </c>
      <c r="AD4224" s="2" t="s">
        <v>67</v>
      </c>
      <c r="AE4224" s="2" t="s">
        <v>100</v>
      </c>
      <c r="AF4224">
        <v>0</v>
      </c>
      <c r="AG4224" s="2" t="s">
        <v>47</v>
      </c>
      <c r="AH4224">
        <v>0</v>
      </c>
      <c r="AI4224">
        <v>0</v>
      </c>
      <c r="AJ4224"/>
    </row>
    <row r="4225" spans="1:36" x14ac:dyDescent="0.3">
      <c r="A4225">
        <v>54224</v>
      </c>
      <c r="B4225">
        <v>11015</v>
      </c>
      <c r="C4225">
        <v>203</v>
      </c>
      <c r="D4225" s="1">
        <v>46220</v>
      </c>
      <c r="E4225" s="1">
        <v>46217</v>
      </c>
      <c r="F4225" s="2" t="s">
        <v>97</v>
      </c>
      <c r="G4225" s="2" t="s">
        <v>36</v>
      </c>
      <c r="H4225">
        <v>3</v>
      </c>
      <c r="I4225">
        <v>1</v>
      </c>
      <c r="J4225">
        <v>3</v>
      </c>
      <c r="K4225" t="b">
        <v>1</v>
      </c>
      <c r="L4225" s="2" t="s">
        <v>49</v>
      </c>
      <c r="M4225" s="2" t="s">
        <v>50</v>
      </c>
      <c r="N4225">
        <v>5</v>
      </c>
      <c r="O4225">
        <v>1</v>
      </c>
      <c r="P4225" s="2" t="s">
        <v>66</v>
      </c>
      <c r="Q4225" s="2" t="s">
        <v>52</v>
      </c>
      <c r="R4225" s="2" t="s">
        <v>54</v>
      </c>
      <c r="S4225">
        <v>22</v>
      </c>
      <c r="T4225" s="1">
        <v>46220</v>
      </c>
      <c r="U4225" s="2" t="s">
        <v>41</v>
      </c>
      <c r="V4225">
        <v>0</v>
      </c>
      <c r="W4225">
        <v>0</v>
      </c>
      <c r="X4225" s="2" t="s">
        <v>42</v>
      </c>
      <c r="Y4225">
        <v>1</v>
      </c>
      <c r="Z4225" s="2" t="s">
        <v>55</v>
      </c>
      <c r="AA4225" s="2" t="s">
        <v>44</v>
      </c>
      <c r="AB4225" s="2" t="s">
        <v>76</v>
      </c>
      <c r="AC4225">
        <v>1</v>
      </c>
      <c r="AD4225" s="2" t="s">
        <v>41</v>
      </c>
      <c r="AE4225" s="2" t="s">
        <v>85</v>
      </c>
      <c r="AF4225">
        <v>0</v>
      </c>
      <c r="AG4225" s="2" t="s">
        <v>47</v>
      </c>
      <c r="AH4225">
        <v>1</v>
      </c>
      <c r="AI4225">
        <v>1</v>
      </c>
      <c r="AJ4225"/>
    </row>
    <row r="4226" spans="1:36" x14ac:dyDescent="0.3">
      <c r="A4226">
        <v>54225</v>
      </c>
      <c r="B4226">
        <v>11362</v>
      </c>
      <c r="C4226">
        <v>201</v>
      </c>
      <c r="D4226" s="1">
        <v>46144</v>
      </c>
      <c r="E4226" s="1">
        <v>46114</v>
      </c>
      <c r="F4226" s="2" t="s">
        <v>35</v>
      </c>
      <c r="G4226" s="2" t="s">
        <v>36</v>
      </c>
      <c r="H4226">
        <v>30</v>
      </c>
      <c r="I4226">
        <v>1</v>
      </c>
      <c r="J4226">
        <v>30</v>
      </c>
      <c r="K4226" t="b">
        <v>1</v>
      </c>
      <c r="L4226" s="2" t="s">
        <v>109</v>
      </c>
      <c r="M4226" s="2" t="s">
        <v>65</v>
      </c>
      <c r="N4226">
        <v>3</v>
      </c>
      <c r="O4226">
        <v>1</v>
      </c>
      <c r="P4226" s="2" t="s">
        <v>101</v>
      </c>
      <c r="Q4226" s="2" t="s">
        <v>48</v>
      </c>
      <c r="R4226" s="2" t="s">
        <v>54</v>
      </c>
      <c r="S4226">
        <v>40</v>
      </c>
      <c r="T4226" s="1">
        <v>46144</v>
      </c>
      <c r="U4226" s="2" t="s">
        <v>54</v>
      </c>
      <c r="V4226">
        <v>1</v>
      </c>
      <c r="W4226">
        <v>0</v>
      </c>
      <c r="X4226" s="2" t="s">
        <v>75</v>
      </c>
      <c r="Y4226">
        <v>1</v>
      </c>
      <c r="Z4226" s="2" t="s">
        <v>43</v>
      </c>
      <c r="AA4226" s="2" t="s">
        <v>44</v>
      </c>
      <c r="AB4226" s="2" t="s">
        <v>45</v>
      </c>
      <c r="AC4226">
        <v>1</v>
      </c>
      <c r="AD4226" s="2" t="s">
        <v>54</v>
      </c>
      <c r="AE4226" s="2" t="s">
        <v>80</v>
      </c>
      <c r="AF4226">
        <v>0</v>
      </c>
      <c r="AG4226" s="2" t="s">
        <v>57</v>
      </c>
      <c r="AH4226">
        <v>1</v>
      </c>
      <c r="AI4226">
        <v>1</v>
      </c>
      <c r="AJ4226"/>
    </row>
    <row r="4227" spans="1:36" x14ac:dyDescent="0.3">
      <c r="A4227">
        <v>54226</v>
      </c>
      <c r="B4227">
        <v>10007</v>
      </c>
      <c r="C4227">
        <v>213</v>
      </c>
      <c r="D4227" s="1">
        <v>45940</v>
      </c>
      <c r="E4227" s="1">
        <v>45938</v>
      </c>
      <c r="F4227" s="2" t="s">
        <v>58</v>
      </c>
      <c r="G4227" s="2" t="s">
        <v>36</v>
      </c>
      <c r="H4227">
        <v>2</v>
      </c>
      <c r="I4227">
        <v>1</v>
      </c>
      <c r="J4227">
        <v>2</v>
      </c>
      <c r="K4227" t="b">
        <v>1</v>
      </c>
      <c r="L4227" s="2" t="s">
        <v>49</v>
      </c>
      <c r="M4227" s="2" t="s">
        <v>65</v>
      </c>
      <c r="N4227">
        <v>5</v>
      </c>
      <c r="O4227">
        <v>1</v>
      </c>
      <c r="P4227" s="2" t="s">
        <v>113</v>
      </c>
      <c r="Q4227" s="2" t="s">
        <v>48</v>
      </c>
      <c r="R4227" s="2" t="s">
        <v>40</v>
      </c>
      <c r="S4227">
        <v>20</v>
      </c>
      <c r="T4227" s="1">
        <v>45940</v>
      </c>
      <c r="U4227" s="2" t="s">
        <v>41</v>
      </c>
      <c r="V4227">
        <v>0</v>
      </c>
      <c r="W4227">
        <v>0</v>
      </c>
      <c r="X4227" s="2" t="s">
        <v>88</v>
      </c>
      <c r="Y4227">
        <v>1</v>
      </c>
      <c r="Z4227" s="2" t="s">
        <v>72</v>
      </c>
      <c r="AA4227" s="2" t="s">
        <v>62</v>
      </c>
      <c r="AB4227" s="2" t="s">
        <v>76</v>
      </c>
      <c r="AC4227">
        <v>1</v>
      </c>
      <c r="AD4227" s="2" t="s">
        <v>41</v>
      </c>
      <c r="AE4227" s="2" t="s">
        <v>89</v>
      </c>
      <c r="AF4227">
        <v>0</v>
      </c>
      <c r="AG4227" s="2" t="s">
        <v>47</v>
      </c>
      <c r="AH4227">
        <v>1</v>
      </c>
      <c r="AI4227">
        <v>0</v>
      </c>
      <c r="AJ4227"/>
    </row>
    <row r="4228" spans="1:36" x14ac:dyDescent="0.3">
      <c r="A4228">
        <v>54227</v>
      </c>
      <c r="B4228">
        <v>10871</v>
      </c>
      <c r="C4228">
        <v>227</v>
      </c>
      <c r="D4228" s="1">
        <v>46114</v>
      </c>
      <c r="E4228" s="1">
        <v>46084</v>
      </c>
      <c r="F4228" s="2" t="s">
        <v>58</v>
      </c>
      <c r="G4228" s="2" t="s">
        <v>59</v>
      </c>
      <c r="H4228">
        <v>30</v>
      </c>
      <c r="I4228">
        <v>1</v>
      </c>
      <c r="J4228">
        <v>30</v>
      </c>
      <c r="K4228" t="b">
        <v>1</v>
      </c>
      <c r="L4228" s="2" t="s">
        <v>70</v>
      </c>
      <c r="M4228" s="2" t="s">
        <v>65</v>
      </c>
      <c r="N4228">
        <v>3</v>
      </c>
      <c r="O4228">
        <v>1</v>
      </c>
      <c r="P4228" s="2" t="s">
        <v>117</v>
      </c>
      <c r="Q4228" s="2" t="s">
        <v>52</v>
      </c>
      <c r="R4228" s="2" t="s">
        <v>53</v>
      </c>
      <c r="S4228">
        <v>27</v>
      </c>
      <c r="T4228" s="1">
        <v>46114</v>
      </c>
      <c r="U4228" s="2" t="s">
        <v>53</v>
      </c>
      <c r="V4228">
        <v>0</v>
      </c>
      <c r="W4228">
        <v>0</v>
      </c>
      <c r="X4228" s="2" t="s">
        <v>75</v>
      </c>
      <c r="Y4228">
        <v>1</v>
      </c>
      <c r="Z4228" s="2" t="s">
        <v>72</v>
      </c>
      <c r="AA4228" s="2" t="s">
        <v>112</v>
      </c>
      <c r="AB4228" s="2" t="s">
        <v>45</v>
      </c>
      <c r="AC4228">
        <v>1</v>
      </c>
      <c r="AD4228" s="2" t="s">
        <v>53</v>
      </c>
      <c r="AE4228" s="2" t="s">
        <v>93</v>
      </c>
      <c r="AF4228">
        <v>1</v>
      </c>
      <c r="AG4228" s="2" t="s">
        <v>57</v>
      </c>
      <c r="AH4228">
        <v>1</v>
      </c>
      <c r="AI4228">
        <v>0</v>
      </c>
      <c r="AJ4228"/>
    </row>
    <row r="4229" spans="1:36" x14ac:dyDescent="0.3">
      <c r="A4229">
        <v>54228</v>
      </c>
      <c r="B4229">
        <v>10893</v>
      </c>
      <c r="C4229">
        <v>218</v>
      </c>
      <c r="D4229" s="1">
        <v>46279</v>
      </c>
      <c r="E4229" s="1">
        <v>46276</v>
      </c>
      <c r="F4229" s="2" t="s">
        <v>97</v>
      </c>
      <c r="G4229" s="2" t="s">
        <v>62</v>
      </c>
      <c r="H4229">
        <v>3</v>
      </c>
      <c r="I4229">
        <v>0</v>
      </c>
      <c r="J4229">
        <v>3</v>
      </c>
      <c r="K4229" t="b">
        <v>1</v>
      </c>
      <c r="L4229" s="2" t="s">
        <v>37</v>
      </c>
      <c r="M4229" s="2" t="s">
        <v>50</v>
      </c>
      <c r="N4229">
        <v>1</v>
      </c>
      <c r="O4229">
        <v>0</v>
      </c>
      <c r="P4229" s="2" t="s">
        <v>84</v>
      </c>
      <c r="Q4229" s="2" t="s">
        <v>58</v>
      </c>
      <c r="R4229" s="2" t="s">
        <v>40</v>
      </c>
      <c r="S4229">
        <v>33</v>
      </c>
      <c r="T4229" s="1">
        <v>46279</v>
      </c>
      <c r="U4229" s="2" t="s">
        <v>79</v>
      </c>
      <c r="V4229">
        <v>0</v>
      </c>
      <c r="W4229">
        <v>0</v>
      </c>
      <c r="X4229" s="2" t="s">
        <v>42</v>
      </c>
      <c r="Y4229">
        <v>1</v>
      </c>
      <c r="Z4229" s="2" t="s">
        <v>72</v>
      </c>
      <c r="AA4229" s="2" t="s">
        <v>44</v>
      </c>
      <c r="AB4229" s="2" t="s">
        <v>76</v>
      </c>
      <c r="AC4229">
        <v>1</v>
      </c>
      <c r="AD4229" s="2" t="s">
        <v>79</v>
      </c>
      <c r="AE4229" s="2" t="s">
        <v>102</v>
      </c>
      <c r="AG4229" s="2" t="s">
        <v>47</v>
      </c>
      <c r="AH4229">
        <v>1</v>
      </c>
      <c r="AI4229">
        <v>1</v>
      </c>
      <c r="AJ4229"/>
    </row>
    <row r="4230" spans="1:36" x14ac:dyDescent="0.3">
      <c r="A4230">
        <v>54229</v>
      </c>
      <c r="B4230">
        <v>11141</v>
      </c>
      <c r="C4230">
        <v>227</v>
      </c>
      <c r="D4230" s="1">
        <v>45723</v>
      </c>
      <c r="E4230" s="1">
        <v>45723</v>
      </c>
      <c r="F4230" s="2" t="s">
        <v>78</v>
      </c>
      <c r="G4230" s="2" t="s">
        <v>36</v>
      </c>
      <c r="H4230">
        <v>0</v>
      </c>
      <c r="I4230">
        <v>1</v>
      </c>
      <c r="J4230">
        <v>0</v>
      </c>
      <c r="K4230" t="b">
        <v>1</v>
      </c>
      <c r="L4230" s="2" t="s">
        <v>81</v>
      </c>
      <c r="M4230" s="2" t="s">
        <v>50</v>
      </c>
      <c r="N4230">
        <v>6</v>
      </c>
      <c r="O4230">
        <v>2</v>
      </c>
      <c r="P4230" s="2" t="s">
        <v>117</v>
      </c>
      <c r="Q4230" s="2" t="s">
        <v>52</v>
      </c>
      <c r="R4230" s="2" t="s">
        <v>53</v>
      </c>
      <c r="S4230">
        <v>27</v>
      </c>
      <c r="T4230" s="1">
        <v>45723</v>
      </c>
      <c r="U4230" s="2" t="s">
        <v>41</v>
      </c>
      <c r="V4230">
        <v>0</v>
      </c>
      <c r="W4230">
        <v>0</v>
      </c>
      <c r="X4230" s="2" t="s">
        <v>75</v>
      </c>
      <c r="Y4230">
        <v>1</v>
      </c>
      <c r="Z4230" s="2" t="s">
        <v>55</v>
      </c>
      <c r="AA4230" s="2" t="s">
        <v>44</v>
      </c>
      <c r="AB4230" s="2" t="s">
        <v>56</v>
      </c>
      <c r="AC4230">
        <v>1</v>
      </c>
      <c r="AD4230" s="2" t="s">
        <v>41</v>
      </c>
      <c r="AE4230" s="2" t="s">
        <v>77</v>
      </c>
      <c r="AF4230">
        <v>0</v>
      </c>
      <c r="AG4230" s="2" t="s">
        <v>82</v>
      </c>
      <c r="AH4230">
        <v>1</v>
      </c>
      <c r="AI4230">
        <v>1</v>
      </c>
      <c r="AJ4230"/>
    </row>
    <row r="4231" spans="1:36" x14ac:dyDescent="0.3">
      <c r="A4231">
        <v>54230</v>
      </c>
      <c r="B4231">
        <v>10154</v>
      </c>
      <c r="C4231">
        <v>212</v>
      </c>
      <c r="D4231" s="1">
        <v>46231</v>
      </c>
      <c r="E4231" s="1">
        <v>46226</v>
      </c>
      <c r="F4231" s="2" t="s">
        <v>35</v>
      </c>
      <c r="G4231" s="2" t="s">
        <v>36</v>
      </c>
      <c r="H4231">
        <v>5</v>
      </c>
      <c r="I4231">
        <v>1</v>
      </c>
      <c r="J4231">
        <v>5</v>
      </c>
      <c r="K4231" t="b">
        <v>1</v>
      </c>
      <c r="L4231" s="2" t="s">
        <v>109</v>
      </c>
      <c r="M4231" s="2" t="s">
        <v>50</v>
      </c>
      <c r="N4231">
        <v>6</v>
      </c>
      <c r="O4231">
        <v>1</v>
      </c>
      <c r="P4231" s="2" t="s">
        <v>107</v>
      </c>
      <c r="Q4231" s="2" t="s">
        <v>58</v>
      </c>
      <c r="R4231" s="2" t="s">
        <v>67</v>
      </c>
      <c r="S4231">
        <v>20</v>
      </c>
      <c r="T4231" s="1">
        <v>46231</v>
      </c>
      <c r="U4231" s="2" t="s">
        <v>67</v>
      </c>
      <c r="V4231">
        <v>0</v>
      </c>
      <c r="W4231">
        <v>0</v>
      </c>
      <c r="X4231" s="2" t="s">
        <v>42</v>
      </c>
      <c r="Y4231">
        <v>1</v>
      </c>
      <c r="Z4231" s="2" t="s">
        <v>55</v>
      </c>
      <c r="AA4231" s="2" t="s">
        <v>44</v>
      </c>
      <c r="AB4231" s="2" t="s">
        <v>76</v>
      </c>
      <c r="AC4231">
        <v>1</v>
      </c>
      <c r="AD4231" s="2" t="s">
        <v>67</v>
      </c>
      <c r="AE4231" s="2" t="s">
        <v>85</v>
      </c>
      <c r="AF4231">
        <v>0</v>
      </c>
      <c r="AG4231" s="2" t="s">
        <v>64</v>
      </c>
      <c r="AH4231">
        <v>1</v>
      </c>
      <c r="AI4231">
        <v>1</v>
      </c>
      <c r="AJ4231"/>
    </row>
    <row r="4232" spans="1:36" x14ac:dyDescent="0.3">
      <c r="A4232">
        <v>54231</v>
      </c>
      <c r="B4232">
        <v>10262</v>
      </c>
      <c r="C4232">
        <v>222</v>
      </c>
      <c r="D4232" s="1">
        <v>45728</v>
      </c>
      <c r="E4232" s="1">
        <v>45721</v>
      </c>
      <c r="F4232" s="2" t="s">
        <v>48</v>
      </c>
      <c r="G4232" s="2" t="s">
        <v>36</v>
      </c>
      <c r="H4232">
        <v>7</v>
      </c>
      <c r="I4232">
        <v>1</v>
      </c>
      <c r="J4232">
        <v>7</v>
      </c>
      <c r="K4232" t="b">
        <v>1</v>
      </c>
      <c r="L4232" s="2" t="s">
        <v>49</v>
      </c>
      <c r="M4232" s="2" t="s">
        <v>50</v>
      </c>
      <c r="N4232">
        <v>4</v>
      </c>
      <c r="O4232">
        <v>0</v>
      </c>
      <c r="P4232" s="2" t="s">
        <v>108</v>
      </c>
      <c r="Q4232" s="2" t="s">
        <v>48</v>
      </c>
      <c r="R4232" s="2" t="s">
        <v>79</v>
      </c>
      <c r="S4232">
        <v>20</v>
      </c>
      <c r="T4232" s="1">
        <v>45728</v>
      </c>
      <c r="U4232" s="2" t="s">
        <v>40</v>
      </c>
      <c r="V4232">
        <v>0</v>
      </c>
      <c r="W4232">
        <v>0</v>
      </c>
      <c r="X4232" s="2" t="s">
        <v>75</v>
      </c>
      <c r="Y4232">
        <v>0</v>
      </c>
      <c r="Z4232" s="2" t="s">
        <v>62</v>
      </c>
      <c r="AA4232" s="2" t="s">
        <v>62</v>
      </c>
      <c r="AB4232" s="2" t="s">
        <v>62</v>
      </c>
      <c r="AC4232">
        <v>0</v>
      </c>
      <c r="AD4232" s="2" t="s">
        <v>40</v>
      </c>
      <c r="AE4232" s="2" t="s">
        <v>77</v>
      </c>
      <c r="AF4232">
        <v>0</v>
      </c>
      <c r="AG4232" s="2" t="s">
        <v>64</v>
      </c>
      <c r="AH4232">
        <v>0</v>
      </c>
      <c r="AI4232">
        <v>0</v>
      </c>
      <c r="AJ4232"/>
    </row>
    <row r="4233" spans="1:36" x14ac:dyDescent="0.3">
      <c r="A4233">
        <v>54232</v>
      </c>
      <c r="B4233">
        <v>10358</v>
      </c>
      <c r="C4233">
        <v>223</v>
      </c>
      <c r="D4233" s="1">
        <v>46335</v>
      </c>
      <c r="E4233" s="1">
        <v>46328</v>
      </c>
      <c r="F4233" s="2" t="s">
        <v>58</v>
      </c>
      <c r="G4233" s="2" t="s">
        <v>36</v>
      </c>
      <c r="H4233">
        <v>7</v>
      </c>
      <c r="I4233">
        <v>1</v>
      </c>
      <c r="J4233">
        <v>7</v>
      </c>
      <c r="K4233" t="b">
        <v>1</v>
      </c>
      <c r="L4233" s="2" t="s">
        <v>37</v>
      </c>
      <c r="M4233" s="2" t="s">
        <v>65</v>
      </c>
      <c r="N4233">
        <v>7</v>
      </c>
      <c r="O4233">
        <v>0</v>
      </c>
      <c r="P4233" s="2" t="s">
        <v>39</v>
      </c>
      <c r="Q4233" s="2" t="s">
        <v>35</v>
      </c>
      <c r="R4233" s="2" t="s">
        <v>40</v>
      </c>
      <c r="S4233">
        <v>40</v>
      </c>
      <c r="T4233" s="1">
        <v>46335</v>
      </c>
      <c r="U4233" s="2" t="s">
        <v>79</v>
      </c>
      <c r="V4233">
        <v>0</v>
      </c>
      <c r="W4233">
        <v>0</v>
      </c>
      <c r="X4233" s="2" t="s">
        <v>88</v>
      </c>
      <c r="Y4233">
        <v>1</v>
      </c>
      <c r="Z4233" s="2" t="s">
        <v>72</v>
      </c>
      <c r="AA4233" s="2" t="s">
        <v>44</v>
      </c>
      <c r="AB4233" s="2" t="s">
        <v>76</v>
      </c>
      <c r="AC4233">
        <v>1</v>
      </c>
      <c r="AD4233" s="2" t="s">
        <v>79</v>
      </c>
      <c r="AE4233" s="2" t="s">
        <v>104</v>
      </c>
      <c r="AF4233">
        <v>0</v>
      </c>
      <c r="AG4233" s="2" t="s">
        <v>64</v>
      </c>
      <c r="AH4233">
        <v>1</v>
      </c>
      <c r="AI4233">
        <v>1</v>
      </c>
      <c r="AJ4233"/>
    </row>
    <row r="4234" spans="1:36" x14ac:dyDescent="0.3">
      <c r="A4234">
        <v>54233</v>
      </c>
      <c r="B4234">
        <v>10010</v>
      </c>
      <c r="C4234">
        <v>211</v>
      </c>
      <c r="D4234" s="1">
        <v>46175</v>
      </c>
      <c r="E4234" s="1">
        <v>46145</v>
      </c>
      <c r="F4234" s="2" t="s">
        <v>58</v>
      </c>
      <c r="G4234" s="2" t="s">
        <v>36</v>
      </c>
      <c r="H4234">
        <v>30</v>
      </c>
      <c r="I4234">
        <v>1</v>
      </c>
      <c r="J4234">
        <v>30</v>
      </c>
      <c r="K4234" t="b">
        <v>1</v>
      </c>
      <c r="L4234" s="2" t="s">
        <v>81</v>
      </c>
      <c r="M4234" s="2" t="s">
        <v>65</v>
      </c>
      <c r="N4234">
        <v>2</v>
      </c>
      <c r="O4234">
        <v>0</v>
      </c>
      <c r="P4234" s="2" t="s">
        <v>83</v>
      </c>
      <c r="Q4234" s="2" t="s">
        <v>58</v>
      </c>
      <c r="R4234" s="2" t="s">
        <v>67</v>
      </c>
      <c r="S4234">
        <v>33</v>
      </c>
      <c r="T4234" s="1">
        <v>46175</v>
      </c>
      <c r="U4234" s="2" t="s">
        <v>67</v>
      </c>
      <c r="V4234">
        <v>0</v>
      </c>
      <c r="W4234">
        <v>0</v>
      </c>
      <c r="X4234" s="2" t="s">
        <v>42</v>
      </c>
      <c r="Y4234">
        <v>1</v>
      </c>
      <c r="Z4234" s="2" t="s">
        <v>72</v>
      </c>
      <c r="AA4234" s="2" t="s">
        <v>44</v>
      </c>
      <c r="AB4234" s="2" t="s">
        <v>45</v>
      </c>
      <c r="AC4234">
        <v>1</v>
      </c>
      <c r="AD4234" s="2" t="s">
        <v>67</v>
      </c>
      <c r="AE4234" s="2" t="s">
        <v>68</v>
      </c>
      <c r="AF4234">
        <v>0</v>
      </c>
      <c r="AG4234" s="2" t="s">
        <v>57</v>
      </c>
      <c r="AH4234">
        <v>1</v>
      </c>
      <c r="AI4234">
        <v>1</v>
      </c>
      <c r="AJ4234"/>
    </row>
    <row r="4235" spans="1:36" x14ac:dyDescent="0.3">
      <c r="A4235">
        <v>54234</v>
      </c>
      <c r="B4235">
        <v>11353</v>
      </c>
      <c r="C4235">
        <v>215</v>
      </c>
      <c r="D4235" s="1">
        <v>46289</v>
      </c>
      <c r="E4235" s="1">
        <v>46286</v>
      </c>
      <c r="F4235" s="2" t="s">
        <v>48</v>
      </c>
      <c r="G4235" s="2" t="s">
        <v>36</v>
      </c>
      <c r="H4235">
        <v>3</v>
      </c>
      <c r="I4235">
        <v>1</v>
      </c>
      <c r="J4235">
        <v>3</v>
      </c>
      <c r="K4235" t="b">
        <v>1</v>
      </c>
      <c r="L4235" s="2" t="s">
        <v>49</v>
      </c>
      <c r="M4235" s="2" t="s">
        <v>50</v>
      </c>
      <c r="N4235">
        <v>4</v>
      </c>
      <c r="O4235">
        <v>1</v>
      </c>
      <c r="P4235" s="2" t="s">
        <v>92</v>
      </c>
      <c r="Q4235" s="2" t="s">
        <v>48</v>
      </c>
      <c r="R4235" s="2" t="s">
        <v>40</v>
      </c>
      <c r="S4235">
        <v>31</v>
      </c>
      <c r="T4235" s="1">
        <v>46289</v>
      </c>
      <c r="U4235" s="2" t="s">
        <v>53</v>
      </c>
      <c r="V4235">
        <v>0</v>
      </c>
      <c r="W4235">
        <v>0</v>
      </c>
      <c r="X4235" s="2" t="s">
        <v>42</v>
      </c>
      <c r="Y4235">
        <v>1</v>
      </c>
      <c r="Z4235" s="2" t="s">
        <v>72</v>
      </c>
      <c r="AA4235" s="2" t="s">
        <v>44</v>
      </c>
      <c r="AB4235" s="2" t="s">
        <v>45</v>
      </c>
      <c r="AC4235">
        <v>1</v>
      </c>
      <c r="AD4235" s="2" t="s">
        <v>53</v>
      </c>
      <c r="AE4235" s="2" t="s">
        <v>102</v>
      </c>
      <c r="AF4235">
        <v>0</v>
      </c>
      <c r="AG4235" s="2" t="s">
        <v>47</v>
      </c>
      <c r="AH4235">
        <v>1</v>
      </c>
      <c r="AI4235">
        <v>1</v>
      </c>
      <c r="AJ4235"/>
    </row>
    <row r="4236" spans="1:36" x14ac:dyDescent="0.3">
      <c r="A4236">
        <v>54235</v>
      </c>
      <c r="B4236">
        <v>10872</v>
      </c>
      <c r="C4236">
        <v>230</v>
      </c>
      <c r="D4236" s="1">
        <v>46228</v>
      </c>
      <c r="E4236" s="1">
        <v>46225</v>
      </c>
      <c r="F4236" s="2" t="s">
        <v>35</v>
      </c>
      <c r="G4236" s="2" t="s">
        <v>36</v>
      </c>
      <c r="H4236">
        <v>3</v>
      </c>
      <c r="I4236">
        <v>1</v>
      </c>
      <c r="J4236">
        <v>3</v>
      </c>
      <c r="K4236" t="b">
        <v>1</v>
      </c>
      <c r="L4236" s="2" t="s">
        <v>70</v>
      </c>
      <c r="M4236" s="2" t="s">
        <v>50</v>
      </c>
      <c r="N4236">
        <v>2</v>
      </c>
      <c r="O4236">
        <v>0</v>
      </c>
      <c r="P4236" s="2" t="s">
        <v>94</v>
      </c>
      <c r="Q4236" s="2" t="s">
        <v>35</v>
      </c>
      <c r="R4236" s="2" t="s">
        <v>79</v>
      </c>
      <c r="S4236">
        <v>37</v>
      </c>
      <c r="T4236" s="1">
        <v>46228</v>
      </c>
      <c r="U4236" s="2" t="s">
        <v>54</v>
      </c>
      <c r="V4236">
        <v>1</v>
      </c>
      <c r="W4236">
        <v>0</v>
      </c>
      <c r="X4236" s="2" t="s">
        <v>42</v>
      </c>
      <c r="Y4236">
        <v>1</v>
      </c>
      <c r="Z4236" s="2" t="s">
        <v>55</v>
      </c>
      <c r="AA4236" s="2" t="s">
        <v>44</v>
      </c>
      <c r="AB4236" s="2" t="s">
        <v>45</v>
      </c>
      <c r="AC4236">
        <v>1</v>
      </c>
      <c r="AD4236" s="2" t="s">
        <v>54</v>
      </c>
      <c r="AE4236" s="2" t="s">
        <v>85</v>
      </c>
      <c r="AF4236">
        <v>0</v>
      </c>
      <c r="AG4236" s="2" t="s">
        <v>47</v>
      </c>
      <c r="AH4236">
        <v>1</v>
      </c>
      <c r="AI4236">
        <v>1</v>
      </c>
      <c r="AJ4236"/>
    </row>
    <row r="4237" spans="1:36" x14ac:dyDescent="0.3">
      <c r="A4237">
        <v>54236</v>
      </c>
      <c r="B4237">
        <v>11292</v>
      </c>
      <c r="C4237">
        <v>218</v>
      </c>
      <c r="D4237" s="1">
        <v>46248</v>
      </c>
      <c r="E4237" s="1">
        <v>46246</v>
      </c>
      <c r="F4237" s="2" t="s">
        <v>48</v>
      </c>
      <c r="G4237" s="2" t="s">
        <v>59</v>
      </c>
      <c r="H4237">
        <v>2</v>
      </c>
      <c r="I4237">
        <v>1</v>
      </c>
      <c r="J4237">
        <v>2</v>
      </c>
      <c r="K4237" t="b">
        <v>1</v>
      </c>
      <c r="L4237" s="2" t="s">
        <v>109</v>
      </c>
      <c r="M4237" s="2" t="s">
        <v>50</v>
      </c>
      <c r="N4237">
        <v>4</v>
      </c>
      <c r="O4237">
        <v>1</v>
      </c>
      <c r="P4237" s="2" t="s">
        <v>84</v>
      </c>
      <c r="Q4237" s="2" t="s">
        <v>58</v>
      </c>
      <c r="R4237" s="2" t="s">
        <v>40</v>
      </c>
      <c r="S4237">
        <v>33</v>
      </c>
      <c r="T4237" s="1">
        <v>46248</v>
      </c>
      <c r="U4237" s="2" t="s">
        <v>41</v>
      </c>
      <c r="V4237">
        <v>0</v>
      </c>
      <c r="W4237">
        <v>0</v>
      </c>
      <c r="X4237" s="2" t="s">
        <v>42</v>
      </c>
      <c r="Y4237">
        <v>1</v>
      </c>
      <c r="Z4237" s="2" t="s">
        <v>72</v>
      </c>
      <c r="AA4237" s="2" t="s">
        <v>44</v>
      </c>
      <c r="AB4237" s="2" t="s">
        <v>76</v>
      </c>
      <c r="AC4237">
        <v>1</v>
      </c>
      <c r="AD4237" s="2" t="s">
        <v>41</v>
      </c>
      <c r="AE4237" s="2" t="s">
        <v>46</v>
      </c>
      <c r="AF4237">
        <v>1</v>
      </c>
      <c r="AG4237" s="2" t="s">
        <v>47</v>
      </c>
      <c r="AH4237">
        <v>1</v>
      </c>
      <c r="AI4237">
        <v>1</v>
      </c>
      <c r="AJ4237"/>
    </row>
    <row r="4238" spans="1:36" x14ac:dyDescent="0.3">
      <c r="A4238">
        <v>54237</v>
      </c>
      <c r="B4238">
        <v>11053</v>
      </c>
      <c r="C4238">
        <v>212</v>
      </c>
      <c r="D4238" s="1">
        <v>45894</v>
      </c>
      <c r="E4238" s="1">
        <v>45889</v>
      </c>
      <c r="F4238" s="2" t="s">
        <v>78</v>
      </c>
      <c r="G4238" s="2" t="s">
        <v>36</v>
      </c>
      <c r="H4238">
        <v>5</v>
      </c>
      <c r="I4238">
        <v>1</v>
      </c>
      <c r="J4238">
        <v>5</v>
      </c>
      <c r="K4238" t="b">
        <v>1</v>
      </c>
      <c r="L4238" s="2" t="s">
        <v>37</v>
      </c>
      <c r="M4238" s="2" t="s">
        <v>65</v>
      </c>
      <c r="N4238">
        <v>11</v>
      </c>
      <c r="O4238">
        <v>2</v>
      </c>
      <c r="P4238" s="2" t="s">
        <v>107</v>
      </c>
      <c r="Q4238" s="2" t="s">
        <v>58</v>
      </c>
      <c r="R4238" s="2" t="s">
        <v>67</v>
      </c>
      <c r="S4238">
        <v>20</v>
      </c>
      <c r="T4238" s="1">
        <v>45894</v>
      </c>
      <c r="U4238" s="2" t="s">
        <v>79</v>
      </c>
      <c r="V4238">
        <v>0</v>
      </c>
      <c r="W4238">
        <v>0</v>
      </c>
      <c r="X4238" s="2" t="s">
        <v>42</v>
      </c>
      <c r="Y4238">
        <v>0</v>
      </c>
      <c r="Z4238" s="2" t="s">
        <v>62</v>
      </c>
      <c r="AA4238" s="2" t="s">
        <v>62</v>
      </c>
      <c r="AB4238" s="2" t="s">
        <v>62</v>
      </c>
      <c r="AC4238">
        <v>0</v>
      </c>
      <c r="AD4238" s="2" t="s">
        <v>79</v>
      </c>
      <c r="AE4238" s="2" t="s">
        <v>46</v>
      </c>
      <c r="AF4238">
        <v>0</v>
      </c>
      <c r="AG4238" s="2" t="s">
        <v>64</v>
      </c>
      <c r="AH4238">
        <v>0</v>
      </c>
      <c r="AI4238">
        <v>0</v>
      </c>
      <c r="AJ4238"/>
    </row>
    <row r="4239" spans="1:36" x14ac:dyDescent="0.3">
      <c r="A4239">
        <v>54238</v>
      </c>
      <c r="B4239">
        <v>11429</v>
      </c>
      <c r="C4239">
        <v>224</v>
      </c>
      <c r="D4239" s="1">
        <v>45813</v>
      </c>
      <c r="E4239" s="1">
        <v>45792</v>
      </c>
      <c r="F4239" s="2" t="s">
        <v>58</v>
      </c>
      <c r="G4239" s="2" t="s">
        <v>36</v>
      </c>
      <c r="H4239">
        <v>21</v>
      </c>
      <c r="I4239">
        <v>1</v>
      </c>
      <c r="J4239">
        <v>21</v>
      </c>
      <c r="K4239" t="b">
        <v>1</v>
      </c>
      <c r="L4239" s="2" t="s">
        <v>81</v>
      </c>
      <c r="M4239" s="2" t="s">
        <v>50</v>
      </c>
      <c r="N4239">
        <v>3</v>
      </c>
      <c r="O4239">
        <v>0</v>
      </c>
      <c r="P4239" s="2" t="s">
        <v>60</v>
      </c>
      <c r="Q4239" s="2" t="s">
        <v>58</v>
      </c>
      <c r="R4239" s="2" t="s">
        <v>53</v>
      </c>
      <c r="S4239">
        <v>29</v>
      </c>
      <c r="T4239" s="1">
        <v>45813</v>
      </c>
      <c r="U4239" s="2" t="s">
        <v>53</v>
      </c>
      <c r="V4239">
        <v>0</v>
      </c>
      <c r="W4239">
        <v>0</v>
      </c>
      <c r="X4239" s="2" t="s">
        <v>42</v>
      </c>
      <c r="Y4239">
        <v>1</v>
      </c>
      <c r="Z4239" s="2" t="s">
        <v>43</v>
      </c>
      <c r="AA4239" s="2" t="s">
        <v>44</v>
      </c>
      <c r="AB4239" s="2" t="s">
        <v>45</v>
      </c>
      <c r="AC4239">
        <v>1</v>
      </c>
      <c r="AD4239" s="2" t="s">
        <v>53</v>
      </c>
      <c r="AE4239" s="2" t="s">
        <v>68</v>
      </c>
      <c r="AF4239">
        <v>0</v>
      </c>
      <c r="AG4239" s="2" t="s">
        <v>57</v>
      </c>
      <c r="AH4239">
        <v>1</v>
      </c>
      <c r="AI4239">
        <v>1</v>
      </c>
      <c r="AJ4239"/>
    </row>
    <row r="4240" spans="1:36" x14ac:dyDescent="0.3">
      <c r="A4240">
        <v>54239</v>
      </c>
      <c r="B4240">
        <v>10021</v>
      </c>
      <c r="C4240">
        <v>222</v>
      </c>
      <c r="D4240" s="1">
        <v>45795</v>
      </c>
      <c r="E4240" s="1">
        <v>45793</v>
      </c>
      <c r="F4240" s="2" t="s">
        <v>52</v>
      </c>
      <c r="G4240" s="2" t="s">
        <v>36</v>
      </c>
      <c r="H4240">
        <v>2</v>
      </c>
      <c r="I4240">
        <v>1</v>
      </c>
      <c r="J4240">
        <v>2</v>
      </c>
      <c r="K4240" t="b">
        <v>1</v>
      </c>
      <c r="L4240" s="2" t="s">
        <v>81</v>
      </c>
      <c r="M4240" s="2" t="s">
        <v>50</v>
      </c>
      <c r="N4240">
        <v>3</v>
      </c>
      <c r="O4240">
        <v>1</v>
      </c>
      <c r="P4240" s="2" t="s">
        <v>108</v>
      </c>
      <c r="Q4240" s="2" t="s">
        <v>48</v>
      </c>
      <c r="R4240" s="2" t="s">
        <v>79</v>
      </c>
      <c r="S4240">
        <v>20</v>
      </c>
      <c r="T4240" s="1">
        <v>45795</v>
      </c>
      <c r="U4240" s="2" t="s">
        <v>74</v>
      </c>
      <c r="V4240">
        <v>1</v>
      </c>
      <c r="W4240">
        <v>0</v>
      </c>
      <c r="X4240" s="2" t="s">
        <v>75</v>
      </c>
      <c r="Y4240">
        <v>1</v>
      </c>
      <c r="Z4240" s="2" t="s">
        <v>72</v>
      </c>
      <c r="AA4240" s="2" t="s">
        <v>44</v>
      </c>
      <c r="AB4240" s="2" t="s">
        <v>45</v>
      </c>
      <c r="AC4240">
        <v>1</v>
      </c>
      <c r="AD4240" s="2" t="s">
        <v>74</v>
      </c>
      <c r="AE4240" s="2" t="s">
        <v>80</v>
      </c>
      <c r="AF4240">
        <v>0</v>
      </c>
      <c r="AG4240" s="2" t="s">
        <v>47</v>
      </c>
      <c r="AH4240">
        <v>1</v>
      </c>
      <c r="AI4240">
        <v>1</v>
      </c>
      <c r="AJ4240"/>
    </row>
    <row r="4241" spans="1:36" x14ac:dyDescent="0.3">
      <c r="A4241">
        <v>54240</v>
      </c>
      <c r="B4241">
        <v>11322</v>
      </c>
      <c r="C4241">
        <v>205</v>
      </c>
      <c r="D4241" s="1">
        <v>45830</v>
      </c>
      <c r="E4241" s="1">
        <v>45830</v>
      </c>
      <c r="F4241" s="2" t="s">
        <v>52</v>
      </c>
      <c r="G4241" s="2" t="s">
        <v>36</v>
      </c>
      <c r="H4241">
        <v>0</v>
      </c>
      <c r="I4241">
        <v>1</v>
      </c>
      <c r="J4241">
        <v>0</v>
      </c>
      <c r="K4241" t="b">
        <v>1</v>
      </c>
      <c r="L4241" s="2" t="s">
        <v>109</v>
      </c>
      <c r="M4241" s="2" t="s">
        <v>50</v>
      </c>
      <c r="N4241">
        <v>5</v>
      </c>
      <c r="O4241">
        <v>2</v>
      </c>
      <c r="P4241" s="2" t="s">
        <v>91</v>
      </c>
      <c r="Q4241" s="2" t="s">
        <v>48</v>
      </c>
      <c r="R4241" s="2" t="s">
        <v>54</v>
      </c>
      <c r="S4241">
        <v>37</v>
      </c>
      <c r="T4241" s="1">
        <v>45830</v>
      </c>
      <c r="U4241" s="2" t="s">
        <v>74</v>
      </c>
      <c r="V4241">
        <v>1</v>
      </c>
      <c r="W4241">
        <v>0</v>
      </c>
      <c r="X4241" s="2" t="s">
        <v>42</v>
      </c>
      <c r="Y4241">
        <v>0</v>
      </c>
      <c r="Z4241" s="2" t="s">
        <v>62</v>
      </c>
      <c r="AA4241" s="2" t="s">
        <v>62</v>
      </c>
      <c r="AB4241" s="2" t="s">
        <v>62</v>
      </c>
      <c r="AC4241">
        <v>0</v>
      </c>
      <c r="AD4241" s="2" t="s">
        <v>74</v>
      </c>
      <c r="AE4241" s="2" t="s">
        <v>68</v>
      </c>
      <c r="AF4241">
        <v>0</v>
      </c>
      <c r="AG4241" s="2" t="s">
        <v>82</v>
      </c>
      <c r="AH4241">
        <v>0</v>
      </c>
      <c r="AI4241">
        <v>0</v>
      </c>
      <c r="AJ4241"/>
    </row>
    <row r="4242" spans="1:36" x14ac:dyDescent="0.3">
      <c r="A4242">
        <v>54241</v>
      </c>
      <c r="B4242">
        <v>10285</v>
      </c>
      <c r="C4242">
        <v>205</v>
      </c>
      <c r="D4242" s="1">
        <v>46362</v>
      </c>
      <c r="E4242" s="1">
        <v>46359</v>
      </c>
      <c r="F4242" s="2" t="s">
        <v>48</v>
      </c>
      <c r="G4242" s="2" t="s">
        <v>36</v>
      </c>
      <c r="H4242">
        <v>3</v>
      </c>
      <c r="I4242">
        <v>1</v>
      </c>
      <c r="J4242">
        <v>3</v>
      </c>
      <c r="K4242" t="b">
        <v>1</v>
      </c>
      <c r="L4242" s="2" t="s">
        <v>49</v>
      </c>
      <c r="M4242" s="2" t="s">
        <v>50</v>
      </c>
      <c r="N4242">
        <v>8</v>
      </c>
      <c r="O4242">
        <v>3</v>
      </c>
      <c r="P4242" s="2" t="s">
        <v>91</v>
      </c>
      <c r="Q4242" s="2" t="s">
        <v>48</v>
      </c>
      <c r="R4242" s="2" t="s">
        <v>54</v>
      </c>
      <c r="S4242">
        <v>37</v>
      </c>
      <c r="T4242" s="1">
        <v>46362</v>
      </c>
      <c r="U4242" s="2" t="s">
        <v>74</v>
      </c>
      <c r="V4242">
        <v>1</v>
      </c>
      <c r="W4242">
        <v>0</v>
      </c>
      <c r="X4242" s="2" t="s">
        <v>61</v>
      </c>
      <c r="Y4242">
        <v>1</v>
      </c>
      <c r="Z4242" s="2" t="s">
        <v>72</v>
      </c>
      <c r="AA4242" s="2" t="s">
        <v>44</v>
      </c>
      <c r="AB4242" s="2" t="s">
        <v>45</v>
      </c>
      <c r="AC4242">
        <v>1</v>
      </c>
      <c r="AD4242" s="2" t="s">
        <v>74</v>
      </c>
      <c r="AE4242" s="2" t="s">
        <v>63</v>
      </c>
      <c r="AF4242">
        <v>0</v>
      </c>
      <c r="AG4242" s="2" t="s">
        <v>47</v>
      </c>
      <c r="AH4242">
        <v>1</v>
      </c>
      <c r="AI4242">
        <v>1</v>
      </c>
      <c r="AJ4242"/>
    </row>
    <row r="4243" spans="1:36" x14ac:dyDescent="0.3">
      <c r="A4243">
        <v>54242</v>
      </c>
      <c r="B4243">
        <v>10242</v>
      </c>
      <c r="C4243">
        <v>222</v>
      </c>
      <c r="D4243" s="1">
        <v>45835</v>
      </c>
      <c r="E4243" s="1">
        <v>45814</v>
      </c>
      <c r="F4243" s="2" t="s">
        <v>58</v>
      </c>
      <c r="G4243" s="2" t="s">
        <v>36</v>
      </c>
      <c r="H4243">
        <v>21</v>
      </c>
      <c r="I4243">
        <v>1</v>
      </c>
      <c r="J4243">
        <v>21</v>
      </c>
      <c r="K4243" t="b">
        <v>1</v>
      </c>
      <c r="L4243" s="2" t="s">
        <v>49</v>
      </c>
      <c r="M4243" s="2" t="s">
        <v>65</v>
      </c>
      <c r="N4243">
        <v>6</v>
      </c>
      <c r="O4243">
        <v>0</v>
      </c>
      <c r="P4243" s="2" t="s">
        <v>108</v>
      </c>
      <c r="Q4243" s="2" t="s">
        <v>48</v>
      </c>
      <c r="R4243" s="2" t="s">
        <v>79</v>
      </c>
      <c r="S4243">
        <v>20</v>
      </c>
      <c r="T4243" s="1">
        <v>45835</v>
      </c>
      <c r="U4243" s="2" t="s">
        <v>41</v>
      </c>
      <c r="V4243">
        <v>0</v>
      </c>
      <c r="W4243">
        <v>0</v>
      </c>
      <c r="X4243" s="2" t="s">
        <v>42</v>
      </c>
      <c r="Y4243">
        <v>0</v>
      </c>
      <c r="Z4243" s="2" t="s">
        <v>62</v>
      </c>
      <c r="AA4243" s="2" t="s">
        <v>62</v>
      </c>
      <c r="AB4243" s="2" t="s">
        <v>62</v>
      </c>
      <c r="AC4243">
        <v>0</v>
      </c>
      <c r="AD4243" s="2" t="s">
        <v>41</v>
      </c>
      <c r="AE4243" s="2" t="s">
        <v>68</v>
      </c>
      <c r="AF4243">
        <v>0</v>
      </c>
      <c r="AG4243" s="2" t="s">
        <v>57</v>
      </c>
      <c r="AH4243">
        <v>0</v>
      </c>
      <c r="AI4243">
        <v>0</v>
      </c>
      <c r="AJ4243"/>
    </row>
    <row r="4244" spans="1:36" x14ac:dyDescent="0.3">
      <c r="A4244">
        <v>54243</v>
      </c>
      <c r="B4244">
        <v>10602</v>
      </c>
      <c r="C4244">
        <v>230</v>
      </c>
      <c r="D4244" s="1">
        <v>46073</v>
      </c>
      <c r="E4244" s="1">
        <v>46052</v>
      </c>
      <c r="F4244" s="2" t="s">
        <v>78</v>
      </c>
      <c r="G4244" s="2" t="s">
        <v>59</v>
      </c>
      <c r="H4244">
        <v>21</v>
      </c>
      <c r="I4244">
        <v>1</v>
      </c>
      <c r="J4244">
        <v>21</v>
      </c>
      <c r="K4244" t="b">
        <v>1</v>
      </c>
      <c r="L4244" s="2" t="s">
        <v>109</v>
      </c>
      <c r="M4244" s="2" t="s">
        <v>65</v>
      </c>
      <c r="N4244">
        <v>2</v>
      </c>
      <c r="O4244">
        <v>1</v>
      </c>
      <c r="P4244" s="2" t="s">
        <v>94</v>
      </c>
      <c r="Q4244" s="2" t="s">
        <v>35</v>
      </c>
      <c r="R4244" s="2" t="s">
        <v>79</v>
      </c>
      <c r="S4244">
        <v>37</v>
      </c>
      <c r="T4244" s="1">
        <v>46073</v>
      </c>
      <c r="U4244" s="2" t="s">
        <v>41</v>
      </c>
      <c r="V4244">
        <v>0</v>
      </c>
      <c r="W4244">
        <v>0</v>
      </c>
      <c r="X4244" s="2" t="s">
        <v>61</v>
      </c>
      <c r="Y4244">
        <v>1</v>
      </c>
      <c r="Z4244" s="2" t="s">
        <v>72</v>
      </c>
      <c r="AA4244" s="2" t="s">
        <v>44</v>
      </c>
      <c r="AB4244" s="2" t="s">
        <v>56</v>
      </c>
      <c r="AC4244">
        <v>1</v>
      </c>
      <c r="AD4244" s="2" t="s">
        <v>41</v>
      </c>
      <c r="AE4244" s="2" t="s">
        <v>100</v>
      </c>
      <c r="AF4244">
        <v>1</v>
      </c>
      <c r="AG4244" s="2" t="s">
        <v>57</v>
      </c>
      <c r="AH4244">
        <v>1</v>
      </c>
      <c r="AI4244">
        <v>1</v>
      </c>
      <c r="AJ4244"/>
    </row>
    <row r="4245" spans="1:36" x14ac:dyDescent="0.3">
      <c r="A4245">
        <v>54244</v>
      </c>
      <c r="B4245">
        <v>10883</v>
      </c>
      <c r="C4245">
        <v>216</v>
      </c>
      <c r="D4245" s="1">
        <v>45801</v>
      </c>
      <c r="E4245" s="1">
        <v>45800</v>
      </c>
      <c r="F4245" s="2" t="s">
        <v>48</v>
      </c>
      <c r="G4245" s="2" t="s">
        <v>59</v>
      </c>
      <c r="H4245">
        <v>1</v>
      </c>
      <c r="I4245">
        <v>1</v>
      </c>
      <c r="J4245">
        <v>1</v>
      </c>
      <c r="K4245" t="b">
        <v>1</v>
      </c>
      <c r="L4245" s="2" t="s">
        <v>81</v>
      </c>
      <c r="M4245" s="2" t="s">
        <v>50</v>
      </c>
      <c r="N4245">
        <v>5</v>
      </c>
      <c r="O4245">
        <v>4</v>
      </c>
      <c r="P4245" s="2" t="s">
        <v>105</v>
      </c>
      <c r="Q4245" s="2" t="s">
        <v>58</v>
      </c>
      <c r="R4245" s="2" t="s">
        <v>79</v>
      </c>
      <c r="S4245">
        <v>27</v>
      </c>
      <c r="T4245" s="1">
        <v>45801</v>
      </c>
      <c r="U4245" s="2" t="s">
        <v>54</v>
      </c>
      <c r="V4245">
        <v>1</v>
      </c>
      <c r="W4245">
        <v>0</v>
      </c>
      <c r="X4245" s="2" t="s">
        <v>75</v>
      </c>
      <c r="Y4245">
        <v>0</v>
      </c>
      <c r="Z4245" s="2" t="s">
        <v>62</v>
      </c>
      <c r="AA4245" s="2" t="s">
        <v>62</v>
      </c>
      <c r="AB4245" s="2" t="s">
        <v>62</v>
      </c>
      <c r="AC4245">
        <v>0</v>
      </c>
      <c r="AD4245" s="2" t="s">
        <v>54</v>
      </c>
      <c r="AE4245" s="2" t="s">
        <v>80</v>
      </c>
      <c r="AF4245">
        <v>1</v>
      </c>
      <c r="AG4245" s="2" t="s">
        <v>47</v>
      </c>
      <c r="AH4245">
        <v>0</v>
      </c>
      <c r="AI4245">
        <v>0</v>
      </c>
      <c r="AJ4245"/>
    </row>
    <row r="4246" spans="1:36" x14ac:dyDescent="0.3">
      <c r="A4246">
        <v>54245</v>
      </c>
      <c r="B4246">
        <v>10679</v>
      </c>
      <c r="C4246">
        <v>217</v>
      </c>
      <c r="D4246" s="1">
        <v>46107</v>
      </c>
      <c r="E4246" s="1">
        <v>46097</v>
      </c>
      <c r="F4246" s="2" t="s">
        <v>52</v>
      </c>
      <c r="G4246" s="2" t="s">
        <v>36</v>
      </c>
      <c r="H4246">
        <v>10</v>
      </c>
      <c r="I4246">
        <v>1</v>
      </c>
      <c r="J4246">
        <v>10</v>
      </c>
      <c r="K4246" t="b">
        <v>1</v>
      </c>
      <c r="L4246" s="2" t="s">
        <v>37</v>
      </c>
      <c r="M4246" s="2" t="s">
        <v>50</v>
      </c>
      <c r="N4246">
        <v>4</v>
      </c>
      <c r="O4246">
        <v>1</v>
      </c>
      <c r="P4246" s="2" t="s">
        <v>71</v>
      </c>
      <c r="Q4246" s="2" t="s">
        <v>58</v>
      </c>
      <c r="R4246" s="2" t="s">
        <v>54</v>
      </c>
      <c r="S4246">
        <v>30</v>
      </c>
      <c r="T4246" s="1">
        <v>46107</v>
      </c>
      <c r="U4246" s="2" t="s">
        <v>53</v>
      </c>
      <c r="V4246">
        <v>0</v>
      </c>
      <c r="W4246">
        <v>0</v>
      </c>
      <c r="X4246" s="2" t="s">
        <v>75</v>
      </c>
      <c r="Y4246">
        <v>1</v>
      </c>
      <c r="Z4246" s="2" t="s">
        <v>55</v>
      </c>
      <c r="AA4246" s="2" t="s">
        <v>44</v>
      </c>
      <c r="AB4246" s="2" t="s">
        <v>76</v>
      </c>
      <c r="AC4246">
        <v>1</v>
      </c>
      <c r="AD4246" s="2" t="s">
        <v>53</v>
      </c>
      <c r="AE4246" s="2" t="s">
        <v>77</v>
      </c>
      <c r="AF4246">
        <v>0</v>
      </c>
      <c r="AG4246" s="2" t="s">
        <v>69</v>
      </c>
      <c r="AH4246">
        <v>1</v>
      </c>
      <c r="AI4246">
        <v>1</v>
      </c>
      <c r="AJ4246"/>
    </row>
    <row r="4247" spans="1:36" x14ac:dyDescent="0.3">
      <c r="A4247">
        <v>54246</v>
      </c>
      <c r="B4247">
        <v>10571</v>
      </c>
      <c r="C4247">
        <v>219</v>
      </c>
      <c r="D4247" s="1">
        <v>45979</v>
      </c>
      <c r="E4247" s="1">
        <v>45978</v>
      </c>
      <c r="F4247" s="2" t="s">
        <v>78</v>
      </c>
      <c r="G4247" s="2" t="s">
        <v>36</v>
      </c>
      <c r="H4247">
        <v>1</v>
      </c>
      <c r="I4247">
        <v>1</v>
      </c>
      <c r="J4247">
        <v>1</v>
      </c>
      <c r="K4247" t="b">
        <v>1</v>
      </c>
      <c r="L4247" s="2" t="s">
        <v>37</v>
      </c>
      <c r="M4247" s="2" t="s">
        <v>65</v>
      </c>
      <c r="N4247">
        <v>4</v>
      </c>
      <c r="O4247">
        <v>1</v>
      </c>
      <c r="P4247" s="2" t="s">
        <v>98</v>
      </c>
      <c r="Q4247" s="2" t="s">
        <v>97</v>
      </c>
      <c r="R4247" s="2" t="s">
        <v>40</v>
      </c>
      <c r="S4247">
        <v>37</v>
      </c>
      <c r="T4247" s="1">
        <v>45979</v>
      </c>
      <c r="U4247" s="2" t="s">
        <v>67</v>
      </c>
      <c r="V4247">
        <v>0</v>
      </c>
      <c r="W4247">
        <v>0</v>
      </c>
      <c r="X4247" s="2" t="s">
        <v>88</v>
      </c>
      <c r="Y4247">
        <v>1</v>
      </c>
      <c r="Z4247" s="2" t="s">
        <v>72</v>
      </c>
      <c r="AA4247" s="2" t="s">
        <v>112</v>
      </c>
      <c r="AB4247" s="2" t="s">
        <v>45</v>
      </c>
      <c r="AC4247">
        <v>1</v>
      </c>
      <c r="AD4247" s="2" t="s">
        <v>67</v>
      </c>
      <c r="AE4247" s="2" t="s">
        <v>104</v>
      </c>
      <c r="AF4247">
        <v>0</v>
      </c>
      <c r="AG4247" s="2" t="s">
        <v>47</v>
      </c>
      <c r="AH4247">
        <v>1</v>
      </c>
      <c r="AI4247">
        <v>0</v>
      </c>
      <c r="AJ4247"/>
    </row>
    <row r="4248" spans="1:36" x14ac:dyDescent="0.3">
      <c r="A4248">
        <v>54247</v>
      </c>
      <c r="B4248">
        <v>10200</v>
      </c>
      <c r="C4248">
        <v>207</v>
      </c>
      <c r="D4248" s="1">
        <v>46316</v>
      </c>
      <c r="E4248" s="1">
        <v>46295</v>
      </c>
      <c r="F4248" s="2" t="s">
        <v>48</v>
      </c>
      <c r="G4248" s="2" t="s">
        <v>36</v>
      </c>
      <c r="H4248">
        <v>21</v>
      </c>
      <c r="I4248">
        <v>1</v>
      </c>
      <c r="J4248">
        <v>21</v>
      </c>
      <c r="K4248" t="b">
        <v>1</v>
      </c>
      <c r="L4248" s="2" t="s">
        <v>70</v>
      </c>
      <c r="M4248" s="2" t="s">
        <v>65</v>
      </c>
      <c r="N4248">
        <v>3</v>
      </c>
      <c r="O4248">
        <v>1</v>
      </c>
      <c r="P4248" s="2" t="s">
        <v>51</v>
      </c>
      <c r="Q4248" s="2" t="s">
        <v>52</v>
      </c>
      <c r="R4248" s="2" t="s">
        <v>53</v>
      </c>
      <c r="S4248">
        <v>22</v>
      </c>
      <c r="T4248" s="1">
        <v>46316</v>
      </c>
      <c r="U4248" s="2" t="s">
        <v>40</v>
      </c>
      <c r="V4248">
        <v>0</v>
      </c>
      <c r="W4248">
        <v>0</v>
      </c>
      <c r="X4248" s="2" t="s">
        <v>88</v>
      </c>
      <c r="Y4248">
        <v>0</v>
      </c>
      <c r="Z4248" s="2" t="s">
        <v>62</v>
      </c>
      <c r="AA4248" s="2" t="s">
        <v>62</v>
      </c>
      <c r="AB4248" s="2" t="s">
        <v>62</v>
      </c>
      <c r="AC4248">
        <v>0</v>
      </c>
      <c r="AD4248" s="2" t="s">
        <v>40</v>
      </c>
      <c r="AE4248" s="2" t="s">
        <v>89</v>
      </c>
      <c r="AF4248">
        <v>0</v>
      </c>
      <c r="AG4248" s="2" t="s">
        <v>57</v>
      </c>
      <c r="AH4248">
        <v>0</v>
      </c>
      <c r="AI4248">
        <v>0</v>
      </c>
      <c r="AJ4248"/>
    </row>
    <row r="4249" spans="1:36" x14ac:dyDescent="0.3">
      <c r="A4249">
        <v>54248</v>
      </c>
      <c r="B4249">
        <v>10463</v>
      </c>
      <c r="C4249">
        <v>222</v>
      </c>
      <c r="D4249" s="1">
        <v>46034</v>
      </c>
      <c r="E4249" s="1">
        <v>46029</v>
      </c>
      <c r="F4249" s="2" t="s">
        <v>97</v>
      </c>
      <c r="G4249" s="2" t="s">
        <v>36</v>
      </c>
      <c r="H4249">
        <v>5</v>
      </c>
      <c r="I4249">
        <v>1</v>
      </c>
      <c r="J4249">
        <v>5</v>
      </c>
      <c r="K4249" t="b">
        <v>1</v>
      </c>
      <c r="L4249" s="2" t="s">
        <v>70</v>
      </c>
      <c r="M4249" s="2" t="s">
        <v>65</v>
      </c>
      <c r="N4249">
        <v>5</v>
      </c>
      <c r="O4249">
        <v>1</v>
      </c>
      <c r="P4249" s="2" t="s">
        <v>108</v>
      </c>
      <c r="Q4249" s="2" t="s">
        <v>48</v>
      </c>
      <c r="R4249" s="2" t="s">
        <v>79</v>
      </c>
      <c r="S4249">
        <v>20</v>
      </c>
      <c r="T4249" s="1">
        <v>46034</v>
      </c>
      <c r="U4249" s="2" t="s">
        <v>79</v>
      </c>
      <c r="V4249">
        <v>0</v>
      </c>
      <c r="W4249">
        <v>0</v>
      </c>
      <c r="X4249" s="2" t="s">
        <v>61</v>
      </c>
      <c r="Y4249">
        <v>1</v>
      </c>
      <c r="Z4249" s="2" t="s">
        <v>72</v>
      </c>
      <c r="AA4249" s="2" t="s">
        <v>44</v>
      </c>
      <c r="AB4249" s="2" t="s">
        <v>45</v>
      </c>
      <c r="AC4249">
        <v>1</v>
      </c>
      <c r="AD4249" s="2" t="s">
        <v>79</v>
      </c>
      <c r="AE4249" s="2" t="s">
        <v>86</v>
      </c>
      <c r="AF4249">
        <v>0</v>
      </c>
      <c r="AG4249" s="2" t="s">
        <v>64</v>
      </c>
      <c r="AH4249">
        <v>1</v>
      </c>
      <c r="AI4249">
        <v>1</v>
      </c>
      <c r="AJ4249"/>
    </row>
    <row r="4250" spans="1:36" x14ac:dyDescent="0.3">
      <c r="A4250">
        <v>54249</v>
      </c>
      <c r="B4250">
        <v>11179</v>
      </c>
      <c r="C4250">
        <v>207</v>
      </c>
      <c r="D4250" s="1">
        <v>46212</v>
      </c>
      <c r="E4250" s="1">
        <v>46191</v>
      </c>
      <c r="F4250" s="2" t="s">
        <v>52</v>
      </c>
      <c r="G4250" s="2" t="s">
        <v>36</v>
      </c>
      <c r="H4250">
        <v>21</v>
      </c>
      <c r="I4250">
        <v>1</v>
      </c>
      <c r="J4250">
        <v>21</v>
      </c>
      <c r="K4250" t="b">
        <v>1</v>
      </c>
      <c r="L4250" s="2" t="s">
        <v>37</v>
      </c>
      <c r="M4250" s="2" t="s">
        <v>50</v>
      </c>
      <c r="N4250">
        <v>5</v>
      </c>
      <c r="O4250">
        <v>1</v>
      </c>
      <c r="P4250" s="2" t="s">
        <v>51</v>
      </c>
      <c r="Q4250" s="2" t="s">
        <v>52</v>
      </c>
      <c r="R4250" s="2" t="s">
        <v>53</v>
      </c>
      <c r="S4250">
        <v>22</v>
      </c>
      <c r="T4250" s="1">
        <v>46212</v>
      </c>
      <c r="U4250" s="2" t="s">
        <v>53</v>
      </c>
      <c r="V4250">
        <v>0</v>
      </c>
      <c r="W4250">
        <v>0</v>
      </c>
      <c r="X4250" s="2" t="s">
        <v>42</v>
      </c>
      <c r="Y4250">
        <v>1</v>
      </c>
      <c r="Z4250" s="2" t="s">
        <v>72</v>
      </c>
      <c r="AA4250" s="2" t="s">
        <v>44</v>
      </c>
      <c r="AB4250" s="2" t="s">
        <v>76</v>
      </c>
      <c r="AC4250">
        <v>1</v>
      </c>
      <c r="AD4250" s="2" t="s">
        <v>53</v>
      </c>
      <c r="AE4250" s="2" t="s">
        <v>85</v>
      </c>
      <c r="AF4250">
        <v>0</v>
      </c>
      <c r="AG4250" s="2" t="s">
        <v>57</v>
      </c>
      <c r="AH4250">
        <v>1</v>
      </c>
      <c r="AI4250">
        <v>1</v>
      </c>
      <c r="AJ4250"/>
    </row>
    <row r="4251" spans="1:36" x14ac:dyDescent="0.3">
      <c r="A4251">
        <v>54250</v>
      </c>
      <c r="B4251">
        <v>11385</v>
      </c>
      <c r="C4251">
        <v>218</v>
      </c>
      <c r="D4251" s="1">
        <v>45803</v>
      </c>
      <c r="E4251" s="1">
        <v>45803</v>
      </c>
      <c r="F4251" s="2" t="s">
        <v>52</v>
      </c>
      <c r="G4251" s="2" t="s">
        <v>36</v>
      </c>
      <c r="H4251">
        <v>0</v>
      </c>
      <c r="I4251">
        <v>1</v>
      </c>
      <c r="J4251">
        <v>0</v>
      </c>
      <c r="K4251" t="b">
        <v>1</v>
      </c>
      <c r="L4251" s="2" t="s">
        <v>49</v>
      </c>
      <c r="M4251" s="2" t="s">
        <v>38</v>
      </c>
      <c r="N4251">
        <v>1</v>
      </c>
      <c r="O4251">
        <v>0</v>
      </c>
      <c r="P4251" s="2" t="s">
        <v>84</v>
      </c>
      <c r="Q4251" s="2" t="s">
        <v>58</v>
      </c>
      <c r="R4251" s="2" t="s">
        <v>40</v>
      </c>
      <c r="S4251">
        <v>33</v>
      </c>
      <c r="T4251" s="1">
        <v>45803</v>
      </c>
      <c r="U4251" s="2" t="s">
        <v>79</v>
      </c>
      <c r="V4251">
        <v>0</v>
      </c>
      <c r="W4251">
        <v>0</v>
      </c>
      <c r="X4251" s="2" t="s">
        <v>75</v>
      </c>
      <c r="Y4251">
        <v>1</v>
      </c>
      <c r="Z4251" s="2" t="s">
        <v>72</v>
      </c>
      <c r="AA4251" s="2" t="s">
        <v>62</v>
      </c>
      <c r="AB4251" s="2" t="s">
        <v>76</v>
      </c>
      <c r="AC4251">
        <v>1</v>
      </c>
      <c r="AD4251" s="2" t="s">
        <v>79</v>
      </c>
      <c r="AE4251" s="2" t="s">
        <v>80</v>
      </c>
      <c r="AF4251">
        <v>0</v>
      </c>
      <c r="AG4251" s="2" t="s">
        <v>82</v>
      </c>
      <c r="AH4251">
        <v>1</v>
      </c>
      <c r="AI4251">
        <v>0</v>
      </c>
      <c r="AJ4251"/>
    </row>
    <row r="4252" spans="1:36" x14ac:dyDescent="0.3">
      <c r="A4252">
        <v>54251</v>
      </c>
      <c r="B4252">
        <v>10995</v>
      </c>
      <c r="C4252">
        <v>229</v>
      </c>
      <c r="D4252" s="1">
        <v>46280</v>
      </c>
      <c r="E4252" s="1">
        <v>46280</v>
      </c>
      <c r="F4252" s="2" t="s">
        <v>78</v>
      </c>
      <c r="G4252" s="2" t="s">
        <v>36</v>
      </c>
      <c r="H4252">
        <v>0</v>
      </c>
      <c r="I4252">
        <v>1</v>
      </c>
      <c r="J4252">
        <v>0</v>
      </c>
      <c r="K4252" t="b">
        <v>1</v>
      </c>
      <c r="L4252" s="2" t="s">
        <v>49</v>
      </c>
      <c r="M4252" s="2" t="s">
        <v>50</v>
      </c>
      <c r="N4252">
        <v>6</v>
      </c>
      <c r="O4252">
        <v>0</v>
      </c>
      <c r="P4252" s="2" t="s">
        <v>115</v>
      </c>
      <c r="Q4252" s="2" t="s">
        <v>52</v>
      </c>
      <c r="R4252" s="2" t="s">
        <v>67</v>
      </c>
      <c r="S4252">
        <v>23</v>
      </c>
      <c r="T4252" s="1">
        <v>46280</v>
      </c>
      <c r="U4252" s="2" t="s">
        <v>67</v>
      </c>
      <c r="V4252">
        <v>0</v>
      </c>
      <c r="W4252">
        <v>0</v>
      </c>
      <c r="X4252" s="2" t="s">
        <v>42</v>
      </c>
      <c r="Y4252">
        <v>0</v>
      </c>
      <c r="Z4252" s="2" t="s">
        <v>62</v>
      </c>
      <c r="AA4252" s="2" t="s">
        <v>62</v>
      </c>
      <c r="AB4252" s="2" t="s">
        <v>62</v>
      </c>
      <c r="AC4252">
        <v>0</v>
      </c>
      <c r="AD4252" s="2" t="s">
        <v>67</v>
      </c>
      <c r="AE4252" s="2" t="s">
        <v>102</v>
      </c>
      <c r="AF4252">
        <v>0</v>
      </c>
      <c r="AG4252" s="2" t="s">
        <v>82</v>
      </c>
      <c r="AH4252">
        <v>0</v>
      </c>
      <c r="AI4252">
        <v>0</v>
      </c>
      <c r="AJ4252"/>
    </row>
    <row r="4253" spans="1:36" x14ac:dyDescent="0.3">
      <c r="A4253">
        <v>54252</v>
      </c>
      <c r="B4253">
        <v>10645</v>
      </c>
      <c r="C4253">
        <v>222</v>
      </c>
      <c r="D4253" s="1">
        <v>45831</v>
      </c>
      <c r="E4253" s="1">
        <v>45810</v>
      </c>
      <c r="F4253" s="2" t="s">
        <v>97</v>
      </c>
      <c r="G4253" s="2" t="s">
        <v>59</v>
      </c>
      <c r="H4253">
        <v>21</v>
      </c>
      <c r="I4253">
        <v>1</v>
      </c>
      <c r="J4253">
        <v>21</v>
      </c>
      <c r="K4253" t="b">
        <v>1</v>
      </c>
      <c r="L4253" s="2" t="s">
        <v>37</v>
      </c>
      <c r="M4253" s="2" t="s">
        <v>50</v>
      </c>
      <c r="N4253">
        <v>4</v>
      </c>
      <c r="O4253">
        <v>2</v>
      </c>
      <c r="P4253" s="2" t="s">
        <v>108</v>
      </c>
      <c r="Q4253" s="2" t="s">
        <v>48</v>
      </c>
      <c r="R4253" s="2" t="s">
        <v>79</v>
      </c>
      <c r="S4253">
        <v>20</v>
      </c>
      <c r="T4253" s="1">
        <v>45831</v>
      </c>
      <c r="U4253" s="2" t="s">
        <v>79</v>
      </c>
      <c r="V4253">
        <v>0</v>
      </c>
      <c r="W4253">
        <v>0</v>
      </c>
      <c r="X4253" s="2" t="s">
        <v>42</v>
      </c>
      <c r="Y4253">
        <v>1</v>
      </c>
      <c r="Z4253" s="2" t="s">
        <v>72</v>
      </c>
      <c r="AA4253" s="2" t="s">
        <v>44</v>
      </c>
      <c r="AB4253" s="2" t="s">
        <v>45</v>
      </c>
      <c r="AC4253">
        <v>1</v>
      </c>
      <c r="AD4253" s="2" t="s">
        <v>79</v>
      </c>
      <c r="AE4253" s="2" t="s">
        <v>68</v>
      </c>
      <c r="AF4253">
        <v>1</v>
      </c>
      <c r="AG4253" s="2" t="s">
        <v>57</v>
      </c>
      <c r="AH4253">
        <v>1</v>
      </c>
      <c r="AI4253">
        <v>1</v>
      </c>
      <c r="AJ4253"/>
    </row>
    <row r="4254" spans="1:36" x14ac:dyDescent="0.3">
      <c r="A4254">
        <v>54253</v>
      </c>
      <c r="B4254">
        <v>11156</v>
      </c>
      <c r="C4254">
        <v>221</v>
      </c>
      <c r="D4254" s="1">
        <v>46382</v>
      </c>
      <c r="E4254" s="1">
        <v>46372</v>
      </c>
      <c r="F4254" s="2" t="s">
        <v>97</v>
      </c>
      <c r="G4254" s="2" t="s">
        <v>36</v>
      </c>
      <c r="H4254">
        <v>10</v>
      </c>
      <c r="I4254">
        <v>1</v>
      </c>
      <c r="J4254">
        <v>10</v>
      </c>
      <c r="K4254" t="b">
        <v>1</v>
      </c>
      <c r="L4254" s="2" t="s">
        <v>109</v>
      </c>
      <c r="M4254" s="2" t="s">
        <v>65</v>
      </c>
      <c r="N4254">
        <v>3</v>
      </c>
      <c r="O4254">
        <v>1</v>
      </c>
      <c r="P4254" s="2" t="s">
        <v>103</v>
      </c>
      <c r="Q4254" s="2" t="s">
        <v>58</v>
      </c>
      <c r="R4254" s="2" t="s">
        <v>40</v>
      </c>
      <c r="S4254">
        <v>27</v>
      </c>
      <c r="T4254" s="1">
        <v>46382</v>
      </c>
      <c r="U4254" s="2" t="s">
        <v>54</v>
      </c>
      <c r="V4254">
        <v>1</v>
      </c>
      <c r="W4254">
        <v>0</v>
      </c>
      <c r="X4254" s="2" t="s">
        <v>61</v>
      </c>
      <c r="Y4254">
        <v>0</v>
      </c>
      <c r="Z4254" s="2" t="s">
        <v>62</v>
      </c>
      <c r="AA4254" s="2" t="s">
        <v>62</v>
      </c>
      <c r="AB4254" s="2" t="s">
        <v>62</v>
      </c>
      <c r="AC4254">
        <v>0</v>
      </c>
      <c r="AD4254" s="2" t="s">
        <v>54</v>
      </c>
      <c r="AE4254" s="2" t="s">
        <v>63</v>
      </c>
      <c r="AF4254">
        <v>0</v>
      </c>
      <c r="AG4254" s="2" t="s">
        <v>69</v>
      </c>
      <c r="AH4254">
        <v>0</v>
      </c>
      <c r="AI4254">
        <v>0</v>
      </c>
      <c r="AJ4254"/>
    </row>
    <row r="4255" spans="1:36" x14ac:dyDescent="0.3">
      <c r="A4255">
        <v>54254</v>
      </c>
      <c r="B4255">
        <v>11365</v>
      </c>
      <c r="C4255">
        <v>203</v>
      </c>
      <c r="D4255" s="1">
        <v>46272</v>
      </c>
      <c r="E4255" s="1">
        <v>46271</v>
      </c>
      <c r="F4255" s="2" t="s">
        <v>58</v>
      </c>
      <c r="G4255" s="2" t="s">
        <v>36</v>
      </c>
      <c r="H4255">
        <v>1</v>
      </c>
      <c r="I4255">
        <v>1</v>
      </c>
      <c r="J4255">
        <v>1</v>
      </c>
      <c r="K4255" t="b">
        <v>1</v>
      </c>
      <c r="L4255" s="2" t="s">
        <v>70</v>
      </c>
      <c r="M4255" s="2" t="s">
        <v>65</v>
      </c>
      <c r="N4255">
        <v>4</v>
      </c>
      <c r="O4255">
        <v>0</v>
      </c>
      <c r="P4255" s="2" t="s">
        <v>66</v>
      </c>
      <c r="Q4255" s="2" t="s">
        <v>52</v>
      </c>
      <c r="R4255" s="2" t="s">
        <v>54</v>
      </c>
      <c r="S4255">
        <v>22</v>
      </c>
      <c r="T4255" s="1">
        <v>46272</v>
      </c>
      <c r="U4255" s="2" t="s">
        <v>79</v>
      </c>
      <c r="V4255">
        <v>0</v>
      </c>
      <c r="W4255">
        <v>0</v>
      </c>
      <c r="X4255" s="2" t="s">
        <v>42</v>
      </c>
      <c r="Y4255">
        <v>1</v>
      </c>
      <c r="Z4255" s="2" t="s">
        <v>72</v>
      </c>
      <c r="AA4255" s="2" t="s">
        <v>44</v>
      </c>
      <c r="AB4255" s="2" t="s">
        <v>76</v>
      </c>
      <c r="AC4255">
        <v>1</v>
      </c>
      <c r="AD4255" s="2" t="s">
        <v>79</v>
      </c>
      <c r="AE4255" s="2" t="s">
        <v>102</v>
      </c>
      <c r="AF4255">
        <v>0</v>
      </c>
      <c r="AG4255" s="2" t="s">
        <v>47</v>
      </c>
      <c r="AH4255">
        <v>1</v>
      </c>
      <c r="AI4255">
        <v>1</v>
      </c>
      <c r="AJ4255"/>
    </row>
    <row r="4256" spans="1:36" x14ac:dyDescent="0.3">
      <c r="A4256">
        <v>54255</v>
      </c>
      <c r="B4256">
        <v>10757</v>
      </c>
      <c r="C4256">
        <v>210</v>
      </c>
      <c r="D4256" s="1">
        <v>45815</v>
      </c>
      <c r="E4256" s="1">
        <v>45794</v>
      </c>
      <c r="F4256" s="2" t="s">
        <v>58</v>
      </c>
      <c r="G4256" s="2" t="s">
        <v>59</v>
      </c>
      <c r="H4256">
        <v>21</v>
      </c>
      <c r="I4256">
        <v>1</v>
      </c>
      <c r="J4256">
        <v>21</v>
      </c>
      <c r="K4256" t="b">
        <v>1</v>
      </c>
      <c r="L4256" s="2" t="s">
        <v>70</v>
      </c>
      <c r="M4256" s="2" t="s">
        <v>65</v>
      </c>
      <c r="N4256">
        <v>3</v>
      </c>
      <c r="O4256">
        <v>1</v>
      </c>
      <c r="P4256" s="2" t="s">
        <v>111</v>
      </c>
      <c r="Q4256" s="2" t="s">
        <v>58</v>
      </c>
      <c r="R4256" s="2" t="s">
        <v>67</v>
      </c>
      <c r="S4256">
        <v>27</v>
      </c>
      <c r="T4256" s="1">
        <v>45815</v>
      </c>
      <c r="U4256" s="2" t="s">
        <v>54</v>
      </c>
      <c r="V4256">
        <v>1</v>
      </c>
      <c r="W4256">
        <v>0</v>
      </c>
      <c r="X4256" s="2" t="s">
        <v>42</v>
      </c>
      <c r="Y4256">
        <v>1</v>
      </c>
      <c r="Z4256" s="2" t="s">
        <v>72</v>
      </c>
      <c r="AA4256" s="2" t="s">
        <v>44</v>
      </c>
      <c r="AB4256" s="2" t="s">
        <v>76</v>
      </c>
      <c r="AC4256">
        <v>1</v>
      </c>
      <c r="AD4256" s="2" t="s">
        <v>54</v>
      </c>
      <c r="AE4256" s="2" t="s">
        <v>68</v>
      </c>
      <c r="AF4256">
        <v>1</v>
      </c>
      <c r="AG4256" s="2" t="s">
        <v>57</v>
      </c>
      <c r="AH4256">
        <v>1</v>
      </c>
      <c r="AI4256">
        <v>1</v>
      </c>
      <c r="AJ4256"/>
    </row>
    <row r="4257" spans="1:36" x14ac:dyDescent="0.3">
      <c r="A4257">
        <v>54256</v>
      </c>
      <c r="B4257">
        <v>10340</v>
      </c>
      <c r="C4257">
        <v>218</v>
      </c>
      <c r="D4257" s="1">
        <v>46361</v>
      </c>
      <c r="E4257" s="1">
        <v>46347</v>
      </c>
      <c r="F4257" s="2" t="s">
        <v>35</v>
      </c>
      <c r="G4257" s="2" t="s">
        <v>36</v>
      </c>
      <c r="H4257">
        <v>14</v>
      </c>
      <c r="I4257">
        <v>1</v>
      </c>
      <c r="J4257">
        <v>14</v>
      </c>
      <c r="K4257" t="b">
        <v>1</v>
      </c>
      <c r="L4257" s="2" t="s">
        <v>81</v>
      </c>
      <c r="M4257" s="2" t="s">
        <v>50</v>
      </c>
      <c r="N4257">
        <v>4</v>
      </c>
      <c r="O4257">
        <v>2</v>
      </c>
      <c r="P4257" s="2" t="s">
        <v>84</v>
      </c>
      <c r="Q4257" s="2" t="s">
        <v>58</v>
      </c>
      <c r="R4257" s="2" t="s">
        <v>40</v>
      </c>
      <c r="S4257">
        <v>33</v>
      </c>
      <c r="T4257" s="1">
        <v>46361</v>
      </c>
      <c r="U4257" s="2" t="s">
        <v>54</v>
      </c>
      <c r="V4257">
        <v>1</v>
      </c>
      <c r="W4257">
        <v>0</v>
      </c>
      <c r="X4257" s="2" t="s">
        <v>61</v>
      </c>
      <c r="Y4257">
        <v>1</v>
      </c>
      <c r="Z4257" s="2" t="s">
        <v>72</v>
      </c>
      <c r="AA4257" s="2" t="s">
        <v>44</v>
      </c>
      <c r="AB4257" s="2" t="s">
        <v>76</v>
      </c>
      <c r="AC4257">
        <v>1</v>
      </c>
      <c r="AD4257" s="2" t="s">
        <v>54</v>
      </c>
      <c r="AE4257" s="2" t="s">
        <v>63</v>
      </c>
      <c r="AF4257">
        <v>0</v>
      </c>
      <c r="AG4257" s="2" t="s">
        <v>69</v>
      </c>
      <c r="AH4257">
        <v>1</v>
      </c>
      <c r="AI4257">
        <v>1</v>
      </c>
      <c r="AJ4257"/>
    </row>
    <row r="4258" spans="1:36" x14ac:dyDescent="0.3">
      <c r="A4258">
        <v>54257</v>
      </c>
      <c r="B4258">
        <v>11286</v>
      </c>
      <c r="C4258">
        <v>212</v>
      </c>
      <c r="D4258" s="1">
        <v>46210</v>
      </c>
      <c r="E4258" s="1">
        <v>46205</v>
      </c>
      <c r="F4258" s="2" t="s">
        <v>52</v>
      </c>
      <c r="G4258" s="2" t="s">
        <v>36</v>
      </c>
      <c r="H4258">
        <v>5</v>
      </c>
      <c r="I4258">
        <v>1</v>
      </c>
      <c r="J4258">
        <v>5</v>
      </c>
      <c r="K4258" t="b">
        <v>1</v>
      </c>
      <c r="L4258" s="2" t="s">
        <v>49</v>
      </c>
      <c r="M4258" s="2" t="s">
        <v>38</v>
      </c>
      <c r="N4258">
        <v>5</v>
      </c>
      <c r="O4258">
        <v>1</v>
      </c>
      <c r="P4258" s="2" t="s">
        <v>107</v>
      </c>
      <c r="Q4258" s="2" t="s">
        <v>58</v>
      </c>
      <c r="R4258" s="2" t="s">
        <v>67</v>
      </c>
      <c r="S4258">
        <v>20</v>
      </c>
      <c r="T4258" s="1">
        <v>46210</v>
      </c>
      <c r="U4258" s="2" t="s">
        <v>67</v>
      </c>
      <c r="V4258">
        <v>0</v>
      </c>
      <c r="W4258">
        <v>0</v>
      </c>
      <c r="X4258" s="2" t="s">
        <v>42</v>
      </c>
      <c r="Y4258">
        <v>1</v>
      </c>
      <c r="Z4258" s="2" t="s">
        <v>43</v>
      </c>
      <c r="AA4258" s="2" t="s">
        <v>44</v>
      </c>
      <c r="AB4258" s="2" t="s">
        <v>76</v>
      </c>
      <c r="AC4258">
        <v>1</v>
      </c>
      <c r="AD4258" s="2" t="s">
        <v>67</v>
      </c>
      <c r="AE4258" s="2" t="s">
        <v>85</v>
      </c>
      <c r="AF4258">
        <v>0</v>
      </c>
      <c r="AG4258" s="2" t="s">
        <v>64</v>
      </c>
      <c r="AH4258">
        <v>1</v>
      </c>
      <c r="AI4258">
        <v>1</v>
      </c>
      <c r="AJ4258"/>
    </row>
    <row r="4259" spans="1:36" x14ac:dyDescent="0.3">
      <c r="A4259">
        <v>54258</v>
      </c>
      <c r="B4259">
        <v>11309</v>
      </c>
      <c r="C4259">
        <v>230</v>
      </c>
      <c r="D4259" s="1">
        <v>46058</v>
      </c>
      <c r="E4259" s="1">
        <v>46057</v>
      </c>
      <c r="F4259" s="2" t="s">
        <v>35</v>
      </c>
      <c r="G4259" s="2" t="s">
        <v>36</v>
      </c>
      <c r="H4259">
        <v>1</v>
      </c>
      <c r="I4259">
        <v>1</v>
      </c>
      <c r="J4259">
        <v>1</v>
      </c>
      <c r="K4259" t="b">
        <v>1</v>
      </c>
      <c r="L4259" s="2" t="s">
        <v>49</v>
      </c>
      <c r="M4259" s="2" t="s">
        <v>50</v>
      </c>
      <c r="N4259">
        <v>8</v>
      </c>
      <c r="O4259">
        <v>1</v>
      </c>
      <c r="P4259" s="2" t="s">
        <v>94</v>
      </c>
      <c r="Q4259" s="2" t="s">
        <v>35</v>
      </c>
      <c r="R4259" s="2" t="s">
        <v>79</v>
      </c>
      <c r="S4259">
        <v>37</v>
      </c>
      <c r="T4259" s="1">
        <v>46058</v>
      </c>
      <c r="U4259" s="2" t="s">
        <v>53</v>
      </c>
      <c r="V4259">
        <v>0</v>
      </c>
      <c r="W4259">
        <v>0</v>
      </c>
      <c r="X4259" s="2" t="s">
        <v>61</v>
      </c>
      <c r="Y4259">
        <v>0</v>
      </c>
      <c r="Z4259" s="2" t="s">
        <v>62</v>
      </c>
      <c r="AA4259" s="2" t="s">
        <v>62</v>
      </c>
      <c r="AB4259" s="2" t="s">
        <v>62</v>
      </c>
      <c r="AC4259">
        <v>0</v>
      </c>
      <c r="AD4259" s="2" t="s">
        <v>53</v>
      </c>
      <c r="AE4259" s="2" t="s">
        <v>100</v>
      </c>
      <c r="AF4259">
        <v>0</v>
      </c>
      <c r="AG4259" s="2" t="s">
        <v>47</v>
      </c>
      <c r="AH4259">
        <v>0</v>
      </c>
      <c r="AI4259">
        <v>0</v>
      </c>
      <c r="AJ4259"/>
    </row>
    <row r="4260" spans="1:36" x14ac:dyDescent="0.3">
      <c r="A4260">
        <v>54259</v>
      </c>
      <c r="B4260">
        <v>10616</v>
      </c>
      <c r="C4260">
        <v>205</v>
      </c>
      <c r="D4260" s="1">
        <v>45790</v>
      </c>
      <c r="E4260" s="1">
        <v>45787</v>
      </c>
      <c r="F4260" s="2" t="s">
        <v>97</v>
      </c>
      <c r="G4260" s="2" t="s">
        <v>59</v>
      </c>
      <c r="H4260">
        <v>3</v>
      </c>
      <c r="I4260">
        <v>1</v>
      </c>
      <c r="J4260">
        <v>3</v>
      </c>
      <c r="K4260" t="b">
        <v>1</v>
      </c>
      <c r="L4260" s="2" t="s">
        <v>49</v>
      </c>
      <c r="M4260" s="2" t="s">
        <v>50</v>
      </c>
      <c r="N4260">
        <v>7</v>
      </c>
      <c r="O4260">
        <v>2</v>
      </c>
      <c r="P4260" s="2" t="s">
        <v>91</v>
      </c>
      <c r="Q4260" s="2" t="s">
        <v>48</v>
      </c>
      <c r="R4260" s="2" t="s">
        <v>54</v>
      </c>
      <c r="S4260">
        <v>37</v>
      </c>
      <c r="T4260" s="1">
        <v>45790</v>
      </c>
      <c r="U4260" s="2" t="s">
        <v>67</v>
      </c>
      <c r="V4260">
        <v>0</v>
      </c>
      <c r="W4260">
        <v>0</v>
      </c>
      <c r="X4260" s="2" t="s">
        <v>75</v>
      </c>
      <c r="Y4260">
        <v>1</v>
      </c>
      <c r="Z4260" s="2" t="s">
        <v>55</v>
      </c>
      <c r="AA4260" s="2" t="s">
        <v>44</v>
      </c>
      <c r="AB4260" s="2" t="s">
        <v>76</v>
      </c>
      <c r="AC4260">
        <v>1</v>
      </c>
      <c r="AD4260" s="2" t="s">
        <v>67</v>
      </c>
      <c r="AE4260" s="2" t="s">
        <v>80</v>
      </c>
      <c r="AF4260">
        <v>1</v>
      </c>
      <c r="AG4260" s="2" t="s">
        <v>47</v>
      </c>
      <c r="AH4260">
        <v>1</v>
      </c>
      <c r="AI4260">
        <v>1</v>
      </c>
      <c r="AJ4260"/>
    </row>
    <row r="4261" spans="1:36" x14ac:dyDescent="0.3">
      <c r="A4261">
        <v>54260</v>
      </c>
      <c r="B4261">
        <v>10579</v>
      </c>
      <c r="C4261">
        <v>223</v>
      </c>
      <c r="D4261" s="1">
        <v>45662</v>
      </c>
      <c r="E4261" s="1">
        <v>45657</v>
      </c>
      <c r="F4261" s="2" t="s">
        <v>78</v>
      </c>
      <c r="G4261" s="2" t="s">
        <v>36</v>
      </c>
      <c r="H4261">
        <v>5</v>
      </c>
      <c r="I4261">
        <v>1</v>
      </c>
      <c r="J4261">
        <v>5</v>
      </c>
      <c r="K4261" t="b">
        <v>1</v>
      </c>
      <c r="L4261" s="2" t="s">
        <v>81</v>
      </c>
      <c r="M4261" s="2" t="s">
        <v>65</v>
      </c>
      <c r="N4261">
        <v>7</v>
      </c>
      <c r="O4261">
        <v>0</v>
      </c>
      <c r="P4261" s="2" t="s">
        <v>39</v>
      </c>
      <c r="Q4261" s="2" t="s">
        <v>35</v>
      </c>
      <c r="R4261" s="2" t="s">
        <v>40</v>
      </c>
      <c r="S4261">
        <v>40</v>
      </c>
      <c r="T4261" s="1">
        <v>45662</v>
      </c>
      <c r="U4261" s="2" t="s">
        <v>74</v>
      </c>
      <c r="V4261">
        <v>1</v>
      </c>
      <c r="W4261">
        <v>0</v>
      </c>
      <c r="X4261" s="2" t="s">
        <v>61</v>
      </c>
      <c r="Y4261">
        <v>0</v>
      </c>
      <c r="Z4261" s="2" t="s">
        <v>62</v>
      </c>
      <c r="AA4261" s="2" t="s">
        <v>62</v>
      </c>
      <c r="AB4261" s="2" t="s">
        <v>62</v>
      </c>
      <c r="AC4261">
        <v>0</v>
      </c>
      <c r="AD4261" s="2" t="s">
        <v>74</v>
      </c>
      <c r="AE4261" s="2" t="s">
        <v>86</v>
      </c>
      <c r="AF4261">
        <v>0</v>
      </c>
      <c r="AG4261" s="2" t="s">
        <v>64</v>
      </c>
      <c r="AH4261">
        <v>0</v>
      </c>
      <c r="AI4261">
        <v>0</v>
      </c>
      <c r="AJ4261"/>
    </row>
    <row r="4262" spans="1:36" x14ac:dyDescent="0.3">
      <c r="A4262">
        <v>54261</v>
      </c>
      <c r="B4262">
        <v>10548</v>
      </c>
      <c r="C4262">
        <v>206</v>
      </c>
      <c r="D4262" s="1">
        <v>46370</v>
      </c>
      <c r="E4262" s="1">
        <v>46369</v>
      </c>
      <c r="F4262" s="2" t="s">
        <v>48</v>
      </c>
      <c r="G4262" s="2" t="s">
        <v>36</v>
      </c>
      <c r="H4262">
        <v>1</v>
      </c>
      <c r="I4262">
        <v>1</v>
      </c>
      <c r="J4262">
        <v>1</v>
      </c>
      <c r="K4262" t="b">
        <v>1</v>
      </c>
      <c r="L4262" s="2" t="s">
        <v>70</v>
      </c>
      <c r="M4262" s="2" t="s">
        <v>50</v>
      </c>
      <c r="N4262">
        <v>3</v>
      </c>
      <c r="O4262">
        <v>1</v>
      </c>
      <c r="P4262" s="2" t="s">
        <v>87</v>
      </c>
      <c r="Q4262" s="2" t="s">
        <v>78</v>
      </c>
      <c r="R4262" s="2" t="s">
        <v>54</v>
      </c>
      <c r="S4262">
        <v>32</v>
      </c>
      <c r="T4262" s="1">
        <v>46370</v>
      </c>
      <c r="U4262" s="2" t="s">
        <v>79</v>
      </c>
      <c r="V4262">
        <v>0</v>
      </c>
      <c r="W4262">
        <v>0</v>
      </c>
      <c r="X4262" s="2" t="s">
        <v>61</v>
      </c>
      <c r="Y4262">
        <v>1</v>
      </c>
      <c r="Z4262" s="2" t="s">
        <v>72</v>
      </c>
      <c r="AA4262" s="2" t="s">
        <v>44</v>
      </c>
      <c r="AB4262" s="2" t="s">
        <v>45</v>
      </c>
      <c r="AC4262">
        <v>1</v>
      </c>
      <c r="AD4262" s="2" t="s">
        <v>79</v>
      </c>
      <c r="AE4262" s="2" t="s">
        <v>63</v>
      </c>
      <c r="AF4262">
        <v>0</v>
      </c>
      <c r="AG4262" s="2" t="s">
        <v>47</v>
      </c>
      <c r="AH4262">
        <v>1</v>
      </c>
      <c r="AI4262">
        <v>1</v>
      </c>
      <c r="AJ4262"/>
    </row>
    <row r="4263" spans="1:36" x14ac:dyDescent="0.3">
      <c r="A4263">
        <v>54262</v>
      </c>
      <c r="B4263">
        <v>11425</v>
      </c>
      <c r="C4263">
        <v>227</v>
      </c>
      <c r="D4263" s="1">
        <v>45732</v>
      </c>
      <c r="E4263" s="1">
        <v>45718</v>
      </c>
      <c r="F4263" s="2" t="s">
        <v>58</v>
      </c>
      <c r="G4263" s="2" t="s">
        <v>36</v>
      </c>
      <c r="H4263">
        <v>14</v>
      </c>
      <c r="I4263">
        <v>1</v>
      </c>
      <c r="J4263">
        <v>14</v>
      </c>
      <c r="K4263" t="b">
        <v>1</v>
      </c>
      <c r="L4263" s="2" t="s">
        <v>49</v>
      </c>
      <c r="M4263" s="2" t="s">
        <v>65</v>
      </c>
      <c r="N4263">
        <v>2</v>
      </c>
      <c r="O4263">
        <v>0</v>
      </c>
      <c r="P4263" s="2" t="s">
        <v>117</v>
      </c>
      <c r="Q4263" s="2" t="s">
        <v>52</v>
      </c>
      <c r="R4263" s="2" t="s">
        <v>53</v>
      </c>
      <c r="S4263">
        <v>27</v>
      </c>
      <c r="T4263" s="1">
        <v>45732</v>
      </c>
      <c r="U4263" s="2" t="s">
        <v>74</v>
      </c>
      <c r="V4263">
        <v>1</v>
      </c>
      <c r="W4263">
        <v>0</v>
      </c>
      <c r="X4263" s="2" t="s">
        <v>75</v>
      </c>
      <c r="Y4263">
        <v>0</v>
      </c>
      <c r="Z4263" s="2" t="s">
        <v>62</v>
      </c>
      <c r="AA4263" s="2" t="s">
        <v>62</v>
      </c>
      <c r="AB4263" s="2" t="s">
        <v>62</v>
      </c>
      <c r="AC4263">
        <v>0</v>
      </c>
      <c r="AD4263" s="2" t="s">
        <v>74</v>
      </c>
      <c r="AE4263" s="2" t="s">
        <v>77</v>
      </c>
      <c r="AF4263">
        <v>0</v>
      </c>
      <c r="AG4263" s="2" t="s">
        <v>69</v>
      </c>
      <c r="AH4263">
        <v>0</v>
      </c>
      <c r="AI4263">
        <v>0</v>
      </c>
      <c r="AJ4263"/>
    </row>
    <row r="4264" spans="1:36" x14ac:dyDescent="0.3">
      <c r="A4264">
        <v>54263</v>
      </c>
      <c r="B4264">
        <v>11393</v>
      </c>
      <c r="C4264">
        <v>213</v>
      </c>
      <c r="D4264" s="1">
        <v>46017</v>
      </c>
      <c r="E4264" s="1">
        <v>46003</v>
      </c>
      <c r="F4264" s="2" t="s">
        <v>48</v>
      </c>
      <c r="G4264" s="2" t="s">
        <v>59</v>
      </c>
      <c r="H4264">
        <v>14</v>
      </c>
      <c r="I4264">
        <v>1</v>
      </c>
      <c r="J4264">
        <v>14</v>
      </c>
      <c r="K4264" t="b">
        <v>1</v>
      </c>
      <c r="L4264" s="2" t="s">
        <v>49</v>
      </c>
      <c r="M4264" s="2" t="s">
        <v>50</v>
      </c>
      <c r="N4264">
        <v>3</v>
      </c>
      <c r="O4264">
        <v>1</v>
      </c>
      <c r="P4264" s="2" t="s">
        <v>113</v>
      </c>
      <c r="Q4264" s="2" t="s">
        <v>48</v>
      </c>
      <c r="R4264" s="2" t="s">
        <v>40</v>
      </c>
      <c r="S4264">
        <v>20</v>
      </c>
      <c r="T4264" s="1">
        <v>46017</v>
      </c>
      <c r="U4264" s="2" t="s">
        <v>41</v>
      </c>
      <c r="V4264">
        <v>0</v>
      </c>
      <c r="W4264">
        <v>0</v>
      </c>
      <c r="X4264" s="2" t="s">
        <v>61</v>
      </c>
      <c r="Y4264">
        <v>1</v>
      </c>
      <c r="Z4264" s="2" t="s">
        <v>72</v>
      </c>
      <c r="AA4264" s="2" t="s">
        <v>44</v>
      </c>
      <c r="AB4264" s="2" t="s">
        <v>45</v>
      </c>
      <c r="AC4264">
        <v>1</v>
      </c>
      <c r="AD4264" s="2" t="s">
        <v>41</v>
      </c>
      <c r="AE4264" s="2" t="s">
        <v>63</v>
      </c>
      <c r="AF4264">
        <v>1</v>
      </c>
      <c r="AG4264" s="2" t="s">
        <v>69</v>
      </c>
      <c r="AH4264">
        <v>1</v>
      </c>
      <c r="AI4264">
        <v>1</v>
      </c>
      <c r="AJ4264"/>
    </row>
    <row r="4265" spans="1:36" x14ac:dyDescent="0.3">
      <c r="A4265">
        <v>54264</v>
      </c>
      <c r="B4265">
        <v>10037</v>
      </c>
      <c r="C4265">
        <v>203</v>
      </c>
      <c r="D4265" s="1">
        <v>46119</v>
      </c>
      <c r="E4265" s="1">
        <v>46119</v>
      </c>
      <c r="F4265" s="2" t="s">
        <v>52</v>
      </c>
      <c r="G4265" s="2" t="s">
        <v>36</v>
      </c>
      <c r="H4265">
        <v>0</v>
      </c>
      <c r="I4265">
        <v>1</v>
      </c>
      <c r="J4265">
        <v>0</v>
      </c>
      <c r="K4265" t="b">
        <v>1</v>
      </c>
      <c r="L4265" s="2" t="s">
        <v>109</v>
      </c>
      <c r="M4265" s="2" t="s">
        <v>50</v>
      </c>
      <c r="N4265">
        <v>5</v>
      </c>
      <c r="O4265">
        <v>1</v>
      </c>
      <c r="P4265" s="2" t="s">
        <v>66</v>
      </c>
      <c r="Q4265" s="2" t="s">
        <v>52</v>
      </c>
      <c r="R4265" s="2" t="s">
        <v>54</v>
      </c>
      <c r="S4265">
        <v>22</v>
      </c>
      <c r="T4265" s="1">
        <v>46119</v>
      </c>
      <c r="U4265" s="2" t="s">
        <v>67</v>
      </c>
      <c r="V4265">
        <v>0</v>
      </c>
      <c r="W4265">
        <v>0</v>
      </c>
      <c r="X4265" s="2" t="s">
        <v>75</v>
      </c>
      <c r="Y4265">
        <v>1</v>
      </c>
      <c r="Z4265" s="2" t="s">
        <v>43</v>
      </c>
      <c r="AA4265" s="2" t="s">
        <v>44</v>
      </c>
      <c r="AB4265" s="2" t="s">
        <v>56</v>
      </c>
      <c r="AC4265">
        <v>1</v>
      </c>
      <c r="AD4265" s="2" t="s">
        <v>67</v>
      </c>
      <c r="AE4265" s="2" t="s">
        <v>93</v>
      </c>
      <c r="AF4265">
        <v>0</v>
      </c>
      <c r="AG4265" s="2" t="s">
        <v>82</v>
      </c>
      <c r="AH4265">
        <v>1</v>
      </c>
      <c r="AI4265">
        <v>1</v>
      </c>
      <c r="AJ4265"/>
    </row>
    <row r="4266" spans="1:36" x14ac:dyDescent="0.3">
      <c r="A4266">
        <v>54265</v>
      </c>
      <c r="B4266">
        <v>10177</v>
      </c>
      <c r="C4266">
        <v>206</v>
      </c>
      <c r="D4266" s="1">
        <v>46289</v>
      </c>
      <c r="E4266" s="1">
        <v>46289</v>
      </c>
      <c r="F4266" s="2" t="s">
        <v>97</v>
      </c>
      <c r="G4266" s="2" t="s">
        <v>36</v>
      </c>
      <c r="H4266">
        <v>0</v>
      </c>
      <c r="I4266">
        <v>1</v>
      </c>
      <c r="J4266">
        <v>0</v>
      </c>
      <c r="K4266" t="b">
        <v>1</v>
      </c>
      <c r="L4266" s="2" t="s">
        <v>109</v>
      </c>
      <c r="M4266" s="2" t="s">
        <v>50</v>
      </c>
      <c r="N4266">
        <v>5</v>
      </c>
      <c r="O4266">
        <v>0</v>
      </c>
      <c r="P4266" s="2" t="s">
        <v>87</v>
      </c>
      <c r="Q4266" s="2" t="s">
        <v>78</v>
      </c>
      <c r="R4266" s="2" t="s">
        <v>54</v>
      </c>
      <c r="S4266">
        <v>32</v>
      </c>
      <c r="T4266" s="1">
        <v>46289</v>
      </c>
      <c r="U4266" s="2" t="s">
        <v>53</v>
      </c>
      <c r="V4266">
        <v>0</v>
      </c>
      <c r="W4266">
        <v>0</v>
      </c>
      <c r="X4266" s="2" t="s">
        <v>42</v>
      </c>
      <c r="Y4266">
        <v>0</v>
      </c>
      <c r="Z4266" s="2" t="s">
        <v>62</v>
      </c>
      <c r="AA4266" s="2" t="s">
        <v>62</v>
      </c>
      <c r="AB4266" s="2" t="s">
        <v>62</v>
      </c>
      <c r="AC4266">
        <v>0</v>
      </c>
      <c r="AD4266" s="2" t="s">
        <v>53</v>
      </c>
      <c r="AE4266" s="2" t="s">
        <v>102</v>
      </c>
      <c r="AF4266">
        <v>0</v>
      </c>
      <c r="AG4266" s="2" t="s">
        <v>82</v>
      </c>
      <c r="AH4266">
        <v>0</v>
      </c>
      <c r="AI4266">
        <v>0</v>
      </c>
      <c r="AJ4266"/>
    </row>
    <row r="4267" spans="1:36" x14ac:dyDescent="0.3">
      <c r="A4267">
        <v>54266</v>
      </c>
      <c r="B4267">
        <v>11113</v>
      </c>
      <c r="C4267">
        <v>230</v>
      </c>
      <c r="D4267" s="1">
        <v>46207</v>
      </c>
      <c r="E4267" s="1">
        <v>46204</v>
      </c>
      <c r="F4267" s="2" t="s">
        <v>35</v>
      </c>
      <c r="G4267" s="2" t="s">
        <v>59</v>
      </c>
      <c r="H4267">
        <v>3</v>
      </c>
      <c r="I4267">
        <v>1</v>
      </c>
      <c r="J4267">
        <v>3</v>
      </c>
      <c r="K4267" t="b">
        <v>1</v>
      </c>
      <c r="L4267" s="2" t="s">
        <v>109</v>
      </c>
      <c r="M4267" s="2" t="s">
        <v>65</v>
      </c>
      <c r="N4267">
        <v>4</v>
      </c>
      <c r="O4267">
        <v>2</v>
      </c>
      <c r="P4267" s="2" t="s">
        <v>94</v>
      </c>
      <c r="Q4267" s="2" t="s">
        <v>35</v>
      </c>
      <c r="R4267" s="2" t="s">
        <v>79</v>
      </c>
      <c r="S4267">
        <v>37</v>
      </c>
      <c r="T4267" s="1">
        <v>46207</v>
      </c>
      <c r="U4267" s="2" t="s">
        <v>54</v>
      </c>
      <c r="V4267">
        <v>1</v>
      </c>
      <c r="W4267">
        <v>0</v>
      </c>
      <c r="X4267" s="2" t="s">
        <v>42</v>
      </c>
      <c r="Y4267">
        <v>1</v>
      </c>
      <c r="Z4267" s="2" t="s">
        <v>55</v>
      </c>
      <c r="AA4267" s="2" t="s">
        <v>44</v>
      </c>
      <c r="AB4267" s="2" t="s">
        <v>56</v>
      </c>
      <c r="AC4267">
        <v>1</v>
      </c>
      <c r="AD4267" s="2" t="s">
        <v>54</v>
      </c>
      <c r="AE4267" s="2" t="s">
        <v>85</v>
      </c>
      <c r="AF4267">
        <v>1</v>
      </c>
      <c r="AG4267" s="2" t="s">
        <v>47</v>
      </c>
      <c r="AH4267">
        <v>1</v>
      </c>
      <c r="AI4267">
        <v>1</v>
      </c>
      <c r="AJ4267"/>
    </row>
    <row r="4268" spans="1:36" x14ac:dyDescent="0.3">
      <c r="A4268">
        <v>54267</v>
      </c>
      <c r="B4268">
        <v>11018</v>
      </c>
      <c r="C4268">
        <v>209</v>
      </c>
      <c r="D4268" s="1">
        <v>46355</v>
      </c>
      <c r="E4268" s="1">
        <v>46334</v>
      </c>
      <c r="F4268" s="2" t="s">
        <v>78</v>
      </c>
      <c r="G4268" s="2" t="s">
        <v>36</v>
      </c>
      <c r="H4268">
        <v>21</v>
      </c>
      <c r="I4268">
        <v>1</v>
      </c>
      <c r="J4268">
        <v>21</v>
      </c>
      <c r="K4268" t="b">
        <v>1</v>
      </c>
      <c r="L4268" s="2" t="s">
        <v>49</v>
      </c>
      <c r="M4268" s="2" t="s">
        <v>38</v>
      </c>
      <c r="N4268">
        <v>3</v>
      </c>
      <c r="O4268">
        <v>1</v>
      </c>
      <c r="P4268" s="2" t="s">
        <v>99</v>
      </c>
      <c r="Q4268" s="2" t="s">
        <v>78</v>
      </c>
      <c r="R4268" s="2" t="s">
        <v>79</v>
      </c>
      <c r="S4268">
        <v>38</v>
      </c>
      <c r="T4268" s="1">
        <v>46355</v>
      </c>
      <c r="U4268" s="2" t="s">
        <v>74</v>
      </c>
      <c r="V4268">
        <v>1</v>
      </c>
      <c r="W4268">
        <v>0</v>
      </c>
      <c r="X4268" s="2" t="s">
        <v>88</v>
      </c>
      <c r="Y4268">
        <v>1</v>
      </c>
      <c r="Z4268" s="2" t="s">
        <v>55</v>
      </c>
      <c r="AA4268" s="2" t="s">
        <v>44</v>
      </c>
      <c r="AB4268" s="2" t="s">
        <v>76</v>
      </c>
      <c r="AC4268">
        <v>1</v>
      </c>
      <c r="AD4268" s="2" t="s">
        <v>74</v>
      </c>
      <c r="AE4268" s="2" t="s">
        <v>104</v>
      </c>
      <c r="AF4268">
        <v>0</v>
      </c>
      <c r="AG4268" s="2" t="s">
        <v>57</v>
      </c>
      <c r="AH4268">
        <v>1</v>
      </c>
      <c r="AI4268">
        <v>1</v>
      </c>
      <c r="AJ4268"/>
    </row>
    <row r="4269" spans="1:36" x14ac:dyDescent="0.3">
      <c r="A4269">
        <v>54268</v>
      </c>
      <c r="B4269">
        <v>10448</v>
      </c>
      <c r="C4269">
        <v>203</v>
      </c>
      <c r="D4269" s="1">
        <v>46106</v>
      </c>
      <c r="E4269" s="1">
        <v>46096</v>
      </c>
      <c r="F4269" s="2" t="s">
        <v>48</v>
      </c>
      <c r="G4269" s="2" t="s">
        <v>36</v>
      </c>
      <c r="H4269">
        <v>10</v>
      </c>
      <c r="I4269">
        <v>1</v>
      </c>
      <c r="J4269">
        <v>10</v>
      </c>
      <c r="K4269" t="b">
        <v>1</v>
      </c>
      <c r="L4269" s="2" t="s">
        <v>49</v>
      </c>
      <c r="M4269" s="2" t="s">
        <v>65</v>
      </c>
      <c r="N4269">
        <v>5</v>
      </c>
      <c r="O4269">
        <v>0</v>
      </c>
      <c r="P4269" s="2" t="s">
        <v>66</v>
      </c>
      <c r="Q4269" s="2" t="s">
        <v>52</v>
      </c>
      <c r="R4269" s="2" t="s">
        <v>54</v>
      </c>
      <c r="S4269">
        <v>22</v>
      </c>
      <c r="T4269" s="1">
        <v>46106</v>
      </c>
      <c r="U4269" s="2" t="s">
        <v>40</v>
      </c>
      <c r="V4269">
        <v>0</v>
      </c>
      <c r="W4269">
        <v>0</v>
      </c>
      <c r="X4269" s="2" t="s">
        <v>75</v>
      </c>
      <c r="Y4269">
        <v>1</v>
      </c>
      <c r="Z4269" s="2" t="s">
        <v>55</v>
      </c>
      <c r="AA4269" s="2" t="s">
        <v>44</v>
      </c>
      <c r="AB4269" s="2" t="s">
        <v>45</v>
      </c>
      <c r="AC4269">
        <v>1</v>
      </c>
      <c r="AD4269" s="2" t="s">
        <v>40</v>
      </c>
      <c r="AE4269" s="2" t="s">
        <v>77</v>
      </c>
      <c r="AF4269">
        <v>0</v>
      </c>
      <c r="AG4269" s="2" t="s">
        <v>69</v>
      </c>
      <c r="AH4269">
        <v>1</v>
      </c>
      <c r="AI4269">
        <v>1</v>
      </c>
      <c r="AJ4269"/>
    </row>
    <row r="4270" spans="1:36" x14ac:dyDescent="0.3">
      <c r="A4270">
        <v>54269</v>
      </c>
      <c r="B4270">
        <v>10185</v>
      </c>
      <c r="C4270">
        <v>202</v>
      </c>
      <c r="D4270" s="1">
        <v>46002</v>
      </c>
      <c r="E4270" s="1">
        <v>45972</v>
      </c>
      <c r="F4270" s="2" t="s">
        <v>48</v>
      </c>
      <c r="G4270" s="2" t="s">
        <v>59</v>
      </c>
      <c r="H4270">
        <v>30</v>
      </c>
      <c r="I4270">
        <v>1</v>
      </c>
      <c r="J4270">
        <v>30</v>
      </c>
      <c r="K4270" t="b">
        <v>1</v>
      </c>
      <c r="L4270" s="2" t="s">
        <v>49</v>
      </c>
      <c r="M4270" s="2" t="s">
        <v>50</v>
      </c>
      <c r="N4270">
        <v>1</v>
      </c>
      <c r="O4270">
        <v>1</v>
      </c>
      <c r="P4270" s="2" t="s">
        <v>95</v>
      </c>
      <c r="Q4270" s="2" t="s">
        <v>52</v>
      </c>
      <c r="R4270" s="2" t="s">
        <v>40</v>
      </c>
      <c r="S4270">
        <v>22</v>
      </c>
      <c r="T4270" s="1">
        <v>46002</v>
      </c>
      <c r="U4270" s="2" t="s">
        <v>53</v>
      </c>
      <c r="V4270">
        <v>0</v>
      </c>
      <c r="W4270">
        <v>0</v>
      </c>
      <c r="X4270" s="2" t="s">
        <v>61</v>
      </c>
      <c r="Y4270">
        <v>1</v>
      </c>
      <c r="Z4270" s="2" t="s">
        <v>72</v>
      </c>
      <c r="AA4270" s="2" t="s">
        <v>44</v>
      </c>
      <c r="AB4270" s="2" t="s">
        <v>76</v>
      </c>
      <c r="AC4270">
        <v>1</v>
      </c>
      <c r="AD4270" s="2" t="s">
        <v>53</v>
      </c>
      <c r="AE4270" s="2" t="s">
        <v>63</v>
      </c>
      <c r="AF4270">
        <v>1</v>
      </c>
      <c r="AG4270" s="2" t="s">
        <v>57</v>
      </c>
      <c r="AH4270">
        <v>1</v>
      </c>
      <c r="AI4270">
        <v>1</v>
      </c>
      <c r="AJ4270"/>
    </row>
    <row r="4271" spans="1:36" x14ac:dyDescent="0.3">
      <c r="A4271">
        <v>54270</v>
      </c>
      <c r="B4271">
        <v>10706</v>
      </c>
      <c r="C4271">
        <v>225</v>
      </c>
      <c r="D4271" s="1">
        <v>46182</v>
      </c>
      <c r="E4271" s="1">
        <v>46180</v>
      </c>
      <c r="F4271" s="2" t="s">
        <v>48</v>
      </c>
      <c r="G4271" s="2" t="s">
        <v>36</v>
      </c>
      <c r="H4271">
        <v>2</v>
      </c>
      <c r="I4271">
        <v>1</v>
      </c>
      <c r="J4271">
        <v>2</v>
      </c>
      <c r="K4271" t="b">
        <v>1</v>
      </c>
      <c r="L4271" s="2" t="s">
        <v>49</v>
      </c>
      <c r="M4271" s="2" t="s">
        <v>50</v>
      </c>
      <c r="N4271">
        <v>5</v>
      </c>
      <c r="O4271">
        <v>2</v>
      </c>
      <c r="P4271" s="2" t="s">
        <v>116</v>
      </c>
      <c r="Q4271" s="2" t="s">
        <v>35</v>
      </c>
      <c r="R4271" s="2" t="s">
        <v>41</v>
      </c>
      <c r="S4271">
        <v>24</v>
      </c>
      <c r="T4271" s="1">
        <v>46182</v>
      </c>
      <c r="U4271" s="2" t="s">
        <v>67</v>
      </c>
      <c r="V4271">
        <v>0</v>
      </c>
      <c r="W4271">
        <v>0</v>
      </c>
      <c r="X4271" s="2" t="s">
        <v>42</v>
      </c>
      <c r="Y4271">
        <v>1</v>
      </c>
      <c r="Z4271" s="2" t="s">
        <v>72</v>
      </c>
      <c r="AA4271" s="2" t="s">
        <v>44</v>
      </c>
      <c r="AB4271" s="2" t="s">
        <v>76</v>
      </c>
      <c r="AC4271">
        <v>1</v>
      </c>
      <c r="AD4271" s="2" t="s">
        <v>67</v>
      </c>
      <c r="AE4271" s="2" t="s">
        <v>68</v>
      </c>
      <c r="AF4271">
        <v>0</v>
      </c>
      <c r="AG4271" s="2" t="s">
        <v>47</v>
      </c>
      <c r="AH4271">
        <v>1</v>
      </c>
      <c r="AI4271">
        <v>1</v>
      </c>
      <c r="AJ4271"/>
    </row>
    <row r="4272" spans="1:36" x14ac:dyDescent="0.3">
      <c r="A4272">
        <v>54271</v>
      </c>
      <c r="B4272">
        <v>11035</v>
      </c>
      <c r="C4272">
        <v>227</v>
      </c>
      <c r="D4272" s="1">
        <v>46324</v>
      </c>
      <c r="E4272" s="1">
        <v>46294</v>
      </c>
      <c r="F4272" s="2" t="s">
        <v>58</v>
      </c>
      <c r="G4272" s="2" t="s">
        <v>36</v>
      </c>
      <c r="H4272">
        <v>30</v>
      </c>
      <c r="I4272">
        <v>1</v>
      </c>
      <c r="J4272">
        <v>30</v>
      </c>
      <c r="K4272" t="b">
        <v>1</v>
      </c>
      <c r="L4272" s="2" t="s">
        <v>70</v>
      </c>
      <c r="M4272" s="2" t="s">
        <v>65</v>
      </c>
      <c r="N4272">
        <v>6</v>
      </c>
      <c r="O4272">
        <v>1</v>
      </c>
      <c r="P4272" s="2" t="s">
        <v>117</v>
      </c>
      <c r="Q4272" s="2" t="s">
        <v>52</v>
      </c>
      <c r="R4272" s="2" t="s">
        <v>53</v>
      </c>
      <c r="S4272">
        <v>27</v>
      </c>
      <c r="T4272" s="1">
        <v>46324</v>
      </c>
      <c r="U4272" s="2" t="s">
        <v>53</v>
      </c>
      <c r="V4272">
        <v>0</v>
      </c>
      <c r="W4272">
        <v>0</v>
      </c>
      <c r="X4272" s="2" t="s">
        <v>88</v>
      </c>
      <c r="Y4272">
        <v>0</v>
      </c>
      <c r="Z4272" s="2" t="s">
        <v>62</v>
      </c>
      <c r="AA4272" s="2" t="s">
        <v>62</v>
      </c>
      <c r="AB4272" s="2" t="s">
        <v>62</v>
      </c>
      <c r="AC4272">
        <v>0</v>
      </c>
      <c r="AD4272" s="2" t="s">
        <v>53</v>
      </c>
      <c r="AE4272" s="2" t="s">
        <v>89</v>
      </c>
      <c r="AF4272">
        <v>0</v>
      </c>
      <c r="AG4272" s="2" t="s">
        <v>57</v>
      </c>
      <c r="AH4272">
        <v>0</v>
      </c>
      <c r="AI4272">
        <v>0</v>
      </c>
      <c r="AJ4272"/>
    </row>
    <row r="4273" spans="1:36" x14ac:dyDescent="0.3">
      <c r="A4273">
        <v>54272</v>
      </c>
      <c r="B4273">
        <v>10358</v>
      </c>
      <c r="C4273">
        <v>230</v>
      </c>
      <c r="D4273" s="1">
        <v>46353</v>
      </c>
      <c r="E4273" s="1">
        <v>46348</v>
      </c>
      <c r="F4273" s="2" t="s">
        <v>35</v>
      </c>
      <c r="G4273" s="2" t="s">
        <v>36</v>
      </c>
      <c r="H4273">
        <v>5</v>
      </c>
      <c r="I4273">
        <v>1</v>
      </c>
      <c r="J4273">
        <v>5</v>
      </c>
      <c r="K4273" t="b">
        <v>1</v>
      </c>
      <c r="L4273" s="2" t="s">
        <v>37</v>
      </c>
      <c r="M4273" s="2" t="s">
        <v>65</v>
      </c>
      <c r="N4273">
        <v>7</v>
      </c>
      <c r="O4273">
        <v>0</v>
      </c>
      <c r="P4273" s="2" t="s">
        <v>94</v>
      </c>
      <c r="Q4273" s="2" t="s">
        <v>35</v>
      </c>
      <c r="R4273" s="2" t="s">
        <v>79</v>
      </c>
      <c r="S4273">
        <v>37</v>
      </c>
      <c r="T4273" s="1">
        <v>46353</v>
      </c>
      <c r="U4273" s="2" t="s">
        <v>41</v>
      </c>
      <c r="V4273">
        <v>0</v>
      </c>
      <c r="W4273">
        <v>0</v>
      </c>
      <c r="X4273" s="2" t="s">
        <v>88</v>
      </c>
      <c r="Y4273">
        <v>1</v>
      </c>
      <c r="Z4273" s="2" t="s">
        <v>55</v>
      </c>
      <c r="AA4273" s="2" t="s">
        <v>44</v>
      </c>
      <c r="AB4273" s="2" t="s">
        <v>76</v>
      </c>
      <c r="AC4273">
        <v>1</v>
      </c>
      <c r="AD4273" s="2" t="s">
        <v>41</v>
      </c>
      <c r="AE4273" s="2" t="s">
        <v>104</v>
      </c>
      <c r="AF4273">
        <v>0</v>
      </c>
      <c r="AG4273" s="2" t="s">
        <v>64</v>
      </c>
      <c r="AH4273">
        <v>1</v>
      </c>
      <c r="AI4273">
        <v>1</v>
      </c>
      <c r="AJ4273"/>
    </row>
    <row r="4274" spans="1:36" x14ac:dyDescent="0.3">
      <c r="A4274">
        <v>54273</v>
      </c>
      <c r="B4274">
        <v>11169</v>
      </c>
      <c r="C4274">
        <v>229</v>
      </c>
      <c r="D4274" s="1">
        <v>45725</v>
      </c>
      <c r="E4274" s="1">
        <v>45718</v>
      </c>
      <c r="F4274" s="2" t="s">
        <v>58</v>
      </c>
      <c r="G4274" s="2" t="s">
        <v>36</v>
      </c>
      <c r="H4274">
        <v>7</v>
      </c>
      <c r="I4274">
        <v>1</v>
      </c>
      <c r="J4274">
        <v>7</v>
      </c>
      <c r="K4274" t="b">
        <v>1</v>
      </c>
      <c r="L4274" s="2" t="s">
        <v>70</v>
      </c>
      <c r="M4274" s="2" t="s">
        <v>50</v>
      </c>
      <c r="N4274">
        <v>2</v>
      </c>
      <c r="O4274">
        <v>0</v>
      </c>
      <c r="P4274" s="2" t="s">
        <v>115</v>
      </c>
      <c r="Q4274" s="2" t="s">
        <v>52</v>
      </c>
      <c r="R4274" s="2" t="s">
        <v>67</v>
      </c>
      <c r="S4274">
        <v>23</v>
      </c>
      <c r="T4274" s="1">
        <v>45725</v>
      </c>
      <c r="U4274" s="2" t="s">
        <v>74</v>
      </c>
      <c r="V4274">
        <v>1</v>
      </c>
      <c r="W4274">
        <v>0</v>
      </c>
      <c r="X4274" s="2" t="s">
        <v>75</v>
      </c>
      <c r="Y4274">
        <v>1</v>
      </c>
      <c r="Z4274" s="2" t="s">
        <v>72</v>
      </c>
      <c r="AA4274" s="2" t="s">
        <v>44</v>
      </c>
      <c r="AB4274" s="2" t="s">
        <v>45</v>
      </c>
      <c r="AC4274">
        <v>1</v>
      </c>
      <c r="AD4274" s="2" t="s">
        <v>74</v>
      </c>
      <c r="AE4274" s="2" t="s">
        <v>77</v>
      </c>
      <c r="AF4274">
        <v>0</v>
      </c>
      <c r="AG4274" s="2" t="s">
        <v>64</v>
      </c>
      <c r="AH4274">
        <v>1</v>
      </c>
      <c r="AI4274">
        <v>1</v>
      </c>
      <c r="AJ4274"/>
    </row>
    <row r="4275" spans="1:36" x14ac:dyDescent="0.3">
      <c r="A4275">
        <v>54274</v>
      </c>
      <c r="B4275">
        <v>10829</v>
      </c>
      <c r="C4275">
        <v>228</v>
      </c>
      <c r="D4275" s="1">
        <v>46356</v>
      </c>
      <c r="E4275" s="1">
        <v>46355</v>
      </c>
      <c r="F4275" s="2" t="s">
        <v>58</v>
      </c>
      <c r="G4275" s="2" t="s">
        <v>36</v>
      </c>
      <c r="H4275">
        <v>1</v>
      </c>
      <c r="I4275">
        <v>1</v>
      </c>
      <c r="J4275">
        <v>1</v>
      </c>
      <c r="K4275" t="b">
        <v>1</v>
      </c>
      <c r="L4275" s="2" t="s">
        <v>70</v>
      </c>
      <c r="M4275" s="2" t="s">
        <v>50</v>
      </c>
      <c r="N4275">
        <v>4</v>
      </c>
      <c r="O4275">
        <v>0</v>
      </c>
      <c r="P4275" s="2" t="s">
        <v>114</v>
      </c>
      <c r="Q4275" s="2" t="s">
        <v>78</v>
      </c>
      <c r="R4275" s="2" t="s">
        <v>67</v>
      </c>
      <c r="S4275">
        <v>31</v>
      </c>
      <c r="T4275" s="1">
        <v>46356</v>
      </c>
      <c r="U4275" s="2" t="s">
        <v>79</v>
      </c>
      <c r="V4275">
        <v>0</v>
      </c>
      <c r="W4275">
        <v>0</v>
      </c>
      <c r="X4275" s="2" t="s">
        <v>88</v>
      </c>
      <c r="Y4275">
        <v>1</v>
      </c>
      <c r="Z4275" s="2" t="s">
        <v>72</v>
      </c>
      <c r="AA4275" s="2" t="s">
        <v>62</v>
      </c>
      <c r="AB4275" s="2" t="s">
        <v>45</v>
      </c>
      <c r="AC4275">
        <v>1</v>
      </c>
      <c r="AD4275" s="2" t="s">
        <v>79</v>
      </c>
      <c r="AE4275" s="2" t="s">
        <v>104</v>
      </c>
      <c r="AF4275">
        <v>0</v>
      </c>
      <c r="AG4275" s="2" t="s">
        <v>47</v>
      </c>
      <c r="AH4275">
        <v>1</v>
      </c>
      <c r="AI4275">
        <v>0</v>
      </c>
      <c r="AJ4275"/>
    </row>
    <row r="4276" spans="1:36" x14ac:dyDescent="0.3">
      <c r="A4276">
        <v>54275</v>
      </c>
      <c r="B4276">
        <v>10991</v>
      </c>
      <c r="C4276">
        <v>221</v>
      </c>
      <c r="D4276" s="1">
        <v>45896</v>
      </c>
      <c r="E4276" s="1">
        <v>45891</v>
      </c>
      <c r="F4276" s="2" t="s">
        <v>58</v>
      </c>
      <c r="G4276" s="2" t="s">
        <v>36</v>
      </c>
      <c r="H4276">
        <v>5</v>
      </c>
      <c r="I4276">
        <v>1</v>
      </c>
      <c r="J4276">
        <v>5</v>
      </c>
      <c r="K4276" t="b">
        <v>1</v>
      </c>
      <c r="L4276" s="2" t="s">
        <v>70</v>
      </c>
      <c r="M4276" s="2" t="s">
        <v>50</v>
      </c>
      <c r="N4276">
        <v>4</v>
      </c>
      <c r="O4276">
        <v>0</v>
      </c>
      <c r="P4276" s="2" t="s">
        <v>103</v>
      </c>
      <c r="Q4276" s="2" t="s">
        <v>58</v>
      </c>
      <c r="R4276" s="2" t="s">
        <v>40</v>
      </c>
      <c r="S4276">
        <v>27</v>
      </c>
      <c r="T4276" s="1">
        <v>45896</v>
      </c>
      <c r="U4276" s="2" t="s">
        <v>40</v>
      </c>
      <c r="V4276">
        <v>0</v>
      </c>
      <c r="W4276">
        <v>0</v>
      </c>
      <c r="X4276" s="2" t="s">
        <v>42</v>
      </c>
      <c r="Y4276">
        <v>1</v>
      </c>
      <c r="Z4276" s="2" t="s">
        <v>72</v>
      </c>
      <c r="AA4276" s="2" t="s">
        <v>44</v>
      </c>
      <c r="AB4276" s="2" t="s">
        <v>45</v>
      </c>
      <c r="AC4276">
        <v>1</v>
      </c>
      <c r="AD4276" s="2" t="s">
        <v>40</v>
      </c>
      <c r="AE4276" s="2" t="s">
        <v>46</v>
      </c>
      <c r="AF4276">
        <v>0</v>
      </c>
      <c r="AG4276" s="2" t="s">
        <v>64</v>
      </c>
      <c r="AH4276">
        <v>1</v>
      </c>
      <c r="AI4276">
        <v>1</v>
      </c>
      <c r="AJ4276"/>
    </row>
    <row r="4277" spans="1:36" x14ac:dyDescent="0.3">
      <c r="A4277">
        <v>54276</v>
      </c>
      <c r="B4277">
        <v>10979</v>
      </c>
      <c r="C4277">
        <v>217</v>
      </c>
      <c r="D4277" s="1">
        <v>45752</v>
      </c>
      <c r="E4277" s="1">
        <v>45742</v>
      </c>
      <c r="F4277" s="2" t="s">
        <v>58</v>
      </c>
      <c r="G4277" s="2" t="s">
        <v>59</v>
      </c>
      <c r="H4277">
        <v>10</v>
      </c>
      <c r="I4277">
        <v>1</v>
      </c>
      <c r="J4277">
        <v>10</v>
      </c>
      <c r="K4277" t="b">
        <v>1</v>
      </c>
      <c r="L4277" s="2" t="s">
        <v>70</v>
      </c>
      <c r="M4277" s="2" t="s">
        <v>50</v>
      </c>
      <c r="N4277">
        <v>9</v>
      </c>
      <c r="O4277">
        <v>3</v>
      </c>
      <c r="P4277" s="2" t="s">
        <v>71</v>
      </c>
      <c r="Q4277" s="2" t="s">
        <v>58</v>
      </c>
      <c r="R4277" s="2" t="s">
        <v>54</v>
      </c>
      <c r="S4277">
        <v>30</v>
      </c>
      <c r="T4277" s="1">
        <v>45752</v>
      </c>
      <c r="U4277" s="2" t="s">
        <v>54</v>
      </c>
      <c r="V4277">
        <v>1</v>
      </c>
      <c r="W4277">
        <v>0</v>
      </c>
      <c r="X4277" s="2" t="s">
        <v>75</v>
      </c>
      <c r="Y4277">
        <v>0</v>
      </c>
      <c r="Z4277" s="2" t="s">
        <v>62</v>
      </c>
      <c r="AA4277" s="2" t="s">
        <v>62</v>
      </c>
      <c r="AB4277" s="2" t="s">
        <v>62</v>
      </c>
      <c r="AC4277">
        <v>0</v>
      </c>
      <c r="AD4277" s="2" t="s">
        <v>54</v>
      </c>
      <c r="AE4277" s="2" t="s">
        <v>93</v>
      </c>
      <c r="AF4277">
        <v>1</v>
      </c>
      <c r="AG4277" s="2" t="s">
        <v>69</v>
      </c>
      <c r="AH4277">
        <v>0</v>
      </c>
      <c r="AI4277">
        <v>0</v>
      </c>
      <c r="AJ4277"/>
    </row>
    <row r="4278" spans="1:36" x14ac:dyDescent="0.3">
      <c r="A4278">
        <v>54277</v>
      </c>
      <c r="B4278">
        <v>10669</v>
      </c>
      <c r="C4278">
        <v>217</v>
      </c>
      <c r="D4278" s="1">
        <v>46346</v>
      </c>
      <c r="E4278" s="1">
        <v>46344</v>
      </c>
      <c r="F4278" s="2" t="s">
        <v>52</v>
      </c>
      <c r="G4278" s="2" t="s">
        <v>59</v>
      </c>
      <c r="H4278">
        <v>2</v>
      </c>
      <c r="I4278">
        <v>1</v>
      </c>
      <c r="J4278">
        <v>2</v>
      </c>
      <c r="K4278" t="b">
        <v>1</v>
      </c>
      <c r="L4278" s="2" t="s">
        <v>49</v>
      </c>
      <c r="M4278" s="2" t="s">
        <v>65</v>
      </c>
      <c r="N4278">
        <v>4</v>
      </c>
      <c r="O4278">
        <v>3</v>
      </c>
      <c r="P4278" s="2" t="s">
        <v>71</v>
      </c>
      <c r="Q4278" s="2" t="s">
        <v>58</v>
      </c>
      <c r="R4278" s="2" t="s">
        <v>54</v>
      </c>
      <c r="S4278">
        <v>30</v>
      </c>
      <c r="T4278" s="1">
        <v>46346</v>
      </c>
      <c r="U4278" s="2" t="s">
        <v>41</v>
      </c>
      <c r="V4278">
        <v>0</v>
      </c>
      <c r="W4278">
        <v>0</v>
      </c>
      <c r="X4278" s="2" t="s">
        <v>88</v>
      </c>
      <c r="Y4278">
        <v>1</v>
      </c>
      <c r="Z4278" s="2" t="s">
        <v>72</v>
      </c>
      <c r="AA4278" s="2" t="s">
        <v>44</v>
      </c>
      <c r="AB4278" s="2" t="s">
        <v>76</v>
      </c>
      <c r="AC4278">
        <v>1</v>
      </c>
      <c r="AD4278" s="2" t="s">
        <v>41</v>
      </c>
      <c r="AE4278" s="2" t="s">
        <v>104</v>
      </c>
      <c r="AF4278">
        <v>1</v>
      </c>
      <c r="AG4278" s="2" t="s">
        <v>47</v>
      </c>
      <c r="AH4278">
        <v>1</v>
      </c>
      <c r="AI4278">
        <v>1</v>
      </c>
      <c r="AJ4278"/>
    </row>
    <row r="4279" spans="1:36" x14ac:dyDescent="0.3">
      <c r="A4279">
        <v>54278</v>
      </c>
      <c r="B4279">
        <v>11101</v>
      </c>
      <c r="C4279">
        <v>225</v>
      </c>
      <c r="D4279" s="1">
        <v>46187</v>
      </c>
      <c r="E4279" s="1">
        <v>46187</v>
      </c>
      <c r="F4279" s="2" t="s">
        <v>52</v>
      </c>
      <c r="G4279" s="2" t="s">
        <v>36</v>
      </c>
      <c r="H4279">
        <v>0</v>
      </c>
      <c r="I4279">
        <v>1</v>
      </c>
      <c r="J4279">
        <v>0</v>
      </c>
      <c r="K4279" t="b">
        <v>1</v>
      </c>
      <c r="L4279" s="2" t="s">
        <v>49</v>
      </c>
      <c r="M4279" s="2" t="s">
        <v>50</v>
      </c>
      <c r="N4279">
        <v>3</v>
      </c>
      <c r="O4279">
        <v>1</v>
      </c>
      <c r="P4279" s="2" t="s">
        <v>116</v>
      </c>
      <c r="Q4279" s="2" t="s">
        <v>35</v>
      </c>
      <c r="R4279" s="2" t="s">
        <v>41</v>
      </c>
      <c r="S4279">
        <v>24</v>
      </c>
      <c r="T4279" s="1">
        <v>46187</v>
      </c>
      <c r="U4279" s="2" t="s">
        <v>74</v>
      </c>
      <c r="V4279">
        <v>1</v>
      </c>
      <c r="W4279">
        <v>0</v>
      </c>
      <c r="X4279" s="2" t="s">
        <v>42</v>
      </c>
      <c r="Y4279">
        <v>0</v>
      </c>
      <c r="Z4279" s="2" t="s">
        <v>62</v>
      </c>
      <c r="AA4279" s="2" t="s">
        <v>62</v>
      </c>
      <c r="AB4279" s="2" t="s">
        <v>62</v>
      </c>
      <c r="AC4279">
        <v>0</v>
      </c>
      <c r="AD4279" s="2" t="s">
        <v>74</v>
      </c>
      <c r="AE4279" s="2" t="s">
        <v>68</v>
      </c>
      <c r="AF4279">
        <v>0</v>
      </c>
      <c r="AG4279" s="2" t="s">
        <v>82</v>
      </c>
      <c r="AH4279">
        <v>0</v>
      </c>
      <c r="AI4279">
        <v>0</v>
      </c>
      <c r="AJ4279"/>
    </row>
    <row r="4280" spans="1:36" x14ac:dyDescent="0.3">
      <c r="A4280">
        <v>54279</v>
      </c>
      <c r="B4280">
        <v>10149</v>
      </c>
      <c r="C4280">
        <v>211</v>
      </c>
      <c r="D4280" s="1">
        <v>45860</v>
      </c>
      <c r="E4280" s="1">
        <v>45846</v>
      </c>
      <c r="F4280" s="2" t="s">
        <v>58</v>
      </c>
      <c r="G4280" s="2" t="s">
        <v>36</v>
      </c>
      <c r="H4280">
        <v>14</v>
      </c>
      <c r="I4280">
        <v>1</v>
      </c>
      <c r="J4280">
        <v>14</v>
      </c>
      <c r="K4280" t="b">
        <v>1</v>
      </c>
      <c r="L4280" s="2" t="s">
        <v>37</v>
      </c>
      <c r="M4280" s="2" t="s">
        <v>38</v>
      </c>
      <c r="N4280">
        <v>3</v>
      </c>
      <c r="O4280">
        <v>0</v>
      </c>
      <c r="P4280" s="2" t="s">
        <v>83</v>
      </c>
      <c r="Q4280" s="2" t="s">
        <v>58</v>
      </c>
      <c r="R4280" s="2" t="s">
        <v>67</v>
      </c>
      <c r="S4280">
        <v>33</v>
      </c>
      <c r="T4280" s="1">
        <v>45860</v>
      </c>
      <c r="U4280" s="2" t="s">
        <v>67</v>
      </c>
      <c r="V4280">
        <v>0</v>
      </c>
      <c r="W4280">
        <v>0</v>
      </c>
      <c r="X4280" s="2" t="s">
        <v>42</v>
      </c>
      <c r="Y4280">
        <v>1</v>
      </c>
      <c r="Z4280" s="2" t="s">
        <v>72</v>
      </c>
      <c r="AA4280" s="2" t="s">
        <v>44</v>
      </c>
      <c r="AB4280" s="2" t="s">
        <v>76</v>
      </c>
      <c r="AC4280">
        <v>1</v>
      </c>
      <c r="AD4280" s="2" t="s">
        <v>67</v>
      </c>
      <c r="AE4280" s="2" t="s">
        <v>85</v>
      </c>
      <c r="AF4280">
        <v>0</v>
      </c>
      <c r="AG4280" s="2" t="s">
        <v>69</v>
      </c>
      <c r="AH4280">
        <v>1</v>
      </c>
      <c r="AI4280">
        <v>1</v>
      </c>
      <c r="AJ4280"/>
    </row>
    <row r="4281" spans="1:36" x14ac:dyDescent="0.3">
      <c r="A4281">
        <v>54280</v>
      </c>
      <c r="B4281">
        <v>11381</v>
      </c>
      <c r="C4281">
        <v>208</v>
      </c>
      <c r="D4281" s="1">
        <v>45660</v>
      </c>
      <c r="E4281" s="1">
        <v>45660</v>
      </c>
      <c r="F4281" s="2" t="s">
        <v>78</v>
      </c>
      <c r="G4281" s="2" t="s">
        <v>36</v>
      </c>
      <c r="H4281">
        <v>0</v>
      </c>
      <c r="I4281">
        <v>1</v>
      </c>
      <c r="J4281">
        <v>0</v>
      </c>
      <c r="K4281" t="b">
        <v>1</v>
      </c>
      <c r="L4281" s="2" t="s">
        <v>109</v>
      </c>
      <c r="M4281" s="2" t="s">
        <v>50</v>
      </c>
      <c r="N4281">
        <v>4</v>
      </c>
      <c r="O4281">
        <v>0</v>
      </c>
      <c r="P4281" s="2" t="s">
        <v>106</v>
      </c>
      <c r="Q4281" s="2" t="s">
        <v>48</v>
      </c>
      <c r="R4281" s="2" t="s">
        <v>40</v>
      </c>
      <c r="S4281">
        <v>37</v>
      </c>
      <c r="T4281" s="1">
        <v>45660</v>
      </c>
      <c r="U4281" s="2" t="s">
        <v>41</v>
      </c>
      <c r="V4281">
        <v>0</v>
      </c>
      <c r="W4281">
        <v>0</v>
      </c>
      <c r="X4281" s="2" t="s">
        <v>61</v>
      </c>
      <c r="Y4281">
        <v>0</v>
      </c>
      <c r="Z4281" s="2" t="s">
        <v>62</v>
      </c>
      <c r="AA4281" s="2" t="s">
        <v>62</v>
      </c>
      <c r="AB4281" s="2" t="s">
        <v>62</v>
      </c>
      <c r="AC4281">
        <v>0</v>
      </c>
      <c r="AD4281" s="2" t="s">
        <v>41</v>
      </c>
      <c r="AE4281" s="2" t="s">
        <v>86</v>
      </c>
      <c r="AF4281">
        <v>0</v>
      </c>
      <c r="AG4281" s="2" t="s">
        <v>82</v>
      </c>
      <c r="AH4281">
        <v>0</v>
      </c>
      <c r="AI4281">
        <v>0</v>
      </c>
      <c r="AJ4281"/>
    </row>
    <row r="4282" spans="1:36" x14ac:dyDescent="0.3">
      <c r="A4282">
        <v>54281</v>
      </c>
      <c r="B4282">
        <v>11028</v>
      </c>
      <c r="C4282">
        <v>202</v>
      </c>
      <c r="D4282" s="1">
        <v>45864</v>
      </c>
      <c r="E4282" s="1">
        <v>45864</v>
      </c>
      <c r="F4282" s="2" t="s">
        <v>35</v>
      </c>
      <c r="G4282" s="2" t="s">
        <v>36</v>
      </c>
      <c r="H4282">
        <v>0</v>
      </c>
      <c r="I4282">
        <v>1</v>
      </c>
      <c r="J4282">
        <v>0</v>
      </c>
      <c r="K4282" t="b">
        <v>1</v>
      </c>
      <c r="L4282" s="2" t="s">
        <v>49</v>
      </c>
      <c r="M4282" s="2" t="s">
        <v>50</v>
      </c>
      <c r="N4282">
        <v>1</v>
      </c>
      <c r="O4282">
        <v>0</v>
      </c>
      <c r="P4282" s="2" t="s">
        <v>95</v>
      </c>
      <c r="Q4282" s="2" t="s">
        <v>52</v>
      </c>
      <c r="R4282" s="2" t="s">
        <v>40</v>
      </c>
      <c r="S4282">
        <v>22</v>
      </c>
      <c r="T4282" s="1">
        <v>45864</v>
      </c>
      <c r="U4282" s="2" t="s">
        <v>54</v>
      </c>
      <c r="V4282">
        <v>1</v>
      </c>
      <c r="W4282">
        <v>0</v>
      </c>
      <c r="X4282" s="2" t="s">
        <v>42</v>
      </c>
      <c r="Y4282">
        <v>1</v>
      </c>
      <c r="Z4282" s="2" t="s">
        <v>72</v>
      </c>
      <c r="AA4282" s="2" t="s">
        <v>44</v>
      </c>
      <c r="AB4282" s="2" t="s">
        <v>45</v>
      </c>
      <c r="AC4282">
        <v>1</v>
      </c>
      <c r="AD4282" s="2" t="s">
        <v>54</v>
      </c>
      <c r="AE4282" s="2" t="s">
        <v>85</v>
      </c>
      <c r="AF4282">
        <v>0</v>
      </c>
      <c r="AG4282" s="2" t="s">
        <v>82</v>
      </c>
      <c r="AH4282">
        <v>1</v>
      </c>
      <c r="AI4282">
        <v>1</v>
      </c>
      <c r="AJ4282"/>
    </row>
    <row r="4283" spans="1:36" x14ac:dyDescent="0.3">
      <c r="A4283">
        <v>54282</v>
      </c>
      <c r="B4283">
        <v>11023</v>
      </c>
      <c r="C4283">
        <v>217</v>
      </c>
      <c r="D4283" s="1">
        <v>46226</v>
      </c>
      <c r="E4283" s="1">
        <v>46219</v>
      </c>
      <c r="F4283" s="2" t="s">
        <v>52</v>
      </c>
      <c r="G4283" s="2" t="s">
        <v>36</v>
      </c>
      <c r="H4283">
        <v>7</v>
      </c>
      <c r="I4283">
        <v>1</v>
      </c>
      <c r="J4283">
        <v>7</v>
      </c>
      <c r="K4283" t="b">
        <v>1</v>
      </c>
      <c r="L4283" s="2" t="s">
        <v>49</v>
      </c>
      <c r="M4283" s="2" t="s">
        <v>38</v>
      </c>
      <c r="N4283">
        <v>4</v>
      </c>
      <c r="O4283">
        <v>1</v>
      </c>
      <c r="P4283" s="2" t="s">
        <v>71</v>
      </c>
      <c r="Q4283" s="2" t="s">
        <v>58</v>
      </c>
      <c r="R4283" s="2" t="s">
        <v>54</v>
      </c>
      <c r="S4283">
        <v>30</v>
      </c>
      <c r="T4283" s="1">
        <v>46226</v>
      </c>
      <c r="U4283" s="2" t="s">
        <v>53</v>
      </c>
      <c r="V4283">
        <v>0</v>
      </c>
      <c r="W4283">
        <v>0</v>
      </c>
      <c r="X4283" s="2" t="s">
        <v>42</v>
      </c>
      <c r="Y4283">
        <v>1</v>
      </c>
      <c r="Z4283" s="2" t="s">
        <v>72</v>
      </c>
      <c r="AA4283" s="2" t="s">
        <v>44</v>
      </c>
      <c r="AB4283" s="2" t="s">
        <v>76</v>
      </c>
      <c r="AC4283">
        <v>1</v>
      </c>
      <c r="AD4283" s="2" t="s">
        <v>53</v>
      </c>
      <c r="AE4283" s="2" t="s">
        <v>85</v>
      </c>
      <c r="AF4283">
        <v>0</v>
      </c>
      <c r="AG4283" s="2" t="s">
        <v>64</v>
      </c>
      <c r="AH4283">
        <v>1</v>
      </c>
      <c r="AI4283">
        <v>1</v>
      </c>
      <c r="AJ4283"/>
    </row>
    <row r="4284" spans="1:36" x14ac:dyDescent="0.3">
      <c r="A4284">
        <v>54283</v>
      </c>
      <c r="B4284">
        <v>10678</v>
      </c>
      <c r="C4284">
        <v>226</v>
      </c>
      <c r="D4284" s="1">
        <v>45982</v>
      </c>
      <c r="E4284" s="1">
        <v>45975</v>
      </c>
      <c r="F4284" s="2" t="s">
        <v>97</v>
      </c>
      <c r="G4284" s="2" t="s">
        <v>59</v>
      </c>
      <c r="H4284">
        <v>7</v>
      </c>
      <c r="I4284">
        <v>1</v>
      </c>
      <c r="J4284">
        <v>7</v>
      </c>
      <c r="K4284" t="b">
        <v>1</v>
      </c>
      <c r="L4284" s="2" t="s">
        <v>109</v>
      </c>
      <c r="M4284" s="2" t="s">
        <v>50</v>
      </c>
      <c r="N4284">
        <v>4</v>
      </c>
      <c r="O4284">
        <v>1</v>
      </c>
      <c r="P4284" s="2" t="s">
        <v>96</v>
      </c>
      <c r="Q4284" s="2" t="s">
        <v>78</v>
      </c>
      <c r="R4284" s="2" t="s">
        <v>79</v>
      </c>
      <c r="S4284">
        <v>33</v>
      </c>
      <c r="T4284" s="1">
        <v>45982</v>
      </c>
      <c r="U4284" s="2" t="s">
        <v>41</v>
      </c>
      <c r="V4284">
        <v>0</v>
      </c>
      <c r="W4284">
        <v>0</v>
      </c>
      <c r="X4284" s="2" t="s">
        <v>88</v>
      </c>
      <c r="Y4284">
        <v>1</v>
      </c>
      <c r="Z4284" s="2" t="s">
        <v>72</v>
      </c>
      <c r="AA4284" s="2" t="s">
        <v>44</v>
      </c>
      <c r="AB4284" s="2" t="s">
        <v>76</v>
      </c>
      <c r="AC4284">
        <v>1</v>
      </c>
      <c r="AD4284" s="2" t="s">
        <v>41</v>
      </c>
      <c r="AE4284" s="2" t="s">
        <v>104</v>
      </c>
      <c r="AF4284">
        <v>1</v>
      </c>
      <c r="AG4284" s="2" t="s">
        <v>64</v>
      </c>
      <c r="AH4284">
        <v>1</v>
      </c>
      <c r="AI4284">
        <v>1</v>
      </c>
      <c r="AJ4284"/>
    </row>
    <row r="4285" spans="1:36" x14ac:dyDescent="0.3">
      <c r="A4285">
        <v>54284</v>
      </c>
      <c r="B4285">
        <v>10451</v>
      </c>
      <c r="C4285">
        <v>209</v>
      </c>
      <c r="D4285" s="1">
        <v>46179</v>
      </c>
      <c r="E4285" s="1">
        <v>46174</v>
      </c>
      <c r="F4285" s="2" t="s">
        <v>35</v>
      </c>
      <c r="G4285" s="2" t="s">
        <v>59</v>
      </c>
      <c r="H4285">
        <v>5</v>
      </c>
      <c r="I4285">
        <v>1</v>
      </c>
      <c r="J4285">
        <v>5</v>
      </c>
      <c r="K4285" t="b">
        <v>1</v>
      </c>
      <c r="L4285" s="2" t="s">
        <v>49</v>
      </c>
      <c r="M4285" s="2" t="s">
        <v>50</v>
      </c>
      <c r="N4285">
        <v>1</v>
      </c>
      <c r="O4285">
        <v>1</v>
      </c>
      <c r="P4285" s="2" t="s">
        <v>99</v>
      </c>
      <c r="Q4285" s="2" t="s">
        <v>78</v>
      </c>
      <c r="R4285" s="2" t="s">
        <v>79</v>
      </c>
      <c r="S4285">
        <v>38</v>
      </c>
      <c r="T4285" s="1">
        <v>46179</v>
      </c>
      <c r="U4285" s="2" t="s">
        <v>54</v>
      </c>
      <c r="V4285">
        <v>1</v>
      </c>
      <c r="W4285">
        <v>0</v>
      </c>
      <c r="X4285" s="2" t="s">
        <v>42</v>
      </c>
      <c r="Y4285">
        <v>0</v>
      </c>
      <c r="Z4285" s="2" t="s">
        <v>62</v>
      </c>
      <c r="AA4285" s="2" t="s">
        <v>62</v>
      </c>
      <c r="AB4285" s="2" t="s">
        <v>62</v>
      </c>
      <c r="AC4285">
        <v>0</v>
      </c>
      <c r="AD4285" s="2" t="s">
        <v>54</v>
      </c>
      <c r="AE4285" s="2" t="s">
        <v>68</v>
      </c>
      <c r="AF4285">
        <v>1</v>
      </c>
      <c r="AG4285" s="2" t="s">
        <v>64</v>
      </c>
      <c r="AH4285">
        <v>0</v>
      </c>
      <c r="AI4285">
        <v>0</v>
      </c>
      <c r="AJ4285"/>
    </row>
    <row r="4286" spans="1:36" x14ac:dyDescent="0.3">
      <c r="A4286">
        <v>54285</v>
      </c>
      <c r="B4286">
        <v>10504</v>
      </c>
      <c r="C4286">
        <v>220</v>
      </c>
      <c r="D4286" s="1">
        <v>45660</v>
      </c>
      <c r="E4286" s="1">
        <v>45660</v>
      </c>
      <c r="F4286" s="2" t="s">
        <v>58</v>
      </c>
      <c r="G4286" s="2" t="s">
        <v>36</v>
      </c>
      <c r="H4286">
        <v>0</v>
      </c>
      <c r="I4286">
        <v>1</v>
      </c>
      <c r="J4286">
        <v>0</v>
      </c>
      <c r="K4286" t="b">
        <v>1</v>
      </c>
      <c r="L4286" s="2" t="s">
        <v>37</v>
      </c>
      <c r="M4286" s="2" t="s">
        <v>65</v>
      </c>
      <c r="N4286">
        <v>4</v>
      </c>
      <c r="O4286">
        <v>2</v>
      </c>
      <c r="P4286" s="2" t="s">
        <v>73</v>
      </c>
      <c r="Q4286" s="2" t="s">
        <v>52</v>
      </c>
      <c r="R4286" s="2" t="s">
        <v>40</v>
      </c>
      <c r="S4286">
        <v>31</v>
      </c>
      <c r="T4286" s="1">
        <v>45660</v>
      </c>
      <c r="U4286" s="2" t="s">
        <v>41</v>
      </c>
      <c r="V4286">
        <v>0</v>
      </c>
      <c r="W4286">
        <v>0</v>
      </c>
      <c r="X4286" s="2" t="s">
        <v>61</v>
      </c>
      <c r="Y4286">
        <v>0</v>
      </c>
      <c r="Z4286" s="2" t="s">
        <v>62</v>
      </c>
      <c r="AA4286" s="2" t="s">
        <v>62</v>
      </c>
      <c r="AB4286" s="2" t="s">
        <v>62</v>
      </c>
      <c r="AC4286">
        <v>0</v>
      </c>
      <c r="AD4286" s="2" t="s">
        <v>41</v>
      </c>
      <c r="AE4286" s="2" t="s">
        <v>86</v>
      </c>
      <c r="AF4286">
        <v>0</v>
      </c>
      <c r="AG4286" s="2" t="s">
        <v>82</v>
      </c>
      <c r="AH4286">
        <v>0</v>
      </c>
      <c r="AI4286">
        <v>0</v>
      </c>
      <c r="AJ4286"/>
    </row>
    <row r="4287" spans="1:36" x14ac:dyDescent="0.3">
      <c r="A4287">
        <v>54286</v>
      </c>
      <c r="B4287">
        <v>10669</v>
      </c>
      <c r="C4287">
        <v>213</v>
      </c>
      <c r="D4287" s="1">
        <v>45669</v>
      </c>
      <c r="E4287" s="1">
        <v>45659</v>
      </c>
      <c r="F4287" s="2" t="s">
        <v>58</v>
      </c>
      <c r="G4287" s="2" t="s">
        <v>59</v>
      </c>
      <c r="H4287">
        <v>10</v>
      </c>
      <c r="I4287">
        <v>1</v>
      </c>
      <c r="J4287">
        <v>10</v>
      </c>
      <c r="K4287" t="b">
        <v>1</v>
      </c>
      <c r="L4287" s="2" t="s">
        <v>49</v>
      </c>
      <c r="M4287" s="2" t="s">
        <v>65</v>
      </c>
      <c r="N4287">
        <v>4</v>
      </c>
      <c r="O4287">
        <v>3</v>
      </c>
      <c r="P4287" s="2" t="s">
        <v>113</v>
      </c>
      <c r="Q4287" s="2" t="s">
        <v>48</v>
      </c>
      <c r="R4287" s="2" t="s">
        <v>40</v>
      </c>
      <c r="S4287">
        <v>20</v>
      </c>
      <c r="T4287" s="1">
        <v>45669</v>
      </c>
      <c r="U4287" s="2" t="s">
        <v>74</v>
      </c>
      <c r="V4287">
        <v>1</v>
      </c>
      <c r="W4287">
        <v>0</v>
      </c>
      <c r="X4287" s="2" t="s">
        <v>61</v>
      </c>
      <c r="Y4287">
        <v>1</v>
      </c>
      <c r="Z4287" s="2" t="s">
        <v>55</v>
      </c>
      <c r="AA4287" s="2" t="s">
        <v>44</v>
      </c>
      <c r="AB4287" s="2" t="s">
        <v>76</v>
      </c>
      <c r="AC4287">
        <v>1</v>
      </c>
      <c r="AD4287" s="2" t="s">
        <v>74</v>
      </c>
      <c r="AE4287" s="2" t="s">
        <v>86</v>
      </c>
      <c r="AF4287">
        <v>1</v>
      </c>
      <c r="AG4287" s="2" t="s">
        <v>69</v>
      </c>
      <c r="AH4287">
        <v>1</v>
      </c>
      <c r="AI4287">
        <v>1</v>
      </c>
      <c r="AJ4287"/>
    </row>
    <row r="4288" spans="1:36" x14ac:dyDescent="0.3">
      <c r="A4288">
        <v>54287</v>
      </c>
      <c r="B4288">
        <v>11459</v>
      </c>
      <c r="C4288">
        <v>222</v>
      </c>
      <c r="D4288" s="1">
        <v>46117</v>
      </c>
      <c r="E4288" s="1">
        <v>46110</v>
      </c>
      <c r="F4288" s="2" t="s">
        <v>48</v>
      </c>
      <c r="G4288" s="2" t="s">
        <v>36</v>
      </c>
      <c r="H4288">
        <v>7</v>
      </c>
      <c r="I4288">
        <v>1</v>
      </c>
      <c r="J4288">
        <v>7</v>
      </c>
      <c r="K4288" t="b">
        <v>1</v>
      </c>
      <c r="L4288" s="2" t="s">
        <v>37</v>
      </c>
      <c r="M4288" s="2" t="s">
        <v>38</v>
      </c>
      <c r="N4288">
        <v>4</v>
      </c>
      <c r="O4288">
        <v>0</v>
      </c>
      <c r="P4288" s="2" t="s">
        <v>108</v>
      </c>
      <c r="Q4288" s="2" t="s">
        <v>48</v>
      </c>
      <c r="R4288" s="2" t="s">
        <v>79</v>
      </c>
      <c r="S4288">
        <v>20</v>
      </c>
      <c r="T4288" s="1">
        <v>46117</v>
      </c>
      <c r="U4288" s="2" t="s">
        <v>74</v>
      </c>
      <c r="V4288">
        <v>1</v>
      </c>
      <c r="W4288">
        <v>0</v>
      </c>
      <c r="X4288" s="2" t="s">
        <v>75</v>
      </c>
      <c r="Y4288">
        <v>1</v>
      </c>
      <c r="Z4288" s="2" t="s">
        <v>72</v>
      </c>
      <c r="AA4288" s="2" t="s">
        <v>44</v>
      </c>
      <c r="AB4288" s="2" t="s">
        <v>56</v>
      </c>
      <c r="AC4288">
        <v>1</v>
      </c>
      <c r="AD4288" s="2" t="s">
        <v>74</v>
      </c>
      <c r="AE4288" s="2" t="s">
        <v>93</v>
      </c>
      <c r="AF4288">
        <v>0</v>
      </c>
      <c r="AG4288" s="2" t="s">
        <v>64</v>
      </c>
      <c r="AH4288">
        <v>1</v>
      </c>
      <c r="AI4288">
        <v>1</v>
      </c>
      <c r="AJ4288"/>
    </row>
    <row r="4289" spans="1:36" x14ac:dyDescent="0.3">
      <c r="A4289">
        <v>54288</v>
      </c>
      <c r="B4289">
        <v>10676</v>
      </c>
      <c r="C4289">
        <v>227</v>
      </c>
      <c r="D4289" s="1">
        <v>46275</v>
      </c>
      <c r="E4289" s="1">
        <v>46268</v>
      </c>
      <c r="F4289" s="2" t="s">
        <v>48</v>
      </c>
      <c r="G4289" s="2" t="s">
        <v>36</v>
      </c>
      <c r="H4289">
        <v>7</v>
      </c>
      <c r="I4289">
        <v>1</v>
      </c>
      <c r="J4289">
        <v>7</v>
      </c>
      <c r="K4289" t="b">
        <v>1</v>
      </c>
      <c r="L4289" s="2" t="s">
        <v>49</v>
      </c>
      <c r="M4289" s="2" t="s">
        <v>50</v>
      </c>
      <c r="N4289">
        <v>6</v>
      </c>
      <c r="O4289">
        <v>2</v>
      </c>
      <c r="P4289" s="2" t="s">
        <v>117</v>
      </c>
      <c r="Q4289" s="2" t="s">
        <v>52</v>
      </c>
      <c r="R4289" s="2" t="s">
        <v>53</v>
      </c>
      <c r="S4289">
        <v>27</v>
      </c>
      <c r="T4289" s="1">
        <v>46275</v>
      </c>
      <c r="U4289" s="2" t="s">
        <v>53</v>
      </c>
      <c r="V4289">
        <v>0</v>
      </c>
      <c r="W4289">
        <v>0</v>
      </c>
      <c r="X4289" s="2" t="s">
        <v>42</v>
      </c>
      <c r="Y4289">
        <v>1</v>
      </c>
      <c r="Z4289" s="2" t="s">
        <v>72</v>
      </c>
      <c r="AA4289" s="2" t="s">
        <v>44</v>
      </c>
      <c r="AB4289" s="2" t="s">
        <v>45</v>
      </c>
      <c r="AC4289">
        <v>1</v>
      </c>
      <c r="AD4289" s="2" t="s">
        <v>53</v>
      </c>
      <c r="AE4289" s="2" t="s">
        <v>102</v>
      </c>
      <c r="AF4289">
        <v>0</v>
      </c>
      <c r="AG4289" s="2" t="s">
        <v>64</v>
      </c>
      <c r="AH4289">
        <v>1</v>
      </c>
      <c r="AI4289">
        <v>1</v>
      </c>
      <c r="AJ4289"/>
    </row>
    <row r="4290" spans="1:36" x14ac:dyDescent="0.3">
      <c r="A4290">
        <v>54289</v>
      </c>
      <c r="B4290">
        <v>10987</v>
      </c>
      <c r="C4290">
        <v>204</v>
      </c>
      <c r="D4290" s="1">
        <v>46007</v>
      </c>
      <c r="E4290" s="1">
        <v>46007</v>
      </c>
      <c r="F4290" s="2" t="s">
        <v>35</v>
      </c>
      <c r="G4290" s="2" t="s">
        <v>36</v>
      </c>
      <c r="H4290">
        <v>0</v>
      </c>
      <c r="I4290">
        <v>1</v>
      </c>
      <c r="J4290">
        <v>0</v>
      </c>
      <c r="K4290" t="b">
        <v>1</v>
      </c>
      <c r="L4290" s="2" t="s">
        <v>37</v>
      </c>
      <c r="M4290" s="2" t="s">
        <v>38</v>
      </c>
      <c r="N4290">
        <v>3</v>
      </c>
      <c r="O4290">
        <v>0</v>
      </c>
      <c r="P4290" s="2" t="s">
        <v>110</v>
      </c>
      <c r="Q4290" s="2" t="s">
        <v>48</v>
      </c>
      <c r="R4290" s="2" t="s">
        <v>41</v>
      </c>
      <c r="S4290">
        <v>38</v>
      </c>
      <c r="T4290" s="1">
        <v>46007</v>
      </c>
      <c r="U4290" s="2" t="s">
        <v>67</v>
      </c>
      <c r="V4290">
        <v>0</v>
      </c>
      <c r="W4290">
        <v>0</v>
      </c>
      <c r="X4290" s="2" t="s">
        <v>61</v>
      </c>
      <c r="Y4290">
        <v>1</v>
      </c>
      <c r="Z4290" s="2" t="s">
        <v>72</v>
      </c>
      <c r="AA4290" s="2" t="s">
        <v>44</v>
      </c>
      <c r="AB4290" s="2" t="s">
        <v>45</v>
      </c>
      <c r="AC4290">
        <v>1</v>
      </c>
      <c r="AD4290" s="2" t="s">
        <v>67</v>
      </c>
      <c r="AE4290" s="2" t="s">
        <v>63</v>
      </c>
      <c r="AF4290">
        <v>0</v>
      </c>
      <c r="AG4290" s="2" t="s">
        <v>82</v>
      </c>
      <c r="AH4290">
        <v>1</v>
      </c>
      <c r="AI4290">
        <v>1</v>
      </c>
      <c r="AJ4290"/>
    </row>
    <row r="4291" spans="1:36" x14ac:dyDescent="0.3">
      <c r="A4291">
        <v>54290</v>
      </c>
      <c r="B4291">
        <v>11142</v>
      </c>
      <c r="C4291">
        <v>228</v>
      </c>
      <c r="D4291" s="1">
        <v>45866</v>
      </c>
      <c r="E4291" s="1">
        <v>45866</v>
      </c>
      <c r="F4291" s="2" t="s">
        <v>35</v>
      </c>
      <c r="G4291" s="2" t="s">
        <v>59</v>
      </c>
      <c r="H4291">
        <v>0</v>
      </c>
      <c r="I4291">
        <v>1</v>
      </c>
      <c r="J4291">
        <v>0</v>
      </c>
      <c r="K4291" t="b">
        <v>1</v>
      </c>
      <c r="L4291" s="2" t="s">
        <v>70</v>
      </c>
      <c r="M4291" s="2" t="s">
        <v>50</v>
      </c>
      <c r="N4291">
        <v>2</v>
      </c>
      <c r="O4291">
        <v>1</v>
      </c>
      <c r="P4291" s="2" t="s">
        <v>114</v>
      </c>
      <c r="Q4291" s="2" t="s">
        <v>78</v>
      </c>
      <c r="R4291" s="2" t="s">
        <v>67</v>
      </c>
      <c r="S4291">
        <v>31</v>
      </c>
      <c r="T4291" s="1">
        <v>45866</v>
      </c>
      <c r="U4291" s="2" t="s">
        <v>79</v>
      </c>
      <c r="V4291">
        <v>0</v>
      </c>
      <c r="W4291">
        <v>0</v>
      </c>
      <c r="X4291" s="2" t="s">
        <v>42</v>
      </c>
      <c r="Y4291">
        <v>0</v>
      </c>
      <c r="Z4291" s="2" t="s">
        <v>62</v>
      </c>
      <c r="AA4291" s="2" t="s">
        <v>62</v>
      </c>
      <c r="AB4291" s="2" t="s">
        <v>62</v>
      </c>
      <c r="AC4291">
        <v>0</v>
      </c>
      <c r="AD4291" s="2" t="s">
        <v>79</v>
      </c>
      <c r="AE4291" s="2" t="s">
        <v>85</v>
      </c>
      <c r="AF4291">
        <v>1</v>
      </c>
      <c r="AG4291" s="2" t="s">
        <v>82</v>
      </c>
      <c r="AH4291">
        <v>0</v>
      </c>
      <c r="AI4291">
        <v>0</v>
      </c>
      <c r="AJ4291"/>
    </row>
    <row r="4292" spans="1:36" x14ac:dyDescent="0.3">
      <c r="A4292">
        <v>54291</v>
      </c>
      <c r="B4292">
        <v>11127</v>
      </c>
      <c r="C4292">
        <v>226</v>
      </c>
      <c r="D4292" s="1">
        <v>45671</v>
      </c>
      <c r="E4292" s="1">
        <v>45661</v>
      </c>
      <c r="F4292" s="2" t="s">
        <v>35</v>
      </c>
      <c r="G4292" s="2" t="s">
        <v>36</v>
      </c>
      <c r="H4292">
        <v>10</v>
      </c>
      <c r="I4292">
        <v>1</v>
      </c>
      <c r="J4292">
        <v>10</v>
      </c>
      <c r="K4292" t="b">
        <v>1</v>
      </c>
      <c r="L4292" s="2" t="s">
        <v>37</v>
      </c>
      <c r="M4292" s="2" t="s">
        <v>50</v>
      </c>
      <c r="N4292">
        <v>6</v>
      </c>
      <c r="O4292">
        <v>3</v>
      </c>
      <c r="P4292" s="2" t="s">
        <v>96</v>
      </c>
      <c r="Q4292" s="2" t="s">
        <v>78</v>
      </c>
      <c r="R4292" s="2" t="s">
        <v>79</v>
      </c>
      <c r="S4292">
        <v>33</v>
      </c>
      <c r="T4292" s="1">
        <v>45671</v>
      </c>
      <c r="U4292" s="2" t="s">
        <v>67</v>
      </c>
      <c r="V4292">
        <v>0</v>
      </c>
      <c r="W4292">
        <v>0</v>
      </c>
      <c r="X4292" s="2" t="s">
        <v>61</v>
      </c>
      <c r="Y4292">
        <v>1</v>
      </c>
      <c r="Z4292" s="2" t="s">
        <v>72</v>
      </c>
      <c r="AA4292" s="2" t="s">
        <v>62</v>
      </c>
      <c r="AB4292" s="2" t="s">
        <v>76</v>
      </c>
      <c r="AC4292">
        <v>1</v>
      </c>
      <c r="AD4292" s="2" t="s">
        <v>67</v>
      </c>
      <c r="AE4292" s="2" t="s">
        <v>86</v>
      </c>
      <c r="AF4292">
        <v>0</v>
      </c>
      <c r="AG4292" s="2" t="s">
        <v>69</v>
      </c>
      <c r="AH4292">
        <v>1</v>
      </c>
      <c r="AI4292">
        <v>0</v>
      </c>
      <c r="AJ4292"/>
    </row>
    <row r="4293" spans="1:36" x14ac:dyDescent="0.3">
      <c r="A4293">
        <v>54292</v>
      </c>
      <c r="B4293">
        <v>10483</v>
      </c>
      <c r="C4293">
        <v>204</v>
      </c>
      <c r="D4293" s="1">
        <v>45760</v>
      </c>
      <c r="E4293" s="1">
        <v>45753</v>
      </c>
      <c r="F4293" s="2" t="s">
        <v>48</v>
      </c>
      <c r="G4293" s="2" t="s">
        <v>36</v>
      </c>
      <c r="H4293">
        <v>7</v>
      </c>
      <c r="I4293">
        <v>1</v>
      </c>
      <c r="J4293">
        <v>7</v>
      </c>
      <c r="K4293" t="b">
        <v>1</v>
      </c>
      <c r="L4293" s="2" t="s">
        <v>81</v>
      </c>
      <c r="M4293" s="2" t="s">
        <v>38</v>
      </c>
      <c r="N4293">
        <v>5</v>
      </c>
      <c r="O4293">
        <v>0</v>
      </c>
      <c r="P4293" s="2" t="s">
        <v>110</v>
      </c>
      <c r="Q4293" s="2" t="s">
        <v>48</v>
      </c>
      <c r="R4293" s="2" t="s">
        <v>41</v>
      </c>
      <c r="S4293">
        <v>38</v>
      </c>
      <c r="T4293" s="1">
        <v>45760</v>
      </c>
      <c r="U4293" s="2" t="s">
        <v>74</v>
      </c>
      <c r="V4293">
        <v>1</v>
      </c>
      <c r="W4293">
        <v>0</v>
      </c>
      <c r="X4293" s="2" t="s">
        <v>75</v>
      </c>
      <c r="Y4293">
        <v>1</v>
      </c>
      <c r="Z4293" s="2" t="s">
        <v>72</v>
      </c>
      <c r="AA4293" s="2" t="s">
        <v>62</v>
      </c>
      <c r="AB4293" s="2" t="s">
        <v>45</v>
      </c>
      <c r="AC4293">
        <v>1</v>
      </c>
      <c r="AD4293" s="2" t="s">
        <v>74</v>
      </c>
      <c r="AE4293" s="2" t="s">
        <v>93</v>
      </c>
      <c r="AF4293">
        <v>0</v>
      </c>
      <c r="AG4293" s="2" t="s">
        <v>64</v>
      </c>
      <c r="AH4293">
        <v>1</v>
      </c>
      <c r="AI4293">
        <v>0</v>
      </c>
      <c r="AJ4293"/>
    </row>
    <row r="4294" spans="1:36" x14ac:dyDescent="0.3">
      <c r="A4294">
        <v>54293</v>
      </c>
      <c r="B4294">
        <v>11081</v>
      </c>
      <c r="C4294">
        <v>227</v>
      </c>
      <c r="D4294" s="1">
        <v>45988</v>
      </c>
      <c r="E4294" s="1">
        <v>45987</v>
      </c>
      <c r="F4294" s="2" t="s">
        <v>78</v>
      </c>
      <c r="G4294" s="2" t="s">
        <v>36</v>
      </c>
      <c r="H4294">
        <v>1</v>
      </c>
      <c r="I4294">
        <v>1</v>
      </c>
      <c r="J4294">
        <v>1</v>
      </c>
      <c r="K4294" t="b">
        <v>1</v>
      </c>
      <c r="L4294" s="2" t="s">
        <v>37</v>
      </c>
      <c r="M4294" s="2" t="s">
        <v>65</v>
      </c>
      <c r="N4294">
        <v>1</v>
      </c>
      <c r="O4294">
        <v>0</v>
      </c>
      <c r="P4294" s="2" t="s">
        <v>117</v>
      </c>
      <c r="Q4294" s="2" t="s">
        <v>52</v>
      </c>
      <c r="R4294" s="2" t="s">
        <v>53</v>
      </c>
      <c r="S4294">
        <v>27</v>
      </c>
      <c r="T4294" s="1">
        <v>45988</v>
      </c>
      <c r="U4294" s="2" t="s">
        <v>53</v>
      </c>
      <c r="V4294">
        <v>0</v>
      </c>
      <c r="W4294">
        <v>0</v>
      </c>
      <c r="X4294" s="2" t="s">
        <v>88</v>
      </c>
      <c r="Y4294">
        <v>1</v>
      </c>
      <c r="Z4294" s="2" t="s">
        <v>72</v>
      </c>
      <c r="AA4294" s="2" t="s">
        <v>44</v>
      </c>
      <c r="AB4294" s="2" t="s">
        <v>76</v>
      </c>
      <c r="AC4294">
        <v>1</v>
      </c>
      <c r="AD4294" s="2" t="s">
        <v>53</v>
      </c>
      <c r="AE4294" s="2" t="s">
        <v>104</v>
      </c>
      <c r="AF4294">
        <v>0</v>
      </c>
      <c r="AG4294" s="2" t="s">
        <v>47</v>
      </c>
      <c r="AH4294">
        <v>1</v>
      </c>
      <c r="AI4294">
        <v>1</v>
      </c>
      <c r="AJ4294"/>
    </row>
    <row r="4295" spans="1:36" x14ac:dyDescent="0.3">
      <c r="A4295">
        <v>54294</v>
      </c>
      <c r="B4295">
        <v>10389</v>
      </c>
      <c r="C4295">
        <v>208</v>
      </c>
      <c r="D4295" s="1">
        <v>46198</v>
      </c>
      <c r="E4295" s="1">
        <v>46193</v>
      </c>
      <c r="F4295" s="2" t="s">
        <v>58</v>
      </c>
      <c r="G4295" s="2" t="s">
        <v>36</v>
      </c>
      <c r="H4295">
        <v>5</v>
      </c>
      <c r="I4295">
        <v>1</v>
      </c>
      <c r="J4295">
        <v>5</v>
      </c>
      <c r="K4295" t="b">
        <v>1</v>
      </c>
      <c r="L4295" s="2" t="s">
        <v>81</v>
      </c>
      <c r="M4295" s="2" t="s">
        <v>50</v>
      </c>
      <c r="N4295">
        <v>4</v>
      </c>
      <c r="O4295">
        <v>1</v>
      </c>
      <c r="P4295" s="2" t="s">
        <v>106</v>
      </c>
      <c r="Q4295" s="2" t="s">
        <v>48</v>
      </c>
      <c r="R4295" s="2" t="s">
        <v>40</v>
      </c>
      <c r="S4295">
        <v>37</v>
      </c>
      <c r="T4295" s="1">
        <v>46198</v>
      </c>
      <c r="U4295" s="2" t="s">
        <v>53</v>
      </c>
      <c r="V4295">
        <v>0</v>
      </c>
      <c r="W4295">
        <v>0</v>
      </c>
      <c r="X4295" s="2" t="s">
        <v>42</v>
      </c>
      <c r="Y4295">
        <v>0</v>
      </c>
      <c r="Z4295" s="2" t="s">
        <v>62</v>
      </c>
      <c r="AA4295" s="2" t="s">
        <v>62</v>
      </c>
      <c r="AB4295" s="2" t="s">
        <v>62</v>
      </c>
      <c r="AC4295">
        <v>0</v>
      </c>
      <c r="AD4295" s="2" t="s">
        <v>53</v>
      </c>
      <c r="AE4295" s="2" t="s">
        <v>68</v>
      </c>
      <c r="AF4295">
        <v>0</v>
      </c>
      <c r="AG4295" s="2" t="s">
        <v>64</v>
      </c>
      <c r="AH4295">
        <v>0</v>
      </c>
      <c r="AI4295">
        <v>0</v>
      </c>
      <c r="AJ4295"/>
    </row>
    <row r="4296" spans="1:36" x14ac:dyDescent="0.3">
      <c r="A4296">
        <v>54295</v>
      </c>
      <c r="B4296">
        <v>10853</v>
      </c>
      <c r="C4296">
        <v>209</v>
      </c>
      <c r="D4296" s="1">
        <v>45920</v>
      </c>
      <c r="E4296" s="1">
        <v>45918</v>
      </c>
      <c r="F4296" s="2" t="s">
        <v>52</v>
      </c>
      <c r="G4296" s="2" t="s">
        <v>36</v>
      </c>
      <c r="H4296">
        <v>2</v>
      </c>
      <c r="I4296">
        <v>1</v>
      </c>
      <c r="J4296">
        <v>2</v>
      </c>
      <c r="K4296" t="b">
        <v>1</v>
      </c>
      <c r="L4296" s="2" t="s">
        <v>70</v>
      </c>
      <c r="M4296" s="2" t="s">
        <v>38</v>
      </c>
      <c r="N4296">
        <v>3</v>
      </c>
      <c r="O4296">
        <v>0</v>
      </c>
      <c r="P4296" s="2" t="s">
        <v>99</v>
      </c>
      <c r="Q4296" s="2" t="s">
        <v>78</v>
      </c>
      <c r="R4296" s="2" t="s">
        <v>79</v>
      </c>
      <c r="S4296">
        <v>38</v>
      </c>
      <c r="T4296" s="1">
        <v>45920</v>
      </c>
      <c r="U4296" s="2" t="s">
        <v>54</v>
      </c>
      <c r="V4296">
        <v>1</v>
      </c>
      <c r="W4296">
        <v>0</v>
      </c>
      <c r="X4296" s="2" t="s">
        <v>42</v>
      </c>
      <c r="Y4296">
        <v>1</v>
      </c>
      <c r="Z4296" s="2" t="s">
        <v>72</v>
      </c>
      <c r="AA4296" s="2" t="s">
        <v>44</v>
      </c>
      <c r="AB4296" s="2" t="s">
        <v>76</v>
      </c>
      <c r="AC4296">
        <v>1</v>
      </c>
      <c r="AD4296" s="2" t="s">
        <v>54</v>
      </c>
      <c r="AE4296" s="2" t="s">
        <v>102</v>
      </c>
      <c r="AF4296">
        <v>0</v>
      </c>
      <c r="AG4296" s="2" t="s">
        <v>47</v>
      </c>
      <c r="AH4296">
        <v>1</v>
      </c>
      <c r="AI4296">
        <v>1</v>
      </c>
      <c r="AJ4296"/>
    </row>
    <row r="4297" spans="1:36" x14ac:dyDescent="0.3">
      <c r="A4297">
        <v>54296</v>
      </c>
      <c r="B4297">
        <v>11075</v>
      </c>
      <c r="C4297">
        <v>221</v>
      </c>
      <c r="D4297" s="1">
        <v>45706</v>
      </c>
      <c r="E4297" s="1">
        <v>45699</v>
      </c>
      <c r="F4297" s="2" t="s">
        <v>35</v>
      </c>
      <c r="G4297" s="2" t="s">
        <v>62</v>
      </c>
      <c r="H4297">
        <v>7</v>
      </c>
      <c r="I4297">
        <v>0</v>
      </c>
      <c r="J4297">
        <v>7</v>
      </c>
      <c r="K4297" t="b">
        <v>1</v>
      </c>
      <c r="L4297" s="2" t="s">
        <v>81</v>
      </c>
      <c r="M4297" s="2" t="s">
        <v>65</v>
      </c>
      <c r="N4297">
        <v>3</v>
      </c>
      <c r="O4297">
        <v>0</v>
      </c>
      <c r="P4297" s="2" t="s">
        <v>103</v>
      </c>
      <c r="Q4297" s="2" t="s">
        <v>58</v>
      </c>
      <c r="R4297" s="2" t="s">
        <v>40</v>
      </c>
      <c r="S4297">
        <v>27</v>
      </c>
      <c r="T4297" s="1">
        <v>45706</v>
      </c>
      <c r="U4297" s="2" t="s">
        <v>67</v>
      </c>
      <c r="V4297">
        <v>0</v>
      </c>
      <c r="W4297">
        <v>0</v>
      </c>
      <c r="X4297" s="2" t="s">
        <v>61</v>
      </c>
      <c r="Y4297">
        <v>1</v>
      </c>
      <c r="Z4297" s="2" t="s">
        <v>72</v>
      </c>
      <c r="AA4297" s="2" t="s">
        <v>44</v>
      </c>
      <c r="AB4297" s="2" t="s">
        <v>76</v>
      </c>
      <c r="AC4297">
        <v>1</v>
      </c>
      <c r="AD4297" s="2" t="s">
        <v>67</v>
      </c>
      <c r="AE4297" s="2" t="s">
        <v>100</v>
      </c>
      <c r="AG4297" s="2" t="s">
        <v>64</v>
      </c>
      <c r="AH4297">
        <v>1</v>
      </c>
      <c r="AI4297">
        <v>1</v>
      </c>
      <c r="AJ4297"/>
    </row>
    <row r="4298" spans="1:36" x14ac:dyDescent="0.3">
      <c r="A4298">
        <v>54297</v>
      </c>
      <c r="B4298">
        <v>11266</v>
      </c>
      <c r="C4298">
        <v>203</v>
      </c>
      <c r="D4298" s="1">
        <v>46362</v>
      </c>
      <c r="E4298" s="1">
        <v>46352</v>
      </c>
      <c r="F4298" s="2" t="s">
        <v>52</v>
      </c>
      <c r="G4298" s="2" t="s">
        <v>36</v>
      </c>
      <c r="H4298">
        <v>10</v>
      </c>
      <c r="I4298">
        <v>1</v>
      </c>
      <c r="J4298">
        <v>10</v>
      </c>
      <c r="K4298" t="b">
        <v>1</v>
      </c>
      <c r="L4298" s="2" t="s">
        <v>81</v>
      </c>
      <c r="M4298" s="2" t="s">
        <v>50</v>
      </c>
      <c r="N4298">
        <v>3</v>
      </c>
      <c r="O4298">
        <v>0</v>
      </c>
      <c r="P4298" s="2" t="s">
        <v>66</v>
      </c>
      <c r="Q4298" s="2" t="s">
        <v>52</v>
      </c>
      <c r="R4298" s="2" t="s">
        <v>54</v>
      </c>
      <c r="S4298">
        <v>22</v>
      </c>
      <c r="T4298" s="1">
        <v>46362</v>
      </c>
      <c r="U4298" s="2" t="s">
        <v>74</v>
      </c>
      <c r="V4298">
        <v>1</v>
      </c>
      <c r="W4298">
        <v>0</v>
      </c>
      <c r="X4298" s="2" t="s">
        <v>61</v>
      </c>
      <c r="Y4298">
        <v>1</v>
      </c>
      <c r="Z4298" s="2" t="s">
        <v>72</v>
      </c>
      <c r="AA4298" s="2" t="s">
        <v>44</v>
      </c>
      <c r="AB4298" s="2" t="s">
        <v>76</v>
      </c>
      <c r="AC4298">
        <v>1</v>
      </c>
      <c r="AD4298" s="2" t="s">
        <v>74</v>
      </c>
      <c r="AE4298" s="2" t="s">
        <v>63</v>
      </c>
      <c r="AF4298">
        <v>0</v>
      </c>
      <c r="AG4298" s="2" t="s">
        <v>69</v>
      </c>
      <c r="AH4298">
        <v>1</v>
      </c>
      <c r="AI4298">
        <v>1</v>
      </c>
      <c r="AJ4298"/>
    </row>
    <row r="4299" spans="1:36" x14ac:dyDescent="0.3">
      <c r="A4299">
        <v>54298</v>
      </c>
      <c r="B4299">
        <v>10771</v>
      </c>
      <c r="C4299">
        <v>229</v>
      </c>
      <c r="D4299" s="1">
        <v>46146</v>
      </c>
      <c r="E4299" s="1">
        <v>46145</v>
      </c>
      <c r="F4299" s="2" t="s">
        <v>97</v>
      </c>
      <c r="G4299" s="2" t="s">
        <v>36</v>
      </c>
      <c r="H4299">
        <v>1</v>
      </c>
      <c r="I4299">
        <v>1</v>
      </c>
      <c r="J4299">
        <v>1</v>
      </c>
      <c r="K4299" t="b">
        <v>1</v>
      </c>
      <c r="L4299" s="2" t="s">
        <v>49</v>
      </c>
      <c r="M4299" s="2" t="s">
        <v>50</v>
      </c>
      <c r="N4299">
        <v>2</v>
      </c>
      <c r="O4299">
        <v>0</v>
      </c>
      <c r="P4299" s="2" t="s">
        <v>115</v>
      </c>
      <c r="Q4299" s="2" t="s">
        <v>52</v>
      </c>
      <c r="R4299" s="2" t="s">
        <v>67</v>
      </c>
      <c r="S4299">
        <v>23</v>
      </c>
      <c r="T4299" s="1">
        <v>46146</v>
      </c>
      <c r="U4299" s="2" t="s">
        <v>79</v>
      </c>
      <c r="V4299">
        <v>0</v>
      </c>
      <c r="W4299">
        <v>0</v>
      </c>
      <c r="X4299" s="2" t="s">
        <v>75</v>
      </c>
      <c r="Y4299">
        <v>1</v>
      </c>
      <c r="Z4299" s="2" t="s">
        <v>72</v>
      </c>
      <c r="AA4299" s="2" t="s">
        <v>44</v>
      </c>
      <c r="AB4299" s="2" t="s">
        <v>45</v>
      </c>
      <c r="AC4299">
        <v>1</v>
      </c>
      <c r="AD4299" s="2" t="s">
        <v>79</v>
      </c>
      <c r="AE4299" s="2" t="s">
        <v>80</v>
      </c>
      <c r="AF4299">
        <v>0</v>
      </c>
      <c r="AG4299" s="2" t="s">
        <v>47</v>
      </c>
      <c r="AH4299">
        <v>1</v>
      </c>
      <c r="AI4299">
        <v>1</v>
      </c>
      <c r="AJ4299"/>
    </row>
    <row r="4300" spans="1:36" x14ac:dyDescent="0.3">
      <c r="A4300">
        <v>54299</v>
      </c>
      <c r="B4300">
        <v>11445</v>
      </c>
      <c r="C4300">
        <v>228</v>
      </c>
      <c r="D4300" s="1">
        <v>45920</v>
      </c>
      <c r="E4300" s="1">
        <v>45913</v>
      </c>
      <c r="F4300" s="2" t="s">
        <v>52</v>
      </c>
      <c r="G4300" s="2" t="s">
        <v>36</v>
      </c>
      <c r="H4300">
        <v>7</v>
      </c>
      <c r="I4300">
        <v>1</v>
      </c>
      <c r="J4300">
        <v>7</v>
      </c>
      <c r="K4300" t="b">
        <v>1</v>
      </c>
      <c r="L4300" s="2" t="s">
        <v>49</v>
      </c>
      <c r="M4300" s="2" t="s">
        <v>65</v>
      </c>
      <c r="N4300">
        <v>3</v>
      </c>
      <c r="O4300">
        <v>0</v>
      </c>
      <c r="P4300" s="2" t="s">
        <v>114</v>
      </c>
      <c r="Q4300" s="2" t="s">
        <v>78</v>
      </c>
      <c r="R4300" s="2" t="s">
        <v>67</v>
      </c>
      <c r="S4300">
        <v>31</v>
      </c>
      <c r="T4300" s="1">
        <v>45920</v>
      </c>
      <c r="U4300" s="2" t="s">
        <v>54</v>
      </c>
      <c r="V4300">
        <v>1</v>
      </c>
      <c r="W4300">
        <v>0</v>
      </c>
      <c r="X4300" s="2" t="s">
        <v>42</v>
      </c>
      <c r="Y4300">
        <v>1</v>
      </c>
      <c r="Z4300" s="2" t="s">
        <v>55</v>
      </c>
      <c r="AA4300" s="2" t="s">
        <v>44</v>
      </c>
      <c r="AB4300" s="2" t="s">
        <v>76</v>
      </c>
      <c r="AC4300">
        <v>1</v>
      </c>
      <c r="AD4300" s="2" t="s">
        <v>54</v>
      </c>
      <c r="AE4300" s="2" t="s">
        <v>102</v>
      </c>
      <c r="AF4300">
        <v>0</v>
      </c>
      <c r="AG4300" s="2" t="s">
        <v>64</v>
      </c>
      <c r="AH4300">
        <v>1</v>
      </c>
      <c r="AI4300">
        <v>1</v>
      </c>
      <c r="AJ4300"/>
    </row>
    <row r="4301" spans="1:36" x14ac:dyDescent="0.3">
      <c r="A4301">
        <v>54300</v>
      </c>
      <c r="B4301">
        <v>10071</v>
      </c>
      <c r="C4301">
        <v>227</v>
      </c>
      <c r="D4301" s="1">
        <v>46055</v>
      </c>
      <c r="E4301" s="1">
        <v>46052</v>
      </c>
      <c r="F4301" s="2" t="s">
        <v>52</v>
      </c>
      <c r="G4301" s="2" t="s">
        <v>36</v>
      </c>
      <c r="H4301">
        <v>3</v>
      </c>
      <c r="I4301">
        <v>1</v>
      </c>
      <c r="J4301">
        <v>3</v>
      </c>
      <c r="K4301" t="b">
        <v>1</v>
      </c>
      <c r="L4301" s="2" t="s">
        <v>70</v>
      </c>
      <c r="M4301" s="2" t="s">
        <v>50</v>
      </c>
      <c r="N4301">
        <v>3</v>
      </c>
      <c r="O4301">
        <v>0</v>
      </c>
      <c r="P4301" s="2" t="s">
        <v>117</v>
      </c>
      <c r="Q4301" s="2" t="s">
        <v>52</v>
      </c>
      <c r="R4301" s="2" t="s">
        <v>53</v>
      </c>
      <c r="S4301">
        <v>27</v>
      </c>
      <c r="T4301" s="1">
        <v>46055</v>
      </c>
      <c r="U4301" s="2" t="s">
        <v>79</v>
      </c>
      <c r="V4301">
        <v>0</v>
      </c>
      <c r="W4301">
        <v>0</v>
      </c>
      <c r="X4301" s="2" t="s">
        <v>61</v>
      </c>
      <c r="Y4301">
        <v>0</v>
      </c>
      <c r="Z4301" s="2" t="s">
        <v>62</v>
      </c>
      <c r="AA4301" s="2" t="s">
        <v>62</v>
      </c>
      <c r="AB4301" s="2" t="s">
        <v>62</v>
      </c>
      <c r="AC4301">
        <v>0</v>
      </c>
      <c r="AD4301" s="2" t="s">
        <v>79</v>
      </c>
      <c r="AE4301" s="2" t="s">
        <v>100</v>
      </c>
      <c r="AF4301">
        <v>0</v>
      </c>
      <c r="AG4301" s="2" t="s">
        <v>47</v>
      </c>
      <c r="AH4301">
        <v>0</v>
      </c>
      <c r="AI4301">
        <v>0</v>
      </c>
      <c r="AJ4301"/>
    </row>
    <row r="4302" spans="1:36" x14ac:dyDescent="0.3">
      <c r="A4302">
        <v>54301</v>
      </c>
      <c r="B4302">
        <v>11383</v>
      </c>
      <c r="C4302">
        <v>207</v>
      </c>
      <c r="D4302" s="1">
        <v>46268</v>
      </c>
      <c r="E4302" s="1">
        <v>46267</v>
      </c>
      <c r="F4302" s="2" t="s">
        <v>97</v>
      </c>
      <c r="G4302" s="2" t="s">
        <v>36</v>
      </c>
      <c r="H4302">
        <v>1</v>
      </c>
      <c r="I4302">
        <v>1</v>
      </c>
      <c r="J4302">
        <v>1</v>
      </c>
      <c r="K4302" t="b">
        <v>1</v>
      </c>
      <c r="L4302" s="2" t="s">
        <v>37</v>
      </c>
      <c r="M4302" s="2" t="s">
        <v>50</v>
      </c>
      <c r="N4302">
        <v>4</v>
      </c>
      <c r="O4302">
        <v>0</v>
      </c>
      <c r="P4302" s="2" t="s">
        <v>51</v>
      </c>
      <c r="Q4302" s="2" t="s">
        <v>52</v>
      </c>
      <c r="R4302" s="2" t="s">
        <v>53</v>
      </c>
      <c r="S4302">
        <v>22</v>
      </c>
      <c r="T4302" s="1">
        <v>46268</v>
      </c>
      <c r="U4302" s="2" t="s">
        <v>53</v>
      </c>
      <c r="V4302">
        <v>0</v>
      </c>
      <c r="W4302">
        <v>0</v>
      </c>
      <c r="X4302" s="2" t="s">
        <v>42</v>
      </c>
      <c r="Y4302">
        <v>1</v>
      </c>
      <c r="Z4302" s="2" t="s">
        <v>72</v>
      </c>
      <c r="AA4302" s="2" t="s">
        <v>112</v>
      </c>
      <c r="AB4302" s="2" t="s">
        <v>56</v>
      </c>
      <c r="AC4302">
        <v>1</v>
      </c>
      <c r="AD4302" s="2" t="s">
        <v>53</v>
      </c>
      <c r="AE4302" s="2" t="s">
        <v>102</v>
      </c>
      <c r="AF4302">
        <v>0</v>
      </c>
      <c r="AG4302" s="2" t="s">
        <v>47</v>
      </c>
      <c r="AH4302">
        <v>1</v>
      </c>
      <c r="AI4302">
        <v>0</v>
      </c>
      <c r="AJ4302"/>
    </row>
    <row r="4303" spans="1:36" x14ac:dyDescent="0.3">
      <c r="A4303">
        <v>54302</v>
      </c>
      <c r="B4303">
        <v>10003</v>
      </c>
      <c r="C4303">
        <v>218</v>
      </c>
      <c r="D4303" s="1">
        <v>46313</v>
      </c>
      <c r="E4303" s="1">
        <v>46310</v>
      </c>
      <c r="F4303" s="2" t="s">
        <v>97</v>
      </c>
      <c r="G4303" s="2" t="s">
        <v>36</v>
      </c>
      <c r="H4303">
        <v>3</v>
      </c>
      <c r="I4303">
        <v>1</v>
      </c>
      <c r="J4303">
        <v>3</v>
      </c>
      <c r="K4303" t="b">
        <v>1</v>
      </c>
      <c r="L4303" s="2" t="s">
        <v>81</v>
      </c>
      <c r="M4303" s="2" t="s">
        <v>65</v>
      </c>
      <c r="N4303">
        <v>2</v>
      </c>
      <c r="O4303">
        <v>1</v>
      </c>
      <c r="P4303" s="2" t="s">
        <v>84</v>
      </c>
      <c r="Q4303" s="2" t="s">
        <v>58</v>
      </c>
      <c r="R4303" s="2" t="s">
        <v>40</v>
      </c>
      <c r="S4303">
        <v>33</v>
      </c>
      <c r="T4303" s="1">
        <v>46313</v>
      </c>
      <c r="U4303" s="2" t="s">
        <v>74</v>
      </c>
      <c r="V4303">
        <v>1</v>
      </c>
      <c r="W4303">
        <v>0</v>
      </c>
      <c r="X4303" s="2" t="s">
        <v>88</v>
      </c>
      <c r="Y4303">
        <v>1</v>
      </c>
      <c r="Z4303" s="2" t="s">
        <v>43</v>
      </c>
      <c r="AA4303" s="2" t="s">
        <v>44</v>
      </c>
      <c r="AB4303" s="2" t="s">
        <v>45</v>
      </c>
      <c r="AC4303">
        <v>1</v>
      </c>
      <c r="AD4303" s="2" t="s">
        <v>74</v>
      </c>
      <c r="AE4303" s="2" t="s">
        <v>89</v>
      </c>
      <c r="AF4303">
        <v>0</v>
      </c>
      <c r="AG4303" s="2" t="s">
        <v>47</v>
      </c>
      <c r="AH4303">
        <v>1</v>
      </c>
      <c r="AI4303">
        <v>1</v>
      </c>
      <c r="AJ4303"/>
    </row>
    <row r="4304" spans="1:36" x14ac:dyDescent="0.3">
      <c r="A4304">
        <v>54303</v>
      </c>
      <c r="B4304">
        <v>11129</v>
      </c>
      <c r="C4304">
        <v>213</v>
      </c>
      <c r="D4304" s="1">
        <v>45995</v>
      </c>
      <c r="E4304" s="1">
        <v>45995</v>
      </c>
      <c r="F4304" s="2" t="s">
        <v>58</v>
      </c>
      <c r="G4304" s="2" t="s">
        <v>36</v>
      </c>
      <c r="H4304">
        <v>0</v>
      </c>
      <c r="I4304">
        <v>1</v>
      </c>
      <c r="J4304">
        <v>0</v>
      </c>
      <c r="K4304" t="b">
        <v>1</v>
      </c>
      <c r="L4304" s="2" t="s">
        <v>81</v>
      </c>
      <c r="M4304" s="2" t="s">
        <v>38</v>
      </c>
      <c r="N4304">
        <v>2</v>
      </c>
      <c r="O4304">
        <v>0</v>
      </c>
      <c r="P4304" s="2" t="s">
        <v>113</v>
      </c>
      <c r="Q4304" s="2" t="s">
        <v>48</v>
      </c>
      <c r="R4304" s="2" t="s">
        <v>40</v>
      </c>
      <c r="S4304">
        <v>20</v>
      </c>
      <c r="T4304" s="1">
        <v>45995</v>
      </c>
      <c r="U4304" s="2" t="s">
        <v>53</v>
      </c>
      <c r="V4304">
        <v>0</v>
      </c>
      <c r="W4304">
        <v>0</v>
      </c>
      <c r="X4304" s="2" t="s">
        <v>61</v>
      </c>
      <c r="Y4304">
        <v>1</v>
      </c>
      <c r="Z4304" s="2" t="s">
        <v>72</v>
      </c>
      <c r="AA4304" s="2" t="s">
        <v>44</v>
      </c>
      <c r="AB4304" s="2" t="s">
        <v>76</v>
      </c>
      <c r="AC4304">
        <v>1</v>
      </c>
      <c r="AD4304" s="2" t="s">
        <v>53</v>
      </c>
      <c r="AE4304" s="2" t="s">
        <v>63</v>
      </c>
      <c r="AF4304">
        <v>0</v>
      </c>
      <c r="AG4304" s="2" t="s">
        <v>82</v>
      </c>
      <c r="AH4304">
        <v>1</v>
      </c>
      <c r="AI4304">
        <v>1</v>
      </c>
      <c r="AJ4304"/>
    </row>
    <row r="4305" spans="1:36" x14ac:dyDescent="0.3">
      <c r="A4305">
        <v>54304</v>
      </c>
      <c r="B4305">
        <v>10584</v>
      </c>
      <c r="C4305">
        <v>202</v>
      </c>
      <c r="D4305" s="1">
        <v>46070</v>
      </c>
      <c r="E4305" s="1">
        <v>46063</v>
      </c>
      <c r="F4305" s="2" t="s">
        <v>35</v>
      </c>
      <c r="G4305" s="2" t="s">
        <v>59</v>
      </c>
      <c r="H4305">
        <v>7</v>
      </c>
      <c r="I4305">
        <v>1</v>
      </c>
      <c r="J4305">
        <v>7</v>
      </c>
      <c r="K4305" t="b">
        <v>1</v>
      </c>
      <c r="L4305" s="2" t="s">
        <v>81</v>
      </c>
      <c r="M4305" s="2" t="s">
        <v>50</v>
      </c>
      <c r="N4305">
        <v>2</v>
      </c>
      <c r="O4305">
        <v>1</v>
      </c>
      <c r="P4305" s="2" t="s">
        <v>95</v>
      </c>
      <c r="Q4305" s="2" t="s">
        <v>52</v>
      </c>
      <c r="R4305" s="2" t="s">
        <v>40</v>
      </c>
      <c r="S4305">
        <v>22</v>
      </c>
      <c r="T4305" s="1">
        <v>46070</v>
      </c>
      <c r="U4305" s="2" t="s">
        <v>67</v>
      </c>
      <c r="V4305">
        <v>0</v>
      </c>
      <c r="W4305">
        <v>0</v>
      </c>
      <c r="X4305" s="2" t="s">
        <v>61</v>
      </c>
      <c r="Y4305">
        <v>0</v>
      </c>
      <c r="Z4305" s="2" t="s">
        <v>62</v>
      </c>
      <c r="AA4305" s="2" t="s">
        <v>62</v>
      </c>
      <c r="AB4305" s="2" t="s">
        <v>62</v>
      </c>
      <c r="AC4305">
        <v>0</v>
      </c>
      <c r="AD4305" s="2" t="s">
        <v>67</v>
      </c>
      <c r="AE4305" s="2" t="s">
        <v>100</v>
      </c>
      <c r="AF4305">
        <v>1</v>
      </c>
      <c r="AG4305" s="2" t="s">
        <v>64</v>
      </c>
      <c r="AH4305">
        <v>0</v>
      </c>
      <c r="AI4305">
        <v>0</v>
      </c>
      <c r="AJ4305"/>
    </row>
    <row r="4306" spans="1:36" x14ac:dyDescent="0.3">
      <c r="A4306">
        <v>54305</v>
      </c>
      <c r="B4306">
        <v>10914</v>
      </c>
      <c r="C4306">
        <v>214</v>
      </c>
      <c r="D4306" s="1">
        <v>46126</v>
      </c>
      <c r="E4306" s="1">
        <v>46096</v>
      </c>
      <c r="F4306" s="2" t="s">
        <v>58</v>
      </c>
      <c r="G4306" s="2" t="s">
        <v>36</v>
      </c>
      <c r="H4306">
        <v>30</v>
      </c>
      <c r="I4306">
        <v>1</v>
      </c>
      <c r="J4306">
        <v>30</v>
      </c>
      <c r="K4306" t="b">
        <v>1</v>
      </c>
      <c r="L4306" s="2" t="s">
        <v>109</v>
      </c>
      <c r="M4306" s="2" t="s">
        <v>50</v>
      </c>
      <c r="N4306">
        <v>7</v>
      </c>
      <c r="O4306">
        <v>0</v>
      </c>
      <c r="P4306" s="2" t="s">
        <v>90</v>
      </c>
      <c r="Q4306" s="2" t="s">
        <v>78</v>
      </c>
      <c r="R4306" s="2" t="s">
        <v>53</v>
      </c>
      <c r="S4306">
        <v>27</v>
      </c>
      <c r="T4306" s="1">
        <v>46126</v>
      </c>
      <c r="U4306" s="2" t="s">
        <v>67</v>
      </c>
      <c r="V4306">
        <v>0</v>
      </c>
      <c r="W4306">
        <v>0</v>
      </c>
      <c r="X4306" s="2" t="s">
        <v>75</v>
      </c>
      <c r="Y4306">
        <v>1</v>
      </c>
      <c r="Z4306" s="2" t="s">
        <v>43</v>
      </c>
      <c r="AA4306" s="2" t="s">
        <v>44</v>
      </c>
      <c r="AB4306" s="2" t="s">
        <v>45</v>
      </c>
      <c r="AC4306">
        <v>1</v>
      </c>
      <c r="AD4306" s="2" t="s">
        <v>67</v>
      </c>
      <c r="AE4306" s="2" t="s">
        <v>93</v>
      </c>
      <c r="AF4306">
        <v>0</v>
      </c>
      <c r="AG4306" s="2" t="s">
        <v>57</v>
      </c>
      <c r="AH4306">
        <v>1</v>
      </c>
      <c r="AI4306">
        <v>1</v>
      </c>
      <c r="AJ4306"/>
    </row>
    <row r="4307" spans="1:36" x14ac:dyDescent="0.3">
      <c r="A4307">
        <v>54306</v>
      </c>
      <c r="B4307">
        <v>10442</v>
      </c>
      <c r="C4307">
        <v>229</v>
      </c>
      <c r="D4307" s="1">
        <v>46035</v>
      </c>
      <c r="E4307" s="1">
        <v>46025</v>
      </c>
      <c r="F4307" s="2" t="s">
        <v>97</v>
      </c>
      <c r="G4307" s="2" t="s">
        <v>36</v>
      </c>
      <c r="H4307">
        <v>10</v>
      </c>
      <c r="I4307">
        <v>1</v>
      </c>
      <c r="J4307">
        <v>10</v>
      </c>
      <c r="K4307" t="b">
        <v>1</v>
      </c>
      <c r="L4307" s="2" t="s">
        <v>49</v>
      </c>
      <c r="M4307" s="2" t="s">
        <v>65</v>
      </c>
      <c r="N4307">
        <v>5</v>
      </c>
      <c r="O4307">
        <v>0</v>
      </c>
      <c r="P4307" s="2" t="s">
        <v>115</v>
      </c>
      <c r="Q4307" s="2" t="s">
        <v>52</v>
      </c>
      <c r="R4307" s="2" t="s">
        <v>67</v>
      </c>
      <c r="S4307">
        <v>23</v>
      </c>
      <c r="T4307" s="1">
        <v>46035</v>
      </c>
      <c r="U4307" s="2" t="s">
        <v>67</v>
      </c>
      <c r="V4307">
        <v>0</v>
      </c>
      <c r="W4307">
        <v>0</v>
      </c>
      <c r="X4307" s="2" t="s">
        <v>61</v>
      </c>
      <c r="Y4307">
        <v>1</v>
      </c>
      <c r="Z4307" s="2" t="s">
        <v>72</v>
      </c>
      <c r="AA4307" s="2" t="s">
        <v>44</v>
      </c>
      <c r="AB4307" s="2" t="s">
        <v>76</v>
      </c>
      <c r="AC4307">
        <v>1</v>
      </c>
      <c r="AD4307" s="2" t="s">
        <v>67</v>
      </c>
      <c r="AE4307" s="2" t="s">
        <v>86</v>
      </c>
      <c r="AF4307">
        <v>0</v>
      </c>
      <c r="AG4307" s="2" t="s">
        <v>69</v>
      </c>
      <c r="AH4307">
        <v>1</v>
      </c>
      <c r="AI4307">
        <v>1</v>
      </c>
      <c r="AJ4307"/>
    </row>
    <row r="4308" spans="1:36" x14ac:dyDescent="0.3">
      <c r="A4308">
        <v>54307</v>
      </c>
      <c r="B4308">
        <v>11034</v>
      </c>
      <c r="C4308">
        <v>214</v>
      </c>
      <c r="D4308" s="1">
        <v>46038</v>
      </c>
      <c r="E4308" s="1">
        <v>46024</v>
      </c>
      <c r="F4308" s="2" t="s">
        <v>97</v>
      </c>
      <c r="G4308" s="2" t="s">
        <v>36</v>
      </c>
      <c r="H4308">
        <v>14</v>
      </c>
      <c r="I4308">
        <v>1</v>
      </c>
      <c r="J4308">
        <v>14</v>
      </c>
      <c r="K4308" t="b">
        <v>1</v>
      </c>
      <c r="L4308" s="2" t="s">
        <v>37</v>
      </c>
      <c r="M4308" s="2" t="s">
        <v>50</v>
      </c>
      <c r="N4308">
        <v>6</v>
      </c>
      <c r="O4308">
        <v>0</v>
      </c>
      <c r="P4308" s="2" t="s">
        <v>90</v>
      </c>
      <c r="Q4308" s="2" t="s">
        <v>78</v>
      </c>
      <c r="R4308" s="2" t="s">
        <v>53</v>
      </c>
      <c r="S4308">
        <v>27</v>
      </c>
      <c r="T4308" s="1">
        <v>46038</v>
      </c>
      <c r="U4308" s="2" t="s">
        <v>41</v>
      </c>
      <c r="V4308">
        <v>0</v>
      </c>
      <c r="W4308">
        <v>0</v>
      </c>
      <c r="X4308" s="2" t="s">
        <v>61</v>
      </c>
      <c r="Y4308">
        <v>1</v>
      </c>
      <c r="Z4308" s="2" t="s">
        <v>72</v>
      </c>
      <c r="AA4308" s="2" t="s">
        <v>44</v>
      </c>
      <c r="AB4308" s="2" t="s">
        <v>45</v>
      </c>
      <c r="AC4308">
        <v>1</v>
      </c>
      <c r="AD4308" s="2" t="s">
        <v>41</v>
      </c>
      <c r="AE4308" s="2" t="s">
        <v>86</v>
      </c>
      <c r="AF4308">
        <v>0</v>
      </c>
      <c r="AG4308" s="2" t="s">
        <v>69</v>
      </c>
      <c r="AH4308">
        <v>1</v>
      </c>
      <c r="AI4308">
        <v>1</v>
      </c>
      <c r="AJ4308"/>
    </row>
    <row r="4309" spans="1:36" x14ac:dyDescent="0.3">
      <c r="A4309">
        <v>54308</v>
      </c>
      <c r="B4309">
        <v>10488</v>
      </c>
      <c r="C4309">
        <v>228</v>
      </c>
      <c r="D4309" s="1">
        <v>45718</v>
      </c>
      <c r="E4309" s="1">
        <v>45717</v>
      </c>
      <c r="F4309" s="2" t="s">
        <v>48</v>
      </c>
      <c r="G4309" s="2" t="s">
        <v>36</v>
      </c>
      <c r="H4309">
        <v>1</v>
      </c>
      <c r="I4309">
        <v>1</v>
      </c>
      <c r="J4309">
        <v>1</v>
      </c>
      <c r="K4309" t="b">
        <v>1</v>
      </c>
      <c r="L4309" s="2" t="s">
        <v>109</v>
      </c>
      <c r="M4309" s="2" t="s">
        <v>50</v>
      </c>
      <c r="N4309">
        <v>3</v>
      </c>
      <c r="O4309">
        <v>0</v>
      </c>
      <c r="P4309" s="2" t="s">
        <v>114</v>
      </c>
      <c r="Q4309" s="2" t="s">
        <v>78</v>
      </c>
      <c r="R4309" s="2" t="s">
        <v>67</v>
      </c>
      <c r="S4309">
        <v>31</v>
      </c>
      <c r="T4309" s="1">
        <v>45718</v>
      </c>
      <c r="U4309" s="2" t="s">
        <v>74</v>
      </c>
      <c r="V4309">
        <v>1</v>
      </c>
      <c r="W4309">
        <v>0</v>
      </c>
      <c r="X4309" s="2" t="s">
        <v>75</v>
      </c>
      <c r="Y4309">
        <v>1</v>
      </c>
      <c r="Z4309" s="2" t="s">
        <v>72</v>
      </c>
      <c r="AA4309" s="2" t="s">
        <v>112</v>
      </c>
      <c r="AB4309" s="2" t="s">
        <v>76</v>
      </c>
      <c r="AC4309">
        <v>1</v>
      </c>
      <c r="AD4309" s="2" t="s">
        <v>74</v>
      </c>
      <c r="AE4309" s="2" t="s">
        <v>77</v>
      </c>
      <c r="AF4309">
        <v>0</v>
      </c>
      <c r="AG4309" s="2" t="s">
        <v>47</v>
      </c>
      <c r="AH4309">
        <v>1</v>
      </c>
      <c r="AI4309">
        <v>0</v>
      </c>
      <c r="AJ4309"/>
    </row>
    <row r="4310" spans="1:36" x14ac:dyDescent="0.3">
      <c r="A4310">
        <v>54309</v>
      </c>
      <c r="B4310">
        <v>11137</v>
      </c>
      <c r="C4310">
        <v>229</v>
      </c>
      <c r="D4310" s="1">
        <v>46022</v>
      </c>
      <c r="E4310" s="1">
        <v>46022</v>
      </c>
      <c r="F4310" s="2" t="s">
        <v>52</v>
      </c>
      <c r="G4310" s="2" t="s">
        <v>36</v>
      </c>
      <c r="H4310">
        <v>0</v>
      </c>
      <c r="I4310">
        <v>1</v>
      </c>
      <c r="J4310">
        <v>0</v>
      </c>
      <c r="K4310" t="b">
        <v>1</v>
      </c>
      <c r="L4310" s="2" t="s">
        <v>81</v>
      </c>
      <c r="M4310" s="2" t="s">
        <v>65</v>
      </c>
      <c r="N4310">
        <v>2</v>
      </c>
      <c r="O4310">
        <v>0</v>
      </c>
      <c r="P4310" s="2" t="s">
        <v>115</v>
      </c>
      <c r="Q4310" s="2" t="s">
        <v>52</v>
      </c>
      <c r="R4310" s="2" t="s">
        <v>67</v>
      </c>
      <c r="S4310">
        <v>23</v>
      </c>
      <c r="T4310" s="1">
        <v>46022</v>
      </c>
      <c r="U4310" s="2" t="s">
        <v>40</v>
      </c>
      <c r="V4310">
        <v>0</v>
      </c>
      <c r="W4310">
        <v>0</v>
      </c>
      <c r="X4310" s="2" t="s">
        <v>61</v>
      </c>
      <c r="Y4310">
        <v>1</v>
      </c>
      <c r="Z4310" s="2" t="s">
        <v>72</v>
      </c>
      <c r="AA4310" s="2" t="s">
        <v>44</v>
      </c>
      <c r="AB4310" s="2" t="s">
        <v>45</v>
      </c>
      <c r="AC4310">
        <v>1</v>
      </c>
      <c r="AD4310" s="2" t="s">
        <v>40</v>
      </c>
      <c r="AE4310" s="2" t="s">
        <v>63</v>
      </c>
      <c r="AF4310">
        <v>0</v>
      </c>
      <c r="AG4310" s="2" t="s">
        <v>82</v>
      </c>
      <c r="AH4310">
        <v>1</v>
      </c>
      <c r="AI4310">
        <v>1</v>
      </c>
      <c r="AJ4310"/>
    </row>
    <row r="4311" spans="1:36" x14ac:dyDescent="0.3">
      <c r="A4311">
        <v>54310</v>
      </c>
      <c r="B4311">
        <v>11053</v>
      </c>
      <c r="C4311">
        <v>225</v>
      </c>
      <c r="D4311" s="1">
        <v>45944</v>
      </c>
      <c r="E4311" s="1">
        <v>45944</v>
      </c>
      <c r="F4311" s="2" t="s">
        <v>78</v>
      </c>
      <c r="G4311" s="2" t="s">
        <v>36</v>
      </c>
      <c r="H4311">
        <v>0</v>
      </c>
      <c r="I4311">
        <v>1</v>
      </c>
      <c r="J4311">
        <v>0</v>
      </c>
      <c r="K4311" t="b">
        <v>1</v>
      </c>
      <c r="L4311" s="2" t="s">
        <v>37</v>
      </c>
      <c r="M4311" s="2" t="s">
        <v>65</v>
      </c>
      <c r="N4311">
        <v>11</v>
      </c>
      <c r="O4311">
        <v>2</v>
      </c>
      <c r="P4311" s="2" t="s">
        <v>116</v>
      </c>
      <c r="Q4311" s="2" t="s">
        <v>35</v>
      </c>
      <c r="R4311" s="2" t="s">
        <v>41</v>
      </c>
      <c r="S4311">
        <v>24</v>
      </c>
      <c r="T4311" s="1">
        <v>45944</v>
      </c>
      <c r="U4311" s="2" t="s">
        <v>67</v>
      </c>
      <c r="V4311">
        <v>0</v>
      </c>
      <c r="W4311">
        <v>0</v>
      </c>
      <c r="X4311" s="2" t="s">
        <v>88</v>
      </c>
      <c r="Y4311">
        <v>1</v>
      </c>
      <c r="Z4311" s="2" t="s">
        <v>72</v>
      </c>
      <c r="AA4311" s="2" t="s">
        <v>44</v>
      </c>
      <c r="AB4311" s="2" t="s">
        <v>76</v>
      </c>
      <c r="AC4311">
        <v>1</v>
      </c>
      <c r="AD4311" s="2" t="s">
        <v>67</v>
      </c>
      <c r="AE4311" s="2" t="s">
        <v>89</v>
      </c>
      <c r="AF4311">
        <v>0</v>
      </c>
      <c r="AG4311" s="2" t="s">
        <v>82</v>
      </c>
      <c r="AH4311">
        <v>1</v>
      </c>
      <c r="AI4311">
        <v>1</v>
      </c>
      <c r="AJ4311"/>
    </row>
    <row r="4312" spans="1:36" x14ac:dyDescent="0.3">
      <c r="A4312">
        <v>54311</v>
      </c>
      <c r="B4312">
        <v>10350</v>
      </c>
      <c r="C4312">
        <v>222</v>
      </c>
      <c r="D4312" s="1">
        <v>46228</v>
      </c>
      <c r="E4312" s="1">
        <v>46218</v>
      </c>
      <c r="F4312" s="2" t="s">
        <v>58</v>
      </c>
      <c r="G4312" s="2" t="s">
        <v>59</v>
      </c>
      <c r="H4312">
        <v>10</v>
      </c>
      <c r="I4312">
        <v>1</v>
      </c>
      <c r="J4312">
        <v>10</v>
      </c>
      <c r="K4312" t="b">
        <v>1</v>
      </c>
      <c r="L4312" s="2" t="s">
        <v>49</v>
      </c>
      <c r="M4312" s="2" t="s">
        <v>50</v>
      </c>
      <c r="N4312">
        <v>7</v>
      </c>
      <c r="O4312">
        <v>3</v>
      </c>
      <c r="P4312" s="2" t="s">
        <v>108</v>
      </c>
      <c r="Q4312" s="2" t="s">
        <v>48</v>
      </c>
      <c r="R4312" s="2" t="s">
        <v>79</v>
      </c>
      <c r="S4312">
        <v>20</v>
      </c>
      <c r="T4312" s="1">
        <v>46228</v>
      </c>
      <c r="U4312" s="2" t="s">
        <v>54</v>
      </c>
      <c r="V4312">
        <v>1</v>
      </c>
      <c r="W4312">
        <v>0</v>
      </c>
      <c r="X4312" s="2" t="s">
        <v>42</v>
      </c>
      <c r="Y4312">
        <v>1</v>
      </c>
      <c r="Z4312" s="2" t="s">
        <v>72</v>
      </c>
      <c r="AA4312" s="2" t="s">
        <v>44</v>
      </c>
      <c r="AB4312" s="2" t="s">
        <v>45</v>
      </c>
      <c r="AC4312">
        <v>1</v>
      </c>
      <c r="AD4312" s="2" t="s">
        <v>54</v>
      </c>
      <c r="AE4312" s="2" t="s">
        <v>85</v>
      </c>
      <c r="AF4312">
        <v>1</v>
      </c>
      <c r="AG4312" s="2" t="s">
        <v>69</v>
      </c>
      <c r="AH4312">
        <v>1</v>
      </c>
      <c r="AI4312">
        <v>1</v>
      </c>
      <c r="AJ4312"/>
    </row>
    <row r="4313" spans="1:36" x14ac:dyDescent="0.3">
      <c r="A4313">
        <v>54312</v>
      </c>
      <c r="B4313">
        <v>10164</v>
      </c>
      <c r="C4313">
        <v>225</v>
      </c>
      <c r="D4313" s="1">
        <v>46257</v>
      </c>
      <c r="E4313" s="1">
        <v>46243</v>
      </c>
      <c r="F4313" s="2" t="s">
        <v>52</v>
      </c>
      <c r="G4313" s="2" t="s">
        <v>59</v>
      </c>
      <c r="H4313">
        <v>14</v>
      </c>
      <c r="I4313">
        <v>1</v>
      </c>
      <c r="J4313">
        <v>14</v>
      </c>
      <c r="K4313" t="b">
        <v>1</v>
      </c>
      <c r="L4313" s="2" t="s">
        <v>81</v>
      </c>
      <c r="M4313" s="2" t="s">
        <v>50</v>
      </c>
      <c r="N4313">
        <v>5</v>
      </c>
      <c r="O4313">
        <v>2</v>
      </c>
      <c r="P4313" s="2" t="s">
        <v>116</v>
      </c>
      <c r="Q4313" s="2" t="s">
        <v>35</v>
      </c>
      <c r="R4313" s="2" t="s">
        <v>41</v>
      </c>
      <c r="S4313">
        <v>24</v>
      </c>
      <c r="T4313" s="1">
        <v>46257</v>
      </c>
      <c r="U4313" s="2" t="s">
        <v>74</v>
      </c>
      <c r="V4313">
        <v>1</v>
      </c>
      <c r="W4313">
        <v>0</v>
      </c>
      <c r="X4313" s="2" t="s">
        <v>42</v>
      </c>
      <c r="Y4313">
        <v>1</v>
      </c>
      <c r="Z4313" s="2" t="s">
        <v>72</v>
      </c>
      <c r="AA4313" s="2" t="s">
        <v>44</v>
      </c>
      <c r="AB4313" s="2" t="s">
        <v>45</v>
      </c>
      <c r="AC4313">
        <v>1</v>
      </c>
      <c r="AD4313" s="2" t="s">
        <v>74</v>
      </c>
      <c r="AE4313" s="2" t="s">
        <v>46</v>
      </c>
      <c r="AF4313">
        <v>1</v>
      </c>
      <c r="AG4313" s="2" t="s">
        <v>69</v>
      </c>
      <c r="AH4313">
        <v>1</v>
      </c>
      <c r="AI4313">
        <v>1</v>
      </c>
      <c r="AJ4313"/>
    </row>
    <row r="4314" spans="1:36" x14ac:dyDescent="0.3">
      <c r="A4314">
        <v>54313</v>
      </c>
      <c r="B4314">
        <v>11056</v>
      </c>
      <c r="C4314">
        <v>229</v>
      </c>
      <c r="D4314" s="1">
        <v>46088</v>
      </c>
      <c r="E4314" s="1">
        <v>46087</v>
      </c>
      <c r="F4314" s="2" t="s">
        <v>78</v>
      </c>
      <c r="G4314" s="2" t="s">
        <v>36</v>
      </c>
      <c r="H4314">
        <v>1</v>
      </c>
      <c r="I4314">
        <v>1</v>
      </c>
      <c r="J4314">
        <v>1</v>
      </c>
      <c r="K4314" t="b">
        <v>1</v>
      </c>
      <c r="L4314" s="2" t="s">
        <v>49</v>
      </c>
      <c r="M4314" s="2" t="s">
        <v>50</v>
      </c>
      <c r="N4314">
        <v>4</v>
      </c>
      <c r="O4314">
        <v>1</v>
      </c>
      <c r="P4314" s="2" t="s">
        <v>115</v>
      </c>
      <c r="Q4314" s="2" t="s">
        <v>52</v>
      </c>
      <c r="R4314" s="2" t="s">
        <v>67</v>
      </c>
      <c r="S4314">
        <v>23</v>
      </c>
      <c r="T4314" s="1">
        <v>46088</v>
      </c>
      <c r="U4314" s="2" t="s">
        <v>54</v>
      </c>
      <c r="V4314">
        <v>1</v>
      </c>
      <c r="W4314">
        <v>0</v>
      </c>
      <c r="X4314" s="2" t="s">
        <v>75</v>
      </c>
      <c r="Y4314">
        <v>1</v>
      </c>
      <c r="Z4314" s="2" t="s">
        <v>72</v>
      </c>
      <c r="AA4314" s="2" t="s">
        <v>44</v>
      </c>
      <c r="AB4314" s="2" t="s">
        <v>76</v>
      </c>
      <c r="AC4314">
        <v>1</v>
      </c>
      <c r="AD4314" s="2" t="s">
        <v>54</v>
      </c>
      <c r="AE4314" s="2" t="s">
        <v>77</v>
      </c>
      <c r="AF4314">
        <v>0</v>
      </c>
      <c r="AG4314" s="2" t="s">
        <v>47</v>
      </c>
      <c r="AH4314">
        <v>1</v>
      </c>
      <c r="AI4314">
        <v>1</v>
      </c>
      <c r="AJ4314"/>
    </row>
    <row r="4315" spans="1:36" x14ac:dyDescent="0.3">
      <c r="A4315">
        <v>54314</v>
      </c>
      <c r="B4315">
        <v>11350</v>
      </c>
      <c r="C4315">
        <v>221</v>
      </c>
      <c r="D4315" s="1">
        <v>45944</v>
      </c>
      <c r="E4315" s="1">
        <v>45939</v>
      </c>
      <c r="F4315" s="2" t="s">
        <v>97</v>
      </c>
      <c r="G4315" s="2" t="s">
        <v>36</v>
      </c>
      <c r="H4315">
        <v>5</v>
      </c>
      <c r="I4315">
        <v>1</v>
      </c>
      <c r="J4315">
        <v>5</v>
      </c>
      <c r="K4315" t="b">
        <v>1</v>
      </c>
      <c r="L4315" s="2" t="s">
        <v>49</v>
      </c>
      <c r="M4315" s="2" t="s">
        <v>65</v>
      </c>
      <c r="N4315">
        <v>3</v>
      </c>
      <c r="O4315">
        <v>0</v>
      </c>
      <c r="P4315" s="2" t="s">
        <v>103</v>
      </c>
      <c r="Q4315" s="2" t="s">
        <v>58</v>
      </c>
      <c r="R4315" s="2" t="s">
        <v>40</v>
      </c>
      <c r="S4315">
        <v>27</v>
      </c>
      <c r="T4315" s="1">
        <v>45944</v>
      </c>
      <c r="U4315" s="2" t="s">
        <v>67</v>
      </c>
      <c r="V4315">
        <v>0</v>
      </c>
      <c r="W4315">
        <v>0</v>
      </c>
      <c r="X4315" s="2" t="s">
        <v>88</v>
      </c>
      <c r="Y4315">
        <v>1</v>
      </c>
      <c r="Z4315" s="2" t="s">
        <v>72</v>
      </c>
      <c r="AA4315" s="2" t="s">
        <v>44</v>
      </c>
      <c r="AB4315" s="2" t="s">
        <v>45</v>
      </c>
      <c r="AC4315">
        <v>1</v>
      </c>
      <c r="AD4315" s="2" t="s">
        <v>67</v>
      </c>
      <c r="AE4315" s="2" t="s">
        <v>89</v>
      </c>
      <c r="AF4315">
        <v>0</v>
      </c>
      <c r="AG4315" s="2" t="s">
        <v>64</v>
      </c>
      <c r="AH4315">
        <v>1</v>
      </c>
      <c r="AI4315">
        <v>1</v>
      </c>
      <c r="AJ4315"/>
    </row>
    <row r="4316" spans="1:36" x14ac:dyDescent="0.3">
      <c r="A4316">
        <v>54315</v>
      </c>
      <c r="B4316">
        <v>10637</v>
      </c>
      <c r="C4316">
        <v>228</v>
      </c>
      <c r="D4316" s="1">
        <v>46059</v>
      </c>
      <c r="E4316" s="1">
        <v>46054</v>
      </c>
      <c r="F4316" s="2" t="s">
        <v>58</v>
      </c>
      <c r="G4316" s="2" t="s">
        <v>36</v>
      </c>
      <c r="H4316">
        <v>5</v>
      </c>
      <c r="I4316">
        <v>1</v>
      </c>
      <c r="J4316">
        <v>5</v>
      </c>
      <c r="K4316" t="b">
        <v>1</v>
      </c>
      <c r="L4316" s="2" t="s">
        <v>49</v>
      </c>
      <c r="M4316" s="2" t="s">
        <v>50</v>
      </c>
      <c r="N4316">
        <v>4</v>
      </c>
      <c r="O4316">
        <v>0</v>
      </c>
      <c r="P4316" s="2" t="s">
        <v>114</v>
      </c>
      <c r="Q4316" s="2" t="s">
        <v>78</v>
      </c>
      <c r="R4316" s="2" t="s">
        <v>67</v>
      </c>
      <c r="S4316">
        <v>31</v>
      </c>
      <c r="T4316" s="1">
        <v>46059</v>
      </c>
      <c r="U4316" s="2" t="s">
        <v>41</v>
      </c>
      <c r="V4316">
        <v>0</v>
      </c>
      <c r="W4316">
        <v>0</v>
      </c>
      <c r="X4316" s="2" t="s">
        <v>61</v>
      </c>
      <c r="Y4316">
        <v>1</v>
      </c>
      <c r="Z4316" s="2" t="s">
        <v>72</v>
      </c>
      <c r="AA4316" s="2" t="s">
        <v>44</v>
      </c>
      <c r="AB4316" s="2" t="s">
        <v>76</v>
      </c>
      <c r="AC4316">
        <v>1</v>
      </c>
      <c r="AD4316" s="2" t="s">
        <v>41</v>
      </c>
      <c r="AE4316" s="2" t="s">
        <v>100</v>
      </c>
      <c r="AF4316">
        <v>0</v>
      </c>
      <c r="AG4316" s="2" t="s">
        <v>64</v>
      </c>
      <c r="AH4316">
        <v>1</v>
      </c>
      <c r="AI4316">
        <v>1</v>
      </c>
      <c r="AJ4316"/>
    </row>
    <row r="4317" spans="1:36" x14ac:dyDescent="0.3">
      <c r="A4317">
        <v>54316</v>
      </c>
      <c r="B4317">
        <v>10915</v>
      </c>
      <c r="C4317">
        <v>217</v>
      </c>
      <c r="D4317" s="1">
        <v>45897</v>
      </c>
      <c r="E4317" s="1">
        <v>45867</v>
      </c>
      <c r="F4317" s="2" t="s">
        <v>58</v>
      </c>
      <c r="G4317" s="2" t="s">
        <v>59</v>
      </c>
      <c r="H4317">
        <v>30</v>
      </c>
      <c r="I4317">
        <v>1</v>
      </c>
      <c r="J4317">
        <v>30</v>
      </c>
      <c r="K4317" t="b">
        <v>1</v>
      </c>
      <c r="L4317" s="2" t="s">
        <v>81</v>
      </c>
      <c r="M4317" s="2" t="s">
        <v>65</v>
      </c>
      <c r="N4317">
        <v>5</v>
      </c>
      <c r="O4317">
        <v>2</v>
      </c>
      <c r="P4317" s="2" t="s">
        <v>71</v>
      </c>
      <c r="Q4317" s="2" t="s">
        <v>58</v>
      </c>
      <c r="R4317" s="2" t="s">
        <v>54</v>
      </c>
      <c r="S4317">
        <v>30</v>
      </c>
      <c r="T4317" s="1">
        <v>45897</v>
      </c>
      <c r="U4317" s="2" t="s">
        <v>53</v>
      </c>
      <c r="V4317">
        <v>0</v>
      </c>
      <c r="W4317">
        <v>0</v>
      </c>
      <c r="X4317" s="2" t="s">
        <v>42</v>
      </c>
      <c r="Y4317">
        <v>1</v>
      </c>
      <c r="Z4317" s="2" t="s">
        <v>72</v>
      </c>
      <c r="AA4317" s="2" t="s">
        <v>62</v>
      </c>
      <c r="AB4317" s="2" t="s">
        <v>76</v>
      </c>
      <c r="AC4317">
        <v>1</v>
      </c>
      <c r="AD4317" s="2" t="s">
        <v>53</v>
      </c>
      <c r="AE4317" s="2" t="s">
        <v>46</v>
      </c>
      <c r="AF4317">
        <v>1</v>
      </c>
      <c r="AG4317" s="2" t="s">
        <v>57</v>
      </c>
      <c r="AH4317">
        <v>1</v>
      </c>
      <c r="AI4317">
        <v>0</v>
      </c>
      <c r="AJ4317"/>
    </row>
    <row r="4318" spans="1:36" x14ac:dyDescent="0.3">
      <c r="A4318">
        <v>54317</v>
      </c>
      <c r="B4318">
        <v>11375</v>
      </c>
      <c r="C4318">
        <v>202</v>
      </c>
      <c r="D4318" s="1">
        <v>45666</v>
      </c>
      <c r="E4318" s="1">
        <v>45645</v>
      </c>
      <c r="F4318" s="2" t="s">
        <v>48</v>
      </c>
      <c r="G4318" s="2" t="s">
        <v>59</v>
      </c>
      <c r="H4318">
        <v>21</v>
      </c>
      <c r="I4318">
        <v>1</v>
      </c>
      <c r="J4318">
        <v>21</v>
      </c>
      <c r="K4318" t="b">
        <v>1</v>
      </c>
      <c r="L4318" s="2" t="s">
        <v>81</v>
      </c>
      <c r="M4318" s="2" t="s">
        <v>50</v>
      </c>
      <c r="N4318">
        <v>6</v>
      </c>
      <c r="O4318">
        <v>1</v>
      </c>
      <c r="P4318" s="2" t="s">
        <v>95</v>
      </c>
      <c r="Q4318" s="2" t="s">
        <v>52</v>
      </c>
      <c r="R4318" s="2" t="s">
        <v>40</v>
      </c>
      <c r="S4318">
        <v>22</v>
      </c>
      <c r="T4318" s="1">
        <v>45666</v>
      </c>
      <c r="U4318" s="2" t="s">
        <v>53</v>
      </c>
      <c r="V4318">
        <v>0</v>
      </c>
      <c r="W4318">
        <v>0</v>
      </c>
      <c r="X4318" s="2" t="s">
        <v>61</v>
      </c>
      <c r="Y4318">
        <v>1</v>
      </c>
      <c r="Z4318" s="2" t="s">
        <v>72</v>
      </c>
      <c r="AA4318" s="2" t="s">
        <v>44</v>
      </c>
      <c r="AB4318" s="2" t="s">
        <v>45</v>
      </c>
      <c r="AC4318">
        <v>1</v>
      </c>
      <c r="AD4318" s="2" t="s">
        <v>53</v>
      </c>
      <c r="AE4318" s="2" t="s">
        <v>86</v>
      </c>
      <c r="AF4318">
        <v>1</v>
      </c>
      <c r="AG4318" s="2" t="s">
        <v>57</v>
      </c>
      <c r="AH4318">
        <v>1</v>
      </c>
      <c r="AI4318">
        <v>1</v>
      </c>
      <c r="AJ4318"/>
    </row>
    <row r="4319" spans="1:36" x14ac:dyDescent="0.3">
      <c r="A4319">
        <v>54318</v>
      </c>
      <c r="B4319">
        <v>10865</v>
      </c>
      <c r="C4319">
        <v>219</v>
      </c>
      <c r="D4319" s="1">
        <v>46172</v>
      </c>
      <c r="E4319" s="1">
        <v>46172</v>
      </c>
      <c r="F4319" s="2" t="s">
        <v>58</v>
      </c>
      <c r="G4319" s="2" t="s">
        <v>36</v>
      </c>
      <c r="H4319">
        <v>0</v>
      </c>
      <c r="I4319">
        <v>1</v>
      </c>
      <c r="J4319">
        <v>0</v>
      </c>
      <c r="K4319" t="b">
        <v>1</v>
      </c>
      <c r="L4319" s="2" t="s">
        <v>70</v>
      </c>
      <c r="M4319" s="2" t="s">
        <v>50</v>
      </c>
      <c r="N4319">
        <v>2</v>
      </c>
      <c r="O4319">
        <v>0</v>
      </c>
      <c r="P4319" s="2" t="s">
        <v>98</v>
      </c>
      <c r="Q4319" s="2" t="s">
        <v>97</v>
      </c>
      <c r="R4319" s="2" t="s">
        <v>40</v>
      </c>
      <c r="S4319">
        <v>37</v>
      </c>
      <c r="T4319" s="1">
        <v>46172</v>
      </c>
      <c r="U4319" s="2" t="s">
        <v>54</v>
      </c>
      <c r="V4319">
        <v>1</v>
      </c>
      <c r="W4319">
        <v>0</v>
      </c>
      <c r="X4319" s="2" t="s">
        <v>75</v>
      </c>
      <c r="Y4319">
        <v>1</v>
      </c>
      <c r="Z4319" s="2" t="s">
        <v>55</v>
      </c>
      <c r="AA4319" s="2" t="s">
        <v>44</v>
      </c>
      <c r="AB4319" s="2" t="s">
        <v>76</v>
      </c>
      <c r="AC4319">
        <v>1</v>
      </c>
      <c r="AD4319" s="2" t="s">
        <v>54</v>
      </c>
      <c r="AE4319" s="2" t="s">
        <v>80</v>
      </c>
      <c r="AF4319">
        <v>0</v>
      </c>
      <c r="AG4319" s="2" t="s">
        <v>82</v>
      </c>
      <c r="AH4319">
        <v>1</v>
      </c>
      <c r="AI4319">
        <v>1</v>
      </c>
      <c r="AJ4319"/>
    </row>
    <row r="4320" spans="1:36" x14ac:dyDescent="0.3">
      <c r="A4320">
        <v>54319</v>
      </c>
      <c r="B4320">
        <v>10452</v>
      </c>
      <c r="C4320">
        <v>210</v>
      </c>
      <c r="D4320" s="1">
        <v>46295</v>
      </c>
      <c r="E4320" s="1">
        <v>46295</v>
      </c>
      <c r="F4320" s="2" t="s">
        <v>52</v>
      </c>
      <c r="G4320" s="2" t="s">
        <v>59</v>
      </c>
      <c r="H4320">
        <v>0</v>
      </c>
      <c r="I4320">
        <v>1</v>
      </c>
      <c r="J4320">
        <v>0</v>
      </c>
      <c r="K4320" t="b">
        <v>1</v>
      </c>
      <c r="L4320" s="2" t="s">
        <v>37</v>
      </c>
      <c r="M4320" s="2" t="s">
        <v>50</v>
      </c>
      <c r="N4320">
        <v>4</v>
      </c>
      <c r="O4320">
        <v>1</v>
      </c>
      <c r="P4320" s="2" t="s">
        <v>111</v>
      </c>
      <c r="Q4320" s="2" t="s">
        <v>58</v>
      </c>
      <c r="R4320" s="2" t="s">
        <v>67</v>
      </c>
      <c r="S4320">
        <v>27</v>
      </c>
      <c r="T4320" s="1">
        <v>46295</v>
      </c>
      <c r="U4320" s="2" t="s">
        <v>40</v>
      </c>
      <c r="V4320">
        <v>0</v>
      </c>
      <c r="W4320">
        <v>0</v>
      </c>
      <c r="X4320" s="2" t="s">
        <v>42</v>
      </c>
      <c r="Y4320">
        <v>1</v>
      </c>
      <c r="Z4320" s="2" t="s">
        <v>72</v>
      </c>
      <c r="AA4320" s="2" t="s">
        <v>44</v>
      </c>
      <c r="AB4320" s="2" t="s">
        <v>45</v>
      </c>
      <c r="AC4320">
        <v>1</v>
      </c>
      <c r="AD4320" s="2" t="s">
        <v>40</v>
      </c>
      <c r="AE4320" s="2" t="s">
        <v>102</v>
      </c>
      <c r="AF4320">
        <v>1</v>
      </c>
      <c r="AG4320" s="2" t="s">
        <v>82</v>
      </c>
      <c r="AH4320">
        <v>1</v>
      </c>
      <c r="AI4320">
        <v>1</v>
      </c>
      <c r="AJ4320"/>
    </row>
    <row r="4321" spans="1:36" x14ac:dyDescent="0.3">
      <c r="A4321">
        <v>54320</v>
      </c>
      <c r="B4321">
        <v>11164</v>
      </c>
      <c r="C4321">
        <v>224</v>
      </c>
      <c r="D4321" s="1">
        <v>46240</v>
      </c>
      <c r="E4321" s="1">
        <v>46210</v>
      </c>
      <c r="F4321" s="2" t="s">
        <v>52</v>
      </c>
      <c r="G4321" s="2" t="s">
        <v>36</v>
      </c>
      <c r="H4321">
        <v>30</v>
      </c>
      <c r="I4321">
        <v>1</v>
      </c>
      <c r="J4321">
        <v>30</v>
      </c>
      <c r="K4321" t="b">
        <v>1</v>
      </c>
      <c r="L4321" s="2" t="s">
        <v>109</v>
      </c>
      <c r="M4321" s="2" t="s">
        <v>65</v>
      </c>
      <c r="N4321">
        <v>5</v>
      </c>
      <c r="O4321">
        <v>0</v>
      </c>
      <c r="P4321" s="2" t="s">
        <v>60</v>
      </c>
      <c r="Q4321" s="2" t="s">
        <v>58</v>
      </c>
      <c r="R4321" s="2" t="s">
        <v>53</v>
      </c>
      <c r="S4321">
        <v>29</v>
      </c>
      <c r="T4321" s="1">
        <v>46240</v>
      </c>
      <c r="U4321" s="2" t="s">
        <v>53</v>
      </c>
      <c r="V4321">
        <v>0</v>
      </c>
      <c r="W4321">
        <v>0</v>
      </c>
      <c r="X4321" s="2" t="s">
        <v>42</v>
      </c>
      <c r="Y4321">
        <v>1</v>
      </c>
      <c r="Z4321" s="2" t="s">
        <v>72</v>
      </c>
      <c r="AA4321" s="2" t="s">
        <v>44</v>
      </c>
      <c r="AB4321" s="2" t="s">
        <v>45</v>
      </c>
      <c r="AC4321">
        <v>1</v>
      </c>
      <c r="AD4321" s="2" t="s">
        <v>53</v>
      </c>
      <c r="AE4321" s="2" t="s">
        <v>46</v>
      </c>
      <c r="AF4321">
        <v>0</v>
      </c>
      <c r="AG4321" s="2" t="s">
        <v>57</v>
      </c>
      <c r="AH4321">
        <v>1</v>
      </c>
      <c r="AI4321">
        <v>1</v>
      </c>
      <c r="AJ4321"/>
    </row>
    <row r="4322" spans="1:36" x14ac:dyDescent="0.3">
      <c r="A4322">
        <v>54321</v>
      </c>
      <c r="B4322">
        <v>10037</v>
      </c>
      <c r="C4322">
        <v>227</v>
      </c>
      <c r="D4322" s="1">
        <v>46067</v>
      </c>
      <c r="E4322" s="1">
        <v>46067</v>
      </c>
      <c r="F4322" s="2" t="s">
        <v>78</v>
      </c>
      <c r="G4322" s="2" t="s">
        <v>59</v>
      </c>
      <c r="H4322">
        <v>0</v>
      </c>
      <c r="I4322">
        <v>1</v>
      </c>
      <c r="J4322">
        <v>0</v>
      </c>
      <c r="K4322" t="b">
        <v>1</v>
      </c>
      <c r="L4322" s="2" t="s">
        <v>109</v>
      </c>
      <c r="M4322" s="2" t="s">
        <v>50</v>
      </c>
      <c r="N4322">
        <v>5</v>
      </c>
      <c r="O4322">
        <v>1</v>
      </c>
      <c r="P4322" s="2" t="s">
        <v>117</v>
      </c>
      <c r="Q4322" s="2" t="s">
        <v>52</v>
      </c>
      <c r="R4322" s="2" t="s">
        <v>53</v>
      </c>
      <c r="S4322">
        <v>27</v>
      </c>
      <c r="T4322" s="1">
        <v>46067</v>
      </c>
      <c r="U4322" s="2" t="s">
        <v>54</v>
      </c>
      <c r="V4322">
        <v>1</v>
      </c>
      <c r="W4322">
        <v>0</v>
      </c>
      <c r="X4322" s="2" t="s">
        <v>61</v>
      </c>
      <c r="Y4322">
        <v>1</v>
      </c>
      <c r="Z4322" s="2" t="s">
        <v>43</v>
      </c>
      <c r="AA4322" s="2" t="s">
        <v>112</v>
      </c>
      <c r="AB4322" s="2" t="s">
        <v>76</v>
      </c>
      <c r="AC4322">
        <v>1</v>
      </c>
      <c r="AD4322" s="2" t="s">
        <v>54</v>
      </c>
      <c r="AE4322" s="2" t="s">
        <v>100</v>
      </c>
      <c r="AF4322">
        <v>1</v>
      </c>
      <c r="AG4322" s="2" t="s">
        <v>82</v>
      </c>
      <c r="AH4322">
        <v>1</v>
      </c>
      <c r="AI4322">
        <v>0</v>
      </c>
      <c r="AJ4322"/>
    </row>
    <row r="4323" spans="1:36" x14ac:dyDescent="0.3">
      <c r="A4323">
        <v>54322</v>
      </c>
      <c r="B4323">
        <v>10031</v>
      </c>
      <c r="C4323">
        <v>219</v>
      </c>
      <c r="D4323" s="1">
        <v>46331</v>
      </c>
      <c r="E4323" s="1">
        <v>46326</v>
      </c>
      <c r="F4323" s="2" t="s">
        <v>58</v>
      </c>
      <c r="G4323" s="2" t="s">
        <v>59</v>
      </c>
      <c r="H4323">
        <v>5</v>
      </c>
      <c r="I4323">
        <v>1</v>
      </c>
      <c r="J4323">
        <v>5</v>
      </c>
      <c r="K4323" t="b">
        <v>1</v>
      </c>
      <c r="L4323" s="2" t="s">
        <v>49</v>
      </c>
      <c r="M4323" s="2" t="s">
        <v>50</v>
      </c>
      <c r="N4323">
        <v>3</v>
      </c>
      <c r="O4323">
        <v>1</v>
      </c>
      <c r="P4323" s="2" t="s">
        <v>98</v>
      </c>
      <c r="Q4323" s="2" t="s">
        <v>97</v>
      </c>
      <c r="R4323" s="2" t="s">
        <v>40</v>
      </c>
      <c r="S4323">
        <v>37</v>
      </c>
      <c r="T4323" s="1">
        <v>46331</v>
      </c>
      <c r="U4323" s="2" t="s">
        <v>53</v>
      </c>
      <c r="V4323">
        <v>0</v>
      </c>
      <c r="W4323">
        <v>0</v>
      </c>
      <c r="X4323" s="2" t="s">
        <v>88</v>
      </c>
      <c r="Y4323">
        <v>1</v>
      </c>
      <c r="Z4323" s="2" t="s">
        <v>72</v>
      </c>
      <c r="AA4323" s="2" t="s">
        <v>44</v>
      </c>
      <c r="AB4323" s="2" t="s">
        <v>76</v>
      </c>
      <c r="AC4323">
        <v>1</v>
      </c>
      <c r="AD4323" s="2" t="s">
        <v>53</v>
      </c>
      <c r="AE4323" s="2" t="s">
        <v>104</v>
      </c>
      <c r="AF4323">
        <v>1</v>
      </c>
      <c r="AG4323" s="2" t="s">
        <v>64</v>
      </c>
      <c r="AH4323">
        <v>1</v>
      </c>
      <c r="AI4323">
        <v>1</v>
      </c>
      <c r="AJ4323"/>
    </row>
    <row r="4324" spans="1:36" x14ac:dyDescent="0.3">
      <c r="A4324">
        <v>54323</v>
      </c>
      <c r="B4324">
        <v>10644</v>
      </c>
      <c r="C4324">
        <v>219</v>
      </c>
      <c r="D4324" s="1">
        <v>45956</v>
      </c>
      <c r="E4324" s="1">
        <v>45956</v>
      </c>
      <c r="F4324" s="2" t="s">
        <v>35</v>
      </c>
      <c r="G4324" s="2" t="s">
        <v>36</v>
      </c>
      <c r="H4324">
        <v>0</v>
      </c>
      <c r="I4324">
        <v>1</v>
      </c>
      <c r="J4324">
        <v>0</v>
      </c>
      <c r="K4324" t="b">
        <v>1</v>
      </c>
      <c r="L4324" s="2" t="s">
        <v>70</v>
      </c>
      <c r="M4324" s="2" t="s">
        <v>50</v>
      </c>
      <c r="N4324">
        <v>4</v>
      </c>
      <c r="O4324">
        <v>1</v>
      </c>
      <c r="P4324" s="2" t="s">
        <v>98</v>
      </c>
      <c r="Q4324" s="2" t="s">
        <v>97</v>
      </c>
      <c r="R4324" s="2" t="s">
        <v>40</v>
      </c>
      <c r="S4324">
        <v>37</v>
      </c>
      <c r="T4324" s="1">
        <v>45956</v>
      </c>
      <c r="U4324" s="2" t="s">
        <v>74</v>
      </c>
      <c r="V4324">
        <v>1</v>
      </c>
      <c r="W4324">
        <v>0</v>
      </c>
      <c r="X4324" s="2" t="s">
        <v>88</v>
      </c>
      <c r="Y4324">
        <v>1</v>
      </c>
      <c r="Z4324" s="2" t="s">
        <v>72</v>
      </c>
      <c r="AA4324" s="2" t="s">
        <v>112</v>
      </c>
      <c r="AB4324" s="2" t="s">
        <v>76</v>
      </c>
      <c r="AC4324">
        <v>1</v>
      </c>
      <c r="AD4324" s="2" t="s">
        <v>74</v>
      </c>
      <c r="AE4324" s="2" t="s">
        <v>89</v>
      </c>
      <c r="AF4324">
        <v>0</v>
      </c>
      <c r="AG4324" s="2" t="s">
        <v>82</v>
      </c>
      <c r="AH4324">
        <v>1</v>
      </c>
      <c r="AI4324">
        <v>0</v>
      </c>
      <c r="AJ4324"/>
    </row>
    <row r="4325" spans="1:36" x14ac:dyDescent="0.3">
      <c r="A4325">
        <v>54324</v>
      </c>
      <c r="B4325">
        <v>10230</v>
      </c>
      <c r="C4325">
        <v>213</v>
      </c>
      <c r="D4325" s="1">
        <v>46330</v>
      </c>
      <c r="E4325" s="1">
        <v>46323</v>
      </c>
      <c r="F4325" s="2" t="s">
        <v>58</v>
      </c>
      <c r="G4325" s="2" t="s">
        <v>36</v>
      </c>
      <c r="H4325">
        <v>7</v>
      </c>
      <c r="I4325">
        <v>1</v>
      </c>
      <c r="J4325">
        <v>7</v>
      </c>
      <c r="K4325" t="b">
        <v>1</v>
      </c>
      <c r="L4325" s="2" t="s">
        <v>70</v>
      </c>
      <c r="M4325" s="2" t="s">
        <v>65</v>
      </c>
      <c r="N4325">
        <v>5</v>
      </c>
      <c r="O4325">
        <v>1</v>
      </c>
      <c r="P4325" s="2" t="s">
        <v>113</v>
      </c>
      <c r="Q4325" s="2" t="s">
        <v>48</v>
      </c>
      <c r="R4325" s="2" t="s">
        <v>40</v>
      </c>
      <c r="S4325">
        <v>20</v>
      </c>
      <c r="T4325" s="1">
        <v>46330</v>
      </c>
      <c r="U4325" s="2" t="s">
        <v>40</v>
      </c>
      <c r="V4325">
        <v>0</v>
      </c>
      <c r="W4325">
        <v>0</v>
      </c>
      <c r="X4325" s="2" t="s">
        <v>88</v>
      </c>
      <c r="Y4325">
        <v>1</v>
      </c>
      <c r="Z4325" s="2" t="s">
        <v>43</v>
      </c>
      <c r="AA4325" s="2" t="s">
        <v>44</v>
      </c>
      <c r="AB4325" s="2" t="s">
        <v>45</v>
      </c>
      <c r="AC4325">
        <v>1</v>
      </c>
      <c r="AD4325" s="2" t="s">
        <v>40</v>
      </c>
      <c r="AE4325" s="2" t="s">
        <v>104</v>
      </c>
      <c r="AF4325">
        <v>0</v>
      </c>
      <c r="AG4325" s="2" t="s">
        <v>64</v>
      </c>
      <c r="AH4325">
        <v>1</v>
      </c>
      <c r="AI4325">
        <v>1</v>
      </c>
      <c r="AJ4325"/>
    </row>
    <row r="4326" spans="1:36" x14ac:dyDescent="0.3">
      <c r="A4326">
        <v>54325</v>
      </c>
      <c r="B4326">
        <v>10140</v>
      </c>
      <c r="C4326">
        <v>223</v>
      </c>
      <c r="D4326" s="1">
        <v>45982</v>
      </c>
      <c r="E4326" s="1">
        <v>45981</v>
      </c>
      <c r="F4326" s="2" t="s">
        <v>52</v>
      </c>
      <c r="G4326" s="2" t="s">
        <v>36</v>
      </c>
      <c r="H4326">
        <v>1</v>
      </c>
      <c r="I4326">
        <v>1</v>
      </c>
      <c r="J4326">
        <v>1</v>
      </c>
      <c r="K4326" t="b">
        <v>1</v>
      </c>
      <c r="L4326" s="2" t="s">
        <v>70</v>
      </c>
      <c r="M4326" s="2" t="s">
        <v>50</v>
      </c>
      <c r="N4326">
        <v>2</v>
      </c>
      <c r="O4326">
        <v>1</v>
      </c>
      <c r="P4326" s="2" t="s">
        <v>39</v>
      </c>
      <c r="Q4326" s="2" t="s">
        <v>35</v>
      </c>
      <c r="R4326" s="2" t="s">
        <v>40</v>
      </c>
      <c r="S4326">
        <v>40</v>
      </c>
      <c r="T4326" s="1">
        <v>45982</v>
      </c>
      <c r="U4326" s="2" t="s">
        <v>41</v>
      </c>
      <c r="V4326">
        <v>0</v>
      </c>
      <c r="W4326">
        <v>0</v>
      </c>
      <c r="X4326" s="2" t="s">
        <v>88</v>
      </c>
      <c r="Y4326">
        <v>1</v>
      </c>
      <c r="Z4326" s="2" t="s">
        <v>43</v>
      </c>
      <c r="AA4326" s="2" t="s">
        <v>44</v>
      </c>
      <c r="AB4326" s="2" t="s">
        <v>56</v>
      </c>
      <c r="AC4326">
        <v>1</v>
      </c>
      <c r="AD4326" s="2" t="s">
        <v>41</v>
      </c>
      <c r="AE4326" s="2" t="s">
        <v>104</v>
      </c>
      <c r="AF4326">
        <v>0</v>
      </c>
      <c r="AG4326" s="2" t="s">
        <v>47</v>
      </c>
      <c r="AH4326">
        <v>1</v>
      </c>
      <c r="AI4326">
        <v>1</v>
      </c>
      <c r="AJ4326"/>
    </row>
    <row r="4327" spans="1:36" x14ac:dyDescent="0.3">
      <c r="A4327">
        <v>54326</v>
      </c>
      <c r="B4327">
        <v>11286</v>
      </c>
      <c r="C4327">
        <v>216</v>
      </c>
      <c r="D4327" s="1">
        <v>46333</v>
      </c>
      <c r="E4327" s="1">
        <v>46333</v>
      </c>
      <c r="F4327" s="2" t="s">
        <v>97</v>
      </c>
      <c r="G4327" s="2" t="s">
        <v>36</v>
      </c>
      <c r="H4327">
        <v>0</v>
      </c>
      <c r="I4327">
        <v>1</v>
      </c>
      <c r="J4327">
        <v>0</v>
      </c>
      <c r="K4327" t="b">
        <v>1</v>
      </c>
      <c r="L4327" s="2" t="s">
        <v>49</v>
      </c>
      <c r="M4327" s="2" t="s">
        <v>38</v>
      </c>
      <c r="N4327">
        <v>5</v>
      </c>
      <c r="O4327">
        <v>1</v>
      </c>
      <c r="P4327" s="2" t="s">
        <v>105</v>
      </c>
      <c r="Q4327" s="2" t="s">
        <v>58</v>
      </c>
      <c r="R4327" s="2" t="s">
        <v>79</v>
      </c>
      <c r="S4327">
        <v>27</v>
      </c>
      <c r="T4327" s="1">
        <v>46333</v>
      </c>
      <c r="U4327" s="2" t="s">
        <v>54</v>
      </c>
      <c r="V4327">
        <v>1</v>
      </c>
      <c r="W4327">
        <v>0</v>
      </c>
      <c r="X4327" s="2" t="s">
        <v>88</v>
      </c>
      <c r="Y4327">
        <v>1</v>
      </c>
      <c r="Z4327" s="2" t="s">
        <v>72</v>
      </c>
      <c r="AA4327" s="2" t="s">
        <v>44</v>
      </c>
      <c r="AB4327" s="2" t="s">
        <v>45</v>
      </c>
      <c r="AC4327">
        <v>1</v>
      </c>
      <c r="AD4327" s="2" t="s">
        <v>54</v>
      </c>
      <c r="AE4327" s="2" t="s">
        <v>104</v>
      </c>
      <c r="AF4327">
        <v>0</v>
      </c>
      <c r="AG4327" s="2" t="s">
        <v>82</v>
      </c>
      <c r="AH4327">
        <v>1</v>
      </c>
      <c r="AI4327">
        <v>1</v>
      </c>
      <c r="AJ4327"/>
    </row>
    <row r="4328" spans="1:36" x14ac:dyDescent="0.3">
      <c r="A4328">
        <v>54327</v>
      </c>
      <c r="B4328">
        <v>11174</v>
      </c>
      <c r="C4328">
        <v>225</v>
      </c>
      <c r="D4328" s="1">
        <v>46248</v>
      </c>
      <c r="E4328" s="1">
        <v>46246</v>
      </c>
      <c r="F4328" s="2" t="s">
        <v>78</v>
      </c>
      <c r="G4328" s="2" t="s">
        <v>36</v>
      </c>
      <c r="H4328">
        <v>2</v>
      </c>
      <c r="I4328">
        <v>1</v>
      </c>
      <c r="J4328">
        <v>2</v>
      </c>
      <c r="K4328" t="b">
        <v>1</v>
      </c>
      <c r="L4328" s="2" t="s">
        <v>70</v>
      </c>
      <c r="M4328" s="2" t="s">
        <v>38</v>
      </c>
      <c r="N4328">
        <v>4</v>
      </c>
      <c r="O4328">
        <v>1</v>
      </c>
      <c r="P4328" s="2" t="s">
        <v>116</v>
      </c>
      <c r="Q4328" s="2" t="s">
        <v>35</v>
      </c>
      <c r="R4328" s="2" t="s">
        <v>41</v>
      </c>
      <c r="S4328">
        <v>24</v>
      </c>
      <c r="T4328" s="1">
        <v>46248</v>
      </c>
      <c r="U4328" s="2" t="s">
        <v>41</v>
      </c>
      <c r="V4328">
        <v>0</v>
      </c>
      <c r="W4328">
        <v>0</v>
      </c>
      <c r="X4328" s="2" t="s">
        <v>42</v>
      </c>
      <c r="Y4328">
        <v>1</v>
      </c>
      <c r="Z4328" s="2" t="s">
        <v>55</v>
      </c>
      <c r="AA4328" s="2" t="s">
        <v>44</v>
      </c>
      <c r="AB4328" s="2" t="s">
        <v>45</v>
      </c>
      <c r="AC4328">
        <v>1</v>
      </c>
      <c r="AD4328" s="2" t="s">
        <v>41</v>
      </c>
      <c r="AE4328" s="2" t="s">
        <v>46</v>
      </c>
      <c r="AF4328">
        <v>0</v>
      </c>
      <c r="AG4328" s="2" t="s">
        <v>47</v>
      </c>
      <c r="AH4328">
        <v>1</v>
      </c>
      <c r="AI4328">
        <v>1</v>
      </c>
      <c r="AJ4328"/>
    </row>
    <row r="4329" spans="1:36" x14ac:dyDescent="0.3">
      <c r="A4329">
        <v>54328</v>
      </c>
      <c r="B4329">
        <v>11321</v>
      </c>
      <c r="C4329">
        <v>220</v>
      </c>
      <c r="D4329" s="1">
        <v>46290</v>
      </c>
      <c r="E4329" s="1">
        <v>46285</v>
      </c>
      <c r="F4329" s="2" t="s">
        <v>52</v>
      </c>
      <c r="G4329" s="2" t="s">
        <v>36</v>
      </c>
      <c r="H4329">
        <v>5</v>
      </c>
      <c r="I4329">
        <v>1</v>
      </c>
      <c r="J4329">
        <v>5</v>
      </c>
      <c r="K4329" t="b">
        <v>1</v>
      </c>
      <c r="L4329" s="2" t="s">
        <v>49</v>
      </c>
      <c r="M4329" s="2" t="s">
        <v>38</v>
      </c>
      <c r="N4329">
        <v>3</v>
      </c>
      <c r="O4329">
        <v>1</v>
      </c>
      <c r="P4329" s="2" t="s">
        <v>73</v>
      </c>
      <c r="Q4329" s="2" t="s">
        <v>52</v>
      </c>
      <c r="R4329" s="2" t="s">
        <v>40</v>
      </c>
      <c r="S4329">
        <v>31</v>
      </c>
      <c r="T4329" s="1">
        <v>46290</v>
      </c>
      <c r="U4329" s="2" t="s">
        <v>41</v>
      </c>
      <c r="V4329">
        <v>0</v>
      </c>
      <c r="W4329">
        <v>0</v>
      </c>
      <c r="X4329" s="2" t="s">
        <v>42</v>
      </c>
      <c r="Y4329">
        <v>1</v>
      </c>
      <c r="Z4329" s="2" t="s">
        <v>43</v>
      </c>
      <c r="AA4329" s="2" t="s">
        <v>44</v>
      </c>
      <c r="AB4329" s="2" t="s">
        <v>45</v>
      </c>
      <c r="AC4329">
        <v>1</v>
      </c>
      <c r="AD4329" s="2" t="s">
        <v>41</v>
      </c>
      <c r="AE4329" s="2" t="s">
        <v>102</v>
      </c>
      <c r="AF4329">
        <v>0</v>
      </c>
      <c r="AG4329" s="2" t="s">
        <v>64</v>
      </c>
      <c r="AH4329">
        <v>1</v>
      </c>
      <c r="AI4329">
        <v>1</v>
      </c>
      <c r="AJ4329"/>
    </row>
    <row r="4330" spans="1:36" x14ac:dyDescent="0.3">
      <c r="A4330">
        <v>54329</v>
      </c>
      <c r="B4330">
        <v>10991</v>
      </c>
      <c r="C4330">
        <v>212</v>
      </c>
      <c r="D4330" s="1">
        <v>45859</v>
      </c>
      <c r="E4330" s="1">
        <v>45854</v>
      </c>
      <c r="F4330" s="2" t="s">
        <v>35</v>
      </c>
      <c r="G4330" s="2" t="s">
        <v>36</v>
      </c>
      <c r="H4330">
        <v>5</v>
      </c>
      <c r="I4330">
        <v>1</v>
      </c>
      <c r="J4330">
        <v>5</v>
      </c>
      <c r="K4330" t="b">
        <v>1</v>
      </c>
      <c r="L4330" s="2" t="s">
        <v>70</v>
      </c>
      <c r="M4330" s="2" t="s">
        <v>50</v>
      </c>
      <c r="N4330">
        <v>4</v>
      </c>
      <c r="O4330">
        <v>0</v>
      </c>
      <c r="P4330" s="2" t="s">
        <v>107</v>
      </c>
      <c r="Q4330" s="2" t="s">
        <v>58</v>
      </c>
      <c r="R4330" s="2" t="s">
        <v>67</v>
      </c>
      <c r="S4330">
        <v>20</v>
      </c>
      <c r="T4330" s="1">
        <v>45859</v>
      </c>
      <c r="U4330" s="2" t="s">
        <v>79</v>
      </c>
      <c r="V4330">
        <v>0</v>
      </c>
      <c r="W4330">
        <v>0</v>
      </c>
      <c r="X4330" s="2" t="s">
        <v>42</v>
      </c>
      <c r="Y4330">
        <v>1</v>
      </c>
      <c r="Z4330" s="2" t="s">
        <v>55</v>
      </c>
      <c r="AA4330" s="2" t="s">
        <v>44</v>
      </c>
      <c r="AB4330" s="2" t="s">
        <v>76</v>
      </c>
      <c r="AC4330">
        <v>1</v>
      </c>
      <c r="AD4330" s="2" t="s">
        <v>79</v>
      </c>
      <c r="AE4330" s="2" t="s">
        <v>85</v>
      </c>
      <c r="AF4330">
        <v>0</v>
      </c>
      <c r="AG4330" s="2" t="s">
        <v>64</v>
      </c>
      <c r="AH4330">
        <v>1</v>
      </c>
      <c r="AI4330">
        <v>1</v>
      </c>
      <c r="AJ4330"/>
    </row>
    <row r="4331" spans="1:36" x14ac:dyDescent="0.3">
      <c r="A4331">
        <v>54330</v>
      </c>
      <c r="B4331">
        <v>10912</v>
      </c>
      <c r="C4331">
        <v>204</v>
      </c>
      <c r="D4331" s="1">
        <v>46040</v>
      </c>
      <c r="E4331" s="1">
        <v>46030</v>
      </c>
      <c r="F4331" s="2" t="s">
        <v>52</v>
      </c>
      <c r="G4331" s="2" t="s">
        <v>36</v>
      </c>
      <c r="H4331">
        <v>10</v>
      </c>
      <c r="I4331">
        <v>1</v>
      </c>
      <c r="J4331">
        <v>10</v>
      </c>
      <c r="K4331" t="b">
        <v>1</v>
      </c>
      <c r="L4331" s="2" t="s">
        <v>109</v>
      </c>
      <c r="M4331" s="2" t="s">
        <v>38</v>
      </c>
      <c r="N4331">
        <v>7</v>
      </c>
      <c r="O4331">
        <v>1</v>
      </c>
      <c r="P4331" s="2" t="s">
        <v>110</v>
      </c>
      <c r="Q4331" s="2" t="s">
        <v>48</v>
      </c>
      <c r="R4331" s="2" t="s">
        <v>41</v>
      </c>
      <c r="S4331">
        <v>38</v>
      </c>
      <c r="T4331" s="1">
        <v>46040</v>
      </c>
      <c r="U4331" s="2" t="s">
        <v>74</v>
      </c>
      <c r="V4331">
        <v>1</v>
      </c>
      <c r="W4331">
        <v>0</v>
      </c>
      <c r="X4331" s="2" t="s">
        <v>61</v>
      </c>
      <c r="Y4331">
        <v>1</v>
      </c>
      <c r="Z4331" s="2" t="s">
        <v>72</v>
      </c>
      <c r="AA4331" s="2" t="s">
        <v>44</v>
      </c>
      <c r="AB4331" s="2" t="s">
        <v>45</v>
      </c>
      <c r="AC4331">
        <v>1</v>
      </c>
      <c r="AD4331" s="2" t="s">
        <v>74</v>
      </c>
      <c r="AE4331" s="2" t="s">
        <v>86</v>
      </c>
      <c r="AF4331">
        <v>0</v>
      </c>
      <c r="AG4331" s="2" t="s">
        <v>69</v>
      </c>
      <c r="AH4331">
        <v>1</v>
      </c>
      <c r="AI4331">
        <v>1</v>
      </c>
      <c r="AJ4331"/>
    </row>
    <row r="4332" spans="1:36" x14ac:dyDescent="0.3">
      <c r="A4332">
        <v>54331</v>
      </c>
      <c r="B4332">
        <v>10743</v>
      </c>
      <c r="C4332">
        <v>225</v>
      </c>
      <c r="D4332" s="1">
        <v>45704</v>
      </c>
      <c r="E4332" s="1">
        <v>45704</v>
      </c>
      <c r="F4332" s="2" t="s">
        <v>58</v>
      </c>
      <c r="G4332" s="2" t="s">
        <v>36</v>
      </c>
      <c r="H4332">
        <v>0</v>
      </c>
      <c r="I4332">
        <v>1</v>
      </c>
      <c r="J4332">
        <v>0</v>
      </c>
      <c r="K4332" t="b">
        <v>1</v>
      </c>
      <c r="L4332" s="2" t="s">
        <v>37</v>
      </c>
      <c r="M4332" s="2" t="s">
        <v>65</v>
      </c>
      <c r="N4332">
        <v>4</v>
      </c>
      <c r="O4332">
        <v>0</v>
      </c>
      <c r="P4332" s="2" t="s">
        <v>116</v>
      </c>
      <c r="Q4332" s="2" t="s">
        <v>35</v>
      </c>
      <c r="R4332" s="2" t="s">
        <v>41</v>
      </c>
      <c r="S4332">
        <v>24</v>
      </c>
      <c r="T4332" s="1">
        <v>45704</v>
      </c>
      <c r="U4332" s="2" t="s">
        <v>74</v>
      </c>
      <c r="V4332">
        <v>1</v>
      </c>
      <c r="W4332">
        <v>0</v>
      </c>
      <c r="X4332" s="2" t="s">
        <v>61</v>
      </c>
      <c r="Y4332">
        <v>1</v>
      </c>
      <c r="Z4332" s="2" t="s">
        <v>43</v>
      </c>
      <c r="AA4332" s="2" t="s">
        <v>44</v>
      </c>
      <c r="AB4332" s="2" t="s">
        <v>76</v>
      </c>
      <c r="AC4332">
        <v>1</v>
      </c>
      <c r="AD4332" s="2" t="s">
        <v>74</v>
      </c>
      <c r="AE4332" s="2" t="s">
        <v>100</v>
      </c>
      <c r="AF4332">
        <v>0</v>
      </c>
      <c r="AG4332" s="2" t="s">
        <v>82</v>
      </c>
      <c r="AH4332">
        <v>1</v>
      </c>
      <c r="AI4332">
        <v>1</v>
      </c>
      <c r="AJ4332"/>
    </row>
    <row r="4333" spans="1:36" x14ac:dyDescent="0.3">
      <c r="A4333">
        <v>54332</v>
      </c>
      <c r="B4333">
        <v>10174</v>
      </c>
      <c r="C4333">
        <v>221</v>
      </c>
      <c r="D4333" s="1">
        <v>45886</v>
      </c>
      <c r="E4333" s="1">
        <v>45886</v>
      </c>
      <c r="F4333" s="2" t="s">
        <v>78</v>
      </c>
      <c r="G4333" s="2" t="s">
        <v>36</v>
      </c>
      <c r="H4333">
        <v>0</v>
      </c>
      <c r="I4333">
        <v>1</v>
      </c>
      <c r="J4333">
        <v>0</v>
      </c>
      <c r="K4333" t="b">
        <v>1</v>
      </c>
      <c r="L4333" s="2" t="s">
        <v>109</v>
      </c>
      <c r="M4333" s="2" t="s">
        <v>50</v>
      </c>
      <c r="N4333">
        <v>1</v>
      </c>
      <c r="O4333">
        <v>0</v>
      </c>
      <c r="P4333" s="2" t="s">
        <v>103</v>
      </c>
      <c r="Q4333" s="2" t="s">
        <v>58</v>
      </c>
      <c r="R4333" s="2" t="s">
        <v>40</v>
      </c>
      <c r="S4333">
        <v>27</v>
      </c>
      <c r="T4333" s="1">
        <v>45886</v>
      </c>
      <c r="U4333" s="2" t="s">
        <v>74</v>
      </c>
      <c r="V4333">
        <v>1</v>
      </c>
      <c r="W4333">
        <v>0</v>
      </c>
      <c r="X4333" s="2" t="s">
        <v>42</v>
      </c>
      <c r="Y4333">
        <v>1</v>
      </c>
      <c r="Z4333" s="2" t="s">
        <v>72</v>
      </c>
      <c r="AA4333" s="2" t="s">
        <v>112</v>
      </c>
      <c r="AB4333" s="2" t="s">
        <v>76</v>
      </c>
      <c r="AC4333">
        <v>1</v>
      </c>
      <c r="AD4333" s="2" t="s">
        <v>74</v>
      </c>
      <c r="AE4333" s="2" t="s">
        <v>46</v>
      </c>
      <c r="AF4333">
        <v>0</v>
      </c>
      <c r="AG4333" s="2" t="s">
        <v>82</v>
      </c>
      <c r="AH4333">
        <v>1</v>
      </c>
      <c r="AI4333">
        <v>0</v>
      </c>
      <c r="AJ4333"/>
    </row>
    <row r="4334" spans="1:36" x14ac:dyDescent="0.3">
      <c r="A4334">
        <v>54333</v>
      </c>
      <c r="B4334">
        <v>11470</v>
      </c>
      <c r="C4334">
        <v>222</v>
      </c>
      <c r="D4334" s="1">
        <v>46015</v>
      </c>
      <c r="E4334" s="1">
        <v>46005</v>
      </c>
      <c r="F4334" s="2" t="s">
        <v>35</v>
      </c>
      <c r="G4334" s="2" t="s">
        <v>36</v>
      </c>
      <c r="H4334">
        <v>10</v>
      </c>
      <c r="I4334">
        <v>1</v>
      </c>
      <c r="J4334">
        <v>10</v>
      </c>
      <c r="K4334" t="b">
        <v>1</v>
      </c>
      <c r="L4334" s="2" t="s">
        <v>70</v>
      </c>
      <c r="M4334" s="2" t="s">
        <v>65</v>
      </c>
      <c r="N4334">
        <v>3</v>
      </c>
      <c r="O4334">
        <v>0</v>
      </c>
      <c r="P4334" s="2" t="s">
        <v>108</v>
      </c>
      <c r="Q4334" s="2" t="s">
        <v>48</v>
      </c>
      <c r="R4334" s="2" t="s">
        <v>79</v>
      </c>
      <c r="S4334">
        <v>20</v>
      </c>
      <c r="T4334" s="1">
        <v>46015</v>
      </c>
      <c r="U4334" s="2" t="s">
        <v>40</v>
      </c>
      <c r="V4334">
        <v>0</v>
      </c>
      <c r="W4334">
        <v>0</v>
      </c>
      <c r="X4334" s="2" t="s">
        <v>61</v>
      </c>
      <c r="Y4334">
        <v>0</v>
      </c>
      <c r="Z4334" s="2" t="s">
        <v>62</v>
      </c>
      <c r="AA4334" s="2" t="s">
        <v>62</v>
      </c>
      <c r="AB4334" s="2" t="s">
        <v>62</v>
      </c>
      <c r="AC4334">
        <v>0</v>
      </c>
      <c r="AD4334" s="2" t="s">
        <v>40</v>
      </c>
      <c r="AE4334" s="2" t="s">
        <v>63</v>
      </c>
      <c r="AF4334">
        <v>0</v>
      </c>
      <c r="AG4334" s="2" t="s">
        <v>69</v>
      </c>
      <c r="AH4334">
        <v>0</v>
      </c>
      <c r="AI4334">
        <v>0</v>
      </c>
      <c r="AJ4334"/>
    </row>
    <row r="4335" spans="1:36" x14ac:dyDescent="0.3">
      <c r="A4335">
        <v>54334</v>
      </c>
      <c r="B4335">
        <v>10442</v>
      </c>
      <c r="C4335">
        <v>223</v>
      </c>
      <c r="D4335" s="1">
        <v>46265</v>
      </c>
      <c r="E4335" s="1">
        <v>46235</v>
      </c>
      <c r="F4335" s="2" t="s">
        <v>48</v>
      </c>
      <c r="G4335" s="2" t="s">
        <v>36</v>
      </c>
      <c r="H4335">
        <v>30</v>
      </c>
      <c r="I4335">
        <v>1</v>
      </c>
      <c r="J4335">
        <v>30</v>
      </c>
      <c r="K4335" t="b">
        <v>1</v>
      </c>
      <c r="L4335" s="2" t="s">
        <v>49</v>
      </c>
      <c r="M4335" s="2" t="s">
        <v>65</v>
      </c>
      <c r="N4335">
        <v>5</v>
      </c>
      <c r="O4335">
        <v>0</v>
      </c>
      <c r="P4335" s="2" t="s">
        <v>39</v>
      </c>
      <c r="Q4335" s="2" t="s">
        <v>35</v>
      </c>
      <c r="R4335" s="2" t="s">
        <v>40</v>
      </c>
      <c r="S4335">
        <v>40</v>
      </c>
      <c r="T4335" s="1">
        <v>46265</v>
      </c>
      <c r="U4335" s="2" t="s">
        <v>79</v>
      </c>
      <c r="V4335">
        <v>0</v>
      </c>
      <c r="W4335">
        <v>0</v>
      </c>
      <c r="X4335" s="2" t="s">
        <v>42</v>
      </c>
      <c r="Y4335">
        <v>1</v>
      </c>
      <c r="Z4335" s="2" t="s">
        <v>43</v>
      </c>
      <c r="AA4335" s="2" t="s">
        <v>44</v>
      </c>
      <c r="AB4335" s="2" t="s">
        <v>56</v>
      </c>
      <c r="AC4335">
        <v>1</v>
      </c>
      <c r="AD4335" s="2" t="s">
        <v>79</v>
      </c>
      <c r="AE4335" s="2" t="s">
        <v>46</v>
      </c>
      <c r="AF4335">
        <v>0</v>
      </c>
      <c r="AG4335" s="2" t="s">
        <v>57</v>
      </c>
      <c r="AH4335">
        <v>1</v>
      </c>
      <c r="AI4335">
        <v>1</v>
      </c>
      <c r="AJ4335"/>
    </row>
    <row r="4336" spans="1:36" x14ac:dyDescent="0.3">
      <c r="A4336">
        <v>54335</v>
      </c>
      <c r="B4336">
        <v>10932</v>
      </c>
      <c r="C4336">
        <v>222</v>
      </c>
      <c r="D4336" s="1">
        <v>46385</v>
      </c>
      <c r="E4336" s="1">
        <v>46384</v>
      </c>
      <c r="F4336" s="2" t="s">
        <v>52</v>
      </c>
      <c r="G4336" s="2" t="s">
        <v>62</v>
      </c>
      <c r="H4336">
        <v>1</v>
      </c>
      <c r="I4336">
        <v>0</v>
      </c>
      <c r="J4336">
        <v>1</v>
      </c>
      <c r="K4336" t="b">
        <v>1</v>
      </c>
      <c r="L4336" s="2" t="s">
        <v>37</v>
      </c>
      <c r="M4336" s="2" t="s">
        <v>50</v>
      </c>
      <c r="N4336">
        <v>3</v>
      </c>
      <c r="O4336">
        <v>0</v>
      </c>
      <c r="P4336" s="2" t="s">
        <v>108</v>
      </c>
      <c r="Q4336" s="2" t="s">
        <v>48</v>
      </c>
      <c r="R4336" s="2" t="s">
        <v>79</v>
      </c>
      <c r="S4336">
        <v>20</v>
      </c>
      <c r="T4336" s="1">
        <v>46385</v>
      </c>
      <c r="U4336" s="2" t="s">
        <v>67</v>
      </c>
      <c r="V4336">
        <v>0</v>
      </c>
      <c r="W4336">
        <v>0</v>
      </c>
      <c r="X4336" s="2" t="s">
        <v>61</v>
      </c>
      <c r="Y4336">
        <v>0</v>
      </c>
      <c r="Z4336" s="2" t="s">
        <v>62</v>
      </c>
      <c r="AA4336" s="2" t="s">
        <v>62</v>
      </c>
      <c r="AB4336" s="2" t="s">
        <v>62</v>
      </c>
      <c r="AC4336">
        <v>0</v>
      </c>
      <c r="AD4336" s="2" t="s">
        <v>67</v>
      </c>
      <c r="AE4336" s="2" t="s">
        <v>63</v>
      </c>
      <c r="AG4336" s="2" t="s">
        <v>47</v>
      </c>
      <c r="AH4336">
        <v>0</v>
      </c>
      <c r="AI4336">
        <v>0</v>
      </c>
      <c r="AJ4336"/>
    </row>
    <row r="4337" spans="1:36" x14ac:dyDescent="0.3">
      <c r="A4337">
        <v>54336</v>
      </c>
      <c r="B4337">
        <v>10899</v>
      </c>
      <c r="C4337">
        <v>212</v>
      </c>
      <c r="D4337" s="1">
        <v>45997</v>
      </c>
      <c r="E4337" s="1">
        <v>45996</v>
      </c>
      <c r="F4337" s="2" t="s">
        <v>35</v>
      </c>
      <c r="G4337" s="2" t="s">
        <v>36</v>
      </c>
      <c r="H4337">
        <v>1</v>
      </c>
      <c r="I4337">
        <v>1</v>
      </c>
      <c r="J4337">
        <v>1</v>
      </c>
      <c r="K4337" t="b">
        <v>1</v>
      </c>
      <c r="L4337" s="2" t="s">
        <v>81</v>
      </c>
      <c r="M4337" s="2" t="s">
        <v>50</v>
      </c>
      <c r="N4337">
        <v>6</v>
      </c>
      <c r="O4337">
        <v>0</v>
      </c>
      <c r="P4337" s="2" t="s">
        <v>107</v>
      </c>
      <c r="Q4337" s="2" t="s">
        <v>58</v>
      </c>
      <c r="R4337" s="2" t="s">
        <v>67</v>
      </c>
      <c r="S4337">
        <v>20</v>
      </c>
      <c r="T4337" s="1">
        <v>45997</v>
      </c>
      <c r="U4337" s="2" t="s">
        <v>54</v>
      </c>
      <c r="V4337">
        <v>1</v>
      </c>
      <c r="W4337">
        <v>0</v>
      </c>
      <c r="X4337" s="2" t="s">
        <v>61</v>
      </c>
      <c r="Y4337">
        <v>1</v>
      </c>
      <c r="Z4337" s="2" t="s">
        <v>72</v>
      </c>
      <c r="AA4337" s="2" t="s">
        <v>44</v>
      </c>
      <c r="AB4337" s="2" t="s">
        <v>45</v>
      </c>
      <c r="AC4337">
        <v>1</v>
      </c>
      <c r="AD4337" s="2" t="s">
        <v>54</v>
      </c>
      <c r="AE4337" s="2" t="s">
        <v>63</v>
      </c>
      <c r="AF4337">
        <v>0</v>
      </c>
      <c r="AG4337" s="2" t="s">
        <v>47</v>
      </c>
      <c r="AH4337">
        <v>1</v>
      </c>
      <c r="AI4337">
        <v>1</v>
      </c>
      <c r="AJ4337"/>
    </row>
    <row r="4338" spans="1:36" x14ac:dyDescent="0.3">
      <c r="A4338">
        <v>54337</v>
      </c>
      <c r="B4338">
        <v>10029</v>
      </c>
      <c r="C4338">
        <v>213</v>
      </c>
      <c r="D4338" s="1">
        <v>45698</v>
      </c>
      <c r="E4338" s="1">
        <v>45696</v>
      </c>
      <c r="F4338" s="2" t="s">
        <v>97</v>
      </c>
      <c r="G4338" s="2" t="s">
        <v>36</v>
      </c>
      <c r="H4338">
        <v>2</v>
      </c>
      <c r="I4338">
        <v>1</v>
      </c>
      <c r="J4338">
        <v>2</v>
      </c>
      <c r="K4338" t="b">
        <v>1</v>
      </c>
      <c r="L4338" s="2" t="s">
        <v>70</v>
      </c>
      <c r="M4338" s="2" t="s">
        <v>50</v>
      </c>
      <c r="N4338">
        <v>4</v>
      </c>
      <c r="O4338">
        <v>0</v>
      </c>
      <c r="P4338" s="2" t="s">
        <v>113</v>
      </c>
      <c r="Q4338" s="2" t="s">
        <v>48</v>
      </c>
      <c r="R4338" s="2" t="s">
        <v>40</v>
      </c>
      <c r="S4338">
        <v>20</v>
      </c>
      <c r="T4338" s="1">
        <v>45698</v>
      </c>
      <c r="U4338" s="2" t="s">
        <v>79</v>
      </c>
      <c r="V4338">
        <v>0</v>
      </c>
      <c r="W4338">
        <v>0</v>
      </c>
      <c r="X4338" s="2" t="s">
        <v>61</v>
      </c>
      <c r="Y4338">
        <v>1</v>
      </c>
      <c r="Z4338" s="2" t="s">
        <v>72</v>
      </c>
      <c r="AA4338" s="2" t="s">
        <v>44</v>
      </c>
      <c r="AB4338" s="2" t="s">
        <v>76</v>
      </c>
      <c r="AC4338">
        <v>1</v>
      </c>
      <c r="AD4338" s="2" t="s">
        <v>79</v>
      </c>
      <c r="AE4338" s="2" t="s">
        <v>100</v>
      </c>
      <c r="AF4338">
        <v>0</v>
      </c>
      <c r="AG4338" s="2" t="s">
        <v>47</v>
      </c>
      <c r="AH4338">
        <v>1</v>
      </c>
      <c r="AI4338">
        <v>1</v>
      </c>
      <c r="AJ4338"/>
    </row>
    <row r="4339" spans="1:36" x14ac:dyDescent="0.3">
      <c r="A4339">
        <v>54338</v>
      </c>
      <c r="B4339">
        <v>10643</v>
      </c>
      <c r="C4339">
        <v>202</v>
      </c>
      <c r="D4339" s="1">
        <v>46017</v>
      </c>
      <c r="E4339" s="1">
        <v>46010</v>
      </c>
      <c r="F4339" s="2" t="s">
        <v>78</v>
      </c>
      <c r="G4339" s="2" t="s">
        <v>36</v>
      </c>
      <c r="H4339">
        <v>7</v>
      </c>
      <c r="I4339">
        <v>1</v>
      </c>
      <c r="J4339">
        <v>7</v>
      </c>
      <c r="K4339" t="b">
        <v>1</v>
      </c>
      <c r="L4339" s="2" t="s">
        <v>70</v>
      </c>
      <c r="M4339" s="2" t="s">
        <v>38</v>
      </c>
      <c r="N4339">
        <v>5</v>
      </c>
      <c r="O4339">
        <v>1</v>
      </c>
      <c r="P4339" s="2" t="s">
        <v>95</v>
      </c>
      <c r="Q4339" s="2" t="s">
        <v>52</v>
      </c>
      <c r="R4339" s="2" t="s">
        <v>40</v>
      </c>
      <c r="S4339">
        <v>22</v>
      </c>
      <c r="T4339" s="1">
        <v>46017</v>
      </c>
      <c r="U4339" s="2" t="s">
        <v>41</v>
      </c>
      <c r="V4339">
        <v>0</v>
      </c>
      <c r="W4339">
        <v>0</v>
      </c>
      <c r="X4339" s="2" t="s">
        <v>61</v>
      </c>
      <c r="Y4339">
        <v>0</v>
      </c>
      <c r="Z4339" s="2" t="s">
        <v>62</v>
      </c>
      <c r="AA4339" s="2" t="s">
        <v>62</v>
      </c>
      <c r="AB4339" s="2" t="s">
        <v>62</v>
      </c>
      <c r="AC4339">
        <v>0</v>
      </c>
      <c r="AD4339" s="2" t="s">
        <v>41</v>
      </c>
      <c r="AE4339" s="2" t="s">
        <v>63</v>
      </c>
      <c r="AF4339">
        <v>0</v>
      </c>
      <c r="AG4339" s="2" t="s">
        <v>64</v>
      </c>
      <c r="AH4339">
        <v>0</v>
      </c>
      <c r="AI4339">
        <v>0</v>
      </c>
      <c r="AJ4339"/>
    </row>
    <row r="4340" spans="1:36" x14ac:dyDescent="0.3">
      <c r="A4340">
        <v>54339</v>
      </c>
      <c r="B4340">
        <v>10819</v>
      </c>
      <c r="C4340">
        <v>225</v>
      </c>
      <c r="D4340" s="1">
        <v>45981</v>
      </c>
      <c r="E4340" s="1">
        <v>45971</v>
      </c>
      <c r="F4340" s="2" t="s">
        <v>35</v>
      </c>
      <c r="G4340" s="2" t="s">
        <v>36</v>
      </c>
      <c r="H4340">
        <v>10</v>
      </c>
      <c r="I4340">
        <v>1</v>
      </c>
      <c r="J4340">
        <v>10</v>
      </c>
      <c r="K4340" t="b">
        <v>1</v>
      </c>
      <c r="L4340" s="2" t="s">
        <v>109</v>
      </c>
      <c r="M4340" s="2" t="s">
        <v>50</v>
      </c>
      <c r="N4340">
        <v>7</v>
      </c>
      <c r="O4340">
        <v>1</v>
      </c>
      <c r="P4340" s="2" t="s">
        <v>116</v>
      </c>
      <c r="Q4340" s="2" t="s">
        <v>35</v>
      </c>
      <c r="R4340" s="2" t="s">
        <v>41</v>
      </c>
      <c r="S4340">
        <v>24</v>
      </c>
      <c r="T4340" s="1">
        <v>45981</v>
      </c>
      <c r="U4340" s="2" t="s">
        <v>53</v>
      </c>
      <c r="V4340">
        <v>0</v>
      </c>
      <c r="W4340">
        <v>0</v>
      </c>
      <c r="X4340" s="2" t="s">
        <v>88</v>
      </c>
      <c r="Y4340">
        <v>0</v>
      </c>
      <c r="Z4340" s="2" t="s">
        <v>62</v>
      </c>
      <c r="AA4340" s="2" t="s">
        <v>62</v>
      </c>
      <c r="AB4340" s="2" t="s">
        <v>62</v>
      </c>
      <c r="AC4340">
        <v>0</v>
      </c>
      <c r="AD4340" s="2" t="s">
        <v>53</v>
      </c>
      <c r="AE4340" s="2" t="s">
        <v>104</v>
      </c>
      <c r="AF4340">
        <v>0</v>
      </c>
      <c r="AG4340" s="2" t="s">
        <v>69</v>
      </c>
      <c r="AH4340">
        <v>0</v>
      </c>
      <c r="AI4340">
        <v>0</v>
      </c>
      <c r="AJ4340"/>
    </row>
    <row r="4341" spans="1:36" x14ac:dyDescent="0.3">
      <c r="A4341">
        <v>54340</v>
      </c>
      <c r="B4341">
        <v>11290</v>
      </c>
      <c r="C4341">
        <v>202</v>
      </c>
      <c r="D4341" s="1">
        <v>45860</v>
      </c>
      <c r="E4341" s="1">
        <v>45839</v>
      </c>
      <c r="F4341" s="2" t="s">
        <v>78</v>
      </c>
      <c r="G4341" s="2" t="s">
        <v>36</v>
      </c>
      <c r="H4341">
        <v>21</v>
      </c>
      <c r="I4341">
        <v>1</v>
      </c>
      <c r="J4341">
        <v>21</v>
      </c>
      <c r="K4341" t="b">
        <v>1</v>
      </c>
      <c r="L4341" s="2" t="s">
        <v>70</v>
      </c>
      <c r="M4341" s="2" t="s">
        <v>50</v>
      </c>
      <c r="N4341">
        <v>3</v>
      </c>
      <c r="O4341">
        <v>0</v>
      </c>
      <c r="P4341" s="2" t="s">
        <v>95</v>
      </c>
      <c r="Q4341" s="2" t="s">
        <v>52</v>
      </c>
      <c r="R4341" s="2" t="s">
        <v>40</v>
      </c>
      <c r="S4341">
        <v>22</v>
      </c>
      <c r="T4341" s="1">
        <v>45860</v>
      </c>
      <c r="U4341" s="2" t="s">
        <v>67</v>
      </c>
      <c r="V4341">
        <v>0</v>
      </c>
      <c r="W4341">
        <v>0</v>
      </c>
      <c r="X4341" s="2" t="s">
        <v>42</v>
      </c>
      <c r="Y4341">
        <v>1</v>
      </c>
      <c r="Z4341" s="2" t="s">
        <v>72</v>
      </c>
      <c r="AA4341" s="2" t="s">
        <v>44</v>
      </c>
      <c r="AB4341" s="2" t="s">
        <v>45</v>
      </c>
      <c r="AC4341">
        <v>1</v>
      </c>
      <c r="AD4341" s="2" t="s">
        <v>67</v>
      </c>
      <c r="AE4341" s="2" t="s">
        <v>85</v>
      </c>
      <c r="AF4341">
        <v>0</v>
      </c>
      <c r="AG4341" s="2" t="s">
        <v>57</v>
      </c>
      <c r="AH4341">
        <v>1</v>
      </c>
      <c r="AI4341">
        <v>1</v>
      </c>
      <c r="AJ4341"/>
    </row>
    <row r="4342" spans="1:36" x14ac:dyDescent="0.3">
      <c r="A4342">
        <v>54341</v>
      </c>
      <c r="B4342">
        <v>10597</v>
      </c>
      <c r="C4342">
        <v>209</v>
      </c>
      <c r="D4342" s="1">
        <v>45924</v>
      </c>
      <c r="E4342" s="1">
        <v>45910</v>
      </c>
      <c r="F4342" s="2" t="s">
        <v>58</v>
      </c>
      <c r="G4342" s="2" t="s">
        <v>36</v>
      </c>
      <c r="H4342">
        <v>14</v>
      </c>
      <c r="I4342">
        <v>1</v>
      </c>
      <c r="J4342">
        <v>14</v>
      </c>
      <c r="K4342" t="b">
        <v>1</v>
      </c>
      <c r="L4342" s="2" t="s">
        <v>109</v>
      </c>
      <c r="M4342" s="2" t="s">
        <v>65</v>
      </c>
      <c r="N4342">
        <v>2</v>
      </c>
      <c r="O4342">
        <v>0</v>
      </c>
      <c r="P4342" s="2" t="s">
        <v>99</v>
      </c>
      <c r="Q4342" s="2" t="s">
        <v>78</v>
      </c>
      <c r="R4342" s="2" t="s">
        <v>79</v>
      </c>
      <c r="S4342">
        <v>38</v>
      </c>
      <c r="T4342" s="1">
        <v>45924</v>
      </c>
      <c r="U4342" s="2" t="s">
        <v>40</v>
      </c>
      <c r="V4342">
        <v>0</v>
      </c>
      <c r="W4342">
        <v>0</v>
      </c>
      <c r="X4342" s="2" t="s">
        <v>42</v>
      </c>
      <c r="Y4342">
        <v>1</v>
      </c>
      <c r="Z4342" s="2" t="s">
        <v>72</v>
      </c>
      <c r="AA4342" s="2" t="s">
        <v>44</v>
      </c>
      <c r="AB4342" s="2" t="s">
        <v>45</v>
      </c>
      <c r="AC4342">
        <v>1</v>
      </c>
      <c r="AD4342" s="2" t="s">
        <v>40</v>
      </c>
      <c r="AE4342" s="2" t="s">
        <v>102</v>
      </c>
      <c r="AF4342">
        <v>0</v>
      </c>
      <c r="AG4342" s="2" t="s">
        <v>69</v>
      </c>
      <c r="AH4342">
        <v>1</v>
      </c>
      <c r="AI4342">
        <v>1</v>
      </c>
      <c r="AJ4342"/>
    </row>
    <row r="4343" spans="1:36" x14ac:dyDescent="0.3">
      <c r="A4343">
        <v>54342</v>
      </c>
      <c r="B4343">
        <v>10134</v>
      </c>
      <c r="C4343">
        <v>229</v>
      </c>
      <c r="D4343" s="1">
        <v>46274</v>
      </c>
      <c r="E4343" s="1">
        <v>46274</v>
      </c>
      <c r="F4343" s="2" t="s">
        <v>58</v>
      </c>
      <c r="G4343" s="2" t="s">
        <v>36</v>
      </c>
      <c r="H4343">
        <v>0</v>
      </c>
      <c r="I4343">
        <v>1</v>
      </c>
      <c r="J4343">
        <v>0</v>
      </c>
      <c r="K4343" t="b">
        <v>1</v>
      </c>
      <c r="L4343" s="2" t="s">
        <v>70</v>
      </c>
      <c r="M4343" s="2" t="s">
        <v>50</v>
      </c>
      <c r="N4343">
        <v>4</v>
      </c>
      <c r="O4343">
        <v>1</v>
      </c>
      <c r="P4343" s="2" t="s">
        <v>115</v>
      </c>
      <c r="Q4343" s="2" t="s">
        <v>52</v>
      </c>
      <c r="R4343" s="2" t="s">
        <v>67</v>
      </c>
      <c r="S4343">
        <v>23</v>
      </c>
      <c r="T4343" s="1">
        <v>46274</v>
      </c>
      <c r="U4343" s="2" t="s">
        <v>40</v>
      </c>
      <c r="V4343">
        <v>0</v>
      </c>
      <c r="W4343">
        <v>0</v>
      </c>
      <c r="X4343" s="2" t="s">
        <v>42</v>
      </c>
      <c r="Y4343">
        <v>0</v>
      </c>
      <c r="Z4343" s="2" t="s">
        <v>62</v>
      </c>
      <c r="AA4343" s="2" t="s">
        <v>62</v>
      </c>
      <c r="AB4343" s="2" t="s">
        <v>62</v>
      </c>
      <c r="AC4343">
        <v>0</v>
      </c>
      <c r="AD4343" s="2" t="s">
        <v>40</v>
      </c>
      <c r="AE4343" s="2" t="s">
        <v>102</v>
      </c>
      <c r="AF4343">
        <v>0</v>
      </c>
      <c r="AG4343" s="2" t="s">
        <v>82</v>
      </c>
      <c r="AH4343">
        <v>0</v>
      </c>
      <c r="AI4343">
        <v>0</v>
      </c>
      <c r="AJ4343"/>
    </row>
    <row r="4344" spans="1:36" x14ac:dyDescent="0.3">
      <c r="A4344">
        <v>54343</v>
      </c>
      <c r="B4344">
        <v>10108</v>
      </c>
      <c r="C4344">
        <v>222</v>
      </c>
      <c r="D4344" s="1">
        <v>45722</v>
      </c>
      <c r="E4344" s="1">
        <v>45721</v>
      </c>
      <c r="F4344" s="2" t="s">
        <v>48</v>
      </c>
      <c r="G4344" s="2" t="s">
        <v>36</v>
      </c>
      <c r="H4344">
        <v>1</v>
      </c>
      <c r="I4344">
        <v>1</v>
      </c>
      <c r="J4344">
        <v>1</v>
      </c>
      <c r="K4344" t="b">
        <v>1</v>
      </c>
      <c r="L4344" s="2" t="s">
        <v>81</v>
      </c>
      <c r="M4344" s="2" t="s">
        <v>65</v>
      </c>
      <c r="N4344">
        <v>3</v>
      </c>
      <c r="O4344">
        <v>1</v>
      </c>
      <c r="P4344" s="2" t="s">
        <v>108</v>
      </c>
      <c r="Q4344" s="2" t="s">
        <v>48</v>
      </c>
      <c r="R4344" s="2" t="s">
        <v>79</v>
      </c>
      <c r="S4344">
        <v>20</v>
      </c>
      <c r="T4344" s="1">
        <v>45722</v>
      </c>
      <c r="U4344" s="2" t="s">
        <v>53</v>
      </c>
      <c r="V4344">
        <v>0</v>
      </c>
      <c r="W4344">
        <v>0</v>
      </c>
      <c r="X4344" s="2" t="s">
        <v>75</v>
      </c>
      <c r="Y4344">
        <v>1</v>
      </c>
      <c r="Z4344" s="2" t="s">
        <v>72</v>
      </c>
      <c r="AA4344" s="2" t="s">
        <v>44</v>
      </c>
      <c r="AB4344" s="2" t="s">
        <v>76</v>
      </c>
      <c r="AC4344">
        <v>1</v>
      </c>
      <c r="AD4344" s="2" t="s">
        <v>53</v>
      </c>
      <c r="AE4344" s="2" t="s">
        <v>77</v>
      </c>
      <c r="AF4344">
        <v>0</v>
      </c>
      <c r="AG4344" s="2" t="s">
        <v>47</v>
      </c>
      <c r="AH4344">
        <v>1</v>
      </c>
      <c r="AI4344">
        <v>1</v>
      </c>
      <c r="AJ4344"/>
    </row>
    <row r="4345" spans="1:36" x14ac:dyDescent="0.3">
      <c r="A4345">
        <v>54344</v>
      </c>
      <c r="B4345">
        <v>10672</v>
      </c>
      <c r="C4345">
        <v>221</v>
      </c>
      <c r="D4345" s="1">
        <v>46138</v>
      </c>
      <c r="E4345" s="1">
        <v>46136</v>
      </c>
      <c r="F4345" s="2" t="s">
        <v>78</v>
      </c>
      <c r="G4345" s="2" t="s">
        <v>36</v>
      </c>
      <c r="H4345">
        <v>2</v>
      </c>
      <c r="I4345">
        <v>1</v>
      </c>
      <c r="J4345">
        <v>2</v>
      </c>
      <c r="K4345" t="b">
        <v>1</v>
      </c>
      <c r="L4345" s="2" t="s">
        <v>49</v>
      </c>
      <c r="M4345" s="2" t="s">
        <v>50</v>
      </c>
      <c r="N4345">
        <v>3</v>
      </c>
      <c r="O4345">
        <v>1</v>
      </c>
      <c r="P4345" s="2" t="s">
        <v>103</v>
      </c>
      <c r="Q4345" s="2" t="s">
        <v>58</v>
      </c>
      <c r="R4345" s="2" t="s">
        <v>40</v>
      </c>
      <c r="S4345">
        <v>27</v>
      </c>
      <c r="T4345" s="1">
        <v>46138</v>
      </c>
      <c r="U4345" s="2" t="s">
        <v>74</v>
      </c>
      <c r="V4345">
        <v>1</v>
      </c>
      <c r="W4345">
        <v>0</v>
      </c>
      <c r="X4345" s="2" t="s">
        <v>75</v>
      </c>
      <c r="Y4345">
        <v>1</v>
      </c>
      <c r="Z4345" s="2" t="s">
        <v>72</v>
      </c>
      <c r="AA4345" s="2" t="s">
        <v>44</v>
      </c>
      <c r="AB4345" s="2" t="s">
        <v>45</v>
      </c>
      <c r="AC4345">
        <v>1</v>
      </c>
      <c r="AD4345" s="2" t="s">
        <v>74</v>
      </c>
      <c r="AE4345" s="2" t="s">
        <v>93</v>
      </c>
      <c r="AF4345">
        <v>0</v>
      </c>
      <c r="AG4345" s="2" t="s">
        <v>47</v>
      </c>
      <c r="AH4345">
        <v>1</v>
      </c>
      <c r="AI4345">
        <v>1</v>
      </c>
      <c r="AJ4345"/>
    </row>
    <row r="4346" spans="1:36" x14ac:dyDescent="0.3">
      <c r="A4346">
        <v>54345</v>
      </c>
      <c r="B4346">
        <v>10620</v>
      </c>
      <c r="C4346">
        <v>224</v>
      </c>
      <c r="D4346" s="1">
        <v>46368</v>
      </c>
      <c r="E4346" s="1">
        <v>46347</v>
      </c>
      <c r="F4346" s="2" t="s">
        <v>48</v>
      </c>
      <c r="G4346" s="2" t="s">
        <v>36</v>
      </c>
      <c r="H4346">
        <v>21</v>
      </c>
      <c r="I4346">
        <v>1</v>
      </c>
      <c r="J4346">
        <v>21</v>
      </c>
      <c r="K4346" t="b">
        <v>1</v>
      </c>
      <c r="L4346" s="2" t="s">
        <v>49</v>
      </c>
      <c r="M4346" s="2" t="s">
        <v>38</v>
      </c>
      <c r="N4346">
        <v>4</v>
      </c>
      <c r="O4346">
        <v>0</v>
      </c>
      <c r="P4346" s="2" t="s">
        <v>60</v>
      </c>
      <c r="Q4346" s="2" t="s">
        <v>58</v>
      </c>
      <c r="R4346" s="2" t="s">
        <v>53</v>
      </c>
      <c r="S4346">
        <v>29</v>
      </c>
      <c r="T4346" s="1">
        <v>46368</v>
      </c>
      <c r="U4346" s="2" t="s">
        <v>54</v>
      </c>
      <c r="V4346">
        <v>1</v>
      </c>
      <c r="W4346">
        <v>0</v>
      </c>
      <c r="X4346" s="2" t="s">
        <v>61</v>
      </c>
      <c r="Y4346">
        <v>1</v>
      </c>
      <c r="Z4346" s="2" t="s">
        <v>55</v>
      </c>
      <c r="AA4346" s="2" t="s">
        <v>44</v>
      </c>
      <c r="AB4346" s="2" t="s">
        <v>56</v>
      </c>
      <c r="AC4346">
        <v>1</v>
      </c>
      <c r="AD4346" s="2" t="s">
        <v>54</v>
      </c>
      <c r="AE4346" s="2" t="s">
        <v>63</v>
      </c>
      <c r="AF4346">
        <v>0</v>
      </c>
      <c r="AG4346" s="2" t="s">
        <v>57</v>
      </c>
      <c r="AH4346">
        <v>1</v>
      </c>
      <c r="AI4346">
        <v>1</v>
      </c>
      <c r="AJ4346"/>
    </row>
    <row r="4347" spans="1:36" x14ac:dyDescent="0.3">
      <c r="A4347">
        <v>54346</v>
      </c>
      <c r="B4347">
        <v>10196</v>
      </c>
      <c r="C4347">
        <v>218</v>
      </c>
      <c r="D4347" s="1">
        <v>46108</v>
      </c>
      <c r="E4347" s="1">
        <v>46101</v>
      </c>
      <c r="F4347" s="2" t="s">
        <v>58</v>
      </c>
      <c r="G4347" s="2" t="s">
        <v>36</v>
      </c>
      <c r="H4347">
        <v>7</v>
      </c>
      <c r="I4347">
        <v>1</v>
      </c>
      <c r="J4347">
        <v>7</v>
      </c>
      <c r="K4347" t="b">
        <v>1</v>
      </c>
      <c r="L4347" s="2" t="s">
        <v>81</v>
      </c>
      <c r="M4347" s="2" t="s">
        <v>50</v>
      </c>
      <c r="N4347">
        <v>4</v>
      </c>
      <c r="O4347">
        <v>1</v>
      </c>
      <c r="P4347" s="2" t="s">
        <v>84</v>
      </c>
      <c r="Q4347" s="2" t="s">
        <v>58</v>
      </c>
      <c r="R4347" s="2" t="s">
        <v>40</v>
      </c>
      <c r="S4347">
        <v>33</v>
      </c>
      <c r="T4347" s="1">
        <v>46108</v>
      </c>
      <c r="U4347" s="2" t="s">
        <v>41</v>
      </c>
      <c r="V4347">
        <v>0</v>
      </c>
      <c r="W4347">
        <v>0</v>
      </c>
      <c r="X4347" s="2" t="s">
        <v>75</v>
      </c>
      <c r="Y4347">
        <v>0</v>
      </c>
      <c r="Z4347" s="2" t="s">
        <v>62</v>
      </c>
      <c r="AA4347" s="2" t="s">
        <v>62</v>
      </c>
      <c r="AB4347" s="2" t="s">
        <v>62</v>
      </c>
      <c r="AC4347">
        <v>0</v>
      </c>
      <c r="AD4347" s="2" t="s">
        <v>41</v>
      </c>
      <c r="AE4347" s="2" t="s">
        <v>77</v>
      </c>
      <c r="AF4347">
        <v>0</v>
      </c>
      <c r="AG4347" s="2" t="s">
        <v>64</v>
      </c>
      <c r="AH4347">
        <v>0</v>
      </c>
      <c r="AI4347">
        <v>0</v>
      </c>
      <c r="AJ4347"/>
    </row>
    <row r="4348" spans="1:36" x14ac:dyDescent="0.3">
      <c r="A4348">
        <v>54347</v>
      </c>
      <c r="B4348">
        <v>11246</v>
      </c>
      <c r="C4348">
        <v>216</v>
      </c>
      <c r="D4348" s="1">
        <v>46170</v>
      </c>
      <c r="E4348" s="1">
        <v>46140</v>
      </c>
      <c r="F4348" s="2" t="s">
        <v>52</v>
      </c>
      <c r="G4348" s="2" t="s">
        <v>59</v>
      </c>
      <c r="H4348">
        <v>30</v>
      </c>
      <c r="I4348">
        <v>1</v>
      </c>
      <c r="J4348">
        <v>30</v>
      </c>
      <c r="K4348" t="b">
        <v>1</v>
      </c>
      <c r="L4348" s="2" t="s">
        <v>70</v>
      </c>
      <c r="M4348" s="2" t="s">
        <v>50</v>
      </c>
      <c r="N4348">
        <v>5</v>
      </c>
      <c r="O4348">
        <v>1</v>
      </c>
      <c r="P4348" s="2" t="s">
        <v>105</v>
      </c>
      <c r="Q4348" s="2" t="s">
        <v>58</v>
      </c>
      <c r="R4348" s="2" t="s">
        <v>79</v>
      </c>
      <c r="S4348">
        <v>27</v>
      </c>
      <c r="T4348" s="1">
        <v>46170</v>
      </c>
      <c r="U4348" s="2" t="s">
        <v>53</v>
      </c>
      <c r="V4348">
        <v>0</v>
      </c>
      <c r="W4348">
        <v>0</v>
      </c>
      <c r="X4348" s="2" t="s">
        <v>75</v>
      </c>
      <c r="Y4348">
        <v>1</v>
      </c>
      <c r="Z4348" s="2" t="s">
        <v>72</v>
      </c>
      <c r="AA4348" s="2" t="s">
        <v>44</v>
      </c>
      <c r="AB4348" s="2" t="s">
        <v>76</v>
      </c>
      <c r="AC4348">
        <v>1</v>
      </c>
      <c r="AD4348" s="2" t="s">
        <v>53</v>
      </c>
      <c r="AE4348" s="2" t="s">
        <v>80</v>
      </c>
      <c r="AF4348">
        <v>1</v>
      </c>
      <c r="AG4348" s="2" t="s">
        <v>57</v>
      </c>
      <c r="AH4348">
        <v>1</v>
      </c>
      <c r="AI4348">
        <v>1</v>
      </c>
      <c r="AJ4348"/>
    </row>
    <row r="4349" spans="1:36" x14ac:dyDescent="0.3">
      <c r="A4349">
        <v>54348</v>
      </c>
      <c r="B4349">
        <v>10874</v>
      </c>
      <c r="C4349">
        <v>214</v>
      </c>
      <c r="D4349" s="1">
        <v>45882</v>
      </c>
      <c r="E4349" s="1">
        <v>45880</v>
      </c>
      <c r="F4349" s="2" t="s">
        <v>52</v>
      </c>
      <c r="G4349" s="2" t="s">
        <v>36</v>
      </c>
      <c r="H4349">
        <v>2</v>
      </c>
      <c r="I4349">
        <v>1</v>
      </c>
      <c r="J4349">
        <v>2</v>
      </c>
      <c r="K4349" t="b">
        <v>1</v>
      </c>
      <c r="L4349" s="2" t="s">
        <v>49</v>
      </c>
      <c r="M4349" s="2" t="s">
        <v>50</v>
      </c>
      <c r="N4349">
        <v>4</v>
      </c>
      <c r="O4349">
        <v>1</v>
      </c>
      <c r="P4349" s="2" t="s">
        <v>90</v>
      </c>
      <c r="Q4349" s="2" t="s">
        <v>78</v>
      </c>
      <c r="R4349" s="2" t="s">
        <v>53</v>
      </c>
      <c r="S4349">
        <v>27</v>
      </c>
      <c r="T4349" s="1">
        <v>45882</v>
      </c>
      <c r="U4349" s="2" t="s">
        <v>40</v>
      </c>
      <c r="V4349">
        <v>0</v>
      </c>
      <c r="W4349">
        <v>0</v>
      </c>
      <c r="X4349" s="2" t="s">
        <v>42</v>
      </c>
      <c r="Y4349">
        <v>1</v>
      </c>
      <c r="Z4349" s="2" t="s">
        <v>72</v>
      </c>
      <c r="AA4349" s="2" t="s">
        <v>44</v>
      </c>
      <c r="AB4349" s="2" t="s">
        <v>45</v>
      </c>
      <c r="AC4349">
        <v>1</v>
      </c>
      <c r="AD4349" s="2" t="s">
        <v>40</v>
      </c>
      <c r="AE4349" s="2" t="s">
        <v>46</v>
      </c>
      <c r="AF4349">
        <v>0</v>
      </c>
      <c r="AG4349" s="2" t="s">
        <v>47</v>
      </c>
      <c r="AH4349">
        <v>1</v>
      </c>
      <c r="AI4349">
        <v>1</v>
      </c>
      <c r="AJ4349"/>
    </row>
    <row r="4350" spans="1:36" x14ac:dyDescent="0.3">
      <c r="A4350">
        <v>54349</v>
      </c>
      <c r="B4350">
        <v>10445</v>
      </c>
      <c r="C4350">
        <v>201</v>
      </c>
      <c r="D4350" s="1">
        <v>46112</v>
      </c>
      <c r="E4350" s="1">
        <v>46091</v>
      </c>
      <c r="F4350" s="2" t="s">
        <v>52</v>
      </c>
      <c r="G4350" s="2" t="s">
        <v>36</v>
      </c>
      <c r="H4350">
        <v>21</v>
      </c>
      <c r="I4350">
        <v>1</v>
      </c>
      <c r="J4350">
        <v>21</v>
      </c>
      <c r="K4350" t="b">
        <v>1</v>
      </c>
      <c r="L4350" s="2" t="s">
        <v>81</v>
      </c>
      <c r="M4350" s="2" t="s">
        <v>50</v>
      </c>
      <c r="N4350">
        <v>4</v>
      </c>
      <c r="O4350">
        <v>1</v>
      </c>
      <c r="P4350" s="2" t="s">
        <v>101</v>
      </c>
      <c r="Q4350" s="2" t="s">
        <v>48</v>
      </c>
      <c r="R4350" s="2" t="s">
        <v>54</v>
      </c>
      <c r="S4350">
        <v>40</v>
      </c>
      <c r="T4350" s="1">
        <v>46112</v>
      </c>
      <c r="U4350" s="2" t="s">
        <v>67</v>
      </c>
      <c r="V4350">
        <v>0</v>
      </c>
      <c r="W4350">
        <v>0</v>
      </c>
      <c r="X4350" s="2" t="s">
        <v>75</v>
      </c>
      <c r="Y4350">
        <v>1</v>
      </c>
      <c r="Z4350" s="2" t="s">
        <v>43</v>
      </c>
      <c r="AA4350" s="2" t="s">
        <v>44</v>
      </c>
      <c r="AB4350" s="2" t="s">
        <v>45</v>
      </c>
      <c r="AC4350">
        <v>1</v>
      </c>
      <c r="AD4350" s="2" t="s">
        <v>67</v>
      </c>
      <c r="AE4350" s="2" t="s">
        <v>77</v>
      </c>
      <c r="AF4350">
        <v>0</v>
      </c>
      <c r="AG4350" s="2" t="s">
        <v>57</v>
      </c>
      <c r="AH4350">
        <v>1</v>
      </c>
      <c r="AI4350">
        <v>1</v>
      </c>
      <c r="AJ4350"/>
    </row>
    <row r="4351" spans="1:36" x14ac:dyDescent="0.3">
      <c r="A4351">
        <v>54350</v>
      </c>
      <c r="B4351">
        <v>11004</v>
      </c>
      <c r="C4351">
        <v>214</v>
      </c>
      <c r="D4351" s="1">
        <v>45661</v>
      </c>
      <c r="E4351" s="1">
        <v>45654</v>
      </c>
      <c r="F4351" s="2" t="s">
        <v>97</v>
      </c>
      <c r="G4351" s="2" t="s">
        <v>36</v>
      </c>
      <c r="H4351">
        <v>7</v>
      </c>
      <c r="I4351">
        <v>1</v>
      </c>
      <c r="J4351">
        <v>7</v>
      </c>
      <c r="K4351" t="b">
        <v>1</v>
      </c>
      <c r="L4351" s="2" t="s">
        <v>37</v>
      </c>
      <c r="M4351" s="2" t="s">
        <v>38</v>
      </c>
      <c r="N4351">
        <v>4</v>
      </c>
      <c r="O4351">
        <v>1</v>
      </c>
      <c r="P4351" s="2" t="s">
        <v>90</v>
      </c>
      <c r="Q4351" s="2" t="s">
        <v>78</v>
      </c>
      <c r="R4351" s="2" t="s">
        <v>53</v>
      </c>
      <c r="S4351">
        <v>27</v>
      </c>
      <c r="T4351" s="1">
        <v>45661</v>
      </c>
      <c r="U4351" s="2" t="s">
        <v>54</v>
      </c>
      <c r="V4351">
        <v>1</v>
      </c>
      <c r="W4351">
        <v>0</v>
      </c>
      <c r="X4351" s="2" t="s">
        <v>61</v>
      </c>
      <c r="Y4351">
        <v>1</v>
      </c>
      <c r="Z4351" s="2" t="s">
        <v>43</v>
      </c>
      <c r="AA4351" s="2" t="s">
        <v>62</v>
      </c>
      <c r="AB4351" s="2" t="s">
        <v>76</v>
      </c>
      <c r="AC4351">
        <v>1</v>
      </c>
      <c r="AD4351" s="2" t="s">
        <v>54</v>
      </c>
      <c r="AE4351" s="2" t="s">
        <v>86</v>
      </c>
      <c r="AF4351">
        <v>0</v>
      </c>
      <c r="AG4351" s="2" t="s">
        <v>64</v>
      </c>
      <c r="AH4351">
        <v>1</v>
      </c>
      <c r="AI4351">
        <v>0</v>
      </c>
      <c r="AJ4351"/>
    </row>
    <row r="4352" spans="1:36" x14ac:dyDescent="0.3">
      <c r="A4352">
        <v>54351</v>
      </c>
      <c r="B4352">
        <v>10209</v>
      </c>
      <c r="C4352">
        <v>207</v>
      </c>
      <c r="D4352" s="1">
        <v>46251</v>
      </c>
      <c r="E4352" s="1">
        <v>46256</v>
      </c>
      <c r="F4352" s="2" t="s">
        <v>52</v>
      </c>
      <c r="G4352" s="2" t="s">
        <v>36</v>
      </c>
      <c r="H4352">
        <v>-3</v>
      </c>
      <c r="I4352">
        <v>1</v>
      </c>
      <c r="K4352" t="b">
        <v>0</v>
      </c>
      <c r="L4352" s="2" t="s">
        <v>49</v>
      </c>
      <c r="M4352" s="2" t="s">
        <v>50</v>
      </c>
      <c r="N4352">
        <v>2</v>
      </c>
      <c r="O4352">
        <v>0</v>
      </c>
      <c r="P4352" s="2" t="s">
        <v>51</v>
      </c>
      <c r="Q4352" s="2" t="s">
        <v>52</v>
      </c>
      <c r="R4352" s="2" t="s">
        <v>53</v>
      </c>
      <c r="S4352">
        <v>22</v>
      </c>
      <c r="T4352" s="1">
        <v>46251</v>
      </c>
      <c r="U4352" s="2" t="s">
        <v>79</v>
      </c>
      <c r="V4352">
        <v>0</v>
      </c>
      <c r="W4352">
        <v>0</v>
      </c>
      <c r="X4352" s="2" t="s">
        <v>42</v>
      </c>
      <c r="Y4352">
        <v>1</v>
      </c>
      <c r="Z4352" s="2" t="s">
        <v>72</v>
      </c>
      <c r="AA4352" s="2" t="s">
        <v>44</v>
      </c>
      <c r="AB4352" s="2" t="s">
        <v>76</v>
      </c>
      <c r="AC4352">
        <v>1</v>
      </c>
      <c r="AD4352" s="2" t="s">
        <v>79</v>
      </c>
      <c r="AE4352" s="2" t="s">
        <v>46</v>
      </c>
      <c r="AF4352">
        <v>0</v>
      </c>
      <c r="AG4352" s="2" t="s">
        <v>62</v>
      </c>
      <c r="AH4352">
        <v>1</v>
      </c>
      <c r="AI4352">
        <v>1</v>
      </c>
      <c r="AJ4352"/>
    </row>
    <row r="4353" spans="1:36" x14ac:dyDescent="0.3">
      <c r="A4353">
        <v>54352</v>
      </c>
      <c r="B4353">
        <v>10503</v>
      </c>
      <c r="C4353">
        <v>206</v>
      </c>
      <c r="D4353" s="1">
        <v>45902</v>
      </c>
      <c r="E4353" s="1">
        <v>45881</v>
      </c>
      <c r="F4353" s="2" t="s">
        <v>97</v>
      </c>
      <c r="G4353" s="2" t="s">
        <v>59</v>
      </c>
      <c r="H4353">
        <v>21</v>
      </c>
      <c r="I4353">
        <v>1</v>
      </c>
      <c r="J4353">
        <v>21</v>
      </c>
      <c r="K4353" t="b">
        <v>1</v>
      </c>
      <c r="L4353" s="2" t="s">
        <v>70</v>
      </c>
      <c r="M4353" s="2" t="s">
        <v>50</v>
      </c>
      <c r="N4353">
        <v>8</v>
      </c>
      <c r="O4353">
        <v>2</v>
      </c>
      <c r="P4353" s="2" t="s">
        <v>87</v>
      </c>
      <c r="Q4353" s="2" t="s">
        <v>78</v>
      </c>
      <c r="R4353" s="2" t="s">
        <v>54</v>
      </c>
      <c r="S4353">
        <v>32</v>
      </c>
      <c r="T4353" s="1">
        <v>45902</v>
      </c>
      <c r="U4353" s="2" t="s">
        <v>67</v>
      </c>
      <c r="V4353">
        <v>0</v>
      </c>
      <c r="W4353">
        <v>0</v>
      </c>
      <c r="X4353" s="2" t="s">
        <v>42</v>
      </c>
      <c r="Y4353">
        <v>1</v>
      </c>
      <c r="Z4353" s="2" t="s">
        <v>72</v>
      </c>
      <c r="AA4353" s="2" t="s">
        <v>44</v>
      </c>
      <c r="AB4353" s="2" t="s">
        <v>76</v>
      </c>
      <c r="AC4353">
        <v>1</v>
      </c>
      <c r="AD4353" s="2" t="s">
        <v>67</v>
      </c>
      <c r="AE4353" s="2" t="s">
        <v>102</v>
      </c>
      <c r="AF4353">
        <v>1</v>
      </c>
      <c r="AG4353" s="2" t="s">
        <v>57</v>
      </c>
      <c r="AH4353">
        <v>1</v>
      </c>
      <c r="AI4353">
        <v>1</v>
      </c>
      <c r="AJ4353"/>
    </row>
    <row r="4354" spans="1:36" x14ac:dyDescent="0.3">
      <c r="A4354">
        <v>54353</v>
      </c>
      <c r="B4354">
        <v>10960</v>
      </c>
      <c r="C4354">
        <v>220</v>
      </c>
      <c r="D4354" s="1">
        <v>46206</v>
      </c>
      <c r="E4354" s="1">
        <v>46203</v>
      </c>
      <c r="F4354" s="2" t="s">
        <v>97</v>
      </c>
      <c r="G4354" s="2" t="s">
        <v>36</v>
      </c>
      <c r="H4354">
        <v>3</v>
      </c>
      <c r="I4354">
        <v>1</v>
      </c>
      <c r="J4354">
        <v>3</v>
      </c>
      <c r="K4354" t="b">
        <v>1</v>
      </c>
      <c r="L4354" s="2" t="s">
        <v>37</v>
      </c>
      <c r="M4354" s="2" t="s">
        <v>50</v>
      </c>
      <c r="N4354">
        <v>6</v>
      </c>
      <c r="O4354">
        <v>4</v>
      </c>
      <c r="P4354" s="2" t="s">
        <v>73</v>
      </c>
      <c r="Q4354" s="2" t="s">
        <v>52</v>
      </c>
      <c r="R4354" s="2" t="s">
        <v>40</v>
      </c>
      <c r="S4354">
        <v>31</v>
      </c>
      <c r="T4354" s="1">
        <v>46206</v>
      </c>
      <c r="U4354" s="2" t="s">
        <v>41</v>
      </c>
      <c r="V4354">
        <v>0</v>
      </c>
      <c r="W4354">
        <v>0</v>
      </c>
      <c r="X4354" s="2" t="s">
        <v>42</v>
      </c>
      <c r="Y4354">
        <v>1</v>
      </c>
      <c r="Z4354" s="2" t="s">
        <v>72</v>
      </c>
      <c r="AA4354" s="2" t="s">
        <v>44</v>
      </c>
      <c r="AB4354" s="2" t="s">
        <v>45</v>
      </c>
      <c r="AC4354">
        <v>1</v>
      </c>
      <c r="AD4354" s="2" t="s">
        <v>41</v>
      </c>
      <c r="AE4354" s="2" t="s">
        <v>85</v>
      </c>
      <c r="AF4354">
        <v>0</v>
      </c>
      <c r="AG4354" s="2" t="s">
        <v>47</v>
      </c>
      <c r="AH4354">
        <v>1</v>
      </c>
      <c r="AI4354">
        <v>1</v>
      </c>
      <c r="AJ4354"/>
    </row>
    <row r="4355" spans="1:36" x14ac:dyDescent="0.3">
      <c r="A4355">
        <v>54354</v>
      </c>
      <c r="B4355">
        <v>10732</v>
      </c>
      <c r="C4355">
        <v>204</v>
      </c>
      <c r="D4355" s="1">
        <v>46055</v>
      </c>
      <c r="E4355" s="1">
        <v>46041</v>
      </c>
      <c r="F4355" s="2" t="s">
        <v>48</v>
      </c>
      <c r="G4355" s="2" t="s">
        <v>59</v>
      </c>
      <c r="H4355">
        <v>14</v>
      </c>
      <c r="I4355">
        <v>1</v>
      </c>
      <c r="J4355">
        <v>14</v>
      </c>
      <c r="K4355" t="b">
        <v>1</v>
      </c>
      <c r="L4355" s="2" t="s">
        <v>81</v>
      </c>
      <c r="M4355" s="2" t="s">
        <v>65</v>
      </c>
      <c r="N4355">
        <v>1</v>
      </c>
      <c r="O4355">
        <v>1</v>
      </c>
      <c r="P4355" s="2" t="s">
        <v>110</v>
      </c>
      <c r="Q4355" s="2" t="s">
        <v>48</v>
      </c>
      <c r="R4355" s="2" t="s">
        <v>41</v>
      </c>
      <c r="S4355">
        <v>38</v>
      </c>
      <c r="T4355" s="1">
        <v>46055</v>
      </c>
      <c r="U4355" s="2" t="s">
        <v>79</v>
      </c>
      <c r="V4355">
        <v>0</v>
      </c>
      <c r="W4355">
        <v>0</v>
      </c>
      <c r="X4355" s="2" t="s">
        <v>61</v>
      </c>
      <c r="Y4355">
        <v>1</v>
      </c>
      <c r="Z4355" s="2" t="s">
        <v>43</v>
      </c>
      <c r="AA4355" s="2" t="s">
        <v>112</v>
      </c>
      <c r="AB4355" s="2" t="s">
        <v>56</v>
      </c>
      <c r="AC4355">
        <v>1</v>
      </c>
      <c r="AD4355" s="2" t="s">
        <v>79</v>
      </c>
      <c r="AE4355" s="2" t="s">
        <v>100</v>
      </c>
      <c r="AF4355">
        <v>1</v>
      </c>
      <c r="AG4355" s="2" t="s">
        <v>69</v>
      </c>
      <c r="AH4355">
        <v>1</v>
      </c>
      <c r="AI4355">
        <v>0</v>
      </c>
      <c r="AJ4355"/>
    </row>
    <row r="4356" spans="1:36" x14ac:dyDescent="0.3">
      <c r="A4356">
        <v>54355</v>
      </c>
      <c r="B4356">
        <v>10551</v>
      </c>
      <c r="C4356">
        <v>211</v>
      </c>
      <c r="D4356" s="1">
        <v>45901</v>
      </c>
      <c r="E4356" s="1">
        <v>45871</v>
      </c>
      <c r="F4356" s="2" t="s">
        <v>52</v>
      </c>
      <c r="G4356" s="2" t="s">
        <v>36</v>
      </c>
      <c r="H4356">
        <v>30</v>
      </c>
      <c r="I4356">
        <v>1</v>
      </c>
      <c r="J4356">
        <v>30</v>
      </c>
      <c r="K4356" t="b">
        <v>1</v>
      </c>
      <c r="L4356" s="2" t="s">
        <v>49</v>
      </c>
      <c r="M4356" s="2" t="s">
        <v>50</v>
      </c>
      <c r="N4356">
        <v>3</v>
      </c>
      <c r="O4356">
        <v>0</v>
      </c>
      <c r="P4356" s="2" t="s">
        <v>83</v>
      </c>
      <c r="Q4356" s="2" t="s">
        <v>58</v>
      </c>
      <c r="R4356" s="2" t="s">
        <v>67</v>
      </c>
      <c r="S4356">
        <v>33</v>
      </c>
      <c r="T4356" s="1">
        <v>45901</v>
      </c>
      <c r="U4356" s="2" t="s">
        <v>79</v>
      </c>
      <c r="V4356">
        <v>0</v>
      </c>
      <c r="W4356">
        <v>0</v>
      </c>
      <c r="X4356" s="2" t="s">
        <v>42</v>
      </c>
      <c r="Y4356">
        <v>1</v>
      </c>
      <c r="Z4356" s="2" t="s">
        <v>72</v>
      </c>
      <c r="AA4356" s="2" t="s">
        <v>44</v>
      </c>
      <c r="AB4356" s="2" t="s">
        <v>76</v>
      </c>
      <c r="AC4356">
        <v>1</v>
      </c>
      <c r="AD4356" s="2" t="s">
        <v>79</v>
      </c>
      <c r="AE4356" s="2" t="s">
        <v>102</v>
      </c>
      <c r="AF4356">
        <v>0</v>
      </c>
      <c r="AG4356" s="2" t="s">
        <v>57</v>
      </c>
      <c r="AH4356">
        <v>1</v>
      </c>
      <c r="AI4356">
        <v>1</v>
      </c>
      <c r="AJ4356"/>
    </row>
    <row r="4357" spans="1:36" x14ac:dyDescent="0.3">
      <c r="A4357">
        <v>54356</v>
      </c>
      <c r="B4357">
        <v>10842</v>
      </c>
      <c r="C4357">
        <v>206</v>
      </c>
      <c r="D4357" s="1">
        <v>46301</v>
      </c>
      <c r="E4357" s="1">
        <v>46294</v>
      </c>
      <c r="F4357" s="2" t="s">
        <v>97</v>
      </c>
      <c r="G4357" s="2" t="s">
        <v>36</v>
      </c>
      <c r="H4357">
        <v>7</v>
      </c>
      <c r="I4357">
        <v>1</v>
      </c>
      <c r="J4357">
        <v>7</v>
      </c>
      <c r="K4357" t="b">
        <v>1</v>
      </c>
      <c r="L4357" s="2" t="s">
        <v>49</v>
      </c>
      <c r="M4357" s="2" t="s">
        <v>50</v>
      </c>
      <c r="N4357">
        <v>6</v>
      </c>
      <c r="O4357">
        <v>1</v>
      </c>
      <c r="P4357" s="2" t="s">
        <v>87</v>
      </c>
      <c r="Q4357" s="2" t="s">
        <v>78</v>
      </c>
      <c r="R4357" s="2" t="s">
        <v>54</v>
      </c>
      <c r="S4357">
        <v>32</v>
      </c>
      <c r="T4357" s="1">
        <v>46301</v>
      </c>
      <c r="U4357" s="2" t="s">
        <v>67</v>
      </c>
      <c r="V4357">
        <v>0</v>
      </c>
      <c r="W4357">
        <v>0</v>
      </c>
      <c r="X4357" s="2" t="s">
        <v>88</v>
      </c>
      <c r="Y4357">
        <v>1</v>
      </c>
      <c r="Z4357" s="2" t="s">
        <v>43</v>
      </c>
      <c r="AA4357" s="2" t="s">
        <v>44</v>
      </c>
      <c r="AB4357" s="2" t="s">
        <v>45</v>
      </c>
      <c r="AC4357">
        <v>1</v>
      </c>
      <c r="AD4357" s="2" t="s">
        <v>67</v>
      </c>
      <c r="AE4357" s="2" t="s">
        <v>89</v>
      </c>
      <c r="AF4357">
        <v>0</v>
      </c>
      <c r="AG4357" s="2" t="s">
        <v>64</v>
      </c>
      <c r="AH4357">
        <v>1</v>
      </c>
      <c r="AI4357">
        <v>1</v>
      </c>
      <c r="AJ4357"/>
    </row>
    <row r="4358" spans="1:36" x14ac:dyDescent="0.3">
      <c r="A4358">
        <v>54357</v>
      </c>
      <c r="B4358">
        <v>10691</v>
      </c>
      <c r="C4358">
        <v>207</v>
      </c>
      <c r="D4358" s="1">
        <v>45828</v>
      </c>
      <c r="E4358" s="1">
        <v>45826</v>
      </c>
      <c r="F4358" s="2" t="s">
        <v>78</v>
      </c>
      <c r="G4358" s="2" t="s">
        <v>36</v>
      </c>
      <c r="H4358">
        <v>2</v>
      </c>
      <c r="I4358">
        <v>1</v>
      </c>
      <c r="J4358">
        <v>2</v>
      </c>
      <c r="K4358" t="b">
        <v>1</v>
      </c>
      <c r="L4358" s="2" t="s">
        <v>70</v>
      </c>
      <c r="M4358" s="2" t="s">
        <v>38</v>
      </c>
      <c r="N4358">
        <v>4</v>
      </c>
      <c r="O4358">
        <v>0</v>
      </c>
      <c r="P4358" s="2" t="s">
        <v>51</v>
      </c>
      <c r="Q4358" s="2" t="s">
        <v>52</v>
      </c>
      <c r="R4358" s="2" t="s">
        <v>53</v>
      </c>
      <c r="S4358">
        <v>22</v>
      </c>
      <c r="T4358" s="1">
        <v>45828</v>
      </c>
      <c r="U4358" s="2" t="s">
        <v>41</v>
      </c>
      <c r="V4358">
        <v>0</v>
      </c>
      <c r="W4358">
        <v>0</v>
      </c>
      <c r="X4358" s="2" t="s">
        <v>42</v>
      </c>
      <c r="Y4358">
        <v>0</v>
      </c>
      <c r="Z4358" s="2" t="s">
        <v>62</v>
      </c>
      <c r="AA4358" s="2" t="s">
        <v>62</v>
      </c>
      <c r="AB4358" s="2" t="s">
        <v>62</v>
      </c>
      <c r="AC4358">
        <v>0</v>
      </c>
      <c r="AD4358" s="2" t="s">
        <v>41</v>
      </c>
      <c r="AE4358" s="2" t="s">
        <v>68</v>
      </c>
      <c r="AF4358">
        <v>0</v>
      </c>
      <c r="AG4358" s="2" t="s">
        <v>47</v>
      </c>
      <c r="AH4358">
        <v>0</v>
      </c>
      <c r="AI4358">
        <v>0</v>
      </c>
      <c r="AJ4358"/>
    </row>
    <row r="4359" spans="1:36" x14ac:dyDescent="0.3">
      <c r="A4359">
        <v>54358</v>
      </c>
      <c r="B4359">
        <v>10250</v>
      </c>
      <c r="C4359">
        <v>218</v>
      </c>
      <c r="D4359" s="1">
        <v>45683</v>
      </c>
      <c r="E4359" s="1">
        <v>45681</v>
      </c>
      <c r="F4359" s="2" t="s">
        <v>48</v>
      </c>
      <c r="G4359" s="2" t="s">
        <v>36</v>
      </c>
      <c r="H4359">
        <v>2</v>
      </c>
      <c r="I4359">
        <v>1</v>
      </c>
      <c r="J4359">
        <v>2</v>
      </c>
      <c r="K4359" t="b">
        <v>1</v>
      </c>
      <c r="L4359" s="2" t="s">
        <v>81</v>
      </c>
      <c r="M4359" s="2" t="s">
        <v>50</v>
      </c>
      <c r="N4359">
        <v>2</v>
      </c>
      <c r="O4359">
        <v>0</v>
      </c>
      <c r="P4359" s="2" t="s">
        <v>84</v>
      </c>
      <c r="Q4359" s="2" t="s">
        <v>58</v>
      </c>
      <c r="R4359" s="2" t="s">
        <v>40</v>
      </c>
      <c r="S4359">
        <v>33</v>
      </c>
      <c r="T4359" s="1">
        <v>45683</v>
      </c>
      <c r="U4359" s="2" t="s">
        <v>74</v>
      </c>
      <c r="V4359">
        <v>1</v>
      </c>
      <c r="W4359">
        <v>0</v>
      </c>
      <c r="X4359" s="2" t="s">
        <v>61</v>
      </c>
      <c r="Y4359">
        <v>0</v>
      </c>
      <c r="Z4359" s="2" t="s">
        <v>62</v>
      </c>
      <c r="AA4359" s="2" t="s">
        <v>62</v>
      </c>
      <c r="AB4359" s="2" t="s">
        <v>62</v>
      </c>
      <c r="AC4359">
        <v>0</v>
      </c>
      <c r="AD4359" s="2" t="s">
        <v>74</v>
      </c>
      <c r="AE4359" s="2" t="s">
        <v>86</v>
      </c>
      <c r="AF4359">
        <v>0</v>
      </c>
      <c r="AG4359" s="2" t="s">
        <v>47</v>
      </c>
      <c r="AH4359">
        <v>0</v>
      </c>
      <c r="AI4359">
        <v>0</v>
      </c>
      <c r="AJ4359"/>
    </row>
    <row r="4360" spans="1:36" x14ac:dyDescent="0.3">
      <c r="A4360">
        <v>54359</v>
      </c>
      <c r="B4360">
        <v>10822</v>
      </c>
      <c r="C4360">
        <v>207</v>
      </c>
      <c r="D4360" s="1">
        <v>45869</v>
      </c>
      <c r="E4360" s="1">
        <v>45859</v>
      </c>
      <c r="F4360" s="2" t="s">
        <v>52</v>
      </c>
      <c r="G4360" s="2" t="s">
        <v>36</v>
      </c>
      <c r="H4360">
        <v>10</v>
      </c>
      <c r="I4360">
        <v>1</v>
      </c>
      <c r="J4360">
        <v>10</v>
      </c>
      <c r="K4360" t="b">
        <v>1</v>
      </c>
      <c r="L4360" s="2" t="s">
        <v>49</v>
      </c>
      <c r="M4360" s="2" t="s">
        <v>65</v>
      </c>
      <c r="N4360">
        <v>2</v>
      </c>
      <c r="O4360">
        <v>0</v>
      </c>
      <c r="P4360" s="2" t="s">
        <v>51</v>
      </c>
      <c r="Q4360" s="2" t="s">
        <v>52</v>
      </c>
      <c r="R4360" s="2" t="s">
        <v>53</v>
      </c>
      <c r="S4360">
        <v>22</v>
      </c>
      <c r="T4360" s="1">
        <v>45869</v>
      </c>
      <c r="U4360" s="2" t="s">
        <v>53</v>
      </c>
      <c r="V4360">
        <v>0</v>
      </c>
      <c r="W4360">
        <v>0</v>
      </c>
      <c r="X4360" s="2" t="s">
        <v>42</v>
      </c>
      <c r="Y4360">
        <v>1</v>
      </c>
      <c r="Z4360" s="2" t="s">
        <v>72</v>
      </c>
      <c r="AA4360" s="2" t="s">
        <v>44</v>
      </c>
      <c r="AB4360" s="2" t="s">
        <v>45</v>
      </c>
      <c r="AC4360">
        <v>1</v>
      </c>
      <c r="AD4360" s="2" t="s">
        <v>53</v>
      </c>
      <c r="AE4360" s="2" t="s">
        <v>85</v>
      </c>
      <c r="AF4360">
        <v>0</v>
      </c>
      <c r="AG4360" s="2" t="s">
        <v>69</v>
      </c>
      <c r="AH4360">
        <v>1</v>
      </c>
      <c r="AI4360">
        <v>1</v>
      </c>
      <c r="AJ4360"/>
    </row>
    <row r="4361" spans="1:36" x14ac:dyDescent="0.3">
      <c r="A4361">
        <v>54360</v>
      </c>
      <c r="B4361">
        <v>10404</v>
      </c>
      <c r="C4361">
        <v>213</v>
      </c>
      <c r="D4361" s="1">
        <v>46312</v>
      </c>
      <c r="E4361" s="1">
        <v>46310</v>
      </c>
      <c r="F4361" s="2" t="s">
        <v>58</v>
      </c>
      <c r="G4361" s="2" t="s">
        <v>59</v>
      </c>
      <c r="H4361">
        <v>2</v>
      </c>
      <c r="I4361">
        <v>1</v>
      </c>
      <c r="J4361">
        <v>2</v>
      </c>
      <c r="K4361" t="b">
        <v>1</v>
      </c>
      <c r="L4361" s="2" t="s">
        <v>37</v>
      </c>
      <c r="M4361" s="2" t="s">
        <v>50</v>
      </c>
      <c r="N4361">
        <v>3</v>
      </c>
      <c r="O4361">
        <v>2</v>
      </c>
      <c r="P4361" s="2" t="s">
        <v>113</v>
      </c>
      <c r="Q4361" s="2" t="s">
        <v>48</v>
      </c>
      <c r="R4361" s="2" t="s">
        <v>40</v>
      </c>
      <c r="S4361">
        <v>20</v>
      </c>
      <c r="T4361" s="1">
        <v>46312</v>
      </c>
      <c r="U4361" s="2" t="s">
        <v>54</v>
      </c>
      <c r="V4361">
        <v>1</v>
      </c>
      <c r="W4361">
        <v>0</v>
      </c>
      <c r="X4361" s="2" t="s">
        <v>88</v>
      </c>
      <c r="Y4361">
        <v>1</v>
      </c>
      <c r="Z4361" s="2" t="s">
        <v>43</v>
      </c>
      <c r="AA4361" s="2" t="s">
        <v>112</v>
      </c>
      <c r="AB4361" s="2" t="s">
        <v>76</v>
      </c>
      <c r="AC4361">
        <v>1</v>
      </c>
      <c r="AD4361" s="2" t="s">
        <v>54</v>
      </c>
      <c r="AE4361" s="2" t="s">
        <v>89</v>
      </c>
      <c r="AF4361">
        <v>1</v>
      </c>
      <c r="AG4361" s="2" t="s">
        <v>47</v>
      </c>
      <c r="AH4361">
        <v>1</v>
      </c>
      <c r="AI4361">
        <v>0</v>
      </c>
      <c r="AJ4361"/>
    </row>
    <row r="4362" spans="1:36" x14ac:dyDescent="0.3">
      <c r="A4362">
        <v>54361</v>
      </c>
      <c r="B4362">
        <v>11373</v>
      </c>
      <c r="C4362">
        <v>230</v>
      </c>
      <c r="D4362" s="1">
        <v>45822</v>
      </c>
      <c r="E4362" s="1">
        <v>45819</v>
      </c>
      <c r="F4362" s="2" t="s">
        <v>97</v>
      </c>
      <c r="G4362" s="2" t="s">
        <v>36</v>
      </c>
      <c r="H4362">
        <v>3</v>
      </c>
      <c r="I4362">
        <v>1</v>
      </c>
      <c r="J4362">
        <v>3</v>
      </c>
      <c r="K4362" t="b">
        <v>1</v>
      </c>
      <c r="L4362" s="2" t="s">
        <v>109</v>
      </c>
      <c r="M4362" s="2" t="s">
        <v>38</v>
      </c>
      <c r="N4362">
        <v>1</v>
      </c>
      <c r="O4362">
        <v>0</v>
      </c>
      <c r="P4362" s="2" t="s">
        <v>94</v>
      </c>
      <c r="Q4362" s="2" t="s">
        <v>35</v>
      </c>
      <c r="R4362" s="2" t="s">
        <v>79</v>
      </c>
      <c r="S4362">
        <v>37</v>
      </c>
      <c r="T4362" s="1">
        <v>45822</v>
      </c>
      <c r="U4362" s="2" t="s">
        <v>54</v>
      </c>
      <c r="V4362">
        <v>1</v>
      </c>
      <c r="W4362">
        <v>0</v>
      </c>
      <c r="X4362" s="2" t="s">
        <v>42</v>
      </c>
      <c r="Y4362">
        <v>1</v>
      </c>
      <c r="Z4362" s="2" t="s">
        <v>55</v>
      </c>
      <c r="AA4362" s="2" t="s">
        <v>44</v>
      </c>
      <c r="AB4362" s="2" t="s">
        <v>76</v>
      </c>
      <c r="AC4362">
        <v>1</v>
      </c>
      <c r="AD4362" s="2" t="s">
        <v>54</v>
      </c>
      <c r="AE4362" s="2" t="s">
        <v>68</v>
      </c>
      <c r="AF4362">
        <v>0</v>
      </c>
      <c r="AG4362" s="2" t="s">
        <v>47</v>
      </c>
      <c r="AH4362">
        <v>1</v>
      </c>
      <c r="AI4362">
        <v>1</v>
      </c>
      <c r="AJ4362"/>
    </row>
    <row r="4363" spans="1:36" x14ac:dyDescent="0.3">
      <c r="A4363">
        <v>54362</v>
      </c>
      <c r="B4363">
        <v>11317</v>
      </c>
      <c r="C4363">
        <v>210</v>
      </c>
      <c r="D4363" s="1">
        <v>46296</v>
      </c>
      <c r="E4363" s="1">
        <v>46291</v>
      </c>
      <c r="F4363" s="2" t="s">
        <v>97</v>
      </c>
      <c r="G4363" s="2" t="s">
        <v>36</v>
      </c>
      <c r="H4363">
        <v>5</v>
      </c>
      <c r="I4363">
        <v>1</v>
      </c>
      <c r="J4363">
        <v>5</v>
      </c>
      <c r="K4363" t="b">
        <v>1</v>
      </c>
      <c r="L4363" s="2" t="s">
        <v>49</v>
      </c>
      <c r="M4363" s="2" t="s">
        <v>50</v>
      </c>
      <c r="N4363">
        <v>2</v>
      </c>
      <c r="O4363">
        <v>0</v>
      </c>
      <c r="P4363" s="2" t="s">
        <v>111</v>
      </c>
      <c r="Q4363" s="2" t="s">
        <v>58</v>
      </c>
      <c r="R4363" s="2" t="s">
        <v>67</v>
      </c>
      <c r="S4363">
        <v>27</v>
      </c>
      <c r="T4363" s="1">
        <v>46296</v>
      </c>
      <c r="U4363" s="2" t="s">
        <v>53</v>
      </c>
      <c r="V4363">
        <v>0</v>
      </c>
      <c r="W4363">
        <v>0</v>
      </c>
      <c r="X4363" s="2" t="s">
        <v>88</v>
      </c>
      <c r="Y4363">
        <v>1</v>
      </c>
      <c r="Z4363" s="2" t="s">
        <v>43</v>
      </c>
      <c r="AA4363" s="2" t="s">
        <v>44</v>
      </c>
      <c r="AB4363" s="2" t="s">
        <v>76</v>
      </c>
      <c r="AC4363">
        <v>1</v>
      </c>
      <c r="AD4363" s="2" t="s">
        <v>53</v>
      </c>
      <c r="AE4363" s="2" t="s">
        <v>89</v>
      </c>
      <c r="AF4363">
        <v>0</v>
      </c>
      <c r="AG4363" s="2" t="s">
        <v>64</v>
      </c>
      <c r="AH4363">
        <v>1</v>
      </c>
      <c r="AI4363">
        <v>1</v>
      </c>
      <c r="AJ4363"/>
    </row>
    <row r="4364" spans="1:36" x14ac:dyDescent="0.3">
      <c r="A4364">
        <v>54363</v>
      </c>
      <c r="B4364">
        <v>10121</v>
      </c>
      <c r="C4364">
        <v>223</v>
      </c>
      <c r="D4364" s="1">
        <v>45699</v>
      </c>
      <c r="E4364" s="1">
        <v>45678</v>
      </c>
      <c r="F4364" s="2" t="s">
        <v>48</v>
      </c>
      <c r="G4364" s="2" t="s">
        <v>36</v>
      </c>
      <c r="H4364">
        <v>21</v>
      </c>
      <c r="I4364">
        <v>1</v>
      </c>
      <c r="J4364">
        <v>21</v>
      </c>
      <c r="K4364" t="b">
        <v>1</v>
      </c>
      <c r="L4364" s="2" t="s">
        <v>70</v>
      </c>
      <c r="M4364" s="2" t="s">
        <v>65</v>
      </c>
      <c r="N4364">
        <v>5</v>
      </c>
      <c r="O4364">
        <v>1</v>
      </c>
      <c r="P4364" s="2" t="s">
        <v>39</v>
      </c>
      <c r="Q4364" s="2" t="s">
        <v>35</v>
      </c>
      <c r="R4364" s="2" t="s">
        <v>40</v>
      </c>
      <c r="S4364">
        <v>40</v>
      </c>
      <c r="T4364" s="1">
        <v>45699</v>
      </c>
      <c r="U4364" s="2" t="s">
        <v>67</v>
      </c>
      <c r="V4364">
        <v>0</v>
      </c>
      <c r="W4364">
        <v>0</v>
      </c>
      <c r="X4364" s="2" t="s">
        <v>61</v>
      </c>
      <c r="Y4364">
        <v>1</v>
      </c>
      <c r="Z4364" s="2" t="s">
        <v>72</v>
      </c>
      <c r="AA4364" s="2" t="s">
        <v>44</v>
      </c>
      <c r="AB4364" s="2" t="s">
        <v>45</v>
      </c>
      <c r="AC4364">
        <v>1</v>
      </c>
      <c r="AD4364" s="2" t="s">
        <v>67</v>
      </c>
      <c r="AE4364" s="2" t="s">
        <v>100</v>
      </c>
      <c r="AF4364">
        <v>0</v>
      </c>
      <c r="AG4364" s="2" t="s">
        <v>57</v>
      </c>
      <c r="AH4364">
        <v>1</v>
      </c>
      <c r="AI4364">
        <v>1</v>
      </c>
      <c r="AJ4364"/>
    </row>
    <row r="4365" spans="1:36" x14ac:dyDescent="0.3">
      <c r="A4365">
        <v>54364</v>
      </c>
      <c r="B4365">
        <v>11241</v>
      </c>
      <c r="C4365">
        <v>228</v>
      </c>
      <c r="D4365" s="1">
        <v>46313</v>
      </c>
      <c r="E4365" s="1">
        <v>46303</v>
      </c>
      <c r="F4365" s="2" t="s">
        <v>48</v>
      </c>
      <c r="G4365" s="2" t="s">
        <v>36</v>
      </c>
      <c r="H4365">
        <v>10</v>
      </c>
      <c r="I4365">
        <v>1</v>
      </c>
      <c r="J4365">
        <v>10</v>
      </c>
      <c r="K4365" t="b">
        <v>1</v>
      </c>
      <c r="L4365" s="2" t="s">
        <v>70</v>
      </c>
      <c r="M4365" s="2" t="s">
        <v>65</v>
      </c>
      <c r="N4365">
        <v>5</v>
      </c>
      <c r="O4365">
        <v>0</v>
      </c>
      <c r="P4365" s="2" t="s">
        <v>114</v>
      </c>
      <c r="Q4365" s="2" t="s">
        <v>78</v>
      </c>
      <c r="R4365" s="2" t="s">
        <v>67</v>
      </c>
      <c r="S4365">
        <v>31</v>
      </c>
      <c r="T4365" s="1">
        <v>46313</v>
      </c>
      <c r="U4365" s="2" t="s">
        <v>74</v>
      </c>
      <c r="V4365">
        <v>1</v>
      </c>
      <c r="W4365">
        <v>0</v>
      </c>
      <c r="X4365" s="2" t="s">
        <v>88</v>
      </c>
      <c r="Y4365">
        <v>0</v>
      </c>
      <c r="Z4365" s="2" t="s">
        <v>62</v>
      </c>
      <c r="AA4365" s="2" t="s">
        <v>62</v>
      </c>
      <c r="AB4365" s="2" t="s">
        <v>62</v>
      </c>
      <c r="AC4365">
        <v>0</v>
      </c>
      <c r="AD4365" s="2" t="s">
        <v>74</v>
      </c>
      <c r="AE4365" s="2" t="s">
        <v>89</v>
      </c>
      <c r="AF4365">
        <v>0</v>
      </c>
      <c r="AG4365" s="2" t="s">
        <v>69</v>
      </c>
      <c r="AH4365">
        <v>0</v>
      </c>
      <c r="AI4365">
        <v>0</v>
      </c>
      <c r="AJ4365"/>
    </row>
    <row r="4366" spans="1:36" x14ac:dyDescent="0.3">
      <c r="A4366">
        <v>54365</v>
      </c>
      <c r="B4366">
        <v>10513</v>
      </c>
      <c r="C4366">
        <v>206</v>
      </c>
      <c r="D4366" s="1">
        <v>46211</v>
      </c>
      <c r="E4366" s="1">
        <v>46209</v>
      </c>
      <c r="F4366" s="2" t="s">
        <v>48</v>
      </c>
      <c r="G4366" s="2" t="s">
        <v>36</v>
      </c>
      <c r="H4366">
        <v>2</v>
      </c>
      <c r="I4366">
        <v>1</v>
      </c>
      <c r="J4366">
        <v>2</v>
      </c>
      <c r="K4366" t="b">
        <v>1</v>
      </c>
      <c r="L4366" s="2" t="s">
        <v>49</v>
      </c>
      <c r="M4366" s="2" t="s">
        <v>50</v>
      </c>
      <c r="N4366">
        <v>4</v>
      </c>
      <c r="O4366">
        <v>1</v>
      </c>
      <c r="P4366" s="2" t="s">
        <v>87</v>
      </c>
      <c r="Q4366" s="2" t="s">
        <v>78</v>
      </c>
      <c r="R4366" s="2" t="s">
        <v>54</v>
      </c>
      <c r="S4366">
        <v>32</v>
      </c>
      <c r="T4366" s="1">
        <v>46211</v>
      </c>
      <c r="U4366" s="2" t="s">
        <v>40</v>
      </c>
      <c r="V4366">
        <v>0</v>
      </c>
      <c r="W4366">
        <v>0</v>
      </c>
      <c r="X4366" s="2" t="s">
        <v>42</v>
      </c>
      <c r="Y4366">
        <v>1</v>
      </c>
      <c r="Z4366" s="2" t="s">
        <v>72</v>
      </c>
      <c r="AA4366" s="2" t="s">
        <v>44</v>
      </c>
      <c r="AB4366" s="2" t="s">
        <v>76</v>
      </c>
      <c r="AC4366">
        <v>1</v>
      </c>
      <c r="AD4366" s="2" t="s">
        <v>40</v>
      </c>
      <c r="AE4366" s="2" t="s">
        <v>85</v>
      </c>
      <c r="AF4366">
        <v>0</v>
      </c>
      <c r="AG4366" s="2" t="s">
        <v>47</v>
      </c>
      <c r="AH4366">
        <v>1</v>
      </c>
      <c r="AI4366">
        <v>1</v>
      </c>
      <c r="AJ4366"/>
    </row>
    <row r="4367" spans="1:36" x14ac:dyDescent="0.3">
      <c r="A4367">
        <v>54366</v>
      </c>
      <c r="B4367">
        <v>10566</v>
      </c>
      <c r="C4367">
        <v>203</v>
      </c>
      <c r="D4367" s="1">
        <v>45695</v>
      </c>
      <c r="E4367" s="1">
        <v>45694</v>
      </c>
      <c r="F4367" s="2" t="s">
        <v>58</v>
      </c>
      <c r="G4367" s="2" t="s">
        <v>36</v>
      </c>
      <c r="H4367">
        <v>1</v>
      </c>
      <c r="I4367">
        <v>1</v>
      </c>
      <c r="J4367">
        <v>1</v>
      </c>
      <c r="K4367" t="b">
        <v>1</v>
      </c>
      <c r="L4367" s="2" t="s">
        <v>109</v>
      </c>
      <c r="M4367" s="2" t="s">
        <v>50</v>
      </c>
      <c r="N4367">
        <v>4</v>
      </c>
      <c r="O4367">
        <v>0</v>
      </c>
      <c r="P4367" s="2" t="s">
        <v>66</v>
      </c>
      <c r="Q4367" s="2" t="s">
        <v>52</v>
      </c>
      <c r="R4367" s="2" t="s">
        <v>54</v>
      </c>
      <c r="S4367">
        <v>22</v>
      </c>
      <c r="T4367" s="1">
        <v>45695</v>
      </c>
      <c r="U4367" s="2" t="s">
        <v>41</v>
      </c>
      <c r="V4367">
        <v>0</v>
      </c>
      <c r="W4367">
        <v>0</v>
      </c>
      <c r="X4367" s="2" t="s">
        <v>61</v>
      </c>
      <c r="Y4367">
        <v>1</v>
      </c>
      <c r="Z4367" s="2" t="s">
        <v>72</v>
      </c>
      <c r="AA4367" s="2" t="s">
        <v>44</v>
      </c>
      <c r="AB4367" s="2" t="s">
        <v>45</v>
      </c>
      <c r="AC4367">
        <v>1</v>
      </c>
      <c r="AD4367" s="2" t="s">
        <v>41</v>
      </c>
      <c r="AE4367" s="2" t="s">
        <v>100</v>
      </c>
      <c r="AF4367">
        <v>0</v>
      </c>
      <c r="AG4367" s="2" t="s">
        <v>47</v>
      </c>
      <c r="AH4367">
        <v>1</v>
      </c>
      <c r="AI4367">
        <v>1</v>
      </c>
      <c r="AJ4367"/>
    </row>
    <row r="4368" spans="1:36" x14ac:dyDescent="0.3">
      <c r="A4368">
        <v>54367</v>
      </c>
      <c r="B4368">
        <v>10975</v>
      </c>
      <c r="C4368">
        <v>224</v>
      </c>
      <c r="D4368" s="1">
        <v>46362</v>
      </c>
      <c r="E4368" s="1">
        <v>46360</v>
      </c>
      <c r="F4368" s="2" t="s">
        <v>52</v>
      </c>
      <c r="G4368" s="2" t="s">
        <v>36</v>
      </c>
      <c r="H4368">
        <v>2</v>
      </c>
      <c r="I4368">
        <v>1</v>
      </c>
      <c r="J4368">
        <v>2</v>
      </c>
      <c r="K4368" t="b">
        <v>1</v>
      </c>
      <c r="L4368" s="2" t="s">
        <v>70</v>
      </c>
      <c r="M4368" s="2" t="s">
        <v>50</v>
      </c>
      <c r="N4368">
        <v>2</v>
      </c>
      <c r="O4368">
        <v>0</v>
      </c>
      <c r="P4368" s="2" t="s">
        <v>60</v>
      </c>
      <c r="Q4368" s="2" t="s">
        <v>58</v>
      </c>
      <c r="R4368" s="2" t="s">
        <v>53</v>
      </c>
      <c r="S4368">
        <v>29</v>
      </c>
      <c r="T4368" s="1">
        <v>46362</v>
      </c>
      <c r="U4368" s="2" t="s">
        <v>74</v>
      </c>
      <c r="V4368">
        <v>1</v>
      </c>
      <c r="W4368">
        <v>0</v>
      </c>
      <c r="X4368" s="2" t="s">
        <v>61</v>
      </c>
      <c r="Y4368">
        <v>1</v>
      </c>
      <c r="Z4368" s="2" t="s">
        <v>72</v>
      </c>
      <c r="AA4368" s="2" t="s">
        <v>44</v>
      </c>
      <c r="AB4368" s="2" t="s">
        <v>45</v>
      </c>
      <c r="AC4368">
        <v>1</v>
      </c>
      <c r="AD4368" s="2" t="s">
        <v>74</v>
      </c>
      <c r="AE4368" s="2" t="s">
        <v>63</v>
      </c>
      <c r="AF4368">
        <v>0</v>
      </c>
      <c r="AG4368" s="2" t="s">
        <v>47</v>
      </c>
      <c r="AH4368">
        <v>1</v>
      </c>
      <c r="AI4368">
        <v>1</v>
      </c>
      <c r="AJ4368"/>
    </row>
    <row r="4369" spans="1:36" x14ac:dyDescent="0.3">
      <c r="A4369">
        <v>54368</v>
      </c>
      <c r="B4369">
        <v>10087</v>
      </c>
      <c r="C4369">
        <v>201</v>
      </c>
      <c r="D4369" s="1">
        <v>46302</v>
      </c>
      <c r="E4369" s="1">
        <v>46300</v>
      </c>
      <c r="F4369" s="2" t="s">
        <v>97</v>
      </c>
      <c r="G4369" s="2" t="s">
        <v>36</v>
      </c>
      <c r="H4369">
        <v>2</v>
      </c>
      <c r="I4369">
        <v>1</v>
      </c>
      <c r="J4369">
        <v>2</v>
      </c>
      <c r="K4369" t="b">
        <v>1</v>
      </c>
      <c r="L4369" s="2" t="s">
        <v>70</v>
      </c>
      <c r="M4369" s="2" t="s">
        <v>50</v>
      </c>
      <c r="N4369">
        <v>3</v>
      </c>
      <c r="O4369">
        <v>0</v>
      </c>
      <c r="P4369" s="2" t="s">
        <v>101</v>
      </c>
      <c r="Q4369" s="2" t="s">
        <v>48</v>
      </c>
      <c r="R4369" s="2" t="s">
        <v>54</v>
      </c>
      <c r="S4369">
        <v>40</v>
      </c>
      <c r="T4369" s="1">
        <v>46302</v>
      </c>
      <c r="U4369" s="2" t="s">
        <v>40</v>
      </c>
      <c r="V4369">
        <v>0</v>
      </c>
      <c r="W4369">
        <v>0</v>
      </c>
      <c r="X4369" s="2" t="s">
        <v>88</v>
      </c>
      <c r="Y4369">
        <v>1</v>
      </c>
      <c r="Z4369" s="2" t="s">
        <v>55</v>
      </c>
      <c r="AA4369" s="2" t="s">
        <v>44</v>
      </c>
      <c r="AB4369" s="2" t="s">
        <v>45</v>
      </c>
      <c r="AC4369">
        <v>1</v>
      </c>
      <c r="AD4369" s="2" t="s">
        <v>40</v>
      </c>
      <c r="AE4369" s="2" t="s">
        <v>89</v>
      </c>
      <c r="AF4369">
        <v>0</v>
      </c>
      <c r="AG4369" s="2" t="s">
        <v>47</v>
      </c>
      <c r="AH4369">
        <v>1</v>
      </c>
      <c r="AI4369">
        <v>1</v>
      </c>
      <c r="AJ4369"/>
    </row>
    <row r="4370" spans="1:36" x14ac:dyDescent="0.3">
      <c r="A4370">
        <v>54369</v>
      </c>
      <c r="B4370">
        <v>10477</v>
      </c>
      <c r="C4370">
        <v>224</v>
      </c>
      <c r="D4370" s="1">
        <v>46199</v>
      </c>
      <c r="E4370" s="1">
        <v>46189</v>
      </c>
      <c r="F4370" s="2" t="s">
        <v>78</v>
      </c>
      <c r="G4370" s="2" t="s">
        <v>36</v>
      </c>
      <c r="H4370">
        <v>10</v>
      </c>
      <c r="I4370">
        <v>1</v>
      </c>
      <c r="J4370">
        <v>10</v>
      </c>
      <c r="K4370" t="b">
        <v>1</v>
      </c>
      <c r="L4370" s="2" t="s">
        <v>81</v>
      </c>
      <c r="M4370" s="2" t="s">
        <v>38</v>
      </c>
      <c r="N4370">
        <v>4</v>
      </c>
      <c r="O4370">
        <v>0</v>
      </c>
      <c r="P4370" s="2" t="s">
        <v>60</v>
      </c>
      <c r="Q4370" s="2" t="s">
        <v>58</v>
      </c>
      <c r="R4370" s="2" t="s">
        <v>53</v>
      </c>
      <c r="S4370">
        <v>29</v>
      </c>
      <c r="T4370" s="1">
        <v>46199</v>
      </c>
      <c r="U4370" s="2" t="s">
        <v>41</v>
      </c>
      <c r="V4370">
        <v>0</v>
      </c>
      <c r="W4370">
        <v>0</v>
      </c>
      <c r="X4370" s="2" t="s">
        <v>42</v>
      </c>
      <c r="Y4370">
        <v>1</v>
      </c>
      <c r="Z4370" s="2" t="s">
        <v>43</v>
      </c>
      <c r="AA4370" s="2" t="s">
        <v>44</v>
      </c>
      <c r="AB4370" s="2" t="s">
        <v>76</v>
      </c>
      <c r="AC4370">
        <v>1</v>
      </c>
      <c r="AD4370" s="2" t="s">
        <v>41</v>
      </c>
      <c r="AE4370" s="2" t="s">
        <v>68</v>
      </c>
      <c r="AF4370">
        <v>0</v>
      </c>
      <c r="AG4370" s="2" t="s">
        <v>69</v>
      </c>
      <c r="AH4370">
        <v>1</v>
      </c>
      <c r="AI4370">
        <v>1</v>
      </c>
      <c r="AJ4370"/>
    </row>
    <row r="4371" spans="1:36" x14ac:dyDescent="0.3">
      <c r="A4371">
        <v>54370</v>
      </c>
      <c r="B4371">
        <v>10626</v>
      </c>
      <c r="C4371">
        <v>228</v>
      </c>
      <c r="D4371" s="1">
        <v>46264</v>
      </c>
      <c r="E4371" s="1">
        <v>46261</v>
      </c>
      <c r="F4371" s="2" t="s">
        <v>58</v>
      </c>
      <c r="G4371" s="2" t="s">
        <v>36</v>
      </c>
      <c r="H4371">
        <v>3</v>
      </c>
      <c r="I4371">
        <v>1</v>
      </c>
      <c r="J4371">
        <v>3</v>
      </c>
      <c r="K4371" t="b">
        <v>1</v>
      </c>
      <c r="L4371" s="2" t="s">
        <v>49</v>
      </c>
      <c r="M4371" s="2" t="s">
        <v>50</v>
      </c>
      <c r="N4371">
        <v>4</v>
      </c>
      <c r="O4371">
        <v>0</v>
      </c>
      <c r="P4371" s="2" t="s">
        <v>114</v>
      </c>
      <c r="Q4371" s="2" t="s">
        <v>78</v>
      </c>
      <c r="R4371" s="2" t="s">
        <v>67</v>
      </c>
      <c r="S4371">
        <v>31</v>
      </c>
      <c r="T4371" s="1">
        <v>46264</v>
      </c>
      <c r="U4371" s="2" t="s">
        <v>74</v>
      </c>
      <c r="V4371">
        <v>1</v>
      </c>
      <c r="W4371">
        <v>0</v>
      </c>
      <c r="X4371" s="2" t="s">
        <v>42</v>
      </c>
      <c r="Y4371">
        <v>0</v>
      </c>
      <c r="Z4371" s="2" t="s">
        <v>62</v>
      </c>
      <c r="AA4371" s="2" t="s">
        <v>62</v>
      </c>
      <c r="AB4371" s="2" t="s">
        <v>62</v>
      </c>
      <c r="AC4371">
        <v>0</v>
      </c>
      <c r="AD4371" s="2" t="s">
        <v>74</v>
      </c>
      <c r="AE4371" s="2" t="s">
        <v>46</v>
      </c>
      <c r="AF4371">
        <v>0</v>
      </c>
      <c r="AG4371" s="2" t="s">
        <v>47</v>
      </c>
      <c r="AH4371">
        <v>0</v>
      </c>
      <c r="AI4371">
        <v>0</v>
      </c>
      <c r="AJ4371"/>
    </row>
    <row r="4372" spans="1:36" x14ac:dyDescent="0.3">
      <c r="A4372">
        <v>54371</v>
      </c>
      <c r="B4372">
        <v>10909</v>
      </c>
      <c r="C4372">
        <v>216</v>
      </c>
      <c r="D4372" s="1">
        <v>46084</v>
      </c>
      <c r="E4372" s="1">
        <v>46054</v>
      </c>
      <c r="F4372" s="2" t="s">
        <v>78</v>
      </c>
      <c r="G4372" s="2" t="s">
        <v>36</v>
      </c>
      <c r="H4372">
        <v>30</v>
      </c>
      <c r="I4372">
        <v>1</v>
      </c>
      <c r="J4372">
        <v>30</v>
      </c>
      <c r="K4372" t="b">
        <v>1</v>
      </c>
      <c r="L4372" s="2" t="s">
        <v>49</v>
      </c>
      <c r="M4372" s="2" t="s">
        <v>38</v>
      </c>
      <c r="N4372">
        <v>5</v>
      </c>
      <c r="O4372">
        <v>1</v>
      </c>
      <c r="P4372" s="2" t="s">
        <v>105</v>
      </c>
      <c r="Q4372" s="2" t="s">
        <v>58</v>
      </c>
      <c r="R4372" s="2" t="s">
        <v>79</v>
      </c>
      <c r="S4372">
        <v>27</v>
      </c>
      <c r="T4372" s="1">
        <v>46084</v>
      </c>
      <c r="U4372" s="2" t="s">
        <v>67</v>
      </c>
      <c r="V4372">
        <v>0</v>
      </c>
      <c r="W4372">
        <v>0</v>
      </c>
      <c r="X4372" s="2" t="s">
        <v>75</v>
      </c>
      <c r="Y4372">
        <v>1</v>
      </c>
      <c r="Z4372" s="2" t="s">
        <v>72</v>
      </c>
      <c r="AA4372" s="2" t="s">
        <v>44</v>
      </c>
      <c r="AB4372" s="2" t="s">
        <v>45</v>
      </c>
      <c r="AC4372">
        <v>1</v>
      </c>
      <c r="AD4372" s="2" t="s">
        <v>67</v>
      </c>
      <c r="AE4372" s="2" t="s">
        <v>77</v>
      </c>
      <c r="AF4372">
        <v>0</v>
      </c>
      <c r="AG4372" s="2" t="s">
        <v>57</v>
      </c>
      <c r="AH4372">
        <v>1</v>
      </c>
      <c r="AI4372">
        <v>1</v>
      </c>
      <c r="AJ4372"/>
    </row>
    <row r="4373" spans="1:36" x14ac:dyDescent="0.3">
      <c r="A4373">
        <v>54372</v>
      </c>
      <c r="B4373">
        <v>10258</v>
      </c>
      <c r="C4373">
        <v>228</v>
      </c>
      <c r="D4373" s="1">
        <v>45689</v>
      </c>
      <c r="E4373" s="1">
        <v>45689</v>
      </c>
      <c r="F4373" s="2" t="s">
        <v>78</v>
      </c>
      <c r="G4373" s="2" t="s">
        <v>36</v>
      </c>
      <c r="H4373">
        <v>0</v>
      </c>
      <c r="I4373">
        <v>1</v>
      </c>
      <c r="J4373">
        <v>0</v>
      </c>
      <c r="K4373" t="b">
        <v>1</v>
      </c>
      <c r="L4373" s="2" t="s">
        <v>49</v>
      </c>
      <c r="M4373" s="2" t="s">
        <v>50</v>
      </c>
      <c r="N4373">
        <v>2</v>
      </c>
      <c r="O4373">
        <v>0</v>
      </c>
      <c r="P4373" s="2" t="s">
        <v>114</v>
      </c>
      <c r="Q4373" s="2" t="s">
        <v>78</v>
      </c>
      <c r="R4373" s="2" t="s">
        <v>67</v>
      </c>
      <c r="S4373">
        <v>31</v>
      </c>
      <c r="T4373" s="1">
        <v>45689</v>
      </c>
      <c r="U4373" s="2" t="s">
        <v>54</v>
      </c>
      <c r="V4373">
        <v>1</v>
      </c>
      <c r="W4373">
        <v>0</v>
      </c>
      <c r="X4373" s="2" t="s">
        <v>61</v>
      </c>
      <c r="Y4373">
        <v>1</v>
      </c>
      <c r="Z4373" s="2" t="s">
        <v>55</v>
      </c>
      <c r="AA4373" s="2" t="s">
        <v>44</v>
      </c>
      <c r="AB4373" s="2" t="s">
        <v>76</v>
      </c>
      <c r="AC4373">
        <v>1</v>
      </c>
      <c r="AD4373" s="2" t="s">
        <v>54</v>
      </c>
      <c r="AE4373" s="2" t="s">
        <v>100</v>
      </c>
      <c r="AF4373">
        <v>0</v>
      </c>
      <c r="AG4373" s="2" t="s">
        <v>82</v>
      </c>
      <c r="AH4373">
        <v>1</v>
      </c>
      <c r="AI4373">
        <v>1</v>
      </c>
      <c r="AJ4373"/>
    </row>
    <row r="4374" spans="1:36" x14ac:dyDescent="0.3">
      <c r="A4374">
        <v>54373</v>
      </c>
      <c r="B4374">
        <v>11464</v>
      </c>
      <c r="C4374">
        <v>223</v>
      </c>
      <c r="D4374" s="1">
        <v>46108</v>
      </c>
      <c r="E4374" s="1">
        <v>46106</v>
      </c>
      <c r="F4374" s="2" t="s">
        <v>48</v>
      </c>
      <c r="G4374" s="2" t="s">
        <v>36</v>
      </c>
      <c r="H4374">
        <v>2</v>
      </c>
      <c r="I4374">
        <v>1</v>
      </c>
      <c r="J4374">
        <v>2</v>
      </c>
      <c r="K4374" t="b">
        <v>1</v>
      </c>
      <c r="L4374" s="2" t="s">
        <v>70</v>
      </c>
      <c r="M4374" s="2" t="s">
        <v>50</v>
      </c>
      <c r="N4374">
        <v>5</v>
      </c>
      <c r="O4374">
        <v>0</v>
      </c>
      <c r="P4374" s="2" t="s">
        <v>39</v>
      </c>
      <c r="Q4374" s="2" t="s">
        <v>35</v>
      </c>
      <c r="R4374" s="2" t="s">
        <v>40</v>
      </c>
      <c r="S4374">
        <v>40</v>
      </c>
      <c r="T4374" s="1">
        <v>46108</v>
      </c>
      <c r="U4374" s="2" t="s">
        <v>41</v>
      </c>
      <c r="V4374">
        <v>0</v>
      </c>
      <c r="W4374">
        <v>0</v>
      </c>
      <c r="X4374" s="2" t="s">
        <v>75</v>
      </c>
      <c r="Y4374">
        <v>1</v>
      </c>
      <c r="Z4374" s="2" t="s">
        <v>72</v>
      </c>
      <c r="AA4374" s="2" t="s">
        <v>44</v>
      </c>
      <c r="AB4374" s="2" t="s">
        <v>76</v>
      </c>
      <c r="AC4374">
        <v>1</v>
      </c>
      <c r="AD4374" s="2" t="s">
        <v>41</v>
      </c>
      <c r="AE4374" s="2" t="s">
        <v>77</v>
      </c>
      <c r="AF4374">
        <v>0</v>
      </c>
      <c r="AG4374" s="2" t="s">
        <v>47</v>
      </c>
      <c r="AH4374">
        <v>1</v>
      </c>
      <c r="AI4374">
        <v>1</v>
      </c>
      <c r="AJ4374"/>
    </row>
    <row r="4375" spans="1:36" x14ac:dyDescent="0.3">
      <c r="A4375">
        <v>54374</v>
      </c>
      <c r="B4375">
        <v>11349</v>
      </c>
      <c r="C4375">
        <v>202</v>
      </c>
      <c r="D4375" s="1">
        <v>45852</v>
      </c>
      <c r="E4375" s="1">
        <v>45852</v>
      </c>
      <c r="F4375" s="2" t="s">
        <v>48</v>
      </c>
      <c r="G4375" s="2" t="s">
        <v>62</v>
      </c>
      <c r="H4375">
        <v>0</v>
      </c>
      <c r="I4375">
        <v>0</v>
      </c>
      <c r="J4375">
        <v>0</v>
      </c>
      <c r="K4375" t="b">
        <v>1</v>
      </c>
      <c r="L4375" s="2" t="s">
        <v>109</v>
      </c>
      <c r="M4375" s="2" t="s">
        <v>65</v>
      </c>
      <c r="N4375">
        <v>0</v>
      </c>
      <c r="O4375">
        <v>0</v>
      </c>
      <c r="P4375" s="2" t="s">
        <v>95</v>
      </c>
      <c r="Q4375" s="2" t="s">
        <v>52</v>
      </c>
      <c r="R4375" s="2" t="s">
        <v>40</v>
      </c>
      <c r="S4375">
        <v>22</v>
      </c>
      <c r="T4375" s="1">
        <v>45852</v>
      </c>
      <c r="U4375" s="2" t="s">
        <v>79</v>
      </c>
      <c r="V4375">
        <v>0</v>
      </c>
      <c r="W4375">
        <v>0</v>
      </c>
      <c r="X4375" s="2" t="s">
        <v>42</v>
      </c>
      <c r="Y4375">
        <v>1</v>
      </c>
      <c r="Z4375" s="2" t="s">
        <v>55</v>
      </c>
      <c r="AA4375" s="2" t="s">
        <v>44</v>
      </c>
      <c r="AB4375" s="2" t="s">
        <v>76</v>
      </c>
      <c r="AC4375">
        <v>1</v>
      </c>
      <c r="AD4375" s="2" t="s">
        <v>79</v>
      </c>
      <c r="AE4375" s="2" t="s">
        <v>85</v>
      </c>
      <c r="AG4375" s="2" t="s">
        <v>82</v>
      </c>
      <c r="AH4375">
        <v>1</v>
      </c>
      <c r="AI4375">
        <v>1</v>
      </c>
      <c r="AJ4375"/>
    </row>
    <row r="4376" spans="1:36" x14ac:dyDescent="0.3">
      <c r="A4376">
        <v>54375</v>
      </c>
      <c r="B4376">
        <v>10022</v>
      </c>
      <c r="C4376">
        <v>217</v>
      </c>
      <c r="D4376" s="1">
        <v>45955</v>
      </c>
      <c r="E4376" s="1">
        <v>45953</v>
      </c>
      <c r="F4376" s="2" t="s">
        <v>58</v>
      </c>
      <c r="G4376" s="2" t="s">
        <v>36</v>
      </c>
      <c r="H4376">
        <v>2</v>
      </c>
      <c r="I4376">
        <v>1</v>
      </c>
      <c r="J4376">
        <v>2</v>
      </c>
      <c r="K4376" t="b">
        <v>1</v>
      </c>
      <c r="L4376" s="2" t="s">
        <v>70</v>
      </c>
      <c r="M4376" s="2" t="s">
        <v>65</v>
      </c>
      <c r="N4376">
        <v>8</v>
      </c>
      <c r="O4376">
        <v>0</v>
      </c>
      <c r="P4376" s="2" t="s">
        <v>71</v>
      </c>
      <c r="Q4376" s="2" t="s">
        <v>58</v>
      </c>
      <c r="R4376" s="2" t="s">
        <v>54</v>
      </c>
      <c r="S4376">
        <v>30</v>
      </c>
      <c r="T4376" s="1">
        <v>45955</v>
      </c>
      <c r="U4376" s="2" t="s">
        <v>54</v>
      </c>
      <c r="V4376">
        <v>1</v>
      </c>
      <c r="W4376">
        <v>0</v>
      </c>
      <c r="X4376" s="2" t="s">
        <v>88</v>
      </c>
      <c r="Y4376">
        <v>0</v>
      </c>
      <c r="Z4376" s="2" t="s">
        <v>62</v>
      </c>
      <c r="AA4376" s="2" t="s">
        <v>62</v>
      </c>
      <c r="AB4376" s="2" t="s">
        <v>62</v>
      </c>
      <c r="AC4376">
        <v>0</v>
      </c>
      <c r="AD4376" s="2" t="s">
        <v>54</v>
      </c>
      <c r="AE4376" s="2" t="s">
        <v>89</v>
      </c>
      <c r="AF4376">
        <v>0</v>
      </c>
      <c r="AG4376" s="2" t="s">
        <v>47</v>
      </c>
      <c r="AH4376">
        <v>0</v>
      </c>
      <c r="AI4376">
        <v>0</v>
      </c>
      <c r="AJ4376"/>
    </row>
    <row r="4377" spans="1:36" x14ac:dyDescent="0.3">
      <c r="A4377">
        <v>54376</v>
      </c>
      <c r="B4377">
        <v>10059</v>
      </c>
      <c r="C4377">
        <v>224</v>
      </c>
      <c r="D4377" s="1">
        <v>46039</v>
      </c>
      <c r="E4377" s="1">
        <v>46036</v>
      </c>
      <c r="F4377" s="2" t="s">
        <v>58</v>
      </c>
      <c r="G4377" s="2" t="s">
        <v>36</v>
      </c>
      <c r="H4377">
        <v>3</v>
      </c>
      <c r="I4377">
        <v>1</v>
      </c>
      <c r="J4377">
        <v>3</v>
      </c>
      <c r="K4377" t="b">
        <v>1</v>
      </c>
      <c r="L4377" s="2" t="s">
        <v>70</v>
      </c>
      <c r="M4377" s="2" t="s">
        <v>38</v>
      </c>
      <c r="N4377">
        <v>3</v>
      </c>
      <c r="O4377">
        <v>0</v>
      </c>
      <c r="P4377" s="2" t="s">
        <v>60</v>
      </c>
      <c r="Q4377" s="2" t="s">
        <v>58</v>
      </c>
      <c r="R4377" s="2" t="s">
        <v>53</v>
      </c>
      <c r="S4377">
        <v>29</v>
      </c>
      <c r="T4377" s="1">
        <v>46039</v>
      </c>
      <c r="U4377" s="2" t="s">
        <v>54</v>
      </c>
      <c r="V4377">
        <v>1</v>
      </c>
      <c r="W4377">
        <v>0</v>
      </c>
      <c r="X4377" s="2" t="s">
        <v>61</v>
      </c>
      <c r="Y4377">
        <v>0</v>
      </c>
      <c r="Z4377" s="2" t="s">
        <v>62</v>
      </c>
      <c r="AA4377" s="2" t="s">
        <v>62</v>
      </c>
      <c r="AB4377" s="2" t="s">
        <v>62</v>
      </c>
      <c r="AC4377">
        <v>0</v>
      </c>
      <c r="AD4377" s="2" t="s">
        <v>54</v>
      </c>
      <c r="AE4377" s="2" t="s">
        <v>86</v>
      </c>
      <c r="AF4377">
        <v>0</v>
      </c>
      <c r="AG4377" s="2" t="s">
        <v>47</v>
      </c>
      <c r="AH4377">
        <v>0</v>
      </c>
      <c r="AI4377">
        <v>0</v>
      </c>
      <c r="AJ4377"/>
    </row>
    <row r="4378" spans="1:36" x14ac:dyDescent="0.3">
      <c r="A4378">
        <v>54377</v>
      </c>
      <c r="B4378">
        <v>10823</v>
      </c>
      <c r="C4378">
        <v>220</v>
      </c>
      <c r="D4378" s="1">
        <v>46174</v>
      </c>
      <c r="E4378" s="1">
        <v>46153</v>
      </c>
      <c r="F4378" s="2" t="s">
        <v>48</v>
      </c>
      <c r="G4378" s="2" t="s">
        <v>59</v>
      </c>
      <c r="H4378">
        <v>21</v>
      </c>
      <c r="I4378">
        <v>1</v>
      </c>
      <c r="J4378">
        <v>21</v>
      </c>
      <c r="K4378" t="b">
        <v>1</v>
      </c>
      <c r="L4378" s="2" t="s">
        <v>109</v>
      </c>
      <c r="M4378" s="2" t="s">
        <v>65</v>
      </c>
      <c r="N4378">
        <v>3</v>
      </c>
      <c r="O4378">
        <v>2</v>
      </c>
      <c r="P4378" s="2" t="s">
        <v>73</v>
      </c>
      <c r="Q4378" s="2" t="s">
        <v>52</v>
      </c>
      <c r="R4378" s="2" t="s">
        <v>40</v>
      </c>
      <c r="S4378">
        <v>31</v>
      </c>
      <c r="T4378" s="1">
        <v>46174</v>
      </c>
      <c r="U4378" s="2" t="s">
        <v>79</v>
      </c>
      <c r="V4378">
        <v>0</v>
      </c>
      <c r="W4378">
        <v>0</v>
      </c>
      <c r="X4378" s="2" t="s">
        <v>42</v>
      </c>
      <c r="Y4378">
        <v>1</v>
      </c>
      <c r="Z4378" s="2" t="s">
        <v>72</v>
      </c>
      <c r="AA4378" s="2" t="s">
        <v>44</v>
      </c>
      <c r="AB4378" s="2" t="s">
        <v>76</v>
      </c>
      <c r="AC4378">
        <v>1</v>
      </c>
      <c r="AD4378" s="2" t="s">
        <v>79</v>
      </c>
      <c r="AE4378" s="2" t="s">
        <v>68</v>
      </c>
      <c r="AF4378">
        <v>1</v>
      </c>
      <c r="AG4378" s="2" t="s">
        <v>57</v>
      </c>
      <c r="AH4378">
        <v>1</v>
      </c>
      <c r="AI4378">
        <v>1</v>
      </c>
      <c r="AJ4378"/>
    </row>
    <row r="4379" spans="1:36" x14ac:dyDescent="0.3">
      <c r="A4379">
        <v>54378</v>
      </c>
      <c r="B4379">
        <v>11295</v>
      </c>
      <c r="C4379">
        <v>227</v>
      </c>
      <c r="D4379" s="1">
        <v>46140</v>
      </c>
      <c r="E4379" s="1">
        <v>46137</v>
      </c>
      <c r="F4379" s="2" t="s">
        <v>52</v>
      </c>
      <c r="G4379" s="2" t="s">
        <v>36</v>
      </c>
      <c r="H4379">
        <v>3</v>
      </c>
      <c r="I4379">
        <v>1</v>
      </c>
      <c r="J4379">
        <v>3</v>
      </c>
      <c r="K4379" t="b">
        <v>1</v>
      </c>
      <c r="L4379" s="2" t="s">
        <v>109</v>
      </c>
      <c r="M4379" s="2" t="s">
        <v>65</v>
      </c>
      <c r="N4379">
        <v>4</v>
      </c>
      <c r="O4379">
        <v>1</v>
      </c>
      <c r="P4379" s="2" t="s">
        <v>117</v>
      </c>
      <c r="Q4379" s="2" t="s">
        <v>52</v>
      </c>
      <c r="R4379" s="2" t="s">
        <v>53</v>
      </c>
      <c r="S4379">
        <v>27</v>
      </c>
      <c r="T4379" s="1">
        <v>46140</v>
      </c>
      <c r="U4379" s="2" t="s">
        <v>67</v>
      </c>
      <c r="V4379">
        <v>0</v>
      </c>
      <c r="W4379">
        <v>0</v>
      </c>
      <c r="X4379" s="2" t="s">
        <v>75</v>
      </c>
      <c r="Y4379">
        <v>1</v>
      </c>
      <c r="Z4379" s="2" t="s">
        <v>72</v>
      </c>
      <c r="AA4379" s="2" t="s">
        <v>44</v>
      </c>
      <c r="AB4379" s="2" t="s">
        <v>76</v>
      </c>
      <c r="AC4379">
        <v>1</v>
      </c>
      <c r="AD4379" s="2" t="s">
        <v>67</v>
      </c>
      <c r="AE4379" s="2" t="s">
        <v>93</v>
      </c>
      <c r="AF4379">
        <v>0</v>
      </c>
      <c r="AG4379" s="2" t="s">
        <v>47</v>
      </c>
      <c r="AH4379">
        <v>1</v>
      </c>
      <c r="AI4379">
        <v>1</v>
      </c>
      <c r="AJ4379"/>
    </row>
    <row r="4380" spans="1:36" x14ac:dyDescent="0.3">
      <c r="A4380">
        <v>54379</v>
      </c>
      <c r="B4380">
        <v>10121</v>
      </c>
      <c r="C4380">
        <v>229</v>
      </c>
      <c r="D4380" s="1">
        <v>46265</v>
      </c>
      <c r="E4380" s="1">
        <v>46265</v>
      </c>
      <c r="F4380" s="2" t="s">
        <v>58</v>
      </c>
      <c r="G4380" s="2" t="s">
        <v>36</v>
      </c>
      <c r="H4380">
        <v>0</v>
      </c>
      <c r="I4380">
        <v>1</v>
      </c>
      <c r="J4380">
        <v>0</v>
      </c>
      <c r="K4380" t="b">
        <v>1</v>
      </c>
      <c r="L4380" s="2" t="s">
        <v>70</v>
      </c>
      <c r="M4380" s="2" t="s">
        <v>65</v>
      </c>
      <c r="N4380">
        <v>5</v>
      </c>
      <c r="O4380">
        <v>1</v>
      </c>
      <c r="P4380" s="2" t="s">
        <v>115</v>
      </c>
      <c r="Q4380" s="2" t="s">
        <v>52</v>
      </c>
      <c r="R4380" s="2" t="s">
        <v>67</v>
      </c>
      <c r="S4380">
        <v>23</v>
      </c>
      <c r="T4380" s="1">
        <v>46265</v>
      </c>
      <c r="U4380" s="2" t="s">
        <v>79</v>
      </c>
      <c r="V4380">
        <v>0</v>
      </c>
      <c r="W4380">
        <v>0</v>
      </c>
      <c r="X4380" s="2" t="s">
        <v>42</v>
      </c>
      <c r="Y4380">
        <v>1</v>
      </c>
      <c r="Z4380" s="2" t="s">
        <v>72</v>
      </c>
      <c r="AA4380" s="2" t="s">
        <v>44</v>
      </c>
      <c r="AB4380" s="2" t="s">
        <v>76</v>
      </c>
      <c r="AC4380">
        <v>1</v>
      </c>
      <c r="AD4380" s="2" t="s">
        <v>79</v>
      </c>
      <c r="AE4380" s="2" t="s">
        <v>46</v>
      </c>
      <c r="AF4380">
        <v>0</v>
      </c>
      <c r="AG4380" s="2" t="s">
        <v>82</v>
      </c>
      <c r="AH4380">
        <v>1</v>
      </c>
      <c r="AI4380">
        <v>1</v>
      </c>
      <c r="AJ4380"/>
    </row>
    <row r="4381" spans="1:36" x14ac:dyDescent="0.3">
      <c r="A4381">
        <v>54380</v>
      </c>
      <c r="B4381">
        <v>10717</v>
      </c>
      <c r="C4381">
        <v>228</v>
      </c>
      <c r="D4381" s="1">
        <v>46356</v>
      </c>
      <c r="E4381" s="1">
        <v>46326</v>
      </c>
      <c r="F4381" s="2" t="s">
        <v>58</v>
      </c>
      <c r="G4381" s="2" t="s">
        <v>36</v>
      </c>
      <c r="H4381">
        <v>30</v>
      </c>
      <c r="I4381">
        <v>1</v>
      </c>
      <c r="J4381">
        <v>30</v>
      </c>
      <c r="K4381" t="b">
        <v>1</v>
      </c>
      <c r="L4381" s="2" t="s">
        <v>49</v>
      </c>
      <c r="M4381" s="2" t="s">
        <v>50</v>
      </c>
      <c r="N4381">
        <v>2</v>
      </c>
      <c r="O4381">
        <v>0</v>
      </c>
      <c r="P4381" s="2" t="s">
        <v>114</v>
      </c>
      <c r="Q4381" s="2" t="s">
        <v>78</v>
      </c>
      <c r="R4381" s="2" t="s">
        <v>67</v>
      </c>
      <c r="S4381">
        <v>31</v>
      </c>
      <c r="T4381" s="1">
        <v>46356</v>
      </c>
      <c r="U4381" s="2" t="s">
        <v>79</v>
      </c>
      <c r="V4381">
        <v>0</v>
      </c>
      <c r="W4381">
        <v>0</v>
      </c>
      <c r="X4381" s="2" t="s">
        <v>88</v>
      </c>
      <c r="Y4381">
        <v>1</v>
      </c>
      <c r="Z4381" s="2" t="s">
        <v>72</v>
      </c>
      <c r="AA4381" s="2" t="s">
        <v>44</v>
      </c>
      <c r="AB4381" s="2" t="s">
        <v>76</v>
      </c>
      <c r="AC4381">
        <v>1</v>
      </c>
      <c r="AD4381" s="2" t="s">
        <v>79</v>
      </c>
      <c r="AE4381" s="2" t="s">
        <v>104</v>
      </c>
      <c r="AF4381">
        <v>0</v>
      </c>
      <c r="AG4381" s="2" t="s">
        <v>57</v>
      </c>
      <c r="AH4381">
        <v>1</v>
      </c>
      <c r="AI4381">
        <v>1</v>
      </c>
      <c r="AJ4381"/>
    </row>
    <row r="4382" spans="1:36" x14ac:dyDescent="0.3">
      <c r="A4382">
        <v>54381</v>
      </c>
      <c r="B4382">
        <v>10119</v>
      </c>
      <c r="C4382">
        <v>214</v>
      </c>
      <c r="D4382" s="1">
        <v>45936</v>
      </c>
      <c r="E4382" s="1">
        <v>45935</v>
      </c>
      <c r="F4382" s="2" t="s">
        <v>97</v>
      </c>
      <c r="G4382" s="2" t="s">
        <v>36</v>
      </c>
      <c r="H4382">
        <v>1</v>
      </c>
      <c r="I4382">
        <v>1</v>
      </c>
      <c r="J4382">
        <v>1</v>
      </c>
      <c r="K4382" t="b">
        <v>1</v>
      </c>
      <c r="L4382" s="2" t="s">
        <v>81</v>
      </c>
      <c r="M4382" s="2" t="s">
        <v>65</v>
      </c>
      <c r="N4382">
        <v>5</v>
      </c>
      <c r="O4382">
        <v>0</v>
      </c>
      <c r="P4382" s="2" t="s">
        <v>90</v>
      </c>
      <c r="Q4382" s="2" t="s">
        <v>78</v>
      </c>
      <c r="R4382" s="2" t="s">
        <v>53</v>
      </c>
      <c r="S4382">
        <v>27</v>
      </c>
      <c r="T4382" s="1">
        <v>45936</v>
      </c>
      <c r="U4382" s="2" t="s">
        <v>79</v>
      </c>
      <c r="V4382">
        <v>0</v>
      </c>
      <c r="W4382">
        <v>0</v>
      </c>
      <c r="X4382" s="2" t="s">
        <v>88</v>
      </c>
      <c r="Y4382">
        <v>1</v>
      </c>
      <c r="Z4382" s="2" t="s">
        <v>43</v>
      </c>
      <c r="AA4382" s="2" t="s">
        <v>44</v>
      </c>
      <c r="AB4382" s="2" t="s">
        <v>45</v>
      </c>
      <c r="AC4382">
        <v>1</v>
      </c>
      <c r="AD4382" s="2" t="s">
        <v>79</v>
      </c>
      <c r="AE4382" s="2" t="s">
        <v>89</v>
      </c>
      <c r="AF4382">
        <v>0</v>
      </c>
      <c r="AG4382" s="2" t="s">
        <v>47</v>
      </c>
      <c r="AH4382">
        <v>1</v>
      </c>
      <c r="AI4382">
        <v>1</v>
      </c>
      <c r="AJ4382"/>
    </row>
    <row r="4383" spans="1:36" x14ac:dyDescent="0.3">
      <c r="A4383">
        <v>54382</v>
      </c>
      <c r="B4383">
        <v>10158</v>
      </c>
      <c r="C4383">
        <v>210</v>
      </c>
      <c r="D4383" s="1">
        <v>45887</v>
      </c>
      <c r="E4383" s="1">
        <v>45877</v>
      </c>
      <c r="F4383" s="2" t="s">
        <v>78</v>
      </c>
      <c r="G4383" s="2" t="s">
        <v>36</v>
      </c>
      <c r="H4383">
        <v>10</v>
      </c>
      <c r="I4383">
        <v>1</v>
      </c>
      <c r="J4383">
        <v>10</v>
      </c>
      <c r="K4383" t="b">
        <v>1</v>
      </c>
      <c r="L4383" s="2" t="s">
        <v>81</v>
      </c>
      <c r="M4383" s="2" t="s">
        <v>65</v>
      </c>
      <c r="N4383">
        <v>4</v>
      </c>
      <c r="O4383">
        <v>1</v>
      </c>
      <c r="P4383" s="2" t="s">
        <v>111</v>
      </c>
      <c r="Q4383" s="2" t="s">
        <v>58</v>
      </c>
      <c r="R4383" s="2" t="s">
        <v>67</v>
      </c>
      <c r="S4383">
        <v>27</v>
      </c>
      <c r="T4383" s="1">
        <v>45887</v>
      </c>
      <c r="U4383" s="2" t="s">
        <v>79</v>
      </c>
      <c r="V4383">
        <v>0</v>
      </c>
      <c r="W4383">
        <v>0</v>
      </c>
      <c r="X4383" s="2" t="s">
        <v>42</v>
      </c>
      <c r="Y4383">
        <v>1</v>
      </c>
      <c r="Z4383" s="2" t="s">
        <v>43</v>
      </c>
      <c r="AA4383" s="2" t="s">
        <v>44</v>
      </c>
      <c r="AB4383" s="2" t="s">
        <v>45</v>
      </c>
      <c r="AC4383">
        <v>1</v>
      </c>
      <c r="AD4383" s="2" t="s">
        <v>79</v>
      </c>
      <c r="AE4383" s="2" t="s">
        <v>46</v>
      </c>
      <c r="AF4383">
        <v>0</v>
      </c>
      <c r="AG4383" s="2" t="s">
        <v>69</v>
      </c>
      <c r="AH4383">
        <v>1</v>
      </c>
      <c r="AI4383">
        <v>1</v>
      </c>
      <c r="AJ4383"/>
    </row>
    <row r="4384" spans="1:36" x14ac:dyDescent="0.3">
      <c r="A4384">
        <v>54383</v>
      </c>
      <c r="B4384">
        <v>10665</v>
      </c>
      <c r="C4384">
        <v>228</v>
      </c>
      <c r="D4384" s="1">
        <v>46169</v>
      </c>
      <c r="E4384" s="1">
        <v>46168</v>
      </c>
      <c r="F4384" s="2" t="s">
        <v>97</v>
      </c>
      <c r="G4384" s="2" t="s">
        <v>36</v>
      </c>
      <c r="H4384">
        <v>1</v>
      </c>
      <c r="I4384">
        <v>1</v>
      </c>
      <c r="J4384">
        <v>1</v>
      </c>
      <c r="K4384" t="b">
        <v>1</v>
      </c>
      <c r="L4384" s="2" t="s">
        <v>109</v>
      </c>
      <c r="M4384" s="2" t="s">
        <v>65</v>
      </c>
      <c r="N4384">
        <v>3</v>
      </c>
      <c r="O4384">
        <v>0</v>
      </c>
      <c r="P4384" s="2" t="s">
        <v>114</v>
      </c>
      <c r="Q4384" s="2" t="s">
        <v>78</v>
      </c>
      <c r="R4384" s="2" t="s">
        <v>67</v>
      </c>
      <c r="S4384">
        <v>31</v>
      </c>
      <c r="T4384" s="1">
        <v>46169</v>
      </c>
      <c r="U4384" s="2" t="s">
        <v>40</v>
      </c>
      <c r="V4384">
        <v>0</v>
      </c>
      <c r="W4384">
        <v>0</v>
      </c>
      <c r="X4384" s="2" t="s">
        <v>75</v>
      </c>
      <c r="Y4384">
        <v>1</v>
      </c>
      <c r="Z4384" s="2" t="s">
        <v>72</v>
      </c>
      <c r="AA4384" s="2" t="s">
        <v>44</v>
      </c>
      <c r="AB4384" s="2" t="s">
        <v>45</v>
      </c>
      <c r="AC4384">
        <v>1</v>
      </c>
      <c r="AD4384" s="2" t="s">
        <v>40</v>
      </c>
      <c r="AE4384" s="2" t="s">
        <v>80</v>
      </c>
      <c r="AF4384">
        <v>0</v>
      </c>
      <c r="AG4384" s="2" t="s">
        <v>47</v>
      </c>
      <c r="AH4384">
        <v>1</v>
      </c>
      <c r="AI4384">
        <v>1</v>
      </c>
      <c r="AJ4384"/>
    </row>
    <row r="4385" spans="1:36" x14ac:dyDescent="0.3">
      <c r="A4385">
        <v>54384</v>
      </c>
      <c r="B4385">
        <v>11365</v>
      </c>
      <c r="C4385">
        <v>226</v>
      </c>
      <c r="D4385" s="1">
        <v>46019</v>
      </c>
      <c r="E4385" s="1">
        <v>45998</v>
      </c>
      <c r="F4385" s="2" t="s">
        <v>78</v>
      </c>
      <c r="G4385" s="2" t="s">
        <v>36</v>
      </c>
      <c r="H4385">
        <v>21</v>
      </c>
      <c r="I4385">
        <v>1</v>
      </c>
      <c r="J4385">
        <v>21</v>
      </c>
      <c r="K4385" t="b">
        <v>1</v>
      </c>
      <c r="L4385" s="2" t="s">
        <v>70</v>
      </c>
      <c r="M4385" s="2" t="s">
        <v>65</v>
      </c>
      <c r="N4385">
        <v>4</v>
      </c>
      <c r="O4385">
        <v>0</v>
      </c>
      <c r="P4385" s="2" t="s">
        <v>96</v>
      </c>
      <c r="Q4385" s="2" t="s">
        <v>78</v>
      </c>
      <c r="R4385" s="2" t="s">
        <v>79</v>
      </c>
      <c r="S4385">
        <v>33</v>
      </c>
      <c r="T4385" s="1">
        <v>46019</v>
      </c>
      <c r="U4385" s="2" t="s">
        <v>74</v>
      </c>
      <c r="V4385">
        <v>1</v>
      </c>
      <c r="W4385">
        <v>0</v>
      </c>
      <c r="X4385" s="2" t="s">
        <v>61</v>
      </c>
      <c r="Y4385">
        <v>1</v>
      </c>
      <c r="Z4385" s="2" t="s">
        <v>72</v>
      </c>
      <c r="AA4385" s="2" t="s">
        <v>44</v>
      </c>
      <c r="AB4385" s="2" t="s">
        <v>76</v>
      </c>
      <c r="AC4385">
        <v>1</v>
      </c>
      <c r="AD4385" s="2" t="s">
        <v>74</v>
      </c>
      <c r="AE4385" s="2" t="s">
        <v>63</v>
      </c>
      <c r="AF4385">
        <v>0</v>
      </c>
      <c r="AG4385" s="2" t="s">
        <v>57</v>
      </c>
      <c r="AH4385">
        <v>1</v>
      </c>
      <c r="AI4385">
        <v>1</v>
      </c>
      <c r="AJ4385"/>
    </row>
    <row r="4386" spans="1:36" x14ac:dyDescent="0.3">
      <c r="A4386">
        <v>54385</v>
      </c>
      <c r="B4386">
        <v>10996</v>
      </c>
      <c r="C4386">
        <v>209</v>
      </c>
      <c r="D4386" s="1">
        <v>46049</v>
      </c>
      <c r="E4386" s="1">
        <v>46048</v>
      </c>
      <c r="F4386" s="2" t="s">
        <v>97</v>
      </c>
      <c r="G4386" s="2" t="s">
        <v>36</v>
      </c>
      <c r="H4386">
        <v>1</v>
      </c>
      <c r="I4386">
        <v>1</v>
      </c>
      <c r="J4386">
        <v>1</v>
      </c>
      <c r="K4386" t="b">
        <v>1</v>
      </c>
      <c r="L4386" s="2" t="s">
        <v>49</v>
      </c>
      <c r="M4386" s="2" t="s">
        <v>50</v>
      </c>
      <c r="N4386">
        <v>2</v>
      </c>
      <c r="O4386">
        <v>1</v>
      </c>
      <c r="P4386" s="2" t="s">
        <v>99</v>
      </c>
      <c r="Q4386" s="2" t="s">
        <v>78</v>
      </c>
      <c r="R4386" s="2" t="s">
        <v>79</v>
      </c>
      <c r="S4386">
        <v>38</v>
      </c>
      <c r="T4386" s="1">
        <v>46049</v>
      </c>
      <c r="U4386" s="2" t="s">
        <v>67</v>
      </c>
      <c r="V4386">
        <v>0</v>
      </c>
      <c r="W4386">
        <v>0</v>
      </c>
      <c r="X4386" s="2" t="s">
        <v>61</v>
      </c>
      <c r="Y4386">
        <v>1</v>
      </c>
      <c r="Z4386" s="2" t="s">
        <v>72</v>
      </c>
      <c r="AA4386" s="2" t="s">
        <v>44</v>
      </c>
      <c r="AB4386" s="2" t="s">
        <v>76</v>
      </c>
      <c r="AC4386">
        <v>1</v>
      </c>
      <c r="AD4386" s="2" t="s">
        <v>67</v>
      </c>
      <c r="AE4386" s="2" t="s">
        <v>86</v>
      </c>
      <c r="AF4386">
        <v>0</v>
      </c>
      <c r="AG4386" s="2" t="s">
        <v>47</v>
      </c>
      <c r="AH4386">
        <v>1</v>
      </c>
      <c r="AI4386">
        <v>1</v>
      </c>
      <c r="AJ4386"/>
    </row>
    <row r="4387" spans="1:36" x14ac:dyDescent="0.3">
      <c r="A4387">
        <v>54386</v>
      </c>
      <c r="B4387">
        <v>10423</v>
      </c>
      <c r="C4387">
        <v>212</v>
      </c>
      <c r="D4387" s="1">
        <v>45983</v>
      </c>
      <c r="E4387" s="1">
        <v>45969</v>
      </c>
      <c r="F4387" s="2" t="s">
        <v>48</v>
      </c>
      <c r="G4387" s="2" t="s">
        <v>36</v>
      </c>
      <c r="H4387">
        <v>14</v>
      </c>
      <c r="I4387">
        <v>1</v>
      </c>
      <c r="J4387">
        <v>14</v>
      </c>
      <c r="K4387" t="b">
        <v>1</v>
      </c>
      <c r="L4387" s="2" t="s">
        <v>49</v>
      </c>
      <c r="M4387" s="2" t="s">
        <v>38</v>
      </c>
      <c r="N4387">
        <v>6</v>
      </c>
      <c r="O4387">
        <v>2</v>
      </c>
      <c r="P4387" s="2" t="s">
        <v>107</v>
      </c>
      <c r="Q4387" s="2" t="s">
        <v>58</v>
      </c>
      <c r="R4387" s="2" t="s">
        <v>67</v>
      </c>
      <c r="S4387">
        <v>20</v>
      </c>
      <c r="T4387" s="1">
        <v>45983</v>
      </c>
      <c r="U4387" s="2" t="s">
        <v>54</v>
      </c>
      <c r="V4387">
        <v>1</v>
      </c>
      <c r="W4387">
        <v>0</v>
      </c>
      <c r="X4387" s="2" t="s">
        <v>88</v>
      </c>
      <c r="Y4387">
        <v>1</v>
      </c>
      <c r="Z4387" s="2" t="s">
        <v>72</v>
      </c>
      <c r="AA4387" s="2" t="s">
        <v>44</v>
      </c>
      <c r="AB4387" s="2" t="s">
        <v>45</v>
      </c>
      <c r="AC4387">
        <v>1</v>
      </c>
      <c r="AD4387" s="2" t="s">
        <v>54</v>
      </c>
      <c r="AE4387" s="2" t="s">
        <v>104</v>
      </c>
      <c r="AF4387">
        <v>0</v>
      </c>
      <c r="AG4387" s="2" t="s">
        <v>69</v>
      </c>
      <c r="AH4387">
        <v>1</v>
      </c>
      <c r="AI4387">
        <v>1</v>
      </c>
      <c r="AJ4387"/>
    </row>
    <row r="4388" spans="1:36" x14ac:dyDescent="0.3">
      <c r="A4388">
        <v>54387</v>
      </c>
      <c r="B4388">
        <v>10034</v>
      </c>
      <c r="C4388">
        <v>211</v>
      </c>
      <c r="D4388" s="1">
        <v>45932</v>
      </c>
      <c r="E4388" s="1">
        <v>45929</v>
      </c>
      <c r="F4388" s="2" t="s">
        <v>52</v>
      </c>
      <c r="G4388" s="2" t="s">
        <v>36</v>
      </c>
      <c r="H4388">
        <v>3</v>
      </c>
      <c r="I4388">
        <v>1</v>
      </c>
      <c r="J4388">
        <v>3</v>
      </c>
      <c r="K4388" t="b">
        <v>1</v>
      </c>
      <c r="L4388" s="2" t="s">
        <v>81</v>
      </c>
      <c r="M4388" s="2" t="s">
        <v>65</v>
      </c>
      <c r="N4388">
        <v>4</v>
      </c>
      <c r="O4388">
        <v>2</v>
      </c>
      <c r="P4388" s="2" t="s">
        <v>83</v>
      </c>
      <c r="Q4388" s="2" t="s">
        <v>58</v>
      </c>
      <c r="R4388" s="2" t="s">
        <v>67</v>
      </c>
      <c r="S4388">
        <v>33</v>
      </c>
      <c r="T4388" s="1">
        <v>45932</v>
      </c>
      <c r="U4388" s="2" t="s">
        <v>53</v>
      </c>
      <c r="V4388">
        <v>0</v>
      </c>
      <c r="W4388">
        <v>0</v>
      </c>
      <c r="X4388" s="2" t="s">
        <v>88</v>
      </c>
      <c r="Y4388">
        <v>1</v>
      </c>
      <c r="Z4388" s="2" t="s">
        <v>72</v>
      </c>
      <c r="AA4388" s="2" t="s">
        <v>44</v>
      </c>
      <c r="AB4388" s="2" t="s">
        <v>76</v>
      </c>
      <c r="AC4388">
        <v>1</v>
      </c>
      <c r="AD4388" s="2" t="s">
        <v>53</v>
      </c>
      <c r="AE4388" s="2" t="s">
        <v>89</v>
      </c>
      <c r="AF4388">
        <v>0</v>
      </c>
      <c r="AG4388" s="2" t="s">
        <v>47</v>
      </c>
      <c r="AH4388">
        <v>1</v>
      </c>
      <c r="AI4388">
        <v>1</v>
      </c>
      <c r="AJ4388"/>
    </row>
    <row r="4389" spans="1:36" x14ac:dyDescent="0.3">
      <c r="A4389">
        <v>54388</v>
      </c>
      <c r="B4389">
        <v>10489</v>
      </c>
      <c r="C4389">
        <v>216</v>
      </c>
      <c r="D4389" s="1">
        <v>45763</v>
      </c>
      <c r="E4389" s="1">
        <v>45760</v>
      </c>
      <c r="F4389" s="2" t="s">
        <v>78</v>
      </c>
      <c r="G4389" s="2" t="s">
        <v>36</v>
      </c>
      <c r="H4389">
        <v>3</v>
      </c>
      <c r="I4389">
        <v>1</v>
      </c>
      <c r="J4389">
        <v>3</v>
      </c>
      <c r="K4389" t="b">
        <v>1</v>
      </c>
      <c r="L4389" s="2" t="s">
        <v>70</v>
      </c>
      <c r="M4389" s="2" t="s">
        <v>50</v>
      </c>
      <c r="N4389">
        <v>5</v>
      </c>
      <c r="O4389">
        <v>2</v>
      </c>
      <c r="P4389" s="2" t="s">
        <v>105</v>
      </c>
      <c r="Q4389" s="2" t="s">
        <v>58</v>
      </c>
      <c r="R4389" s="2" t="s">
        <v>79</v>
      </c>
      <c r="S4389">
        <v>27</v>
      </c>
      <c r="T4389" s="1">
        <v>45763</v>
      </c>
      <c r="U4389" s="2" t="s">
        <v>40</v>
      </c>
      <c r="V4389">
        <v>0</v>
      </c>
      <c r="W4389">
        <v>0</v>
      </c>
      <c r="X4389" s="2" t="s">
        <v>75</v>
      </c>
      <c r="Y4389">
        <v>1</v>
      </c>
      <c r="Z4389" s="2" t="s">
        <v>72</v>
      </c>
      <c r="AA4389" s="2" t="s">
        <v>44</v>
      </c>
      <c r="AB4389" s="2" t="s">
        <v>56</v>
      </c>
      <c r="AC4389">
        <v>1</v>
      </c>
      <c r="AD4389" s="2" t="s">
        <v>40</v>
      </c>
      <c r="AE4389" s="2" t="s">
        <v>93</v>
      </c>
      <c r="AF4389">
        <v>0</v>
      </c>
      <c r="AG4389" s="2" t="s">
        <v>47</v>
      </c>
      <c r="AH4389">
        <v>1</v>
      </c>
      <c r="AI4389">
        <v>1</v>
      </c>
      <c r="AJ4389"/>
    </row>
    <row r="4390" spans="1:36" x14ac:dyDescent="0.3">
      <c r="A4390">
        <v>54389</v>
      </c>
      <c r="B4390">
        <v>11201</v>
      </c>
      <c r="C4390">
        <v>204</v>
      </c>
      <c r="D4390" s="1">
        <v>46085</v>
      </c>
      <c r="E4390" s="1">
        <v>46078</v>
      </c>
      <c r="F4390" s="2" t="s">
        <v>35</v>
      </c>
      <c r="G4390" s="2" t="s">
        <v>36</v>
      </c>
      <c r="H4390">
        <v>7</v>
      </c>
      <c r="I4390">
        <v>1</v>
      </c>
      <c r="J4390">
        <v>7</v>
      </c>
      <c r="K4390" t="b">
        <v>1</v>
      </c>
      <c r="L4390" s="2" t="s">
        <v>49</v>
      </c>
      <c r="M4390" s="2" t="s">
        <v>38</v>
      </c>
      <c r="N4390">
        <v>5</v>
      </c>
      <c r="O4390">
        <v>1</v>
      </c>
      <c r="P4390" s="2" t="s">
        <v>110</v>
      </c>
      <c r="Q4390" s="2" t="s">
        <v>48</v>
      </c>
      <c r="R4390" s="2" t="s">
        <v>41</v>
      </c>
      <c r="S4390">
        <v>38</v>
      </c>
      <c r="T4390" s="1">
        <v>46085</v>
      </c>
      <c r="U4390" s="2" t="s">
        <v>40</v>
      </c>
      <c r="V4390">
        <v>0</v>
      </c>
      <c r="W4390">
        <v>0</v>
      </c>
      <c r="X4390" s="2" t="s">
        <v>75</v>
      </c>
      <c r="Y4390">
        <v>1</v>
      </c>
      <c r="Z4390" s="2" t="s">
        <v>72</v>
      </c>
      <c r="AA4390" s="2" t="s">
        <v>44</v>
      </c>
      <c r="AB4390" s="2" t="s">
        <v>45</v>
      </c>
      <c r="AC4390">
        <v>1</v>
      </c>
      <c r="AD4390" s="2" t="s">
        <v>40</v>
      </c>
      <c r="AE4390" s="2" t="s">
        <v>77</v>
      </c>
      <c r="AF4390">
        <v>0</v>
      </c>
      <c r="AG4390" s="2" t="s">
        <v>64</v>
      </c>
      <c r="AH4390">
        <v>1</v>
      </c>
      <c r="AI4390">
        <v>1</v>
      </c>
      <c r="AJ4390"/>
    </row>
    <row r="4391" spans="1:36" x14ac:dyDescent="0.3">
      <c r="A4391">
        <v>54390</v>
      </c>
      <c r="B4391">
        <v>10699</v>
      </c>
      <c r="C4391">
        <v>229</v>
      </c>
      <c r="D4391" s="1">
        <v>46160</v>
      </c>
      <c r="E4391" s="1">
        <v>46155</v>
      </c>
      <c r="F4391" s="2" t="s">
        <v>78</v>
      </c>
      <c r="G4391" s="2" t="s">
        <v>36</v>
      </c>
      <c r="H4391">
        <v>5</v>
      </c>
      <c r="I4391">
        <v>1</v>
      </c>
      <c r="J4391">
        <v>5</v>
      </c>
      <c r="K4391" t="b">
        <v>1</v>
      </c>
      <c r="L4391" s="2" t="s">
        <v>81</v>
      </c>
      <c r="M4391" s="2" t="s">
        <v>65</v>
      </c>
      <c r="N4391">
        <v>5</v>
      </c>
      <c r="O4391">
        <v>0</v>
      </c>
      <c r="P4391" s="2" t="s">
        <v>115</v>
      </c>
      <c r="Q4391" s="2" t="s">
        <v>52</v>
      </c>
      <c r="R4391" s="2" t="s">
        <v>67</v>
      </c>
      <c r="S4391">
        <v>23</v>
      </c>
      <c r="T4391" s="1">
        <v>46160</v>
      </c>
      <c r="U4391" s="2" t="s">
        <v>79</v>
      </c>
      <c r="V4391">
        <v>0</v>
      </c>
      <c r="W4391">
        <v>0</v>
      </c>
      <c r="X4391" s="2" t="s">
        <v>75</v>
      </c>
      <c r="Y4391">
        <v>1</v>
      </c>
      <c r="Z4391" s="2" t="s">
        <v>72</v>
      </c>
      <c r="AA4391" s="2" t="s">
        <v>44</v>
      </c>
      <c r="AB4391" s="2" t="s">
        <v>45</v>
      </c>
      <c r="AC4391">
        <v>1</v>
      </c>
      <c r="AD4391" s="2" t="s">
        <v>79</v>
      </c>
      <c r="AE4391" s="2" t="s">
        <v>80</v>
      </c>
      <c r="AF4391">
        <v>0</v>
      </c>
      <c r="AG4391" s="2" t="s">
        <v>64</v>
      </c>
      <c r="AH4391">
        <v>1</v>
      </c>
      <c r="AI4391">
        <v>1</v>
      </c>
      <c r="AJ4391"/>
    </row>
    <row r="4392" spans="1:36" x14ac:dyDescent="0.3">
      <c r="A4392">
        <v>54391</v>
      </c>
      <c r="B4392">
        <v>10578</v>
      </c>
      <c r="C4392">
        <v>227</v>
      </c>
      <c r="D4392" s="1">
        <v>46047</v>
      </c>
      <c r="E4392" s="1">
        <v>46045</v>
      </c>
      <c r="F4392" s="2" t="s">
        <v>58</v>
      </c>
      <c r="G4392" s="2" t="s">
        <v>36</v>
      </c>
      <c r="H4392">
        <v>2</v>
      </c>
      <c r="I4392">
        <v>1</v>
      </c>
      <c r="J4392">
        <v>2</v>
      </c>
      <c r="K4392" t="b">
        <v>1</v>
      </c>
      <c r="L4392" s="2" t="s">
        <v>37</v>
      </c>
      <c r="M4392" s="2" t="s">
        <v>38</v>
      </c>
      <c r="N4392">
        <v>5</v>
      </c>
      <c r="O4392">
        <v>1</v>
      </c>
      <c r="P4392" s="2" t="s">
        <v>117</v>
      </c>
      <c r="Q4392" s="2" t="s">
        <v>52</v>
      </c>
      <c r="R4392" s="2" t="s">
        <v>53</v>
      </c>
      <c r="S4392">
        <v>27</v>
      </c>
      <c r="T4392" s="1">
        <v>46047</v>
      </c>
      <c r="U4392" s="2" t="s">
        <v>74</v>
      </c>
      <c r="V4392">
        <v>1</v>
      </c>
      <c r="W4392">
        <v>0</v>
      </c>
      <c r="X4392" s="2" t="s">
        <v>61</v>
      </c>
      <c r="Y4392">
        <v>1</v>
      </c>
      <c r="Z4392" s="2" t="s">
        <v>43</v>
      </c>
      <c r="AA4392" s="2" t="s">
        <v>44</v>
      </c>
      <c r="AB4392" s="2" t="s">
        <v>45</v>
      </c>
      <c r="AC4392">
        <v>1</v>
      </c>
      <c r="AD4392" s="2" t="s">
        <v>74</v>
      </c>
      <c r="AE4392" s="2" t="s">
        <v>86</v>
      </c>
      <c r="AF4392">
        <v>0</v>
      </c>
      <c r="AG4392" s="2" t="s">
        <v>47</v>
      </c>
      <c r="AH4392">
        <v>1</v>
      </c>
      <c r="AI4392">
        <v>1</v>
      </c>
      <c r="AJ4392"/>
    </row>
    <row r="4393" spans="1:36" x14ac:dyDescent="0.3">
      <c r="A4393">
        <v>54392</v>
      </c>
      <c r="B4393">
        <v>10102</v>
      </c>
      <c r="C4393">
        <v>229</v>
      </c>
      <c r="D4393" s="1">
        <v>45916</v>
      </c>
      <c r="E4393" s="1">
        <v>45914</v>
      </c>
      <c r="F4393" s="2" t="s">
        <v>52</v>
      </c>
      <c r="G4393" s="2" t="s">
        <v>59</v>
      </c>
      <c r="H4393">
        <v>2</v>
      </c>
      <c r="I4393">
        <v>1</v>
      </c>
      <c r="J4393">
        <v>2</v>
      </c>
      <c r="K4393" t="b">
        <v>1</v>
      </c>
      <c r="L4393" s="2" t="s">
        <v>49</v>
      </c>
      <c r="M4393" s="2" t="s">
        <v>50</v>
      </c>
      <c r="N4393">
        <v>7</v>
      </c>
      <c r="O4393">
        <v>1</v>
      </c>
      <c r="P4393" s="2" t="s">
        <v>115</v>
      </c>
      <c r="Q4393" s="2" t="s">
        <v>52</v>
      </c>
      <c r="R4393" s="2" t="s">
        <v>67</v>
      </c>
      <c r="S4393">
        <v>23</v>
      </c>
      <c r="T4393" s="1">
        <v>45916</v>
      </c>
      <c r="U4393" s="2" t="s">
        <v>67</v>
      </c>
      <c r="V4393">
        <v>0</v>
      </c>
      <c r="W4393">
        <v>0</v>
      </c>
      <c r="X4393" s="2" t="s">
        <v>42</v>
      </c>
      <c r="Y4393">
        <v>1</v>
      </c>
      <c r="Z4393" s="2" t="s">
        <v>55</v>
      </c>
      <c r="AA4393" s="2" t="s">
        <v>44</v>
      </c>
      <c r="AB4393" s="2" t="s">
        <v>76</v>
      </c>
      <c r="AC4393">
        <v>1</v>
      </c>
      <c r="AD4393" s="2" t="s">
        <v>67</v>
      </c>
      <c r="AE4393" s="2" t="s">
        <v>102</v>
      </c>
      <c r="AF4393">
        <v>1</v>
      </c>
      <c r="AG4393" s="2" t="s">
        <v>47</v>
      </c>
      <c r="AH4393">
        <v>1</v>
      </c>
      <c r="AI4393">
        <v>1</v>
      </c>
      <c r="AJ4393"/>
    </row>
    <row r="4394" spans="1:36" x14ac:dyDescent="0.3">
      <c r="A4394">
        <v>54393</v>
      </c>
      <c r="B4394">
        <v>10510</v>
      </c>
      <c r="C4394">
        <v>228</v>
      </c>
      <c r="D4394" s="1">
        <v>46153</v>
      </c>
      <c r="E4394" s="1">
        <v>46151</v>
      </c>
      <c r="F4394" s="2" t="s">
        <v>97</v>
      </c>
      <c r="G4394" s="2" t="s">
        <v>36</v>
      </c>
      <c r="H4394">
        <v>2</v>
      </c>
      <c r="I4394">
        <v>1</v>
      </c>
      <c r="J4394">
        <v>2</v>
      </c>
      <c r="K4394" t="b">
        <v>1</v>
      </c>
      <c r="L4394" s="2" t="s">
        <v>81</v>
      </c>
      <c r="M4394" s="2" t="s">
        <v>65</v>
      </c>
      <c r="N4394">
        <v>1</v>
      </c>
      <c r="O4394">
        <v>0</v>
      </c>
      <c r="P4394" s="2" t="s">
        <v>114</v>
      </c>
      <c r="Q4394" s="2" t="s">
        <v>78</v>
      </c>
      <c r="R4394" s="2" t="s">
        <v>67</v>
      </c>
      <c r="S4394">
        <v>31</v>
      </c>
      <c r="T4394" s="1">
        <v>46153</v>
      </c>
      <c r="U4394" s="2" t="s">
        <v>79</v>
      </c>
      <c r="V4394">
        <v>0</v>
      </c>
      <c r="W4394">
        <v>0</v>
      </c>
      <c r="X4394" s="2" t="s">
        <v>75</v>
      </c>
      <c r="Y4394">
        <v>1</v>
      </c>
      <c r="Z4394" s="2" t="s">
        <v>72</v>
      </c>
      <c r="AA4394" s="2" t="s">
        <v>44</v>
      </c>
      <c r="AB4394" s="2" t="s">
        <v>56</v>
      </c>
      <c r="AC4394">
        <v>1</v>
      </c>
      <c r="AD4394" s="2" t="s">
        <v>79</v>
      </c>
      <c r="AE4394" s="2" t="s">
        <v>80</v>
      </c>
      <c r="AF4394">
        <v>0</v>
      </c>
      <c r="AG4394" s="2" t="s">
        <v>47</v>
      </c>
      <c r="AH4394">
        <v>1</v>
      </c>
      <c r="AI4394">
        <v>1</v>
      </c>
      <c r="AJ4394"/>
    </row>
    <row r="4395" spans="1:36" x14ac:dyDescent="0.3">
      <c r="A4395">
        <v>54394</v>
      </c>
      <c r="B4395">
        <v>10190</v>
      </c>
      <c r="C4395">
        <v>227</v>
      </c>
      <c r="D4395" s="1">
        <v>46249</v>
      </c>
      <c r="E4395" s="1">
        <v>46242</v>
      </c>
      <c r="F4395" s="2" t="s">
        <v>78</v>
      </c>
      <c r="G4395" s="2" t="s">
        <v>36</v>
      </c>
      <c r="H4395">
        <v>7</v>
      </c>
      <c r="I4395">
        <v>1</v>
      </c>
      <c r="J4395">
        <v>7</v>
      </c>
      <c r="K4395" t="b">
        <v>1</v>
      </c>
      <c r="L4395" s="2" t="s">
        <v>49</v>
      </c>
      <c r="M4395" s="2" t="s">
        <v>38</v>
      </c>
      <c r="N4395">
        <v>8</v>
      </c>
      <c r="O4395">
        <v>0</v>
      </c>
      <c r="P4395" s="2" t="s">
        <v>117</v>
      </c>
      <c r="Q4395" s="2" t="s">
        <v>52</v>
      </c>
      <c r="R4395" s="2" t="s">
        <v>53</v>
      </c>
      <c r="S4395">
        <v>27</v>
      </c>
      <c r="T4395" s="1">
        <v>46249</v>
      </c>
      <c r="U4395" s="2" t="s">
        <v>54</v>
      </c>
      <c r="V4395">
        <v>1</v>
      </c>
      <c r="W4395">
        <v>0</v>
      </c>
      <c r="X4395" s="2" t="s">
        <v>42</v>
      </c>
      <c r="Y4395">
        <v>0</v>
      </c>
      <c r="Z4395" s="2" t="s">
        <v>62</v>
      </c>
      <c r="AA4395" s="2" t="s">
        <v>62</v>
      </c>
      <c r="AB4395" s="2" t="s">
        <v>62</v>
      </c>
      <c r="AC4395">
        <v>0</v>
      </c>
      <c r="AD4395" s="2" t="s">
        <v>54</v>
      </c>
      <c r="AE4395" s="2" t="s">
        <v>46</v>
      </c>
      <c r="AF4395">
        <v>0</v>
      </c>
      <c r="AG4395" s="2" t="s">
        <v>64</v>
      </c>
      <c r="AH4395">
        <v>0</v>
      </c>
      <c r="AI4395">
        <v>0</v>
      </c>
      <c r="AJ4395"/>
    </row>
    <row r="4396" spans="1:36" x14ac:dyDescent="0.3">
      <c r="A4396">
        <v>54395</v>
      </c>
      <c r="B4396">
        <v>10612</v>
      </c>
      <c r="C4396">
        <v>211</v>
      </c>
      <c r="D4396" s="1">
        <v>46074</v>
      </c>
      <c r="E4396" s="1">
        <v>46074</v>
      </c>
      <c r="F4396" s="2" t="s">
        <v>97</v>
      </c>
      <c r="G4396" s="2" t="s">
        <v>36</v>
      </c>
      <c r="H4396">
        <v>0</v>
      </c>
      <c r="I4396">
        <v>1</v>
      </c>
      <c r="J4396">
        <v>0</v>
      </c>
      <c r="K4396" t="b">
        <v>1</v>
      </c>
      <c r="L4396" s="2" t="s">
        <v>109</v>
      </c>
      <c r="M4396" s="2" t="s">
        <v>50</v>
      </c>
      <c r="N4396">
        <v>3</v>
      </c>
      <c r="O4396">
        <v>2</v>
      </c>
      <c r="P4396" s="2" t="s">
        <v>83</v>
      </c>
      <c r="Q4396" s="2" t="s">
        <v>58</v>
      </c>
      <c r="R4396" s="2" t="s">
        <v>67</v>
      </c>
      <c r="S4396">
        <v>33</v>
      </c>
      <c r="T4396" s="1">
        <v>46074</v>
      </c>
      <c r="U4396" s="2" t="s">
        <v>54</v>
      </c>
      <c r="V4396">
        <v>1</v>
      </c>
      <c r="W4396">
        <v>0</v>
      </c>
      <c r="X4396" s="2" t="s">
        <v>61</v>
      </c>
      <c r="Y4396">
        <v>1</v>
      </c>
      <c r="Z4396" s="2" t="s">
        <v>55</v>
      </c>
      <c r="AA4396" s="2" t="s">
        <v>44</v>
      </c>
      <c r="AB4396" s="2" t="s">
        <v>45</v>
      </c>
      <c r="AC4396">
        <v>1</v>
      </c>
      <c r="AD4396" s="2" t="s">
        <v>54</v>
      </c>
      <c r="AE4396" s="2" t="s">
        <v>100</v>
      </c>
      <c r="AF4396">
        <v>0</v>
      </c>
      <c r="AG4396" s="2" t="s">
        <v>82</v>
      </c>
      <c r="AH4396">
        <v>1</v>
      </c>
      <c r="AI4396">
        <v>1</v>
      </c>
      <c r="AJ4396"/>
    </row>
    <row r="4397" spans="1:36" x14ac:dyDescent="0.3">
      <c r="A4397">
        <v>54396</v>
      </c>
      <c r="B4397">
        <v>10820</v>
      </c>
      <c r="C4397">
        <v>213</v>
      </c>
      <c r="D4397" s="1">
        <v>46235</v>
      </c>
      <c r="E4397" s="1">
        <v>46230</v>
      </c>
      <c r="F4397" s="2" t="s">
        <v>48</v>
      </c>
      <c r="G4397" s="2" t="s">
        <v>59</v>
      </c>
      <c r="H4397">
        <v>5</v>
      </c>
      <c r="I4397">
        <v>1</v>
      </c>
      <c r="J4397">
        <v>5</v>
      </c>
      <c r="K4397" t="b">
        <v>1</v>
      </c>
      <c r="L4397" s="2" t="s">
        <v>109</v>
      </c>
      <c r="M4397" s="2" t="s">
        <v>50</v>
      </c>
      <c r="N4397">
        <v>4</v>
      </c>
      <c r="O4397">
        <v>1</v>
      </c>
      <c r="P4397" s="2" t="s">
        <v>113</v>
      </c>
      <c r="Q4397" s="2" t="s">
        <v>48</v>
      </c>
      <c r="R4397" s="2" t="s">
        <v>40</v>
      </c>
      <c r="S4397">
        <v>20</v>
      </c>
      <c r="T4397" s="1">
        <v>46235</v>
      </c>
      <c r="U4397" s="2" t="s">
        <v>54</v>
      </c>
      <c r="V4397">
        <v>1</v>
      </c>
      <c r="W4397">
        <v>0</v>
      </c>
      <c r="X4397" s="2" t="s">
        <v>42</v>
      </c>
      <c r="Y4397">
        <v>1</v>
      </c>
      <c r="Z4397" s="2" t="s">
        <v>72</v>
      </c>
      <c r="AA4397" s="2" t="s">
        <v>44</v>
      </c>
      <c r="AB4397" s="2" t="s">
        <v>45</v>
      </c>
      <c r="AC4397">
        <v>1</v>
      </c>
      <c r="AD4397" s="2" t="s">
        <v>54</v>
      </c>
      <c r="AE4397" s="2" t="s">
        <v>46</v>
      </c>
      <c r="AF4397">
        <v>1</v>
      </c>
      <c r="AG4397" s="2" t="s">
        <v>64</v>
      </c>
      <c r="AH4397">
        <v>1</v>
      </c>
      <c r="AI4397">
        <v>1</v>
      </c>
      <c r="AJ4397"/>
    </row>
    <row r="4398" spans="1:36" x14ac:dyDescent="0.3">
      <c r="A4398">
        <v>54397</v>
      </c>
      <c r="B4398">
        <v>11214</v>
      </c>
      <c r="C4398">
        <v>208</v>
      </c>
      <c r="D4398" s="1">
        <v>46039</v>
      </c>
      <c r="E4398" s="1">
        <v>46036</v>
      </c>
      <c r="F4398" s="2" t="s">
        <v>52</v>
      </c>
      <c r="G4398" s="2" t="s">
        <v>36</v>
      </c>
      <c r="H4398">
        <v>3</v>
      </c>
      <c r="I4398">
        <v>1</v>
      </c>
      <c r="J4398">
        <v>3</v>
      </c>
      <c r="K4398" t="b">
        <v>1</v>
      </c>
      <c r="L4398" s="2" t="s">
        <v>49</v>
      </c>
      <c r="M4398" s="2" t="s">
        <v>50</v>
      </c>
      <c r="N4398">
        <v>5</v>
      </c>
      <c r="O4398">
        <v>0</v>
      </c>
      <c r="P4398" s="2" t="s">
        <v>106</v>
      </c>
      <c r="Q4398" s="2" t="s">
        <v>48</v>
      </c>
      <c r="R4398" s="2" t="s">
        <v>40</v>
      </c>
      <c r="S4398">
        <v>37</v>
      </c>
      <c r="T4398" s="1">
        <v>46039</v>
      </c>
      <c r="U4398" s="2" t="s">
        <v>54</v>
      </c>
      <c r="V4398">
        <v>1</v>
      </c>
      <c r="W4398">
        <v>0</v>
      </c>
      <c r="X4398" s="2" t="s">
        <v>61</v>
      </c>
      <c r="Y4398">
        <v>0</v>
      </c>
      <c r="Z4398" s="2" t="s">
        <v>62</v>
      </c>
      <c r="AA4398" s="2" t="s">
        <v>62</v>
      </c>
      <c r="AB4398" s="2" t="s">
        <v>62</v>
      </c>
      <c r="AC4398">
        <v>0</v>
      </c>
      <c r="AD4398" s="2" t="s">
        <v>54</v>
      </c>
      <c r="AE4398" s="2" t="s">
        <v>86</v>
      </c>
      <c r="AF4398">
        <v>0</v>
      </c>
      <c r="AG4398" s="2" t="s">
        <v>47</v>
      </c>
      <c r="AH4398">
        <v>0</v>
      </c>
      <c r="AI4398">
        <v>0</v>
      </c>
      <c r="AJ4398"/>
    </row>
    <row r="4399" spans="1:36" x14ac:dyDescent="0.3">
      <c r="A4399">
        <v>54398</v>
      </c>
      <c r="B4399">
        <v>10738</v>
      </c>
      <c r="C4399">
        <v>224</v>
      </c>
      <c r="D4399" s="1">
        <v>46067</v>
      </c>
      <c r="E4399" s="1">
        <v>46065</v>
      </c>
      <c r="F4399" s="2" t="s">
        <v>52</v>
      </c>
      <c r="G4399" s="2" t="s">
        <v>36</v>
      </c>
      <c r="H4399">
        <v>2</v>
      </c>
      <c r="I4399">
        <v>1</v>
      </c>
      <c r="J4399">
        <v>2</v>
      </c>
      <c r="K4399" t="b">
        <v>1</v>
      </c>
      <c r="L4399" s="2" t="s">
        <v>70</v>
      </c>
      <c r="M4399" s="2" t="s">
        <v>50</v>
      </c>
      <c r="N4399">
        <v>3</v>
      </c>
      <c r="O4399">
        <v>1</v>
      </c>
      <c r="P4399" s="2" t="s">
        <v>60</v>
      </c>
      <c r="Q4399" s="2" t="s">
        <v>58</v>
      </c>
      <c r="R4399" s="2" t="s">
        <v>53</v>
      </c>
      <c r="S4399">
        <v>29</v>
      </c>
      <c r="T4399" s="1">
        <v>46067</v>
      </c>
      <c r="U4399" s="2" t="s">
        <v>54</v>
      </c>
      <c r="V4399">
        <v>1</v>
      </c>
      <c r="W4399">
        <v>0</v>
      </c>
      <c r="X4399" s="2" t="s">
        <v>61</v>
      </c>
      <c r="Y4399">
        <v>1</v>
      </c>
      <c r="Z4399" s="2" t="s">
        <v>72</v>
      </c>
      <c r="AA4399" s="2" t="s">
        <v>44</v>
      </c>
      <c r="AB4399" s="2" t="s">
        <v>76</v>
      </c>
      <c r="AC4399">
        <v>1</v>
      </c>
      <c r="AD4399" s="2" t="s">
        <v>54</v>
      </c>
      <c r="AE4399" s="2" t="s">
        <v>100</v>
      </c>
      <c r="AF4399">
        <v>0</v>
      </c>
      <c r="AG4399" s="2" t="s">
        <v>47</v>
      </c>
      <c r="AH4399">
        <v>1</v>
      </c>
      <c r="AI4399">
        <v>1</v>
      </c>
      <c r="AJ4399"/>
    </row>
    <row r="4400" spans="1:36" x14ac:dyDescent="0.3">
      <c r="A4400">
        <v>54399</v>
      </c>
      <c r="B4400">
        <v>10877</v>
      </c>
      <c r="C4400">
        <v>217</v>
      </c>
      <c r="D4400" s="1">
        <v>46268</v>
      </c>
      <c r="E4400" s="1">
        <v>46258</v>
      </c>
      <c r="F4400" s="2" t="s">
        <v>78</v>
      </c>
      <c r="G4400" s="2" t="s">
        <v>36</v>
      </c>
      <c r="H4400">
        <v>10</v>
      </c>
      <c r="I4400">
        <v>1</v>
      </c>
      <c r="J4400">
        <v>10</v>
      </c>
      <c r="K4400" t="b">
        <v>1</v>
      </c>
      <c r="L4400" s="2" t="s">
        <v>109</v>
      </c>
      <c r="M4400" s="2" t="s">
        <v>50</v>
      </c>
      <c r="N4400">
        <v>2</v>
      </c>
      <c r="O4400">
        <v>0</v>
      </c>
      <c r="P4400" s="2" t="s">
        <v>71</v>
      </c>
      <c r="Q4400" s="2" t="s">
        <v>58</v>
      </c>
      <c r="R4400" s="2" t="s">
        <v>54</v>
      </c>
      <c r="S4400">
        <v>30</v>
      </c>
      <c r="T4400" s="1">
        <v>46268</v>
      </c>
      <c r="U4400" s="2" t="s">
        <v>53</v>
      </c>
      <c r="V4400">
        <v>0</v>
      </c>
      <c r="W4400">
        <v>0</v>
      </c>
      <c r="X4400" s="2" t="s">
        <v>42</v>
      </c>
      <c r="Y4400">
        <v>1</v>
      </c>
      <c r="Z4400" s="2" t="s">
        <v>72</v>
      </c>
      <c r="AA4400" s="2" t="s">
        <v>44</v>
      </c>
      <c r="AB4400" s="2" t="s">
        <v>56</v>
      </c>
      <c r="AC4400">
        <v>1</v>
      </c>
      <c r="AD4400" s="2" t="s">
        <v>53</v>
      </c>
      <c r="AE4400" s="2" t="s">
        <v>102</v>
      </c>
      <c r="AF4400">
        <v>0</v>
      </c>
      <c r="AG4400" s="2" t="s">
        <v>69</v>
      </c>
      <c r="AH4400">
        <v>1</v>
      </c>
      <c r="AI4400">
        <v>1</v>
      </c>
      <c r="AJ4400"/>
    </row>
    <row r="4401" spans="1:36" x14ac:dyDescent="0.3">
      <c r="A4401">
        <v>54400</v>
      </c>
      <c r="B4401">
        <v>10324</v>
      </c>
      <c r="C4401">
        <v>221</v>
      </c>
      <c r="D4401" s="1">
        <v>45941</v>
      </c>
      <c r="E4401" s="1">
        <v>45936</v>
      </c>
      <c r="F4401" s="2" t="s">
        <v>97</v>
      </c>
      <c r="G4401" s="2" t="s">
        <v>59</v>
      </c>
      <c r="H4401">
        <v>5</v>
      </c>
      <c r="I4401">
        <v>1</v>
      </c>
      <c r="J4401">
        <v>5</v>
      </c>
      <c r="K4401" t="b">
        <v>1</v>
      </c>
      <c r="L4401" s="2" t="s">
        <v>49</v>
      </c>
      <c r="M4401" s="2" t="s">
        <v>50</v>
      </c>
      <c r="N4401">
        <v>5</v>
      </c>
      <c r="O4401">
        <v>3</v>
      </c>
      <c r="P4401" s="2" t="s">
        <v>103</v>
      </c>
      <c r="Q4401" s="2" t="s">
        <v>58</v>
      </c>
      <c r="R4401" s="2" t="s">
        <v>40</v>
      </c>
      <c r="S4401">
        <v>27</v>
      </c>
      <c r="T4401" s="1">
        <v>45941</v>
      </c>
      <c r="U4401" s="2" t="s">
        <v>54</v>
      </c>
      <c r="V4401">
        <v>1</v>
      </c>
      <c r="W4401">
        <v>0</v>
      </c>
      <c r="X4401" s="2" t="s">
        <v>88</v>
      </c>
      <c r="Y4401">
        <v>1</v>
      </c>
      <c r="Z4401" s="2" t="s">
        <v>43</v>
      </c>
      <c r="AA4401" s="2" t="s">
        <v>44</v>
      </c>
      <c r="AB4401" s="2" t="s">
        <v>76</v>
      </c>
      <c r="AC4401">
        <v>1</v>
      </c>
      <c r="AD4401" s="2" t="s">
        <v>54</v>
      </c>
      <c r="AE4401" s="2" t="s">
        <v>89</v>
      </c>
      <c r="AF4401">
        <v>1</v>
      </c>
      <c r="AG4401" s="2" t="s">
        <v>64</v>
      </c>
      <c r="AH4401">
        <v>1</v>
      </c>
      <c r="AI4401">
        <v>1</v>
      </c>
      <c r="AJ4401"/>
    </row>
    <row r="4402" spans="1:36" x14ac:dyDescent="0.3">
      <c r="A4402">
        <v>54401</v>
      </c>
      <c r="B4402">
        <v>10938</v>
      </c>
      <c r="C4402">
        <v>211</v>
      </c>
      <c r="D4402" s="1">
        <v>45828</v>
      </c>
      <c r="E4402" s="1">
        <v>45828</v>
      </c>
      <c r="F4402" s="2" t="s">
        <v>35</v>
      </c>
      <c r="G4402" s="2" t="s">
        <v>36</v>
      </c>
      <c r="H4402">
        <v>0</v>
      </c>
      <c r="I4402">
        <v>1</v>
      </c>
      <c r="J4402">
        <v>0</v>
      </c>
      <c r="K4402" t="b">
        <v>1</v>
      </c>
      <c r="L4402" s="2" t="s">
        <v>81</v>
      </c>
      <c r="M4402" s="2" t="s">
        <v>50</v>
      </c>
      <c r="N4402">
        <v>5</v>
      </c>
      <c r="O4402">
        <v>1</v>
      </c>
      <c r="P4402" s="2" t="s">
        <v>83</v>
      </c>
      <c r="Q4402" s="2" t="s">
        <v>58</v>
      </c>
      <c r="R4402" s="2" t="s">
        <v>67</v>
      </c>
      <c r="S4402">
        <v>33</v>
      </c>
      <c r="T4402" s="1">
        <v>45828</v>
      </c>
      <c r="U4402" s="2" t="s">
        <v>41</v>
      </c>
      <c r="V4402">
        <v>0</v>
      </c>
      <c r="W4402">
        <v>0</v>
      </c>
      <c r="X4402" s="2" t="s">
        <v>42</v>
      </c>
      <c r="Y4402">
        <v>1</v>
      </c>
      <c r="Z4402" s="2" t="s">
        <v>55</v>
      </c>
      <c r="AA4402" s="2" t="s">
        <v>44</v>
      </c>
      <c r="AB4402" s="2" t="s">
        <v>76</v>
      </c>
      <c r="AC4402">
        <v>1</v>
      </c>
      <c r="AD4402" s="2" t="s">
        <v>41</v>
      </c>
      <c r="AE4402" s="2" t="s">
        <v>68</v>
      </c>
      <c r="AF4402">
        <v>0</v>
      </c>
      <c r="AG4402" s="2" t="s">
        <v>82</v>
      </c>
      <c r="AH4402">
        <v>1</v>
      </c>
      <c r="AI4402">
        <v>1</v>
      </c>
      <c r="AJ4402"/>
    </row>
    <row r="4403" spans="1:36" x14ac:dyDescent="0.3">
      <c r="A4403">
        <v>54402</v>
      </c>
      <c r="B4403">
        <v>10141</v>
      </c>
      <c r="C4403">
        <v>204</v>
      </c>
      <c r="D4403" s="1">
        <v>46244</v>
      </c>
      <c r="E4403" s="1">
        <v>46223</v>
      </c>
      <c r="F4403" s="2" t="s">
        <v>97</v>
      </c>
      <c r="G4403" s="2" t="s">
        <v>59</v>
      </c>
      <c r="H4403">
        <v>21</v>
      </c>
      <c r="I4403">
        <v>1</v>
      </c>
      <c r="J4403">
        <v>21</v>
      </c>
      <c r="K4403" t="b">
        <v>1</v>
      </c>
      <c r="L4403" s="2" t="s">
        <v>49</v>
      </c>
      <c r="M4403" s="2" t="s">
        <v>65</v>
      </c>
      <c r="N4403">
        <v>1</v>
      </c>
      <c r="O4403">
        <v>1</v>
      </c>
      <c r="P4403" s="2" t="s">
        <v>110</v>
      </c>
      <c r="Q4403" s="2" t="s">
        <v>48</v>
      </c>
      <c r="R4403" s="2" t="s">
        <v>41</v>
      </c>
      <c r="S4403">
        <v>38</v>
      </c>
      <c r="T4403" s="1">
        <v>46244</v>
      </c>
      <c r="U4403" s="2" t="s">
        <v>79</v>
      </c>
      <c r="V4403">
        <v>0</v>
      </c>
      <c r="W4403">
        <v>0</v>
      </c>
      <c r="X4403" s="2" t="s">
        <v>42</v>
      </c>
      <c r="Y4403">
        <v>1</v>
      </c>
      <c r="Z4403" s="2" t="s">
        <v>72</v>
      </c>
      <c r="AA4403" s="2" t="s">
        <v>44</v>
      </c>
      <c r="AB4403" s="2" t="s">
        <v>76</v>
      </c>
      <c r="AC4403">
        <v>1</v>
      </c>
      <c r="AD4403" s="2" t="s">
        <v>79</v>
      </c>
      <c r="AE4403" s="2" t="s">
        <v>46</v>
      </c>
      <c r="AF4403">
        <v>1</v>
      </c>
      <c r="AG4403" s="2" t="s">
        <v>57</v>
      </c>
      <c r="AH4403">
        <v>1</v>
      </c>
      <c r="AI4403">
        <v>1</v>
      </c>
      <c r="AJ4403"/>
    </row>
    <row r="4404" spans="1:36" x14ac:dyDescent="0.3">
      <c r="A4404">
        <v>54403</v>
      </c>
      <c r="B4404">
        <v>10932</v>
      </c>
      <c r="C4404">
        <v>220</v>
      </c>
      <c r="D4404" s="1">
        <v>46279</v>
      </c>
      <c r="E4404" s="1">
        <v>46258</v>
      </c>
      <c r="F4404" s="2" t="s">
        <v>97</v>
      </c>
      <c r="G4404" s="2" t="s">
        <v>36</v>
      </c>
      <c r="H4404">
        <v>21</v>
      </c>
      <c r="I4404">
        <v>1</v>
      </c>
      <c r="J4404">
        <v>21</v>
      </c>
      <c r="K4404" t="b">
        <v>1</v>
      </c>
      <c r="L4404" s="2" t="s">
        <v>37</v>
      </c>
      <c r="M4404" s="2" t="s">
        <v>50</v>
      </c>
      <c r="N4404">
        <v>3</v>
      </c>
      <c r="O4404">
        <v>0</v>
      </c>
      <c r="P4404" s="2" t="s">
        <v>73</v>
      </c>
      <c r="Q4404" s="2" t="s">
        <v>52</v>
      </c>
      <c r="R4404" s="2" t="s">
        <v>40</v>
      </c>
      <c r="S4404">
        <v>31</v>
      </c>
      <c r="T4404" s="1">
        <v>46279</v>
      </c>
      <c r="U4404" s="2" t="s">
        <v>79</v>
      </c>
      <c r="V4404">
        <v>0</v>
      </c>
      <c r="W4404">
        <v>0</v>
      </c>
      <c r="X4404" s="2" t="s">
        <v>42</v>
      </c>
      <c r="Y4404">
        <v>1</v>
      </c>
      <c r="Z4404" s="2" t="s">
        <v>72</v>
      </c>
      <c r="AA4404" s="2" t="s">
        <v>44</v>
      </c>
      <c r="AB4404" s="2" t="s">
        <v>45</v>
      </c>
      <c r="AC4404">
        <v>1</v>
      </c>
      <c r="AD4404" s="2" t="s">
        <v>79</v>
      </c>
      <c r="AE4404" s="2" t="s">
        <v>102</v>
      </c>
      <c r="AF4404">
        <v>0</v>
      </c>
      <c r="AG4404" s="2" t="s">
        <v>57</v>
      </c>
      <c r="AH4404">
        <v>1</v>
      </c>
      <c r="AI4404">
        <v>1</v>
      </c>
      <c r="AJ4404"/>
    </row>
    <row r="4405" spans="1:36" x14ac:dyDescent="0.3">
      <c r="A4405">
        <v>54404</v>
      </c>
      <c r="B4405">
        <v>11477</v>
      </c>
      <c r="C4405">
        <v>225</v>
      </c>
      <c r="D4405" s="1">
        <v>46385</v>
      </c>
      <c r="E4405" s="1">
        <v>46382</v>
      </c>
      <c r="F4405" s="2" t="s">
        <v>58</v>
      </c>
      <c r="G4405" s="2" t="s">
        <v>36</v>
      </c>
      <c r="H4405">
        <v>3</v>
      </c>
      <c r="I4405">
        <v>1</v>
      </c>
      <c r="J4405">
        <v>3</v>
      </c>
      <c r="K4405" t="b">
        <v>1</v>
      </c>
      <c r="L4405" s="2" t="s">
        <v>70</v>
      </c>
      <c r="M4405" s="2" t="s">
        <v>65</v>
      </c>
      <c r="N4405">
        <v>6</v>
      </c>
      <c r="O4405">
        <v>0</v>
      </c>
      <c r="P4405" s="2" t="s">
        <v>116</v>
      </c>
      <c r="Q4405" s="2" t="s">
        <v>35</v>
      </c>
      <c r="R4405" s="2" t="s">
        <v>41</v>
      </c>
      <c r="S4405">
        <v>24</v>
      </c>
      <c r="T4405" s="1">
        <v>46385</v>
      </c>
      <c r="U4405" s="2" t="s">
        <v>67</v>
      </c>
      <c r="V4405">
        <v>0</v>
      </c>
      <c r="W4405">
        <v>0</v>
      </c>
      <c r="X4405" s="2" t="s">
        <v>61</v>
      </c>
      <c r="Y4405">
        <v>1</v>
      </c>
      <c r="Z4405" s="2" t="s">
        <v>72</v>
      </c>
      <c r="AA4405" s="2" t="s">
        <v>44</v>
      </c>
      <c r="AB4405" s="2" t="s">
        <v>76</v>
      </c>
      <c r="AC4405">
        <v>1</v>
      </c>
      <c r="AD4405" s="2" t="s">
        <v>67</v>
      </c>
      <c r="AE4405" s="2" t="s">
        <v>63</v>
      </c>
      <c r="AF4405">
        <v>0</v>
      </c>
      <c r="AG4405" s="2" t="s">
        <v>47</v>
      </c>
      <c r="AH4405">
        <v>1</v>
      </c>
      <c r="AI4405">
        <v>1</v>
      </c>
      <c r="AJ4405"/>
    </row>
    <row r="4406" spans="1:36" x14ac:dyDescent="0.3">
      <c r="A4406">
        <v>54405</v>
      </c>
      <c r="B4406">
        <v>10871</v>
      </c>
      <c r="C4406">
        <v>212</v>
      </c>
      <c r="D4406" s="1">
        <v>46185</v>
      </c>
      <c r="E4406" s="1">
        <v>46185</v>
      </c>
      <c r="F4406" s="2" t="s">
        <v>97</v>
      </c>
      <c r="G4406" s="2" t="s">
        <v>36</v>
      </c>
      <c r="H4406">
        <v>0</v>
      </c>
      <c r="I4406">
        <v>1</v>
      </c>
      <c r="J4406">
        <v>0</v>
      </c>
      <c r="K4406" t="b">
        <v>1</v>
      </c>
      <c r="L4406" s="2" t="s">
        <v>70</v>
      </c>
      <c r="M4406" s="2" t="s">
        <v>65</v>
      </c>
      <c r="N4406">
        <v>3</v>
      </c>
      <c r="O4406">
        <v>1</v>
      </c>
      <c r="P4406" s="2" t="s">
        <v>107</v>
      </c>
      <c r="Q4406" s="2" t="s">
        <v>58</v>
      </c>
      <c r="R4406" s="2" t="s">
        <v>67</v>
      </c>
      <c r="S4406">
        <v>20</v>
      </c>
      <c r="T4406" s="1">
        <v>46185</v>
      </c>
      <c r="U4406" s="2" t="s">
        <v>41</v>
      </c>
      <c r="V4406">
        <v>0</v>
      </c>
      <c r="W4406">
        <v>0</v>
      </c>
      <c r="X4406" s="2" t="s">
        <v>42</v>
      </c>
      <c r="Y4406">
        <v>1</v>
      </c>
      <c r="Z4406" s="2" t="s">
        <v>43</v>
      </c>
      <c r="AA4406" s="2" t="s">
        <v>62</v>
      </c>
      <c r="AB4406" s="2" t="s">
        <v>45</v>
      </c>
      <c r="AC4406">
        <v>1</v>
      </c>
      <c r="AD4406" s="2" t="s">
        <v>41</v>
      </c>
      <c r="AE4406" s="2" t="s">
        <v>68</v>
      </c>
      <c r="AF4406">
        <v>0</v>
      </c>
      <c r="AG4406" s="2" t="s">
        <v>82</v>
      </c>
      <c r="AH4406">
        <v>1</v>
      </c>
      <c r="AI4406">
        <v>0</v>
      </c>
      <c r="AJ4406"/>
    </row>
    <row r="4407" spans="1:36" x14ac:dyDescent="0.3">
      <c r="A4407">
        <v>54406</v>
      </c>
      <c r="B4407">
        <v>10075</v>
      </c>
      <c r="C4407">
        <v>227</v>
      </c>
      <c r="D4407" s="1">
        <v>45746</v>
      </c>
      <c r="E4407" s="1">
        <v>45746</v>
      </c>
      <c r="F4407" s="2" t="s">
        <v>97</v>
      </c>
      <c r="G4407" s="2" t="s">
        <v>36</v>
      </c>
      <c r="H4407">
        <v>0</v>
      </c>
      <c r="I4407">
        <v>1</v>
      </c>
      <c r="J4407">
        <v>0</v>
      </c>
      <c r="K4407" t="b">
        <v>1</v>
      </c>
      <c r="L4407" s="2" t="s">
        <v>49</v>
      </c>
      <c r="M4407" s="2" t="s">
        <v>38</v>
      </c>
      <c r="N4407">
        <v>2</v>
      </c>
      <c r="O4407">
        <v>1</v>
      </c>
      <c r="P4407" s="2" t="s">
        <v>117</v>
      </c>
      <c r="Q4407" s="2" t="s">
        <v>52</v>
      </c>
      <c r="R4407" s="2" t="s">
        <v>53</v>
      </c>
      <c r="S4407">
        <v>27</v>
      </c>
      <c r="T4407" s="1">
        <v>45746</v>
      </c>
      <c r="U4407" s="2" t="s">
        <v>74</v>
      </c>
      <c r="V4407">
        <v>1</v>
      </c>
      <c r="W4407">
        <v>0</v>
      </c>
      <c r="X4407" s="2" t="s">
        <v>75</v>
      </c>
      <c r="Y4407">
        <v>1</v>
      </c>
      <c r="Z4407" s="2" t="s">
        <v>72</v>
      </c>
      <c r="AA4407" s="2" t="s">
        <v>112</v>
      </c>
      <c r="AB4407" s="2" t="s">
        <v>76</v>
      </c>
      <c r="AC4407">
        <v>1</v>
      </c>
      <c r="AD4407" s="2" t="s">
        <v>74</v>
      </c>
      <c r="AE4407" s="2" t="s">
        <v>77</v>
      </c>
      <c r="AF4407">
        <v>0</v>
      </c>
      <c r="AG4407" s="2" t="s">
        <v>82</v>
      </c>
      <c r="AH4407">
        <v>1</v>
      </c>
      <c r="AI4407">
        <v>0</v>
      </c>
      <c r="AJ4407"/>
    </row>
    <row r="4408" spans="1:36" x14ac:dyDescent="0.3">
      <c r="A4408">
        <v>54407</v>
      </c>
      <c r="B4408">
        <v>11307</v>
      </c>
      <c r="C4408">
        <v>212</v>
      </c>
      <c r="D4408" s="1">
        <v>45844</v>
      </c>
      <c r="E4408" s="1">
        <v>45839</v>
      </c>
      <c r="F4408" s="2" t="s">
        <v>97</v>
      </c>
      <c r="G4408" s="2" t="s">
        <v>36</v>
      </c>
      <c r="H4408">
        <v>5</v>
      </c>
      <c r="I4408">
        <v>1</v>
      </c>
      <c r="J4408">
        <v>5</v>
      </c>
      <c r="K4408" t="b">
        <v>1</v>
      </c>
      <c r="L4408" s="2" t="s">
        <v>37</v>
      </c>
      <c r="M4408" s="2" t="s">
        <v>65</v>
      </c>
      <c r="N4408">
        <v>1</v>
      </c>
      <c r="O4408">
        <v>0</v>
      </c>
      <c r="P4408" s="2" t="s">
        <v>107</v>
      </c>
      <c r="Q4408" s="2" t="s">
        <v>58</v>
      </c>
      <c r="R4408" s="2" t="s">
        <v>67</v>
      </c>
      <c r="S4408">
        <v>20</v>
      </c>
      <c r="T4408" s="1">
        <v>45844</v>
      </c>
      <c r="U4408" s="2" t="s">
        <v>74</v>
      </c>
      <c r="V4408">
        <v>1</v>
      </c>
      <c r="W4408">
        <v>0</v>
      </c>
      <c r="X4408" s="2" t="s">
        <v>42</v>
      </c>
      <c r="Y4408">
        <v>0</v>
      </c>
      <c r="Z4408" s="2" t="s">
        <v>62</v>
      </c>
      <c r="AA4408" s="2" t="s">
        <v>62</v>
      </c>
      <c r="AB4408" s="2" t="s">
        <v>62</v>
      </c>
      <c r="AC4408">
        <v>0</v>
      </c>
      <c r="AD4408" s="2" t="s">
        <v>74</v>
      </c>
      <c r="AE4408" s="2" t="s">
        <v>85</v>
      </c>
      <c r="AF4408">
        <v>0</v>
      </c>
      <c r="AG4408" s="2" t="s">
        <v>64</v>
      </c>
      <c r="AH4408">
        <v>0</v>
      </c>
      <c r="AI4408">
        <v>0</v>
      </c>
      <c r="AJ4408"/>
    </row>
    <row r="4409" spans="1:36" x14ac:dyDescent="0.3">
      <c r="A4409">
        <v>54408</v>
      </c>
      <c r="B4409">
        <v>10259</v>
      </c>
      <c r="C4409">
        <v>219</v>
      </c>
      <c r="D4409" s="1">
        <v>46016</v>
      </c>
      <c r="E4409" s="1">
        <v>46016</v>
      </c>
      <c r="F4409" s="2" t="s">
        <v>58</v>
      </c>
      <c r="G4409" s="2" t="s">
        <v>36</v>
      </c>
      <c r="H4409">
        <v>0</v>
      </c>
      <c r="I4409">
        <v>1</v>
      </c>
      <c r="J4409">
        <v>0</v>
      </c>
      <c r="K4409" t="b">
        <v>1</v>
      </c>
      <c r="L4409" s="2" t="s">
        <v>49</v>
      </c>
      <c r="M4409" s="2" t="s">
        <v>50</v>
      </c>
      <c r="N4409">
        <v>3</v>
      </c>
      <c r="O4409">
        <v>0</v>
      </c>
      <c r="P4409" s="2" t="s">
        <v>98</v>
      </c>
      <c r="Q4409" s="2" t="s">
        <v>97</v>
      </c>
      <c r="R4409" s="2" t="s">
        <v>40</v>
      </c>
      <c r="S4409">
        <v>37</v>
      </c>
      <c r="T4409" s="1">
        <v>46016</v>
      </c>
      <c r="U4409" s="2" t="s">
        <v>53</v>
      </c>
      <c r="V4409">
        <v>0</v>
      </c>
      <c r="W4409">
        <v>0</v>
      </c>
      <c r="X4409" s="2" t="s">
        <v>61</v>
      </c>
      <c r="Y4409">
        <v>1</v>
      </c>
      <c r="Z4409" s="2" t="s">
        <v>72</v>
      </c>
      <c r="AA4409" s="2" t="s">
        <v>44</v>
      </c>
      <c r="AB4409" s="2" t="s">
        <v>45</v>
      </c>
      <c r="AC4409">
        <v>1</v>
      </c>
      <c r="AD4409" s="2" t="s">
        <v>53</v>
      </c>
      <c r="AE4409" s="2" t="s">
        <v>63</v>
      </c>
      <c r="AF4409">
        <v>0</v>
      </c>
      <c r="AG4409" s="2" t="s">
        <v>82</v>
      </c>
      <c r="AH4409">
        <v>1</v>
      </c>
      <c r="AI4409">
        <v>1</v>
      </c>
      <c r="AJ4409"/>
    </row>
    <row r="4410" spans="1:36" x14ac:dyDescent="0.3">
      <c r="A4410">
        <v>54409</v>
      </c>
      <c r="B4410">
        <v>10379</v>
      </c>
      <c r="C4410">
        <v>224</v>
      </c>
      <c r="D4410" s="1">
        <v>45948</v>
      </c>
      <c r="E4410" s="1">
        <v>45945</v>
      </c>
      <c r="F4410" s="2" t="s">
        <v>78</v>
      </c>
      <c r="G4410" s="2" t="s">
        <v>36</v>
      </c>
      <c r="H4410">
        <v>3</v>
      </c>
      <c r="I4410">
        <v>1</v>
      </c>
      <c r="J4410">
        <v>3</v>
      </c>
      <c r="K4410" t="b">
        <v>1</v>
      </c>
      <c r="L4410" s="2" t="s">
        <v>70</v>
      </c>
      <c r="M4410" s="2" t="s">
        <v>65</v>
      </c>
      <c r="N4410">
        <v>4</v>
      </c>
      <c r="O4410">
        <v>0</v>
      </c>
      <c r="P4410" s="2" t="s">
        <v>60</v>
      </c>
      <c r="Q4410" s="2" t="s">
        <v>58</v>
      </c>
      <c r="R4410" s="2" t="s">
        <v>53</v>
      </c>
      <c r="S4410">
        <v>29</v>
      </c>
      <c r="T4410" s="1">
        <v>45948</v>
      </c>
      <c r="U4410" s="2" t="s">
        <v>54</v>
      </c>
      <c r="V4410">
        <v>1</v>
      </c>
      <c r="W4410">
        <v>0</v>
      </c>
      <c r="X4410" s="2" t="s">
        <v>88</v>
      </c>
      <c r="Y4410">
        <v>1</v>
      </c>
      <c r="Z4410" s="2" t="s">
        <v>72</v>
      </c>
      <c r="AA4410" s="2" t="s">
        <v>44</v>
      </c>
      <c r="AB4410" s="2" t="s">
        <v>76</v>
      </c>
      <c r="AC4410">
        <v>1</v>
      </c>
      <c r="AD4410" s="2" t="s">
        <v>54</v>
      </c>
      <c r="AE4410" s="2" t="s">
        <v>89</v>
      </c>
      <c r="AF4410">
        <v>0</v>
      </c>
      <c r="AG4410" s="2" t="s">
        <v>47</v>
      </c>
      <c r="AH4410">
        <v>1</v>
      </c>
      <c r="AI4410">
        <v>1</v>
      </c>
      <c r="AJ4410"/>
    </row>
    <row r="4411" spans="1:36" x14ac:dyDescent="0.3">
      <c r="A4411">
        <v>54410</v>
      </c>
      <c r="B4411">
        <v>10429</v>
      </c>
      <c r="C4411">
        <v>228</v>
      </c>
      <c r="D4411" s="1">
        <v>45874</v>
      </c>
      <c r="E4411" s="1">
        <v>45873</v>
      </c>
      <c r="F4411" s="2" t="s">
        <v>78</v>
      </c>
      <c r="G4411" s="2" t="s">
        <v>36</v>
      </c>
      <c r="H4411">
        <v>1</v>
      </c>
      <c r="I4411">
        <v>1</v>
      </c>
      <c r="J4411">
        <v>1</v>
      </c>
      <c r="K4411" t="b">
        <v>1</v>
      </c>
      <c r="L4411" s="2" t="s">
        <v>109</v>
      </c>
      <c r="M4411" s="2" t="s">
        <v>50</v>
      </c>
      <c r="N4411">
        <v>2</v>
      </c>
      <c r="O4411">
        <v>0</v>
      </c>
      <c r="P4411" s="2" t="s">
        <v>114</v>
      </c>
      <c r="Q4411" s="2" t="s">
        <v>78</v>
      </c>
      <c r="R4411" s="2" t="s">
        <v>67</v>
      </c>
      <c r="S4411">
        <v>31</v>
      </c>
      <c r="T4411" s="1">
        <v>45874</v>
      </c>
      <c r="U4411" s="2" t="s">
        <v>67</v>
      </c>
      <c r="V4411">
        <v>0</v>
      </c>
      <c r="W4411">
        <v>0</v>
      </c>
      <c r="X4411" s="2" t="s">
        <v>42</v>
      </c>
      <c r="Y4411">
        <v>1</v>
      </c>
      <c r="Z4411" s="2" t="s">
        <v>72</v>
      </c>
      <c r="AA4411" s="2" t="s">
        <v>44</v>
      </c>
      <c r="AB4411" s="2" t="s">
        <v>76</v>
      </c>
      <c r="AC4411">
        <v>1</v>
      </c>
      <c r="AD4411" s="2" t="s">
        <v>67</v>
      </c>
      <c r="AE4411" s="2" t="s">
        <v>46</v>
      </c>
      <c r="AF4411">
        <v>0</v>
      </c>
      <c r="AG4411" s="2" t="s">
        <v>47</v>
      </c>
      <c r="AH4411">
        <v>1</v>
      </c>
      <c r="AI4411">
        <v>1</v>
      </c>
      <c r="AJ4411"/>
    </row>
    <row r="4412" spans="1:36" x14ac:dyDescent="0.3">
      <c r="A4412">
        <v>54411</v>
      </c>
      <c r="B4412">
        <v>10638</v>
      </c>
      <c r="C4412">
        <v>225</v>
      </c>
      <c r="D4412" s="1">
        <v>46294</v>
      </c>
      <c r="E4412" s="1">
        <v>46280</v>
      </c>
      <c r="F4412" s="2" t="s">
        <v>35</v>
      </c>
      <c r="G4412" s="2" t="s">
        <v>36</v>
      </c>
      <c r="H4412">
        <v>14</v>
      </c>
      <c r="I4412">
        <v>1</v>
      </c>
      <c r="J4412">
        <v>14</v>
      </c>
      <c r="K4412" t="b">
        <v>1</v>
      </c>
      <c r="L4412" s="2" t="s">
        <v>37</v>
      </c>
      <c r="M4412" s="2" t="s">
        <v>38</v>
      </c>
      <c r="N4412">
        <v>1</v>
      </c>
      <c r="O4412">
        <v>0</v>
      </c>
      <c r="P4412" s="2" t="s">
        <v>116</v>
      </c>
      <c r="Q4412" s="2" t="s">
        <v>35</v>
      </c>
      <c r="R4412" s="2" t="s">
        <v>41</v>
      </c>
      <c r="S4412">
        <v>24</v>
      </c>
      <c r="T4412" s="1">
        <v>46294</v>
      </c>
      <c r="U4412" s="2" t="s">
        <v>67</v>
      </c>
      <c r="V4412">
        <v>0</v>
      </c>
      <c r="W4412">
        <v>0</v>
      </c>
      <c r="X4412" s="2" t="s">
        <v>42</v>
      </c>
      <c r="Y4412">
        <v>1</v>
      </c>
      <c r="Z4412" s="2" t="s">
        <v>43</v>
      </c>
      <c r="AA4412" s="2" t="s">
        <v>44</v>
      </c>
      <c r="AB4412" s="2" t="s">
        <v>45</v>
      </c>
      <c r="AC4412">
        <v>1</v>
      </c>
      <c r="AD4412" s="2" t="s">
        <v>67</v>
      </c>
      <c r="AE4412" s="2" t="s">
        <v>102</v>
      </c>
      <c r="AF4412">
        <v>0</v>
      </c>
      <c r="AG4412" s="2" t="s">
        <v>69</v>
      </c>
      <c r="AH4412">
        <v>1</v>
      </c>
      <c r="AI4412">
        <v>1</v>
      </c>
      <c r="AJ4412"/>
    </row>
    <row r="4413" spans="1:36" x14ac:dyDescent="0.3">
      <c r="A4413">
        <v>54412</v>
      </c>
      <c r="B4413">
        <v>10291</v>
      </c>
      <c r="C4413">
        <v>224</v>
      </c>
      <c r="D4413" s="1">
        <v>45826</v>
      </c>
      <c r="E4413" s="1">
        <v>45823</v>
      </c>
      <c r="F4413" s="2" t="s">
        <v>58</v>
      </c>
      <c r="G4413" s="2" t="s">
        <v>59</v>
      </c>
      <c r="H4413">
        <v>3</v>
      </c>
      <c r="I4413">
        <v>1</v>
      </c>
      <c r="J4413">
        <v>3</v>
      </c>
      <c r="K4413" t="b">
        <v>1</v>
      </c>
      <c r="L4413" s="2" t="s">
        <v>70</v>
      </c>
      <c r="M4413" s="2" t="s">
        <v>38</v>
      </c>
      <c r="N4413">
        <v>3</v>
      </c>
      <c r="O4413">
        <v>1</v>
      </c>
      <c r="P4413" s="2" t="s">
        <v>60</v>
      </c>
      <c r="Q4413" s="2" t="s">
        <v>58</v>
      </c>
      <c r="R4413" s="2" t="s">
        <v>53</v>
      </c>
      <c r="S4413">
        <v>29</v>
      </c>
      <c r="T4413" s="1">
        <v>45826</v>
      </c>
      <c r="U4413" s="2" t="s">
        <v>40</v>
      </c>
      <c r="V4413">
        <v>0</v>
      </c>
      <c r="W4413">
        <v>0</v>
      </c>
      <c r="X4413" s="2" t="s">
        <v>42</v>
      </c>
      <c r="Y4413">
        <v>1</v>
      </c>
      <c r="Z4413" s="2" t="s">
        <v>55</v>
      </c>
      <c r="AA4413" s="2" t="s">
        <v>44</v>
      </c>
      <c r="AB4413" s="2" t="s">
        <v>76</v>
      </c>
      <c r="AC4413">
        <v>1</v>
      </c>
      <c r="AD4413" s="2" t="s">
        <v>40</v>
      </c>
      <c r="AE4413" s="2" t="s">
        <v>68</v>
      </c>
      <c r="AF4413">
        <v>1</v>
      </c>
      <c r="AG4413" s="2" t="s">
        <v>47</v>
      </c>
      <c r="AH4413">
        <v>1</v>
      </c>
      <c r="AI4413">
        <v>1</v>
      </c>
      <c r="AJ4413"/>
    </row>
    <row r="4414" spans="1:36" x14ac:dyDescent="0.3">
      <c r="A4414">
        <v>54413</v>
      </c>
      <c r="B4414">
        <v>10910</v>
      </c>
      <c r="C4414">
        <v>220</v>
      </c>
      <c r="D4414" s="1">
        <v>46030</v>
      </c>
      <c r="E4414" s="1">
        <v>46027</v>
      </c>
      <c r="F4414" s="2" t="s">
        <v>52</v>
      </c>
      <c r="G4414" s="2" t="s">
        <v>36</v>
      </c>
      <c r="H4414">
        <v>3</v>
      </c>
      <c r="I4414">
        <v>1</v>
      </c>
      <c r="J4414">
        <v>3</v>
      </c>
      <c r="K4414" t="b">
        <v>1</v>
      </c>
      <c r="L4414" s="2" t="s">
        <v>70</v>
      </c>
      <c r="M4414" s="2" t="s">
        <v>38</v>
      </c>
      <c r="N4414">
        <v>4</v>
      </c>
      <c r="O4414">
        <v>0</v>
      </c>
      <c r="P4414" s="2" t="s">
        <v>73</v>
      </c>
      <c r="Q4414" s="2" t="s">
        <v>52</v>
      </c>
      <c r="R4414" s="2" t="s">
        <v>40</v>
      </c>
      <c r="S4414">
        <v>31</v>
      </c>
      <c r="T4414" s="1">
        <v>46030</v>
      </c>
      <c r="U4414" s="2" t="s">
        <v>53</v>
      </c>
      <c r="V4414">
        <v>0</v>
      </c>
      <c r="W4414">
        <v>0</v>
      </c>
      <c r="X4414" s="2" t="s">
        <v>61</v>
      </c>
      <c r="Y4414">
        <v>1</v>
      </c>
      <c r="Z4414" s="2" t="s">
        <v>72</v>
      </c>
      <c r="AA4414" s="2" t="s">
        <v>44</v>
      </c>
      <c r="AB4414" s="2" t="s">
        <v>45</v>
      </c>
      <c r="AC4414">
        <v>1</v>
      </c>
      <c r="AD4414" s="2" t="s">
        <v>53</v>
      </c>
      <c r="AE4414" s="2" t="s">
        <v>86</v>
      </c>
      <c r="AF4414">
        <v>0</v>
      </c>
      <c r="AG4414" s="2" t="s">
        <v>47</v>
      </c>
      <c r="AH4414">
        <v>1</v>
      </c>
      <c r="AI4414">
        <v>1</v>
      </c>
      <c r="AJ4414"/>
    </row>
    <row r="4415" spans="1:36" x14ac:dyDescent="0.3">
      <c r="A4415">
        <v>54414</v>
      </c>
      <c r="B4415">
        <v>10756</v>
      </c>
      <c r="C4415">
        <v>218</v>
      </c>
      <c r="D4415" s="1">
        <v>46144</v>
      </c>
      <c r="E4415" s="1">
        <v>46144</v>
      </c>
      <c r="F4415" s="2" t="s">
        <v>52</v>
      </c>
      <c r="G4415" s="2" t="s">
        <v>36</v>
      </c>
      <c r="H4415">
        <v>0</v>
      </c>
      <c r="I4415">
        <v>1</v>
      </c>
      <c r="J4415">
        <v>0</v>
      </c>
      <c r="K4415" t="b">
        <v>1</v>
      </c>
      <c r="L4415" s="2" t="s">
        <v>70</v>
      </c>
      <c r="M4415" s="2" t="s">
        <v>50</v>
      </c>
      <c r="N4415">
        <v>6</v>
      </c>
      <c r="O4415">
        <v>1</v>
      </c>
      <c r="P4415" s="2" t="s">
        <v>84</v>
      </c>
      <c r="Q4415" s="2" t="s">
        <v>58</v>
      </c>
      <c r="R4415" s="2" t="s">
        <v>40</v>
      </c>
      <c r="S4415">
        <v>33</v>
      </c>
      <c r="T4415" s="1">
        <v>46144</v>
      </c>
      <c r="U4415" s="2" t="s">
        <v>54</v>
      </c>
      <c r="V4415">
        <v>1</v>
      </c>
      <c r="W4415">
        <v>0</v>
      </c>
      <c r="X4415" s="2" t="s">
        <v>75</v>
      </c>
      <c r="Y4415">
        <v>1</v>
      </c>
      <c r="Z4415" s="2" t="s">
        <v>43</v>
      </c>
      <c r="AA4415" s="2" t="s">
        <v>44</v>
      </c>
      <c r="AB4415" s="2" t="s">
        <v>76</v>
      </c>
      <c r="AC4415">
        <v>1</v>
      </c>
      <c r="AD4415" s="2" t="s">
        <v>54</v>
      </c>
      <c r="AE4415" s="2" t="s">
        <v>80</v>
      </c>
      <c r="AF4415">
        <v>0</v>
      </c>
      <c r="AG4415" s="2" t="s">
        <v>82</v>
      </c>
      <c r="AH4415">
        <v>1</v>
      </c>
      <c r="AI4415">
        <v>1</v>
      </c>
      <c r="AJ4415"/>
    </row>
    <row r="4416" spans="1:36" x14ac:dyDescent="0.3">
      <c r="A4416">
        <v>54415</v>
      </c>
      <c r="B4416">
        <v>10869</v>
      </c>
      <c r="C4416">
        <v>210</v>
      </c>
      <c r="D4416" s="1">
        <v>46022</v>
      </c>
      <c r="E4416" s="1">
        <v>46015</v>
      </c>
      <c r="F4416" s="2" t="s">
        <v>35</v>
      </c>
      <c r="G4416" s="2" t="s">
        <v>36</v>
      </c>
      <c r="H4416">
        <v>7</v>
      </c>
      <c r="I4416">
        <v>1</v>
      </c>
      <c r="J4416">
        <v>7</v>
      </c>
      <c r="K4416" t="b">
        <v>1</v>
      </c>
      <c r="L4416" s="2" t="s">
        <v>70</v>
      </c>
      <c r="M4416" s="2" t="s">
        <v>65</v>
      </c>
      <c r="N4416">
        <v>3</v>
      </c>
      <c r="O4416">
        <v>0</v>
      </c>
      <c r="P4416" s="2" t="s">
        <v>111</v>
      </c>
      <c r="Q4416" s="2" t="s">
        <v>58</v>
      </c>
      <c r="R4416" s="2" t="s">
        <v>67</v>
      </c>
      <c r="S4416">
        <v>27</v>
      </c>
      <c r="T4416" s="1">
        <v>46022</v>
      </c>
      <c r="U4416" s="2" t="s">
        <v>40</v>
      </c>
      <c r="V4416">
        <v>0</v>
      </c>
      <c r="W4416">
        <v>0</v>
      </c>
      <c r="X4416" s="2" t="s">
        <v>61</v>
      </c>
      <c r="Y4416">
        <v>0</v>
      </c>
      <c r="Z4416" s="2" t="s">
        <v>62</v>
      </c>
      <c r="AA4416" s="2" t="s">
        <v>62</v>
      </c>
      <c r="AB4416" s="2" t="s">
        <v>62</v>
      </c>
      <c r="AC4416">
        <v>0</v>
      </c>
      <c r="AD4416" s="2" t="s">
        <v>40</v>
      </c>
      <c r="AE4416" s="2" t="s">
        <v>63</v>
      </c>
      <c r="AF4416">
        <v>0</v>
      </c>
      <c r="AG4416" s="2" t="s">
        <v>64</v>
      </c>
      <c r="AH4416">
        <v>0</v>
      </c>
      <c r="AI4416">
        <v>0</v>
      </c>
      <c r="AJ4416"/>
    </row>
    <row r="4417" spans="1:36" x14ac:dyDescent="0.3">
      <c r="A4417">
        <v>54416</v>
      </c>
      <c r="B4417">
        <v>10574</v>
      </c>
      <c r="C4417">
        <v>207</v>
      </c>
      <c r="D4417" s="1">
        <v>46010</v>
      </c>
      <c r="E4417" s="1">
        <v>46000</v>
      </c>
      <c r="F4417" s="2" t="s">
        <v>58</v>
      </c>
      <c r="G4417" s="2" t="s">
        <v>36</v>
      </c>
      <c r="H4417">
        <v>10</v>
      </c>
      <c r="I4417">
        <v>1</v>
      </c>
      <c r="J4417">
        <v>10</v>
      </c>
      <c r="K4417" t="b">
        <v>1</v>
      </c>
      <c r="L4417" s="2" t="s">
        <v>70</v>
      </c>
      <c r="M4417" s="2" t="s">
        <v>65</v>
      </c>
      <c r="N4417">
        <v>6</v>
      </c>
      <c r="O4417">
        <v>1</v>
      </c>
      <c r="P4417" s="2" t="s">
        <v>51</v>
      </c>
      <c r="Q4417" s="2" t="s">
        <v>52</v>
      </c>
      <c r="R4417" s="2" t="s">
        <v>53</v>
      </c>
      <c r="S4417">
        <v>22</v>
      </c>
      <c r="T4417" s="1">
        <v>46010</v>
      </c>
      <c r="U4417" s="2" t="s">
        <v>41</v>
      </c>
      <c r="V4417">
        <v>0</v>
      </c>
      <c r="W4417">
        <v>0</v>
      </c>
      <c r="X4417" s="2" t="s">
        <v>61</v>
      </c>
      <c r="Y4417">
        <v>1</v>
      </c>
      <c r="Z4417" s="2" t="s">
        <v>43</v>
      </c>
      <c r="AA4417" s="2" t="s">
        <v>44</v>
      </c>
      <c r="AB4417" s="2" t="s">
        <v>45</v>
      </c>
      <c r="AC4417">
        <v>1</v>
      </c>
      <c r="AD4417" s="2" t="s">
        <v>41</v>
      </c>
      <c r="AE4417" s="2" t="s">
        <v>63</v>
      </c>
      <c r="AF4417">
        <v>0</v>
      </c>
      <c r="AG4417" s="2" t="s">
        <v>69</v>
      </c>
      <c r="AH4417">
        <v>1</v>
      </c>
      <c r="AI4417">
        <v>1</v>
      </c>
      <c r="AJ4417"/>
    </row>
    <row r="4418" spans="1:36" x14ac:dyDescent="0.3">
      <c r="A4418">
        <v>54417</v>
      </c>
      <c r="B4418">
        <v>10721</v>
      </c>
      <c r="C4418">
        <v>219</v>
      </c>
      <c r="D4418" s="1">
        <v>46063</v>
      </c>
      <c r="E4418" s="1">
        <v>46061</v>
      </c>
      <c r="F4418" s="2" t="s">
        <v>58</v>
      </c>
      <c r="G4418" s="2" t="s">
        <v>36</v>
      </c>
      <c r="H4418">
        <v>2</v>
      </c>
      <c r="I4418">
        <v>1</v>
      </c>
      <c r="J4418">
        <v>2</v>
      </c>
      <c r="K4418" t="b">
        <v>1</v>
      </c>
      <c r="L4418" s="2" t="s">
        <v>81</v>
      </c>
      <c r="M4418" s="2" t="s">
        <v>50</v>
      </c>
      <c r="N4418">
        <v>2</v>
      </c>
      <c r="O4418">
        <v>0</v>
      </c>
      <c r="P4418" s="2" t="s">
        <v>98</v>
      </c>
      <c r="Q4418" s="2" t="s">
        <v>97</v>
      </c>
      <c r="R4418" s="2" t="s">
        <v>40</v>
      </c>
      <c r="S4418">
        <v>37</v>
      </c>
      <c r="T4418" s="1">
        <v>46063</v>
      </c>
      <c r="U4418" s="2" t="s">
        <v>67</v>
      </c>
      <c r="V4418">
        <v>0</v>
      </c>
      <c r="W4418">
        <v>0</v>
      </c>
      <c r="X4418" s="2" t="s">
        <v>61</v>
      </c>
      <c r="Y4418">
        <v>1</v>
      </c>
      <c r="Z4418" s="2" t="s">
        <v>72</v>
      </c>
      <c r="AA4418" s="2" t="s">
        <v>44</v>
      </c>
      <c r="AB4418" s="2" t="s">
        <v>76</v>
      </c>
      <c r="AC4418">
        <v>1</v>
      </c>
      <c r="AD4418" s="2" t="s">
        <v>67</v>
      </c>
      <c r="AE4418" s="2" t="s">
        <v>100</v>
      </c>
      <c r="AF4418">
        <v>0</v>
      </c>
      <c r="AG4418" s="2" t="s">
        <v>47</v>
      </c>
      <c r="AH4418">
        <v>1</v>
      </c>
      <c r="AI4418">
        <v>1</v>
      </c>
      <c r="AJ4418"/>
    </row>
    <row r="4419" spans="1:36" x14ac:dyDescent="0.3">
      <c r="A4419">
        <v>54418</v>
      </c>
      <c r="B4419">
        <v>10398</v>
      </c>
      <c r="C4419">
        <v>206</v>
      </c>
      <c r="D4419" s="1">
        <v>46243</v>
      </c>
      <c r="E4419" s="1">
        <v>46236</v>
      </c>
      <c r="F4419" s="2" t="s">
        <v>97</v>
      </c>
      <c r="G4419" s="2" t="s">
        <v>36</v>
      </c>
      <c r="H4419">
        <v>7</v>
      </c>
      <c r="I4419">
        <v>1</v>
      </c>
      <c r="J4419">
        <v>7</v>
      </c>
      <c r="K4419" t="b">
        <v>1</v>
      </c>
      <c r="L4419" s="2" t="s">
        <v>81</v>
      </c>
      <c r="M4419" s="2" t="s">
        <v>65</v>
      </c>
      <c r="N4419">
        <v>3</v>
      </c>
      <c r="O4419">
        <v>1</v>
      </c>
      <c r="P4419" s="2" t="s">
        <v>87</v>
      </c>
      <c r="Q4419" s="2" t="s">
        <v>78</v>
      </c>
      <c r="R4419" s="2" t="s">
        <v>54</v>
      </c>
      <c r="S4419">
        <v>32</v>
      </c>
      <c r="T4419" s="1">
        <v>46243</v>
      </c>
      <c r="U4419" s="2" t="s">
        <v>74</v>
      </c>
      <c r="V4419">
        <v>1</v>
      </c>
      <c r="W4419">
        <v>0</v>
      </c>
      <c r="X4419" s="2" t="s">
        <v>42</v>
      </c>
      <c r="Y4419">
        <v>1</v>
      </c>
      <c r="Z4419" s="2" t="s">
        <v>72</v>
      </c>
      <c r="AA4419" s="2" t="s">
        <v>44</v>
      </c>
      <c r="AB4419" s="2" t="s">
        <v>76</v>
      </c>
      <c r="AC4419">
        <v>1</v>
      </c>
      <c r="AD4419" s="2" t="s">
        <v>74</v>
      </c>
      <c r="AE4419" s="2" t="s">
        <v>46</v>
      </c>
      <c r="AF4419">
        <v>0</v>
      </c>
      <c r="AG4419" s="2" t="s">
        <v>64</v>
      </c>
      <c r="AH4419">
        <v>1</v>
      </c>
      <c r="AI4419">
        <v>1</v>
      </c>
      <c r="AJ4419"/>
    </row>
    <row r="4420" spans="1:36" x14ac:dyDescent="0.3">
      <c r="A4420">
        <v>54419</v>
      </c>
      <c r="B4420">
        <v>11439</v>
      </c>
      <c r="C4420">
        <v>219</v>
      </c>
      <c r="D4420" s="1">
        <v>46042</v>
      </c>
      <c r="E4420" s="1">
        <v>46035</v>
      </c>
      <c r="F4420" s="2" t="s">
        <v>48</v>
      </c>
      <c r="G4420" s="2" t="s">
        <v>36</v>
      </c>
      <c r="H4420">
        <v>7</v>
      </c>
      <c r="I4420">
        <v>1</v>
      </c>
      <c r="J4420">
        <v>7</v>
      </c>
      <c r="K4420" t="b">
        <v>1</v>
      </c>
      <c r="L4420" s="2" t="s">
        <v>49</v>
      </c>
      <c r="M4420" s="2" t="s">
        <v>65</v>
      </c>
      <c r="N4420">
        <v>3</v>
      </c>
      <c r="O4420">
        <v>1</v>
      </c>
      <c r="P4420" s="2" t="s">
        <v>98</v>
      </c>
      <c r="Q4420" s="2" t="s">
        <v>97</v>
      </c>
      <c r="R4420" s="2" t="s">
        <v>40</v>
      </c>
      <c r="S4420">
        <v>37</v>
      </c>
      <c r="T4420" s="1">
        <v>46042</v>
      </c>
      <c r="U4420" s="2" t="s">
        <v>67</v>
      </c>
      <c r="V4420">
        <v>0</v>
      </c>
      <c r="W4420">
        <v>0</v>
      </c>
      <c r="X4420" s="2" t="s">
        <v>61</v>
      </c>
      <c r="Y4420">
        <v>0</v>
      </c>
      <c r="Z4420" s="2" t="s">
        <v>62</v>
      </c>
      <c r="AA4420" s="2" t="s">
        <v>62</v>
      </c>
      <c r="AB4420" s="2" t="s">
        <v>62</v>
      </c>
      <c r="AC4420">
        <v>0</v>
      </c>
      <c r="AD4420" s="2" t="s">
        <v>67</v>
      </c>
      <c r="AE4420" s="2" t="s">
        <v>86</v>
      </c>
      <c r="AF4420">
        <v>0</v>
      </c>
      <c r="AG4420" s="2" t="s">
        <v>64</v>
      </c>
      <c r="AH4420">
        <v>0</v>
      </c>
      <c r="AI4420">
        <v>0</v>
      </c>
      <c r="AJ4420"/>
    </row>
    <row r="4421" spans="1:36" x14ac:dyDescent="0.3">
      <c r="A4421">
        <v>54420</v>
      </c>
      <c r="B4421">
        <v>10806</v>
      </c>
      <c r="C4421">
        <v>220</v>
      </c>
      <c r="D4421" s="1">
        <v>45703</v>
      </c>
      <c r="E4421" s="1">
        <v>45696</v>
      </c>
      <c r="F4421" s="2" t="s">
        <v>78</v>
      </c>
      <c r="G4421" s="2" t="s">
        <v>36</v>
      </c>
      <c r="H4421">
        <v>7</v>
      </c>
      <c r="I4421">
        <v>1</v>
      </c>
      <c r="J4421">
        <v>7</v>
      </c>
      <c r="K4421" t="b">
        <v>1</v>
      </c>
      <c r="L4421" s="2" t="s">
        <v>70</v>
      </c>
      <c r="M4421" s="2" t="s">
        <v>65</v>
      </c>
      <c r="N4421">
        <v>4</v>
      </c>
      <c r="O4421">
        <v>0</v>
      </c>
      <c r="P4421" s="2" t="s">
        <v>73</v>
      </c>
      <c r="Q4421" s="2" t="s">
        <v>52</v>
      </c>
      <c r="R4421" s="2" t="s">
        <v>40</v>
      </c>
      <c r="S4421">
        <v>31</v>
      </c>
      <c r="T4421" s="1">
        <v>45703</v>
      </c>
      <c r="U4421" s="2" t="s">
        <v>54</v>
      </c>
      <c r="V4421">
        <v>1</v>
      </c>
      <c r="W4421">
        <v>0</v>
      </c>
      <c r="X4421" s="2" t="s">
        <v>61</v>
      </c>
      <c r="Y4421">
        <v>1</v>
      </c>
      <c r="Z4421" s="2" t="s">
        <v>43</v>
      </c>
      <c r="AA4421" s="2" t="s">
        <v>44</v>
      </c>
      <c r="AB4421" s="2" t="s">
        <v>45</v>
      </c>
      <c r="AC4421">
        <v>1</v>
      </c>
      <c r="AD4421" s="2" t="s">
        <v>54</v>
      </c>
      <c r="AE4421" s="2" t="s">
        <v>100</v>
      </c>
      <c r="AF4421">
        <v>0</v>
      </c>
      <c r="AG4421" s="2" t="s">
        <v>64</v>
      </c>
      <c r="AH4421">
        <v>1</v>
      </c>
      <c r="AI4421">
        <v>1</v>
      </c>
      <c r="AJ4421"/>
    </row>
    <row r="4422" spans="1:36" x14ac:dyDescent="0.3">
      <c r="A4422">
        <v>54421</v>
      </c>
      <c r="B4422">
        <v>10695</v>
      </c>
      <c r="C4422">
        <v>218</v>
      </c>
      <c r="D4422" s="1">
        <v>45935</v>
      </c>
      <c r="E4422" s="1">
        <v>45928</v>
      </c>
      <c r="F4422" s="2" t="s">
        <v>35</v>
      </c>
      <c r="G4422" s="2" t="s">
        <v>36</v>
      </c>
      <c r="H4422">
        <v>7</v>
      </c>
      <c r="I4422">
        <v>1</v>
      </c>
      <c r="J4422">
        <v>7</v>
      </c>
      <c r="K4422" t="b">
        <v>1</v>
      </c>
      <c r="L4422" s="2" t="s">
        <v>70</v>
      </c>
      <c r="M4422" s="2" t="s">
        <v>50</v>
      </c>
      <c r="N4422">
        <v>4</v>
      </c>
      <c r="O4422">
        <v>0</v>
      </c>
      <c r="P4422" s="2" t="s">
        <v>84</v>
      </c>
      <c r="Q4422" s="2" t="s">
        <v>58</v>
      </c>
      <c r="R4422" s="2" t="s">
        <v>40</v>
      </c>
      <c r="S4422">
        <v>33</v>
      </c>
      <c r="T4422" s="1">
        <v>45935</v>
      </c>
      <c r="U4422" s="2" t="s">
        <v>74</v>
      </c>
      <c r="V4422">
        <v>1</v>
      </c>
      <c r="W4422">
        <v>0</v>
      </c>
      <c r="X4422" s="2" t="s">
        <v>88</v>
      </c>
      <c r="Y4422">
        <v>1</v>
      </c>
      <c r="Z4422" s="2" t="s">
        <v>72</v>
      </c>
      <c r="AA4422" s="2" t="s">
        <v>44</v>
      </c>
      <c r="AB4422" s="2" t="s">
        <v>76</v>
      </c>
      <c r="AC4422">
        <v>1</v>
      </c>
      <c r="AD4422" s="2" t="s">
        <v>74</v>
      </c>
      <c r="AE4422" s="2" t="s">
        <v>89</v>
      </c>
      <c r="AF4422">
        <v>0</v>
      </c>
      <c r="AG4422" s="2" t="s">
        <v>64</v>
      </c>
      <c r="AH4422">
        <v>1</v>
      </c>
      <c r="AI4422">
        <v>1</v>
      </c>
      <c r="AJ4422"/>
    </row>
    <row r="4423" spans="1:36" x14ac:dyDescent="0.3">
      <c r="A4423">
        <v>54422</v>
      </c>
      <c r="B4423">
        <v>10504</v>
      </c>
      <c r="C4423">
        <v>212</v>
      </c>
      <c r="D4423" s="1">
        <v>45945</v>
      </c>
      <c r="E4423" s="1">
        <v>45935</v>
      </c>
      <c r="F4423" s="2" t="s">
        <v>52</v>
      </c>
      <c r="G4423" s="2" t="s">
        <v>36</v>
      </c>
      <c r="H4423">
        <v>10</v>
      </c>
      <c r="I4423">
        <v>1</v>
      </c>
      <c r="J4423">
        <v>10</v>
      </c>
      <c r="K4423" t="b">
        <v>1</v>
      </c>
      <c r="L4423" s="2" t="s">
        <v>37</v>
      </c>
      <c r="M4423" s="2" t="s">
        <v>65</v>
      </c>
      <c r="N4423">
        <v>4</v>
      </c>
      <c r="O4423">
        <v>2</v>
      </c>
      <c r="P4423" s="2" t="s">
        <v>107</v>
      </c>
      <c r="Q4423" s="2" t="s">
        <v>58</v>
      </c>
      <c r="R4423" s="2" t="s">
        <v>67</v>
      </c>
      <c r="S4423">
        <v>20</v>
      </c>
      <c r="T4423" s="1">
        <v>45945</v>
      </c>
      <c r="U4423" s="2" t="s">
        <v>40</v>
      </c>
      <c r="V4423">
        <v>0</v>
      </c>
      <c r="W4423">
        <v>0</v>
      </c>
      <c r="X4423" s="2" t="s">
        <v>88</v>
      </c>
      <c r="Y4423">
        <v>1</v>
      </c>
      <c r="Z4423" s="2" t="s">
        <v>72</v>
      </c>
      <c r="AA4423" s="2" t="s">
        <v>44</v>
      </c>
      <c r="AB4423" s="2" t="s">
        <v>76</v>
      </c>
      <c r="AC4423">
        <v>1</v>
      </c>
      <c r="AD4423" s="2" t="s">
        <v>40</v>
      </c>
      <c r="AE4423" s="2" t="s">
        <v>89</v>
      </c>
      <c r="AF4423">
        <v>0</v>
      </c>
      <c r="AG4423" s="2" t="s">
        <v>69</v>
      </c>
      <c r="AH4423">
        <v>1</v>
      </c>
      <c r="AI4423">
        <v>1</v>
      </c>
      <c r="AJ4423"/>
    </row>
    <row r="4424" spans="1:36" x14ac:dyDescent="0.3">
      <c r="A4424">
        <v>54423</v>
      </c>
      <c r="B4424">
        <v>11029</v>
      </c>
      <c r="C4424">
        <v>211</v>
      </c>
      <c r="D4424" s="1">
        <v>46384</v>
      </c>
      <c r="E4424" s="1">
        <v>46374</v>
      </c>
      <c r="F4424" s="2" t="s">
        <v>97</v>
      </c>
      <c r="G4424" s="2" t="s">
        <v>36</v>
      </c>
      <c r="H4424">
        <v>10</v>
      </c>
      <c r="I4424">
        <v>1</v>
      </c>
      <c r="J4424">
        <v>10</v>
      </c>
      <c r="K4424" t="b">
        <v>1</v>
      </c>
      <c r="L4424" s="2" t="s">
        <v>49</v>
      </c>
      <c r="M4424" s="2" t="s">
        <v>50</v>
      </c>
      <c r="N4424">
        <v>2</v>
      </c>
      <c r="O4424">
        <v>0</v>
      </c>
      <c r="P4424" s="2" t="s">
        <v>83</v>
      </c>
      <c r="Q4424" s="2" t="s">
        <v>58</v>
      </c>
      <c r="R4424" s="2" t="s">
        <v>67</v>
      </c>
      <c r="S4424">
        <v>33</v>
      </c>
      <c r="T4424" s="1">
        <v>46384</v>
      </c>
      <c r="U4424" s="2" t="s">
        <v>79</v>
      </c>
      <c r="V4424">
        <v>0</v>
      </c>
      <c r="W4424">
        <v>0</v>
      </c>
      <c r="X4424" s="2" t="s">
        <v>61</v>
      </c>
      <c r="Y4424">
        <v>1</v>
      </c>
      <c r="Z4424" s="2" t="s">
        <v>72</v>
      </c>
      <c r="AA4424" s="2" t="s">
        <v>44</v>
      </c>
      <c r="AB4424" s="2" t="s">
        <v>45</v>
      </c>
      <c r="AC4424">
        <v>1</v>
      </c>
      <c r="AD4424" s="2" t="s">
        <v>79</v>
      </c>
      <c r="AE4424" s="2" t="s">
        <v>63</v>
      </c>
      <c r="AF4424">
        <v>0</v>
      </c>
      <c r="AG4424" s="2" t="s">
        <v>69</v>
      </c>
      <c r="AH4424">
        <v>1</v>
      </c>
      <c r="AI4424">
        <v>1</v>
      </c>
      <c r="AJ4424"/>
    </row>
    <row r="4425" spans="1:36" x14ac:dyDescent="0.3">
      <c r="A4425">
        <v>54424</v>
      </c>
      <c r="B4425">
        <v>11426</v>
      </c>
      <c r="C4425">
        <v>215</v>
      </c>
      <c r="D4425" s="1">
        <v>46327</v>
      </c>
      <c r="E4425" s="1">
        <v>46332</v>
      </c>
      <c r="F4425" s="2" t="s">
        <v>97</v>
      </c>
      <c r="G4425" s="2" t="s">
        <v>36</v>
      </c>
      <c r="H4425">
        <v>1000</v>
      </c>
      <c r="I4425">
        <v>1</v>
      </c>
      <c r="K4425" t="b">
        <v>0</v>
      </c>
      <c r="L4425" s="2" t="s">
        <v>49</v>
      </c>
      <c r="M4425" s="2" t="s">
        <v>65</v>
      </c>
      <c r="N4425">
        <v>5</v>
      </c>
      <c r="O4425">
        <v>0</v>
      </c>
      <c r="P4425" s="2" t="s">
        <v>92</v>
      </c>
      <c r="Q4425" s="2" t="s">
        <v>48</v>
      </c>
      <c r="R4425" s="2" t="s">
        <v>40</v>
      </c>
      <c r="S4425">
        <v>31</v>
      </c>
      <c r="T4425" s="1">
        <v>46327</v>
      </c>
      <c r="U4425" s="2" t="s">
        <v>74</v>
      </c>
      <c r="V4425">
        <v>1</v>
      </c>
      <c r="W4425">
        <v>0</v>
      </c>
      <c r="X4425" s="2" t="s">
        <v>88</v>
      </c>
      <c r="Y4425">
        <v>1</v>
      </c>
      <c r="Z4425" s="2" t="s">
        <v>72</v>
      </c>
      <c r="AA4425" s="2" t="s">
        <v>44</v>
      </c>
      <c r="AB4425" s="2" t="s">
        <v>45</v>
      </c>
      <c r="AC4425">
        <v>1</v>
      </c>
      <c r="AD4425" s="2" t="s">
        <v>74</v>
      </c>
      <c r="AE4425" s="2" t="s">
        <v>104</v>
      </c>
      <c r="AF4425">
        <v>0</v>
      </c>
      <c r="AG4425" s="2" t="s">
        <v>62</v>
      </c>
      <c r="AH4425">
        <v>1</v>
      </c>
      <c r="AI4425">
        <v>1</v>
      </c>
      <c r="AJ4425"/>
    </row>
    <row r="4426" spans="1:36" x14ac:dyDescent="0.3">
      <c r="A4426">
        <v>54425</v>
      </c>
      <c r="B4426">
        <v>10850</v>
      </c>
      <c r="C4426">
        <v>205</v>
      </c>
      <c r="D4426" s="1">
        <v>45744</v>
      </c>
      <c r="E4426" s="1">
        <v>45723</v>
      </c>
      <c r="F4426" s="2" t="s">
        <v>58</v>
      </c>
      <c r="G4426" s="2" t="s">
        <v>36</v>
      </c>
      <c r="H4426">
        <v>21</v>
      </c>
      <c r="I4426">
        <v>1</v>
      </c>
      <c r="J4426">
        <v>21</v>
      </c>
      <c r="K4426" t="b">
        <v>1</v>
      </c>
      <c r="L4426" s="2" t="s">
        <v>49</v>
      </c>
      <c r="M4426" s="2" t="s">
        <v>50</v>
      </c>
      <c r="N4426">
        <v>7</v>
      </c>
      <c r="O4426">
        <v>0</v>
      </c>
      <c r="P4426" s="2" t="s">
        <v>91</v>
      </c>
      <c r="Q4426" s="2" t="s">
        <v>48</v>
      </c>
      <c r="R4426" s="2" t="s">
        <v>54</v>
      </c>
      <c r="S4426">
        <v>37</v>
      </c>
      <c r="T4426" s="1">
        <v>45744</v>
      </c>
      <c r="U4426" s="2" t="s">
        <v>41</v>
      </c>
      <c r="V4426">
        <v>0</v>
      </c>
      <c r="W4426">
        <v>0</v>
      </c>
      <c r="X4426" s="2" t="s">
        <v>75</v>
      </c>
      <c r="Y4426">
        <v>0</v>
      </c>
      <c r="Z4426" s="2" t="s">
        <v>62</v>
      </c>
      <c r="AA4426" s="2" t="s">
        <v>62</v>
      </c>
      <c r="AB4426" s="2" t="s">
        <v>62</v>
      </c>
      <c r="AC4426">
        <v>0</v>
      </c>
      <c r="AD4426" s="2" t="s">
        <v>41</v>
      </c>
      <c r="AE4426" s="2" t="s">
        <v>77</v>
      </c>
      <c r="AF4426">
        <v>0</v>
      </c>
      <c r="AG4426" s="2" t="s">
        <v>57</v>
      </c>
      <c r="AH4426">
        <v>0</v>
      </c>
      <c r="AI4426">
        <v>0</v>
      </c>
      <c r="AJ4426"/>
    </row>
    <row r="4427" spans="1:36" x14ac:dyDescent="0.3">
      <c r="A4427">
        <v>54426</v>
      </c>
      <c r="B4427">
        <v>10435</v>
      </c>
      <c r="C4427">
        <v>210</v>
      </c>
      <c r="D4427" s="1">
        <v>46280</v>
      </c>
      <c r="E4427" s="1">
        <v>46270</v>
      </c>
      <c r="F4427" s="2" t="s">
        <v>97</v>
      </c>
      <c r="G4427" s="2" t="s">
        <v>59</v>
      </c>
      <c r="H4427">
        <v>10</v>
      </c>
      <c r="I4427">
        <v>1</v>
      </c>
      <c r="J4427">
        <v>10</v>
      </c>
      <c r="K4427" t="b">
        <v>1</v>
      </c>
      <c r="L4427" s="2" t="s">
        <v>70</v>
      </c>
      <c r="M4427" s="2" t="s">
        <v>65</v>
      </c>
      <c r="N4427">
        <v>4</v>
      </c>
      <c r="O4427">
        <v>1</v>
      </c>
      <c r="P4427" s="2" t="s">
        <v>111</v>
      </c>
      <c r="Q4427" s="2" t="s">
        <v>58</v>
      </c>
      <c r="R4427" s="2" t="s">
        <v>67</v>
      </c>
      <c r="S4427">
        <v>27</v>
      </c>
      <c r="T4427" s="1">
        <v>46280</v>
      </c>
      <c r="U4427" s="2" t="s">
        <v>67</v>
      </c>
      <c r="V4427">
        <v>0</v>
      </c>
      <c r="W4427">
        <v>0</v>
      </c>
      <c r="X4427" s="2" t="s">
        <v>42</v>
      </c>
      <c r="Y4427">
        <v>1</v>
      </c>
      <c r="Z4427" s="2" t="s">
        <v>72</v>
      </c>
      <c r="AA4427" s="2" t="s">
        <v>44</v>
      </c>
      <c r="AB4427" s="2" t="s">
        <v>45</v>
      </c>
      <c r="AC4427">
        <v>1</v>
      </c>
      <c r="AD4427" s="2" t="s">
        <v>67</v>
      </c>
      <c r="AE4427" s="2" t="s">
        <v>102</v>
      </c>
      <c r="AF4427">
        <v>1</v>
      </c>
      <c r="AG4427" s="2" t="s">
        <v>69</v>
      </c>
      <c r="AH4427">
        <v>1</v>
      </c>
      <c r="AI4427">
        <v>1</v>
      </c>
      <c r="AJ4427"/>
    </row>
    <row r="4428" spans="1:36" x14ac:dyDescent="0.3">
      <c r="A4428">
        <v>54427</v>
      </c>
      <c r="B4428">
        <v>11092</v>
      </c>
      <c r="C4428">
        <v>223</v>
      </c>
      <c r="D4428" s="1">
        <v>45669</v>
      </c>
      <c r="E4428" s="1">
        <v>45648</v>
      </c>
      <c r="F4428" s="2" t="s">
        <v>48</v>
      </c>
      <c r="G4428" s="2" t="s">
        <v>36</v>
      </c>
      <c r="H4428">
        <v>21</v>
      </c>
      <c r="I4428">
        <v>1</v>
      </c>
      <c r="J4428">
        <v>21</v>
      </c>
      <c r="K4428" t="b">
        <v>1</v>
      </c>
      <c r="L4428" s="2" t="s">
        <v>81</v>
      </c>
      <c r="M4428" s="2" t="s">
        <v>50</v>
      </c>
      <c r="N4428">
        <v>7</v>
      </c>
      <c r="O4428">
        <v>1</v>
      </c>
      <c r="P4428" s="2" t="s">
        <v>39</v>
      </c>
      <c r="Q4428" s="2" t="s">
        <v>35</v>
      </c>
      <c r="R4428" s="2" t="s">
        <v>40</v>
      </c>
      <c r="S4428">
        <v>40</v>
      </c>
      <c r="T4428" s="1">
        <v>45669</v>
      </c>
      <c r="U4428" s="2" t="s">
        <v>74</v>
      </c>
      <c r="V4428">
        <v>1</v>
      </c>
      <c r="W4428">
        <v>0</v>
      </c>
      <c r="X4428" s="2" t="s">
        <v>61</v>
      </c>
      <c r="Y4428">
        <v>1</v>
      </c>
      <c r="Z4428" s="2" t="s">
        <v>72</v>
      </c>
      <c r="AA4428" s="2" t="s">
        <v>44</v>
      </c>
      <c r="AB4428" s="2" t="s">
        <v>76</v>
      </c>
      <c r="AC4428">
        <v>1</v>
      </c>
      <c r="AD4428" s="2" t="s">
        <v>74</v>
      </c>
      <c r="AE4428" s="2" t="s">
        <v>86</v>
      </c>
      <c r="AF4428">
        <v>0</v>
      </c>
      <c r="AG4428" s="2" t="s">
        <v>57</v>
      </c>
      <c r="AH4428">
        <v>1</v>
      </c>
      <c r="AI4428">
        <v>1</v>
      </c>
      <c r="AJ4428"/>
    </row>
    <row r="4429" spans="1:36" x14ac:dyDescent="0.3">
      <c r="A4429">
        <v>54428</v>
      </c>
      <c r="B4429">
        <v>10437</v>
      </c>
      <c r="C4429">
        <v>218</v>
      </c>
      <c r="D4429" s="1">
        <v>45996</v>
      </c>
      <c r="E4429" s="1">
        <v>45991</v>
      </c>
      <c r="F4429" s="2" t="s">
        <v>35</v>
      </c>
      <c r="G4429" s="2" t="s">
        <v>59</v>
      </c>
      <c r="H4429">
        <v>5</v>
      </c>
      <c r="I4429">
        <v>1</v>
      </c>
      <c r="J4429">
        <v>5</v>
      </c>
      <c r="K4429" t="b">
        <v>1</v>
      </c>
      <c r="L4429" s="2" t="s">
        <v>70</v>
      </c>
      <c r="M4429" s="2" t="s">
        <v>65</v>
      </c>
      <c r="N4429">
        <v>3</v>
      </c>
      <c r="O4429">
        <v>2</v>
      </c>
      <c r="P4429" s="2" t="s">
        <v>84</v>
      </c>
      <c r="Q4429" s="2" t="s">
        <v>58</v>
      </c>
      <c r="R4429" s="2" t="s">
        <v>40</v>
      </c>
      <c r="S4429">
        <v>33</v>
      </c>
      <c r="T4429" s="1">
        <v>45996</v>
      </c>
      <c r="U4429" s="2" t="s">
        <v>41</v>
      </c>
      <c r="V4429">
        <v>0</v>
      </c>
      <c r="W4429">
        <v>0</v>
      </c>
      <c r="X4429" s="2" t="s">
        <v>61</v>
      </c>
      <c r="Y4429">
        <v>1</v>
      </c>
      <c r="Z4429" s="2" t="s">
        <v>72</v>
      </c>
      <c r="AA4429" s="2" t="s">
        <v>44</v>
      </c>
      <c r="AB4429" s="2" t="s">
        <v>45</v>
      </c>
      <c r="AC4429">
        <v>1</v>
      </c>
      <c r="AD4429" s="2" t="s">
        <v>41</v>
      </c>
      <c r="AE4429" s="2" t="s">
        <v>63</v>
      </c>
      <c r="AF4429">
        <v>1</v>
      </c>
      <c r="AG4429" s="2" t="s">
        <v>64</v>
      </c>
      <c r="AH4429">
        <v>1</v>
      </c>
      <c r="AI4429">
        <v>1</v>
      </c>
      <c r="AJ4429"/>
    </row>
    <row r="4430" spans="1:36" x14ac:dyDescent="0.3">
      <c r="A4430">
        <v>54429</v>
      </c>
      <c r="B4430">
        <v>10885</v>
      </c>
      <c r="C4430">
        <v>221</v>
      </c>
      <c r="D4430" s="1">
        <v>46112</v>
      </c>
      <c r="E4430" s="1">
        <v>46105</v>
      </c>
      <c r="F4430" s="2" t="s">
        <v>78</v>
      </c>
      <c r="G4430" s="2" t="s">
        <v>36</v>
      </c>
      <c r="H4430">
        <v>7</v>
      </c>
      <c r="I4430">
        <v>1</v>
      </c>
      <c r="J4430">
        <v>7</v>
      </c>
      <c r="K4430" t="b">
        <v>1</v>
      </c>
      <c r="L4430" s="2" t="s">
        <v>49</v>
      </c>
      <c r="M4430" s="2" t="s">
        <v>50</v>
      </c>
      <c r="N4430">
        <v>5</v>
      </c>
      <c r="O4430">
        <v>1</v>
      </c>
      <c r="P4430" s="2" t="s">
        <v>103</v>
      </c>
      <c r="Q4430" s="2" t="s">
        <v>58</v>
      </c>
      <c r="R4430" s="2" t="s">
        <v>40</v>
      </c>
      <c r="S4430">
        <v>27</v>
      </c>
      <c r="T4430" s="1">
        <v>46112</v>
      </c>
      <c r="U4430" s="2" t="s">
        <v>67</v>
      </c>
      <c r="V4430">
        <v>0</v>
      </c>
      <c r="W4430">
        <v>0</v>
      </c>
      <c r="X4430" s="2" t="s">
        <v>75</v>
      </c>
      <c r="Y4430">
        <v>1</v>
      </c>
      <c r="Z4430" s="2" t="s">
        <v>43</v>
      </c>
      <c r="AA4430" s="2" t="s">
        <v>44</v>
      </c>
      <c r="AB4430" s="2" t="s">
        <v>76</v>
      </c>
      <c r="AC4430">
        <v>1</v>
      </c>
      <c r="AD4430" s="2" t="s">
        <v>67</v>
      </c>
      <c r="AE4430" s="2" t="s">
        <v>77</v>
      </c>
      <c r="AF4430">
        <v>0</v>
      </c>
      <c r="AG4430" s="2" t="s">
        <v>64</v>
      </c>
      <c r="AH4430">
        <v>1</v>
      </c>
      <c r="AI4430">
        <v>1</v>
      </c>
      <c r="AJ4430"/>
    </row>
    <row r="4431" spans="1:36" x14ac:dyDescent="0.3">
      <c r="A4431">
        <v>54430</v>
      </c>
      <c r="B4431">
        <v>11289</v>
      </c>
      <c r="C4431">
        <v>222</v>
      </c>
      <c r="D4431" s="1">
        <v>46068</v>
      </c>
      <c r="E4431" s="1">
        <v>46054</v>
      </c>
      <c r="F4431" s="2" t="s">
        <v>78</v>
      </c>
      <c r="G4431" s="2" t="s">
        <v>36</v>
      </c>
      <c r="H4431">
        <v>14</v>
      </c>
      <c r="I4431">
        <v>1</v>
      </c>
      <c r="J4431">
        <v>14</v>
      </c>
      <c r="K4431" t="b">
        <v>1</v>
      </c>
      <c r="L4431" s="2" t="s">
        <v>37</v>
      </c>
      <c r="M4431" s="2" t="s">
        <v>50</v>
      </c>
      <c r="N4431">
        <v>4</v>
      </c>
      <c r="O4431">
        <v>1</v>
      </c>
      <c r="P4431" s="2" t="s">
        <v>108</v>
      </c>
      <c r="Q4431" s="2" t="s">
        <v>48</v>
      </c>
      <c r="R4431" s="2" t="s">
        <v>79</v>
      </c>
      <c r="S4431">
        <v>20</v>
      </c>
      <c r="T4431" s="1">
        <v>46068</v>
      </c>
      <c r="U4431" s="2" t="s">
        <v>74</v>
      </c>
      <c r="V4431">
        <v>1</v>
      </c>
      <c r="W4431">
        <v>0</v>
      </c>
      <c r="X4431" s="2" t="s">
        <v>61</v>
      </c>
      <c r="Y4431">
        <v>1</v>
      </c>
      <c r="Z4431" s="2" t="s">
        <v>72</v>
      </c>
      <c r="AA4431" s="2" t="s">
        <v>44</v>
      </c>
      <c r="AB4431" s="2" t="s">
        <v>45</v>
      </c>
      <c r="AC4431">
        <v>1</v>
      </c>
      <c r="AD4431" s="2" t="s">
        <v>74</v>
      </c>
      <c r="AE4431" s="2" t="s">
        <v>100</v>
      </c>
      <c r="AF4431">
        <v>0</v>
      </c>
      <c r="AG4431" s="2" t="s">
        <v>69</v>
      </c>
      <c r="AH4431">
        <v>1</v>
      </c>
      <c r="AI4431">
        <v>1</v>
      </c>
      <c r="AJ4431"/>
    </row>
    <row r="4432" spans="1:36" x14ac:dyDescent="0.3">
      <c r="A4432">
        <v>54431</v>
      </c>
      <c r="B4432">
        <v>10763</v>
      </c>
      <c r="C4432">
        <v>215</v>
      </c>
      <c r="D4432" s="1">
        <v>45803</v>
      </c>
      <c r="E4432" s="1">
        <v>45798</v>
      </c>
      <c r="F4432" s="2" t="s">
        <v>78</v>
      </c>
      <c r="G4432" s="2" t="s">
        <v>36</v>
      </c>
      <c r="H4432">
        <v>5</v>
      </c>
      <c r="I4432">
        <v>1</v>
      </c>
      <c r="J4432">
        <v>5</v>
      </c>
      <c r="K4432" t="b">
        <v>1</v>
      </c>
      <c r="L4432" s="2" t="s">
        <v>109</v>
      </c>
      <c r="M4432" s="2" t="s">
        <v>50</v>
      </c>
      <c r="N4432">
        <v>3</v>
      </c>
      <c r="O4432">
        <v>0</v>
      </c>
      <c r="P4432" s="2" t="s">
        <v>92</v>
      </c>
      <c r="Q4432" s="2" t="s">
        <v>48</v>
      </c>
      <c r="R4432" s="2" t="s">
        <v>40</v>
      </c>
      <c r="S4432">
        <v>31</v>
      </c>
      <c r="T4432" s="1">
        <v>45803</v>
      </c>
      <c r="U4432" s="2" t="s">
        <v>79</v>
      </c>
      <c r="V4432">
        <v>0</v>
      </c>
      <c r="W4432">
        <v>0</v>
      </c>
      <c r="X4432" s="2" t="s">
        <v>75</v>
      </c>
      <c r="Y4432">
        <v>1</v>
      </c>
      <c r="Z4432" s="2" t="s">
        <v>72</v>
      </c>
      <c r="AA4432" s="2" t="s">
        <v>44</v>
      </c>
      <c r="AB4432" s="2" t="s">
        <v>45</v>
      </c>
      <c r="AC4432">
        <v>1</v>
      </c>
      <c r="AD4432" s="2" t="s">
        <v>79</v>
      </c>
      <c r="AE4432" s="2" t="s">
        <v>80</v>
      </c>
      <c r="AF4432">
        <v>0</v>
      </c>
      <c r="AG4432" s="2" t="s">
        <v>64</v>
      </c>
      <c r="AH4432">
        <v>1</v>
      </c>
      <c r="AI4432">
        <v>1</v>
      </c>
      <c r="AJ4432"/>
    </row>
    <row r="4433" spans="1:36" x14ac:dyDescent="0.3">
      <c r="A4433">
        <v>54432</v>
      </c>
      <c r="B4433">
        <v>11404</v>
      </c>
      <c r="C4433">
        <v>222</v>
      </c>
      <c r="D4433" s="1">
        <v>45749</v>
      </c>
      <c r="E4433" s="1">
        <v>45735</v>
      </c>
      <c r="F4433" s="2" t="s">
        <v>97</v>
      </c>
      <c r="G4433" s="2" t="s">
        <v>36</v>
      </c>
      <c r="H4433">
        <v>14</v>
      </c>
      <c r="I4433">
        <v>1</v>
      </c>
      <c r="J4433">
        <v>14</v>
      </c>
      <c r="K4433" t="b">
        <v>1</v>
      </c>
      <c r="L4433" s="2" t="s">
        <v>70</v>
      </c>
      <c r="M4433" s="2" t="s">
        <v>50</v>
      </c>
      <c r="N4433">
        <v>3</v>
      </c>
      <c r="O4433">
        <v>0</v>
      </c>
      <c r="P4433" s="2" t="s">
        <v>108</v>
      </c>
      <c r="Q4433" s="2" t="s">
        <v>48</v>
      </c>
      <c r="R4433" s="2" t="s">
        <v>79</v>
      </c>
      <c r="S4433">
        <v>20</v>
      </c>
      <c r="T4433" s="1">
        <v>45749</v>
      </c>
      <c r="U4433" s="2" t="s">
        <v>40</v>
      </c>
      <c r="V4433">
        <v>0</v>
      </c>
      <c r="W4433">
        <v>0</v>
      </c>
      <c r="X4433" s="2" t="s">
        <v>75</v>
      </c>
      <c r="Y4433">
        <v>1</v>
      </c>
      <c r="Z4433" s="2" t="s">
        <v>72</v>
      </c>
      <c r="AA4433" s="2" t="s">
        <v>62</v>
      </c>
      <c r="AB4433" s="2" t="s">
        <v>45</v>
      </c>
      <c r="AC4433">
        <v>1</v>
      </c>
      <c r="AD4433" s="2" t="s">
        <v>40</v>
      </c>
      <c r="AE4433" s="2" t="s">
        <v>93</v>
      </c>
      <c r="AF4433">
        <v>0</v>
      </c>
      <c r="AG4433" s="2" t="s">
        <v>69</v>
      </c>
      <c r="AH4433">
        <v>1</v>
      </c>
      <c r="AI4433">
        <v>0</v>
      </c>
      <c r="AJ4433"/>
    </row>
    <row r="4434" spans="1:36" x14ac:dyDescent="0.3">
      <c r="A4434">
        <v>54433</v>
      </c>
      <c r="B4434">
        <v>11427</v>
      </c>
      <c r="C4434">
        <v>213</v>
      </c>
      <c r="D4434" s="1">
        <v>46250</v>
      </c>
      <c r="E4434" s="1">
        <v>46240</v>
      </c>
      <c r="F4434" s="2" t="s">
        <v>52</v>
      </c>
      <c r="G4434" s="2" t="s">
        <v>36</v>
      </c>
      <c r="H4434">
        <v>10</v>
      </c>
      <c r="I4434">
        <v>1</v>
      </c>
      <c r="J4434">
        <v>10</v>
      </c>
      <c r="K4434" t="b">
        <v>1</v>
      </c>
      <c r="L4434" s="2" t="s">
        <v>81</v>
      </c>
      <c r="M4434" s="2" t="s">
        <v>50</v>
      </c>
      <c r="N4434">
        <v>7</v>
      </c>
      <c r="O4434">
        <v>1</v>
      </c>
      <c r="P4434" s="2" t="s">
        <v>113</v>
      </c>
      <c r="Q4434" s="2" t="s">
        <v>48</v>
      </c>
      <c r="R4434" s="2" t="s">
        <v>40</v>
      </c>
      <c r="S4434">
        <v>20</v>
      </c>
      <c r="T4434" s="1">
        <v>46250</v>
      </c>
      <c r="U4434" s="2" t="s">
        <v>74</v>
      </c>
      <c r="V4434">
        <v>1</v>
      </c>
      <c r="W4434">
        <v>0</v>
      </c>
      <c r="X4434" s="2" t="s">
        <v>42</v>
      </c>
      <c r="Y4434">
        <v>0</v>
      </c>
      <c r="Z4434" s="2" t="s">
        <v>62</v>
      </c>
      <c r="AA4434" s="2" t="s">
        <v>62</v>
      </c>
      <c r="AB4434" s="2" t="s">
        <v>62</v>
      </c>
      <c r="AC4434">
        <v>0</v>
      </c>
      <c r="AD4434" s="2" t="s">
        <v>74</v>
      </c>
      <c r="AE4434" s="2" t="s">
        <v>46</v>
      </c>
      <c r="AF4434">
        <v>0</v>
      </c>
      <c r="AG4434" s="2" t="s">
        <v>69</v>
      </c>
      <c r="AH4434">
        <v>0</v>
      </c>
      <c r="AI4434">
        <v>0</v>
      </c>
      <c r="AJ4434"/>
    </row>
    <row r="4435" spans="1:36" x14ac:dyDescent="0.3">
      <c r="A4435">
        <v>54434</v>
      </c>
      <c r="B4435">
        <v>11433</v>
      </c>
      <c r="C4435">
        <v>202</v>
      </c>
      <c r="D4435" s="1">
        <v>46358</v>
      </c>
      <c r="E4435" s="1">
        <v>46348</v>
      </c>
      <c r="F4435" s="2" t="s">
        <v>97</v>
      </c>
      <c r="G4435" s="2" t="s">
        <v>36</v>
      </c>
      <c r="H4435">
        <v>10</v>
      </c>
      <c r="I4435">
        <v>1</v>
      </c>
      <c r="J4435">
        <v>10</v>
      </c>
      <c r="K4435" t="b">
        <v>1</v>
      </c>
      <c r="L4435" s="2" t="s">
        <v>49</v>
      </c>
      <c r="M4435" s="2" t="s">
        <v>38</v>
      </c>
      <c r="N4435">
        <v>4</v>
      </c>
      <c r="O4435">
        <v>1</v>
      </c>
      <c r="P4435" s="2" t="s">
        <v>95</v>
      </c>
      <c r="Q4435" s="2" t="s">
        <v>52</v>
      </c>
      <c r="R4435" s="2" t="s">
        <v>40</v>
      </c>
      <c r="S4435">
        <v>22</v>
      </c>
      <c r="T4435" s="1">
        <v>46358</v>
      </c>
      <c r="U4435" s="2" t="s">
        <v>40</v>
      </c>
      <c r="V4435">
        <v>0</v>
      </c>
      <c r="W4435">
        <v>0</v>
      </c>
      <c r="X4435" s="2" t="s">
        <v>61</v>
      </c>
      <c r="Y4435">
        <v>1</v>
      </c>
      <c r="Z4435" s="2" t="s">
        <v>72</v>
      </c>
      <c r="AA4435" s="2" t="s">
        <v>44</v>
      </c>
      <c r="AB4435" s="2" t="s">
        <v>45</v>
      </c>
      <c r="AC4435">
        <v>1</v>
      </c>
      <c r="AD4435" s="2" t="s">
        <v>40</v>
      </c>
      <c r="AE4435" s="2" t="s">
        <v>63</v>
      </c>
      <c r="AF4435">
        <v>0</v>
      </c>
      <c r="AG4435" s="2" t="s">
        <v>69</v>
      </c>
      <c r="AH4435">
        <v>1</v>
      </c>
      <c r="AI4435">
        <v>1</v>
      </c>
      <c r="AJ4435"/>
    </row>
    <row r="4436" spans="1:36" x14ac:dyDescent="0.3">
      <c r="A4436">
        <v>54435</v>
      </c>
      <c r="B4436">
        <v>11236</v>
      </c>
      <c r="C4436">
        <v>230</v>
      </c>
      <c r="D4436" s="1">
        <v>46343</v>
      </c>
      <c r="E4436" s="1">
        <v>46322</v>
      </c>
      <c r="F4436" s="2" t="s">
        <v>97</v>
      </c>
      <c r="G4436" s="2" t="s">
        <v>36</v>
      </c>
      <c r="H4436">
        <v>21</v>
      </c>
      <c r="I4436">
        <v>1</v>
      </c>
      <c r="J4436">
        <v>21</v>
      </c>
      <c r="K4436" t="b">
        <v>1</v>
      </c>
      <c r="L4436" s="2" t="s">
        <v>49</v>
      </c>
      <c r="M4436" s="2" t="s">
        <v>50</v>
      </c>
      <c r="N4436">
        <v>4</v>
      </c>
      <c r="O4436">
        <v>0</v>
      </c>
      <c r="P4436" s="2" t="s">
        <v>94</v>
      </c>
      <c r="Q4436" s="2" t="s">
        <v>35</v>
      </c>
      <c r="R4436" s="2" t="s">
        <v>79</v>
      </c>
      <c r="S4436">
        <v>37</v>
      </c>
      <c r="T4436" s="1">
        <v>46343</v>
      </c>
      <c r="U4436" s="2" t="s">
        <v>67</v>
      </c>
      <c r="V4436">
        <v>0</v>
      </c>
      <c r="W4436">
        <v>0</v>
      </c>
      <c r="X4436" s="2" t="s">
        <v>88</v>
      </c>
      <c r="Y4436">
        <v>1</v>
      </c>
      <c r="Z4436" s="2" t="s">
        <v>72</v>
      </c>
      <c r="AA4436" s="2" t="s">
        <v>44</v>
      </c>
      <c r="AB4436" s="2" t="s">
        <v>76</v>
      </c>
      <c r="AC4436">
        <v>1</v>
      </c>
      <c r="AD4436" s="2" t="s">
        <v>67</v>
      </c>
      <c r="AE4436" s="2" t="s">
        <v>104</v>
      </c>
      <c r="AF4436">
        <v>0</v>
      </c>
      <c r="AG4436" s="2" t="s">
        <v>57</v>
      </c>
      <c r="AH4436">
        <v>1</v>
      </c>
      <c r="AI4436">
        <v>1</v>
      </c>
      <c r="AJ4436"/>
    </row>
    <row r="4437" spans="1:36" x14ac:dyDescent="0.3">
      <c r="A4437">
        <v>54436</v>
      </c>
      <c r="B4437">
        <v>10590</v>
      </c>
      <c r="C4437">
        <v>202</v>
      </c>
      <c r="D4437" s="1">
        <v>46198</v>
      </c>
      <c r="E4437" s="1">
        <v>46196</v>
      </c>
      <c r="F4437" s="2" t="s">
        <v>58</v>
      </c>
      <c r="G4437" s="2" t="s">
        <v>36</v>
      </c>
      <c r="H4437">
        <v>2</v>
      </c>
      <c r="I4437">
        <v>1</v>
      </c>
      <c r="J4437">
        <v>2</v>
      </c>
      <c r="K4437" t="b">
        <v>1</v>
      </c>
      <c r="L4437" s="2" t="s">
        <v>37</v>
      </c>
      <c r="M4437" s="2" t="s">
        <v>50</v>
      </c>
      <c r="N4437">
        <v>4</v>
      </c>
      <c r="O4437">
        <v>1</v>
      </c>
      <c r="P4437" s="2" t="s">
        <v>95</v>
      </c>
      <c r="Q4437" s="2" t="s">
        <v>52</v>
      </c>
      <c r="R4437" s="2" t="s">
        <v>40</v>
      </c>
      <c r="S4437">
        <v>22</v>
      </c>
      <c r="T4437" s="1">
        <v>46198</v>
      </c>
      <c r="U4437" s="2" t="s">
        <v>53</v>
      </c>
      <c r="V4437">
        <v>0</v>
      </c>
      <c r="W4437">
        <v>0</v>
      </c>
      <c r="X4437" s="2" t="s">
        <v>42</v>
      </c>
      <c r="Y4437">
        <v>1</v>
      </c>
      <c r="Z4437" s="2" t="s">
        <v>55</v>
      </c>
      <c r="AA4437" s="2" t="s">
        <v>44</v>
      </c>
      <c r="AB4437" s="2" t="s">
        <v>56</v>
      </c>
      <c r="AC4437">
        <v>1</v>
      </c>
      <c r="AD4437" s="2" t="s">
        <v>53</v>
      </c>
      <c r="AE4437" s="2" t="s">
        <v>68</v>
      </c>
      <c r="AF4437">
        <v>0</v>
      </c>
      <c r="AG4437" s="2" t="s">
        <v>47</v>
      </c>
      <c r="AH4437">
        <v>1</v>
      </c>
      <c r="AI4437">
        <v>1</v>
      </c>
      <c r="AJ4437"/>
    </row>
    <row r="4438" spans="1:36" x14ac:dyDescent="0.3">
      <c r="A4438">
        <v>54437</v>
      </c>
      <c r="B4438">
        <v>10904</v>
      </c>
      <c r="C4438">
        <v>218</v>
      </c>
      <c r="D4438" s="1">
        <v>46329</v>
      </c>
      <c r="E4438" s="1">
        <v>46322</v>
      </c>
      <c r="F4438" s="2" t="s">
        <v>58</v>
      </c>
      <c r="G4438" s="2" t="s">
        <v>36</v>
      </c>
      <c r="H4438">
        <v>7</v>
      </c>
      <c r="I4438">
        <v>1</v>
      </c>
      <c r="J4438">
        <v>7</v>
      </c>
      <c r="K4438" t="b">
        <v>1</v>
      </c>
      <c r="L4438" s="2" t="s">
        <v>49</v>
      </c>
      <c r="M4438" s="2" t="s">
        <v>65</v>
      </c>
      <c r="N4438">
        <v>6</v>
      </c>
      <c r="O4438">
        <v>1</v>
      </c>
      <c r="P4438" s="2" t="s">
        <v>84</v>
      </c>
      <c r="Q4438" s="2" t="s">
        <v>58</v>
      </c>
      <c r="R4438" s="2" t="s">
        <v>40</v>
      </c>
      <c r="S4438">
        <v>33</v>
      </c>
      <c r="T4438" s="1">
        <v>46329</v>
      </c>
      <c r="U4438" s="2" t="s">
        <v>67</v>
      </c>
      <c r="V4438">
        <v>0</v>
      </c>
      <c r="W4438">
        <v>0</v>
      </c>
      <c r="X4438" s="2" t="s">
        <v>88</v>
      </c>
      <c r="Y4438">
        <v>1</v>
      </c>
      <c r="Z4438" s="2" t="s">
        <v>43</v>
      </c>
      <c r="AA4438" s="2" t="s">
        <v>44</v>
      </c>
      <c r="AB4438" s="2" t="s">
        <v>45</v>
      </c>
      <c r="AC4438">
        <v>1</v>
      </c>
      <c r="AD4438" s="2" t="s">
        <v>67</v>
      </c>
      <c r="AE4438" s="2" t="s">
        <v>104</v>
      </c>
      <c r="AF4438">
        <v>0</v>
      </c>
      <c r="AG4438" s="2" t="s">
        <v>64</v>
      </c>
      <c r="AH4438">
        <v>1</v>
      </c>
      <c r="AI4438">
        <v>1</v>
      </c>
      <c r="AJ4438"/>
    </row>
    <row r="4439" spans="1:36" x14ac:dyDescent="0.3">
      <c r="A4439">
        <v>54438</v>
      </c>
      <c r="B4439">
        <v>10457</v>
      </c>
      <c r="C4439">
        <v>203</v>
      </c>
      <c r="D4439" s="1">
        <v>46312</v>
      </c>
      <c r="E4439" s="1">
        <v>46310</v>
      </c>
      <c r="F4439" s="2" t="s">
        <v>48</v>
      </c>
      <c r="G4439" s="2" t="s">
        <v>36</v>
      </c>
      <c r="H4439">
        <v>2</v>
      </c>
      <c r="I4439">
        <v>1</v>
      </c>
      <c r="J4439">
        <v>2</v>
      </c>
      <c r="K4439" t="b">
        <v>1</v>
      </c>
      <c r="L4439" s="2" t="s">
        <v>81</v>
      </c>
      <c r="M4439" s="2" t="s">
        <v>50</v>
      </c>
      <c r="N4439">
        <v>2</v>
      </c>
      <c r="O4439">
        <v>1</v>
      </c>
      <c r="P4439" s="2" t="s">
        <v>66</v>
      </c>
      <c r="Q4439" s="2" t="s">
        <v>52</v>
      </c>
      <c r="R4439" s="2" t="s">
        <v>54</v>
      </c>
      <c r="S4439">
        <v>22</v>
      </c>
      <c r="T4439" s="1">
        <v>46312</v>
      </c>
      <c r="U4439" s="2" t="s">
        <v>54</v>
      </c>
      <c r="V4439">
        <v>1</v>
      </c>
      <c r="W4439">
        <v>0</v>
      </c>
      <c r="X4439" s="2" t="s">
        <v>88</v>
      </c>
      <c r="Y4439">
        <v>0</v>
      </c>
      <c r="Z4439" s="2" t="s">
        <v>62</v>
      </c>
      <c r="AA4439" s="2" t="s">
        <v>62</v>
      </c>
      <c r="AB4439" s="2" t="s">
        <v>62</v>
      </c>
      <c r="AC4439">
        <v>0</v>
      </c>
      <c r="AD4439" s="2" t="s">
        <v>54</v>
      </c>
      <c r="AE4439" s="2" t="s">
        <v>89</v>
      </c>
      <c r="AF4439">
        <v>0</v>
      </c>
      <c r="AG4439" s="2" t="s">
        <v>47</v>
      </c>
      <c r="AH4439">
        <v>0</v>
      </c>
      <c r="AI4439">
        <v>0</v>
      </c>
      <c r="AJ4439"/>
    </row>
    <row r="4440" spans="1:36" x14ac:dyDescent="0.3">
      <c r="A4440">
        <v>54439</v>
      </c>
      <c r="B4440">
        <v>10277</v>
      </c>
      <c r="C4440">
        <v>216</v>
      </c>
      <c r="D4440" s="1">
        <v>46357</v>
      </c>
      <c r="E4440" s="1">
        <v>46352</v>
      </c>
      <c r="F4440" s="2" t="s">
        <v>97</v>
      </c>
      <c r="G4440" s="2" t="s">
        <v>36</v>
      </c>
      <c r="H4440">
        <v>5</v>
      </c>
      <c r="I4440">
        <v>1</v>
      </c>
      <c r="J4440">
        <v>5</v>
      </c>
      <c r="K4440" t="b">
        <v>1</v>
      </c>
      <c r="L4440" s="2" t="s">
        <v>70</v>
      </c>
      <c r="M4440" s="2" t="s">
        <v>38</v>
      </c>
      <c r="N4440">
        <v>4</v>
      </c>
      <c r="O4440">
        <v>0</v>
      </c>
      <c r="P4440" s="2" t="s">
        <v>105</v>
      </c>
      <c r="Q4440" s="2" t="s">
        <v>58</v>
      </c>
      <c r="R4440" s="2" t="s">
        <v>79</v>
      </c>
      <c r="S4440">
        <v>27</v>
      </c>
      <c r="T4440" s="1">
        <v>46357</v>
      </c>
      <c r="U4440" s="2" t="s">
        <v>67</v>
      </c>
      <c r="V4440">
        <v>0</v>
      </c>
      <c r="W4440">
        <v>0</v>
      </c>
      <c r="X4440" s="2" t="s">
        <v>61</v>
      </c>
      <c r="Y4440">
        <v>1</v>
      </c>
      <c r="Z4440" s="2" t="s">
        <v>72</v>
      </c>
      <c r="AA4440" s="2" t="s">
        <v>44</v>
      </c>
      <c r="AB4440" s="2" t="s">
        <v>76</v>
      </c>
      <c r="AC4440">
        <v>1</v>
      </c>
      <c r="AD4440" s="2" t="s">
        <v>67</v>
      </c>
      <c r="AE4440" s="2" t="s">
        <v>63</v>
      </c>
      <c r="AF4440">
        <v>0</v>
      </c>
      <c r="AG4440" s="2" t="s">
        <v>64</v>
      </c>
      <c r="AH4440">
        <v>1</v>
      </c>
      <c r="AI4440">
        <v>1</v>
      </c>
      <c r="AJ4440"/>
    </row>
    <row r="4441" spans="1:36" x14ac:dyDescent="0.3">
      <c r="A4441">
        <v>54440</v>
      </c>
      <c r="B4441">
        <v>10098</v>
      </c>
      <c r="C4441">
        <v>202</v>
      </c>
      <c r="D4441" s="1">
        <v>45867</v>
      </c>
      <c r="E4441" s="1">
        <v>45864</v>
      </c>
      <c r="F4441" s="2" t="s">
        <v>97</v>
      </c>
      <c r="G4441" s="2" t="s">
        <v>36</v>
      </c>
      <c r="H4441">
        <v>3</v>
      </c>
      <c r="I4441">
        <v>1</v>
      </c>
      <c r="J4441">
        <v>3</v>
      </c>
      <c r="K4441" t="b">
        <v>1</v>
      </c>
      <c r="L4441" s="2" t="s">
        <v>81</v>
      </c>
      <c r="M4441" s="2" t="s">
        <v>65</v>
      </c>
      <c r="N4441">
        <v>6</v>
      </c>
      <c r="O4441">
        <v>1</v>
      </c>
      <c r="P4441" s="2" t="s">
        <v>95</v>
      </c>
      <c r="Q4441" s="2" t="s">
        <v>52</v>
      </c>
      <c r="R4441" s="2" t="s">
        <v>40</v>
      </c>
      <c r="S4441">
        <v>22</v>
      </c>
      <c r="T4441" s="1">
        <v>45867</v>
      </c>
      <c r="U4441" s="2" t="s">
        <v>67</v>
      </c>
      <c r="V4441">
        <v>0</v>
      </c>
      <c r="W4441">
        <v>0</v>
      </c>
      <c r="X4441" s="2" t="s">
        <v>42</v>
      </c>
      <c r="Y4441">
        <v>1</v>
      </c>
      <c r="Z4441" s="2" t="s">
        <v>72</v>
      </c>
      <c r="AA4441" s="2" t="s">
        <v>44</v>
      </c>
      <c r="AB4441" s="2" t="s">
        <v>45</v>
      </c>
      <c r="AC4441">
        <v>1</v>
      </c>
      <c r="AD4441" s="2" t="s">
        <v>67</v>
      </c>
      <c r="AE4441" s="2" t="s">
        <v>85</v>
      </c>
      <c r="AF4441">
        <v>0</v>
      </c>
      <c r="AG4441" s="2" t="s">
        <v>47</v>
      </c>
      <c r="AH4441">
        <v>1</v>
      </c>
      <c r="AI4441">
        <v>1</v>
      </c>
      <c r="AJ4441"/>
    </row>
    <row r="4442" spans="1:36" x14ac:dyDescent="0.3">
      <c r="A4442">
        <v>54441</v>
      </c>
      <c r="B4442">
        <v>11016</v>
      </c>
      <c r="C4442">
        <v>209</v>
      </c>
      <c r="D4442" s="1">
        <v>45813</v>
      </c>
      <c r="E4442" s="1">
        <v>45810</v>
      </c>
      <c r="F4442" s="2" t="s">
        <v>48</v>
      </c>
      <c r="G4442" s="2" t="s">
        <v>59</v>
      </c>
      <c r="H4442">
        <v>3</v>
      </c>
      <c r="I4442">
        <v>1</v>
      </c>
      <c r="J4442">
        <v>3</v>
      </c>
      <c r="K4442" t="b">
        <v>1</v>
      </c>
      <c r="L4442" s="2" t="s">
        <v>37</v>
      </c>
      <c r="M4442" s="2" t="s">
        <v>65</v>
      </c>
      <c r="N4442">
        <v>1</v>
      </c>
      <c r="O4442">
        <v>1</v>
      </c>
      <c r="P4442" s="2" t="s">
        <v>99</v>
      </c>
      <c r="Q4442" s="2" t="s">
        <v>78</v>
      </c>
      <c r="R4442" s="2" t="s">
        <v>79</v>
      </c>
      <c r="S4442">
        <v>38</v>
      </c>
      <c r="T4442" s="1">
        <v>45813</v>
      </c>
      <c r="U4442" s="2" t="s">
        <v>53</v>
      </c>
      <c r="V4442">
        <v>0</v>
      </c>
      <c r="W4442">
        <v>0</v>
      </c>
      <c r="X4442" s="2" t="s">
        <v>42</v>
      </c>
      <c r="Y4442">
        <v>0</v>
      </c>
      <c r="Z4442" s="2" t="s">
        <v>62</v>
      </c>
      <c r="AA4442" s="2" t="s">
        <v>62</v>
      </c>
      <c r="AB4442" s="2" t="s">
        <v>62</v>
      </c>
      <c r="AC4442">
        <v>0</v>
      </c>
      <c r="AD4442" s="2" t="s">
        <v>53</v>
      </c>
      <c r="AE4442" s="2" t="s">
        <v>68</v>
      </c>
      <c r="AF4442">
        <v>1</v>
      </c>
      <c r="AG4442" s="2" t="s">
        <v>47</v>
      </c>
      <c r="AH4442">
        <v>0</v>
      </c>
      <c r="AI4442">
        <v>0</v>
      </c>
      <c r="AJ4442"/>
    </row>
    <row r="4443" spans="1:36" x14ac:dyDescent="0.3">
      <c r="A4443">
        <v>54442</v>
      </c>
      <c r="B4443">
        <v>10936</v>
      </c>
      <c r="C4443">
        <v>210</v>
      </c>
      <c r="D4443" s="1">
        <v>46068</v>
      </c>
      <c r="E4443" s="1">
        <v>46067</v>
      </c>
      <c r="F4443" s="2" t="s">
        <v>97</v>
      </c>
      <c r="G4443" s="2" t="s">
        <v>59</v>
      </c>
      <c r="H4443">
        <v>1</v>
      </c>
      <c r="I4443">
        <v>1</v>
      </c>
      <c r="J4443">
        <v>1</v>
      </c>
      <c r="K4443" t="b">
        <v>1</v>
      </c>
      <c r="L4443" s="2" t="s">
        <v>70</v>
      </c>
      <c r="M4443" s="2" t="s">
        <v>65</v>
      </c>
      <c r="N4443">
        <v>3</v>
      </c>
      <c r="O4443">
        <v>2</v>
      </c>
      <c r="P4443" s="2" t="s">
        <v>111</v>
      </c>
      <c r="Q4443" s="2" t="s">
        <v>58</v>
      </c>
      <c r="R4443" s="2" t="s">
        <v>67</v>
      </c>
      <c r="S4443">
        <v>27</v>
      </c>
      <c r="T4443" s="1">
        <v>46068</v>
      </c>
      <c r="U4443" s="2" t="s">
        <v>74</v>
      </c>
      <c r="V4443">
        <v>1</v>
      </c>
      <c r="W4443">
        <v>0</v>
      </c>
      <c r="X4443" s="2" t="s">
        <v>61</v>
      </c>
      <c r="Y4443">
        <v>1</v>
      </c>
      <c r="Z4443" s="2" t="s">
        <v>55</v>
      </c>
      <c r="AA4443" s="2" t="s">
        <v>44</v>
      </c>
      <c r="AB4443" s="2" t="s">
        <v>45</v>
      </c>
      <c r="AC4443">
        <v>1</v>
      </c>
      <c r="AD4443" s="2" t="s">
        <v>74</v>
      </c>
      <c r="AE4443" s="2" t="s">
        <v>100</v>
      </c>
      <c r="AF4443">
        <v>1</v>
      </c>
      <c r="AG4443" s="2" t="s">
        <v>47</v>
      </c>
      <c r="AH4443">
        <v>1</v>
      </c>
      <c r="AI4443">
        <v>1</v>
      </c>
      <c r="AJ4443"/>
    </row>
    <row r="4444" spans="1:36" x14ac:dyDescent="0.3">
      <c r="A4444">
        <v>54443</v>
      </c>
      <c r="B4444">
        <v>10313</v>
      </c>
      <c r="C4444">
        <v>205</v>
      </c>
      <c r="D4444" s="1">
        <v>45826</v>
      </c>
      <c r="E4444" s="1">
        <v>45819</v>
      </c>
      <c r="F4444" s="2" t="s">
        <v>35</v>
      </c>
      <c r="G4444" s="2" t="s">
        <v>36</v>
      </c>
      <c r="H4444">
        <v>1000</v>
      </c>
      <c r="I4444">
        <v>1</v>
      </c>
      <c r="J4444">
        <v>7</v>
      </c>
      <c r="K4444" t="b">
        <v>1</v>
      </c>
      <c r="L4444" s="2" t="s">
        <v>70</v>
      </c>
      <c r="M4444" s="2" t="s">
        <v>50</v>
      </c>
      <c r="N4444">
        <v>7</v>
      </c>
      <c r="O4444">
        <v>2</v>
      </c>
      <c r="P4444" s="2" t="s">
        <v>91</v>
      </c>
      <c r="Q4444" s="2" t="s">
        <v>48</v>
      </c>
      <c r="R4444" s="2" t="s">
        <v>54</v>
      </c>
      <c r="S4444">
        <v>37</v>
      </c>
      <c r="T4444" s="1">
        <v>45826</v>
      </c>
      <c r="U4444" s="2" t="s">
        <v>40</v>
      </c>
      <c r="V4444">
        <v>0</v>
      </c>
      <c r="W4444">
        <v>0</v>
      </c>
      <c r="X4444" s="2" t="s">
        <v>42</v>
      </c>
      <c r="Y4444">
        <v>1</v>
      </c>
      <c r="Z4444" s="2" t="s">
        <v>72</v>
      </c>
      <c r="AA4444" s="2" t="s">
        <v>44</v>
      </c>
      <c r="AB4444" s="2" t="s">
        <v>56</v>
      </c>
      <c r="AC4444">
        <v>1</v>
      </c>
      <c r="AD4444" s="2" t="s">
        <v>40</v>
      </c>
      <c r="AE4444" s="2" t="s">
        <v>68</v>
      </c>
      <c r="AF4444">
        <v>0</v>
      </c>
      <c r="AG4444" s="2" t="s">
        <v>64</v>
      </c>
      <c r="AH4444">
        <v>1</v>
      </c>
      <c r="AI4444">
        <v>1</v>
      </c>
      <c r="AJ4444"/>
    </row>
    <row r="4445" spans="1:36" x14ac:dyDescent="0.3">
      <c r="A4445">
        <v>54444</v>
      </c>
      <c r="B4445">
        <v>10246</v>
      </c>
      <c r="C4445">
        <v>225</v>
      </c>
      <c r="D4445" s="1">
        <v>46284</v>
      </c>
      <c r="E4445" s="1">
        <v>46274</v>
      </c>
      <c r="F4445" s="2" t="s">
        <v>35</v>
      </c>
      <c r="G4445" s="2" t="s">
        <v>36</v>
      </c>
      <c r="H4445">
        <v>10</v>
      </c>
      <c r="I4445">
        <v>1</v>
      </c>
      <c r="J4445">
        <v>10</v>
      </c>
      <c r="K4445" t="b">
        <v>1</v>
      </c>
      <c r="L4445" s="2" t="s">
        <v>81</v>
      </c>
      <c r="M4445" s="2" t="s">
        <v>38</v>
      </c>
      <c r="N4445">
        <v>2</v>
      </c>
      <c r="O4445">
        <v>0</v>
      </c>
      <c r="P4445" s="2" t="s">
        <v>116</v>
      </c>
      <c r="Q4445" s="2" t="s">
        <v>35</v>
      </c>
      <c r="R4445" s="2" t="s">
        <v>41</v>
      </c>
      <c r="S4445">
        <v>24</v>
      </c>
      <c r="T4445" s="1">
        <v>46284</v>
      </c>
      <c r="U4445" s="2" t="s">
        <v>54</v>
      </c>
      <c r="V4445">
        <v>1</v>
      </c>
      <c r="W4445">
        <v>0</v>
      </c>
      <c r="X4445" s="2" t="s">
        <v>42</v>
      </c>
      <c r="Y4445">
        <v>1</v>
      </c>
      <c r="Z4445" s="2" t="s">
        <v>72</v>
      </c>
      <c r="AA4445" s="2" t="s">
        <v>44</v>
      </c>
      <c r="AB4445" s="2" t="s">
        <v>45</v>
      </c>
      <c r="AC4445">
        <v>1</v>
      </c>
      <c r="AD4445" s="2" t="s">
        <v>54</v>
      </c>
      <c r="AE4445" s="2" t="s">
        <v>102</v>
      </c>
      <c r="AF4445">
        <v>0</v>
      </c>
      <c r="AG4445" s="2" t="s">
        <v>69</v>
      </c>
      <c r="AH4445">
        <v>1</v>
      </c>
      <c r="AI4445">
        <v>1</v>
      </c>
      <c r="AJ4445"/>
    </row>
    <row r="4446" spans="1:36" x14ac:dyDescent="0.3">
      <c r="A4446">
        <v>54445</v>
      </c>
      <c r="B4446">
        <v>10059</v>
      </c>
      <c r="C4446">
        <v>224</v>
      </c>
      <c r="D4446" s="1">
        <v>45946</v>
      </c>
      <c r="E4446" s="1">
        <v>45944</v>
      </c>
      <c r="F4446" s="2" t="s">
        <v>35</v>
      </c>
      <c r="G4446" s="2" t="s">
        <v>36</v>
      </c>
      <c r="H4446">
        <v>2</v>
      </c>
      <c r="I4446">
        <v>1</v>
      </c>
      <c r="J4446">
        <v>2</v>
      </c>
      <c r="K4446" t="b">
        <v>1</v>
      </c>
      <c r="L4446" s="2" t="s">
        <v>70</v>
      </c>
      <c r="M4446" s="2" t="s">
        <v>38</v>
      </c>
      <c r="N4446">
        <v>3</v>
      </c>
      <c r="O4446">
        <v>0</v>
      </c>
      <c r="P4446" s="2" t="s">
        <v>60</v>
      </c>
      <c r="Q4446" s="2" t="s">
        <v>58</v>
      </c>
      <c r="R4446" s="2" t="s">
        <v>53</v>
      </c>
      <c r="S4446">
        <v>29</v>
      </c>
      <c r="T4446" s="1">
        <v>45946</v>
      </c>
      <c r="U4446" s="2" t="s">
        <v>53</v>
      </c>
      <c r="V4446">
        <v>0</v>
      </c>
      <c r="W4446">
        <v>0</v>
      </c>
      <c r="X4446" s="2" t="s">
        <v>88</v>
      </c>
      <c r="Y4446">
        <v>1</v>
      </c>
      <c r="Z4446" s="2" t="s">
        <v>43</v>
      </c>
      <c r="AA4446" s="2" t="s">
        <v>44</v>
      </c>
      <c r="AB4446" s="2" t="s">
        <v>76</v>
      </c>
      <c r="AC4446">
        <v>1</v>
      </c>
      <c r="AD4446" s="2" t="s">
        <v>53</v>
      </c>
      <c r="AE4446" s="2" t="s">
        <v>89</v>
      </c>
      <c r="AF4446">
        <v>0</v>
      </c>
      <c r="AG4446" s="2" t="s">
        <v>47</v>
      </c>
      <c r="AH4446">
        <v>1</v>
      </c>
      <c r="AI4446">
        <v>1</v>
      </c>
      <c r="AJ4446"/>
    </row>
    <row r="4447" spans="1:36" x14ac:dyDescent="0.3">
      <c r="A4447">
        <v>54446</v>
      </c>
      <c r="B4447">
        <v>10361</v>
      </c>
      <c r="C4447">
        <v>221</v>
      </c>
      <c r="D4447" s="1">
        <v>45957</v>
      </c>
      <c r="E4447" s="1">
        <v>45956</v>
      </c>
      <c r="F4447" s="2" t="s">
        <v>48</v>
      </c>
      <c r="G4447" s="2" t="s">
        <v>62</v>
      </c>
      <c r="H4447">
        <v>1</v>
      </c>
      <c r="I4447">
        <v>0</v>
      </c>
      <c r="J4447">
        <v>1</v>
      </c>
      <c r="K4447" t="b">
        <v>1</v>
      </c>
      <c r="L4447" s="2" t="s">
        <v>109</v>
      </c>
      <c r="M4447" s="2" t="s">
        <v>38</v>
      </c>
      <c r="N4447">
        <v>4</v>
      </c>
      <c r="O4447">
        <v>0</v>
      </c>
      <c r="P4447" s="2" t="s">
        <v>103</v>
      </c>
      <c r="Q4447" s="2" t="s">
        <v>58</v>
      </c>
      <c r="R4447" s="2" t="s">
        <v>40</v>
      </c>
      <c r="S4447">
        <v>27</v>
      </c>
      <c r="T4447" s="1">
        <v>45957</v>
      </c>
      <c r="U4447" s="2" t="s">
        <v>79</v>
      </c>
      <c r="V4447">
        <v>0</v>
      </c>
      <c r="W4447">
        <v>0</v>
      </c>
      <c r="X4447" s="2" t="s">
        <v>88</v>
      </c>
      <c r="Y4447">
        <v>0</v>
      </c>
      <c r="Z4447" s="2" t="s">
        <v>62</v>
      </c>
      <c r="AA4447" s="2" t="s">
        <v>62</v>
      </c>
      <c r="AB4447" s="2" t="s">
        <v>62</v>
      </c>
      <c r="AC4447">
        <v>0</v>
      </c>
      <c r="AD4447" s="2" t="s">
        <v>79</v>
      </c>
      <c r="AE4447" s="2" t="s">
        <v>89</v>
      </c>
      <c r="AG4447" s="2" t="s">
        <v>47</v>
      </c>
      <c r="AH4447">
        <v>0</v>
      </c>
      <c r="AI4447">
        <v>0</v>
      </c>
      <c r="AJ4447"/>
    </row>
    <row r="4448" spans="1:36" x14ac:dyDescent="0.3">
      <c r="A4448">
        <v>54447</v>
      </c>
      <c r="B4448">
        <v>11229</v>
      </c>
      <c r="C4448">
        <v>213</v>
      </c>
      <c r="D4448" s="1">
        <v>46219</v>
      </c>
      <c r="E4448" s="1">
        <v>46217</v>
      </c>
      <c r="F4448" s="2" t="s">
        <v>58</v>
      </c>
      <c r="G4448" s="2" t="s">
        <v>36</v>
      </c>
      <c r="H4448">
        <v>2</v>
      </c>
      <c r="I4448">
        <v>1</v>
      </c>
      <c r="J4448">
        <v>2</v>
      </c>
      <c r="K4448" t="b">
        <v>1</v>
      </c>
      <c r="L4448" s="2" t="s">
        <v>37</v>
      </c>
      <c r="M4448" s="2" t="s">
        <v>50</v>
      </c>
      <c r="N4448">
        <v>4</v>
      </c>
      <c r="O4448">
        <v>1</v>
      </c>
      <c r="P4448" s="2" t="s">
        <v>113</v>
      </c>
      <c r="Q4448" s="2" t="s">
        <v>48</v>
      </c>
      <c r="R4448" s="2" t="s">
        <v>40</v>
      </c>
      <c r="S4448">
        <v>20</v>
      </c>
      <c r="T4448" s="1">
        <v>46219</v>
      </c>
      <c r="U4448" s="2" t="s">
        <v>53</v>
      </c>
      <c r="V4448">
        <v>0</v>
      </c>
      <c r="W4448">
        <v>0</v>
      </c>
      <c r="X4448" s="2" t="s">
        <v>42</v>
      </c>
      <c r="Y4448">
        <v>1</v>
      </c>
      <c r="Z4448" s="2" t="s">
        <v>72</v>
      </c>
      <c r="AA4448" s="2" t="s">
        <v>44</v>
      </c>
      <c r="AB4448" s="2" t="s">
        <v>45</v>
      </c>
      <c r="AC4448">
        <v>1</v>
      </c>
      <c r="AD4448" s="2" t="s">
        <v>53</v>
      </c>
      <c r="AE4448" s="2" t="s">
        <v>85</v>
      </c>
      <c r="AF4448">
        <v>0</v>
      </c>
      <c r="AG4448" s="2" t="s">
        <v>47</v>
      </c>
      <c r="AH4448">
        <v>1</v>
      </c>
      <c r="AI4448">
        <v>1</v>
      </c>
      <c r="AJ4448"/>
    </row>
    <row r="4449" spans="1:36" x14ac:dyDescent="0.3">
      <c r="A4449">
        <v>54448</v>
      </c>
      <c r="B4449">
        <v>10682</v>
      </c>
      <c r="C4449">
        <v>207</v>
      </c>
      <c r="D4449" s="1">
        <v>45923</v>
      </c>
      <c r="E4449" s="1">
        <v>45913</v>
      </c>
      <c r="F4449" s="2" t="s">
        <v>78</v>
      </c>
      <c r="G4449" s="2" t="s">
        <v>59</v>
      </c>
      <c r="H4449">
        <v>10</v>
      </c>
      <c r="I4449">
        <v>1</v>
      </c>
      <c r="J4449">
        <v>10</v>
      </c>
      <c r="K4449" t="b">
        <v>1</v>
      </c>
      <c r="L4449" s="2" t="s">
        <v>49</v>
      </c>
      <c r="M4449" s="2" t="s">
        <v>50</v>
      </c>
      <c r="N4449">
        <v>5</v>
      </c>
      <c r="O4449">
        <v>2</v>
      </c>
      <c r="P4449" s="2" t="s">
        <v>51</v>
      </c>
      <c r="Q4449" s="2" t="s">
        <v>52</v>
      </c>
      <c r="R4449" s="2" t="s">
        <v>53</v>
      </c>
      <c r="S4449">
        <v>22</v>
      </c>
      <c r="T4449" s="1">
        <v>45923</v>
      </c>
      <c r="U4449" s="2" t="s">
        <v>67</v>
      </c>
      <c r="V4449">
        <v>0</v>
      </c>
      <c r="W4449">
        <v>0</v>
      </c>
      <c r="X4449" s="2" t="s">
        <v>42</v>
      </c>
      <c r="Y4449">
        <v>0</v>
      </c>
      <c r="Z4449" s="2" t="s">
        <v>62</v>
      </c>
      <c r="AA4449" s="2" t="s">
        <v>62</v>
      </c>
      <c r="AB4449" s="2" t="s">
        <v>62</v>
      </c>
      <c r="AC4449">
        <v>0</v>
      </c>
      <c r="AD4449" s="2" t="s">
        <v>67</v>
      </c>
      <c r="AE4449" s="2" t="s">
        <v>102</v>
      </c>
      <c r="AF4449">
        <v>1</v>
      </c>
      <c r="AG4449" s="2" t="s">
        <v>69</v>
      </c>
      <c r="AH4449">
        <v>0</v>
      </c>
      <c r="AI4449">
        <v>0</v>
      </c>
      <c r="AJ4449"/>
    </row>
    <row r="4450" spans="1:36" x14ac:dyDescent="0.3">
      <c r="A4450">
        <v>54449</v>
      </c>
      <c r="B4450">
        <v>11133</v>
      </c>
      <c r="C4450">
        <v>228</v>
      </c>
      <c r="D4450" s="1">
        <v>46065</v>
      </c>
      <c r="E4450" s="1">
        <v>46065</v>
      </c>
      <c r="F4450" s="2" t="s">
        <v>35</v>
      </c>
      <c r="G4450" s="2" t="s">
        <v>36</v>
      </c>
      <c r="H4450">
        <v>0</v>
      </c>
      <c r="I4450">
        <v>1</v>
      </c>
      <c r="J4450">
        <v>0</v>
      </c>
      <c r="K4450" t="b">
        <v>1</v>
      </c>
      <c r="L4450" s="2" t="s">
        <v>81</v>
      </c>
      <c r="M4450" s="2" t="s">
        <v>38</v>
      </c>
      <c r="N4450">
        <v>4</v>
      </c>
      <c r="O4450">
        <v>0</v>
      </c>
      <c r="P4450" s="2" t="s">
        <v>114</v>
      </c>
      <c r="Q4450" s="2" t="s">
        <v>78</v>
      </c>
      <c r="R4450" s="2" t="s">
        <v>67</v>
      </c>
      <c r="S4450">
        <v>31</v>
      </c>
      <c r="T4450" s="1">
        <v>46065</v>
      </c>
      <c r="U4450" s="2" t="s">
        <v>53</v>
      </c>
      <c r="V4450">
        <v>0</v>
      </c>
      <c r="W4450">
        <v>0</v>
      </c>
      <c r="X4450" s="2" t="s">
        <v>61</v>
      </c>
      <c r="Y4450">
        <v>1</v>
      </c>
      <c r="Z4450" s="2" t="s">
        <v>43</v>
      </c>
      <c r="AA4450" s="2" t="s">
        <v>44</v>
      </c>
      <c r="AB4450" s="2" t="s">
        <v>76</v>
      </c>
      <c r="AC4450">
        <v>1</v>
      </c>
      <c r="AD4450" s="2" t="s">
        <v>53</v>
      </c>
      <c r="AE4450" s="2" t="s">
        <v>100</v>
      </c>
      <c r="AF4450">
        <v>0</v>
      </c>
      <c r="AG4450" s="2" t="s">
        <v>82</v>
      </c>
      <c r="AH4450">
        <v>1</v>
      </c>
      <c r="AI4450">
        <v>1</v>
      </c>
      <c r="AJ4450"/>
    </row>
    <row r="4451" spans="1:36" x14ac:dyDescent="0.3">
      <c r="A4451">
        <v>54450</v>
      </c>
      <c r="B4451">
        <v>11211</v>
      </c>
      <c r="C4451">
        <v>202</v>
      </c>
      <c r="D4451" s="1">
        <v>46291</v>
      </c>
      <c r="E4451" s="1">
        <v>46284</v>
      </c>
      <c r="F4451" s="2" t="s">
        <v>52</v>
      </c>
      <c r="G4451" s="2" t="s">
        <v>59</v>
      </c>
      <c r="H4451">
        <v>7</v>
      </c>
      <c r="I4451">
        <v>1</v>
      </c>
      <c r="J4451">
        <v>7</v>
      </c>
      <c r="K4451" t="b">
        <v>1</v>
      </c>
      <c r="L4451" s="2" t="s">
        <v>109</v>
      </c>
      <c r="M4451" s="2" t="s">
        <v>65</v>
      </c>
      <c r="N4451">
        <v>2</v>
      </c>
      <c r="O4451">
        <v>1</v>
      </c>
      <c r="P4451" s="2" t="s">
        <v>95</v>
      </c>
      <c r="Q4451" s="2" t="s">
        <v>52</v>
      </c>
      <c r="R4451" s="2" t="s">
        <v>40</v>
      </c>
      <c r="S4451">
        <v>22</v>
      </c>
      <c r="T4451" s="1">
        <v>46291</v>
      </c>
      <c r="U4451" s="2" t="s">
        <v>54</v>
      </c>
      <c r="V4451">
        <v>1</v>
      </c>
      <c r="W4451">
        <v>0</v>
      </c>
      <c r="X4451" s="2" t="s">
        <v>42</v>
      </c>
      <c r="Y4451">
        <v>1</v>
      </c>
      <c r="Z4451" s="2" t="s">
        <v>72</v>
      </c>
      <c r="AA4451" s="2" t="s">
        <v>44</v>
      </c>
      <c r="AB4451" s="2" t="s">
        <v>76</v>
      </c>
      <c r="AC4451">
        <v>1</v>
      </c>
      <c r="AD4451" s="2" t="s">
        <v>54</v>
      </c>
      <c r="AE4451" s="2" t="s">
        <v>102</v>
      </c>
      <c r="AF4451">
        <v>1</v>
      </c>
      <c r="AG4451" s="2" t="s">
        <v>64</v>
      </c>
      <c r="AH4451">
        <v>1</v>
      </c>
      <c r="AI4451">
        <v>1</v>
      </c>
      <c r="AJ4451"/>
    </row>
    <row r="4452" spans="1:36" x14ac:dyDescent="0.3">
      <c r="A4452">
        <v>54451</v>
      </c>
      <c r="B4452">
        <v>11253</v>
      </c>
      <c r="C4452">
        <v>226</v>
      </c>
      <c r="D4452" s="1">
        <v>45677</v>
      </c>
      <c r="E4452" s="1">
        <v>45663</v>
      </c>
      <c r="F4452" s="2" t="s">
        <v>58</v>
      </c>
      <c r="G4452" s="2" t="s">
        <v>36</v>
      </c>
      <c r="H4452">
        <v>14</v>
      </c>
      <c r="I4452">
        <v>1</v>
      </c>
      <c r="J4452">
        <v>14</v>
      </c>
      <c r="K4452" t="b">
        <v>1</v>
      </c>
      <c r="L4452" s="2" t="s">
        <v>49</v>
      </c>
      <c r="M4452" s="2" t="s">
        <v>50</v>
      </c>
      <c r="N4452">
        <v>5</v>
      </c>
      <c r="O4452">
        <v>0</v>
      </c>
      <c r="P4452" s="2" t="s">
        <v>96</v>
      </c>
      <c r="Q4452" s="2" t="s">
        <v>78</v>
      </c>
      <c r="R4452" s="2" t="s">
        <v>79</v>
      </c>
      <c r="S4452">
        <v>33</v>
      </c>
      <c r="T4452" s="1">
        <v>45677</v>
      </c>
      <c r="U4452" s="2" t="s">
        <v>79</v>
      </c>
      <c r="V4452">
        <v>0</v>
      </c>
      <c r="W4452">
        <v>0</v>
      </c>
      <c r="X4452" s="2" t="s">
        <v>61</v>
      </c>
      <c r="Y4452">
        <v>1</v>
      </c>
      <c r="Z4452" s="2" t="s">
        <v>72</v>
      </c>
      <c r="AA4452" s="2" t="s">
        <v>44</v>
      </c>
      <c r="AB4452" s="2" t="s">
        <v>45</v>
      </c>
      <c r="AC4452">
        <v>1</v>
      </c>
      <c r="AD4452" s="2" t="s">
        <v>79</v>
      </c>
      <c r="AE4452" s="2" t="s">
        <v>86</v>
      </c>
      <c r="AF4452">
        <v>0</v>
      </c>
      <c r="AG4452" s="2" t="s">
        <v>69</v>
      </c>
      <c r="AH4452">
        <v>1</v>
      </c>
      <c r="AI4452">
        <v>1</v>
      </c>
      <c r="AJ4452"/>
    </row>
    <row r="4453" spans="1:36" x14ac:dyDescent="0.3">
      <c r="A4453">
        <v>54452</v>
      </c>
      <c r="B4453">
        <v>10158</v>
      </c>
      <c r="C4453">
        <v>210</v>
      </c>
      <c r="D4453" s="1">
        <v>45890</v>
      </c>
      <c r="E4453" s="1">
        <v>45876</v>
      </c>
      <c r="F4453" s="2" t="s">
        <v>52</v>
      </c>
      <c r="G4453" s="2" t="s">
        <v>36</v>
      </c>
      <c r="H4453">
        <v>14</v>
      </c>
      <c r="I4453">
        <v>1</v>
      </c>
      <c r="J4453">
        <v>14</v>
      </c>
      <c r="K4453" t="b">
        <v>1</v>
      </c>
      <c r="L4453" s="2" t="s">
        <v>81</v>
      </c>
      <c r="M4453" s="2" t="s">
        <v>65</v>
      </c>
      <c r="N4453">
        <v>4</v>
      </c>
      <c r="O4453">
        <v>1</v>
      </c>
      <c r="P4453" s="2" t="s">
        <v>111</v>
      </c>
      <c r="Q4453" s="2" t="s">
        <v>58</v>
      </c>
      <c r="R4453" s="2" t="s">
        <v>67</v>
      </c>
      <c r="S4453">
        <v>27</v>
      </c>
      <c r="T4453" s="1">
        <v>45890</v>
      </c>
      <c r="U4453" s="2" t="s">
        <v>53</v>
      </c>
      <c r="V4453">
        <v>0</v>
      </c>
      <c r="W4453">
        <v>0</v>
      </c>
      <c r="X4453" s="2" t="s">
        <v>42</v>
      </c>
      <c r="Y4453">
        <v>1</v>
      </c>
      <c r="Z4453" s="2" t="s">
        <v>72</v>
      </c>
      <c r="AA4453" s="2" t="s">
        <v>44</v>
      </c>
      <c r="AB4453" s="2" t="s">
        <v>45</v>
      </c>
      <c r="AC4453">
        <v>1</v>
      </c>
      <c r="AD4453" s="2" t="s">
        <v>53</v>
      </c>
      <c r="AE4453" s="2" t="s">
        <v>46</v>
      </c>
      <c r="AF4453">
        <v>0</v>
      </c>
      <c r="AG4453" s="2" t="s">
        <v>69</v>
      </c>
      <c r="AH4453">
        <v>1</v>
      </c>
      <c r="AI4453">
        <v>1</v>
      </c>
      <c r="AJ4453"/>
    </row>
    <row r="4454" spans="1:36" x14ac:dyDescent="0.3">
      <c r="A4454">
        <v>54453</v>
      </c>
      <c r="B4454">
        <v>11085</v>
      </c>
      <c r="C4454">
        <v>207</v>
      </c>
      <c r="D4454" s="1">
        <v>45712</v>
      </c>
      <c r="E4454" s="1">
        <v>45682</v>
      </c>
      <c r="F4454" s="2" t="s">
        <v>97</v>
      </c>
      <c r="G4454" s="2" t="s">
        <v>59</v>
      </c>
      <c r="H4454">
        <v>30</v>
      </c>
      <c r="I4454">
        <v>1</v>
      </c>
      <c r="J4454">
        <v>30</v>
      </c>
      <c r="K4454" t="b">
        <v>1</v>
      </c>
      <c r="L4454" s="2" t="s">
        <v>49</v>
      </c>
      <c r="M4454" s="2" t="s">
        <v>65</v>
      </c>
      <c r="N4454">
        <v>1</v>
      </c>
      <c r="O4454">
        <v>1</v>
      </c>
      <c r="P4454" s="2" t="s">
        <v>51</v>
      </c>
      <c r="Q4454" s="2" t="s">
        <v>52</v>
      </c>
      <c r="R4454" s="2" t="s">
        <v>53</v>
      </c>
      <c r="S4454">
        <v>22</v>
      </c>
      <c r="T4454" s="1">
        <v>45712</v>
      </c>
      <c r="U4454" s="2" t="s">
        <v>79</v>
      </c>
      <c r="V4454">
        <v>0</v>
      </c>
      <c r="W4454">
        <v>0</v>
      </c>
      <c r="X4454" s="2" t="s">
        <v>61</v>
      </c>
      <c r="Y4454">
        <v>1</v>
      </c>
      <c r="Z4454" s="2" t="s">
        <v>72</v>
      </c>
      <c r="AA4454" s="2" t="s">
        <v>112</v>
      </c>
      <c r="AB4454" s="2" t="s">
        <v>56</v>
      </c>
      <c r="AC4454">
        <v>1</v>
      </c>
      <c r="AD4454" s="2" t="s">
        <v>79</v>
      </c>
      <c r="AE4454" s="2" t="s">
        <v>100</v>
      </c>
      <c r="AF4454">
        <v>1</v>
      </c>
      <c r="AG4454" s="2" t="s">
        <v>57</v>
      </c>
      <c r="AH4454">
        <v>1</v>
      </c>
      <c r="AI4454">
        <v>0</v>
      </c>
      <c r="AJ4454"/>
    </row>
    <row r="4455" spans="1:36" x14ac:dyDescent="0.3">
      <c r="A4455">
        <v>54454</v>
      </c>
      <c r="B4455">
        <v>10212</v>
      </c>
      <c r="C4455">
        <v>205</v>
      </c>
      <c r="D4455" s="1">
        <v>45898</v>
      </c>
      <c r="E4455" s="1">
        <v>45888</v>
      </c>
      <c r="F4455" s="2" t="s">
        <v>58</v>
      </c>
      <c r="G4455" s="2" t="s">
        <v>36</v>
      </c>
      <c r="H4455">
        <v>10</v>
      </c>
      <c r="I4455">
        <v>1</v>
      </c>
      <c r="J4455">
        <v>10</v>
      </c>
      <c r="K4455" t="b">
        <v>1</v>
      </c>
      <c r="L4455" s="2" t="s">
        <v>70</v>
      </c>
      <c r="M4455" s="2" t="s">
        <v>38</v>
      </c>
      <c r="N4455">
        <v>2</v>
      </c>
      <c r="O4455">
        <v>1</v>
      </c>
      <c r="P4455" s="2" t="s">
        <v>91</v>
      </c>
      <c r="Q4455" s="2" t="s">
        <v>48</v>
      </c>
      <c r="R4455" s="2" t="s">
        <v>54</v>
      </c>
      <c r="S4455">
        <v>37</v>
      </c>
      <c r="T4455" s="1">
        <v>45898</v>
      </c>
      <c r="U4455" s="2" t="s">
        <v>41</v>
      </c>
      <c r="V4455">
        <v>0</v>
      </c>
      <c r="W4455">
        <v>0</v>
      </c>
      <c r="X4455" s="2" t="s">
        <v>42</v>
      </c>
      <c r="Y4455">
        <v>0</v>
      </c>
      <c r="Z4455" s="2" t="s">
        <v>62</v>
      </c>
      <c r="AA4455" s="2" t="s">
        <v>62</v>
      </c>
      <c r="AB4455" s="2" t="s">
        <v>62</v>
      </c>
      <c r="AC4455">
        <v>0</v>
      </c>
      <c r="AD4455" s="2" t="s">
        <v>41</v>
      </c>
      <c r="AE4455" s="2" t="s">
        <v>46</v>
      </c>
      <c r="AF4455">
        <v>0</v>
      </c>
      <c r="AG4455" s="2" t="s">
        <v>69</v>
      </c>
      <c r="AH4455">
        <v>0</v>
      </c>
      <c r="AI4455">
        <v>0</v>
      </c>
      <c r="AJ4455"/>
    </row>
    <row r="4456" spans="1:36" x14ac:dyDescent="0.3">
      <c r="A4456">
        <v>54455</v>
      </c>
      <c r="B4456">
        <v>11159</v>
      </c>
      <c r="C4456">
        <v>206</v>
      </c>
      <c r="D4456" s="1">
        <v>45875</v>
      </c>
      <c r="E4456" s="1">
        <v>45874</v>
      </c>
      <c r="F4456" s="2" t="s">
        <v>78</v>
      </c>
      <c r="G4456" s="2" t="s">
        <v>36</v>
      </c>
      <c r="H4456">
        <v>1</v>
      </c>
      <c r="I4456">
        <v>1</v>
      </c>
      <c r="J4456">
        <v>1</v>
      </c>
      <c r="K4456" t="b">
        <v>1</v>
      </c>
      <c r="L4456" s="2" t="s">
        <v>49</v>
      </c>
      <c r="M4456" s="2" t="s">
        <v>50</v>
      </c>
      <c r="N4456">
        <v>2</v>
      </c>
      <c r="O4456">
        <v>0</v>
      </c>
      <c r="P4456" s="2" t="s">
        <v>87</v>
      </c>
      <c r="Q4456" s="2" t="s">
        <v>78</v>
      </c>
      <c r="R4456" s="2" t="s">
        <v>54</v>
      </c>
      <c r="S4456">
        <v>32</v>
      </c>
      <c r="T4456" s="1">
        <v>45875</v>
      </c>
      <c r="U4456" s="2" t="s">
        <v>40</v>
      </c>
      <c r="V4456">
        <v>0</v>
      </c>
      <c r="W4456">
        <v>0</v>
      </c>
      <c r="X4456" s="2" t="s">
        <v>42</v>
      </c>
      <c r="Y4456">
        <v>0</v>
      </c>
      <c r="Z4456" s="2" t="s">
        <v>62</v>
      </c>
      <c r="AA4456" s="2" t="s">
        <v>62</v>
      </c>
      <c r="AB4456" s="2" t="s">
        <v>62</v>
      </c>
      <c r="AC4456">
        <v>0</v>
      </c>
      <c r="AD4456" s="2" t="s">
        <v>40</v>
      </c>
      <c r="AE4456" s="2" t="s">
        <v>46</v>
      </c>
      <c r="AF4456">
        <v>0</v>
      </c>
      <c r="AG4456" s="2" t="s">
        <v>47</v>
      </c>
      <c r="AH4456">
        <v>0</v>
      </c>
      <c r="AI4456">
        <v>0</v>
      </c>
      <c r="AJ4456"/>
    </row>
    <row r="4457" spans="1:36" x14ac:dyDescent="0.3">
      <c r="A4457">
        <v>54456</v>
      </c>
      <c r="B4457">
        <v>11334</v>
      </c>
      <c r="C4457">
        <v>209</v>
      </c>
      <c r="D4457" s="1">
        <v>46084</v>
      </c>
      <c r="E4457" s="1">
        <v>46082</v>
      </c>
      <c r="F4457" s="2" t="s">
        <v>97</v>
      </c>
      <c r="G4457" s="2" t="s">
        <v>36</v>
      </c>
      <c r="H4457">
        <v>2</v>
      </c>
      <c r="I4457">
        <v>1</v>
      </c>
      <c r="J4457">
        <v>2</v>
      </c>
      <c r="K4457" t="b">
        <v>1</v>
      </c>
      <c r="L4457" s="2" t="s">
        <v>81</v>
      </c>
      <c r="M4457" s="2" t="s">
        <v>50</v>
      </c>
      <c r="N4457">
        <v>5</v>
      </c>
      <c r="O4457">
        <v>0</v>
      </c>
      <c r="P4457" s="2" t="s">
        <v>99</v>
      </c>
      <c r="Q4457" s="2" t="s">
        <v>78</v>
      </c>
      <c r="R4457" s="2" t="s">
        <v>79</v>
      </c>
      <c r="S4457">
        <v>38</v>
      </c>
      <c r="T4457" s="1">
        <v>46084</v>
      </c>
      <c r="U4457" s="2" t="s">
        <v>67</v>
      </c>
      <c r="V4457">
        <v>0</v>
      </c>
      <c r="W4457">
        <v>0</v>
      </c>
      <c r="X4457" s="2" t="s">
        <v>75</v>
      </c>
      <c r="Y4457">
        <v>0</v>
      </c>
      <c r="Z4457" s="2" t="s">
        <v>62</v>
      </c>
      <c r="AA4457" s="2" t="s">
        <v>62</v>
      </c>
      <c r="AB4457" s="2" t="s">
        <v>62</v>
      </c>
      <c r="AC4457">
        <v>0</v>
      </c>
      <c r="AD4457" s="2" t="s">
        <v>67</v>
      </c>
      <c r="AE4457" s="2" t="s">
        <v>77</v>
      </c>
      <c r="AF4457">
        <v>0</v>
      </c>
      <c r="AG4457" s="2" t="s">
        <v>47</v>
      </c>
      <c r="AH4457">
        <v>0</v>
      </c>
      <c r="AI4457">
        <v>0</v>
      </c>
      <c r="AJ4457"/>
    </row>
    <row r="4458" spans="1:36" x14ac:dyDescent="0.3">
      <c r="A4458">
        <v>54457</v>
      </c>
      <c r="B4458">
        <v>10748</v>
      </c>
      <c r="C4458">
        <v>208</v>
      </c>
      <c r="D4458" s="1">
        <v>46382</v>
      </c>
      <c r="E4458" s="1">
        <v>46381</v>
      </c>
      <c r="F4458" s="2" t="s">
        <v>58</v>
      </c>
      <c r="G4458" s="2" t="s">
        <v>36</v>
      </c>
      <c r="H4458">
        <v>1</v>
      </c>
      <c r="I4458">
        <v>1</v>
      </c>
      <c r="J4458">
        <v>1</v>
      </c>
      <c r="K4458" t="b">
        <v>1</v>
      </c>
      <c r="L4458" s="2" t="s">
        <v>109</v>
      </c>
      <c r="M4458" s="2" t="s">
        <v>65</v>
      </c>
      <c r="N4458">
        <v>2</v>
      </c>
      <c r="O4458">
        <v>0</v>
      </c>
      <c r="P4458" s="2" t="s">
        <v>106</v>
      </c>
      <c r="Q4458" s="2" t="s">
        <v>48</v>
      </c>
      <c r="R4458" s="2" t="s">
        <v>40</v>
      </c>
      <c r="S4458">
        <v>37</v>
      </c>
      <c r="T4458" s="1">
        <v>46382</v>
      </c>
      <c r="U4458" s="2" t="s">
        <v>54</v>
      </c>
      <c r="V4458">
        <v>1</v>
      </c>
      <c r="W4458">
        <v>0</v>
      </c>
      <c r="X4458" s="2" t="s">
        <v>61</v>
      </c>
      <c r="Y4458">
        <v>0</v>
      </c>
      <c r="Z4458" s="2" t="s">
        <v>62</v>
      </c>
      <c r="AA4458" s="2" t="s">
        <v>62</v>
      </c>
      <c r="AB4458" s="2" t="s">
        <v>62</v>
      </c>
      <c r="AC4458">
        <v>0</v>
      </c>
      <c r="AD4458" s="2" t="s">
        <v>54</v>
      </c>
      <c r="AE4458" s="2" t="s">
        <v>63</v>
      </c>
      <c r="AF4458">
        <v>0</v>
      </c>
      <c r="AG4458" s="2" t="s">
        <v>47</v>
      </c>
      <c r="AH4458">
        <v>0</v>
      </c>
      <c r="AI4458">
        <v>0</v>
      </c>
      <c r="AJ4458"/>
    </row>
    <row r="4459" spans="1:36" x14ac:dyDescent="0.3">
      <c r="A4459">
        <v>54458</v>
      </c>
      <c r="B4459">
        <v>11044</v>
      </c>
      <c r="C4459">
        <v>218</v>
      </c>
      <c r="D4459" s="1">
        <v>46347</v>
      </c>
      <c r="E4459" s="1">
        <v>46344</v>
      </c>
      <c r="F4459" s="2" t="s">
        <v>35</v>
      </c>
      <c r="G4459" s="2" t="s">
        <v>59</v>
      </c>
      <c r="H4459">
        <v>3</v>
      </c>
      <c r="I4459">
        <v>1</v>
      </c>
      <c r="J4459">
        <v>3</v>
      </c>
      <c r="K4459" t="b">
        <v>1</v>
      </c>
      <c r="L4459" s="2" t="s">
        <v>109</v>
      </c>
      <c r="M4459" s="2" t="s">
        <v>50</v>
      </c>
      <c r="N4459">
        <v>3</v>
      </c>
      <c r="O4459">
        <v>1</v>
      </c>
      <c r="P4459" s="2" t="s">
        <v>84</v>
      </c>
      <c r="Q4459" s="2" t="s">
        <v>58</v>
      </c>
      <c r="R4459" s="2" t="s">
        <v>40</v>
      </c>
      <c r="S4459">
        <v>33</v>
      </c>
      <c r="T4459" s="1">
        <v>46347</v>
      </c>
      <c r="U4459" s="2" t="s">
        <v>54</v>
      </c>
      <c r="V4459">
        <v>1</v>
      </c>
      <c r="W4459">
        <v>0</v>
      </c>
      <c r="X4459" s="2" t="s">
        <v>88</v>
      </c>
      <c r="Y4459">
        <v>0</v>
      </c>
      <c r="Z4459" s="2" t="s">
        <v>62</v>
      </c>
      <c r="AA4459" s="2" t="s">
        <v>62</v>
      </c>
      <c r="AB4459" s="2" t="s">
        <v>62</v>
      </c>
      <c r="AC4459">
        <v>0</v>
      </c>
      <c r="AD4459" s="2" t="s">
        <v>54</v>
      </c>
      <c r="AE4459" s="2" t="s">
        <v>104</v>
      </c>
      <c r="AF4459">
        <v>1</v>
      </c>
      <c r="AG4459" s="2" t="s">
        <v>47</v>
      </c>
      <c r="AH4459">
        <v>0</v>
      </c>
      <c r="AI4459">
        <v>0</v>
      </c>
      <c r="AJ4459"/>
    </row>
    <row r="4460" spans="1:36" x14ac:dyDescent="0.3">
      <c r="A4460">
        <v>54459</v>
      </c>
      <c r="B4460">
        <v>11296</v>
      </c>
      <c r="C4460">
        <v>226</v>
      </c>
      <c r="D4460" s="1">
        <v>45712</v>
      </c>
      <c r="E4460" s="1">
        <v>45705</v>
      </c>
      <c r="F4460" s="2" t="s">
        <v>52</v>
      </c>
      <c r="G4460" s="2" t="s">
        <v>36</v>
      </c>
      <c r="H4460">
        <v>7</v>
      </c>
      <c r="I4460">
        <v>1</v>
      </c>
      <c r="J4460">
        <v>7</v>
      </c>
      <c r="K4460" t="b">
        <v>1</v>
      </c>
      <c r="L4460" s="2" t="s">
        <v>81</v>
      </c>
      <c r="M4460" s="2" t="s">
        <v>65</v>
      </c>
      <c r="N4460">
        <v>5</v>
      </c>
      <c r="O4460">
        <v>0</v>
      </c>
      <c r="P4460" s="2" t="s">
        <v>96</v>
      </c>
      <c r="Q4460" s="2" t="s">
        <v>78</v>
      </c>
      <c r="R4460" s="2" t="s">
        <v>79</v>
      </c>
      <c r="S4460">
        <v>33</v>
      </c>
      <c r="T4460" s="1">
        <v>45712</v>
      </c>
      <c r="U4460" s="2" t="s">
        <v>79</v>
      </c>
      <c r="V4460">
        <v>0</v>
      </c>
      <c r="W4460">
        <v>0</v>
      </c>
      <c r="X4460" s="2" t="s">
        <v>61</v>
      </c>
      <c r="Y4460">
        <v>0</v>
      </c>
      <c r="Z4460" s="2" t="s">
        <v>62</v>
      </c>
      <c r="AA4460" s="2" t="s">
        <v>62</v>
      </c>
      <c r="AB4460" s="2" t="s">
        <v>62</v>
      </c>
      <c r="AC4460">
        <v>0</v>
      </c>
      <c r="AD4460" s="2" t="s">
        <v>79</v>
      </c>
      <c r="AE4460" s="2" t="s">
        <v>100</v>
      </c>
      <c r="AF4460">
        <v>0</v>
      </c>
      <c r="AG4460" s="2" t="s">
        <v>64</v>
      </c>
      <c r="AH4460">
        <v>0</v>
      </c>
      <c r="AI4460">
        <v>0</v>
      </c>
      <c r="AJ4460"/>
    </row>
    <row r="4461" spans="1:36" x14ac:dyDescent="0.3">
      <c r="A4461">
        <v>54460</v>
      </c>
      <c r="B4461">
        <v>11257</v>
      </c>
      <c r="C4461">
        <v>222</v>
      </c>
      <c r="D4461" s="1">
        <v>45834</v>
      </c>
      <c r="E4461" s="1">
        <v>45832</v>
      </c>
      <c r="F4461" s="2" t="s">
        <v>48</v>
      </c>
      <c r="G4461" s="2" t="s">
        <v>36</v>
      </c>
      <c r="H4461">
        <v>2</v>
      </c>
      <c r="I4461">
        <v>1</v>
      </c>
      <c r="J4461">
        <v>2</v>
      </c>
      <c r="K4461" t="b">
        <v>1</v>
      </c>
      <c r="L4461" s="2" t="s">
        <v>49</v>
      </c>
      <c r="M4461" s="2" t="s">
        <v>65</v>
      </c>
      <c r="N4461">
        <v>4</v>
      </c>
      <c r="O4461">
        <v>0</v>
      </c>
      <c r="P4461" s="2" t="s">
        <v>108</v>
      </c>
      <c r="Q4461" s="2" t="s">
        <v>48</v>
      </c>
      <c r="R4461" s="2" t="s">
        <v>79</v>
      </c>
      <c r="S4461">
        <v>20</v>
      </c>
      <c r="T4461" s="1">
        <v>45834</v>
      </c>
      <c r="U4461" s="2" t="s">
        <v>53</v>
      </c>
      <c r="V4461">
        <v>0</v>
      </c>
      <c r="W4461">
        <v>0</v>
      </c>
      <c r="X4461" s="2" t="s">
        <v>42</v>
      </c>
      <c r="Y4461">
        <v>1</v>
      </c>
      <c r="Z4461" s="2" t="s">
        <v>72</v>
      </c>
      <c r="AA4461" s="2" t="s">
        <v>44</v>
      </c>
      <c r="AB4461" s="2" t="s">
        <v>56</v>
      </c>
      <c r="AC4461">
        <v>1</v>
      </c>
      <c r="AD4461" s="2" t="s">
        <v>53</v>
      </c>
      <c r="AE4461" s="2" t="s">
        <v>68</v>
      </c>
      <c r="AF4461">
        <v>0</v>
      </c>
      <c r="AG4461" s="2" t="s">
        <v>47</v>
      </c>
      <c r="AH4461">
        <v>1</v>
      </c>
      <c r="AI4461">
        <v>1</v>
      </c>
      <c r="AJ4461"/>
    </row>
    <row r="4462" spans="1:36" x14ac:dyDescent="0.3">
      <c r="A4462">
        <v>54461</v>
      </c>
      <c r="B4462">
        <v>10756</v>
      </c>
      <c r="C4462">
        <v>201</v>
      </c>
      <c r="D4462" s="1">
        <v>46138</v>
      </c>
      <c r="E4462" s="1">
        <v>46137</v>
      </c>
      <c r="F4462" s="2" t="s">
        <v>78</v>
      </c>
      <c r="G4462" s="2" t="s">
        <v>36</v>
      </c>
      <c r="H4462">
        <v>1</v>
      </c>
      <c r="I4462">
        <v>1</v>
      </c>
      <c r="J4462">
        <v>1</v>
      </c>
      <c r="K4462" t="b">
        <v>1</v>
      </c>
      <c r="L4462" s="2" t="s">
        <v>70</v>
      </c>
      <c r="M4462" s="2" t="s">
        <v>50</v>
      </c>
      <c r="N4462">
        <v>6</v>
      </c>
      <c r="O4462">
        <v>1</v>
      </c>
      <c r="P4462" s="2" t="s">
        <v>101</v>
      </c>
      <c r="Q4462" s="2" t="s">
        <v>48</v>
      </c>
      <c r="R4462" s="2" t="s">
        <v>54</v>
      </c>
      <c r="S4462">
        <v>40</v>
      </c>
      <c r="T4462" s="1">
        <v>46138</v>
      </c>
      <c r="U4462" s="2" t="s">
        <v>74</v>
      </c>
      <c r="V4462">
        <v>1</v>
      </c>
      <c r="W4462">
        <v>0</v>
      </c>
      <c r="X4462" s="2" t="s">
        <v>75</v>
      </c>
      <c r="Y4462">
        <v>0</v>
      </c>
      <c r="Z4462" s="2" t="s">
        <v>62</v>
      </c>
      <c r="AA4462" s="2" t="s">
        <v>62</v>
      </c>
      <c r="AB4462" s="2" t="s">
        <v>62</v>
      </c>
      <c r="AC4462">
        <v>0</v>
      </c>
      <c r="AD4462" s="2" t="s">
        <v>74</v>
      </c>
      <c r="AE4462" s="2" t="s">
        <v>93</v>
      </c>
      <c r="AF4462">
        <v>0</v>
      </c>
      <c r="AG4462" s="2" t="s">
        <v>47</v>
      </c>
      <c r="AH4462">
        <v>0</v>
      </c>
      <c r="AI4462">
        <v>0</v>
      </c>
      <c r="AJ4462"/>
    </row>
    <row r="4463" spans="1:36" x14ac:dyDescent="0.3">
      <c r="A4463">
        <v>54462</v>
      </c>
      <c r="B4463">
        <v>11195</v>
      </c>
      <c r="C4463">
        <v>224</v>
      </c>
      <c r="D4463" s="1">
        <v>45781</v>
      </c>
      <c r="E4463" s="1">
        <v>45771</v>
      </c>
      <c r="F4463" s="2" t="s">
        <v>97</v>
      </c>
      <c r="G4463" s="2" t="s">
        <v>59</v>
      </c>
      <c r="H4463">
        <v>10</v>
      </c>
      <c r="I4463">
        <v>1</v>
      </c>
      <c r="J4463">
        <v>10</v>
      </c>
      <c r="K4463" t="b">
        <v>1</v>
      </c>
      <c r="L4463" s="2" t="s">
        <v>49</v>
      </c>
      <c r="M4463" s="2" t="s">
        <v>65</v>
      </c>
      <c r="N4463">
        <v>3</v>
      </c>
      <c r="O4463">
        <v>1</v>
      </c>
      <c r="P4463" s="2" t="s">
        <v>60</v>
      </c>
      <c r="Q4463" s="2" t="s">
        <v>58</v>
      </c>
      <c r="R4463" s="2" t="s">
        <v>53</v>
      </c>
      <c r="S4463">
        <v>29</v>
      </c>
      <c r="T4463" s="1">
        <v>45781</v>
      </c>
      <c r="U4463" s="2" t="s">
        <v>74</v>
      </c>
      <c r="V4463">
        <v>1</v>
      </c>
      <c r="W4463">
        <v>0</v>
      </c>
      <c r="X4463" s="2" t="s">
        <v>75</v>
      </c>
      <c r="Y4463">
        <v>0</v>
      </c>
      <c r="Z4463" s="2" t="s">
        <v>62</v>
      </c>
      <c r="AA4463" s="2" t="s">
        <v>62</v>
      </c>
      <c r="AB4463" s="2" t="s">
        <v>62</v>
      </c>
      <c r="AC4463">
        <v>0</v>
      </c>
      <c r="AD4463" s="2" t="s">
        <v>74</v>
      </c>
      <c r="AE4463" s="2" t="s">
        <v>80</v>
      </c>
      <c r="AF4463">
        <v>1</v>
      </c>
      <c r="AG4463" s="2" t="s">
        <v>69</v>
      </c>
      <c r="AH4463">
        <v>0</v>
      </c>
      <c r="AI4463">
        <v>0</v>
      </c>
      <c r="AJ4463"/>
    </row>
    <row r="4464" spans="1:36" x14ac:dyDescent="0.3">
      <c r="A4464">
        <v>54463</v>
      </c>
      <c r="B4464">
        <v>10156</v>
      </c>
      <c r="C4464">
        <v>215</v>
      </c>
      <c r="D4464" s="1">
        <v>46307</v>
      </c>
      <c r="E4464" s="1">
        <v>46307</v>
      </c>
      <c r="F4464" s="2" t="s">
        <v>58</v>
      </c>
      <c r="G4464" s="2" t="s">
        <v>36</v>
      </c>
      <c r="H4464">
        <v>0</v>
      </c>
      <c r="I4464">
        <v>1</v>
      </c>
      <c r="J4464">
        <v>0</v>
      </c>
      <c r="K4464" t="b">
        <v>1</v>
      </c>
      <c r="L4464" s="2" t="s">
        <v>109</v>
      </c>
      <c r="M4464" s="2" t="s">
        <v>50</v>
      </c>
      <c r="N4464">
        <v>5</v>
      </c>
      <c r="O4464">
        <v>0</v>
      </c>
      <c r="P4464" s="2" t="s">
        <v>92</v>
      </c>
      <c r="Q4464" s="2" t="s">
        <v>48</v>
      </c>
      <c r="R4464" s="2" t="s">
        <v>40</v>
      </c>
      <c r="S4464">
        <v>31</v>
      </c>
      <c r="T4464" s="1">
        <v>46307</v>
      </c>
      <c r="U4464" s="2" t="s">
        <v>79</v>
      </c>
      <c r="V4464">
        <v>0</v>
      </c>
      <c r="W4464">
        <v>0</v>
      </c>
      <c r="X4464" s="2" t="s">
        <v>88</v>
      </c>
      <c r="Y4464">
        <v>1</v>
      </c>
      <c r="Z4464" s="2" t="s">
        <v>72</v>
      </c>
      <c r="AA4464" s="2" t="s">
        <v>44</v>
      </c>
      <c r="AB4464" s="2" t="s">
        <v>76</v>
      </c>
      <c r="AC4464">
        <v>1</v>
      </c>
      <c r="AD4464" s="2" t="s">
        <v>79</v>
      </c>
      <c r="AE4464" s="2" t="s">
        <v>89</v>
      </c>
      <c r="AF4464">
        <v>0</v>
      </c>
      <c r="AG4464" s="2" t="s">
        <v>82</v>
      </c>
      <c r="AH4464">
        <v>1</v>
      </c>
      <c r="AI4464">
        <v>1</v>
      </c>
      <c r="AJ4464"/>
    </row>
    <row r="4465" spans="1:36" x14ac:dyDescent="0.3">
      <c r="A4465">
        <v>54464</v>
      </c>
      <c r="B4465">
        <v>11290</v>
      </c>
      <c r="C4465">
        <v>217</v>
      </c>
      <c r="D4465" s="1">
        <v>45924</v>
      </c>
      <c r="E4465" s="1">
        <v>45903</v>
      </c>
      <c r="F4465" s="2" t="s">
        <v>52</v>
      </c>
      <c r="G4465" s="2" t="s">
        <v>36</v>
      </c>
      <c r="H4465">
        <v>21</v>
      </c>
      <c r="I4465">
        <v>1</v>
      </c>
      <c r="J4465">
        <v>21</v>
      </c>
      <c r="K4465" t="b">
        <v>1</v>
      </c>
      <c r="L4465" s="2" t="s">
        <v>70</v>
      </c>
      <c r="M4465" s="2" t="s">
        <v>50</v>
      </c>
      <c r="N4465">
        <v>3</v>
      </c>
      <c r="O4465">
        <v>0</v>
      </c>
      <c r="P4465" s="2" t="s">
        <v>71</v>
      </c>
      <c r="Q4465" s="2" t="s">
        <v>58</v>
      </c>
      <c r="R4465" s="2" t="s">
        <v>54</v>
      </c>
      <c r="S4465">
        <v>30</v>
      </c>
      <c r="T4465" s="1">
        <v>45924</v>
      </c>
      <c r="U4465" s="2" t="s">
        <v>40</v>
      </c>
      <c r="V4465">
        <v>0</v>
      </c>
      <c r="W4465">
        <v>0</v>
      </c>
      <c r="X4465" s="2" t="s">
        <v>42</v>
      </c>
      <c r="Y4465">
        <v>1</v>
      </c>
      <c r="Z4465" s="2" t="s">
        <v>72</v>
      </c>
      <c r="AA4465" s="2" t="s">
        <v>44</v>
      </c>
      <c r="AB4465" s="2" t="s">
        <v>45</v>
      </c>
      <c r="AC4465">
        <v>1</v>
      </c>
      <c r="AD4465" s="2" t="s">
        <v>40</v>
      </c>
      <c r="AE4465" s="2" t="s">
        <v>102</v>
      </c>
      <c r="AF4465">
        <v>0</v>
      </c>
      <c r="AG4465" s="2" t="s">
        <v>57</v>
      </c>
      <c r="AH4465">
        <v>1</v>
      </c>
      <c r="AI4465">
        <v>1</v>
      </c>
      <c r="AJ4465"/>
    </row>
    <row r="4466" spans="1:36" x14ac:dyDescent="0.3">
      <c r="A4466">
        <v>54465</v>
      </c>
      <c r="B4466">
        <v>10930</v>
      </c>
      <c r="C4466">
        <v>218</v>
      </c>
      <c r="D4466" s="1">
        <v>46035</v>
      </c>
      <c r="E4466" s="1">
        <v>46028</v>
      </c>
      <c r="F4466" s="2" t="s">
        <v>35</v>
      </c>
      <c r="G4466" s="2" t="s">
        <v>36</v>
      </c>
      <c r="H4466">
        <v>7</v>
      </c>
      <c r="I4466">
        <v>1</v>
      </c>
      <c r="J4466">
        <v>7</v>
      </c>
      <c r="K4466" t="b">
        <v>1</v>
      </c>
      <c r="L4466" s="2" t="s">
        <v>70</v>
      </c>
      <c r="M4466" s="2" t="s">
        <v>50</v>
      </c>
      <c r="N4466">
        <v>4</v>
      </c>
      <c r="O4466">
        <v>2</v>
      </c>
      <c r="P4466" s="2" t="s">
        <v>84</v>
      </c>
      <c r="Q4466" s="2" t="s">
        <v>58</v>
      </c>
      <c r="R4466" s="2" t="s">
        <v>40</v>
      </c>
      <c r="S4466">
        <v>33</v>
      </c>
      <c r="T4466" s="1">
        <v>46035</v>
      </c>
      <c r="U4466" s="2" t="s">
        <v>67</v>
      </c>
      <c r="V4466">
        <v>0</v>
      </c>
      <c r="W4466">
        <v>0</v>
      </c>
      <c r="X4466" s="2" t="s">
        <v>61</v>
      </c>
      <c r="Y4466">
        <v>1</v>
      </c>
      <c r="Z4466" s="2" t="s">
        <v>72</v>
      </c>
      <c r="AA4466" s="2" t="s">
        <v>44</v>
      </c>
      <c r="AB4466" s="2" t="s">
        <v>76</v>
      </c>
      <c r="AC4466">
        <v>1</v>
      </c>
      <c r="AD4466" s="2" t="s">
        <v>67</v>
      </c>
      <c r="AE4466" s="2" t="s">
        <v>86</v>
      </c>
      <c r="AF4466">
        <v>0</v>
      </c>
      <c r="AG4466" s="2" t="s">
        <v>64</v>
      </c>
      <c r="AH4466">
        <v>1</v>
      </c>
      <c r="AI4466">
        <v>1</v>
      </c>
      <c r="AJ4466"/>
    </row>
    <row r="4467" spans="1:36" x14ac:dyDescent="0.3">
      <c r="A4467">
        <v>54466</v>
      </c>
      <c r="B4467">
        <v>11168</v>
      </c>
      <c r="C4467">
        <v>220</v>
      </c>
      <c r="D4467" s="1">
        <v>46288</v>
      </c>
      <c r="E4467" s="1">
        <v>46278</v>
      </c>
      <c r="F4467" s="2" t="s">
        <v>35</v>
      </c>
      <c r="G4467" s="2" t="s">
        <v>36</v>
      </c>
      <c r="H4467">
        <v>10</v>
      </c>
      <c r="I4467">
        <v>1</v>
      </c>
      <c r="J4467">
        <v>10</v>
      </c>
      <c r="K4467" t="b">
        <v>1</v>
      </c>
      <c r="L4467" s="2" t="s">
        <v>49</v>
      </c>
      <c r="M4467" s="2" t="s">
        <v>38</v>
      </c>
      <c r="N4467">
        <v>2</v>
      </c>
      <c r="O4467">
        <v>0</v>
      </c>
      <c r="P4467" s="2" t="s">
        <v>73</v>
      </c>
      <c r="Q4467" s="2" t="s">
        <v>52</v>
      </c>
      <c r="R4467" s="2" t="s">
        <v>40</v>
      </c>
      <c r="S4467">
        <v>31</v>
      </c>
      <c r="T4467" s="1">
        <v>46288</v>
      </c>
      <c r="U4467" s="2" t="s">
        <v>40</v>
      </c>
      <c r="V4467">
        <v>0</v>
      </c>
      <c r="W4467">
        <v>0</v>
      </c>
      <c r="X4467" s="2" t="s">
        <v>42</v>
      </c>
      <c r="Y4467">
        <v>1</v>
      </c>
      <c r="Z4467" s="2" t="s">
        <v>72</v>
      </c>
      <c r="AA4467" s="2" t="s">
        <v>44</v>
      </c>
      <c r="AB4467" s="2" t="s">
        <v>45</v>
      </c>
      <c r="AC4467">
        <v>1</v>
      </c>
      <c r="AD4467" s="2" t="s">
        <v>40</v>
      </c>
      <c r="AE4467" s="2" t="s">
        <v>102</v>
      </c>
      <c r="AF4467">
        <v>0</v>
      </c>
      <c r="AG4467" s="2" t="s">
        <v>69</v>
      </c>
      <c r="AH4467">
        <v>1</v>
      </c>
      <c r="AI4467">
        <v>1</v>
      </c>
      <c r="AJ4467"/>
    </row>
    <row r="4468" spans="1:36" x14ac:dyDescent="0.3">
      <c r="A4468">
        <v>54467</v>
      </c>
      <c r="B4468">
        <v>10072</v>
      </c>
      <c r="C4468">
        <v>226</v>
      </c>
      <c r="D4468" s="1">
        <v>45863</v>
      </c>
      <c r="E4468" s="1">
        <v>45849</v>
      </c>
      <c r="F4468" s="2" t="s">
        <v>78</v>
      </c>
      <c r="G4468" s="2" t="s">
        <v>36</v>
      </c>
      <c r="H4468">
        <v>14</v>
      </c>
      <c r="I4468">
        <v>1</v>
      </c>
      <c r="J4468">
        <v>14</v>
      </c>
      <c r="K4468" t="b">
        <v>1</v>
      </c>
      <c r="L4468" s="2" t="s">
        <v>70</v>
      </c>
      <c r="M4468" s="2" t="s">
        <v>65</v>
      </c>
      <c r="N4468">
        <v>4</v>
      </c>
      <c r="O4468">
        <v>0</v>
      </c>
      <c r="P4468" s="2" t="s">
        <v>96</v>
      </c>
      <c r="Q4468" s="2" t="s">
        <v>78</v>
      </c>
      <c r="R4468" s="2" t="s">
        <v>79</v>
      </c>
      <c r="S4468">
        <v>33</v>
      </c>
      <c r="T4468" s="1">
        <v>45863</v>
      </c>
      <c r="U4468" s="2" t="s">
        <v>41</v>
      </c>
      <c r="V4468">
        <v>0</v>
      </c>
      <c r="W4468">
        <v>0</v>
      </c>
      <c r="X4468" s="2" t="s">
        <v>42</v>
      </c>
      <c r="Y4468">
        <v>1</v>
      </c>
      <c r="Z4468" s="2" t="s">
        <v>72</v>
      </c>
      <c r="AA4468" s="2" t="s">
        <v>44</v>
      </c>
      <c r="AB4468" s="2" t="s">
        <v>76</v>
      </c>
      <c r="AC4468">
        <v>1</v>
      </c>
      <c r="AD4468" s="2" t="s">
        <v>41</v>
      </c>
      <c r="AE4468" s="2" t="s">
        <v>85</v>
      </c>
      <c r="AF4468">
        <v>0</v>
      </c>
      <c r="AG4468" s="2" t="s">
        <v>69</v>
      </c>
      <c r="AH4468">
        <v>1</v>
      </c>
      <c r="AI4468">
        <v>1</v>
      </c>
      <c r="AJ4468"/>
    </row>
    <row r="4469" spans="1:36" x14ac:dyDescent="0.3">
      <c r="A4469">
        <v>54468</v>
      </c>
      <c r="B4469">
        <v>11098</v>
      </c>
      <c r="C4469">
        <v>218</v>
      </c>
      <c r="D4469" s="1">
        <v>46253</v>
      </c>
      <c r="E4469" s="1">
        <v>46246</v>
      </c>
      <c r="F4469" s="2" t="s">
        <v>97</v>
      </c>
      <c r="G4469" s="2" t="s">
        <v>36</v>
      </c>
      <c r="H4469">
        <v>7</v>
      </c>
      <c r="I4469">
        <v>1</v>
      </c>
      <c r="J4469">
        <v>7</v>
      </c>
      <c r="K4469" t="b">
        <v>1</v>
      </c>
      <c r="L4469" s="2" t="s">
        <v>37</v>
      </c>
      <c r="M4469" s="2" t="s">
        <v>65</v>
      </c>
      <c r="N4469">
        <v>1</v>
      </c>
      <c r="O4469">
        <v>0</v>
      </c>
      <c r="P4469" s="2" t="s">
        <v>84</v>
      </c>
      <c r="Q4469" s="2" t="s">
        <v>58</v>
      </c>
      <c r="R4469" s="2" t="s">
        <v>40</v>
      </c>
      <c r="S4469">
        <v>33</v>
      </c>
      <c r="T4469" s="1">
        <v>46253</v>
      </c>
      <c r="U4469" s="2" t="s">
        <v>40</v>
      </c>
      <c r="V4469">
        <v>0</v>
      </c>
      <c r="W4469">
        <v>0</v>
      </c>
      <c r="X4469" s="2" t="s">
        <v>42</v>
      </c>
      <c r="Y4469">
        <v>0</v>
      </c>
      <c r="Z4469" s="2" t="s">
        <v>62</v>
      </c>
      <c r="AA4469" s="2" t="s">
        <v>62</v>
      </c>
      <c r="AB4469" s="2" t="s">
        <v>62</v>
      </c>
      <c r="AC4469">
        <v>0</v>
      </c>
      <c r="AD4469" s="2" t="s">
        <v>40</v>
      </c>
      <c r="AE4469" s="2" t="s">
        <v>46</v>
      </c>
      <c r="AF4469">
        <v>0</v>
      </c>
      <c r="AG4469" s="2" t="s">
        <v>64</v>
      </c>
      <c r="AH4469">
        <v>0</v>
      </c>
      <c r="AI4469">
        <v>0</v>
      </c>
      <c r="AJ4469"/>
    </row>
    <row r="4470" spans="1:36" x14ac:dyDescent="0.3">
      <c r="A4470">
        <v>54469</v>
      </c>
      <c r="B4470">
        <v>11472</v>
      </c>
      <c r="C4470">
        <v>230</v>
      </c>
      <c r="D4470" s="1">
        <v>45677</v>
      </c>
      <c r="E4470" s="1">
        <v>45670</v>
      </c>
      <c r="F4470" s="2" t="s">
        <v>35</v>
      </c>
      <c r="G4470" s="2" t="s">
        <v>36</v>
      </c>
      <c r="H4470">
        <v>7</v>
      </c>
      <c r="I4470">
        <v>1</v>
      </c>
      <c r="J4470">
        <v>7</v>
      </c>
      <c r="K4470" t="b">
        <v>1</v>
      </c>
      <c r="L4470" s="2" t="s">
        <v>49</v>
      </c>
      <c r="M4470" s="2" t="s">
        <v>50</v>
      </c>
      <c r="N4470">
        <v>3</v>
      </c>
      <c r="O4470">
        <v>0</v>
      </c>
      <c r="P4470" s="2" t="s">
        <v>94</v>
      </c>
      <c r="Q4470" s="2" t="s">
        <v>35</v>
      </c>
      <c r="R4470" s="2" t="s">
        <v>79</v>
      </c>
      <c r="S4470">
        <v>37</v>
      </c>
      <c r="T4470" s="1">
        <v>45677</v>
      </c>
      <c r="U4470" s="2" t="s">
        <v>79</v>
      </c>
      <c r="V4470">
        <v>0</v>
      </c>
      <c r="W4470">
        <v>0</v>
      </c>
      <c r="X4470" s="2" t="s">
        <v>61</v>
      </c>
      <c r="Y4470">
        <v>1</v>
      </c>
      <c r="Z4470" s="2" t="s">
        <v>72</v>
      </c>
      <c r="AA4470" s="2" t="s">
        <v>44</v>
      </c>
      <c r="AB4470" s="2" t="s">
        <v>45</v>
      </c>
      <c r="AC4470">
        <v>1</v>
      </c>
      <c r="AD4470" s="2" t="s">
        <v>79</v>
      </c>
      <c r="AE4470" s="2" t="s">
        <v>86</v>
      </c>
      <c r="AF4470">
        <v>0</v>
      </c>
      <c r="AG4470" s="2" t="s">
        <v>64</v>
      </c>
      <c r="AH4470">
        <v>1</v>
      </c>
      <c r="AI4470">
        <v>1</v>
      </c>
      <c r="AJ4470"/>
    </row>
    <row r="4471" spans="1:36" x14ac:dyDescent="0.3">
      <c r="A4471">
        <v>54470</v>
      </c>
      <c r="B4471">
        <v>10369</v>
      </c>
      <c r="C4471">
        <v>205</v>
      </c>
      <c r="D4471" s="1">
        <v>45729</v>
      </c>
      <c r="E4471" s="1">
        <v>45719</v>
      </c>
      <c r="F4471" s="2" t="s">
        <v>52</v>
      </c>
      <c r="G4471" s="2" t="s">
        <v>59</v>
      </c>
      <c r="H4471">
        <v>10</v>
      </c>
      <c r="I4471">
        <v>1</v>
      </c>
      <c r="J4471">
        <v>10</v>
      </c>
      <c r="K4471" t="b">
        <v>1</v>
      </c>
      <c r="L4471" s="2" t="s">
        <v>70</v>
      </c>
      <c r="M4471" s="2" t="s">
        <v>50</v>
      </c>
      <c r="N4471">
        <v>4</v>
      </c>
      <c r="O4471">
        <v>2</v>
      </c>
      <c r="P4471" s="2" t="s">
        <v>91</v>
      </c>
      <c r="Q4471" s="2" t="s">
        <v>48</v>
      </c>
      <c r="R4471" s="2" t="s">
        <v>54</v>
      </c>
      <c r="S4471">
        <v>37</v>
      </c>
      <c r="T4471" s="1">
        <v>45729</v>
      </c>
      <c r="U4471" s="2" t="s">
        <v>53</v>
      </c>
      <c r="V4471">
        <v>0</v>
      </c>
      <c r="W4471">
        <v>0</v>
      </c>
      <c r="X4471" s="2" t="s">
        <v>75</v>
      </c>
      <c r="Y4471">
        <v>0</v>
      </c>
      <c r="Z4471" s="2" t="s">
        <v>62</v>
      </c>
      <c r="AA4471" s="2" t="s">
        <v>62</v>
      </c>
      <c r="AB4471" s="2" t="s">
        <v>62</v>
      </c>
      <c r="AC4471">
        <v>0</v>
      </c>
      <c r="AD4471" s="2" t="s">
        <v>53</v>
      </c>
      <c r="AE4471" s="2" t="s">
        <v>77</v>
      </c>
      <c r="AF4471">
        <v>1</v>
      </c>
      <c r="AG4471" s="2" t="s">
        <v>69</v>
      </c>
      <c r="AH4471">
        <v>0</v>
      </c>
      <c r="AI4471">
        <v>0</v>
      </c>
      <c r="AJ4471"/>
    </row>
    <row r="4472" spans="1:36" x14ac:dyDescent="0.3">
      <c r="A4472">
        <v>54471</v>
      </c>
      <c r="B4472">
        <v>10372</v>
      </c>
      <c r="C4472">
        <v>227</v>
      </c>
      <c r="D4472" s="1">
        <v>46252</v>
      </c>
      <c r="E4472" s="1">
        <v>46249</v>
      </c>
      <c r="F4472" s="2" t="s">
        <v>97</v>
      </c>
      <c r="G4472" s="2" t="s">
        <v>36</v>
      </c>
      <c r="H4472">
        <v>3</v>
      </c>
      <c r="I4472">
        <v>1</v>
      </c>
      <c r="J4472">
        <v>3</v>
      </c>
      <c r="K4472" t="b">
        <v>1</v>
      </c>
      <c r="L4472" s="2" t="s">
        <v>37</v>
      </c>
      <c r="M4472" s="2" t="s">
        <v>65</v>
      </c>
      <c r="N4472">
        <v>2</v>
      </c>
      <c r="O4472">
        <v>0</v>
      </c>
      <c r="P4472" s="2" t="s">
        <v>117</v>
      </c>
      <c r="Q4472" s="2" t="s">
        <v>52</v>
      </c>
      <c r="R4472" s="2" t="s">
        <v>53</v>
      </c>
      <c r="S4472">
        <v>27</v>
      </c>
      <c r="T4472" s="1">
        <v>46252</v>
      </c>
      <c r="U4472" s="2" t="s">
        <v>67</v>
      </c>
      <c r="V4472">
        <v>0</v>
      </c>
      <c r="W4472">
        <v>0</v>
      </c>
      <c r="X4472" s="2" t="s">
        <v>42</v>
      </c>
      <c r="Y4472">
        <v>0</v>
      </c>
      <c r="Z4472" s="2" t="s">
        <v>62</v>
      </c>
      <c r="AA4472" s="2" t="s">
        <v>62</v>
      </c>
      <c r="AB4472" s="2" t="s">
        <v>62</v>
      </c>
      <c r="AC4472">
        <v>0</v>
      </c>
      <c r="AD4472" s="2" t="s">
        <v>67</v>
      </c>
      <c r="AE4472" s="2" t="s">
        <v>46</v>
      </c>
      <c r="AF4472">
        <v>0</v>
      </c>
      <c r="AG4472" s="2" t="s">
        <v>47</v>
      </c>
      <c r="AH4472">
        <v>0</v>
      </c>
      <c r="AI4472">
        <v>0</v>
      </c>
      <c r="AJ4472"/>
    </row>
    <row r="4473" spans="1:36" x14ac:dyDescent="0.3">
      <c r="A4473">
        <v>54472</v>
      </c>
      <c r="B4473">
        <v>10949</v>
      </c>
      <c r="C4473">
        <v>207</v>
      </c>
      <c r="D4473" s="1">
        <v>45733</v>
      </c>
      <c r="E4473" s="1">
        <v>45733</v>
      </c>
      <c r="F4473" s="2" t="s">
        <v>52</v>
      </c>
      <c r="G4473" s="2" t="s">
        <v>36</v>
      </c>
      <c r="H4473">
        <v>0</v>
      </c>
      <c r="I4473">
        <v>1</v>
      </c>
      <c r="J4473">
        <v>0</v>
      </c>
      <c r="K4473" t="b">
        <v>1</v>
      </c>
      <c r="L4473" s="2" t="s">
        <v>49</v>
      </c>
      <c r="M4473" s="2" t="s">
        <v>38</v>
      </c>
      <c r="N4473">
        <v>5</v>
      </c>
      <c r="O4473">
        <v>1</v>
      </c>
      <c r="P4473" s="2" t="s">
        <v>51</v>
      </c>
      <c r="Q4473" s="2" t="s">
        <v>52</v>
      </c>
      <c r="R4473" s="2" t="s">
        <v>53</v>
      </c>
      <c r="S4473">
        <v>22</v>
      </c>
      <c r="T4473" s="1">
        <v>45733</v>
      </c>
      <c r="U4473" s="2" t="s">
        <v>79</v>
      </c>
      <c r="V4473">
        <v>0</v>
      </c>
      <c r="W4473">
        <v>0</v>
      </c>
      <c r="X4473" s="2" t="s">
        <v>75</v>
      </c>
      <c r="Y4473">
        <v>0</v>
      </c>
      <c r="Z4473" s="2" t="s">
        <v>62</v>
      </c>
      <c r="AA4473" s="2" t="s">
        <v>62</v>
      </c>
      <c r="AB4473" s="2" t="s">
        <v>62</v>
      </c>
      <c r="AC4473">
        <v>0</v>
      </c>
      <c r="AD4473" s="2" t="s">
        <v>79</v>
      </c>
      <c r="AE4473" s="2" t="s">
        <v>77</v>
      </c>
      <c r="AF4473">
        <v>0</v>
      </c>
      <c r="AG4473" s="2" t="s">
        <v>82</v>
      </c>
      <c r="AH4473">
        <v>0</v>
      </c>
      <c r="AI4473">
        <v>0</v>
      </c>
      <c r="AJ4473"/>
    </row>
    <row r="4474" spans="1:36" x14ac:dyDescent="0.3">
      <c r="A4474">
        <v>54473</v>
      </c>
      <c r="B4474">
        <v>10414</v>
      </c>
      <c r="C4474">
        <v>223</v>
      </c>
      <c r="D4474" s="1">
        <v>45946</v>
      </c>
      <c r="E4474" s="1">
        <v>45916</v>
      </c>
      <c r="F4474" s="2" t="s">
        <v>35</v>
      </c>
      <c r="G4474" s="2" t="s">
        <v>36</v>
      </c>
      <c r="H4474">
        <v>30</v>
      </c>
      <c r="I4474">
        <v>1</v>
      </c>
      <c r="J4474">
        <v>30</v>
      </c>
      <c r="K4474" t="b">
        <v>1</v>
      </c>
      <c r="L4474" s="2" t="s">
        <v>37</v>
      </c>
      <c r="M4474" s="2" t="s">
        <v>38</v>
      </c>
      <c r="N4474">
        <v>3</v>
      </c>
      <c r="O4474">
        <v>1</v>
      </c>
      <c r="P4474" s="2" t="s">
        <v>39</v>
      </c>
      <c r="Q4474" s="2" t="s">
        <v>35</v>
      </c>
      <c r="R4474" s="2" t="s">
        <v>40</v>
      </c>
      <c r="S4474">
        <v>40</v>
      </c>
      <c r="T4474" s="1">
        <v>45946</v>
      </c>
      <c r="U4474" s="2" t="s">
        <v>53</v>
      </c>
      <c r="V4474">
        <v>0</v>
      </c>
      <c r="W4474">
        <v>0</v>
      </c>
      <c r="X4474" s="2" t="s">
        <v>88</v>
      </c>
      <c r="Y4474">
        <v>1</v>
      </c>
      <c r="Z4474" s="2" t="s">
        <v>72</v>
      </c>
      <c r="AA4474" s="2" t="s">
        <v>44</v>
      </c>
      <c r="AB4474" s="2" t="s">
        <v>76</v>
      </c>
      <c r="AC4474">
        <v>1</v>
      </c>
      <c r="AD4474" s="2" t="s">
        <v>53</v>
      </c>
      <c r="AE4474" s="2" t="s">
        <v>89</v>
      </c>
      <c r="AF4474">
        <v>0</v>
      </c>
      <c r="AG4474" s="2" t="s">
        <v>57</v>
      </c>
      <c r="AH4474">
        <v>1</v>
      </c>
      <c r="AI4474">
        <v>1</v>
      </c>
      <c r="AJ4474"/>
    </row>
    <row r="4475" spans="1:36" x14ac:dyDescent="0.3">
      <c r="A4475">
        <v>54474</v>
      </c>
      <c r="B4475">
        <v>10828</v>
      </c>
      <c r="C4475">
        <v>226</v>
      </c>
      <c r="D4475" s="1">
        <v>45900</v>
      </c>
      <c r="E4475" s="1">
        <v>45898</v>
      </c>
      <c r="F4475" s="2" t="s">
        <v>52</v>
      </c>
      <c r="G4475" s="2" t="s">
        <v>36</v>
      </c>
      <c r="H4475">
        <v>2</v>
      </c>
      <c r="I4475">
        <v>1</v>
      </c>
      <c r="J4475">
        <v>2</v>
      </c>
      <c r="K4475" t="b">
        <v>1</v>
      </c>
      <c r="L4475" s="2" t="s">
        <v>81</v>
      </c>
      <c r="M4475" s="2" t="s">
        <v>65</v>
      </c>
      <c r="N4475">
        <v>5</v>
      </c>
      <c r="O4475">
        <v>0</v>
      </c>
      <c r="P4475" s="2" t="s">
        <v>96</v>
      </c>
      <c r="Q4475" s="2" t="s">
        <v>78</v>
      </c>
      <c r="R4475" s="2" t="s">
        <v>79</v>
      </c>
      <c r="S4475">
        <v>33</v>
      </c>
      <c r="T4475" s="1">
        <v>45900</v>
      </c>
      <c r="U4475" s="2" t="s">
        <v>74</v>
      </c>
      <c r="V4475">
        <v>1</v>
      </c>
      <c r="W4475">
        <v>0</v>
      </c>
      <c r="X4475" s="2" t="s">
        <v>42</v>
      </c>
      <c r="Y4475">
        <v>0</v>
      </c>
      <c r="Z4475" s="2" t="s">
        <v>62</v>
      </c>
      <c r="AA4475" s="2" t="s">
        <v>62</v>
      </c>
      <c r="AB4475" s="2" t="s">
        <v>62</v>
      </c>
      <c r="AC4475">
        <v>0</v>
      </c>
      <c r="AD4475" s="2" t="s">
        <v>74</v>
      </c>
      <c r="AE4475" s="2" t="s">
        <v>46</v>
      </c>
      <c r="AF4475">
        <v>0</v>
      </c>
      <c r="AG4475" s="2" t="s">
        <v>47</v>
      </c>
      <c r="AH4475">
        <v>0</v>
      </c>
      <c r="AI4475">
        <v>0</v>
      </c>
      <c r="AJ4475"/>
    </row>
    <row r="4476" spans="1:36" x14ac:dyDescent="0.3">
      <c r="A4476">
        <v>54475</v>
      </c>
      <c r="B4476">
        <v>10636</v>
      </c>
      <c r="C4476">
        <v>205</v>
      </c>
      <c r="D4476" s="1">
        <v>45933</v>
      </c>
      <c r="E4476" s="1">
        <v>45932</v>
      </c>
      <c r="F4476" s="2" t="s">
        <v>35</v>
      </c>
      <c r="G4476" s="2" t="s">
        <v>36</v>
      </c>
      <c r="H4476">
        <v>1</v>
      </c>
      <c r="I4476">
        <v>1</v>
      </c>
      <c r="J4476">
        <v>1</v>
      </c>
      <c r="K4476" t="b">
        <v>1</v>
      </c>
      <c r="L4476" s="2" t="s">
        <v>49</v>
      </c>
      <c r="M4476" s="2" t="s">
        <v>50</v>
      </c>
      <c r="N4476">
        <v>5</v>
      </c>
      <c r="O4476">
        <v>1</v>
      </c>
      <c r="P4476" s="2" t="s">
        <v>91</v>
      </c>
      <c r="Q4476" s="2" t="s">
        <v>48</v>
      </c>
      <c r="R4476" s="2" t="s">
        <v>54</v>
      </c>
      <c r="S4476">
        <v>37</v>
      </c>
      <c r="T4476" s="1">
        <v>45933</v>
      </c>
      <c r="U4476" s="2" t="s">
        <v>41</v>
      </c>
      <c r="V4476">
        <v>0</v>
      </c>
      <c r="W4476">
        <v>0</v>
      </c>
      <c r="X4476" s="2" t="s">
        <v>88</v>
      </c>
      <c r="Y4476">
        <v>1</v>
      </c>
      <c r="Z4476" s="2" t="s">
        <v>72</v>
      </c>
      <c r="AA4476" s="2" t="s">
        <v>44</v>
      </c>
      <c r="AB4476" s="2" t="s">
        <v>45</v>
      </c>
      <c r="AC4476">
        <v>1</v>
      </c>
      <c r="AD4476" s="2" t="s">
        <v>41</v>
      </c>
      <c r="AE4476" s="2" t="s">
        <v>89</v>
      </c>
      <c r="AF4476">
        <v>0</v>
      </c>
      <c r="AG4476" s="2" t="s">
        <v>47</v>
      </c>
      <c r="AH4476">
        <v>1</v>
      </c>
      <c r="AI4476">
        <v>1</v>
      </c>
      <c r="AJ4476"/>
    </row>
    <row r="4477" spans="1:36" x14ac:dyDescent="0.3">
      <c r="A4477">
        <v>54476</v>
      </c>
      <c r="B4477">
        <v>10728</v>
      </c>
      <c r="C4477">
        <v>214</v>
      </c>
      <c r="D4477" s="1">
        <v>46087</v>
      </c>
      <c r="E4477" s="1">
        <v>46066</v>
      </c>
      <c r="F4477" s="2" t="s">
        <v>48</v>
      </c>
      <c r="G4477" s="2" t="s">
        <v>59</v>
      </c>
      <c r="H4477">
        <v>21</v>
      </c>
      <c r="I4477">
        <v>1</v>
      </c>
      <c r="J4477">
        <v>21</v>
      </c>
      <c r="K4477" t="b">
        <v>1</v>
      </c>
      <c r="L4477" s="2" t="s">
        <v>37</v>
      </c>
      <c r="M4477" s="2" t="s">
        <v>38</v>
      </c>
      <c r="N4477">
        <v>3</v>
      </c>
      <c r="O4477">
        <v>1</v>
      </c>
      <c r="P4477" s="2" t="s">
        <v>90</v>
      </c>
      <c r="Q4477" s="2" t="s">
        <v>78</v>
      </c>
      <c r="R4477" s="2" t="s">
        <v>53</v>
      </c>
      <c r="S4477">
        <v>27</v>
      </c>
      <c r="T4477" s="1">
        <v>46087</v>
      </c>
      <c r="U4477" s="2" t="s">
        <v>41</v>
      </c>
      <c r="V4477">
        <v>0</v>
      </c>
      <c r="W4477">
        <v>0</v>
      </c>
      <c r="X4477" s="2" t="s">
        <v>75</v>
      </c>
      <c r="Y4477">
        <v>0</v>
      </c>
      <c r="Z4477" s="2" t="s">
        <v>62</v>
      </c>
      <c r="AA4477" s="2" t="s">
        <v>62</v>
      </c>
      <c r="AB4477" s="2" t="s">
        <v>62</v>
      </c>
      <c r="AC4477">
        <v>0</v>
      </c>
      <c r="AD4477" s="2" t="s">
        <v>41</v>
      </c>
      <c r="AE4477" s="2" t="s">
        <v>77</v>
      </c>
      <c r="AF4477">
        <v>1</v>
      </c>
      <c r="AG4477" s="2" t="s">
        <v>57</v>
      </c>
      <c r="AH4477">
        <v>0</v>
      </c>
      <c r="AI4477">
        <v>0</v>
      </c>
      <c r="AJ4477"/>
    </row>
    <row r="4478" spans="1:36" x14ac:dyDescent="0.3">
      <c r="A4478">
        <v>54477</v>
      </c>
      <c r="B4478">
        <v>10770</v>
      </c>
      <c r="C4478">
        <v>203</v>
      </c>
      <c r="D4478" s="1">
        <v>45944</v>
      </c>
      <c r="E4478" s="1">
        <v>45939</v>
      </c>
      <c r="F4478" s="2" t="s">
        <v>97</v>
      </c>
      <c r="G4478" s="2" t="s">
        <v>36</v>
      </c>
      <c r="H4478">
        <v>5</v>
      </c>
      <c r="I4478">
        <v>1</v>
      </c>
      <c r="J4478">
        <v>5</v>
      </c>
      <c r="K4478" t="b">
        <v>1</v>
      </c>
      <c r="L4478" s="2" t="s">
        <v>109</v>
      </c>
      <c r="M4478" s="2" t="s">
        <v>38</v>
      </c>
      <c r="N4478">
        <v>2</v>
      </c>
      <c r="O4478">
        <v>0</v>
      </c>
      <c r="P4478" s="2" t="s">
        <v>66</v>
      </c>
      <c r="Q4478" s="2" t="s">
        <v>52</v>
      </c>
      <c r="R4478" s="2" t="s">
        <v>54</v>
      </c>
      <c r="S4478">
        <v>22</v>
      </c>
      <c r="T4478" s="1">
        <v>45944</v>
      </c>
      <c r="U4478" s="2" t="s">
        <v>67</v>
      </c>
      <c r="V4478">
        <v>0</v>
      </c>
      <c r="W4478">
        <v>0</v>
      </c>
      <c r="X4478" s="2" t="s">
        <v>88</v>
      </c>
      <c r="Y4478">
        <v>1</v>
      </c>
      <c r="Z4478" s="2" t="s">
        <v>72</v>
      </c>
      <c r="AA4478" s="2" t="s">
        <v>44</v>
      </c>
      <c r="AB4478" s="2" t="s">
        <v>76</v>
      </c>
      <c r="AC4478">
        <v>1</v>
      </c>
      <c r="AD4478" s="2" t="s">
        <v>67</v>
      </c>
      <c r="AE4478" s="2" t="s">
        <v>89</v>
      </c>
      <c r="AF4478">
        <v>0</v>
      </c>
      <c r="AG4478" s="2" t="s">
        <v>64</v>
      </c>
      <c r="AH4478">
        <v>1</v>
      </c>
      <c r="AI4478">
        <v>1</v>
      </c>
      <c r="AJ4478"/>
    </row>
    <row r="4479" spans="1:36" x14ac:dyDescent="0.3">
      <c r="A4479">
        <v>54478</v>
      </c>
      <c r="B4479">
        <v>10042</v>
      </c>
      <c r="C4479">
        <v>221</v>
      </c>
      <c r="D4479" s="1">
        <v>46271</v>
      </c>
      <c r="E4479" s="1">
        <v>46269</v>
      </c>
      <c r="F4479" s="2" t="s">
        <v>52</v>
      </c>
      <c r="G4479" s="2" t="s">
        <v>36</v>
      </c>
      <c r="H4479">
        <v>2</v>
      </c>
      <c r="I4479">
        <v>1</v>
      </c>
      <c r="J4479">
        <v>2</v>
      </c>
      <c r="K4479" t="b">
        <v>1</v>
      </c>
      <c r="L4479" s="2" t="s">
        <v>81</v>
      </c>
      <c r="M4479" s="2" t="s">
        <v>50</v>
      </c>
      <c r="N4479">
        <v>3</v>
      </c>
      <c r="O4479">
        <v>1</v>
      </c>
      <c r="P4479" s="2" t="s">
        <v>103</v>
      </c>
      <c r="Q4479" s="2" t="s">
        <v>58</v>
      </c>
      <c r="R4479" s="2" t="s">
        <v>40</v>
      </c>
      <c r="S4479">
        <v>27</v>
      </c>
      <c r="T4479" s="1">
        <v>46271</v>
      </c>
      <c r="U4479" s="2" t="s">
        <v>74</v>
      </c>
      <c r="V4479">
        <v>1</v>
      </c>
      <c r="W4479">
        <v>0</v>
      </c>
      <c r="X4479" s="2" t="s">
        <v>42</v>
      </c>
      <c r="Y4479">
        <v>1</v>
      </c>
      <c r="Z4479" s="2" t="s">
        <v>43</v>
      </c>
      <c r="AA4479" s="2" t="s">
        <v>44</v>
      </c>
      <c r="AB4479" s="2" t="s">
        <v>45</v>
      </c>
      <c r="AC4479">
        <v>1</v>
      </c>
      <c r="AD4479" s="2" t="s">
        <v>74</v>
      </c>
      <c r="AE4479" s="2" t="s">
        <v>102</v>
      </c>
      <c r="AF4479">
        <v>0</v>
      </c>
      <c r="AG4479" s="2" t="s">
        <v>47</v>
      </c>
      <c r="AH4479">
        <v>1</v>
      </c>
      <c r="AI4479">
        <v>1</v>
      </c>
      <c r="AJ4479"/>
    </row>
    <row r="4480" spans="1:36" x14ac:dyDescent="0.3">
      <c r="A4480">
        <v>54479</v>
      </c>
      <c r="B4480">
        <v>10789</v>
      </c>
      <c r="C4480">
        <v>213</v>
      </c>
      <c r="D4480" s="1">
        <v>45777</v>
      </c>
      <c r="E4480" s="1">
        <v>45756</v>
      </c>
      <c r="F4480" s="2" t="s">
        <v>97</v>
      </c>
      <c r="G4480" s="2" t="s">
        <v>36</v>
      </c>
      <c r="H4480">
        <v>21</v>
      </c>
      <c r="I4480">
        <v>1</v>
      </c>
      <c r="J4480">
        <v>21</v>
      </c>
      <c r="K4480" t="b">
        <v>1</v>
      </c>
      <c r="L4480" s="2" t="s">
        <v>49</v>
      </c>
      <c r="M4480" s="2" t="s">
        <v>38</v>
      </c>
      <c r="N4480">
        <v>5</v>
      </c>
      <c r="O4480">
        <v>2</v>
      </c>
      <c r="P4480" s="2" t="s">
        <v>113</v>
      </c>
      <c r="Q4480" s="2" t="s">
        <v>48</v>
      </c>
      <c r="R4480" s="2" t="s">
        <v>40</v>
      </c>
      <c r="S4480">
        <v>20</v>
      </c>
      <c r="T4480" s="1">
        <v>45777</v>
      </c>
      <c r="U4480" s="2" t="s">
        <v>40</v>
      </c>
      <c r="V4480">
        <v>0</v>
      </c>
      <c r="W4480">
        <v>0</v>
      </c>
      <c r="X4480" s="2" t="s">
        <v>75</v>
      </c>
      <c r="Y4480">
        <v>1</v>
      </c>
      <c r="Z4480" s="2" t="s">
        <v>72</v>
      </c>
      <c r="AA4480" s="2" t="s">
        <v>44</v>
      </c>
      <c r="AB4480" s="2" t="s">
        <v>76</v>
      </c>
      <c r="AC4480">
        <v>1</v>
      </c>
      <c r="AD4480" s="2" t="s">
        <v>40</v>
      </c>
      <c r="AE4480" s="2" t="s">
        <v>93</v>
      </c>
      <c r="AF4480">
        <v>0</v>
      </c>
      <c r="AG4480" s="2" t="s">
        <v>57</v>
      </c>
      <c r="AH4480">
        <v>1</v>
      </c>
      <c r="AI4480">
        <v>1</v>
      </c>
      <c r="AJ4480"/>
    </row>
    <row r="4481" spans="1:36" x14ac:dyDescent="0.3">
      <c r="A4481">
        <v>54480</v>
      </c>
      <c r="B4481">
        <v>11314</v>
      </c>
      <c r="C4481">
        <v>204</v>
      </c>
      <c r="D4481" s="1">
        <v>45905</v>
      </c>
      <c r="E4481" s="1">
        <v>45891</v>
      </c>
      <c r="F4481" s="2" t="s">
        <v>52</v>
      </c>
      <c r="G4481" s="2" t="s">
        <v>36</v>
      </c>
      <c r="H4481">
        <v>14</v>
      </c>
      <c r="I4481">
        <v>1</v>
      </c>
      <c r="J4481">
        <v>14</v>
      </c>
      <c r="K4481" t="b">
        <v>1</v>
      </c>
      <c r="L4481" s="2" t="s">
        <v>37</v>
      </c>
      <c r="M4481" s="2" t="s">
        <v>50</v>
      </c>
      <c r="N4481">
        <v>4</v>
      </c>
      <c r="O4481">
        <v>0</v>
      </c>
      <c r="P4481" s="2" t="s">
        <v>110</v>
      </c>
      <c r="Q4481" s="2" t="s">
        <v>48</v>
      </c>
      <c r="R4481" s="2" t="s">
        <v>41</v>
      </c>
      <c r="S4481">
        <v>38</v>
      </c>
      <c r="T4481" s="1">
        <v>45905</v>
      </c>
      <c r="U4481" s="2" t="s">
        <v>41</v>
      </c>
      <c r="V4481">
        <v>0</v>
      </c>
      <c r="W4481">
        <v>0</v>
      </c>
      <c r="X4481" s="2" t="s">
        <v>42</v>
      </c>
      <c r="Y4481">
        <v>1</v>
      </c>
      <c r="Z4481" s="2" t="s">
        <v>72</v>
      </c>
      <c r="AA4481" s="2" t="s">
        <v>44</v>
      </c>
      <c r="AB4481" s="2" t="s">
        <v>45</v>
      </c>
      <c r="AC4481">
        <v>1</v>
      </c>
      <c r="AD4481" s="2" t="s">
        <v>41</v>
      </c>
      <c r="AE4481" s="2" t="s">
        <v>102</v>
      </c>
      <c r="AF4481">
        <v>0</v>
      </c>
      <c r="AG4481" s="2" t="s">
        <v>69</v>
      </c>
      <c r="AH4481">
        <v>1</v>
      </c>
      <c r="AI4481">
        <v>1</v>
      </c>
      <c r="AJ4481"/>
    </row>
    <row r="4482" spans="1:36" x14ac:dyDescent="0.3">
      <c r="A4482">
        <v>54481</v>
      </c>
      <c r="B4482">
        <v>10288</v>
      </c>
      <c r="C4482">
        <v>222</v>
      </c>
      <c r="D4482" s="1">
        <v>45996</v>
      </c>
      <c r="E4482" s="1">
        <v>45993</v>
      </c>
      <c r="F4482" s="2" t="s">
        <v>35</v>
      </c>
      <c r="G4482" s="2" t="s">
        <v>36</v>
      </c>
      <c r="H4482">
        <v>3</v>
      </c>
      <c r="I4482">
        <v>1</v>
      </c>
      <c r="J4482">
        <v>3</v>
      </c>
      <c r="K4482" t="b">
        <v>1</v>
      </c>
      <c r="L4482" s="2" t="s">
        <v>49</v>
      </c>
      <c r="M4482" s="2" t="s">
        <v>50</v>
      </c>
      <c r="N4482">
        <v>4</v>
      </c>
      <c r="O4482">
        <v>1</v>
      </c>
      <c r="P4482" s="2" t="s">
        <v>108</v>
      </c>
      <c r="Q4482" s="2" t="s">
        <v>48</v>
      </c>
      <c r="R4482" s="2" t="s">
        <v>79</v>
      </c>
      <c r="S4482">
        <v>20</v>
      </c>
      <c r="T4482" s="1">
        <v>45996</v>
      </c>
      <c r="U4482" s="2" t="s">
        <v>41</v>
      </c>
      <c r="V4482">
        <v>0</v>
      </c>
      <c r="W4482">
        <v>0</v>
      </c>
      <c r="X4482" s="2" t="s">
        <v>61</v>
      </c>
      <c r="Y4482">
        <v>0</v>
      </c>
      <c r="Z4482" s="2" t="s">
        <v>62</v>
      </c>
      <c r="AA4482" s="2" t="s">
        <v>62</v>
      </c>
      <c r="AB4482" s="2" t="s">
        <v>62</v>
      </c>
      <c r="AC4482">
        <v>0</v>
      </c>
      <c r="AD4482" s="2" t="s">
        <v>41</v>
      </c>
      <c r="AE4482" s="2" t="s">
        <v>63</v>
      </c>
      <c r="AF4482">
        <v>0</v>
      </c>
      <c r="AG4482" s="2" t="s">
        <v>47</v>
      </c>
      <c r="AH4482">
        <v>0</v>
      </c>
      <c r="AI4482">
        <v>0</v>
      </c>
      <c r="AJ4482"/>
    </row>
    <row r="4483" spans="1:36" x14ac:dyDescent="0.3">
      <c r="A4483">
        <v>54482</v>
      </c>
      <c r="B4483">
        <v>10926</v>
      </c>
      <c r="C4483">
        <v>217</v>
      </c>
      <c r="D4483" s="1">
        <v>45975</v>
      </c>
      <c r="E4483" s="1">
        <v>45945</v>
      </c>
      <c r="F4483" s="2" t="s">
        <v>35</v>
      </c>
      <c r="G4483" s="2" t="s">
        <v>36</v>
      </c>
      <c r="H4483">
        <v>30</v>
      </c>
      <c r="I4483">
        <v>1</v>
      </c>
      <c r="J4483">
        <v>30</v>
      </c>
      <c r="K4483" t="b">
        <v>1</v>
      </c>
      <c r="L4483" s="2" t="s">
        <v>49</v>
      </c>
      <c r="M4483" s="2" t="s">
        <v>65</v>
      </c>
      <c r="N4483">
        <v>7</v>
      </c>
      <c r="O4483">
        <v>0</v>
      </c>
      <c r="P4483" s="2" t="s">
        <v>71</v>
      </c>
      <c r="Q4483" s="2" t="s">
        <v>58</v>
      </c>
      <c r="R4483" s="2" t="s">
        <v>54</v>
      </c>
      <c r="S4483">
        <v>30</v>
      </c>
      <c r="T4483" s="1">
        <v>45975</v>
      </c>
      <c r="U4483" s="2" t="s">
        <v>41</v>
      </c>
      <c r="V4483">
        <v>0</v>
      </c>
      <c r="W4483">
        <v>0</v>
      </c>
      <c r="X4483" s="2" t="s">
        <v>88</v>
      </c>
      <c r="Y4483">
        <v>1</v>
      </c>
      <c r="Z4483" s="2" t="s">
        <v>72</v>
      </c>
      <c r="AA4483" s="2" t="s">
        <v>44</v>
      </c>
      <c r="AB4483" s="2" t="s">
        <v>76</v>
      </c>
      <c r="AC4483">
        <v>1</v>
      </c>
      <c r="AD4483" s="2" t="s">
        <v>41</v>
      </c>
      <c r="AE4483" s="2" t="s">
        <v>104</v>
      </c>
      <c r="AF4483">
        <v>0</v>
      </c>
      <c r="AG4483" s="2" t="s">
        <v>57</v>
      </c>
      <c r="AH4483">
        <v>1</v>
      </c>
      <c r="AI4483">
        <v>1</v>
      </c>
      <c r="AJ4483"/>
    </row>
    <row r="4484" spans="1:36" x14ac:dyDescent="0.3">
      <c r="A4484">
        <v>54483</v>
      </c>
      <c r="B4484">
        <v>10320</v>
      </c>
      <c r="C4484">
        <v>201</v>
      </c>
      <c r="D4484" s="1">
        <v>46374</v>
      </c>
      <c r="E4484" s="1">
        <v>46374</v>
      </c>
      <c r="F4484" s="2" t="s">
        <v>48</v>
      </c>
      <c r="G4484" s="2" t="s">
        <v>36</v>
      </c>
      <c r="H4484">
        <v>0</v>
      </c>
      <c r="I4484">
        <v>1</v>
      </c>
      <c r="J4484">
        <v>0</v>
      </c>
      <c r="K4484" t="b">
        <v>1</v>
      </c>
      <c r="L4484" s="2" t="s">
        <v>49</v>
      </c>
      <c r="M4484" s="2" t="s">
        <v>50</v>
      </c>
      <c r="N4484">
        <v>8</v>
      </c>
      <c r="O4484">
        <v>2</v>
      </c>
      <c r="P4484" s="2" t="s">
        <v>101</v>
      </c>
      <c r="Q4484" s="2" t="s">
        <v>48</v>
      </c>
      <c r="R4484" s="2" t="s">
        <v>54</v>
      </c>
      <c r="S4484">
        <v>40</v>
      </c>
      <c r="T4484" s="1">
        <v>46374</v>
      </c>
      <c r="U4484" s="2" t="s">
        <v>41</v>
      </c>
      <c r="V4484">
        <v>0</v>
      </c>
      <c r="W4484">
        <v>0</v>
      </c>
      <c r="X4484" s="2" t="s">
        <v>61</v>
      </c>
      <c r="Y4484">
        <v>0</v>
      </c>
      <c r="Z4484" s="2" t="s">
        <v>62</v>
      </c>
      <c r="AA4484" s="2" t="s">
        <v>62</v>
      </c>
      <c r="AB4484" s="2" t="s">
        <v>62</v>
      </c>
      <c r="AC4484">
        <v>0</v>
      </c>
      <c r="AD4484" s="2" t="s">
        <v>41</v>
      </c>
      <c r="AE4484" s="2" t="s">
        <v>63</v>
      </c>
      <c r="AF4484">
        <v>0</v>
      </c>
      <c r="AG4484" s="2" t="s">
        <v>82</v>
      </c>
      <c r="AH4484">
        <v>0</v>
      </c>
      <c r="AI4484">
        <v>0</v>
      </c>
      <c r="AJ4484"/>
    </row>
    <row r="4485" spans="1:36" x14ac:dyDescent="0.3">
      <c r="A4485">
        <v>54484</v>
      </c>
      <c r="B4485">
        <v>10798</v>
      </c>
      <c r="C4485">
        <v>213</v>
      </c>
      <c r="D4485" s="1">
        <v>46335</v>
      </c>
      <c r="E4485" s="1">
        <v>46314</v>
      </c>
      <c r="F4485" s="2" t="s">
        <v>52</v>
      </c>
      <c r="G4485" s="2" t="s">
        <v>36</v>
      </c>
      <c r="H4485">
        <v>21</v>
      </c>
      <c r="I4485">
        <v>1</v>
      </c>
      <c r="J4485">
        <v>21</v>
      </c>
      <c r="K4485" t="b">
        <v>1</v>
      </c>
      <c r="L4485" s="2" t="s">
        <v>70</v>
      </c>
      <c r="M4485" s="2" t="s">
        <v>38</v>
      </c>
      <c r="N4485">
        <v>3</v>
      </c>
      <c r="O4485">
        <v>0</v>
      </c>
      <c r="P4485" s="2" t="s">
        <v>113</v>
      </c>
      <c r="Q4485" s="2" t="s">
        <v>48</v>
      </c>
      <c r="R4485" s="2" t="s">
        <v>40</v>
      </c>
      <c r="S4485">
        <v>20</v>
      </c>
      <c r="T4485" s="1">
        <v>46335</v>
      </c>
      <c r="U4485" s="2" t="s">
        <v>79</v>
      </c>
      <c r="V4485">
        <v>0</v>
      </c>
      <c r="W4485">
        <v>0</v>
      </c>
      <c r="X4485" s="2" t="s">
        <v>88</v>
      </c>
      <c r="Y4485">
        <v>1</v>
      </c>
      <c r="Z4485" s="2" t="s">
        <v>72</v>
      </c>
      <c r="AA4485" s="2" t="s">
        <v>44</v>
      </c>
      <c r="AB4485" s="2" t="s">
        <v>45</v>
      </c>
      <c r="AC4485">
        <v>1</v>
      </c>
      <c r="AD4485" s="2" t="s">
        <v>79</v>
      </c>
      <c r="AE4485" s="2" t="s">
        <v>104</v>
      </c>
      <c r="AF4485">
        <v>0</v>
      </c>
      <c r="AG4485" s="2" t="s">
        <v>57</v>
      </c>
      <c r="AH4485">
        <v>1</v>
      </c>
      <c r="AI4485">
        <v>1</v>
      </c>
      <c r="AJ4485"/>
    </row>
    <row r="4486" spans="1:36" x14ac:dyDescent="0.3">
      <c r="A4486">
        <v>54485</v>
      </c>
      <c r="B4486">
        <v>10186</v>
      </c>
      <c r="C4486">
        <v>208</v>
      </c>
      <c r="D4486" s="1">
        <v>45978</v>
      </c>
      <c r="E4486" s="1">
        <v>45973</v>
      </c>
      <c r="F4486" s="2" t="s">
        <v>48</v>
      </c>
      <c r="G4486" s="2" t="s">
        <v>36</v>
      </c>
      <c r="H4486">
        <v>5</v>
      </c>
      <c r="I4486">
        <v>1</v>
      </c>
      <c r="J4486">
        <v>5</v>
      </c>
      <c r="K4486" t="b">
        <v>1</v>
      </c>
      <c r="L4486" s="2" t="s">
        <v>49</v>
      </c>
      <c r="M4486" s="2" t="s">
        <v>65</v>
      </c>
      <c r="N4486">
        <v>7</v>
      </c>
      <c r="O4486">
        <v>1</v>
      </c>
      <c r="P4486" s="2" t="s">
        <v>106</v>
      </c>
      <c r="Q4486" s="2" t="s">
        <v>48</v>
      </c>
      <c r="R4486" s="2" t="s">
        <v>40</v>
      </c>
      <c r="S4486">
        <v>37</v>
      </c>
      <c r="T4486" s="1">
        <v>45978</v>
      </c>
      <c r="U4486" s="2" t="s">
        <v>79</v>
      </c>
      <c r="V4486">
        <v>0</v>
      </c>
      <c r="W4486">
        <v>0</v>
      </c>
      <c r="X4486" s="2" t="s">
        <v>88</v>
      </c>
      <c r="Y4486">
        <v>1</v>
      </c>
      <c r="Z4486" s="2" t="s">
        <v>72</v>
      </c>
      <c r="AA4486" s="2" t="s">
        <v>44</v>
      </c>
      <c r="AB4486" s="2" t="s">
        <v>45</v>
      </c>
      <c r="AC4486">
        <v>1</v>
      </c>
      <c r="AD4486" s="2" t="s">
        <v>79</v>
      </c>
      <c r="AE4486" s="2" t="s">
        <v>104</v>
      </c>
      <c r="AF4486">
        <v>0</v>
      </c>
      <c r="AG4486" s="2" t="s">
        <v>64</v>
      </c>
      <c r="AH4486">
        <v>1</v>
      </c>
      <c r="AI4486">
        <v>1</v>
      </c>
      <c r="AJ4486"/>
    </row>
    <row r="4487" spans="1:36" x14ac:dyDescent="0.3">
      <c r="A4487">
        <v>54486</v>
      </c>
      <c r="B4487">
        <v>10425</v>
      </c>
      <c r="C4487">
        <v>206</v>
      </c>
      <c r="D4487" s="1">
        <v>45924</v>
      </c>
      <c r="E4487" s="1">
        <v>45919</v>
      </c>
      <c r="F4487" s="2" t="s">
        <v>52</v>
      </c>
      <c r="G4487" s="2" t="s">
        <v>36</v>
      </c>
      <c r="H4487">
        <v>5</v>
      </c>
      <c r="I4487">
        <v>1</v>
      </c>
      <c r="J4487">
        <v>5</v>
      </c>
      <c r="K4487" t="b">
        <v>1</v>
      </c>
      <c r="L4487" s="2" t="s">
        <v>70</v>
      </c>
      <c r="M4487" s="2" t="s">
        <v>50</v>
      </c>
      <c r="N4487">
        <v>2</v>
      </c>
      <c r="O4487">
        <v>0</v>
      </c>
      <c r="P4487" s="2" t="s">
        <v>87</v>
      </c>
      <c r="Q4487" s="2" t="s">
        <v>78</v>
      </c>
      <c r="R4487" s="2" t="s">
        <v>54</v>
      </c>
      <c r="S4487">
        <v>32</v>
      </c>
      <c r="T4487" s="1">
        <v>45924</v>
      </c>
      <c r="U4487" s="2" t="s">
        <v>40</v>
      </c>
      <c r="V4487">
        <v>0</v>
      </c>
      <c r="W4487">
        <v>0</v>
      </c>
      <c r="X4487" s="2" t="s">
        <v>42</v>
      </c>
      <c r="Y4487">
        <v>1</v>
      </c>
      <c r="Z4487" s="2" t="s">
        <v>72</v>
      </c>
      <c r="AA4487" s="2" t="s">
        <v>44</v>
      </c>
      <c r="AB4487" s="2" t="s">
        <v>76</v>
      </c>
      <c r="AC4487">
        <v>1</v>
      </c>
      <c r="AD4487" s="2" t="s">
        <v>40</v>
      </c>
      <c r="AE4487" s="2" t="s">
        <v>102</v>
      </c>
      <c r="AF4487">
        <v>0</v>
      </c>
      <c r="AG4487" s="2" t="s">
        <v>64</v>
      </c>
      <c r="AH4487">
        <v>1</v>
      </c>
      <c r="AI4487">
        <v>1</v>
      </c>
      <c r="AJ4487"/>
    </row>
    <row r="4488" spans="1:36" x14ac:dyDescent="0.3">
      <c r="A4488">
        <v>54487</v>
      </c>
      <c r="B4488">
        <v>10283</v>
      </c>
      <c r="C4488">
        <v>214</v>
      </c>
      <c r="D4488" s="1">
        <v>45940</v>
      </c>
      <c r="E4488" s="1">
        <v>45937</v>
      </c>
      <c r="F4488" s="2" t="s">
        <v>48</v>
      </c>
      <c r="G4488" s="2" t="s">
        <v>59</v>
      </c>
      <c r="H4488">
        <v>3</v>
      </c>
      <c r="I4488">
        <v>1</v>
      </c>
      <c r="J4488">
        <v>3</v>
      </c>
      <c r="K4488" t="b">
        <v>1</v>
      </c>
      <c r="L4488" s="2" t="s">
        <v>109</v>
      </c>
      <c r="M4488" s="2" t="s">
        <v>38</v>
      </c>
      <c r="N4488">
        <v>7</v>
      </c>
      <c r="O4488">
        <v>3</v>
      </c>
      <c r="P4488" s="2" t="s">
        <v>90</v>
      </c>
      <c r="Q4488" s="2" t="s">
        <v>78</v>
      </c>
      <c r="R4488" s="2" t="s">
        <v>53</v>
      </c>
      <c r="S4488">
        <v>27</v>
      </c>
      <c r="T4488" s="1">
        <v>45940</v>
      </c>
      <c r="U4488" s="2" t="s">
        <v>41</v>
      </c>
      <c r="V4488">
        <v>0</v>
      </c>
      <c r="W4488">
        <v>0</v>
      </c>
      <c r="X4488" s="2" t="s">
        <v>88</v>
      </c>
      <c r="Y4488">
        <v>1</v>
      </c>
      <c r="Z4488" s="2" t="s">
        <v>55</v>
      </c>
      <c r="AA4488" s="2" t="s">
        <v>44</v>
      </c>
      <c r="AB4488" s="2" t="s">
        <v>45</v>
      </c>
      <c r="AC4488">
        <v>1</v>
      </c>
      <c r="AD4488" s="2" t="s">
        <v>41</v>
      </c>
      <c r="AE4488" s="2" t="s">
        <v>89</v>
      </c>
      <c r="AF4488">
        <v>1</v>
      </c>
      <c r="AG4488" s="2" t="s">
        <v>47</v>
      </c>
      <c r="AH4488">
        <v>1</v>
      </c>
      <c r="AI4488">
        <v>1</v>
      </c>
      <c r="AJ4488"/>
    </row>
    <row r="4489" spans="1:36" x14ac:dyDescent="0.3">
      <c r="A4489">
        <v>54488</v>
      </c>
      <c r="B4489">
        <v>10272</v>
      </c>
      <c r="C4489">
        <v>209</v>
      </c>
      <c r="D4489" s="1">
        <v>46142</v>
      </c>
      <c r="E4489" s="1">
        <v>46139</v>
      </c>
      <c r="F4489" s="2" t="s">
        <v>97</v>
      </c>
      <c r="G4489" s="2" t="s">
        <v>36</v>
      </c>
      <c r="H4489">
        <v>3</v>
      </c>
      <c r="I4489">
        <v>1</v>
      </c>
      <c r="J4489">
        <v>3</v>
      </c>
      <c r="K4489" t="b">
        <v>1</v>
      </c>
      <c r="L4489" s="2" t="s">
        <v>70</v>
      </c>
      <c r="M4489" s="2" t="s">
        <v>50</v>
      </c>
      <c r="N4489">
        <v>4</v>
      </c>
      <c r="O4489">
        <v>1</v>
      </c>
      <c r="P4489" s="2" t="s">
        <v>99</v>
      </c>
      <c r="Q4489" s="2" t="s">
        <v>78</v>
      </c>
      <c r="R4489" s="2" t="s">
        <v>79</v>
      </c>
      <c r="S4489">
        <v>38</v>
      </c>
      <c r="T4489" s="1">
        <v>46142</v>
      </c>
      <c r="U4489" s="2" t="s">
        <v>53</v>
      </c>
      <c r="V4489">
        <v>0</v>
      </c>
      <c r="W4489">
        <v>0</v>
      </c>
      <c r="X4489" s="2" t="s">
        <v>75</v>
      </c>
      <c r="Y4489">
        <v>0</v>
      </c>
      <c r="Z4489" s="2" t="s">
        <v>62</v>
      </c>
      <c r="AA4489" s="2" t="s">
        <v>62</v>
      </c>
      <c r="AB4489" s="2" t="s">
        <v>62</v>
      </c>
      <c r="AC4489">
        <v>0</v>
      </c>
      <c r="AD4489" s="2" t="s">
        <v>53</v>
      </c>
      <c r="AE4489" s="2" t="s">
        <v>93</v>
      </c>
      <c r="AF4489">
        <v>0</v>
      </c>
      <c r="AG4489" s="2" t="s">
        <v>47</v>
      </c>
      <c r="AH4489">
        <v>0</v>
      </c>
      <c r="AI4489">
        <v>0</v>
      </c>
      <c r="AJ4489"/>
    </row>
    <row r="4490" spans="1:36" x14ac:dyDescent="0.3">
      <c r="A4490">
        <v>54489</v>
      </c>
      <c r="B4490">
        <v>10537</v>
      </c>
      <c r="C4490">
        <v>226</v>
      </c>
      <c r="D4490" s="1">
        <v>46227</v>
      </c>
      <c r="E4490" s="1">
        <v>46222</v>
      </c>
      <c r="F4490" s="2" t="s">
        <v>58</v>
      </c>
      <c r="G4490" s="2" t="s">
        <v>59</v>
      </c>
      <c r="H4490">
        <v>5</v>
      </c>
      <c r="I4490">
        <v>1</v>
      </c>
      <c r="J4490">
        <v>5</v>
      </c>
      <c r="K4490" t="b">
        <v>1</v>
      </c>
      <c r="L4490" s="2" t="s">
        <v>81</v>
      </c>
      <c r="M4490" s="2" t="s">
        <v>50</v>
      </c>
      <c r="N4490">
        <v>5</v>
      </c>
      <c r="O4490">
        <v>2</v>
      </c>
      <c r="P4490" s="2" t="s">
        <v>96</v>
      </c>
      <c r="Q4490" s="2" t="s">
        <v>78</v>
      </c>
      <c r="R4490" s="2" t="s">
        <v>79</v>
      </c>
      <c r="S4490">
        <v>33</v>
      </c>
      <c r="T4490" s="1">
        <v>46227</v>
      </c>
      <c r="U4490" s="2" t="s">
        <v>41</v>
      </c>
      <c r="V4490">
        <v>0</v>
      </c>
      <c r="W4490">
        <v>0</v>
      </c>
      <c r="X4490" s="2" t="s">
        <v>42</v>
      </c>
      <c r="Y4490">
        <v>1</v>
      </c>
      <c r="Z4490" s="2" t="s">
        <v>43</v>
      </c>
      <c r="AA4490" s="2" t="s">
        <v>44</v>
      </c>
      <c r="AB4490" s="2" t="s">
        <v>76</v>
      </c>
      <c r="AC4490">
        <v>1</v>
      </c>
      <c r="AD4490" s="2" t="s">
        <v>41</v>
      </c>
      <c r="AE4490" s="2" t="s">
        <v>85</v>
      </c>
      <c r="AF4490">
        <v>1</v>
      </c>
      <c r="AG4490" s="2" t="s">
        <v>64</v>
      </c>
      <c r="AH4490">
        <v>1</v>
      </c>
      <c r="AI4490">
        <v>1</v>
      </c>
      <c r="AJ4490"/>
    </row>
    <row r="4491" spans="1:36" x14ac:dyDescent="0.3">
      <c r="A4491">
        <v>54490</v>
      </c>
      <c r="B4491">
        <v>10118</v>
      </c>
      <c r="C4491">
        <v>212</v>
      </c>
      <c r="D4491" s="1">
        <v>45888</v>
      </c>
      <c r="E4491" s="1">
        <v>45858</v>
      </c>
      <c r="F4491" s="2" t="s">
        <v>35</v>
      </c>
      <c r="G4491" s="2" t="s">
        <v>59</v>
      </c>
      <c r="H4491">
        <v>30</v>
      </c>
      <c r="I4491">
        <v>1</v>
      </c>
      <c r="J4491">
        <v>30</v>
      </c>
      <c r="K4491" t="b">
        <v>1</v>
      </c>
      <c r="L4491" s="2" t="s">
        <v>49</v>
      </c>
      <c r="M4491" s="2" t="s">
        <v>50</v>
      </c>
      <c r="N4491">
        <v>3</v>
      </c>
      <c r="O4491">
        <v>1</v>
      </c>
      <c r="P4491" s="2" t="s">
        <v>107</v>
      </c>
      <c r="Q4491" s="2" t="s">
        <v>58</v>
      </c>
      <c r="R4491" s="2" t="s">
        <v>67</v>
      </c>
      <c r="S4491">
        <v>20</v>
      </c>
      <c r="T4491" s="1">
        <v>45888</v>
      </c>
      <c r="U4491" s="2" t="s">
        <v>67</v>
      </c>
      <c r="V4491">
        <v>0</v>
      </c>
      <c r="W4491">
        <v>0</v>
      </c>
      <c r="X4491" s="2" t="s">
        <v>42</v>
      </c>
      <c r="Y4491">
        <v>0</v>
      </c>
      <c r="Z4491" s="2" t="s">
        <v>62</v>
      </c>
      <c r="AA4491" s="2" t="s">
        <v>62</v>
      </c>
      <c r="AB4491" s="2" t="s">
        <v>62</v>
      </c>
      <c r="AC4491">
        <v>0</v>
      </c>
      <c r="AD4491" s="2" t="s">
        <v>67</v>
      </c>
      <c r="AE4491" s="2" t="s">
        <v>46</v>
      </c>
      <c r="AF4491">
        <v>1</v>
      </c>
      <c r="AG4491" s="2" t="s">
        <v>57</v>
      </c>
      <c r="AH4491">
        <v>0</v>
      </c>
      <c r="AI4491">
        <v>0</v>
      </c>
      <c r="AJ4491"/>
    </row>
    <row r="4492" spans="1:36" x14ac:dyDescent="0.3">
      <c r="A4492">
        <v>54491</v>
      </c>
      <c r="B4492">
        <v>11113</v>
      </c>
      <c r="C4492">
        <v>228</v>
      </c>
      <c r="D4492" s="1">
        <v>45850</v>
      </c>
      <c r="E4492" s="1">
        <v>45850</v>
      </c>
      <c r="F4492" s="2" t="s">
        <v>52</v>
      </c>
      <c r="G4492" s="2" t="s">
        <v>59</v>
      </c>
      <c r="H4492">
        <v>0</v>
      </c>
      <c r="I4492">
        <v>1</v>
      </c>
      <c r="J4492">
        <v>0</v>
      </c>
      <c r="K4492" t="b">
        <v>1</v>
      </c>
      <c r="L4492" s="2" t="s">
        <v>109</v>
      </c>
      <c r="M4492" s="2" t="s">
        <v>65</v>
      </c>
      <c r="N4492">
        <v>4</v>
      </c>
      <c r="O4492">
        <v>2</v>
      </c>
      <c r="P4492" s="2" t="s">
        <v>114</v>
      </c>
      <c r="Q4492" s="2" t="s">
        <v>78</v>
      </c>
      <c r="R4492" s="2" t="s">
        <v>67</v>
      </c>
      <c r="S4492">
        <v>31</v>
      </c>
      <c r="T4492" s="1">
        <v>45850</v>
      </c>
      <c r="U4492" s="2" t="s">
        <v>54</v>
      </c>
      <c r="V4492">
        <v>1</v>
      </c>
      <c r="W4492">
        <v>0</v>
      </c>
      <c r="X4492" s="2" t="s">
        <v>42</v>
      </c>
      <c r="Y4492">
        <v>1</v>
      </c>
      <c r="Z4492" s="2" t="s">
        <v>72</v>
      </c>
      <c r="AA4492" s="2" t="s">
        <v>44</v>
      </c>
      <c r="AB4492" s="2" t="s">
        <v>76</v>
      </c>
      <c r="AC4492">
        <v>1</v>
      </c>
      <c r="AD4492" s="2" t="s">
        <v>54</v>
      </c>
      <c r="AE4492" s="2" t="s">
        <v>85</v>
      </c>
      <c r="AF4492">
        <v>1</v>
      </c>
      <c r="AG4492" s="2" t="s">
        <v>82</v>
      </c>
      <c r="AH4492">
        <v>1</v>
      </c>
      <c r="AI4492">
        <v>1</v>
      </c>
      <c r="AJ4492"/>
    </row>
    <row r="4493" spans="1:36" x14ac:dyDescent="0.3">
      <c r="A4493">
        <v>54492</v>
      </c>
      <c r="B4493">
        <v>10856</v>
      </c>
      <c r="C4493">
        <v>201</v>
      </c>
      <c r="D4493" s="1">
        <v>46184</v>
      </c>
      <c r="E4493" s="1">
        <v>46179</v>
      </c>
      <c r="F4493" s="2" t="s">
        <v>78</v>
      </c>
      <c r="G4493" s="2" t="s">
        <v>59</v>
      </c>
      <c r="H4493">
        <v>5</v>
      </c>
      <c r="I4493">
        <v>1</v>
      </c>
      <c r="J4493">
        <v>5</v>
      </c>
      <c r="K4493" t="b">
        <v>1</v>
      </c>
      <c r="L4493" s="2" t="s">
        <v>49</v>
      </c>
      <c r="M4493" s="2" t="s">
        <v>38</v>
      </c>
      <c r="N4493">
        <v>2</v>
      </c>
      <c r="O4493">
        <v>1</v>
      </c>
      <c r="P4493" s="2" t="s">
        <v>101</v>
      </c>
      <c r="Q4493" s="2" t="s">
        <v>48</v>
      </c>
      <c r="R4493" s="2" t="s">
        <v>54</v>
      </c>
      <c r="S4493">
        <v>40</v>
      </c>
      <c r="T4493" s="1">
        <v>46184</v>
      </c>
      <c r="U4493" s="2" t="s">
        <v>53</v>
      </c>
      <c r="V4493">
        <v>0</v>
      </c>
      <c r="W4493">
        <v>0</v>
      </c>
      <c r="X4493" s="2" t="s">
        <v>42</v>
      </c>
      <c r="Y4493">
        <v>1</v>
      </c>
      <c r="Z4493" s="2" t="s">
        <v>72</v>
      </c>
      <c r="AA4493" s="2" t="s">
        <v>44</v>
      </c>
      <c r="AB4493" s="2" t="s">
        <v>76</v>
      </c>
      <c r="AC4493">
        <v>1</v>
      </c>
      <c r="AD4493" s="2" t="s">
        <v>53</v>
      </c>
      <c r="AE4493" s="2" t="s">
        <v>68</v>
      </c>
      <c r="AF4493">
        <v>1</v>
      </c>
      <c r="AG4493" s="2" t="s">
        <v>64</v>
      </c>
      <c r="AH4493">
        <v>1</v>
      </c>
      <c r="AI4493">
        <v>1</v>
      </c>
      <c r="AJ4493"/>
    </row>
    <row r="4494" spans="1:36" x14ac:dyDescent="0.3">
      <c r="A4494">
        <v>54493</v>
      </c>
      <c r="B4494">
        <v>10957</v>
      </c>
      <c r="C4494">
        <v>215</v>
      </c>
      <c r="D4494" s="1">
        <v>46002</v>
      </c>
      <c r="E4494" s="1">
        <v>46000</v>
      </c>
      <c r="F4494" s="2" t="s">
        <v>78</v>
      </c>
      <c r="G4494" s="2" t="s">
        <v>59</v>
      </c>
      <c r="H4494">
        <v>2</v>
      </c>
      <c r="I4494">
        <v>1</v>
      </c>
      <c r="J4494">
        <v>2</v>
      </c>
      <c r="K4494" t="b">
        <v>1</v>
      </c>
      <c r="L4494" s="2" t="s">
        <v>49</v>
      </c>
      <c r="M4494" s="2" t="s">
        <v>50</v>
      </c>
      <c r="N4494">
        <v>4</v>
      </c>
      <c r="O4494">
        <v>3</v>
      </c>
      <c r="P4494" s="2" t="s">
        <v>92</v>
      </c>
      <c r="Q4494" s="2" t="s">
        <v>48</v>
      </c>
      <c r="R4494" s="2" t="s">
        <v>40</v>
      </c>
      <c r="S4494">
        <v>31</v>
      </c>
      <c r="T4494" s="1">
        <v>46002</v>
      </c>
      <c r="U4494" s="2" t="s">
        <v>53</v>
      </c>
      <c r="V4494">
        <v>0</v>
      </c>
      <c r="W4494">
        <v>0</v>
      </c>
      <c r="X4494" s="2" t="s">
        <v>61</v>
      </c>
      <c r="Y4494">
        <v>0</v>
      </c>
      <c r="Z4494" s="2" t="s">
        <v>62</v>
      </c>
      <c r="AA4494" s="2" t="s">
        <v>62</v>
      </c>
      <c r="AB4494" s="2" t="s">
        <v>62</v>
      </c>
      <c r="AC4494">
        <v>0</v>
      </c>
      <c r="AD4494" s="2" t="s">
        <v>53</v>
      </c>
      <c r="AE4494" s="2" t="s">
        <v>63</v>
      </c>
      <c r="AF4494">
        <v>1</v>
      </c>
      <c r="AG4494" s="2" t="s">
        <v>47</v>
      </c>
      <c r="AH4494">
        <v>0</v>
      </c>
      <c r="AI4494">
        <v>0</v>
      </c>
      <c r="AJ4494"/>
    </row>
    <row r="4495" spans="1:36" x14ac:dyDescent="0.3">
      <c r="A4495">
        <v>54494</v>
      </c>
      <c r="B4495">
        <v>11475</v>
      </c>
      <c r="C4495">
        <v>207</v>
      </c>
      <c r="D4495" s="1">
        <v>45914</v>
      </c>
      <c r="E4495" s="1">
        <v>45913</v>
      </c>
      <c r="F4495" s="2" t="s">
        <v>35</v>
      </c>
      <c r="G4495" s="2" t="s">
        <v>36</v>
      </c>
      <c r="H4495">
        <v>1</v>
      </c>
      <c r="I4495">
        <v>1</v>
      </c>
      <c r="J4495">
        <v>1</v>
      </c>
      <c r="K4495" t="b">
        <v>1</v>
      </c>
      <c r="L4495" s="2" t="s">
        <v>81</v>
      </c>
      <c r="M4495" s="2" t="s">
        <v>50</v>
      </c>
      <c r="N4495">
        <v>5</v>
      </c>
      <c r="O4495">
        <v>2</v>
      </c>
      <c r="P4495" s="2" t="s">
        <v>51</v>
      </c>
      <c r="Q4495" s="2" t="s">
        <v>52</v>
      </c>
      <c r="R4495" s="2" t="s">
        <v>53</v>
      </c>
      <c r="S4495">
        <v>22</v>
      </c>
      <c r="T4495" s="1">
        <v>45914</v>
      </c>
      <c r="U4495" s="2" t="s">
        <v>74</v>
      </c>
      <c r="V4495">
        <v>1</v>
      </c>
      <c r="W4495">
        <v>0</v>
      </c>
      <c r="X4495" s="2" t="s">
        <v>42</v>
      </c>
      <c r="Y4495">
        <v>0</v>
      </c>
      <c r="Z4495" s="2" t="s">
        <v>62</v>
      </c>
      <c r="AA4495" s="2" t="s">
        <v>62</v>
      </c>
      <c r="AB4495" s="2" t="s">
        <v>62</v>
      </c>
      <c r="AC4495">
        <v>0</v>
      </c>
      <c r="AD4495" s="2" t="s">
        <v>74</v>
      </c>
      <c r="AE4495" s="2" t="s">
        <v>102</v>
      </c>
      <c r="AF4495">
        <v>0</v>
      </c>
      <c r="AG4495" s="2" t="s">
        <v>47</v>
      </c>
      <c r="AH4495">
        <v>0</v>
      </c>
      <c r="AI4495">
        <v>0</v>
      </c>
      <c r="AJ4495"/>
    </row>
    <row r="4496" spans="1:36" x14ac:dyDescent="0.3">
      <c r="A4496">
        <v>54495</v>
      </c>
      <c r="B4496">
        <v>11368</v>
      </c>
      <c r="C4496">
        <v>217</v>
      </c>
      <c r="D4496" s="1">
        <v>46188</v>
      </c>
      <c r="E4496" s="1">
        <v>46167</v>
      </c>
      <c r="F4496" s="2" t="s">
        <v>78</v>
      </c>
      <c r="G4496" s="2" t="s">
        <v>36</v>
      </c>
      <c r="H4496">
        <v>21</v>
      </c>
      <c r="I4496">
        <v>1</v>
      </c>
      <c r="J4496">
        <v>21</v>
      </c>
      <c r="K4496" t="b">
        <v>1</v>
      </c>
      <c r="L4496" s="2" t="s">
        <v>70</v>
      </c>
      <c r="M4496" s="2" t="s">
        <v>65</v>
      </c>
      <c r="N4496">
        <v>4</v>
      </c>
      <c r="O4496">
        <v>0</v>
      </c>
      <c r="P4496" s="2" t="s">
        <v>71</v>
      </c>
      <c r="Q4496" s="2" t="s">
        <v>58</v>
      </c>
      <c r="R4496" s="2" t="s">
        <v>54</v>
      </c>
      <c r="S4496">
        <v>30</v>
      </c>
      <c r="T4496" s="1">
        <v>46188</v>
      </c>
      <c r="U4496" s="2" t="s">
        <v>79</v>
      </c>
      <c r="V4496">
        <v>0</v>
      </c>
      <c r="W4496">
        <v>0</v>
      </c>
      <c r="X4496" s="2" t="s">
        <v>42</v>
      </c>
      <c r="Y4496">
        <v>0</v>
      </c>
      <c r="Z4496" s="2" t="s">
        <v>62</v>
      </c>
      <c r="AA4496" s="2" t="s">
        <v>62</v>
      </c>
      <c r="AB4496" s="2" t="s">
        <v>62</v>
      </c>
      <c r="AC4496">
        <v>0</v>
      </c>
      <c r="AD4496" s="2" t="s">
        <v>79</v>
      </c>
      <c r="AE4496" s="2" t="s">
        <v>68</v>
      </c>
      <c r="AF4496">
        <v>0</v>
      </c>
      <c r="AG4496" s="2" t="s">
        <v>57</v>
      </c>
      <c r="AH4496">
        <v>0</v>
      </c>
      <c r="AI4496">
        <v>0</v>
      </c>
      <c r="AJ4496"/>
    </row>
    <row r="4497" spans="1:36" x14ac:dyDescent="0.3">
      <c r="A4497">
        <v>54496</v>
      </c>
      <c r="B4497">
        <v>10523</v>
      </c>
      <c r="C4497">
        <v>212</v>
      </c>
      <c r="D4497" s="1">
        <v>45841</v>
      </c>
      <c r="E4497" s="1">
        <v>45838</v>
      </c>
      <c r="F4497" s="2" t="s">
        <v>78</v>
      </c>
      <c r="G4497" s="2" t="s">
        <v>36</v>
      </c>
      <c r="H4497">
        <v>3</v>
      </c>
      <c r="I4497">
        <v>1</v>
      </c>
      <c r="J4497">
        <v>3</v>
      </c>
      <c r="K4497" t="b">
        <v>1</v>
      </c>
      <c r="L4497" s="2" t="s">
        <v>70</v>
      </c>
      <c r="M4497" s="2" t="s">
        <v>50</v>
      </c>
      <c r="N4497">
        <v>5</v>
      </c>
      <c r="O4497">
        <v>2</v>
      </c>
      <c r="P4497" s="2" t="s">
        <v>107</v>
      </c>
      <c r="Q4497" s="2" t="s">
        <v>58</v>
      </c>
      <c r="R4497" s="2" t="s">
        <v>67</v>
      </c>
      <c r="S4497">
        <v>20</v>
      </c>
      <c r="T4497" s="1">
        <v>45841</v>
      </c>
      <c r="U4497" s="2" t="s">
        <v>53</v>
      </c>
      <c r="V4497">
        <v>0</v>
      </c>
      <c r="W4497">
        <v>0</v>
      </c>
      <c r="X4497" s="2" t="s">
        <v>42</v>
      </c>
      <c r="Y4497">
        <v>1</v>
      </c>
      <c r="Z4497" s="2" t="s">
        <v>72</v>
      </c>
      <c r="AA4497" s="2" t="s">
        <v>112</v>
      </c>
      <c r="AB4497" s="2" t="s">
        <v>76</v>
      </c>
      <c r="AC4497">
        <v>1</v>
      </c>
      <c r="AD4497" s="2" t="s">
        <v>53</v>
      </c>
      <c r="AE4497" s="2" t="s">
        <v>85</v>
      </c>
      <c r="AF4497">
        <v>0</v>
      </c>
      <c r="AG4497" s="2" t="s">
        <v>47</v>
      </c>
      <c r="AH4497">
        <v>1</v>
      </c>
      <c r="AI4497">
        <v>0</v>
      </c>
      <c r="AJ4497"/>
    </row>
    <row r="4498" spans="1:36" x14ac:dyDescent="0.3">
      <c r="A4498">
        <v>54497</v>
      </c>
      <c r="B4498">
        <v>11367</v>
      </c>
      <c r="C4498">
        <v>223</v>
      </c>
      <c r="D4498" s="1">
        <v>46361</v>
      </c>
      <c r="E4498" s="1">
        <v>46356</v>
      </c>
      <c r="F4498" s="2" t="s">
        <v>78</v>
      </c>
      <c r="G4498" s="2" t="s">
        <v>36</v>
      </c>
      <c r="H4498">
        <v>5</v>
      </c>
      <c r="I4498">
        <v>1</v>
      </c>
      <c r="J4498">
        <v>5</v>
      </c>
      <c r="K4498" t="b">
        <v>1</v>
      </c>
      <c r="L4498" s="2" t="s">
        <v>37</v>
      </c>
      <c r="M4498" s="2" t="s">
        <v>50</v>
      </c>
      <c r="N4498">
        <v>5</v>
      </c>
      <c r="O4498">
        <v>1</v>
      </c>
      <c r="P4498" s="2" t="s">
        <v>39</v>
      </c>
      <c r="Q4498" s="2" t="s">
        <v>35</v>
      </c>
      <c r="R4498" s="2" t="s">
        <v>40</v>
      </c>
      <c r="S4498">
        <v>40</v>
      </c>
      <c r="T4498" s="1">
        <v>46361</v>
      </c>
      <c r="U4498" s="2" t="s">
        <v>54</v>
      </c>
      <c r="V4498">
        <v>1</v>
      </c>
      <c r="W4498">
        <v>0</v>
      </c>
      <c r="X4498" s="2" t="s">
        <v>61</v>
      </c>
      <c r="Y4498">
        <v>1</v>
      </c>
      <c r="Z4498" s="2" t="s">
        <v>43</v>
      </c>
      <c r="AA4498" s="2" t="s">
        <v>44</v>
      </c>
      <c r="AB4498" s="2" t="s">
        <v>76</v>
      </c>
      <c r="AC4498">
        <v>1</v>
      </c>
      <c r="AD4498" s="2" t="s">
        <v>54</v>
      </c>
      <c r="AE4498" s="2" t="s">
        <v>63</v>
      </c>
      <c r="AF4498">
        <v>0</v>
      </c>
      <c r="AG4498" s="2" t="s">
        <v>64</v>
      </c>
      <c r="AH4498">
        <v>1</v>
      </c>
      <c r="AI4498">
        <v>1</v>
      </c>
      <c r="AJ4498"/>
    </row>
    <row r="4499" spans="1:36" x14ac:dyDescent="0.3">
      <c r="A4499">
        <v>54498</v>
      </c>
      <c r="B4499">
        <v>11356</v>
      </c>
      <c r="C4499">
        <v>223</v>
      </c>
      <c r="D4499" s="1">
        <v>46233</v>
      </c>
      <c r="E4499" s="1">
        <v>46212</v>
      </c>
      <c r="F4499" s="2" t="s">
        <v>48</v>
      </c>
      <c r="G4499" s="2" t="s">
        <v>36</v>
      </c>
      <c r="H4499">
        <v>21</v>
      </c>
      <c r="I4499">
        <v>1</v>
      </c>
      <c r="J4499">
        <v>21</v>
      </c>
      <c r="K4499" t="b">
        <v>1</v>
      </c>
      <c r="L4499" s="2" t="s">
        <v>70</v>
      </c>
      <c r="M4499" s="2" t="s">
        <v>50</v>
      </c>
      <c r="N4499">
        <v>2</v>
      </c>
      <c r="O4499">
        <v>0</v>
      </c>
      <c r="P4499" s="2" t="s">
        <v>39</v>
      </c>
      <c r="Q4499" s="2" t="s">
        <v>35</v>
      </c>
      <c r="R4499" s="2" t="s">
        <v>40</v>
      </c>
      <c r="S4499">
        <v>40</v>
      </c>
      <c r="T4499" s="1">
        <v>46233</v>
      </c>
      <c r="U4499" s="2" t="s">
        <v>53</v>
      </c>
      <c r="V4499">
        <v>0</v>
      </c>
      <c r="W4499">
        <v>0</v>
      </c>
      <c r="X4499" s="2" t="s">
        <v>42</v>
      </c>
      <c r="Y4499">
        <v>1</v>
      </c>
      <c r="Z4499" s="2" t="s">
        <v>72</v>
      </c>
      <c r="AA4499" s="2" t="s">
        <v>44</v>
      </c>
      <c r="AB4499" s="2" t="s">
        <v>45</v>
      </c>
      <c r="AC4499">
        <v>1</v>
      </c>
      <c r="AD4499" s="2" t="s">
        <v>53</v>
      </c>
      <c r="AE4499" s="2" t="s">
        <v>85</v>
      </c>
      <c r="AF4499">
        <v>0</v>
      </c>
      <c r="AG4499" s="2" t="s">
        <v>57</v>
      </c>
      <c r="AH4499">
        <v>1</v>
      </c>
      <c r="AI4499">
        <v>1</v>
      </c>
      <c r="AJ4499"/>
    </row>
    <row r="4500" spans="1:36" x14ac:dyDescent="0.3">
      <c r="A4500">
        <v>54499</v>
      </c>
      <c r="B4500">
        <v>10505</v>
      </c>
      <c r="C4500">
        <v>229</v>
      </c>
      <c r="D4500" s="1">
        <v>45845</v>
      </c>
      <c r="E4500" s="1">
        <v>45840</v>
      </c>
      <c r="F4500" s="2" t="s">
        <v>48</v>
      </c>
      <c r="G4500" s="2" t="s">
        <v>36</v>
      </c>
      <c r="H4500">
        <v>5</v>
      </c>
      <c r="I4500">
        <v>1</v>
      </c>
      <c r="J4500">
        <v>5</v>
      </c>
      <c r="K4500" t="b">
        <v>1</v>
      </c>
      <c r="L4500" s="2" t="s">
        <v>70</v>
      </c>
      <c r="M4500" s="2" t="s">
        <v>38</v>
      </c>
      <c r="N4500">
        <v>6</v>
      </c>
      <c r="O4500">
        <v>1</v>
      </c>
      <c r="P4500" s="2" t="s">
        <v>115</v>
      </c>
      <c r="Q4500" s="2" t="s">
        <v>52</v>
      </c>
      <c r="R4500" s="2" t="s">
        <v>67</v>
      </c>
      <c r="S4500">
        <v>23</v>
      </c>
      <c r="T4500" s="1">
        <v>45845</v>
      </c>
      <c r="U4500" s="2" t="s">
        <v>79</v>
      </c>
      <c r="V4500">
        <v>0</v>
      </c>
      <c r="W4500">
        <v>0</v>
      </c>
      <c r="X4500" s="2" t="s">
        <v>42</v>
      </c>
      <c r="Y4500">
        <v>1</v>
      </c>
      <c r="Z4500" s="2" t="s">
        <v>72</v>
      </c>
      <c r="AA4500" s="2" t="s">
        <v>44</v>
      </c>
      <c r="AB4500" s="2" t="s">
        <v>76</v>
      </c>
      <c r="AC4500">
        <v>1</v>
      </c>
      <c r="AD4500" s="2" t="s">
        <v>79</v>
      </c>
      <c r="AE4500" s="2" t="s">
        <v>85</v>
      </c>
      <c r="AF4500">
        <v>0</v>
      </c>
      <c r="AG4500" s="2" t="s">
        <v>64</v>
      </c>
      <c r="AH4500">
        <v>1</v>
      </c>
      <c r="AI4500">
        <v>1</v>
      </c>
      <c r="AJ4500"/>
    </row>
    <row r="4501" spans="1:36" x14ac:dyDescent="0.3">
      <c r="A4501">
        <v>54500</v>
      </c>
      <c r="B4501">
        <v>10103</v>
      </c>
      <c r="C4501">
        <v>224</v>
      </c>
      <c r="D4501" s="1">
        <v>46336</v>
      </c>
      <c r="E4501" s="1">
        <v>46334</v>
      </c>
      <c r="F4501" s="2" t="s">
        <v>52</v>
      </c>
      <c r="G4501" s="2" t="s">
        <v>36</v>
      </c>
      <c r="H4501">
        <v>2</v>
      </c>
      <c r="I4501">
        <v>1</v>
      </c>
      <c r="J4501">
        <v>2</v>
      </c>
      <c r="K4501" t="b">
        <v>1</v>
      </c>
      <c r="L4501" s="2" t="s">
        <v>49</v>
      </c>
      <c r="M4501" s="2" t="s">
        <v>38</v>
      </c>
      <c r="N4501">
        <v>5</v>
      </c>
      <c r="O4501">
        <v>2</v>
      </c>
      <c r="P4501" s="2" t="s">
        <v>60</v>
      </c>
      <c r="Q4501" s="2" t="s">
        <v>58</v>
      </c>
      <c r="R4501" s="2" t="s">
        <v>53</v>
      </c>
      <c r="S4501">
        <v>29</v>
      </c>
      <c r="T4501" s="1">
        <v>46336</v>
      </c>
      <c r="U4501" s="2" t="s">
        <v>67</v>
      </c>
      <c r="V4501">
        <v>0</v>
      </c>
      <c r="W4501">
        <v>0</v>
      </c>
      <c r="X4501" s="2" t="s">
        <v>88</v>
      </c>
      <c r="Y4501">
        <v>1</v>
      </c>
      <c r="Z4501" s="2" t="s">
        <v>72</v>
      </c>
      <c r="AA4501" s="2" t="s">
        <v>44</v>
      </c>
      <c r="AB4501" s="2" t="s">
        <v>45</v>
      </c>
      <c r="AC4501">
        <v>1</v>
      </c>
      <c r="AD4501" s="2" t="s">
        <v>67</v>
      </c>
      <c r="AE4501" s="2" t="s">
        <v>104</v>
      </c>
      <c r="AF4501">
        <v>0</v>
      </c>
      <c r="AG4501" s="2" t="s">
        <v>47</v>
      </c>
      <c r="AH4501">
        <v>1</v>
      </c>
      <c r="AI4501">
        <v>1</v>
      </c>
      <c r="AJ4501"/>
    </row>
    <row r="4502" spans="1:36" x14ac:dyDescent="0.3">
      <c r="A4502">
        <v>54501</v>
      </c>
      <c r="B4502">
        <v>10165</v>
      </c>
      <c r="C4502">
        <v>214</v>
      </c>
      <c r="D4502" s="1">
        <v>45723</v>
      </c>
      <c r="E4502" s="1">
        <v>45723</v>
      </c>
      <c r="F4502" s="2" t="s">
        <v>58</v>
      </c>
      <c r="G4502" s="2" t="s">
        <v>36</v>
      </c>
      <c r="H4502">
        <v>0</v>
      </c>
      <c r="I4502">
        <v>1</v>
      </c>
      <c r="J4502">
        <v>0</v>
      </c>
      <c r="K4502" t="b">
        <v>1</v>
      </c>
      <c r="L4502" s="2" t="s">
        <v>49</v>
      </c>
      <c r="M4502" s="2" t="s">
        <v>50</v>
      </c>
      <c r="N4502">
        <v>6</v>
      </c>
      <c r="O4502">
        <v>0</v>
      </c>
      <c r="P4502" s="2" t="s">
        <v>90</v>
      </c>
      <c r="Q4502" s="2" t="s">
        <v>78</v>
      </c>
      <c r="R4502" s="2" t="s">
        <v>53</v>
      </c>
      <c r="S4502">
        <v>27</v>
      </c>
      <c r="T4502" s="1">
        <v>45723</v>
      </c>
      <c r="U4502" s="2" t="s">
        <v>41</v>
      </c>
      <c r="V4502">
        <v>0</v>
      </c>
      <c r="W4502">
        <v>0</v>
      </c>
      <c r="X4502" s="2" t="s">
        <v>75</v>
      </c>
      <c r="Y4502">
        <v>1</v>
      </c>
      <c r="Z4502" s="2" t="s">
        <v>72</v>
      </c>
      <c r="AA4502" s="2" t="s">
        <v>112</v>
      </c>
      <c r="AB4502" s="2" t="s">
        <v>45</v>
      </c>
      <c r="AC4502">
        <v>1</v>
      </c>
      <c r="AD4502" s="2" t="s">
        <v>41</v>
      </c>
      <c r="AE4502" s="2" t="s">
        <v>77</v>
      </c>
      <c r="AF4502">
        <v>0</v>
      </c>
      <c r="AG4502" s="2" t="s">
        <v>82</v>
      </c>
      <c r="AH4502">
        <v>1</v>
      </c>
      <c r="AI4502">
        <v>0</v>
      </c>
      <c r="AJ4502"/>
    </row>
    <row r="4503" spans="1:36" x14ac:dyDescent="0.3">
      <c r="A4503">
        <v>54502</v>
      </c>
      <c r="B4503">
        <v>11332</v>
      </c>
      <c r="C4503">
        <v>213</v>
      </c>
      <c r="D4503" s="1">
        <v>45945</v>
      </c>
      <c r="E4503" s="1">
        <v>45938</v>
      </c>
      <c r="F4503" s="2" t="s">
        <v>48</v>
      </c>
      <c r="G4503" s="2" t="s">
        <v>59</v>
      </c>
      <c r="H4503">
        <v>7</v>
      </c>
      <c r="I4503">
        <v>1</v>
      </c>
      <c r="J4503">
        <v>7</v>
      </c>
      <c r="K4503" t="b">
        <v>1</v>
      </c>
      <c r="L4503" s="2" t="s">
        <v>70</v>
      </c>
      <c r="M4503" s="2" t="s">
        <v>50</v>
      </c>
      <c r="N4503">
        <v>4</v>
      </c>
      <c r="O4503">
        <v>1</v>
      </c>
      <c r="P4503" s="2" t="s">
        <v>113</v>
      </c>
      <c r="Q4503" s="2" t="s">
        <v>48</v>
      </c>
      <c r="R4503" s="2" t="s">
        <v>40</v>
      </c>
      <c r="S4503">
        <v>20</v>
      </c>
      <c r="T4503" s="1">
        <v>45945</v>
      </c>
      <c r="U4503" s="2" t="s">
        <v>40</v>
      </c>
      <c r="V4503">
        <v>0</v>
      </c>
      <c r="W4503">
        <v>0</v>
      </c>
      <c r="X4503" s="2" t="s">
        <v>88</v>
      </c>
      <c r="Y4503">
        <v>1</v>
      </c>
      <c r="Z4503" s="2" t="s">
        <v>55</v>
      </c>
      <c r="AA4503" s="2" t="s">
        <v>44</v>
      </c>
      <c r="AB4503" s="2" t="s">
        <v>76</v>
      </c>
      <c r="AC4503">
        <v>1</v>
      </c>
      <c r="AD4503" s="2" t="s">
        <v>40</v>
      </c>
      <c r="AE4503" s="2" t="s">
        <v>89</v>
      </c>
      <c r="AF4503">
        <v>1</v>
      </c>
      <c r="AG4503" s="2" t="s">
        <v>64</v>
      </c>
      <c r="AH4503">
        <v>1</v>
      </c>
      <c r="AI4503">
        <v>1</v>
      </c>
      <c r="AJ4503"/>
    </row>
    <row r="4504" spans="1:36" x14ac:dyDescent="0.3">
      <c r="A4504">
        <v>54503</v>
      </c>
      <c r="B4504">
        <v>10162</v>
      </c>
      <c r="C4504">
        <v>221</v>
      </c>
      <c r="D4504" s="1">
        <v>45708</v>
      </c>
      <c r="E4504" s="1">
        <v>45687</v>
      </c>
      <c r="F4504" s="2" t="s">
        <v>97</v>
      </c>
      <c r="G4504" s="2" t="s">
        <v>36</v>
      </c>
      <c r="H4504">
        <v>21</v>
      </c>
      <c r="I4504">
        <v>1</v>
      </c>
      <c r="J4504">
        <v>21</v>
      </c>
      <c r="K4504" t="b">
        <v>1</v>
      </c>
      <c r="L4504" s="2" t="s">
        <v>49</v>
      </c>
      <c r="M4504" s="2" t="s">
        <v>65</v>
      </c>
      <c r="N4504">
        <v>3</v>
      </c>
      <c r="O4504">
        <v>1</v>
      </c>
      <c r="P4504" s="2" t="s">
        <v>103</v>
      </c>
      <c r="Q4504" s="2" t="s">
        <v>58</v>
      </c>
      <c r="R4504" s="2" t="s">
        <v>40</v>
      </c>
      <c r="S4504">
        <v>27</v>
      </c>
      <c r="T4504" s="1">
        <v>45708</v>
      </c>
      <c r="U4504" s="2" t="s">
        <v>53</v>
      </c>
      <c r="V4504">
        <v>0</v>
      </c>
      <c r="W4504">
        <v>0</v>
      </c>
      <c r="X4504" s="2" t="s">
        <v>61</v>
      </c>
      <c r="Y4504">
        <v>1</v>
      </c>
      <c r="Z4504" s="2" t="s">
        <v>72</v>
      </c>
      <c r="AA4504" s="2" t="s">
        <v>44</v>
      </c>
      <c r="AB4504" s="2" t="s">
        <v>45</v>
      </c>
      <c r="AC4504">
        <v>1</v>
      </c>
      <c r="AD4504" s="2" t="s">
        <v>53</v>
      </c>
      <c r="AE4504" s="2" t="s">
        <v>100</v>
      </c>
      <c r="AF4504">
        <v>0</v>
      </c>
      <c r="AG4504" s="2" t="s">
        <v>57</v>
      </c>
      <c r="AH4504">
        <v>1</v>
      </c>
      <c r="AI4504">
        <v>1</v>
      </c>
      <c r="AJ4504"/>
    </row>
    <row r="4505" spans="1:36" x14ac:dyDescent="0.3">
      <c r="A4505">
        <v>54504</v>
      </c>
      <c r="B4505">
        <v>11109</v>
      </c>
      <c r="C4505">
        <v>224</v>
      </c>
      <c r="D4505" s="1">
        <v>46226</v>
      </c>
      <c r="E4505" s="1">
        <v>46226</v>
      </c>
      <c r="F4505" s="2" t="s">
        <v>52</v>
      </c>
      <c r="G4505" s="2" t="s">
        <v>36</v>
      </c>
      <c r="H4505">
        <v>0</v>
      </c>
      <c r="I4505">
        <v>1</v>
      </c>
      <c r="J4505">
        <v>0</v>
      </c>
      <c r="K4505" t="b">
        <v>1</v>
      </c>
      <c r="L4505" s="2" t="s">
        <v>109</v>
      </c>
      <c r="M4505" s="2" t="s">
        <v>38</v>
      </c>
      <c r="N4505">
        <v>4</v>
      </c>
      <c r="O4505">
        <v>0</v>
      </c>
      <c r="P4505" s="2" t="s">
        <v>60</v>
      </c>
      <c r="Q4505" s="2" t="s">
        <v>58</v>
      </c>
      <c r="R4505" s="2" t="s">
        <v>53</v>
      </c>
      <c r="S4505">
        <v>29</v>
      </c>
      <c r="T4505" s="1">
        <v>46226</v>
      </c>
      <c r="U4505" s="2" t="s">
        <v>53</v>
      </c>
      <c r="V4505">
        <v>0</v>
      </c>
      <c r="W4505">
        <v>0</v>
      </c>
      <c r="X4505" s="2" t="s">
        <v>42</v>
      </c>
      <c r="Y4505">
        <v>1</v>
      </c>
      <c r="Z4505" s="2" t="s">
        <v>72</v>
      </c>
      <c r="AA4505" s="2" t="s">
        <v>44</v>
      </c>
      <c r="AB4505" s="2" t="s">
        <v>76</v>
      </c>
      <c r="AC4505">
        <v>1</v>
      </c>
      <c r="AD4505" s="2" t="s">
        <v>53</v>
      </c>
      <c r="AE4505" s="2" t="s">
        <v>85</v>
      </c>
      <c r="AF4505">
        <v>0</v>
      </c>
      <c r="AG4505" s="2" t="s">
        <v>82</v>
      </c>
      <c r="AH4505">
        <v>1</v>
      </c>
      <c r="AI4505">
        <v>1</v>
      </c>
      <c r="AJ4505"/>
    </row>
    <row r="4506" spans="1:36" x14ac:dyDescent="0.3">
      <c r="A4506">
        <v>54505</v>
      </c>
      <c r="B4506">
        <v>11242</v>
      </c>
      <c r="C4506">
        <v>210</v>
      </c>
      <c r="D4506" s="1">
        <v>45741</v>
      </c>
      <c r="E4506" s="1">
        <v>45738</v>
      </c>
      <c r="F4506" s="2" t="s">
        <v>78</v>
      </c>
      <c r="G4506" s="2" t="s">
        <v>36</v>
      </c>
      <c r="H4506">
        <v>3</v>
      </c>
      <c r="I4506">
        <v>1</v>
      </c>
      <c r="J4506">
        <v>3</v>
      </c>
      <c r="K4506" t="b">
        <v>1</v>
      </c>
      <c r="L4506" s="2" t="s">
        <v>81</v>
      </c>
      <c r="M4506" s="2" t="s">
        <v>65</v>
      </c>
      <c r="N4506">
        <v>6</v>
      </c>
      <c r="O4506">
        <v>1</v>
      </c>
      <c r="P4506" s="2" t="s">
        <v>111</v>
      </c>
      <c r="Q4506" s="2" t="s">
        <v>58</v>
      </c>
      <c r="R4506" s="2" t="s">
        <v>67</v>
      </c>
      <c r="S4506">
        <v>27</v>
      </c>
      <c r="T4506" s="1">
        <v>45741</v>
      </c>
      <c r="U4506" s="2" t="s">
        <v>67</v>
      </c>
      <c r="V4506">
        <v>0</v>
      </c>
      <c r="W4506">
        <v>0</v>
      </c>
      <c r="X4506" s="2" t="s">
        <v>75</v>
      </c>
      <c r="Y4506">
        <v>0</v>
      </c>
      <c r="Z4506" s="2" t="s">
        <v>62</v>
      </c>
      <c r="AA4506" s="2" t="s">
        <v>62</v>
      </c>
      <c r="AB4506" s="2" t="s">
        <v>62</v>
      </c>
      <c r="AC4506">
        <v>0</v>
      </c>
      <c r="AD4506" s="2" t="s">
        <v>67</v>
      </c>
      <c r="AE4506" s="2" t="s">
        <v>77</v>
      </c>
      <c r="AF4506">
        <v>0</v>
      </c>
      <c r="AG4506" s="2" t="s">
        <v>47</v>
      </c>
      <c r="AH4506">
        <v>0</v>
      </c>
      <c r="AI4506">
        <v>0</v>
      </c>
      <c r="AJ4506"/>
    </row>
    <row r="4507" spans="1:36" x14ac:dyDescent="0.3">
      <c r="A4507">
        <v>54506</v>
      </c>
      <c r="B4507">
        <v>10356</v>
      </c>
      <c r="C4507">
        <v>229</v>
      </c>
      <c r="D4507" s="1">
        <v>45845</v>
      </c>
      <c r="E4507" s="1">
        <v>45838</v>
      </c>
      <c r="F4507" s="2" t="s">
        <v>78</v>
      </c>
      <c r="G4507" s="2" t="s">
        <v>36</v>
      </c>
      <c r="H4507">
        <v>7</v>
      </c>
      <c r="I4507">
        <v>1</v>
      </c>
      <c r="J4507">
        <v>7</v>
      </c>
      <c r="K4507" t="b">
        <v>1</v>
      </c>
      <c r="L4507" s="2" t="s">
        <v>49</v>
      </c>
      <c r="M4507" s="2" t="s">
        <v>50</v>
      </c>
      <c r="N4507">
        <v>5</v>
      </c>
      <c r="O4507">
        <v>2</v>
      </c>
      <c r="P4507" s="2" t="s">
        <v>115</v>
      </c>
      <c r="Q4507" s="2" t="s">
        <v>52</v>
      </c>
      <c r="R4507" s="2" t="s">
        <v>67</v>
      </c>
      <c r="S4507">
        <v>23</v>
      </c>
      <c r="T4507" s="1">
        <v>45845</v>
      </c>
      <c r="U4507" s="2" t="s">
        <v>79</v>
      </c>
      <c r="V4507">
        <v>0</v>
      </c>
      <c r="W4507">
        <v>0</v>
      </c>
      <c r="X4507" s="2" t="s">
        <v>42</v>
      </c>
      <c r="Y4507">
        <v>0</v>
      </c>
      <c r="Z4507" s="2" t="s">
        <v>62</v>
      </c>
      <c r="AA4507" s="2" t="s">
        <v>62</v>
      </c>
      <c r="AB4507" s="2" t="s">
        <v>62</v>
      </c>
      <c r="AC4507">
        <v>0</v>
      </c>
      <c r="AD4507" s="2" t="s">
        <v>79</v>
      </c>
      <c r="AE4507" s="2" t="s">
        <v>85</v>
      </c>
      <c r="AF4507">
        <v>0</v>
      </c>
      <c r="AG4507" s="2" t="s">
        <v>64</v>
      </c>
      <c r="AH4507">
        <v>0</v>
      </c>
      <c r="AI4507">
        <v>0</v>
      </c>
      <c r="AJ4507"/>
    </row>
    <row r="4508" spans="1:36" x14ac:dyDescent="0.3">
      <c r="A4508">
        <v>54507</v>
      </c>
      <c r="B4508">
        <v>10241</v>
      </c>
      <c r="C4508">
        <v>221</v>
      </c>
      <c r="D4508" s="1">
        <v>45840</v>
      </c>
      <c r="E4508" s="1">
        <v>45840</v>
      </c>
      <c r="F4508" s="2" t="s">
        <v>35</v>
      </c>
      <c r="G4508" s="2" t="s">
        <v>36</v>
      </c>
      <c r="H4508">
        <v>0</v>
      </c>
      <c r="I4508">
        <v>1</v>
      </c>
      <c r="J4508">
        <v>0</v>
      </c>
      <c r="K4508" t="b">
        <v>1</v>
      </c>
      <c r="L4508" s="2" t="s">
        <v>70</v>
      </c>
      <c r="M4508" s="2" t="s">
        <v>65</v>
      </c>
      <c r="N4508">
        <v>5</v>
      </c>
      <c r="O4508">
        <v>0</v>
      </c>
      <c r="P4508" s="2" t="s">
        <v>103</v>
      </c>
      <c r="Q4508" s="2" t="s">
        <v>58</v>
      </c>
      <c r="R4508" s="2" t="s">
        <v>40</v>
      </c>
      <c r="S4508">
        <v>27</v>
      </c>
      <c r="T4508" s="1">
        <v>45840</v>
      </c>
      <c r="U4508" s="2" t="s">
        <v>40</v>
      </c>
      <c r="V4508">
        <v>0</v>
      </c>
      <c r="W4508">
        <v>0</v>
      </c>
      <c r="X4508" s="2" t="s">
        <v>42</v>
      </c>
      <c r="Y4508">
        <v>1</v>
      </c>
      <c r="Z4508" s="2" t="s">
        <v>55</v>
      </c>
      <c r="AA4508" s="2" t="s">
        <v>44</v>
      </c>
      <c r="AB4508" s="2" t="s">
        <v>76</v>
      </c>
      <c r="AC4508">
        <v>1</v>
      </c>
      <c r="AD4508" s="2" t="s">
        <v>40</v>
      </c>
      <c r="AE4508" s="2" t="s">
        <v>85</v>
      </c>
      <c r="AF4508">
        <v>0</v>
      </c>
      <c r="AG4508" s="2" t="s">
        <v>82</v>
      </c>
      <c r="AH4508">
        <v>1</v>
      </c>
      <c r="AI4508">
        <v>1</v>
      </c>
      <c r="AJ4508"/>
    </row>
    <row r="4509" spans="1:36" x14ac:dyDescent="0.3">
      <c r="A4509">
        <v>54508</v>
      </c>
      <c r="B4509">
        <v>10434</v>
      </c>
      <c r="C4509">
        <v>225</v>
      </c>
      <c r="D4509" s="1">
        <v>46160</v>
      </c>
      <c r="E4509" s="1">
        <v>46160</v>
      </c>
      <c r="F4509" s="2" t="s">
        <v>52</v>
      </c>
      <c r="G4509" s="2" t="s">
        <v>62</v>
      </c>
      <c r="H4509">
        <v>0</v>
      </c>
      <c r="I4509">
        <v>0</v>
      </c>
      <c r="J4509">
        <v>0</v>
      </c>
      <c r="K4509" t="b">
        <v>1</v>
      </c>
      <c r="L4509" s="2" t="s">
        <v>49</v>
      </c>
      <c r="M4509" s="2" t="s">
        <v>65</v>
      </c>
      <c r="N4509">
        <v>2</v>
      </c>
      <c r="O4509">
        <v>1</v>
      </c>
      <c r="P4509" s="2" t="s">
        <v>116</v>
      </c>
      <c r="Q4509" s="2" t="s">
        <v>35</v>
      </c>
      <c r="R4509" s="2" t="s">
        <v>41</v>
      </c>
      <c r="S4509">
        <v>24</v>
      </c>
      <c r="T4509" s="1">
        <v>46160</v>
      </c>
      <c r="U4509" s="2" t="s">
        <v>79</v>
      </c>
      <c r="V4509">
        <v>0</v>
      </c>
      <c r="W4509">
        <v>0</v>
      </c>
      <c r="X4509" s="2" t="s">
        <v>75</v>
      </c>
      <c r="Y4509">
        <v>0</v>
      </c>
      <c r="Z4509" s="2" t="s">
        <v>62</v>
      </c>
      <c r="AA4509" s="2" t="s">
        <v>62</v>
      </c>
      <c r="AB4509" s="2" t="s">
        <v>62</v>
      </c>
      <c r="AC4509">
        <v>0</v>
      </c>
      <c r="AD4509" s="2" t="s">
        <v>79</v>
      </c>
      <c r="AE4509" s="2" t="s">
        <v>80</v>
      </c>
      <c r="AG4509" s="2" t="s">
        <v>82</v>
      </c>
      <c r="AH4509">
        <v>0</v>
      </c>
      <c r="AI4509">
        <v>0</v>
      </c>
      <c r="AJ4509"/>
    </row>
    <row r="4510" spans="1:36" x14ac:dyDescent="0.3">
      <c r="A4510">
        <v>54509</v>
      </c>
      <c r="B4510">
        <v>10507</v>
      </c>
      <c r="C4510">
        <v>227</v>
      </c>
      <c r="D4510" s="1">
        <v>46176</v>
      </c>
      <c r="E4510" s="1">
        <v>46175</v>
      </c>
      <c r="F4510" s="2" t="s">
        <v>78</v>
      </c>
      <c r="G4510" s="2" t="s">
        <v>36</v>
      </c>
      <c r="H4510">
        <v>1</v>
      </c>
      <c r="I4510">
        <v>1</v>
      </c>
      <c r="J4510">
        <v>1</v>
      </c>
      <c r="K4510" t="b">
        <v>1</v>
      </c>
      <c r="L4510" s="2" t="s">
        <v>37</v>
      </c>
      <c r="M4510" s="2" t="s">
        <v>50</v>
      </c>
      <c r="N4510">
        <v>5</v>
      </c>
      <c r="O4510">
        <v>1</v>
      </c>
      <c r="P4510" s="2" t="s">
        <v>117</v>
      </c>
      <c r="Q4510" s="2" t="s">
        <v>52</v>
      </c>
      <c r="R4510" s="2" t="s">
        <v>53</v>
      </c>
      <c r="S4510">
        <v>27</v>
      </c>
      <c r="T4510" s="1">
        <v>46176</v>
      </c>
      <c r="U4510" s="2" t="s">
        <v>40</v>
      </c>
      <c r="V4510">
        <v>0</v>
      </c>
      <c r="W4510">
        <v>0</v>
      </c>
      <c r="X4510" s="2" t="s">
        <v>42</v>
      </c>
      <c r="Y4510">
        <v>1</v>
      </c>
      <c r="Z4510" s="2" t="s">
        <v>72</v>
      </c>
      <c r="AA4510" s="2" t="s">
        <v>44</v>
      </c>
      <c r="AB4510" s="2" t="s">
        <v>45</v>
      </c>
      <c r="AC4510">
        <v>1</v>
      </c>
      <c r="AD4510" s="2" t="s">
        <v>40</v>
      </c>
      <c r="AE4510" s="2" t="s">
        <v>68</v>
      </c>
      <c r="AF4510">
        <v>0</v>
      </c>
      <c r="AG4510" s="2" t="s">
        <v>47</v>
      </c>
      <c r="AH4510">
        <v>1</v>
      </c>
      <c r="AI4510">
        <v>1</v>
      </c>
      <c r="AJ4510"/>
    </row>
    <row r="4511" spans="1:36" x14ac:dyDescent="0.3">
      <c r="A4511">
        <v>54510</v>
      </c>
      <c r="B4511">
        <v>11417</v>
      </c>
      <c r="C4511">
        <v>224</v>
      </c>
      <c r="D4511" s="1">
        <v>45994</v>
      </c>
      <c r="E4511" s="1">
        <v>45993</v>
      </c>
      <c r="F4511" s="2" t="s">
        <v>48</v>
      </c>
      <c r="G4511" s="2" t="s">
        <v>36</v>
      </c>
      <c r="H4511">
        <v>1</v>
      </c>
      <c r="I4511">
        <v>1</v>
      </c>
      <c r="J4511">
        <v>1</v>
      </c>
      <c r="K4511" t="b">
        <v>1</v>
      </c>
      <c r="L4511" s="2" t="s">
        <v>109</v>
      </c>
      <c r="M4511" s="2" t="s">
        <v>65</v>
      </c>
      <c r="N4511">
        <v>5</v>
      </c>
      <c r="O4511">
        <v>0</v>
      </c>
      <c r="P4511" s="2" t="s">
        <v>60</v>
      </c>
      <c r="Q4511" s="2" t="s">
        <v>58</v>
      </c>
      <c r="R4511" s="2" t="s">
        <v>53</v>
      </c>
      <c r="S4511">
        <v>29</v>
      </c>
      <c r="T4511" s="1">
        <v>45994</v>
      </c>
      <c r="U4511" s="2" t="s">
        <v>40</v>
      </c>
      <c r="V4511">
        <v>0</v>
      </c>
      <c r="W4511">
        <v>0</v>
      </c>
      <c r="X4511" s="2" t="s">
        <v>61</v>
      </c>
      <c r="Y4511">
        <v>1</v>
      </c>
      <c r="Z4511" s="2" t="s">
        <v>72</v>
      </c>
      <c r="AA4511" s="2" t="s">
        <v>44</v>
      </c>
      <c r="AB4511" s="2" t="s">
        <v>45</v>
      </c>
      <c r="AC4511">
        <v>1</v>
      </c>
      <c r="AD4511" s="2" t="s">
        <v>40</v>
      </c>
      <c r="AE4511" s="2" t="s">
        <v>63</v>
      </c>
      <c r="AF4511">
        <v>0</v>
      </c>
      <c r="AG4511" s="2" t="s">
        <v>47</v>
      </c>
      <c r="AH4511">
        <v>1</v>
      </c>
      <c r="AI4511">
        <v>1</v>
      </c>
      <c r="AJ4511"/>
    </row>
    <row r="4512" spans="1:36" x14ac:dyDescent="0.3">
      <c r="A4512">
        <v>54511</v>
      </c>
      <c r="B4512">
        <v>10810</v>
      </c>
      <c r="C4512">
        <v>213</v>
      </c>
      <c r="D4512" s="1">
        <v>45811</v>
      </c>
      <c r="E4512" s="1">
        <v>45808</v>
      </c>
      <c r="F4512" s="2" t="s">
        <v>78</v>
      </c>
      <c r="G4512" s="2" t="s">
        <v>36</v>
      </c>
      <c r="H4512">
        <v>3</v>
      </c>
      <c r="I4512">
        <v>1</v>
      </c>
      <c r="J4512">
        <v>3</v>
      </c>
      <c r="K4512" t="b">
        <v>1</v>
      </c>
      <c r="L4512" s="2" t="s">
        <v>49</v>
      </c>
      <c r="M4512" s="2" t="s">
        <v>65</v>
      </c>
      <c r="N4512">
        <v>6</v>
      </c>
      <c r="O4512">
        <v>0</v>
      </c>
      <c r="P4512" s="2" t="s">
        <v>113</v>
      </c>
      <c r="Q4512" s="2" t="s">
        <v>48</v>
      </c>
      <c r="R4512" s="2" t="s">
        <v>40</v>
      </c>
      <c r="S4512">
        <v>20</v>
      </c>
      <c r="T4512" s="1">
        <v>45811</v>
      </c>
      <c r="U4512" s="2" t="s">
        <v>67</v>
      </c>
      <c r="V4512">
        <v>0</v>
      </c>
      <c r="W4512">
        <v>0</v>
      </c>
      <c r="X4512" s="2" t="s">
        <v>42</v>
      </c>
      <c r="Y4512">
        <v>1</v>
      </c>
      <c r="Z4512" s="2" t="s">
        <v>43</v>
      </c>
      <c r="AA4512" s="2" t="s">
        <v>44</v>
      </c>
      <c r="AB4512" s="2" t="s">
        <v>45</v>
      </c>
      <c r="AC4512">
        <v>1</v>
      </c>
      <c r="AD4512" s="2" t="s">
        <v>67</v>
      </c>
      <c r="AE4512" s="2" t="s">
        <v>68</v>
      </c>
      <c r="AF4512">
        <v>0</v>
      </c>
      <c r="AG4512" s="2" t="s">
        <v>47</v>
      </c>
      <c r="AH4512">
        <v>1</v>
      </c>
      <c r="AI4512">
        <v>1</v>
      </c>
      <c r="AJ4512"/>
    </row>
    <row r="4513" spans="1:36" x14ac:dyDescent="0.3">
      <c r="A4513">
        <v>54512</v>
      </c>
      <c r="B4513">
        <v>10295</v>
      </c>
      <c r="C4513">
        <v>229</v>
      </c>
      <c r="D4513" s="1">
        <v>45775</v>
      </c>
      <c r="E4513" s="1">
        <v>45772</v>
      </c>
      <c r="F4513" s="2" t="s">
        <v>78</v>
      </c>
      <c r="G4513" s="2" t="s">
        <v>36</v>
      </c>
      <c r="H4513">
        <v>3</v>
      </c>
      <c r="I4513">
        <v>1</v>
      </c>
      <c r="J4513">
        <v>3</v>
      </c>
      <c r="K4513" t="b">
        <v>1</v>
      </c>
      <c r="L4513" s="2" t="s">
        <v>70</v>
      </c>
      <c r="M4513" s="2" t="s">
        <v>50</v>
      </c>
      <c r="N4513">
        <v>4</v>
      </c>
      <c r="O4513">
        <v>2</v>
      </c>
      <c r="P4513" s="2" t="s">
        <v>115</v>
      </c>
      <c r="Q4513" s="2" t="s">
        <v>52</v>
      </c>
      <c r="R4513" s="2" t="s">
        <v>67</v>
      </c>
      <c r="S4513">
        <v>23</v>
      </c>
      <c r="T4513" s="1">
        <v>45775</v>
      </c>
      <c r="U4513" s="2" t="s">
        <v>79</v>
      </c>
      <c r="V4513">
        <v>0</v>
      </c>
      <c r="W4513">
        <v>0</v>
      </c>
      <c r="X4513" s="2" t="s">
        <v>75</v>
      </c>
      <c r="Y4513">
        <v>1</v>
      </c>
      <c r="Z4513" s="2" t="s">
        <v>72</v>
      </c>
      <c r="AA4513" s="2" t="s">
        <v>44</v>
      </c>
      <c r="AB4513" s="2" t="s">
        <v>76</v>
      </c>
      <c r="AC4513">
        <v>1</v>
      </c>
      <c r="AD4513" s="2" t="s">
        <v>79</v>
      </c>
      <c r="AE4513" s="2" t="s">
        <v>93</v>
      </c>
      <c r="AF4513">
        <v>0</v>
      </c>
      <c r="AG4513" s="2" t="s">
        <v>47</v>
      </c>
      <c r="AH4513">
        <v>1</v>
      </c>
      <c r="AI4513">
        <v>1</v>
      </c>
      <c r="AJ4513"/>
    </row>
    <row r="4514" spans="1:36" x14ac:dyDescent="0.3">
      <c r="A4514">
        <v>54513</v>
      </c>
      <c r="B4514">
        <v>11054</v>
      </c>
      <c r="C4514">
        <v>230</v>
      </c>
      <c r="D4514" s="1">
        <v>46008</v>
      </c>
      <c r="E4514" s="1">
        <v>46005</v>
      </c>
      <c r="F4514" s="2" t="s">
        <v>35</v>
      </c>
      <c r="G4514" s="2" t="s">
        <v>36</v>
      </c>
      <c r="H4514">
        <v>3</v>
      </c>
      <c r="I4514">
        <v>1</v>
      </c>
      <c r="J4514">
        <v>3</v>
      </c>
      <c r="K4514" t="b">
        <v>1</v>
      </c>
      <c r="L4514" s="2" t="s">
        <v>109</v>
      </c>
      <c r="M4514" s="2" t="s">
        <v>38</v>
      </c>
      <c r="N4514">
        <v>4</v>
      </c>
      <c r="O4514">
        <v>0</v>
      </c>
      <c r="P4514" s="2" t="s">
        <v>94</v>
      </c>
      <c r="Q4514" s="2" t="s">
        <v>35</v>
      </c>
      <c r="R4514" s="2" t="s">
        <v>79</v>
      </c>
      <c r="S4514">
        <v>37</v>
      </c>
      <c r="T4514" s="1">
        <v>46008</v>
      </c>
      <c r="U4514" s="2" t="s">
        <v>40</v>
      </c>
      <c r="V4514">
        <v>0</v>
      </c>
      <c r="W4514">
        <v>0</v>
      </c>
      <c r="X4514" s="2" t="s">
        <v>61</v>
      </c>
      <c r="Y4514">
        <v>1</v>
      </c>
      <c r="Z4514" s="2" t="s">
        <v>43</v>
      </c>
      <c r="AA4514" s="2" t="s">
        <v>44</v>
      </c>
      <c r="AB4514" s="2" t="s">
        <v>45</v>
      </c>
      <c r="AC4514">
        <v>1</v>
      </c>
      <c r="AD4514" s="2" t="s">
        <v>40</v>
      </c>
      <c r="AE4514" s="2" t="s">
        <v>63</v>
      </c>
      <c r="AF4514">
        <v>0</v>
      </c>
      <c r="AG4514" s="2" t="s">
        <v>47</v>
      </c>
      <c r="AH4514">
        <v>1</v>
      </c>
      <c r="AI4514">
        <v>1</v>
      </c>
      <c r="AJ4514"/>
    </row>
    <row r="4515" spans="1:36" x14ac:dyDescent="0.3">
      <c r="A4515">
        <v>54514</v>
      </c>
      <c r="B4515">
        <v>10387</v>
      </c>
      <c r="C4515">
        <v>227</v>
      </c>
      <c r="D4515" s="1">
        <v>46288</v>
      </c>
      <c r="E4515" s="1">
        <v>46283</v>
      </c>
      <c r="F4515" s="2" t="s">
        <v>78</v>
      </c>
      <c r="G4515" s="2" t="s">
        <v>36</v>
      </c>
      <c r="H4515">
        <v>5</v>
      </c>
      <c r="I4515">
        <v>1</v>
      </c>
      <c r="J4515">
        <v>5</v>
      </c>
      <c r="K4515" t="b">
        <v>1</v>
      </c>
      <c r="L4515" s="2" t="s">
        <v>49</v>
      </c>
      <c r="M4515" s="2" t="s">
        <v>50</v>
      </c>
      <c r="N4515">
        <v>2</v>
      </c>
      <c r="O4515">
        <v>0</v>
      </c>
      <c r="P4515" s="2" t="s">
        <v>117</v>
      </c>
      <c r="Q4515" s="2" t="s">
        <v>52</v>
      </c>
      <c r="R4515" s="2" t="s">
        <v>53</v>
      </c>
      <c r="S4515">
        <v>27</v>
      </c>
      <c r="T4515" s="1">
        <v>46288</v>
      </c>
      <c r="U4515" s="2" t="s">
        <v>40</v>
      </c>
      <c r="V4515">
        <v>0</v>
      </c>
      <c r="W4515">
        <v>0</v>
      </c>
      <c r="X4515" s="2" t="s">
        <v>42</v>
      </c>
      <c r="Y4515">
        <v>0</v>
      </c>
      <c r="Z4515" s="2" t="s">
        <v>62</v>
      </c>
      <c r="AA4515" s="2" t="s">
        <v>62</v>
      </c>
      <c r="AB4515" s="2" t="s">
        <v>62</v>
      </c>
      <c r="AC4515">
        <v>0</v>
      </c>
      <c r="AD4515" s="2" t="s">
        <v>40</v>
      </c>
      <c r="AE4515" s="2" t="s">
        <v>102</v>
      </c>
      <c r="AF4515">
        <v>0</v>
      </c>
      <c r="AG4515" s="2" t="s">
        <v>64</v>
      </c>
      <c r="AH4515">
        <v>0</v>
      </c>
      <c r="AI4515">
        <v>0</v>
      </c>
      <c r="AJ4515"/>
    </row>
    <row r="4516" spans="1:36" x14ac:dyDescent="0.3">
      <c r="A4516">
        <v>54515</v>
      </c>
      <c r="B4516">
        <v>10626</v>
      </c>
      <c r="C4516">
        <v>207</v>
      </c>
      <c r="D4516" s="1">
        <v>46011</v>
      </c>
      <c r="E4516" s="1">
        <v>46011</v>
      </c>
      <c r="F4516" s="2" t="s">
        <v>97</v>
      </c>
      <c r="G4516" s="2" t="s">
        <v>36</v>
      </c>
      <c r="H4516">
        <v>0</v>
      </c>
      <c r="I4516">
        <v>1</v>
      </c>
      <c r="J4516">
        <v>0</v>
      </c>
      <c r="K4516" t="b">
        <v>1</v>
      </c>
      <c r="L4516" s="2" t="s">
        <v>49</v>
      </c>
      <c r="M4516" s="2" t="s">
        <v>50</v>
      </c>
      <c r="N4516">
        <v>4</v>
      </c>
      <c r="O4516">
        <v>0</v>
      </c>
      <c r="P4516" s="2" t="s">
        <v>51</v>
      </c>
      <c r="Q4516" s="2" t="s">
        <v>52</v>
      </c>
      <c r="R4516" s="2" t="s">
        <v>53</v>
      </c>
      <c r="S4516">
        <v>22</v>
      </c>
      <c r="T4516" s="1">
        <v>46011</v>
      </c>
      <c r="U4516" s="2" t="s">
        <v>54</v>
      </c>
      <c r="V4516">
        <v>1</v>
      </c>
      <c r="W4516">
        <v>0</v>
      </c>
      <c r="X4516" s="2" t="s">
        <v>61</v>
      </c>
      <c r="Y4516">
        <v>1</v>
      </c>
      <c r="Z4516" s="2" t="s">
        <v>72</v>
      </c>
      <c r="AA4516" s="2" t="s">
        <v>44</v>
      </c>
      <c r="AB4516" s="2" t="s">
        <v>45</v>
      </c>
      <c r="AC4516">
        <v>1</v>
      </c>
      <c r="AD4516" s="2" t="s">
        <v>54</v>
      </c>
      <c r="AE4516" s="2" t="s">
        <v>63</v>
      </c>
      <c r="AF4516">
        <v>0</v>
      </c>
      <c r="AG4516" s="2" t="s">
        <v>82</v>
      </c>
      <c r="AH4516">
        <v>1</v>
      </c>
      <c r="AI4516">
        <v>1</v>
      </c>
      <c r="AJ4516"/>
    </row>
    <row r="4517" spans="1:36" x14ac:dyDescent="0.3">
      <c r="A4517">
        <v>54516</v>
      </c>
      <c r="B4517">
        <v>10120</v>
      </c>
      <c r="C4517">
        <v>213</v>
      </c>
      <c r="D4517" s="1">
        <v>45867</v>
      </c>
      <c r="E4517" s="1">
        <v>45860</v>
      </c>
      <c r="F4517" s="2" t="s">
        <v>97</v>
      </c>
      <c r="G4517" s="2" t="s">
        <v>36</v>
      </c>
      <c r="H4517">
        <v>7</v>
      </c>
      <c r="I4517">
        <v>1</v>
      </c>
      <c r="J4517">
        <v>7</v>
      </c>
      <c r="K4517" t="b">
        <v>1</v>
      </c>
      <c r="L4517" s="2" t="s">
        <v>49</v>
      </c>
      <c r="M4517" s="2" t="s">
        <v>50</v>
      </c>
      <c r="N4517">
        <v>3</v>
      </c>
      <c r="O4517">
        <v>2</v>
      </c>
      <c r="P4517" s="2" t="s">
        <v>113</v>
      </c>
      <c r="Q4517" s="2" t="s">
        <v>48</v>
      </c>
      <c r="R4517" s="2" t="s">
        <v>40</v>
      </c>
      <c r="S4517">
        <v>20</v>
      </c>
      <c r="T4517" s="1">
        <v>45867</v>
      </c>
      <c r="U4517" s="2" t="s">
        <v>67</v>
      </c>
      <c r="V4517">
        <v>0</v>
      </c>
      <c r="W4517">
        <v>0</v>
      </c>
      <c r="X4517" s="2" t="s">
        <v>42</v>
      </c>
      <c r="Y4517">
        <v>1</v>
      </c>
      <c r="Z4517" s="2" t="s">
        <v>55</v>
      </c>
      <c r="AA4517" s="2" t="s">
        <v>44</v>
      </c>
      <c r="AB4517" s="2" t="s">
        <v>76</v>
      </c>
      <c r="AC4517">
        <v>1</v>
      </c>
      <c r="AD4517" s="2" t="s">
        <v>67</v>
      </c>
      <c r="AE4517" s="2" t="s">
        <v>85</v>
      </c>
      <c r="AF4517">
        <v>0</v>
      </c>
      <c r="AG4517" s="2" t="s">
        <v>64</v>
      </c>
      <c r="AH4517">
        <v>1</v>
      </c>
      <c r="AI4517">
        <v>1</v>
      </c>
      <c r="AJ4517"/>
    </row>
    <row r="4518" spans="1:36" x14ac:dyDescent="0.3">
      <c r="A4518">
        <v>54517</v>
      </c>
      <c r="B4518">
        <v>11404</v>
      </c>
      <c r="C4518">
        <v>207</v>
      </c>
      <c r="D4518" s="1">
        <v>45890</v>
      </c>
      <c r="E4518" s="1">
        <v>45880</v>
      </c>
      <c r="F4518" s="2" t="s">
        <v>78</v>
      </c>
      <c r="G4518" s="2" t="s">
        <v>36</v>
      </c>
      <c r="H4518">
        <v>10</v>
      </c>
      <c r="I4518">
        <v>1</v>
      </c>
      <c r="J4518">
        <v>10</v>
      </c>
      <c r="K4518" t="b">
        <v>1</v>
      </c>
      <c r="L4518" s="2" t="s">
        <v>70</v>
      </c>
      <c r="M4518" s="2" t="s">
        <v>50</v>
      </c>
      <c r="N4518">
        <v>3</v>
      </c>
      <c r="O4518">
        <v>0</v>
      </c>
      <c r="P4518" s="2" t="s">
        <v>51</v>
      </c>
      <c r="Q4518" s="2" t="s">
        <v>52</v>
      </c>
      <c r="R4518" s="2" t="s">
        <v>53</v>
      </c>
      <c r="S4518">
        <v>22</v>
      </c>
      <c r="T4518" s="1">
        <v>45890</v>
      </c>
      <c r="U4518" s="2" t="s">
        <v>53</v>
      </c>
      <c r="V4518">
        <v>0</v>
      </c>
      <c r="W4518">
        <v>0</v>
      </c>
      <c r="X4518" s="2" t="s">
        <v>42</v>
      </c>
      <c r="Y4518">
        <v>1</v>
      </c>
      <c r="Z4518" s="2" t="s">
        <v>55</v>
      </c>
      <c r="AA4518" s="2" t="s">
        <v>44</v>
      </c>
      <c r="AB4518" s="2" t="s">
        <v>76</v>
      </c>
      <c r="AC4518">
        <v>1</v>
      </c>
      <c r="AD4518" s="2" t="s">
        <v>53</v>
      </c>
      <c r="AE4518" s="2" t="s">
        <v>46</v>
      </c>
      <c r="AF4518">
        <v>0</v>
      </c>
      <c r="AG4518" s="2" t="s">
        <v>69</v>
      </c>
      <c r="AH4518">
        <v>1</v>
      </c>
      <c r="AI4518">
        <v>1</v>
      </c>
      <c r="AJ4518"/>
    </row>
    <row r="4519" spans="1:36" x14ac:dyDescent="0.3">
      <c r="A4519">
        <v>54518</v>
      </c>
      <c r="B4519">
        <v>10377</v>
      </c>
      <c r="C4519">
        <v>203</v>
      </c>
      <c r="D4519" s="1">
        <v>45781</v>
      </c>
      <c r="E4519" s="1">
        <v>45780</v>
      </c>
      <c r="F4519" s="2" t="s">
        <v>78</v>
      </c>
      <c r="G4519" s="2" t="s">
        <v>36</v>
      </c>
      <c r="H4519">
        <v>1</v>
      </c>
      <c r="I4519">
        <v>1</v>
      </c>
      <c r="J4519">
        <v>1</v>
      </c>
      <c r="K4519" t="b">
        <v>1</v>
      </c>
      <c r="L4519" s="2" t="s">
        <v>109</v>
      </c>
      <c r="M4519" s="2" t="s">
        <v>50</v>
      </c>
      <c r="N4519">
        <v>6</v>
      </c>
      <c r="O4519">
        <v>1</v>
      </c>
      <c r="P4519" s="2" t="s">
        <v>66</v>
      </c>
      <c r="Q4519" s="2" t="s">
        <v>52</v>
      </c>
      <c r="R4519" s="2" t="s">
        <v>54</v>
      </c>
      <c r="S4519">
        <v>22</v>
      </c>
      <c r="T4519" s="1">
        <v>45781</v>
      </c>
      <c r="U4519" s="2" t="s">
        <v>74</v>
      </c>
      <c r="V4519">
        <v>1</v>
      </c>
      <c r="W4519">
        <v>0</v>
      </c>
      <c r="X4519" s="2" t="s">
        <v>75</v>
      </c>
      <c r="Y4519">
        <v>1</v>
      </c>
      <c r="Z4519" s="2" t="s">
        <v>72</v>
      </c>
      <c r="AA4519" s="2" t="s">
        <v>44</v>
      </c>
      <c r="AB4519" s="2" t="s">
        <v>45</v>
      </c>
      <c r="AC4519">
        <v>1</v>
      </c>
      <c r="AD4519" s="2" t="s">
        <v>74</v>
      </c>
      <c r="AE4519" s="2" t="s">
        <v>80</v>
      </c>
      <c r="AF4519">
        <v>0</v>
      </c>
      <c r="AG4519" s="2" t="s">
        <v>47</v>
      </c>
      <c r="AH4519">
        <v>1</v>
      </c>
      <c r="AI4519">
        <v>1</v>
      </c>
      <c r="AJ4519"/>
    </row>
    <row r="4520" spans="1:36" x14ac:dyDescent="0.3">
      <c r="A4520">
        <v>54519</v>
      </c>
      <c r="B4520">
        <v>10707</v>
      </c>
      <c r="C4520">
        <v>206</v>
      </c>
      <c r="D4520" s="1">
        <v>46247</v>
      </c>
      <c r="E4520" s="1">
        <v>46246</v>
      </c>
      <c r="F4520" s="2" t="s">
        <v>97</v>
      </c>
      <c r="G4520" s="2" t="s">
        <v>36</v>
      </c>
      <c r="H4520">
        <v>1</v>
      </c>
      <c r="I4520">
        <v>1</v>
      </c>
      <c r="J4520">
        <v>1</v>
      </c>
      <c r="K4520" t="b">
        <v>1</v>
      </c>
      <c r="L4520" s="2" t="s">
        <v>81</v>
      </c>
      <c r="M4520" s="2" t="s">
        <v>65</v>
      </c>
      <c r="N4520">
        <v>1</v>
      </c>
      <c r="O4520">
        <v>0</v>
      </c>
      <c r="P4520" s="2" t="s">
        <v>87</v>
      </c>
      <c r="Q4520" s="2" t="s">
        <v>78</v>
      </c>
      <c r="R4520" s="2" t="s">
        <v>54</v>
      </c>
      <c r="S4520">
        <v>32</v>
      </c>
      <c r="T4520" s="1">
        <v>46247</v>
      </c>
      <c r="U4520" s="2" t="s">
        <v>53</v>
      </c>
      <c r="V4520">
        <v>0</v>
      </c>
      <c r="W4520">
        <v>0</v>
      </c>
      <c r="X4520" s="2" t="s">
        <v>42</v>
      </c>
      <c r="Y4520">
        <v>1</v>
      </c>
      <c r="Z4520" s="2" t="s">
        <v>72</v>
      </c>
      <c r="AA4520" s="2" t="s">
        <v>44</v>
      </c>
      <c r="AB4520" s="2" t="s">
        <v>76</v>
      </c>
      <c r="AC4520">
        <v>1</v>
      </c>
      <c r="AD4520" s="2" t="s">
        <v>53</v>
      </c>
      <c r="AE4520" s="2" t="s">
        <v>46</v>
      </c>
      <c r="AF4520">
        <v>0</v>
      </c>
      <c r="AG4520" s="2" t="s">
        <v>47</v>
      </c>
      <c r="AH4520">
        <v>1</v>
      </c>
      <c r="AI4520">
        <v>1</v>
      </c>
      <c r="AJ4520"/>
    </row>
    <row r="4521" spans="1:36" x14ac:dyDescent="0.3">
      <c r="A4521">
        <v>54520</v>
      </c>
      <c r="B4521">
        <v>10591</v>
      </c>
      <c r="C4521">
        <v>222</v>
      </c>
      <c r="D4521" s="1">
        <v>45790</v>
      </c>
      <c r="E4521" s="1">
        <v>45788</v>
      </c>
      <c r="F4521" s="2" t="s">
        <v>48</v>
      </c>
      <c r="G4521" s="2" t="s">
        <v>36</v>
      </c>
      <c r="H4521">
        <v>2</v>
      </c>
      <c r="I4521">
        <v>1</v>
      </c>
      <c r="J4521">
        <v>2</v>
      </c>
      <c r="K4521" t="b">
        <v>1</v>
      </c>
      <c r="L4521" s="2" t="s">
        <v>70</v>
      </c>
      <c r="M4521" s="2" t="s">
        <v>65</v>
      </c>
      <c r="N4521">
        <v>5</v>
      </c>
      <c r="O4521">
        <v>1</v>
      </c>
      <c r="P4521" s="2" t="s">
        <v>108</v>
      </c>
      <c r="Q4521" s="2" t="s">
        <v>48</v>
      </c>
      <c r="R4521" s="2" t="s">
        <v>79</v>
      </c>
      <c r="S4521">
        <v>20</v>
      </c>
      <c r="T4521" s="1">
        <v>45790</v>
      </c>
      <c r="U4521" s="2" t="s">
        <v>67</v>
      </c>
      <c r="V4521">
        <v>0</v>
      </c>
      <c r="W4521">
        <v>0</v>
      </c>
      <c r="X4521" s="2" t="s">
        <v>75</v>
      </c>
      <c r="Y4521">
        <v>1</v>
      </c>
      <c r="Z4521" s="2" t="s">
        <v>72</v>
      </c>
      <c r="AA4521" s="2" t="s">
        <v>44</v>
      </c>
      <c r="AB4521" s="2" t="s">
        <v>76</v>
      </c>
      <c r="AC4521">
        <v>1</v>
      </c>
      <c r="AD4521" s="2" t="s">
        <v>67</v>
      </c>
      <c r="AE4521" s="2" t="s">
        <v>80</v>
      </c>
      <c r="AF4521">
        <v>0</v>
      </c>
      <c r="AG4521" s="2" t="s">
        <v>47</v>
      </c>
      <c r="AH4521">
        <v>1</v>
      </c>
      <c r="AI4521">
        <v>1</v>
      </c>
      <c r="AJ4521"/>
    </row>
    <row r="4522" spans="1:36" x14ac:dyDescent="0.3">
      <c r="A4522">
        <v>54521</v>
      </c>
      <c r="B4522">
        <v>10998</v>
      </c>
      <c r="C4522">
        <v>227</v>
      </c>
      <c r="D4522" s="1">
        <v>45872</v>
      </c>
      <c r="E4522" s="1">
        <v>45869</v>
      </c>
      <c r="F4522" s="2" t="s">
        <v>52</v>
      </c>
      <c r="G4522" s="2" t="s">
        <v>59</v>
      </c>
      <c r="H4522">
        <v>3</v>
      </c>
      <c r="I4522">
        <v>1</v>
      </c>
      <c r="J4522">
        <v>3</v>
      </c>
      <c r="K4522" t="b">
        <v>1</v>
      </c>
      <c r="L4522" s="2" t="s">
        <v>81</v>
      </c>
      <c r="M4522" s="2" t="s">
        <v>65</v>
      </c>
      <c r="N4522">
        <v>6</v>
      </c>
      <c r="O4522">
        <v>2</v>
      </c>
      <c r="P4522" s="2" t="s">
        <v>117</v>
      </c>
      <c r="Q4522" s="2" t="s">
        <v>52</v>
      </c>
      <c r="R4522" s="2" t="s">
        <v>53</v>
      </c>
      <c r="S4522">
        <v>27</v>
      </c>
      <c r="T4522" s="1">
        <v>45872</v>
      </c>
      <c r="U4522" s="2" t="s">
        <v>74</v>
      </c>
      <c r="V4522">
        <v>1</v>
      </c>
      <c r="W4522">
        <v>0</v>
      </c>
      <c r="X4522" s="2" t="s">
        <v>42</v>
      </c>
      <c r="Y4522">
        <v>1</v>
      </c>
      <c r="Z4522" s="2" t="s">
        <v>72</v>
      </c>
      <c r="AA4522" s="2" t="s">
        <v>112</v>
      </c>
      <c r="AB4522" s="2" t="s">
        <v>76</v>
      </c>
      <c r="AC4522">
        <v>1</v>
      </c>
      <c r="AD4522" s="2" t="s">
        <v>74</v>
      </c>
      <c r="AE4522" s="2" t="s">
        <v>46</v>
      </c>
      <c r="AF4522">
        <v>1</v>
      </c>
      <c r="AG4522" s="2" t="s">
        <v>47</v>
      </c>
      <c r="AH4522">
        <v>1</v>
      </c>
      <c r="AI4522">
        <v>0</v>
      </c>
      <c r="AJ4522"/>
    </row>
    <row r="4523" spans="1:36" x14ac:dyDescent="0.3">
      <c r="A4523">
        <v>54522</v>
      </c>
      <c r="B4523">
        <v>10994</v>
      </c>
      <c r="C4523">
        <v>214</v>
      </c>
      <c r="D4523" s="1">
        <v>45658</v>
      </c>
      <c r="E4523" s="1">
        <v>45655</v>
      </c>
      <c r="F4523" s="2" t="s">
        <v>97</v>
      </c>
      <c r="G4523" s="2" t="s">
        <v>36</v>
      </c>
      <c r="H4523">
        <v>3</v>
      </c>
      <c r="I4523">
        <v>1</v>
      </c>
      <c r="J4523">
        <v>3</v>
      </c>
      <c r="K4523" t="b">
        <v>1</v>
      </c>
      <c r="L4523" s="2" t="s">
        <v>81</v>
      </c>
      <c r="M4523" s="2" t="s">
        <v>50</v>
      </c>
      <c r="N4523">
        <v>3</v>
      </c>
      <c r="O4523">
        <v>0</v>
      </c>
      <c r="P4523" s="2" t="s">
        <v>90</v>
      </c>
      <c r="Q4523" s="2" t="s">
        <v>78</v>
      </c>
      <c r="R4523" s="2" t="s">
        <v>53</v>
      </c>
      <c r="S4523">
        <v>27</v>
      </c>
      <c r="T4523" s="1">
        <v>45658</v>
      </c>
      <c r="U4523" s="2" t="s">
        <v>40</v>
      </c>
      <c r="V4523">
        <v>0</v>
      </c>
      <c r="W4523">
        <v>1</v>
      </c>
      <c r="X4523" s="2" t="s">
        <v>61</v>
      </c>
      <c r="Y4523">
        <v>1</v>
      </c>
      <c r="Z4523" s="2" t="s">
        <v>72</v>
      </c>
      <c r="AA4523" s="2" t="s">
        <v>112</v>
      </c>
      <c r="AB4523" s="2" t="s">
        <v>45</v>
      </c>
      <c r="AC4523">
        <v>1</v>
      </c>
      <c r="AD4523" s="2" t="s">
        <v>40</v>
      </c>
      <c r="AE4523" s="2" t="s">
        <v>86</v>
      </c>
      <c r="AF4523">
        <v>0</v>
      </c>
      <c r="AG4523" s="2" t="s">
        <v>47</v>
      </c>
      <c r="AH4523">
        <v>1</v>
      </c>
      <c r="AI4523">
        <v>0</v>
      </c>
      <c r="AJ4523"/>
    </row>
    <row r="4524" spans="1:36" x14ac:dyDescent="0.3">
      <c r="A4524">
        <v>54523</v>
      </c>
      <c r="B4524">
        <v>10643</v>
      </c>
      <c r="C4524">
        <v>221</v>
      </c>
      <c r="D4524" s="1">
        <v>45997</v>
      </c>
      <c r="E4524" s="1">
        <v>45996</v>
      </c>
      <c r="F4524" s="2" t="s">
        <v>35</v>
      </c>
      <c r="G4524" s="2" t="s">
        <v>36</v>
      </c>
      <c r="H4524">
        <v>1</v>
      </c>
      <c r="I4524">
        <v>1</v>
      </c>
      <c r="J4524">
        <v>1</v>
      </c>
      <c r="K4524" t="b">
        <v>1</v>
      </c>
      <c r="L4524" s="2" t="s">
        <v>70</v>
      </c>
      <c r="M4524" s="2" t="s">
        <v>38</v>
      </c>
      <c r="N4524">
        <v>5</v>
      </c>
      <c r="O4524">
        <v>1</v>
      </c>
      <c r="P4524" s="2" t="s">
        <v>103</v>
      </c>
      <c r="Q4524" s="2" t="s">
        <v>58</v>
      </c>
      <c r="R4524" s="2" t="s">
        <v>40</v>
      </c>
      <c r="S4524">
        <v>27</v>
      </c>
      <c r="T4524" s="1">
        <v>45997</v>
      </c>
      <c r="U4524" s="2" t="s">
        <v>54</v>
      </c>
      <c r="V4524">
        <v>1</v>
      </c>
      <c r="W4524">
        <v>0</v>
      </c>
      <c r="X4524" s="2" t="s">
        <v>61</v>
      </c>
      <c r="Y4524">
        <v>1</v>
      </c>
      <c r="Z4524" s="2" t="s">
        <v>72</v>
      </c>
      <c r="AA4524" s="2" t="s">
        <v>44</v>
      </c>
      <c r="AB4524" s="2" t="s">
        <v>76</v>
      </c>
      <c r="AC4524">
        <v>1</v>
      </c>
      <c r="AD4524" s="2" t="s">
        <v>54</v>
      </c>
      <c r="AE4524" s="2" t="s">
        <v>63</v>
      </c>
      <c r="AF4524">
        <v>0</v>
      </c>
      <c r="AG4524" s="2" t="s">
        <v>47</v>
      </c>
      <c r="AH4524">
        <v>1</v>
      </c>
      <c r="AI4524">
        <v>1</v>
      </c>
      <c r="AJ4524"/>
    </row>
    <row r="4525" spans="1:36" x14ac:dyDescent="0.3">
      <c r="A4525">
        <v>54524</v>
      </c>
      <c r="B4525">
        <v>11119</v>
      </c>
      <c r="C4525">
        <v>218</v>
      </c>
      <c r="D4525" s="1">
        <v>46043</v>
      </c>
      <c r="E4525" s="1">
        <v>46048</v>
      </c>
      <c r="F4525" s="2" t="s">
        <v>97</v>
      </c>
      <c r="G4525" s="2" t="s">
        <v>36</v>
      </c>
      <c r="H4525">
        <v>-3</v>
      </c>
      <c r="I4525">
        <v>1</v>
      </c>
      <c r="K4525" t="b">
        <v>0</v>
      </c>
      <c r="L4525" s="2" t="s">
        <v>49</v>
      </c>
      <c r="M4525" s="2" t="s">
        <v>50</v>
      </c>
      <c r="N4525">
        <v>4</v>
      </c>
      <c r="O4525">
        <v>0</v>
      </c>
      <c r="P4525" s="2" t="s">
        <v>84</v>
      </c>
      <c r="Q4525" s="2" t="s">
        <v>58</v>
      </c>
      <c r="R4525" s="2" t="s">
        <v>40</v>
      </c>
      <c r="S4525">
        <v>33</v>
      </c>
      <c r="T4525" s="1">
        <v>46043</v>
      </c>
      <c r="U4525" s="2" t="s">
        <v>40</v>
      </c>
      <c r="V4525">
        <v>0</v>
      </c>
      <c r="W4525">
        <v>0</v>
      </c>
      <c r="X4525" s="2" t="s">
        <v>61</v>
      </c>
      <c r="Y4525">
        <v>0</v>
      </c>
      <c r="Z4525" s="2" t="s">
        <v>62</v>
      </c>
      <c r="AA4525" s="2" t="s">
        <v>62</v>
      </c>
      <c r="AB4525" s="2" t="s">
        <v>62</v>
      </c>
      <c r="AC4525">
        <v>0</v>
      </c>
      <c r="AD4525" s="2" t="s">
        <v>40</v>
      </c>
      <c r="AE4525" s="2" t="s">
        <v>86</v>
      </c>
      <c r="AF4525">
        <v>0</v>
      </c>
      <c r="AG4525" s="2" t="s">
        <v>62</v>
      </c>
      <c r="AH4525">
        <v>0</v>
      </c>
      <c r="AI4525">
        <v>0</v>
      </c>
      <c r="AJ4525"/>
    </row>
    <row r="4526" spans="1:36" x14ac:dyDescent="0.3">
      <c r="A4526">
        <v>54525</v>
      </c>
      <c r="B4526">
        <v>11139</v>
      </c>
      <c r="C4526">
        <v>216</v>
      </c>
      <c r="D4526" s="1">
        <v>45892</v>
      </c>
      <c r="E4526" s="1">
        <v>45890</v>
      </c>
      <c r="F4526" s="2" t="s">
        <v>52</v>
      </c>
      <c r="G4526" s="2" t="s">
        <v>36</v>
      </c>
      <c r="H4526">
        <v>2</v>
      </c>
      <c r="I4526">
        <v>1</v>
      </c>
      <c r="J4526">
        <v>2</v>
      </c>
      <c r="K4526" t="b">
        <v>1</v>
      </c>
      <c r="L4526" s="2" t="s">
        <v>37</v>
      </c>
      <c r="M4526" s="2" t="s">
        <v>38</v>
      </c>
      <c r="N4526">
        <v>8</v>
      </c>
      <c r="O4526">
        <v>1</v>
      </c>
      <c r="P4526" s="2" t="s">
        <v>105</v>
      </c>
      <c r="Q4526" s="2" t="s">
        <v>58</v>
      </c>
      <c r="R4526" s="2" t="s">
        <v>79</v>
      </c>
      <c r="S4526">
        <v>27</v>
      </c>
      <c r="T4526" s="1">
        <v>45892</v>
      </c>
      <c r="U4526" s="2" t="s">
        <v>54</v>
      </c>
      <c r="V4526">
        <v>1</v>
      </c>
      <c r="W4526">
        <v>0</v>
      </c>
      <c r="X4526" s="2" t="s">
        <v>42</v>
      </c>
      <c r="Y4526">
        <v>0</v>
      </c>
      <c r="Z4526" s="2" t="s">
        <v>62</v>
      </c>
      <c r="AA4526" s="2" t="s">
        <v>62</v>
      </c>
      <c r="AB4526" s="2" t="s">
        <v>62</v>
      </c>
      <c r="AC4526">
        <v>0</v>
      </c>
      <c r="AD4526" s="2" t="s">
        <v>54</v>
      </c>
      <c r="AE4526" s="2" t="s">
        <v>46</v>
      </c>
      <c r="AF4526">
        <v>0</v>
      </c>
      <c r="AG4526" s="2" t="s">
        <v>47</v>
      </c>
      <c r="AH4526">
        <v>0</v>
      </c>
      <c r="AI4526">
        <v>0</v>
      </c>
      <c r="AJ4526"/>
    </row>
    <row r="4527" spans="1:36" x14ac:dyDescent="0.3">
      <c r="A4527">
        <v>54526</v>
      </c>
      <c r="B4527">
        <v>10867</v>
      </c>
      <c r="C4527">
        <v>229</v>
      </c>
      <c r="D4527" s="1">
        <v>46294</v>
      </c>
      <c r="E4527" s="1">
        <v>46284</v>
      </c>
      <c r="F4527" s="2" t="s">
        <v>97</v>
      </c>
      <c r="G4527" s="2" t="s">
        <v>36</v>
      </c>
      <c r="H4527">
        <v>10</v>
      </c>
      <c r="I4527">
        <v>1</v>
      </c>
      <c r="J4527">
        <v>10</v>
      </c>
      <c r="K4527" t="b">
        <v>1</v>
      </c>
      <c r="L4527" s="2" t="s">
        <v>70</v>
      </c>
      <c r="M4527" s="2" t="s">
        <v>65</v>
      </c>
      <c r="N4527">
        <v>4</v>
      </c>
      <c r="O4527">
        <v>0</v>
      </c>
      <c r="P4527" s="2" t="s">
        <v>115</v>
      </c>
      <c r="Q4527" s="2" t="s">
        <v>52</v>
      </c>
      <c r="R4527" s="2" t="s">
        <v>67</v>
      </c>
      <c r="S4527">
        <v>23</v>
      </c>
      <c r="T4527" s="1">
        <v>46294</v>
      </c>
      <c r="U4527" s="2" t="s">
        <v>67</v>
      </c>
      <c r="V4527">
        <v>0</v>
      </c>
      <c r="W4527">
        <v>0</v>
      </c>
      <c r="X4527" s="2" t="s">
        <v>42</v>
      </c>
      <c r="Y4527">
        <v>1</v>
      </c>
      <c r="Z4527" s="2" t="s">
        <v>72</v>
      </c>
      <c r="AA4527" s="2" t="s">
        <v>44</v>
      </c>
      <c r="AB4527" s="2" t="s">
        <v>76</v>
      </c>
      <c r="AC4527">
        <v>1</v>
      </c>
      <c r="AD4527" s="2" t="s">
        <v>67</v>
      </c>
      <c r="AE4527" s="2" t="s">
        <v>102</v>
      </c>
      <c r="AF4527">
        <v>0</v>
      </c>
      <c r="AG4527" s="2" t="s">
        <v>69</v>
      </c>
      <c r="AH4527">
        <v>1</v>
      </c>
      <c r="AI4527">
        <v>1</v>
      </c>
      <c r="AJ4527"/>
    </row>
    <row r="4528" spans="1:36" x14ac:dyDescent="0.3">
      <c r="A4528">
        <v>54527</v>
      </c>
      <c r="B4528">
        <v>11079</v>
      </c>
      <c r="C4528">
        <v>226</v>
      </c>
      <c r="D4528" s="1">
        <v>46270</v>
      </c>
      <c r="E4528" s="1">
        <v>46270</v>
      </c>
      <c r="F4528" s="2" t="s">
        <v>58</v>
      </c>
      <c r="G4528" s="2" t="s">
        <v>59</v>
      </c>
      <c r="H4528">
        <v>0</v>
      </c>
      <c r="I4528">
        <v>1</v>
      </c>
      <c r="J4528">
        <v>0</v>
      </c>
      <c r="K4528" t="b">
        <v>1</v>
      </c>
      <c r="L4528" s="2" t="s">
        <v>81</v>
      </c>
      <c r="M4528" s="2" t="s">
        <v>38</v>
      </c>
      <c r="N4528">
        <v>4</v>
      </c>
      <c r="O4528">
        <v>2</v>
      </c>
      <c r="P4528" s="2" t="s">
        <v>96</v>
      </c>
      <c r="Q4528" s="2" t="s">
        <v>78</v>
      </c>
      <c r="R4528" s="2" t="s">
        <v>79</v>
      </c>
      <c r="S4528">
        <v>33</v>
      </c>
      <c r="T4528" s="1">
        <v>46270</v>
      </c>
      <c r="U4528" s="2" t="s">
        <v>54</v>
      </c>
      <c r="V4528">
        <v>1</v>
      </c>
      <c r="W4528">
        <v>0</v>
      </c>
      <c r="X4528" s="2" t="s">
        <v>42</v>
      </c>
      <c r="Y4528">
        <v>0</v>
      </c>
      <c r="Z4528" s="2" t="s">
        <v>62</v>
      </c>
      <c r="AA4528" s="2" t="s">
        <v>62</v>
      </c>
      <c r="AB4528" s="2" t="s">
        <v>62</v>
      </c>
      <c r="AC4528">
        <v>0</v>
      </c>
      <c r="AD4528" s="2" t="s">
        <v>54</v>
      </c>
      <c r="AE4528" s="2" t="s">
        <v>102</v>
      </c>
      <c r="AF4528">
        <v>1</v>
      </c>
      <c r="AG4528" s="2" t="s">
        <v>82</v>
      </c>
      <c r="AH4528">
        <v>0</v>
      </c>
      <c r="AI4528">
        <v>0</v>
      </c>
      <c r="AJ4528"/>
    </row>
    <row r="4529" spans="1:36" x14ac:dyDescent="0.3">
      <c r="A4529">
        <v>54528</v>
      </c>
      <c r="B4529">
        <v>10554</v>
      </c>
      <c r="C4529">
        <v>207</v>
      </c>
      <c r="D4529" s="1">
        <v>46234</v>
      </c>
      <c r="E4529" s="1">
        <v>46231</v>
      </c>
      <c r="F4529" s="2" t="s">
        <v>52</v>
      </c>
      <c r="G4529" s="2" t="s">
        <v>36</v>
      </c>
      <c r="H4529">
        <v>3</v>
      </c>
      <c r="I4529">
        <v>1</v>
      </c>
      <c r="J4529">
        <v>3</v>
      </c>
      <c r="K4529" t="b">
        <v>1</v>
      </c>
      <c r="L4529" s="2" t="s">
        <v>49</v>
      </c>
      <c r="M4529" s="2" t="s">
        <v>38</v>
      </c>
      <c r="N4529">
        <v>2</v>
      </c>
      <c r="O4529">
        <v>0</v>
      </c>
      <c r="P4529" s="2" t="s">
        <v>51</v>
      </c>
      <c r="Q4529" s="2" t="s">
        <v>52</v>
      </c>
      <c r="R4529" s="2" t="s">
        <v>53</v>
      </c>
      <c r="S4529">
        <v>22</v>
      </c>
      <c r="T4529" s="1">
        <v>46234</v>
      </c>
      <c r="U4529" s="2" t="s">
        <v>41</v>
      </c>
      <c r="V4529">
        <v>0</v>
      </c>
      <c r="W4529">
        <v>0</v>
      </c>
      <c r="X4529" s="2" t="s">
        <v>42</v>
      </c>
      <c r="Y4529">
        <v>1</v>
      </c>
      <c r="Z4529" s="2" t="s">
        <v>72</v>
      </c>
      <c r="AA4529" s="2" t="s">
        <v>44</v>
      </c>
      <c r="AB4529" s="2" t="s">
        <v>76</v>
      </c>
      <c r="AC4529">
        <v>1</v>
      </c>
      <c r="AD4529" s="2" t="s">
        <v>41</v>
      </c>
      <c r="AE4529" s="2" t="s">
        <v>85</v>
      </c>
      <c r="AF4529">
        <v>0</v>
      </c>
      <c r="AG4529" s="2" t="s">
        <v>47</v>
      </c>
      <c r="AH4529">
        <v>1</v>
      </c>
      <c r="AI4529">
        <v>1</v>
      </c>
      <c r="AJ4529"/>
    </row>
    <row r="4530" spans="1:36" x14ac:dyDescent="0.3">
      <c r="A4530">
        <v>54529</v>
      </c>
      <c r="B4530">
        <v>10781</v>
      </c>
      <c r="C4530">
        <v>205</v>
      </c>
      <c r="D4530" s="1">
        <v>45904</v>
      </c>
      <c r="E4530" s="1">
        <v>45903</v>
      </c>
      <c r="F4530" s="2" t="s">
        <v>48</v>
      </c>
      <c r="G4530" s="2" t="s">
        <v>36</v>
      </c>
      <c r="H4530">
        <v>1</v>
      </c>
      <c r="I4530">
        <v>1</v>
      </c>
      <c r="J4530">
        <v>1</v>
      </c>
      <c r="K4530" t="b">
        <v>1</v>
      </c>
      <c r="L4530" s="2" t="s">
        <v>70</v>
      </c>
      <c r="M4530" s="2" t="s">
        <v>50</v>
      </c>
      <c r="N4530">
        <v>5</v>
      </c>
      <c r="O4530">
        <v>3</v>
      </c>
      <c r="P4530" s="2" t="s">
        <v>91</v>
      </c>
      <c r="Q4530" s="2" t="s">
        <v>48</v>
      </c>
      <c r="R4530" s="2" t="s">
        <v>54</v>
      </c>
      <c r="S4530">
        <v>37</v>
      </c>
      <c r="T4530" s="1">
        <v>45904</v>
      </c>
      <c r="U4530" s="2" t="s">
        <v>53</v>
      </c>
      <c r="V4530">
        <v>0</v>
      </c>
      <c r="W4530">
        <v>0</v>
      </c>
      <c r="X4530" s="2" t="s">
        <v>42</v>
      </c>
      <c r="Y4530">
        <v>1</v>
      </c>
      <c r="Z4530" s="2" t="s">
        <v>72</v>
      </c>
      <c r="AA4530" s="2" t="s">
        <v>44</v>
      </c>
      <c r="AB4530" s="2" t="s">
        <v>76</v>
      </c>
      <c r="AC4530">
        <v>1</v>
      </c>
      <c r="AD4530" s="2" t="s">
        <v>53</v>
      </c>
      <c r="AE4530" s="2" t="s">
        <v>102</v>
      </c>
      <c r="AF4530">
        <v>0</v>
      </c>
      <c r="AG4530" s="2" t="s">
        <v>47</v>
      </c>
      <c r="AH4530">
        <v>1</v>
      </c>
      <c r="AI4530">
        <v>1</v>
      </c>
      <c r="AJ4530"/>
    </row>
    <row r="4531" spans="1:36" x14ac:dyDescent="0.3">
      <c r="A4531">
        <v>54530</v>
      </c>
      <c r="B4531">
        <v>10008</v>
      </c>
      <c r="C4531">
        <v>230</v>
      </c>
      <c r="D4531" s="1">
        <v>45835</v>
      </c>
      <c r="E4531" s="1">
        <v>45825</v>
      </c>
      <c r="F4531" s="2" t="s">
        <v>48</v>
      </c>
      <c r="G4531" s="2" t="s">
        <v>36</v>
      </c>
      <c r="H4531">
        <v>10</v>
      </c>
      <c r="I4531">
        <v>1</v>
      </c>
      <c r="J4531">
        <v>10</v>
      </c>
      <c r="K4531" t="b">
        <v>1</v>
      </c>
      <c r="L4531" s="2" t="s">
        <v>109</v>
      </c>
      <c r="M4531" s="2" t="s">
        <v>50</v>
      </c>
      <c r="N4531">
        <v>6</v>
      </c>
      <c r="O4531">
        <v>1</v>
      </c>
      <c r="P4531" s="2" t="s">
        <v>94</v>
      </c>
      <c r="Q4531" s="2" t="s">
        <v>35</v>
      </c>
      <c r="R4531" s="2" t="s">
        <v>79</v>
      </c>
      <c r="S4531">
        <v>37</v>
      </c>
      <c r="T4531" s="1">
        <v>45835</v>
      </c>
      <c r="U4531" s="2" t="s">
        <v>41</v>
      </c>
      <c r="V4531">
        <v>0</v>
      </c>
      <c r="W4531">
        <v>0</v>
      </c>
      <c r="X4531" s="2" t="s">
        <v>42</v>
      </c>
      <c r="Y4531">
        <v>1</v>
      </c>
      <c r="Z4531" s="2" t="s">
        <v>72</v>
      </c>
      <c r="AA4531" s="2" t="s">
        <v>44</v>
      </c>
      <c r="AB4531" s="2" t="s">
        <v>76</v>
      </c>
      <c r="AC4531">
        <v>1</v>
      </c>
      <c r="AD4531" s="2" t="s">
        <v>41</v>
      </c>
      <c r="AE4531" s="2" t="s">
        <v>68</v>
      </c>
      <c r="AF4531">
        <v>0</v>
      </c>
      <c r="AG4531" s="2" t="s">
        <v>69</v>
      </c>
      <c r="AH4531">
        <v>1</v>
      </c>
      <c r="AI4531">
        <v>1</v>
      </c>
      <c r="AJ4531"/>
    </row>
    <row r="4532" spans="1:36" x14ac:dyDescent="0.3">
      <c r="A4532">
        <v>54531</v>
      </c>
      <c r="B4532">
        <v>10280</v>
      </c>
      <c r="C4532">
        <v>218</v>
      </c>
      <c r="D4532" s="1">
        <v>45964</v>
      </c>
      <c r="E4532" s="1">
        <v>45962</v>
      </c>
      <c r="F4532" s="2" t="s">
        <v>78</v>
      </c>
      <c r="G4532" s="2" t="s">
        <v>36</v>
      </c>
      <c r="H4532">
        <v>2</v>
      </c>
      <c r="I4532">
        <v>1</v>
      </c>
      <c r="J4532">
        <v>2</v>
      </c>
      <c r="K4532" t="b">
        <v>1</v>
      </c>
      <c r="L4532" s="2" t="s">
        <v>109</v>
      </c>
      <c r="M4532" s="2" t="s">
        <v>38</v>
      </c>
      <c r="N4532">
        <v>3</v>
      </c>
      <c r="O4532">
        <v>0</v>
      </c>
      <c r="P4532" s="2" t="s">
        <v>84</v>
      </c>
      <c r="Q4532" s="2" t="s">
        <v>58</v>
      </c>
      <c r="R4532" s="2" t="s">
        <v>40</v>
      </c>
      <c r="S4532">
        <v>33</v>
      </c>
      <c r="T4532" s="1">
        <v>45964</v>
      </c>
      <c r="U4532" s="2" t="s">
        <v>79</v>
      </c>
      <c r="V4532">
        <v>0</v>
      </c>
      <c r="W4532">
        <v>0</v>
      </c>
      <c r="X4532" s="2" t="s">
        <v>88</v>
      </c>
      <c r="Y4532">
        <v>1</v>
      </c>
      <c r="Z4532" s="2" t="s">
        <v>43</v>
      </c>
      <c r="AA4532" s="2" t="s">
        <v>44</v>
      </c>
      <c r="AB4532" s="2" t="s">
        <v>76</v>
      </c>
      <c r="AC4532">
        <v>1</v>
      </c>
      <c r="AD4532" s="2" t="s">
        <v>79</v>
      </c>
      <c r="AE4532" s="2" t="s">
        <v>104</v>
      </c>
      <c r="AF4532">
        <v>0</v>
      </c>
      <c r="AG4532" s="2" t="s">
        <v>47</v>
      </c>
      <c r="AH4532">
        <v>1</v>
      </c>
      <c r="AI4532">
        <v>1</v>
      </c>
      <c r="AJ4532"/>
    </row>
    <row r="4533" spans="1:36" x14ac:dyDescent="0.3">
      <c r="A4533">
        <v>54532</v>
      </c>
      <c r="B4533">
        <v>10790</v>
      </c>
      <c r="C4533">
        <v>213</v>
      </c>
      <c r="D4533" s="1">
        <v>45954</v>
      </c>
      <c r="E4533" s="1">
        <v>45951</v>
      </c>
      <c r="F4533" s="2" t="s">
        <v>48</v>
      </c>
      <c r="G4533" s="2" t="s">
        <v>36</v>
      </c>
      <c r="H4533">
        <v>3</v>
      </c>
      <c r="I4533">
        <v>1</v>
      </c>
      <c r="J4533">
        <v>3</v>
      </c>
      <c r="K4533" t="b">
        <v>1</v>
      </c>
      <c r="L4533" s="2" t="s">
        <v>109</v>
      </c>
      <c r="M4533" s="2" t="s">
        <v>50</v>
      </c>
      <c r="N4533">
        <v>5</v>
      </c>
      <c r="O4533">
        <v>3</v>
      </c>
      <c r="P4533" s="2" t="s">
        <v>113</v>
      </c>
      <c r="Q4533" s="2" t="s">
        <v>48</v>
      </c>
      <c r="R4533" s="2" t="s">
        <v>40</v>
      </c>
      <c r="S4533">
        <v>20</v>
      </c>
      <c r="T4533" s="1">
        <v>45954</v>
      </c>
      <c r="U4533" s="2" t="s">
        <v>41</v>
      </c>
      <c r="V4533">
        <v>0</v>
      </c>
      <c r="W4533">
        <v>0</v>
      </c>
      <c r="X4533" s="2" t="s">
        <v>88</v>
      </c>
      <c r="Y4533">
        <v>1</v>
      </c>
      <c r="Z4533" s="2" t="s">
        <v>72</v>
      </c>
      <c r="AA4533" s="2" t="s">
        <v>44</v>
      </c>
      <c r="AB4533" s="2" t="s">
        <v>45</v>
      </c>
      <c r="AC4533">
        <v>1</v>
      </c>
      <c r="AD4533" s="2" t="s">
        <v>41</v>
      </c>
      <c r="AE4533" s="2" t="s">
        <v>89</v>
      </c>
      <c r="AF4533">
        <v>0</v>
      </c>
      <c r="AG4533" s="2" t="s">
        <v>47</v>
      </c>
      <c r="AH4533">
        <v>1</v>
      </c>
      <c r="AI4533">
        <v>1</v>
      </c>
      <c r="AJ4533"/>
    </row>
    <row r="4534" spans="1:36" x14ac:dyDescent="0.3">
      <c r="A4534">
        <v>54533</v>
      </c>
      <c r="B4534">
        <v>10475</v>
      </c>
      <c r="C4534">
        <v>230</v>
      </c>
      <c r="D4534" s="1">
        <v>46099</v>
      </c>
      <c r="E4534" s="1">
        <v>46078</v>
      </c>
      <c r="F4534" s="2" t="s">
        <v>97</v>
      </c>
      <c r="G4534" s="2" t="s">
        <v>36</v>
      </c>
      <c r="H4534">
        <v>21</v>
      </c>
      <c r="I4534">
        <v>1</v>
      </c>
      <c r="J4534">
        <v>21</v>
      </c>
      <c r="K4534" t="b">
        <v>1</v>
      </c>
      <c r="L4534" s="2" t="s">
        <v>37</v>
      </c>
      <c r="M4534" s="2" t="s">
        <v>38</v>
      </c>
      <c r="N4534">
        <v>6</v>
      </c>
      <c r="O4534">
        <v>1</v>
      </c>
      <c r="P4534" s="2" t="s">
        <v>94</v>
      </c>
      <c r="Q4534" s="2" t="s">
        <v>35</v>
      </c>
      <c r="R4534" s="2" t="s">
        <v>79</v>
      </c>
      <c r="S4534">
        <v>37</v>
      </c>
      <c r="T4534" s="1">
        <v>46099</v>
      </c>
      <c r="U4534" s="2" t="s">
        <v>40</v>
      </c>
      <c r="V4534">
        <v>0</v>
      </c>
      <c r="W4534">
        <v>0</v>
      </c>
      <c r="X4534" s="2" t="s">
        <v>75</v>
      </c>
      <c r="Y4534">
        <v>1</v>
      </c>
      <c r="Z4534" s="2" t="s">
        <v>43</v>
      </c>
      <c r="AA4534" s="2" t="s">
        <v>44</v>
      </c>
      <c r="AB4534" s="2" t="s">
        <v>76</v>
      </c>
      <c r="AC4534">
        <v>1</v>
      </c>
      <c r="AD4534" s="2" t="s">
        <v>40</v>
      </c>
      <c r="AE4534" s="2" t="s">
        <v>77</v>
      </c>
      <c r="AF4534">
        <v>0</v>
      </c>
      <c r="AG4534" s="2" t="s">
        <v>57</v>
      </c>
      <c r="AH4534">
        <v>1</v>
      </c>
      <c r="AI4534">
        <v>1</v>
      </c>
      <c r="AJ4534"/>
    </row>
    <row r="4535" spans="1:36" x14ac:dyDescent="0.3">
      <c r="A4535">
        <v>54534</v>
      </c>
      <c r="B4535">
        <v>10538</v>
      </c>
      <c r="C4535">
        <v>204</v>
      </c>
      <c r="D4535" s="1">
        <v>45734</v>
      </c>
      <c r="E4535" s="1">
        <v>45727</v>
      </c>
      <c r="F4535" s="2" t="s">
        <v>35</v>
      </c>
      <c r="G4535" s="2" t="s">
        <v>59</v>
      </c>
      <c r="H4535">
        <v>7</v>
      </c>
      <c r="I4535">
        <v>1</v>
      </c>
      <c r="J4535">
        <v>7</v>
      </c>
      <c r="K4535" t="b">
        <v>1</v>
      </c>
      <c r="L4535" s="2" t="s">
        <v>49</v>
      </c>
      <c r="M4535" s="2" t="s">
        <v>50</v>
      </c>
      <c r="N4535">
        <v>4</v>
      </c>
      <c r="O4535">
        <v>1</v>
      </c>
      <c r="P4535" s="2" t="s">
        <v>110</v>
      </c>
      <c r="Q4535" s="2" t="s">
        <v>48</v>
      </c>
      <c r="R4535" s="2" t="s">
        <v>41</v>
      </c>
      <c r="S4535">
        <v>38</v>
      </c>
      <c r="T4535" s="1">
        <v>45734</v>
      </c>
      <c r="U4535" s="2" t="s">
        <v>67</v>
      </c>
      <c r="V4535">
        <v>0</v>
      </c>
      <c r="W4535">
        <v>0</v>
      </c>
      <c r="X4535" s="2" t="s">
        <v>75</v>
      </c>
      <c r="Y4535">
        <v>0</v>
      </c>
      <c r="Z4535" s="2" t="s">
        <v>62</v>
      </c>
      <c r="AA4535" s="2" t="s">
        <v>62</v>
      </c>
      <c r="AB4535" s="2" t="s">
        <v>62</v>
      </c>
      <c r="AC4535">
        <v>0</v>
      </c>
      <c r="AD4535" s="2" t="s">
        <v>67</v>
      </c>
      <c r="AE4535" s="2" t="s">
        <v>77</v>
      </c>
      <c r="AF4535">
        <v>1</v>
      </c>
      <c r="AG4535" s="2" t="s">
        <v>64</v>
      </c>
      <c r="AH4535">
        <v>0</v>
      </c>
      <c r="AI4535">
        <v>0</v>
      </c>
      <c r="AJ4535"/>
    </row>
    <row r="4536" spans="1:36" x14ac:dyDescent="0.3">
      <c r="A4536">
        <v>54535</v>
      </c>
      <c r="B4536">
        <v>10172</v>
      </c>
      <c r="C4536">
        <v>228</v>
      </c>
      <c r="D4536" s="1">
        <v>46237</v>
      </c>
      <c r="E4536" s="1">
        <v>46223</v>
      </c>
      <c r="F4536" s="2" t="s">
        <v>97</v>
      </c>
      <c r="G4536" s="2" t="s">
        <v>36</v>
      </c>
      <c r="H4536">
        <v>14</v>
      </c>
      <c r="I4536">
        <v>1</v>
      </c>
      <c r="J4536">
        <v>14</v>
      </c>
      <c r="K4536" t="b">
        <v>1</v>
      </c>
      <c r="L4536" s="2" t="s">
        <v>49</v>
      </c>
      <c r="M4536" s="2" t="s">
        <v>50</v>
      </c>
      <c r="N4536">
        <v>2</v>
      </c>
      <c r="O4536">
        <v>0</v>
      </c>
      <c r="P4536" s="2" t="s">
        <v>114</v>
      </c>
      <c r="Q4536" s="2" t="s">
        <v>78</v>
      </c>
      <c r="R4536" s="2" t="s">
        <v>67</v>
      </c>
      <c r="S4536">
        <v>31</v>
      </c>
      <c r="T4536" s="1">
        <v>46237</v>
      </c>
      <c r="U4536" s="2" t="s">
        <v>79</v>
      </c>
      <c r="V4536">
        <v>0</v>
      </c>
      <c r="W4536">
        <v>0</v>
      </c>
      <c r="X4536" s="2" t="s">
        <v>42</v>
      </c>
      <c r="Y4536">
        <v>0</v>
      </c>
      <c r="Z4536" s="2" t="s">
        <v>62</v>
      </c>
      <c r="AA4536" s="2" t="s">
        <v>62</v>
      </c>
      <c r="AB4536" s="2" t="s">
        <v>62</v>
      </c>
      <c r="AC4536">
        <v>0</v>
      </c>
      <c r="AD4536" s="2" t="s">
        <v>79</v>
      </c>
      <c r="AE4536" s="2" t="s">
        <v>46</v>
      </c>
      <c r="AF4536">
        <v>0</v>
      </c>
      <c r="AG4536" s="2" t="s">
        <v>69</v>
      </c>
      <c r="AH4536">
        <v>0</v>
      </c>
      <c r="AI4536">
        <v>0</v>
      </c>
      <c r="AJ4536"/>
    </row>
    <row r="4537" spans="1:36" x14ac:dyDescent="0.3">
      <c r="A4537">
        <v>54536</v>
      </c>
      <c r="B4537">
        <v>11411</v>
      </c>
      <c r="C4537">
        <v>211</v>
      </c>
      <c r="D4537" s="1">
        <v>46281</v>
      </c>
      <c r="E4537" s="1">
        <v>46274</v>
      </c>
      <c r="F4537" s="2" t="s">
        <v>48</v>
      </c>
      <c r="G4537" s="2" t="s">
        <v>36</v>
      </c>
      <c r="H4537">
        <v>7</v>
      </c>
      <c r="I4537">
        <v>1</v>
      </c>
      <c r="J4537">
        <v>7</v>
      </c>
      <c r="K4537" t="b">
        <v>1</v>
      </c>
      <c r="L4537" s="2" t="s">
        <v>49</v>
      </c>
      <c r="M4537" s="2" t="s">
        <v>65</v>
      </c>
      <c r="N4537">
        <v>2</v>
      </c>
      <c r="O4537">
        <v>0</v>
      </c>
      <c r="P4537" s="2" t="s">
        <v>83</v>
      </c>
      <c r="Q4537" s="2" t="s">
        <v>58</v>
      </c>
      <c r="R4537" s="2" t="s">
        <v>67</v>
      </c>
      <c r="S4537">
        <v>33</v>
      </c>
      <c r="T4537" s="1">
        <v>46281</v>
      </c>
      <c r="U4537" s="2" t="s">
        <v>40</v>
      </c>
      <c r="V4537">
        <v>0</v>
      </c>
      <c r="W4537">
        <v>0</v>
      </c>
      <c r="X4537" s="2" t="s">
        <v>42</v>
      </c>
      <c r="Y4537">
        <v>1</v>
      </c>
      <c r="Z4537" s="2" t="s">
        <v>55</v>
      </c>
      <c r="AA4537" s="2" t="s">
        <v>44</v>
      </c>
      <c r="AB4537" s="2" t="s">
        <v>76</v>
      </c>
      <c r="AC4537">
        <v>1</v>
      </c>
      <c r="AD4537" s="2" t="s">
        <v>40</v>
      </c>
      <c r="AE4537" s="2" t="s">
        <v>102</v>
      </c>
      <c r="AF4537">
        <v>0</v>
      </c>
      <c r="AG4537" s="2" t="s">
        <v>64</v>
      </c>
      <c r="AH4537">
        <v>1</v>
      </c>
      <c r="AI4537">
        <v>1</v>
      </c>
      <c r="AJ4537"/>
    </row>
    <row r="4538" spans="1:36" x14ac:dyDescent="0.3">
      <c r="A4538">
        <v>54537</v>
      </c>
      <c r="B4538">
        <v>11084</v>
      </c>
      <c r="C4538">
        <v>217</v>
      </c>
      <c r="D4538" s="1">
        <v>46132</v>
      </c>
      <c r="E4538" s="1">
        <v>46102</v>
      </c>
      <c r="F4538" s="2" t="s">
        <v>35</v>
      </c>
      <c r="G4538" s="2" t="s">
        <v>59</v>
      </c>
      <c r="H4538">
        <v>30</v>
      </c>
      <c r="I4538">
        <v>1</v>
      </c>
      <c r="J4538">
        <v>30</v>
      </c>
      <c r="K4538" t="b">
        <v>1</v>
      </c>
      <c r="L4538" s="2" t="s">
        <v>109</v>
      </c>
      <c r="M4538" s="2" t="s">
        <v>50</v>
      </c>
      <c r="N4538">
        <v>1</v>
      </c>
      <c r="O4538">
        <v>1</v>
      </c>
      <c r="P4538" s="2" t="s">
        <v>71</v>
      </c>
      <c r="Q4538" s="2" t="s">
        <v>58</v>
      </c>
      <c r="R4538" s="2" t="s">
        <v>54</v>
      </c>
      <c r="S4538">
        <v>30</v>
      </c>
      <c r="T4538" s="1">
        <v>46132</v>
      </c>
      <c r="U4538" s="2" t="s">
        <v>79</v>
      </c>
      <c r="V4538">
        <v>0</v>
      </c>
      <c r="W4538">
        <v>0</v>
      </c>
      <c r="X4538" s="2" t="s">
        <v>75</v>
      </c>
      <c r="Y4538">
        <v>0</v>
      </c>
      <c r="Z4538" s="2" t="s">
        <v>62</v>
      </c>
      <c r="AA4538" s="2" t="s">
        <v>62</v>
      </c>
      <c r="AB4538" s="2" t="s">
        <v>62</v>
      </c>
      <c r="AC4538">
        <v>0</v>
      </c>
      <c r="AD4538" s="2" t="s">
        <v>79</v>
      </c>
      <c r="AE4538" s="2" t="s">
        <v>93</v>
      </c>
      <c r="AF4538">
        <v>1</v>
      </c>
      <c r="AG4538" s="2" t="s">
        <v>57</v>
      </c>
      <c r="AH4538">
        <v>0</v>
      </c>
      <c r="AI4538">
        <v>0</v>
      </c>
      <c r="AJ4538"/>
    </row>
    <row r="4539" spans="1:36" x14ac:dyDescent="0.3">
      <c r="A4539">
        <v>54538</v>
      </c>
      <c r="B4539">
        <v>11020</v>
      </c>
      <c r="C4539">
        <v>212</v>
      </c>
      <c r="D4539" s="1">
        <v>45969</v>
      </c>
      <c r="E4539" s="1">
        <v>45964</v>
      </c>
      <c r="F4539" s="2" t="s">
        <v>48</v>
      </c>
      <c r="G4539" s="2" t="s">
        <v>59</v>
      </c>
      <c r="H4539">
        <v>5</v>
      </c>
      <c r="I4539">
        <v>1</v>
      </c>
      <c r="J4539">
        <v>5</v>
      </c>
      <c r="K4539" t="b">
        <v>1</v>
      </c>
      <c r="L4539" s="2" t="s">
        <v>81</v>
      </c>
      <c r="M4539" s="2" t="s">
        <v>65</v>
      </c>
      <c r="N4539">
        <v>1</v>
      </c>
      <c r="O4539">
        <v>1</v>
      </c>
      <c r="P4539" s="2" t="s">
        <v>107</v>
      </c>
      <c r="Q4539" s="2" t="s">
        <v>58</v>
      </c>
      <c r="R4539" s="2" t="s">
        <v>67</v>
      </c>
      <c r="S4539">
        <v>20</v>
      </c>
      <c r="T4539" s="1">
        <v>45969</v>
      </c>
      <c r="U4539" s="2" t="s">
        <v>54</v>
      </c>
      <c r="V4539">
        <v>1</v>
      </c>
      <c r="W4539">
        <v>0</v>
      </c>
      <c r="X4539" s="2" t="s">
        <v>88</v>
      </c>
      <c r="Y4539">
        <v>1</v>
      </c>
      <c r="Z4539" s="2" t="s">
        <v>72</v>
      </c>
      <c r="AA4539" s="2" t="s">
        <v>44</v>
      </c>
      <c r="AB4539" s="2" t="s">
        <v>76</v>
      </c>
      <c r="AC4539">
        <v>1</v>
      </c>
      <c r="AD4539" s="2" t="s">
        <v>54</v>
      </c>
      <c r="AE4539" s="2" t="s">
        <v>104</v>
      </c>
      <c r="AF4539">
        <v>1</v>
      </c>
      <c r="AG4539" s="2" t="s">
        <v>64</v>
      </c>
      <c r="AH4539">
        <v>1</v>
      </c>
      <c r="AI4539">
        <v>1</v>
      </c>
      <c r="AJ4539"/>
    </row>
    <row r="4540" spans="1:36" x14ac:dyDescent="0.3">
      <c r="A4540">
        <v>54539</v>
      </c>
      <c r="B4540">
        <v>10102</v>
      </c>
      <c r="C4540">
        <v>228</v>
      </c>
      <c r="D4540" s="1">
        <v>46035</v>
      </c>
      <c r="E4540" s="1">
        <v>46033</v>
      </c>
      <c r="F4540" s="2" t="s">
        <v>52</v>
      </c>
      <c r="G4540" s="2" t="s">
        <v>36</v>
      </c>
      <c r="H4540">
        <v>2</v>
      </c>
      <c r="I4540">
        <v>1</v>
      </c>
      <c r="J4540">
        <v>2</v>
      </c>
      <c r="K4540" t="b">
        <v>1</v>
      </c>
      <c r="L4540" s="2" t="s">
        <v>49</v>
      </c>
      <c r="M4540" s="2" t="s">
        <v>50</v>
      </c>
      <c r="N4540">
        <v>7</v>
      </c>
      <c r="O4540">
        <v>1</v>
      </c>
      <c r="P4540" s="2" t="s">
        <v>114</v>
      </c>
      <c r="Q4540" s="2" t="s">
        <v>78</v>
      </c>
      <c r="R4540" s="2" t="s">
        <v>67</v>
      </c>
      <c r="S4540">
        <v>31</v>
      </c>
      <c r="T4540" s="1">
        <v>46035</v>
      </c>
      <c r="U4540" s="2" t="s">
        <v>67</v>
      </c>
      <c r="V4540">
        <v>0</v>
      </c>
      <c r="W4540">
        <v>0</v>
      </c>
      <c r="X4540" s="2" t="s">
        <v>61</v>
      </c>
      <c r="Y4540">
        <v>1</v>
      </c>
      <c r="Z4540" s="2" t="s">
        <v>72</v>
      </c>
      <c r="AA4540" s="2" t="s">
        <v>44</v>
      </c>
      <c r="AB4540" s="2" t="s">
        <v>76</v>
      </c>
      <c r="AC4540">
        <v>1</v>
      </c>
      <c r="AD4540" s="2" t="s">
        <v>67</v>
      </c>
      <c r="AE4540" s="2" t="s">
        <v>86</v>
      </c>
      <c r="AF4540">
        <v>0</v>
      </c>
      <c r="AG4540" s="2" t="s">
        <v>47</v>
      </c>
      <c r="AH4540">
        <v>1</v>
      </c>
      <c r="AI4540">
        <v>1</v>
      </c>
      <c r="AJ4540"/>
    </row>
    <row r="4541" spans="1:36" x14ac:dyDescent="0.3">
      <c r="A4541">
        <v>54540</v>
      </c>
      <c r="B4541">
        <v>10650</v>
      </c>
      <c r="C4541">
        <v>224</v>
      </c>
      <c r="D4541" s="1">
        <v>45885</v>
      </c>
      <c r="E4541" s="1">
        <v>45878</v>
      </c>
      <c r="F4541" s="2" t="s">
        <v>97</v>
      </c>
      <c r="G4541" s="2" t="s">
        <v>36</v>
      </c>
      <c r="H4541">
        <v>7</v>
      </c>
      <c r="I4541">
        <v>1</v>
      </c>
      <c r="J4541">
        <v>7</v>
      </c>
      <c r="K4541" t="b">
        <v>1</v>
      </c>
      <c r="L4541" s="2" t="s">
        <v>49</v>
      </c>
      <c r="M4541" s="2" t="s">
        <v>38</v>
      </c>
      <c r="N4541">
        <v>2</v>
      </c>
      <c r="O4541">
        <v>0</v>
      </c>
      <c r="P4541" s="2" t="s">
        <v>60</v>
      </c>
      <c r="Q4541" s="2" t="s">
        <v>58</v>
      </c>
      <c r="R4541" s="2" t="s">
        <v>53</v>
      </c>
      <c r="S4541">
        <v>29</v>
      </c>
      <c r="T4541" s="1">
        <v>45885</v>
      </c>
      <c r="U4541" s="2" t="s">
        <v>54</v>
      </c>
      <c r="V4541">
        <v>1</v>
      </c>
      <c r="W4541">
        <v>0</v>
      </c>
      <c r="X4541" s="2" t="s">
        <v>42</v>
      </c>
      <c r="Y4541">
        <v>0</v>
      </c>
      <c r="Z4541" s="2" t="s">
        <v>62</v>
      </c>
      <c r="AA4541" s="2" t="s">
        <v>62</v>
      </c>
      <c r="AB4541" s="2" t="s">
        <v>62</v>
      </c>
      <c r="AC4541">
        <v>0</v>
      </c>
      <c r="AD4541" s="2" t="s">
        <v>54</v>
      </c>
      <c r="AE4541" s="2" t="s">
        <v>46</v>
      </c>
      <c r="AF4541">
        <v>0</v>
      </c>
      <c r="AG4541" s="2" t="s">
        <v>64</v>
      </c>
      <c r="AH4541">
        <v>0</v>
      </c>
      <c r="AI4541">
        <v>0</v>
      </c>
      <c r="AJ4541"/>
    </row>
    <row r="4542" spans="1:36" x14ac:dyDescent="0.3">
      <c r="A4542">
        <v>54541</v>
      </c>
      <c r="B4542">
        <v>10273</v>
      </c>
      <c r="C4542">
        <v>205</v>
      </c>
      <c r="D4542" s="1">
        <v>46137</v>
      </c>
      <c r="E4542" s="1">
        <v>46123</v>
      </c>
      <c r="F4542" s="2" t="s">
        <v>35</v>
      </c>
      <c r="G4542" s="2" t="s">
        <v>36</v>
      </c>
      <c r="H4542">
        <v>14</v>
      </c>
      <c r="I4542">
        <v>1</v>
      </c>
      <c r="J4542">
        <v>14</v>
      </c>
      <c r="K4542" t="b">
        <v>1</v>
      </c>
      <c r="L4542" s="2" t="s">
        <v>37</v>
      </c>
      <c r="M4542" s="2" t="s">
        <v>50</v>
      </c>
      <c r="N4542">
        <v>2</v>
      </c>
      <c r="O4542">
        <v>0</v>
      </c>
      <c r="P4542" s="2" t="s">
        <v>91</v>
      </c>
      <c r="Q4542" s="2" t="s">
        <v>48</v>
      </c>
      <c r="R4542" s="2" t="s">
        <v>54</v>
      </c>
      <c r="S4542">
        <v>37</v>
      </c>
      <c r="T4542" s="1">
        <v>46137</v>
      </c>
      <c r="U4542" s="2" t="s">
        <v>54</v>
      </c>
      <c r="V4542">
        <v>1</v>
      </c>
      <c r="W4542">
        <v>0</v>
      </c>
      <c r="X4542" s="2" t="s">
        <v>75</v>
      </c>
      <c r="Y4542">
        <v>1</v>
      </c>
      <c r="Z4542" s="2" t="s">
        <v>43</v>
      </c>
      <c r="AA4542" s="2" t="s">
        <v>44</v>
      </c>
      <c r="AB4542" s="2" t="s">
        <v>76</v>
      </c>
      <c r="AC4542">
        <v>1</v>
      </c>
      <c r="AD4542" s="2" t="s">
        <v>54</v>
      </c>
      <c r="AE4542" s="2" t="s">
        <v>93</v>
      </c>
      <c r="AF4542">
        <v>0</v>
      </c>
      <c r="AG4542" s="2" t="s">
        <v>69</v>
      </c>
      <c r="AH4542">
        <v>1</v>
      </c>
      <c r="AI4542">
        <v>1</v>
      </c>
      <c r="AJ4542"/>
    </row>
    <row r="4543" spans="1:36" x14ac:dyDescent="0.3">
      <c r="A4543">
        <v>54542</v>
      </c>
      <c r="B4543">
        <v>11211</v>
      </c>
      <c r="C4543">
        <v>224</v>
      </c>
      <c r="D4543" s="1">
        <v>46225</v>
      </c>
      <c r="E4543" s="1">
        <v>46195</v>
      </c>
      <c r="F4543" s="2" t="s">
        <v>58</v>
      </c>
      <c r="G4543" s="2" t="s">
        <v>36</v>
      </c>
      <c r="H4543">
        <v>30</v>
      </c>
      <c r="I4543">
        <v>1</v>
      </c>
      <c r="J4543">
        <v>30</v>
      </c>
      <c r="K4543" t="b">
        <v>1</v>
      </c>
      <c r="L4543" s="2" t="s">
        <v>109</v>
      </c>
      <c r="M4543" s="2" t="s">
        <v>65</v>
      </c>
      <c r="N4543">
        <v>2</v>
      </c>
      <c r="O4543">
        <v>1</v>
      </c>
      <c r="P4543" s="2" t="s">
        <v>60</v>
      </c>
      <c r="Q4543" s="2" t="s">
        <v>58</v>
      </c>
      <c r="R4543" s="2" t="s">
        <v>53</v>
      </c>
      <c r="S4543">
        <v>29</v>
      </c>
      <c r="T4543" s="1">
        <v>46225</v>
      </c>
      <c r="U4543" s="2" t="s">
        <v>40</v>
      </c>
      <c r="V4543">
        <v>0</v>
      </c>
      <c r="W4543">
        <v>0</v>
      </c>
      <c r="X4543" s="2" t="s">
        <v>42</v>
      </c>
      <c r="Y4543">
        <v>1</v>
      </c>
      <c r="Z4543" s="2" t="s">
        <v>72</v>
      </c>
      <c r="AA4543" s="2" t="s">
        <v>44</v>
      </c>
      <c r="AB4543" s="2" t="s">
        <v>45</v>
      </c>
      <c r="AC4543">
        <v>1</v>
      </c>
      <c r="AD4543" s="2" t="s">
        <v>40</v>
      </c>
      <c r="AE4543" s="2" t="s">
        <v>85</v>
      </c>
      <c r="AF4543">
        <v>0</v>
      </c>
      <c r="AG4543" s="2" t="s">
        <v>57</v>
      </c>
      <c r="AH4543">
        <v>1</v>
      </c>
      <c r="AI4543">
        <v>1</v>
      </c>
      <c r="AJ4543"/>
    </row>
    <row r="4544" spans="1:36" x14ac:dyDescent="0.3">
      <c r="A4544">
        <v>54543</v>
      </c>
      <c r="B4544">
        <v>10903</v>
      </c>
      <c r="C4544">
        <v>217</v>
      </c>
      <c r="D4544" s="1">
        <v>46053</v>
      </c>
      <c r="E4544" s="1">
        <v>46046</v>
      </c>
      <c r="F4544" s="2" t="s">
        <v>78</v>
      </c>
      <c r="G4544" s="2" t="s">
        <v>36</v>
      </c>
      <c r="H4544">
        <v>7</v>
      </c>
      <c r="I4544">
        <v>1</v>
      </c>
      <c r="J4544">
        <v>7</v>
      </c>
      <c r="K4544" t="b">
        <v>1</v>
      </c>
      <c r="L4544" s="2" t="s">
        <v>81</v>
      </c>
      <c r="M4544" s="2" t="s">
        <v>50</v>
      </c>
      <c r="N4544">
        <v>4</v>
      </c>
      <c r="O4544">
        <v>2</v>
      </c>
      <c r="P4544" s="2" t="s">
        <v>71</v>
      </c>
      <c r="Q4544" s="2" t="s">
        <v>58</v>
      </c>
      <c r="R4544" s="2" t="s">
        <v>54</v>
      </c>
      <c r="S4544">
        <v>30</v>
      </c>
      <c r="T4544" s="1">
        <v>46053</v>
      </c>
      <c r="U4544" s="2" t="s">
        <v>54</v>
      </c>
      <c r="V4544">
        <v>1</v>
      </c>
      <c r="W4544">
        <v>0</v>
      </c>
      <c r="X4544" s="2" t="s">
        <v>61</v>
      </c>
      <c r="Y4544">
        <v>1</v>
      </c>
      <c r="Z4544" s="2" t="s">
        <v>72</v>
      </c>
      <c r="AA4544" s="2" t="s">
        <v>44</v>
      </c>
      <c r="AB4544" s="2" t="s">
        <v>45</v>
      </c>
      <c r="AC4544">
        <v>1</v>
      </c>
      <c r="AD4544" s="2" t="s">
        <v>54</v>
      </c>
      <c r="AE4544" s="2" t="s">
        <v>86</v>
      </c>
      <c r="AF4544">
        <v>0</v>
      </c>
      <c r="AG4544" s="2" t="s">
        <v>64</v>
      </c>
      <c r="AH4544">
        <v>1</v>
      </c>
      <c r="AI4544">
        <v>1</v>
      </c>
      <c r="AJ4544"/>
    </row>
    <row r="4545" spans="1:36" x14ac:dyDescent="0.3">
      <c r="A4545">
        <v>54544</v>
      </c>
      <c r="B4545">
        <v>11422</v>
      </c>
      <c r="C4545">
        <v>224</v>
      </c>
      <c r="D4545" s="1">
        <v>45998</v>
      </c>
      <c r="E4545" s="1">
        <v>45984</v>
      </c>
      <c r="F4545" s="2" t="s">
        <v>35</v>
      </c>
      <c r="G4545" s="2" t="s">
        <v>36</v>
      </c>
      <c r="H4545">
        <v>14</v>
      </c>
      <c r="I4545">
        <v>1</v>
      </c>
      <c r="J4545">
        <v>14</v>
      </c>
      <c r="K4545" t="b">
        <v>1</v>
      </c>
      <c r="L4545" s="2" t="s">
        <v>37</v>
      </c>
      <c r="M4545" s="2" t="s">
        <v>50</v>
      </c>
      <c r="N4545">
        <v>2</v>
      </c>
      <c r="O4545">
        <v>0</v>
      </c>
      <c r="P4545" s="2" t="s">
        <v>60</v>
      </c>
      <c r="Q4545" s="2" t="s">
        <v>58</v>
      </c>
      <c r="R4545" s="2" t="s">
        <v>53</v>
      </c>
      <c r="S4545">
        <v>29</v>
      </c>
      <c r="T4545" s="1">
        <v>45998</v>
      </c>
      <c r="U4545" s="2" t="s">
        <v>74</v>
      </c>
      <c r="V4545">
        <v>1</v>
      </c>
      <c r="W4545">
        <v>0</v>
      </c>
      <c r="X4545" s="2" t="s">
        <v>61</v>
      </c>
      <c r="Y4545">
        <v>1</v>
      </c>
      <c r="Z4545" s="2" t="s">
        <v>43</v>
      </c>
      <c r="AA4545" s="2" t="s">
        <v>44</v>
      </c>
      <c r="AB4545" s="2" t="s">
        <v>76</v>
      </c>
      <c r="AC4545">
        <v>1</v>
      </c>
      <c r="AD4545" s="2" t="s">
        <v>74</v>
      </c>
      <c r="AE4545" s="2" t="s">
        <v>63</v>
      </c>
      <c r="AF4545">
        <v>0</v>
      </c>
      <c r="AG4545" s="2" t="s">
        <v>69</v>
      </c>
      <c r="AH4545">
        <v>1</v>
      </c>
      <c r="AI4545">
        <v>1</v>
      </c>
      <c r="AJ4545"/>
    </row>
    <row r="4546" spans="1:36" x14ac:dyDescent="0.3">
      <c r="A4546">
        <v>54545</v>
      </c>
      <c r="B4546">
        <v>10354</v>
      </c>
      <c r="C4546">
        <v>229</v>
      </c>
      <c r="D4546" s="1">
        <v>45729</v>
      </c>
      <c r="E4546" s="1">
        <v>45719</v>
      </c>
      <c r="F4546" s="2" t="s">
        <v>35</v>
      </c>
      <c r="G4546" s="2" t="s">
        <v>62</v>
      </c>
      <c r="H4546">
        <v>10</v>
      </c>
      <c r="I4546">
        <v>0</v>
      </c>
      <c r="J4546">
        <v>10</v>
      </c>
      <c r="K4546" t="b">
        <v>1</v>
      </c>
      <c r="L4546" s="2" t="s">
        <v>37</v>
      </c>
      <c r="M4546" s="2" t="s">
        <v>50</v>
      </c>
      <c r="N4546">
        <v>1</v>
      </c>
      <c r="O4546">
        <v>1</v>
      </c>
      <c r="P4546" s="2" t="s">
        <v>115</v>
      </c>
      <c r="Q4546" s="2" t="s">
        <v>52</v>
      </c>
      <c r="R4546" s="2" t="s">
        <v>67</v>
      </c>
      <c r="S4546">
        <v>23</v>
      </c>
      <c r="T4546" s="1">
        <v>45729</v>
      </c>
      <c r="U4546" s="2" t="s">
        <v>53</v>
      </c>
      <c r="V4546">
        <v>0</v>
      </c>
      <c r="W4546">
        <v>0</v>
      </c>
      <c r="X4546" s="2" t="s">
        <v>75</v>
      </c>
      <c r="Y4546">
        <v>1</v>
      </c>
      <c r="Z4546" s="2" t="s">
        <v>72</v>
      </c>
      <c r="AA4546" s="2" t="s">
        <v>44</v>
      </c>
      <c r="AB4546" s="2" t="s">
        <v>56</v>
      </c>
      <c r="AC4546">
        <v>1</v>
      </c>
      <c r="AD4546" s="2" t="s">
        <v>53</v>
      </c>
      <c r="AE4546" s="2" t="s">
        <v>77</v>
      </c>
      <c r="AG4546" s="2" t="s">
        <v>69</v>
      </c>
      <c r="AH4546">
        <v>1</v>
      </c>
      <c r="AI4546">
        <v>1</v>
      </c>
      <c r="AJ4546"/>
    </row>
    <row r="4547" spans="1:36" x14ac:dyDescent="0.3">
      <c r="A4547">
        <v>54546</v>
      </c>
      <c r="B4547">
        <v>10750</v>
      </c>
      <c r="C4547">
        <v>205</v>
      </c>
      <c r="D4547" s="1">
        <v>46063</v>
      </c>
      <c r="E4547" s="1">
        <v>46053</v>
      </c>
      <c r="F4547" s="2" t="s">
        <v>58</v>
      </c>
      <c r="G4547" s="2" t="s">
        <v>36</v>
      </c>
      <c r="H4547">
        <v>10</v>
      </c>
      <c r="I4547">
        <v>1</v>
      </c>
      <c r="J4547">
        <v>10</v>
      </c>
      <c r="K4547" t="b">
        <v>1</v>
      </c>
      <c r="L4547" s="2" t="s">
        <v>81</v>
      </c>
      <c r="M4547" s="2" t="s">
        <v>65</v>
      </c>
      <c r="N4547">
        <v>4</v>
      </c>
      <c r="O4547">
        <v>1</v>
      </c>
      <c r="P4547" s="2" t="s">
        <v>91</v>
      </c>
      <c r="Q4547" s="2" t="s">
        <v>48</v>
      </c>
      <c r="R4547" s="2" t="s">
        <v>54</v>
      </c>
      <c r="S4547">
        <v>37</v>
      </c>
      <c r="T4547" s="1">
        <v>46063</v>
      </c>
      <c r="U4547" s="2" t="s">
        <v>67</v>
      </c>
      <c r="V4547">
        <v>0</v>
      </c>
      <c r="W4547">
        <v>0</v>
      </c>
      <c r="X4547" s="2" t="s">
        <v>61</v>
      </c>
      <c r="Y4547">
        <v>1</v>
      </c>
      <c r="Z4547" s="2" t="s">
        <v>43</v>
      </c>
      <c r="AA4547" s="2" t="s">
        <v>44</v>
      </c>
      <c r="AB4547" s="2" t="s">
        <v>45</v>
      </c>
      <c r="AC4547">
        <v>1</v>
      </c>
      <c r="AD4547" s="2" t="s">
        <v>67</v>
      </c>
      <c r="AE4547" s="2" t="s">
        <v>100</v>
      </c>
      <c r="AF4547">
        <v>0</v>
      </c>
      <c r="AG4547" s="2" t="s">
        <v>69</v>
      </c>
      <c r="AH4547">
        <v>1</v>
      </c>
      <c r="AI4547">
        <v>1</v>
      </c>
      <c r="AJ4547"/>
    </row>
    <row r="4548" spans="1:36" x14ac:dyDescent="0.3">
      <c r="A4548">
        <v>54547</v>
      </c>
      <c r="B4548">
        <v>10338</v>
      </c>
      <c r="C4548">
        <v>223</v>
      </c>
      <c r="D4548" s="1">
        <v>46115</v>
      </c>
      <c r="E4548" s="1">
        <v>46108</v>
      </c>
      <c r="F4548" s="2" t="s">
        <v>58</v>
      </c>
      <c r="G4548" s="2" t="s">
        <v>36</v>
      </c>
      <c r="H4548">
        <v>7</v>
      </c>
      <c r="I4548">
        <v>1</v>
      </c>
      <c r="J4548">
        <v>7</v>
      </c>
      <c r="K4548" t="b">
        <v>1</v>
      </c>
      <c r="L4548" s="2" t="s">
        <v>49</v>
      </c>
      <c r="M4548" s="2" t="s">
        <v>50</v>
      </c>
      <c r="N4548">
        <v>6</v>
      </c>
      <c r="O4548">
        <v>0</v>
      </c>
      <c r="P4548" s="2" t="s">
        <v>39</v>
      </c>
      <c r="Q4548" s="2" t="s">
        <v>35</v>
      </c>
      <c r="R4548" s="2" t="s">
        <v>40</v>
      </c>
      <c r="S4548">
        <v>40</v>
      </c>
      <c r="T4548" s="1">
        <v>46115</v>
      </c>
      <c r="U4548" s="2" t="s">
        <v>41</v>
      </c>
      <c r="V4548">
        <v>0</v>
      </c>
      <c r="W4548">
        <v>0</v>
      </c>
      <c r="X4548" s="2" t="s">
        <v>75</v>
      </c>
      <c r="Y4548">
        <v>0</v>
      </c>
      <c r="Z4548" s="2" t="s">
        <v>62</v>
      </c>
      <c r="AA4548" s="2" t="s">
        <v>62</v>
      </c>
      <c r="AB4548" s="2" t="s">
        <v>62</v>
      </c>
      <c r="AC4548">
        <v>0</v>
      </c>
      <c r="AD4548" s="2" t="s">
        <v>41</v>
      </c>
      <c r="AE4548" s="2" t="s">
        <v>93</v>
      </c>
      <c r="AF4548">
        <v>0</v>
      </c>
      <c r="AG4548" s="2" t="s">
        <v>64</v>
      </c>
      <c r="AH4548">
        <v>0</v>
      </c>
      <c r="AI4548">
        <v>0</v>
      </c>
      <c r="AJ4548"/>
    </row>
    <row r="4549" spans="1:36" x14ac:dyDescent="0.3">
      <c r="A4549">
        <v>54548</v>
      </c>
      <c r="B4549">
        <v>10454</v>
      </c>
      <c r="C4549">
        <v>203</v>
      </c>
      <c r="D4549" s="1">
        <v>46381</v>
      </c>
      <c r="E4549" s="1">
        <v>46379</v>
      </c>
      <c r="F4549" s="2" t="s">
        <v>35</v>
      </c>
      <c r="G4549" s="2" t="s">
        <v>59</v>
      </c>
      <c r="H4549">
        <v>2</v>
      </c>
      <c r="I4549">
        <v>1</v>
      </c>
      <c r="J4549">
        <v>2</v>
      </c>
      <c r="K4549" t="b">
        <v>1</v>
      </c>
      <c r="L4549" s="2" t="s">
        <v>37</v>
      </c>
      <c r="M4549" s="2" t="s">
        <v>50</v>
      </c>
      <c r="N4549">
        <v>3</v>
      </c>
      <c r="O4549">
        <v>4</v>
      </c>
      <c r="P4549" s="2" t="s">
        <v>66</v>
      </c>
      <c r="Q4549" s="2" t="s">
        <v>52</v>
      </c>
      <c r="R4549" s="2" t="s">
        <v>54</v>
      </c>
      <c r="S4549">
        <v>22</v>
      </c>
      <c r="T4549" s="1">
        <v>46381</v>
      </c>
      <c r="U4549" s="2" t="s">
        <v>41</v>
      </c>
      <c r="V4549">
        <v>0</v>
      </c>
      <c r="W4549">
        <v>0</v>
      </c>
      <c r="X4549" s="2" t="s">
        <v>61</v>
      </c>
      <c r="Y4549">
        <v>0</v>
      </c>
      <c r="Z4549" s="2" t="s">
        <v>62</v>
      </c>
      <c r="AA4549" s="2" t="s">
        <v>62</v>
      </c>
      <c r="AB4549" s="2" t="s">
        <v>62</v>
      </c>
      <c r="AC4549">
        <v>0</v>
      </c>
      <c r="AD4549" s="2" t="s">
        <v>41</v>
      </c>
      <c r="AE4549" s="2" t="s">
        <v>63</v>
      </c>
      <c r="AF4549">
        <v>1</v>
      </c>
      <c r="AG4549" s="2" t="s">
        <v>47</v>
      </c>
      <c r="AH4549">
        <v>0</v>
      </c>
      <c r="AI4549">
        <v>0</v>
      </c>
      <c r="AJ4549"/>
    </row>
    <row r="4550" spans="1:36" x14ac:dyDescent="0.3">
      <c r="A4550">
        <v>54549</v>
      </c>
      <c r="B4550">
        <v>10274</v>
      </c>
      <c r="C4550">
        <v>229</v>
      </c>
      <c r="D4550" s="1">
        <v>45719</v>
      </c>
      <c r="E4550" s="1">
        <v>45719</v>
      </c>
      <c r="F4550" s="2" t="s">
        <v>78</v>
      </c>
      <c r="G4550" s="2" t="s">
        <v>59</v>
      </c>
      <c r="H4550">
        <v>0</v>
      </c>
      <c r="I4550">
        <v>1</v>
      </c>
      <c r="J4550">
        <v>0</v>
      </c>
      <c r="K4550" t="b">
        <v>1</v>
      </c>
      <c r="L4550" s="2" t="s">
        <v>70</v>
      </c>
      <c r="M4550" s="2" t="s">
        <v>50</v>
      </c>
      <c r="N4550">
        <v>7</v>
      </c>
      <c r="O4550">
        <v>3</v>
      </c>
      <c r="P4550" s="2" t="s">
        <v>115</v>
      </c>
      <c r="Q4550" s="2" t="s">
        <v>52</v>
      </c>
      <c r="R4550" s="2" t="s">
        <v>67</v>
      </c>
      <c r="S4550">
        <v>23</v>
      </c>
      <c r="T4550" s="1">
        <v>45719</v>
      </c>
      <c r="U4550" s="2" t="s">
        <v>79</v>
      </c>
      <c r="V4550">
        <v>0</v>
      </c>
      <c r="W4550">
        <v>0</v>
      </c>
      <c r="X4550" s="2" t="s">
        <v>75</v>
      </c>
      <c r="Y4550">
        <v>1</v>
      </c>
      <c r="Z4550" s="2" t="s">
        <v>72</v>
      </c>
      <c r="AA4550" s="2" t="s">
        <v>44</v>
      </c>
      <c r="AB4550" s="2" t="s">
        <v>45</v>
      </c>
      <c r="AC4550">
        <v>1</v>
      </c>
      <c r="AD4550" s="2" t="s">
        <v>79</v>
      </c>
      <c r="AE4550" s="2" t="s">
        <v>77</v>
      </c>
      <c r="AF4550">
        <v>1</v>
      </c>
      <c r="AG4550" s="2" t="s">
        <v>82</v>
      </c>
      <c r="AH4550">
        <v>1</v>
      </c>
      <c r="AI4550">
        <v>1</v>
      </c>
      <c r="AJ4550"/>
    </row>
    <row r="4551" spans="1:36" x14ac:dyDescent="0.3">
      <c r="A4551">
        <v>54550</v>
      </c>
      <c r="B4551">
        <v>11374</v>
      </c>
      <c r="C4551">
        <v>213</v>
      </c>
      <c r="D4551" s="1">
        <v>46162</v>
      </c>
      <c r="E4551" s="1">
        <v>46152</v>
      </c>
      <c r="F4551" s="2" t="s">
        <v>35</v>
      </c>
      <c r="G4551" s="2" t="s">
        <v>59</v>
      </c>
      <c r="H4551">
        <v>10</v>
      </c>
      <c r="I4551">
        <v>1</v>
      </c>
      <c r="J4551">
        <v>10</v>
      </c>
      <c r="K4551" t="b">
        <v>1</v>
      </c>
      <c r="L4551" s="2" t="s">
        <v>37</v>
      </c>
      <c r="M4551" s="2" t="s">
        <v>50</v>
      </c>
      <c r="N4551">
        <v>4</v>
      </c>
      <c r="O4551">
        <v>1</v>
      </c>
      <c r="P4551" s="2" t="s">
        <v>113</v>
      </c>
      <c r="Q4551" s="2" t="s">
        <v>48</v>
      </c>
      <c r="R4551" s="2" t="s">
        <v>40</v>
      </c>
      <c r="S4551">
        <v>20</v>
      </c>
      <c r="T4551" s="1">
        <v>46162</v>
      </c>
      <c r="U4551" s="2" t="s">
        <v>40</v>
      </c>
      <c r="V4551">
        <v>0</v>
      </c>
      <c r="W4551">
        <v>0</v>
      </c>
      <c r="X4551" s="2" t="s">
        <v>75</v>
      </c>
      <c r="Y4551">
        <v>0</v>
      </c>
      <c r="Z4551" s="2" t="s">
        <v>62</v>
      </c>
      <c r="AA4551" s="2" t="s">
        <v>62</v>
      </c>
      <c r="AB4551" s="2" t="s">
        <v>62</v>
      </c>
      <c r="AC4551">
        <v>0</v>
      </c>
      <c r="AD4551" s="2" t="s">
        <v>40</v>
      </c>
      <c r="AE4551" s="2" t="s">
        <v>80</v>
      </c>
      <c r="AF4551">
        <v>1</v>
      </c>
      <c r="AG4551" s="2" t="s">
        <v>69</v>
      </c>
      <c r="AH4551">
        <v>0</v>
      </c>
      <c r="AI4551">
        <v>0</v>
      </c>
      <c r="AJ4551"/>
    </row>
    <row r="4552" spans="1:36" x14ac:dyDescent="0.3">
      <c r="A4552">
        <v>54551</v>
      </c>
      <c r="B4552">
        <v>10238</v>
      </c>
      <c r="C4552">
        <v>219</v>
      </c>
      <c r="D4552" s="1">
        <v>46105</v>
      </c>
      <c r="E4552" s="1">
        <v>46091</v>
      </c>
      <c r="F4552" s="2" t="s">
        <v>97</v>
      </c>
      <c r="G4552" s="2" t="s">
        <v>36</v>
      </c>
      <c r="H4552">
        <v>14</v>
      </c>
      <c r="I4552">
        <v>1</v>
      </c>
      <c r="J4552">
        <v>14</v>
      </c>
      <c r="K4552" t="b">
        <v>1</v>
      </c>
      <c r="L4552" s="2" t="s">
        <v>37</v>
      </c>
      <c r="M4552" s="2" t="s">
        <v>38</v>
      </c>
      <c r="N4552">
        <v>5</v>
      </c>
      <c r="O4552">
        <v>1</v>
      </c>
      <c r="P4552" s="2" t="s">
        <v>98</v>
      </c>
      <c r="Q4552" s="2" t="s">
        <v>97</v>
      </c>
      <c r="R4552" s="2" t="s">
        <v>40</v>
      </c>
      <c r="S4552">
        <v>37</v>
      </c>
      <c r="T4552" s="1">
        <v>46105</v>
      </c>
      <c r="U4552" s="2" t="s">
        <v>67</v>
      </c>
      <c r="V4552">
        <v>0</v>
      </c>
      <c r="W4552">
        <v>0</v>
      </c>
      <c r="X4552" s="2" t="s">
        <v>75</v>
      </c>
      <c r="Y4552">
        <v>1</v>
      </c>
      <c r="Z4552" s="2" t="s">
        <v>72</v>
      </c>
      <c r="AA4552" s="2" t="s">
        <v>44</v>
      </c>
      <c r="AB4552" s="2" t="s">
        <v>45</v>
      </c>
      <c r="AC4552">
        <v>1</v>
      </c>
      <c r="AD4552" s="2" t="s">
        <v>67</v>
      </c>
      <c r="AE4552" s="2" t="s">
        <v>77</v>
      </c>
      <c r="AF4552">
        <v>0</v>
      </c>
      <c r="AG4552" s="2" t="s">
        <v>69</v>
      </c>
      <c r="AH4552">
        <v>1</v>
      </c>
      <c r="AI4552">
        <v>1</v>
      </c>
      <c r="AJ4552"/>
    </row>
    <row r="4553" spans="1:36" x14ac:dyDescent="0.3">
      <c r="A4553">
        <v>54552</v>
      </c>
      <c r="B4553">
        <v>11219</v>
      </c>
      <c r="C4553">
        <v>213</v>
      </c>
      <c r="D4553" s="1">
        <v>45685</v>
      </c>
      <c r="E4553" s="1">
        <v>45675</v>
      </c>
      <c r="F4553" s="2" t="s">
        <v>35</v>
      </c>
      <c r="G4553" s="2" t="s">
        <v>36</v>
      </c>
      <c r="H4553">
        <v>10</v>
      </c>
      <c r="I4553">
        <v>1</v>
      </c>
      <c r="J4553">
        <v>10</v>
      </c>
      <c r="K4553" t="b">
        <v>1</v>
      </c>
      <c r="L4553" s="2" t="s">
        <v>37</v>
      </c>
      <c r="M4553" s="2" t="s">
        <v>65</v>
      </c>
      <c r="N4553">
        <v>2</v>
      </c>
      <c r="O4553">
        <v>0</v>
      </c>
      <c r="P4553" s="2" t="s">
        <v>113</v>
      </c>
      <c r="Q4553" s="2" t="s">
        <v>48</v>
      </c>
      <c r="R4553" s="2" t="s">
        <v>40</v>
      </c>
      <c r="S4553">
        <v>20</v>
      </c>
      <c r="T4553" s="1">
        <v>45685</v>
      </c>
      <c r="U4553" s="2" t="s">
        <v>67</v>
      </c>
      <c r="V4553">
        <v>0</v>
      </c>
      <c r="W4553">
        <v>0</v>
      </c>
      <c r="X4553" s="2" t="s">
        <v>61</v>
      </c>
      <c r="Y4553">
        <v>1</v>
      </c>
      <c r="Z4553" s="2" t="s">
        <v>43</v>
      </c>
      <c r="AA4553" s="2" t="s">
        <v>44</v>
      </c>
      <c r="AB4553" s="2" t="s">
        <v>45</v>
      </c>
      <c r="AC4553">
        <v>1</v>
      </c>
      <c r="AD4553" s="2" t="s">
        <v>67</v>
      </c>
      <c r="AE4553" s="2" t="s">
        <v>86</v>
      </c>
      <c r="AF4553">
        <v>0</v>
      </c>
      <c r="AG4553" s="2" t="s">
        <v>69</v>
      </c>
      <c r="AH4553">
        <v>1</v>
      </c>
      <c r="AI4553">
        <v>1</v>
      </c>
      <c r="AJ4553"/>
    </row>
    <row r="4554" spans="1:36" x14ac:dyDescent="0.3">
      <c r="A4554">
        <v>54553</v>
      </c>
      <c r="B4554">
        <v>11454</v>
      </c>
      <c r="C4554">
        <v>209</v>
      </c>
      <c r="D4554" s="1">
        <v>46154</v>
      </c>
      <c r="E4554" s="1">
        <v>46154</v>
      </c>
      <c r="F4554" s="2" t="s">
        <v>48</v>
      </c>
      <c r="G4554" s="2" t="s">
        <v>36</v>
      </c>
      <c r="H4554">
        <v>0</v>
      </c>
      <c r="I4554">
        <v>1</v>
      </c>
      <c r="J4554">
        <v>0</v>
      </c>
      <c r="K4554" t="b">
        <v>1</v>
      </c>
      <c r="L4554" s="2" t="s">
        <v>70</v>
      </c>
      <c r="M4554" s="2" t="s">
        <v>65</v>
      </c>
      <c r="N4554">
        <v>3</v>
      </c>
      <c r="O4554">
        <v>0</v>
      </c>
      <c r="P4554" s="2" t="s">
        <v>99</v>
      </c>
      <c r="Q4554" s="2" t="s">
        <v>78</v>
      </c>
      <c r="R4554" s="2" t="s">
        <v>79</v>
      </c>
      <c r="S4554">
        <v>38</v>
      </c>
      <c r="T4554" s="1">
        <v>46154</v>
      </c>
      <c r="U4554" s="2" t="s">
        <v>67</v>
      </c>
      <c r="V4554">
        <v>0</v>
      </c>
      <c r="W4554">
        <v>0</v>
      </c>
      <c r="X4554" s="2" t="s">
        <v>75</v>
      </c>
      <c r="Y4554">
        <v>0</v>
      </c>
      <c r="Z4554" s="2" t="s">
        <v>62</v>
      </c>
      <c r="AA4554" s="2" t="s">
        <v>62</v>
      </c>
      <c r="AB4554" s="2" t="s">
        <v>62</v>
      </c>
      <c r="AC4554">
        <v>0</v>
      </c>
      <c r="AD4554" s="2" t="s">
        <v>67</v>
      </c>
      <c r="AE4554" s="2" t="s">
        <v>80</v>
      </c>
      <c r="AF4554">
        <v>0</v>
      </c>
      <c r="AG4554" s="2" t="s">
        <v>82</v>
      </c>
      <c r="AH4554">
        <v>0</v>
      </c>
      <c r="AI4554">
        <v>0</v>
      </c>
      <c r="AJ4554"/>
    </row>
    <row r="4555" spans="1:36" x14ac:dyDescent="0.3">
      <c r="A4555">
        <v>54554</v>
      </c>
      <c r="B4555">
        <v>11477</v>
      </c>
      <c r="C4555">
        <v>223</v>
      </c>
      <c r="D4555" s="1">
        <v>46325</v>
      </c>
      <c r="E4555" s="1">
        <v>46325</v>
      </c>
      <c r="F4555" s="2" t="s">
        <v>35</v>
      </c>
      <c r="G4555" s="2" t="s">
        <v>36</v>
      </c>
      <c r="H4555">
        <v>0</v>
      </c>
      <c r="I4555">
        <v>1</v>
      </c>
      <c r="J4555">
        <v>0</v>
      </c>
      <c r="K4555" t="b">
        <v>1</v>
      </c>
      <c r="L4555" s="2" t="s">
        <v>70</v>
      </c>
      <c r="M4555" s="2" t="s">
        <v>65</v>
      </c>
      <c r="N4555">
        <v>6</v>
      </c>
      <c r="O4555">
        <v>0</v>
      </c>
      <c r="P4555" s="2" t="s">
        <v>39</v>
      </c>
      <c r="Q4555" s="2" t="s">
        <v>35</v>
      </c>
      <c r="R4555" s="2" t="s">
        <v>40</v>
      </c>
      <c r="S4555">
        <v>40</v>
      </c>
      <c r="T4555" s="1">
        <v>46325</v>
      </c>
      <c r="U4555" s="2" t="s">
        <v>41</v>
      </c>
      <c r="V4555">
        <v>0</v>
      </c>
      <c r="W4555">
        <v>0</v>
      </c>
      <c r="X4555" s="2" t="s">
        <v>88</v>
      </c>
      <c r="Y4555">
        <v>0</v>
      </c>
      <c r="Z4555" s="2" t="s">
        <v>62</v>
      </c>
      <c r="AA4555" s="2" t="s">
        <v>62</v>
      </c>
      <c r="AB4555" s="2" t="s">
        <v>62</v>
      </c>
      <c r="AC4555">
        <v>0</v>
      </c>
      <c r="AD4555" s="2" t="s">
        <v>41</v>
      </c>
      <c r="AE4555" s="2" t="s">
        <v>89</v>
      </c>
      <c r="AF4555">
        <v>0</v>
      </c>
      <c r="AG4555" s="2" t="s">
        <v>82</v>
      </c>
      <c r="AH4555">
        <v>0</v>
      </c>
      <c r="AI4555">
        <v>0</v>
      </c>
      <c r="AJ4555"/>
    </row>
    <row r="4556" spans="1:36" x14ac:dyDescent="0.3">
      <c r="A4556">
        <v>54555</v>
      </c>
      <c r="B4556">
        <v>10238</v>
      </c>
      <c r="C4556">
        <v>227</v>
      </c>
      <c r="D4556" s="1">
        <v>46173</v>
      </c>
      <c r="E4556" s="1">
        <v>46173</v>
      </c>
      <c r="F4556" s="2" t="s">
        <v>35</v>
      </c>
      <c r="G4556" s="2" t="s">
        <v>36</v>
      </c>
      <c r="H4556">
        <v>0</v>
      </c>
      <c r="I4556">
        <v>1</v>
      </c>
      <c r="J4556">
        <v>0</v>
      </c>
      <c r="K4556" t="b">
        <v>1</v>
      </c>
      <c r="L4556" s="2" t="s">
        <v>37</v>
      </c>
      <c r="M4556" s="2" t="s">
        <v>38</v>
      </c>
      <c r="N4556">
        <v>5</v>
      </c>
      <c r="O4556">
        <v>1</v>
      </c>
      <c r="P4556" s="2" t="s">
        <v>117</v>
      </c>
      <c r="Q4556" s="2" t="s">
        <v>52</v>
      </c>
      <c r="R4556" s="2" t="s">
        <v>53</v>
      </c>
      <c r="S4556">
        <v>27</v>
      </c>
      <c r="T4556" s="1">
        <v>46173</v>
      </c>
      <c r="U4556" s="2" t="s">
        <v>74</v>
      </c>
      <c r="V4556">
        <v>1</v>
      </c>
      <c r="W4556">
        <v>0</v>
      </c>
      <c r="X4556" s="2" t="s">
        <v>75</v>
      </c>
      <c r="Y4556">
        <v>1</v>
      </c>
      <c r="Z4556" s="2" t="s">
        <v>72</v>
      </c>
      <c r="AA4556" s="2" t="s">
        <v>44</v>
      </c>
      <c r="AB4556" s="2" t="s">
        <v>45</v>
      </c>
      <c r="AC4556">
        <v>1</v>
      </c>
      <c r="AD4556" s="2" t="s">
        <v>74</v>
      </c>
      <c r="AE4556" s="2" t="s">
        <v>80</v>
      </c>
      <c r="AF4556">
        <v>0</v>
      </c>
      <c r="AG4556" s="2" t="s">
        <v>82</v>
      </c>
      <c r="AH4556">
        <v>1</v>
      </c>
      <c r="AI4556">
        <v>1</v>
      </c>
      <c r="AJ4556"/>
    </row>
    <row r="4557" spans="1:36" x14ac:dyDescent="0.3">
      <c r="A4557">
        <v>54556</v>
      </c>
      <c r="B4557">
        <v>10883</v>
      </c>
      <c r="C4557">
        <v>216</v>
      </c>
      <c r="D4557" s="1">
        <v>46086</v>
      </c>
      <c r="E4557" s="1">
        <v>46072</v>
      </c>
      <c r="F4557" s="2" t="s">
        <v>78</v>
      </c>
      <c r="G4557" s="2" t="s">
        <v>59</v>
      </c>
      <c r="H4557">
        <v>14</v>
      </c>
      <c r="I4557">
        <v>1</v>
      </c>
      <c r="J4557">
        <v>14</v>
      </c>
      <c r="K4557" t="b">
        <v>1</v>
      </c>
      <c r="L4557" s="2" t="s">
        <v>81</v>
      </c>
      <c r="M4557" s="2" t="s">
        <v>50</v>
      </c>
      <c r="N4557">
        <v>5</v>
      </c>
      <c r="O4557">
        <v>4</v>
      </c>
      <c r="P4557" s="2" t="s">
        <v>105</v>
      </c>
      <c r="Q4557" s="2" t="s">
        <v>58</v>
      </c>
      <c r="R4557" s="2" t="s">
        <v>79</v>
      </c>
      <c r="S4557">
        <v>27</v>
      </c>
      <c r="T4557" s="1">
        <v>46086</v>
      </c>
      <c r="U4557" s="2" t="s">
        <v>53</v>
      </c>
      <c r="V4557">
        <v>0</v>
      </c>
      <c r="W4557">
        <v>0</v>
      </c>
      <c r="X4557" s="2" t="s">
        <v>75</v>
      </c>
      <c r="Y4557">
        <v>1</v>
      </c>
      <c r="Z4557" s="2" t="s">
        <v>72</v>
      </c>
      <c r="AA4557" s="2" t="s">
        <v>112</v>
      </c>
      <c r="AB4557" s="2" t="s">
        <v>45</v>
      </c>
      <c r="AC4557">
        <v>1</v>
      </c>
      <c r="AD4557" s="2" t="s">
        <v>53</v>
      </c>
      <c r="AE4557" s="2" t="s">
        <v>77</v>
      </c>
      <c r="AF4557">
        <v>1</v>
      </c>
      <c r="AG4557" s="2" t="s">
        <v>69</v>
      </c>
      <c r="AH4557">
        <v>1</v>
      </c>
      <c r="AI4557">
        <v>0</v>
      </c>
      <c r="AJ4557"/>
    </row>
    <row r="4558" spans="1:36" x14ac:dyDescent="0.3">
      <c r="A4558">
        <v>54557</v>
      </c>
      <c r="B4558">
        <v>10936</v>
      </c>
      <c r="C4558">
        <v>222</v>
      </c>
      <c r="D4558" s="1">
        <v>46054</v>
      </c>
      <c r="E4558" s="1">
        <v>46047</v>
      </c>
      <c r="F4558" s="2" t="s">
        <v>52</v>
      </c>
      <c r="G4558" s="2" t="s">
        <v>59</v>
      </c>
      <c r="H4558">
        <v>7</v>
      </c>
      <c r="I4558">
        <v>1</v>
      </c>
      <c r="J4558">
        <v>7</v>
      </c>
      <c r="K4558" t="b">
        <v>1</v>
      </c>
      <c r="L4558" s="2" t="s">
        <v>70</v>
      </c>
      <c r="M4558" s="2" t="s">
        <v>65</v>
      </c>
      <c r="N4558">
        <v>3</v>
      </c>
      <c r="O4558">
        <v>2</v>
      </c>
      <c r="P4558" s="2" t="s">
        <v>108</v>
      </c>
      <c r="Q4558" s="2" t="s">
        <v>48</v>
      </c>
      <c r="R4558" s="2" t="s">
        <v>79</v>
      </c>
      <c r="S4558">
        <v>20</v>
      </c>
      <c r="T4558" s="1">
        <v>46054</v>
      </c>
      <c r="U4558" s="2" t="s">
        <v>74</v>
      </c>
      <c r="V4558">
        <v>1</v>
      </c>
      <c r="W4558">
        <v>0</v>
      </c>
      <c r="X4558" s="2" t="s">
        <v>61</v>
      </c>
      <c r="Y4558">
        <v>1</v>
      </c>
      <c r="Z4558" s="2" t="s">
        <v>72</v>
      </c>
      <c r="AA4558" s="2" t="s">
        <v>44</v>
      </c>
      <c r="AB4558" s="2" t="s">
        <v>76</v>
      </c>
      <c r="AC4558">
        <v>1</v>
      </c>
      <c r="AD4558" s="2" t="s">
        <v>74</v>
      </c>
      <c r="AE4558" s="2" t="s">
        <v>100</v>
      </c>
      <c r="AF4558">
        <v>1</v>
      </c>
      <c r="AG4558" s="2" t="s">
        <v>64</v>
      </c>
      <c r="AH4558">
        <v>1</v>
      </c>
      <c r="AI4558">
        <v>1</v>
      </c>
      <c r="AJ4558"/>
    </row>
    <row r="4559" spans="1:36" x14ac:dyDescent="0.3">
      <c r="A4559">
        <v>54558</v>
      </c>
      <c r="B4559">
        <v>10442</v>
      </c>
      <c r="C4559">
        <v>220</v>
      </c>
      <c r="D4559" s="1">
        <v>46252</v>
      </c>
      <c r="E4559" s="1">
        <v>46247</v>
      </c>
      <c r="F4559" s="2" t="s">
        <v>78</v>
      </c>
      <c r="G4559" s="2" t="s">
        <v>36</v>
      </c>
      <c r="H4559">
        <v>5</v>
      </c>
      <c r="I4559">
        <v>1</v>
      </c>
      <c r="J4559">
        <v>5</v>
      </c>
      <c r="K4559" t="b">
        <v>1</v>
      </c>
      <c r="L4559" s="2" t="s">
        <v>49</v>
      </c>
      <c r="M4559" s="2" t="s">
        <v>65</v>
      </c>
      <c r="N4559">
        <v>5</v>
      </c>
      <c r="O4559">
        <v>0</v>
      </c>
      <c r="P4559" s="2" t="s">
        <v>73</v>
      </c>
      <c r="Q4559" s="2" t="s">
        <v>52</v>
      </c>
      <c r="R4559" s="2" t="s">
        <v>40</v>
      </c>
      <c r="S4559">
        <v>31</v>
      </c>
      <c r="T4559" s="1">
        <v>46252</v>
      </c>
      <c r="U4559" s="2" t="s">
        <v>67</v>
      </c>
      <c r="V4559">
        <v>0</v>
      </c>
      <c r="W4559">
        <v>0</v>
      </c>
      <c r="X4559" s="2" t="s">
        <v>42</v>
      </c>
      <c r="Y4559">
        <v>1</v>
      </c>
      <c r="Z4559" s="2" t="s">
        <v>72</v>
      </c>
      <c r="AA4559" s="2" t="s">
        <v>44</v>
      </c>
      <c r="AB4559" s="2" t="s">
        <v>76</v>
      </c>
      <c r="AC4559">
        <v>1</v>
      </c>
      <c r="AD4559" s="2" t="s">
        <v>67</v>
      </c>
      <c r="AE4559" s="2" t="s">
        <v>46</v>
      </c>
      <c r="AF4559">
        <v>0</v>
      </c>
      <c r="AG4559" s="2" t="s">
        <v>64</v>
      </c>
      <c r="AH4559">
        <v>1</v>
      </c>
      <c r="AI4559">
        <v>1</v>
      </c>
      <c r="AJ4559"/>
    </row>
    <row r="4560" spans="1:36" x14ac:dyDescent="0.3">
      <c r="A4560">
        <v>54559</v>
      </c>
      <c r="B4560">
        <v>11386</v>
      </c>
      <c r="C4560">
        <v>221</v>
      </c>
      <c r="D4560" s="1">
        <v>45755</v>
      </c>
      <c r="E4560" s="1">
        <v>45754</v>
      </c>
      <c r="F4560" s="2" t="s">
        <v>78</v>
      </c>
      <c r="G4560" s="2" t="s">
        <v>59</v>
      </c>
      <c r="H4560">
        <v>1</v>
      </c>
      <c r="I4560">
        <v>1</v>
      </c>
      <c r="J4560">
        <v>1</v>
      </c>
      <c r="K4560" t="b">
        <v>1</v>
      </c>
      <c r="L4560" s="2" t="s">
        <v>37</v>
      </c>
      <c r="M4560" s="2" t="s">
        <v>50</v>
      </c>
      <c r="N4560">
        <v>7</v>
      </c>
      <c r="O4560">
        <v>2</v>
      </c>
      <c r="P4560" s="2" t="s">
        <v>103</v>
      </c>
      <c r="Q4560" s="2" t="s">
        <v>58</v>
      </c>
      <c r="R4560" s="2" t="s">
        <v>40</v>
      </c>
      <c r="S4560">
        <v>27</v>
      </c>
      <c r="T4560" s="1">
        <v>45755</v>
      </c>
      <c r="U4560" s="2" t="s">
        <v>67</v>
      </c>
      <c r="V4560">
        <v>0</v>
      </c>
      <c r="W4560">
        <v>0</v>
      </c>
      <c r="X4560" s="2" t="s">
        <v>75</v>
      </c>
      <c r="Y4560">
        <v>1</v>
      </c>
      <c r="Z4560" s="2" t="s">
        <v>72</v>
      </c>
      <c r="AA4560" s="2" t="s">
        <v>44</v>
      </c>
      <c r="AB4560" s="2" t="s">
        <v>45</v>
      </c>
      <c r="AC4560">
        <v>1</v>
      </c>
      <c r="AD4560" s="2" t="s">
        <v>67</v>
      </c>
      <c r="AE4560" s="2" t="s">
        <v>93</v>
      </c>
      <c r="AF4560">
        <v>1</v>
      </c>
      <c r="AG4560" s="2" t="s">
        <v>47</v>
      </c>
      <c r="AH4560">
        <v>1</v>
      </c>
      <c r="AI4560">
        <v>1</v>
      </c>
      <c r="AJ4560"/>
    </row>
    <row r="4561" spans="1:36" x14ac:dyDescent="0.3">
      <c r="A4561">
        <v>54560</v>
      </c>
      <c r="B4561">
        <v>10123</v>
      </c>
      <c r="C4561">
        <v>215</v>
      </c>
      <c r="D4561" s="1">
        <v>46150</v>
      </c>
      <c r="E4561" s="1">
        <v>46150</v>
      </c>
      <c r="F4561" s="2" t="s">
        <v>35</v>
      </c>
      <c r="G4561" s="2" t="s">
        <v>36</v>
      </c>
      <c r="H4561">
        <v>0</v>
      </c>
      <c r="I4561">
        <v>1</v>
      </c>
      <c r="J4561">
        <v>0</v>
      </c>
      <c r="K4561" t="b">
        <v>1</v>
      </c>
      <c r="L4561" s="2" t="s">
        <v>70</v>
      </c>
      <c r="M4561" s="2" t="s">
        <v>50</v>
      </c>
      <c r="N4561">
        <v>6</v>
      </c>
      <c r="O4561">
        <v>0</v>
      </c>
      <c r="P4561" s="2" t="s">
        <v>92</v>
      </c>
      <c r="Q4561" s="2" t="s">
        <v>48</v>
      </c>
      <c r="R4561" s="2" t="s">
        <v>40</v>
      </c>
      <c r="S4561">
        <v>31</v>
      </c>
      <c r="T4561" s="1">
        <v>46150</v>
      </c>
      <c r="U4561" s="2" t="s">
        <v>41</v>
      </c>
      <c r="V4561">
        <v>0</v>
      </c>
      <c r="W4561">
        <v>0</v>
      </c>
      <c r="X4561" s="2" t="s">
        <v>75</v>
      </c>
      <c r="Y4561">
        <v>1</v>
      </c>
      <c r="Z4561" s="2" t="s">
        <v>72</v>
      </c>
      <c r="AA4561" s="2" t="s">
        <v>44</v>
      </c>
      <c r="AB4561" s="2" t="s">
        <v>45</v>
      </c>
      <c r="AC4561">
        <v>1</v>
      </c>
      <c r="AD4561" s="2" t="s">
        <v>41</v>
      </c>
      <c r="AE4561" s="2" t="s">
        <v>80</v>
      </c>
      <c r="AF4561">
        <v>0</v>
      </c>
      <c r="AG4561" s="2" t="s">
        <v>82</v>
      </c>
      <c r="AH4561">
        <v>1</v>
      </c>
      <c r="AI4561">
        <v>1</v>
      </c>
      <c r="AJ4561"/>
    </row>
    <row r="4562" spans="1:36" x14ac:dyDescent="0.3">
      <c r="A4562">
        <v>54561</v>
      </c>
      <c r="B4562">
        <v>10180</v>
      </c>
      <c r="C4562">
        <v>208</v>
      </c>
      <c r="D4562" s="1">
        <v>46121</v>
      </c>
      <c r="E4562" s="1">
        <v>46111</v>
      </c>
      <c r="F4562" s="2" t="s">
        <v>58</v>
      </c>
      <c r="G4562" s="2" t="s">
        <v>59</v>
      </c>
      <c r="H4562">
        <v>10</v>
      </c>
      <c r="I4562">
        <v>1</v>
      </c>
      <c r="J4562">
        <v>10</v>
      </c>
      <c r="K4562" t="b">
        <v>1</v>
      </c>
      <c r="L4562" s="2" t="s">
        <v>70</v>
      </c>
      <c r="M4562" s="2" t="s">
        <v>50</v>
      </c>
      <c r="N4562">
        <v>3</v>
      </c>
      <c r="O4562">
        <v>2</v>
      </c>
      <c r="P4562" s="2" t="s">
        <v>106</v>
      </c>
      <c r="Q4562" s="2" t="s">
        <v>48</v>
      </c>
      <c r="R4562" s="2" t="s">
        <v>40</v>
      </c>
      <c r="S4562">
        <v>37</v>
      </c>
      <c r="T4562" s="1">
        <v>46121</v>
      </c>
      <c r="U4562" s="2" t="s">
        <v>53</v>
      </c>
      <c r="V4562">
        <v>0</v>
      </c>
      <c r="W4562">
        <v>0</v>
      </c>
      <c r="X4562" s="2" t="s">
        <v>75</v>
      </c>
      <c r="Y4562">
        <v>0</v>
      </c>
      <c r="Z4562" s="2" t="s">
        <v>62</v>
      </c>
      <c r="AA4562" s="2" t="s">
        <v>62</v>
      </c>
      <c r="AB4562" s="2" t="s">
        <v>62</v>
      </c>
      <c r="AC4562">
        <v>0</v>
      </c>
      <c r="AD4562" s="2" t="s">
        <v>53</v>
      </c>
      <c r="AE4562" s="2" t="s">
        <v>93</v>
      </c>
      <c r="AF4562">
        <v>1</v>
      </c>
      <c r="AG4562" s="2" t="s">
        <v>69</v>
      </c>
      <c r="AH4562">
        <v>0</v>
      </c>
      <c r="AI4562">
        <v>0</v>
      </c>
      <c r="AJ4562"/>
    </row>
    <row r="4563" spans="1:36" x14ac:dyDescent="0.3">
      <c r="A4563">
        <v>54562</v>
      </c>
      <c r="B4563">
        <v>10490</v>
      </c>
      <c r="C4563">
        <v>216</v>
      </c>
      <c r="D4563" s="1">
        <v>45917</v>
      </c>
      <c r="E4563" s="1">
        <v>45903</v>
      </c>
      <c r="F4563" s="2" t="s">
        <v>52</v>
      </c>
      <c r="G4563" s="2" t="s">
        <v>36</v>
      </c>
      <c r="H4563">
        <v>14</v>
      </c>
      <c r="I4563">
        <v>1</v>
      </c>
      <c r="J4563">
        <v>14</v>
      </c>
      <c r="K4563" t="b">
        <v>1</v>
      </c>
      <c r="L4563" s="2" t="s">
        <v>37</v>
      </c>
      <c r="M4563" s="2" t="s">
        <v>50</v>
      </c>
      <c r="N4563">
        <v>5</v>
      </c>
      <c r="O4563">
        <v>3</v>
      </c>
      <c r="P4563" s="2" t="s">
        <v>105</v>
      </c>
      <c r="Q4563" s="2" t="s">
        <v>58</v>
      </c>
      <c r="R4563" s="2" t="s">
        <v>79</v>
      </c>
      <c r="S4563">
        <v>27</v>
      </c>
      <c r="T4563" s="1">
        <v>45917</v>
      </c>
      <c r="U4563" s="2" t="s">
        <v>40</v>
      </c>
      <c r="V4563">
        <v>0</v>
      </c>
      <c r="W4563">
        <v>0</v>
      </c>
      <c r="X4563" s="2" t="s">
        <v>42</v>
      </c>
      <c r="Y4563">
        <v>0</v>
      </c>
      <c r="Z4563" s="2" t="s">
        <v>62</v>
      </c>
      <c r="AA4563" s="2" t="s">
        <v>62</v>
      </c>
      <c r="AB4563" s="2" t="s">
        <v>62</v>
      </c>
      <c r="AC4563">
        <v>0</v>
      </c>
      <c r="AD4563" s="2" t="s">
        <v>40</v>
      </c>
      <c r="AE4563" s="2" t="s">
        <v>102</v>
      </c>
      <c r="AF4563">
        <v>0</v>
      </c>
      <c r="AG4563" s="2" t="s">
        <v>69</v>
      </c>
      <c r="AH4563">
        <v>0</v>
      </c>
      <c r="AI4563">
        <v>0</v>
      </c>
      <c r="AJ4563"/>
    </row>
    <row r="4564" spans="1:36" x14ac:dyDescent="0.3">
      <c r="A4564">
        <v>54563</v>
      </c>
      <c r="B4564">
        <v>11014</v>
      </c>
      <c r="C4564">
        <v>217</v>
      </c>
      <c r="D4564" s="1">
        <v>45741</v>
      </c>
      <c r="E4564" s="1">
        <v>45739</v>
      </c>
      <c r="F4564" s="2" t="s">
        <v>78</v>
      </c>
      <c r="G4564" s="2" t="s">
        <v>59</v>
      </c>
      <c r="H4564">
        <v>2</v>
      </c>
      <c r="I4564">
        <v>1</v>
      </c>
      <c r="J4564">
        <v>2</v>
      </c>
      <c r="K4564" t="b">
        <v>1</v>
      </c>
      <c r="L4564" s="2" t="s">
        <v>49</v>
      </c>
      <c r="M4564" s="2" t="s">
        <v>38</v>
      </c>
      <c r="N4564">
        <v>9</v>
      </c>
      <c r="O4564">
        <v>4</v>
      </c>
      <c r="P4564" s="2" t="s">
        <v>71</v>
      </c>
      <c r="Q4564" s="2" t="s">
        <v>58</v>
      </c>
      <c r="R4564" s="2" t="s">
        <v>54</v>
      </c>
      <c r="S4564">
        <v>30</v>
      </c>
      <c r="T4564" s="1">
        <v>45741</v>
      </c>
      <c r="U4564" s="2" t="s">
        <v>67</v>
      </c>
      <c r="V4564">
        <v>0</v>
      </c>
      <c r="W4564">
        <v>0</v>
      </c>
      <c r="X4564" s="2" t="s">
        <v>75</v>
      </c>
      <c r="Y4564">
        <v>1</v>
      </c>
      <c r="Z4564" s="2" t="s">
        <v>72</v>
      </c>
      <c r="AA4564" s="2" t="s">
        <v>44</v>
      </c>
      <c r="AB4564" s="2" t="s">
        <v>45</v>
      </c>
      <c r="AC4564">
        <v>1</v>
      </c>
      <c r="AD4564" s="2" t="s">
        <v>67</v>
      </c>
      <c r="AE4564" s="2" t="s">
        <v>77</v>
      </c>
      <c r="AF4564">
        <v>1</v>
      </c>
      <c r="AG4564" s="2" t="s">
        <v>47</v>
      </c>
      <c r="AH4564">
        <v>1</v>
      </c>
      <c r="AI4564">
        <v>1</v>
      </c>
      <c r="AJ4564"/>
    </row>
    <row r="4565" spans="1:36" x14ac:dyDescent="0.3">
      <c r="A4565">
        <v>54564</v>
      </c>
      <c r="B4565">
        <v>10734</v>
      </c>
      <c r="C4565">
        <v>218</v>
      </c>
      <c r="D4565" s="1">
        <v>45765</v>
      </c>
      <c r="E4565" s="1">
        <v>45751</v>
      </c>
      <c r="F4565" s="2" t="s">
        <v>48</v>
      </c>
      <c r="G4565" s="2" t="s">
        <v>36</v>
      </c>
      <c r="H4565">
        <v>14</v>
      </c>
      <c r="I4565">
        <v>1</v>
      </c>
      <c r="J4565">
        <v>14</v>
      </c>
      <c r="K4565" t="b">
        <v>1</v>
      </c>
      <c r="L4565" s="2" t="s">
        <v>49</v>
      </c>
      <c r="M4565" s="2" t="s">
        <v>50</v>
      </c>
      <c r="N4565">
        <v>10</v>
      </c>
      <c r="O4565">
        <v>1</v>
      </c>
      <c r="P4565" s="2" t="s">
        <v>84</v>
      </c>
      <c r="Q4565" s="2" t="s">
        <v>58</v>
      </c>
      <c r="R4565" s="2" t="s">
        <v>40</v>
      </c>
      <c r="S4565">
        <v>33</v>
      </c>
      <c r="T4565" s="1">
        <v>45765</v>
      </c>
      <c r="U4565" s="2" t="s">
        <v>41</v>
      </c>
      <c r="V4565">
        <v>0</v>
      </c>
      <c r="W4565">
        <v>0</v>
      </c>
      <c r="X4565" s="2" t="s">
        <v>75</v>
      </c>
      <c r="Y4565">
        <v>0</v>
      </c>
      <c r="Z4565" s="2" t="s">
        <v>62</v>
      </c>
      <c r="AA4565" s="2" t="s">
        <v>62</v>
      </c>
      <c r="AB4565" s="2" t="s">
        <v>62</v>
      </c>
      <c r="AC4565">
        <v>0</v>
      </c>
      <c r="AD4565" s="2" t="s">
        <v>41</v>
      </c>
      <c r="AE4565" s="2" t="s">
        <v>93</v>
      </c>
      <c r="AF4565">
        <v>0</v>
      </c>
      <c r="AG4565" s="2" t="s">
        <v>69</v>
      </c>
      <c r="AH4565">
        <v>0</v>
      </c>
      <c r="AI4565">
        <v>0</v>
      </c>
      <c r="AJ4565"/>
    </row>
    <row r="4566" spans="1:36" x14ac:dyDescent="0.3">
      <c r="A4566">
        <v>54565</v>
      </c>
      <c r="B4566">
        <v>10173</v>
      </c>
      <c r="C4566">
        <v>219</v>
      </c>
      <c r="D4566" s="1">
        <v>46015</v>
      </c>
      <c r="E4566" s="1">
        <v>46013</v>
      </c>
      <c r="F4566" s="2" t="s">
        <v>52</v>
      </c>
      <c r="G4566" s="2" t="s">
        <v>36</v>
      </c>
      <c r="H4566">
        <v>2</v>
      </c>
      <c r="I4566">
        <v>1</v>
      </c>
      <c r="J4566">
        <v>2</v>
      </c>
      <c r="K4566" t="b">
        <v>1</v>
      </c>
      <c r="L4566" s="2" t="s">
        <v>49</v>
      </c>
      <c r="M4566" s="2" t="s">
        <v>65</v>
      </c>
      <c r="N4566">
        <v>10</v>
      </c>
      <c r="O4566">
        <v>3</v>
      </c>
      <c r="P4566" s="2" t="s">
        <v>98</v>
      </c>
      <c r="Q4566" s="2" t="s">
        <v>97</v>
      </c>
      <c r="R4566" s="2" t="s">
        <v>40</v>
      </c>
      <c r="S4566">
        <v>37</v>
      </c>
      <c r="T4566" s="1">
        <v>46015</v>
      </c>
      <c r="U4566" s="2" t="s">
        <v>40</v>
      </c>
      <c r="V4566">
        <v>0</v>
      </c>
      <c r="W4566">
        <v>0</v>
      </c>
      <c r="X4566" s="2" t="s">
        <v>61</v>
      </c>
      <c r="Y4566">
        <v>1</v>
      </c>
      <c r="Z4566" s="2" t="s">
        <v>43</v>
      </c>
      <c r="AA4566" s="2" t="s">
        <v>44</v>
      </c>
      <c r="AB4566" s="2" t="s">
        <v>45</v>
      </c>
      <c r="AC4566">
        <v>1</v>
      </c>
      <c r="AD4566" s="2" t="s">
        <v>40</v>
      </c>
      <c r="AE4566" s="2" t="s">
        <v>63</v>
      </c>
      <c r="AF4566">
        <v>0</v>
      </c>
      <c r="AG4566" s="2" t="s">
        <v>47</v>
      </c>
      <c r="AH4566">
        <v>1</v>
      </c>
      <c r="AI4566">
        <v>1</v>
      </c>
      <c r="AJ4566"/>
    </row>
    <row r="4567" spans="1:36" x14ac:dyDescent="0.3">
      <c r="A4567">
        <v>54566</v>
      </c>
      <c r="B4567">
        <v>10102</v>
      </c>
      <c r="C4567">
        <v>211</v>
      </c>
      <c r="D4567" s="1">
        <v>46007</v>
      </c>
      <c r="E4567" s="1">
        <v>45993</v>
      </c>
      <c r="F4567" s="2" t="s">
        <v>58</v>
      </c>
      <c r="G4567" s="2" t="s">
        <v>36</v>
      </c>
      <c r="H4567">
        <v>14</v>
      </c>
      <c r="I4567">
        <v>1</v>
      </c>
      <c r="J4567">
        <v>14</v>
      </c>
      <c r="K4567" t="b">
        <v>1</v>
      </c>
      <c r="L4567" s="2" t="s">
        <v>49</v>
      </c>
      <c r="M4567" s="2" t="s">
        <v>50</v>
      </c>
      <c r="N4567">
        <v>7</v>
      </c>
      <c r="O4567">
        <v>1</v>
      </c>
      <c r="P4567" s="2" t="s">
        <v>83</v>
      </c>
      <c r="Q4567" s="2" t="s">
        <v>58</v>
      </c>
      <c r="R4567" s="2" t="s">
        <v>67</v>
      </c>
      <c r="S4567">
        <v>33</v>
      </c>
      <c r="T4567" s="1">
        <v>46007</v>
      </c>
      <c r="U4567" s="2" t="s">
        <v>67</v>
      </c>
      <c r="V4567">
        <v>0</v>
      </c>
      <c r="W4567">
        <v>0</v>
      </c>
      <c r="X4567" s="2" t="s">
        <v>61</v>
      </c>
      <c r="Y4567">
        <v>1</v>
      </c>
      <c r="Z4567" s="2" t="s">
        <v>72</v>
      </c>
      <c r="AA4567" s="2" t="s">
        <v>44</v>
      </c>
      <c r="AB4567" s="2" t="s">
        <v>45</v>
      </c>
      <c r="AC4567">
        <v>1</v>
      </c>
      <c r="AD4567" s="2" t="s">
        <v>67</v>
      </c>
      <c r="AE4567" s="2" t="s">
        <v>63</v>
      </c>
      <c r="AF4567">
        <v>0</v>
      </c>
      <c r="AG4567" s="2" t="s">
        <v>69</v>
      </c>
      <c r="AH4567">
        <v>1</v>
      </c>
      <c r="AI4567">
        <v>1</v>
      </c>
      <c r="AJ4567"/>
    </row>
    <row r="4568" spans="1:36" x14ac:dyDescent="0.3">
      <c r="A4568">
        <v>54567</v>
      </c>
      <c r="B4568">
        <v>10585</v>
      </c>
      <c r="C4568">
        <v>205</v>
      </c>
      <c r="D4568" s="1">
        <v>46303</v>
      </c>
      <c r="E4568" s="1">
        <v>46303</v>
      </c>
      <c r="F4568" s="2" t="s">
        <v>78</v>
      </c>
      <c r="G4568" s="2" t="s">
        <v>36</v>
      </c>
      <c r="H4568">
        <v>0</v>
      </c>
      <c r="I4568">
        <v>1</v>
      </c>
      <c r="J4568">
        <v>0</v>
      </c>
      <c r="K4568" t="b">
        <v>1</v>
      </c>
      <c r="L4568" s="2" t="s">
        <v>37</v>
      </c>
      <c r="M4568" s="2" t="s">
        <v>50</v>
      </c>
      <c r="N4568">
        <v>4</v>
      </c>
      <c r="O4568">
        <v>0</v>
      </c>
      <c r="P4568" s="2" t="s">
        <v>91</v>
      </c>
      <c r="Q4568" s="2" t="s">
        <v>48</v>
      </c>
      <c r="R4568" s="2" t="s">
        <v>54</v>
      </c>
      <c r="S4568">
        <v>37</v>
      </c>
      <c r="T4568" s="1">
        <v>46303</v>
      </c>
      <c r="U4568" s="2" t="s">
        <v>53</v>
      </c>
      <c r="V4568">
        <v>0</v>
      </c>
      <c r="W4568">
        <v>0</v>
      </c>
      <c r="X4568" s="2" t="s">
        <v>88</v>
      </c>
      <c r="Y4568">
        <v>0</v>
      </c>
      <c r="Z4568" s="2" t="s">
        <v>62</v>
      </c>
      <c r="AA4568" s="2" t="s">
        <v>62</v>
      </c>
      <c r="AB4568" s="2" t="s">
        <v>62</v>
      </c>
      <c r="AC4568">
        <v>0</v>
      </c>
      <c r="AD4568" s="2" t="s">
        <v>53</v>
      </c>
      <c r="AE4568" s="2" t="s">
        <v>89</v>
      </c>
      <c r="AF4568">
        <v>0</v>
      </c>
      <c r="AG4568" s="2" t="s">
        <v>82</v>
      </c>
      <c r="AH4568">
        <v>0</v>
      </c>
      <c r="AI4568">
        <v>0</v>
      </c>
      <c r="AJ4568"/>
    </row>
    <row r="4569" spans="1:36" x14ac:dyDescent="0.3">
      <c r="A4569">
        <v>54568</v>
      </c>
      <c r="B4569">
        <v>10489</v>
      </c>
      <c r="C4569">
        <v>213</v>
      </c>
      <c r="D4569" s="1">
        <v>46287</v>
      </c>
      <c r="E4569" s="1">
        <v>46285</v>
      </c>
      <c r="F4569" s="2" t="s">
        <v>35</v>
      </c>
      <c r="G4569" s="2" t="s">
        <v>36</v>
      </c>
      <c r="H4569">
        <v>2</v>
      </c>
      <c r="I4569">
        <v>1</v>
      </c>
      <c r="J4569">
        <v>2</v>
      </c>
      <c r="K4569" t="b">
        <v>1</v>
      </c>
      <c r="L4569" s="2" t="s">
        <v>70</v>
      </c>
      <c r="M4569" s="2" t="s">
        <v>50</v>
      </c>
      <c r="N4569">
        <v>5</v>
      </c>
      <c r="O4569">
        <v>2</v>
      </c>
      <c r="P4569" s="2" t="s">
        <v>113</v>
      </c>
      <c r="Q4569" s="2" t="s">
        <v>48</v>
      </c>
      <c r="R4569" s="2" t="s">
        <v>40</v>
      </c>
      <c r="S4569">
        <v>20</v>
      </c>
      <c r="T4569" s="1">
        <v>46287</v>
      </c>
      <c r="U4569" s="2" t="s">
        <v>67</v>
      </c>
      <c r="V4569">
        <v>0</v>
      </c>
      <c r="W4569">
        <v>0</v>
      </c>
      <c r="X4569" s="2" t="s">
        <v>42</v>
      </c>
      <c r="Y4569">
        <v>1</v>
      </c>
      <c r="Z4569" s="2" t="s">
        <v>43</v>
      </c>
      <c r="AA4569" s="2" t="s">
        <v>44</v>
      </c>
      <c r="AB4569" s="2" t="s">
        <v>76</v>
      </c>
      <c r="AC4569">
        <v>1</v>
      </c>
      <c r="AD4569" s="2" t="s">
        <v>67</v>
      </c>
      <c r="AE4569" s="2" t="s">
        <v>102</v>
      </c>
      <c r="AF4569">
        <v>0</v>
      </c>
      <c r="AG4569" s="2" t="s">
        <v>47</v>
      </c>
      <c r="AH4569">
        <v>1</v>
      </c>
      <c r="AI4569">
        <v>1</v>
      </c>
      <c r="AJ4569"/>
    </row>
    <row r="4570" spans="1:36" x14ac:dyDescent="0.3">
      <c r="A4570">
        <v>54569</v>
      </c>
      <c r="B4570">
        <v>11070</v>
      </c>
      <c r="C4570">
        <v>227</v>
      </c>
      <c r="D4570" s="1">
        <v>46097</v>
      </c>
      <c r="E4570" s="1">
        <v>46087</v>
      </c>
      <c r="F4570" s="2" t="s">
        <v>58</v>
      </c>
      <c r="G4570" s="2" t="s">
        <v>36</v>
      </c>
      <c r="H4570">
        <v>10</v>
      </c>
      <c r="I4570">
        <v>1</v>
      </c>
      <c r="J4570">
        <v>10</v>
      </c>
      <c r="K4570" t="b">
        <v>1</v>
      </c>
      <c r="L4570" s="2" t="s">
        <v>49</v>
      </c>
      <c r="M4570" s="2" t="s">
        <v>38</v>
      </c>
      <c r="N4570">
        <v>5</v>
      </c>
      <c r="O4570">
        <v>2</v>
      </c>
      <c r="P4570" s="2" t="s">
        <v>117</v>
      </c>
      <c r="Q4570" s="2" t="s">
        <v>52</v>
      </c>
      <c r="R4570" s="2" t="s">
        <v>53</v>
      </c>
      <c r="S4570">
        <v>27</v>
      </c>
      <c r="T4570" s="1">
        <v>46097</v>
      </c>
      <c r="U4570" s="2" t="s">
        <v>79</v>
      </c>
      <c r="V4570">
        <v>0</v>
      </c>
      <c r="W4570">
        <v>0</v>
      </c>
      <c r="X4570" s="2" t="s">
        <v>75</v>
      </c>
      <c r="Y4570">
        <v>1</v>
      </c>
      <c r="Z4570" s="2" t="s">
        <v>72</v>
      </c>
      <c r="AA4570" s="2" t="s">
        <v>44</v>
      </c>
      <c r="AB4570" s="2" t="s">
        <v>76</v>
      </c>
      <c r="AC4570">
        <v>1</v>
      </c>
      <c r="AD4570" s="2" t="s">
        <v>79</v>
      </c>
      <c r="AE4570" s="2" t="s">
        <v>77</v>
      </c>
      <c r="AF4570">
        <v>0</v>
      </c>
      <c r="AG4570" s="2" t="s">
        <v>69</v>
      </c>
      <c r="AH4570">
        <v>1</v>
      </c>
      <c r="AI4570">
        <v>1</v>
      </c>
      <c r="AJ4570"/>
    </row>
    <row r="4571" spans="1:36" x14ac:dyDescent="0.3">
      <c r="A4571">
        <v>54570</v>
      </c>
      <c r="B4571">
        <v>10417</v>
      </c>
      <c r="C4571">
        <v>215</v>
      </c>
      <c r="D4571" s="1">
        <v>46250</v>
      </c>
      <c r="E4571" s="1">
        <v>46248</v>
      </c>
      <c r="F4571" s="2" t="s">
        <v>48</v>
      </c>
      <c r="G4571" s="2" t="s">
        <v>36</v>
      </c>
      <c r="H4571">
        <v>2</v>
      </c>
      <c r="I4571">
        <v>1</v>
      </c>
      <c r="J4571">
        <v>2</v>
      </c>
      <c r="K4571" t="b">
        <v>1</v>
      </c>
      <c r="L4571" s="2" t="s">
        <v>37</v>
      </c>
      <c r="M4571" s="2" t="s">
        <v>50</v>
      </c>
      <c r="N4571">
        <v>4</v>
      </c>
      <c r="O4571">
        <v>1</v>
      </c>
      <c r="P4571" s="2" t="s">
        <v>92</v>
      </c>
      <c r="Q4571" s="2" t="s">
        <v>48</v>
      </c>
      <c r="R4571" s="2" t="s">
        <v>40</v>
      </c>
      <c r="S4571">
        <v>31</v>
      </c>
      <c r="T4571" s="1">
        <v>46250</v>
      </c>
      <c r="U4571" s="2" t="s">
        <v>74</v>
      </c>
      <c r="V4571">
        <v>1</v>
      </c>
      <c r="W4571">
        <v>0</v>
      </c>
      <c r="X4571" s="2" t="s">
        <v>42</v>
      </c>
      <c r="Y4571">
        <v>1</v>
      </c>
      <c r="Z4571" s="2" t="s">
        <v>43</v>
      </c>
      <c r="AA4571" s="2" t="s">
        <v>44</v>
      </c>
      <c r="AB4571" s="2" t="s">
        <v>45</v>
      </c>
      <c r="AC4571">
        <v>1</v>
      </c>
      <c r="AD4571" s="2" t="s">
        <v>74</v>
      </c>
      <c r="AE4571" s="2" t="s">
        <v>46</v>
      </c>
      <c r="AF4571">
        <v>0</v>
      </c>
      <c r="AG4571" s="2" t="s">
        <v>47</v>
      </c>
      <c r="AH4571">
        <v>1</v>
      </c>
      <c r="AI4571">
        <v>1</v>
      </c>
      <c r="AJ4571"/>
    </row>
    <row r="4572" spans="1:36" x14ac:dyDescent="0.3">
      <c r="A4572">
        <v>54571</v>
      </c>
      <c r="B4572">
        <v>10933</v>
      </c>
      <c r="C4572">
        <v>224</v>
      </c>
      <c r="D4572" s="1">
        <v>46324</v>
      </c>
      <c r="E4572" s="1">
        <v>46324</v>
      </c>
      <c r="F4572" s="2" t="s">
        <v>58</v>
      </c>
      <c r="G4572" s="2" t="s">
        <v>36</v>
      </c>
      <c r="H4572">
        <v>0</v>
      </c>
      <c r="I4572">
        <v>1</v>
      </c>
      <c r="J4572">
        <v>0</v>
      </c>
      <c r="K4572" t="b">
        <v>1</v>
      </c>
      <c r="L4572" s="2" t="s">
        <v>109</v>
      </c>
      <c r="M4572" s="2" t="s">
        <v>38</v>
      </c>
      <c r="N4572">
        <v>6</v>
      </c>
      <c r="O4572">
        <v>0</v>
      </c>
      <c r="P4572" s="2" t="s">
        <v>60</v>
      </c>
      <c r="Q4572" s="2" t="s">
        <v>58</v>
      </c>
      <c r="R4572" s="2" t="s">
        <v>53</v>
      </c>
      <c r="S4572">
        <v>29</v>
      </c>
      <c r="T4572" s="1">
        <v>46324</v>
      </c>
      <c r="U4572" s="2" t="s">
        <v>53</v>
      </c>
      <c r="V4572">
        <v>0</v>
      </c>
      <c r="W4572">
        <v>0</v>
      </c>
      <c r="X4572" s="2" t="s">
        <v>88</v>
      </c>
      <c r="Y4572">
        <v>1</v>
      </c>
      <c r="Z4572" s="2" t="s">
        <v>43</v>
      </c>
      <c r="AA4572" s="2" t="s">
        <v>44</v>
      </c>
      <c r="AB4572" s="2" t="s">
        <v>45</v>
      </c>
      <c r="AC4572">
        <v>1</v>
      </c>
      <c r="AD4572" s="2" t="s">
        <v>53</v>
      </c>
      <c r="AE4572" s="2" t="s">
        <v>89</v>
      </c>
      <c r="AF4572">
        <v>0</v>
      </c>
      <c r="AG4572" s="2" t="s">
        <v>82</v>
      </c>
      <c r="AH4572">
        <v>1</v>
      </c>
      <c r="AI4572">
        <v>1</v>
      </c>
      <c r="AJ4572"/>
    </row>
    <row r="4573" spans="1:36" x14ac:dyDescent="0.3">
      <c r="A4573">
        <v>54572</v>
      </c>
      <c r="B4573">
        <v>10188</v>
      </c>
      <c r="C4573">
        <v>205</v>
      </c>
      <c r="D4573" s="1">
        <v>45948</v>
      </c>
      <c r="E4573" s="1">
        <v>45947</v>
      </c>
      <c r="F4573" s="2" t="s">
        <v>52</v>
      </c>
      <c r="G4573" s="2" t="s">
        <v>36</v>
      </c>
      <c r="H4573">
        <v>1</v>
      </c>
      <c r="I4573">
        <v>1</v>
      </c>
      <c r="J4573">
        <v>1</v>
      </c>
      <c r="K4573" t="b">
        <v>1</v>
      </c>
      <c r="L4573" s="2" t="s">
        <v>49</v>
      </c>
      <c r="M4573" s="2" t="s">
        <v>50</v>
      </c>
      <c r="N4573">
        <v>7</v>
      </c>
      <c r="O4573">
        <v>1</v>
      </c>
      <c r="P4573" s="2" t="s">
        <v>91</v>
      </c>
      <c r="Q4573" s="2" t="s">
        <v>48</v>
      </c>
      <c r="R4573" s="2" t="s">
        <v>54</v>
      </c>
      <c r="S4573">
        <v>37</v>
      </c>
      <c r="T4573" s="1">
        <v>45948</v>
      </c>
      <c r="U4573" s="2" t="s">
        <v>54</v>
      </c>
      <c r="V4573">
        <v>1</v>
      </c>
      <c r="W4573">
        <v>0</v>
      </c>
      <c r="X4573" s="2" t="s">
        <v>88</v>
      </c>
      <c r="Y4573">
        <v>1</v>
      </c>
      <c r="Z4573" s="2" t="s">
        <v>43</v>
      </c>
      <c r="AA4573" s="2" t="s">
        <v>44</v>
      </c>
      <c r="AB4573" s="2" t="s">
        <v>45</v>
      </c>
      <c r="AC4573">
        <v>1</v>
      </c>
      <c r="AD4573" s="2" t="s">
        <v>54</v>
      </c>
      <c r="AE4573" s="2" t="s">
        <v>89</v>
      </c>
      <c r="AF4573">
        <v>0</v>
      </c>
      <c r="AG4573" s="2" t="s">
        <v>47</v>
      </c>
      <c r="AH4573">
        <v>1</v>
      </c>
      <c r="AI4573">
        <v>1</v>
      </c>
      <c r="AJ4573"/>
    </row>
    <row r="4574" spans="1:36" x14ac:dyDescent="0.3">
      <c r="A4574">
        <v>54573</v>
      </c>
      <c r="B4574">
        <v>10305</v>
      </c>
      <c r="C4574">
        <v>221</v>
      </c>
      <c r="D4574" s="1">
        <v>46138</v>
      </c>
      <c r="E4574" s="1">
        <v>46108</v>
      </c>
      <c r="F4574" s="2" t="s">
        <v>58</v>
      </c>
      <c r="G4574" s="2" t="s">
        <v>36</v>
      </c>
      <c r="H4574">
        <v>30</v>
      </c>
      <c r="I4574">
        <v>1</v>
      </c>
      <c r="J4574">
        <v>30</v>
      </c>
      <c r="K4574" t="b">
        <v>1</v>
      </c>
      <c r="L4574" s="2" t="s">
        <v>37</v>
      </c>
      <c r="M4574" s="2" t="s">
        <v>65</v>
      </c>
      <c r="N4574">
        <v>2</v>
      </c>
      <c r="O4574">
        <v>0</v>
      </c>
      <c r="P4574" s="2" t="s">
        <v>103</v>
      </c>
      <c r="Q4574" s="2" t="s">
        <v>58</v>
      </c>
      <c r="R4574" s="2" t="s">
        <v>40</v>
      </c>
      <c r="S4574">
        <v>27</v>
      </c>
      <c r="T4574" s="1">
        <v>46138</v>
      </c>
      <c r="U4574" s="2" t="s">
        <v>74</v>
      </c>
      <c r="V4574">
        <v>1</v>
      </c>
      <c r="W4574">
        <v>0</v>
      </c>
      <c r="X4574" s="2" t="s">
        <v>75</v>
      </c>
      <c r="Y4574">
        <v>1</v>
      </c>
      <c r="Z4574" s="2" t="s">
        <v>72</v>
      </c>
      <c r="AA4574" s="2" t="s">
        <v>44</v>
      </c>
      <c r="AB4574" s="2" t="s">
        <v>45</v>
      </c>
      <c r="AC4574">
        <v>1</v>
      </c>
      <c r="AD4574" s="2" t="s">
        <v>74</v>
      </c>
      <c r="AE4574" s="2" t="s">
        <v>93</v>
      </c>
      <c r="AF4574">
        <v>0</v>
      </c>
      <c r="AG4574" s="2" t="s">
        <v>57</v>
      </c>
      <c r="AH4574">
        <v>1</v>
      </c>
      <c r="AI4574">
        <v>1</v>
      </c>
      <c r="AJ4574"/>
    </row>
    <row r="4575" spans="1:36" x14ac:dyDescent="0.3">
      <c r="A4575">
        <v>54574</v>
      </c>
      <c r="B4575">
        <v>10582</v>
      </c>
      <c r="C4575">
        <v>215</v>
      </c>
      <c r="D4575" s="1">
        <v>45867</v>
      </c>
      <c r="E4575" s="1">
        <v>45860</v>
      </c>
      <c r="F4575" s="2" t="s">
        <v>48</v>
      </c>
      <c r="G4575" s="2" t="s">
        <v>36</v>
      </c>
      <c r="H4575">
        <v>7</v>
      </c>
      <c r="I4575">
        <v>1</v>
      </c>
      <c r="J4575">
        <v>7</v>
      </c>
      <c r="K4575" t="b">
        <v>1</v>
      </c>
      <c r="L4575" s="2" t="s">
        <v>49</v>
      </c>
      <c r="M4575" s="2" t="s">
        <v>50</v>
      </c>
      <c r="N4575">
        <v>6</v>
      </c>
      <c r="O4575">
        <v>0</v>
      </c>
      <c r="P4575" s="2" t="s">
        <v>92</v>
      </c>
      <c r="Q4575" s="2" t="s">
        <v>48</v>
      </c>
      <c r="R4575" s="2" t="s">
        <v>40</v>
      </c>
      <c r="S4575">
        <v>31</v>
      </c>
      <c r="T4575" s="1">
        <v>45867</v>
      </c>
      <c r="U4575" s="2" t="s">
        <v>67</v>
      </c>
      <c r="V4575">
        <v>0</v>
      </c>
      <c r="W4575">
        <v>0</v>
      </c>
      <c r="X4575" s="2" t="s">
        <v>42</v>
      </c>
      <c r="Y4575">
        <v>0</v>
      </c>
      <c r="Z4575" s="2" t="s">
        <v>62</v>
      </c>
      <c r="AA4575" s="2" t="s">
        <v>62</v>
      </c>
      <c r="AB4575" s="2" t="s">
        <v>62</v>
      </c>
      <c r="AC4575">
        <v>0</v>
      </c>
      <c r="AD4575" s="2" t="s">
        <v>67</v>
      </c>
      <c r="AE4575" s="2" t="s">
        <v>85</v>
      </c>
      <c r="AF4575">
        <v>0</v>
      </c>
      <c r="AG4575" s="2" t="s">
        <v>64</v>
      </c>
      <c r="AH4575">
        <v>0</v>
      </c>
      <c r="AI4575">
        <v>0</v>
      </c>
      <c r="AJ4575"/>
    </row>
    <row r="4576" spans="1:36" x14ac:dyDescent="0.3">
      <c r="A4576">
        <v>54575</v>
      </c>
      <c r="B4576">
        <v>11169</v>
      </c>
      <c r="C4576">
        <v>206</v>
      </c>
      <c r="D4576" s="1">
        <v>46355</v>
      </c>
      <c r="E4576" s="1">
        <v>46354</v>
      </c>
      <c r="F4576" s="2" t="s">
        <v>97</v>
      </c>
      <c r="G4576" s="2" t="s">
        <v>36</v>
      </c>
      <c r="H4576">
        <v>1</v>
      </c>
      <c r="I4576">
        <v>1</v>
      </c>
      <c r="J4576">
        <v>1</v>
      </c>
      <c r="K4576" t="b">
        <v>1</v>
      </c>
      <c r="L4576" s="2" t="s">
        <v>70</v>
      </c>
      <c r="M4576" s="2" t="s">
        <v>50</v>
      </c>
      <c r="N4576">
        <v>2</v>
      </c>
      <c r="O4576">
        <v>0</v>
      </c>
      <c r="P4576" s="2" t="s">
        <v>87</v>
      </c>
      <c r="Q4576" s="2" t="s">
        <v>78</v>
      </c>
      <c r="R4576" s="2" t="s">
        <v>54</v>
      </c>
      <c r="S4576">
        <v>32</v>
      </c>
      <c r="T4576" s="1">
        <v>46355</v>
      </c>
      <c r="U4576" s="2" t="s">
        <v>74</v>
      </c>
      <c r="V4576">
        <v>1</v>
      </c>
      <c r="W4576">
        <v>0</v>
      </c>
      <c r="X4576" s="2" t="s">
        <v>88</v>
      </c>
      <c r="Y4576">
        <v>1</v>
      </c>
      <c r="Z4576" s="2" t="s">
        <v>43</v>
      </c>
      <c r="AA4576" s="2" t="s">
        <v>44</v>
      </c>
      <c r="AB4576" s="2" t="s">
        <v>45</v>
      </c>
      <c r="AC4576">
        <v>1</v>
      </c>
      <c r="AD4576" s="2" t="s">
        <v>74</v>
      </c>
      <c r="AE4576" s="2" t="s">
        <v>104</v>
      </c>
      <c r="AF4576">
        <v>0</v>
      </c>
      <c r="AG4576" s="2" t="s">
        <v>47</v>
      </c>
      <c r="AH4576">
        <v>1</v>
      </c>
      <c r="AI4576">
        <v>1</v>
      </c>
      <c r="AJ4576"/>
    </row>
    <row r="4577" spans="1:36" x14ac:dyDescent="0.3">
      <c r="A4577">
        <v>54576</v>
      </c>
      <c r="B4577">
        <v>11270</v>
      </c>
      <c r="C4577">
        <v>225</v>
      </c>
      <c r="D4577" s="1">
        <v>46360</v>
      </c>
      <c r="E4577" s="1">
        <v>46353</v>
      </c>
      <c r="F4577" s="2" t="s">
        <v>78</v>
      </c>
      <c r="G4577" s="2" t="s">
        <v>36</v>
      </c>
      <c r="H4577">
        <v>7</v>
      </c>
      <c r="I4577">
        <v>1</v>
      </c>
      <c r="J4577">
        <v>7</v>
      </c>
      <c r="K4577" t="b">
        <v>1</v>
      </c>
      <c r="L4577" s="2" t="s">
        <v>81</v>
      </c>
      <c r="M4577" s="2" t="s">
        <v>65</v>
      </c>
      <c r="N4577">
        <v>6</v>
      </c>
      <c r="O4577">
        <v>1</v>
      </c>
      <c r="P4577" s="2" t="s">
        <v>116</v>
      </c>
      <c r="Q4577" s="2" t="s">
        <v>35</v>
      </c>
      <c r="R4577" s="2" t="s">
        <v>41</v>
      </c>
      <c r="S4577">
        <v>24</v>
      </c>
      <c r="T4577" s="1">
        <v>46360</v>
      </c>
      <c r="U4577" s="2" t="s">
        <v>41</v>
      </c>
      <c r="V4577">
        <v>0</v>
      </c>
      <c r="W4577">
        <v>0</v>
      </c>
      <c r="X4577" s="2" t="s">
        <v>61</v>
      </c>
      <c r="Y4577">
        <v>0</v>
      </c>
      <c r="Z4577" s="2" t="s">
        <v>62</v>
      </c>
      <c r="AA4577" s="2" t="s">
        <v>62</v>
      </c>
      <c r="AB4577" s="2" t="s">
        <v>62</v>
      </c>
      <c r="AC4577">
        <v>0</v>
      </c>
      <c r="AD4577" s="2" t="s">
        <v>41</v>
      </c>
      <c r="AE4577" s="2" t="s">
        <v>63</v>
      </c>
      <c r="AF4577">
        <v>0</v>
      </c>
      <c r="AG4577" s="2" t="s">
        <v>64</v>
      </c>
      <c r="AH4577">
        <v>0</v>
      </c>
      <c r="AI4577">
        <v>0</v>
      </c>
      <c r="AJ4577"/>
    </row>
    <row r="4578" spans="1:36" x14ac:dyDescent="0.3">
      <c r="A4578">
        <v>54577</v>
      </c>
      <c r="B4578">
        <v>10677</v>
      </c>
      <c r="C4578">
        <v>209</v>
      </c>
      <c r="D4578" s="1">
        <v>45772</v>
      </c>
      <c r="E4578" s="1">
        <v>45765</v>
      </c>
      <c r="F4578" s="2" t="s">
        <v>35</v>
      </c>
      <c r="G4578" s="2" t="s">
        <v>62</v>
      </c>
      <c r="H4578">
        <v>7</v>
      </c>
      <c r="I4578">
        <v>0</v>
      </c>
      <c r="J4578">
        <v>7</v>
      </c>
      <c r="K4578" t="b">
        <v>1</v>
      </c>
      <c r="L4578" s="2" t="s">
        <v>37</v>
      </c>
      <c r="M4578" s="2" t="s">
        <v>65</v>
      </c>
      <c r="N4578">
        <v>5</v>
      </c>
      <c r="O4578">
        <v>0</v>
      </c>
      <c r="P4578" s="2" t="s">
        <v>99</v>
      </c>
      <c r="Q4578" s="2" t="s">
        <v>78</v>
      </c>
      <c r="R4578" s="2" t="s">
        <v>79</v>
      </c>
      <c r="S4578">
        <v>38</v>
      </c>
      <c r="T4578" s="1">
        <v>45772</v>
      </c>
      <c r="U4578" s="2" t="s">
        <v>41</v>
      </c>
      <c r="V4578">
        <v>0</v>
      </c>
      <c r="W4578">
        <v>0</v>
      </c>
      <c r="X4578" s="2" t="s">
        <v>75</v>
      </c>
      <c r="Y4578">
        <v>1</v>
      </c>
      <c r="Z4578" s="2" t="s">
        <v>72</v>
      </c>
      <c r="AA4578" s="2" t="s">
        <v>44</v>
      </c>
      <c r="AB4578" s="2" t="s">
        <v>76</v>
      </c>
      <c r="AC4578">
        <v>1</v>
      </c>
      <c r="AD4578" s="2" t="s">
        <v>41</v>
      </c>
      <c r="AE4578" s="2" t="s">
        <v>93</v>
      </c>
      <c r="AG4578" s="2" t="s">
        <v>64</v>
      </c>
      <c r="AH4578">
        <v>1</v>
      </c>
      <c r="AI4578">
        <v>1</v>
      </c>
      <c r="AJ4578"/>
    </row>
    <row r="4579" spans="1:36" x14ac:dyDescent="0.3">
      <c r="A4579">
        <v>54578</v>
      </c>
      <c r="B4579">
        <v>10066</v>
      </c>
      <c r="C4579">
        <v>225</v>
      </c>
      <c r="D4579" s="1">
        <v>46074</v>
      </c>
      <c r="E4579" s="1">
        <v>46071</v>
      </c>
      <c r="F4579" s="2" t="s">
        <v>58</v>
      </c>
      <c r="G4579" s="2" t="s">
        <v>36</v>
      </c>
      <c r="H4579">
        <v>3</v>
      </c>
      <c r="I4579">
        <v>1</v>
      </c>
      <c r="J4579">
        <v>3</v>
      </c>
      <c r="K4579" t="b">
        <v>1</v>
      </c>
      <c r="L4579" s="2" t="s">
        <v>70</v>
      </c>
      <c r="M4579" s="2" t="s">
        <v>50</v>
      </c>
      <c r="N4579">
        <v>4</v>
      </c>
      <c r="O4579">
        <v>0</v>
      </c>
      <c r="P4579" s="2" t="s">
        <v>116</v>
      </c>
      <c r="Q4579" s="2" t="s">
        <v>35</v>
      </c>
      <c r="R4579" s="2" t="s">
        <v>41</v>
      </c>
      <c r="S4579">
        <v>24</v>
      </c>
      <c r="T4579" s="1">
        <v>46074</v>
      </c>
      <c r="U4579" s="2" t="s">
        <v>54</v>
      </c>
      <c r="V4579">
        <v>1</v>
      </c>
      <c r="W4579">
        <v>0</v>
      </c>
      <c r="X4579" s="2" t="s">
        <v>61</v>
      </c>
      <c r="Y4579">
        <v>1</v>
      </c>
      <c r="Z4579" s="2" t="s">
        <v>72</v>
      </c>
      <c r="AA4579" s="2" t="s">
        <v>112</v>
      </c>
      <c r="AB4579" s="2" t="s">
        <v>76</v>
      </c>
      <c r="AC4579">
        <v>1</v>
      </c>
      <c r="AD4579" s="2" t="s">
        <v>54</v>
      </c>
      <c r="AE4579" s="2" t="s">
        <v>100</v>
      </c>
      <c r="AF4579">
        <v>0</v>
      </c>
      <c r="AG4579" s="2" t="s">
        <v>47</v>
      </c>
      <c r="AH4579">
        <v>1</v>
      </c>
      <c r="AI4579">
        <v>0</v>
      </c>
      <c r="AJ4579"/>
    </row>
    <row r="4580" spans="1:36" x14ac:dyDescent="0.3">
      <c r="A4580">
        <v>54579</v>
      </c>
      <c r="B4580">
        <v>11362</v>
      </c>
      <c r="C4580">
        <v>215</v>
      </c>
      <c r="D4580" s="1">
        <v>45758</v>
      </c>
      <c r="E4580" s="1">
        <v>45751</v>
      </c>
      <c r="F4580" s="2" t="s">
        <v>58</v>
      </c>
      <c r="G4580" s="2" t="s">
        <v>36</v>
      </c>
      <c r="H4580">
        <v>7</v>
      </c>
      <c r="I4580">
        <v>1</v>
      </c>
      <c r="J4580">
        <v>7</v>
      </c>
      <c r="K4580" t="b">
        <v>1</v>
      </c>
      <c r="L4580" s="2" t="s">
        <v>109</v>
      </c>
      <c r="M4580" s="2" t="s">
        <v>65</v>
      </c>
      <c r="N4580">
        <v>3</v>
      </c>
      <c r="O4580">
        <v>1</v>
      </c>
      <c r="P4580" s="2" t="s">
        <v>92</v>
      </c>
      <c r="Q4580" s="2" t="s">
        <v>48</v>
      </c>
      <c r="R4580" s="2" t="s">
        <v>40</v>
      </c>
      <c r="S4580">
        <v>31</v>
      </c>
      <c r="T4580" s="1">
        <v>45758</v>
      </c>
      <c r="U4580" s="2" t="s">
        <v>41</v>
      </c>
      <c r="V4580">
        <v>0</v>
      </c>
      <c r="W4580">
        <v>0</v>
      </c>
      <c r="X4580" s="2" t="s">
        <v>75</v>
      </c>
      <c r="Y4580">
        <v>1</v>
      </c>
      <c r="Z4580" s="2" t="s">
        <v>72</v>
      </c>
      <c r="AA4580" s="2" t="s">
        <v>44</v>
      </c>
      <c r="AB4580" s="2" t="s">
        <v>45</v>
      </c>
      <c r="AC4580">
        <v>1</v>
      </c>
      <c r="AD4580" s="2" t="s">
        <v>41</v>
      </c>
      <c r="AE4580" s="2" t="s">
        <v>93</v>
      </c>
      <c r="AF4580">
        <v>0</v>
      </c>
      <c r="AG4580" s="2" t="s">
        <v>64</v>
      </c>
      <c r="AH4580">
        <v>1</v>
      </c>
      <c r="AI4580">
        <v>1</v>
      </c>
      <c r="AJ4580"/>
    </row>
    <row r="4581" spans="1:36" x14ac:dyDescent="0.3">
      <c r="A4581">
        <v>54580</v>
      </c>
      <c r="B4581">
        <v>10486</v>
      </c>
      <c r="C4581">
        <v>212</v>
      </c>
      <c r="D4581" s="1">
        <v>46034</v>
      </c>
      <c r="E4581" s="1">
        <v>46034</v>
      </c>
      <c r="F4581" s="2" t="s">
        <v>97</v>
      </c>
      <c r="G4581" s="2" t="s">
        <v>36</v>
      </c>
      <c r="H4581">
        <v>0</v>
      </c>
      <c r="I4581">
        <v>1</v>
      </c>
      <c r="J4581">
        <v>0</v>
      </c>
      <c r="K4581" t="b">
        <v>1</v>
      </c>
      <c r="L4581" s="2" t="s">
        <v>37</v>
      </c>
      <c r="M4581" s="2" t="s">
        <v>38</v>
      </c>
      <c r="N4581">
        <v>8</v>
      </c>
      <c r="O4581">
        <v>1</v>
      </c>
      <c r="P4581" s="2" t="s">
        <v>107</v>
      </c>
      <c r="Q4581" s="2" t="s">
        <v>58</v>
      </c>
      <c r="R4581" s="2" t="s">
        <v>67</v>
      </c>
      <c r="S4581">
        <v>20</v>
      </c>
      <c r="T4581" s="1">
        <v>46034</v>
      </c>
      <c r="U4581" s="2" t="s">
        <v>79</v>
      </c>
      <c r="V4581">
        <v>0</v>
      </c>
      <c r="W4581">
        <v>0</v>
      </c>
      <c r="X4581" s="2" t="s">
        <v>61</v>
      </c>
      <c r="Y4581">
        <v>1</v>
      </c>
      <c r="Z4581" s="2" t="s">
        <v>72</v>
      </c>
      <c r="AA4581" s="2" t="s">
        <v>44</v>
      </c>
      <c r="AB4581" s="2" t="s">
        <v>45</v>
      </c>
      <c r="AC4581">
        <v>1</v>
      </c>
      <c r="AD4581" s="2" t="s">
        <v>79</v>
      </c>
      <c r="AE4581" s="2" t="s">
        <v>86</v>
      </c>
      <c r="AF4581">
        <v>0</v>
      </c>
      <c r="AG4581" s="2" t="s">
        <v>82</v>
      </c>
      <c r="AH4581">
        <v>1</v>
      </c>
      <c r="AI4581">
        <v>1</v>
      </c>
      <c r="AJ4581"/>
    </row>
    <row r="4582" spans="1:36" x14ac:dyDescent="0.3">
      <c r="A4582">
        <v>54581</v>
      </c>
      <c r="B4582">
        <v>10348</v>
      </c>
      <c r="C4582">
        <v>227</v>
      </c>
      <c r="D4582" s="1">
        <v>46010</v>
      </c>
      <c r="E4582" s="1">
        <v>46008</v>
      </c>
      <c r="F4582" s="2" t="s">
        <v>35</v>
      </c>
      <c r="G4582" s="2" t="s">
        <v>36</v>
      </c>
      <c r="H4582">
        <v>2</v>
      </c>
      <c r="I4582">
        <v>1</v>
      </c>
      <c r="J4582">
        <v>2</v>
      </c>
      <c r="K4582" t="b">
        <v>1</v>
      </c>
      <c r="L4582" s="2" t="s">
        <v>70</v>
      </c>
      <c r="M4582" s="2" t="s">
        <v>65</v>
      </c>
      <c r="N4582">
        <v>6</v>
      </c>
      <c r="O4582">
        <v>3</v>
      </c>
      <c r="P4582" s="2" t="s">
        <v>117</v>
      </c>
      <c r="Q4582" s="2" t="s">
        <v>52</v>
      </c>
      <c r="R4582" s="2" t="s">
        <v>53</v>
      </c>
      <c r="S4582">
        <v>27</v>
      </c>
      <c r="T4582" s="1">
        <v>46010</v>
      </c>
      <c r="U4582" s="2" t="s">
        <v>41</v>
      </c>
      <c r="V4582">
        <v>0</v>
      </c>
      <c r="W4582">
        <v>0</v>
      </c>
      <c r="X4582" s="2" t="s">
        <v>61</v>
      </c>
      <c r="Y4582">
        <v>1</v>
      </c>
      <c r="Z4582" s="2" t="s">
        <v>43</v>
      </c>
      <c r="AA4582" s="2" t="s">
        <v>112</v>
      </c>
      <c r="AB4582" s="2" t="s">
        <v>76</v>
      </c>
      <c r="AC4582">
        <v>1</v>
      </c>
      <c r="AD4582" s="2" t="s">
        <v>41</v>
      </c>
      <c r="AE4582" s="2" t="s">
        <v>63</v>
      </c>
      <c r="AF4582">
        <v>0</v>
      </c>
      <c r="AG4582" s="2" t="s">
        <v>47</v>
      </c>
      <c r="AH4582">
        <v>1</v>
      </c>
      <c r="AI4582">
        <v>0</v>
      </c>
      <c r="AJ4582"/>
    </row>
    <row r="4583" spans="1:36" x14ac:dyDescent="0.3">
      <c r="A4583">
        <v>54582</v>
      </c>
      <c r="B4583">
        <v>10214</v>
      </c>
      <c r="C4583">
        <v>227</v>
      </c>
      <c r="D4583" s="1">
        <v>46250</v>
      </c>
      <c r="E4583" s="1">
        <v>46250</v>
      </c>
      <c r="F4583" s="2" t="s">
        <v>78</v>
      </c>
      <c r="G4583" s="2" t="s">
        <v>36</v>
      </c>
      <c r="H4583">
        <v>0</v>
      </c>
      <c r="I4583">
        <v>1</v>
      </c>
      <c r="J4583">
        <v>0</v>
      </c>
      <c r="K4583" t="b">
        <v>1</v>
      </c>
      <c r="L4583" s="2" t="s">
        <v>49</v>
      </c>
      <c r="M4583" s="2" t="s">
        <v>50</v>
      </c>
      <c r="N4583">
        <v>6</v>
      </c>
      <c r="O4583">
        <v>1</v>
      </c>
      <c r="P4583" s="2" t="s">
        <v>117</v>
      </c>
      <c r="Q4583" s="2" t="s">
        <v>52</v>
      </c>
      <c r="R4583" s="2" t="s">
        <v>53</v>
      </c>
      <c r="S4583">
        <v>27</v>
      </c>
      <c r="T4583" s="1">
        <v>46250</v>
      </c>
      <c r="U4583" s="2" t="s">
        <v>74</v>
      </c>
      <c r="V4583">
        <v>1</v>
      </c>
      <c r="W4583">
        <v>0</v>
      </c>
      <c r="X4583" s="2" t="s">
        <v>42</v>
      </c>
      <c r="Y4583">
        <v>1</v>
      </c>
      <c r="Z4583" s="2" t="s">
        <v>72</v>
      </c>
      <c r="AA4583" s="2" t="s">
        <v>44</v>
      </c>
      <c r="AB4583" s="2" t="s">
        <v>45</v>
      </c>
      <c r="AC4583">
        <v>1</v>
      </c>
      <c r="AD4583" s="2" t="s">
        <v>74</v>
      </c>
      <c r="AE4583" s="2" t="s">
        <v>46</v>
      </c>
      <c r="AF4583">
        <v>0</v>
      </c>
      <c r="AG4583" s="2" t="s">
        <v>82</v>
      </c>
      <c r="AH4583">
        <v>1</v>
      </c>
      <c r="AI4583">
        <v>1</v>
      </c>
      <c r="AJ4583"/>
    </row>
    <row r="4584" spans="1:36" x14ac:dyDescent="0.3">
      <c r="A4584">
        <v>54583</v>
      </c>
      <c r="B4584">
        <v>10897</v>
      </c>
      <c r="C4584">
        <v>213</v>
      </c>
      <c r="D4584" s="1">
        <v>45690</v>
      </c>
      <c r="E4584" s="1">
        <v>45669</v>
      </c>
      <c r="F4584" s="2" t="s">
        <v>58</v>
      </c>
      <c r="G4584" s="2" t="s">
        <v>59</v>
      </c>
      <c r="H4584">
        <v>21</v>
      </c>
      <c r="I4584">
        <v>1</v>
      </c>
      <c r="J4584">
        <v>21</v>
      </c>
      <c r="K4584" t="b">
        <v>1</v>
      </c>
      <c r="L4584" s="2" t="s">
        <v>37</v>
      </c>
      <c r="M4584" s="2" t="s">
        <v>65</v>
      </c>
      <c r="N4584">
        <v>2</v>
      </c>
      <c r="O4584">
        <v>2</v>
      </c>
      <c r="P4584" s="2" t="s">
        <v>113</v>
      </c>
      <c r="Q4584" s="2" t="s">
        <v>48</v>
      </c>
      <c r="R4584" s="2" t="s">
        <v>40</v>
      </c>
      <c r="S4584">
        <v>20</v>
      </c>
      <c r="T4584" s="1">
        <v>45690</v>
      </c>
      <c r="U4584" s="2" t="s">
        <v>74</v>
      </c>
      <c r="V4584">
        <v>1</v>
      </c>
      <c r="W4584">
        <v>0</v>
      </c>
      <c r="X4584" s="2" t="s">
        <v>61</v>
      </c>
      <c r="Y4584">
        <v>1</v>
      </c>
      <c r="Z4584" s="2" t="s">
        <v>72</v>
      </c>
      <c r="AA4584" s="2" t="s">
        <v>112</v>
      </c>
      <c r="AB4584" s="2" t="s">
        <v>56</v>
      </c>
      <c r="AC4584">
        <v>1</v>
      </c>
      <c r="AD4584" s="2" t="s">
        <v>74</v>
      </c>
      <c r="AE4584" s="2" t="s">
        <v>100</v>
      </c>
      <c r="AF4584">
        <v>1</v>
      </c>
      <c r="AG4584" s="2" t="s">
        <v>57</v>
      </c>
      <c r="AH4584">
        <v>1</v>
      </c>
      <c r="AI4584">
        <v>0</v>
      </c>
      <c r="AJ4584"/>
    </row>
    <row r="4585" spans="1:36" x14ac:dyDescent="0.3">
      <c r="A4585">
        <v>54584</v>
      </c>
      <c r="B4585">
        <v>10810</v>
      </c>
      <c r="C4585">
        <v>221</v>
      </c>
      <c r="D4585" s="1">
        <v>46269</v>
      </c>
      <c r="E4585" s="1">
        <v>46248</v>
      </c>
      <c r="F4585" s="2" t="s">
        <v>97</v>
      </c>
      <c r="G4585" s="2" t="s">
        <v>36</v>
      </c>
      <c r="H4585">
        <v>21</v>
      </c>
      <c r="I4585">
        <v>1</v>
      </c>
      <c r="J4585">
        <v>21</v>
      </c>
      <c r="K4585" t="b">
        <v>1</v>
      </c>
      <c r="L4585" s="2" t="s">
        <v>49</v>
      </c>
      <c r="M4585" s="2" t="s">
        <v>65</v>
      </c>
      <c r="N4585">
        <v>6</v>
      </c>
      <c r="O4585">
        <v>0</v>
      </c>
      <c r="P4585" s="2" t="s">
        <v>103</v>
      </c>
      <c r="Q4585" s="2" t="s">
        <v>58</v>
      </c>
      <c r="R4585" s="2" t="s">
        <v>40</v>
      </c>
      <c r="S4585">
        <v>27</v>
      </c>
      <c r="T4585" s="1">
        <v>46269</v>
      </c>
      <c r="U4585" s="2" t="s">
        <v>41</v>
      </c>
      <c r="V4585">
        <v>0</v>
      </c>
      <c r="W4585">
        <v>0</v>
      </c>
      <c r="X4585" s="2" t="s">
        <v>42</v>
      </c>
      <c r="Y4585">
        <v>0</v>
      </c>
      <c r="Z4585" s="2" t="s">
        <v>62</v>
      </c>
      <c r="AA4585" s="2" t="s">
        <v>62</v>
      </c>
      <c r="AB4585" s="2" t="s">
        <v>62</v>
      </c>
      <c r="AC4585">
        <v>0</v>
      </c>
      <c r="AD4585" s="2" t="s">
        <v>41</v>
      </c>
      <c r="AE4585" s="2" t="s">
        <v>102</v>
      </c>
      <c r="AF4585">
        <v>0</v>
      </c>
      <c r="AG4585" s="2" t="s">
        <v>57</v>
      </c>
      <c r="AH4585">
        <v>0</v>
      </c>
      <c r="AI4585">
        <v>0</v>
      </c>
      <c r="AJ4585"/>
    </row>
    <row r="4586" spans="1:36" x14ac:dyDescent="0.3">
      <c r="A4586">
        <v>54585</v>
      </c>
      <c r="B4586">
        <v>10367</v>
      </c>
      <c r="C4586">
        <v>206</v>
      </c>
      <c r="D4586" s="1">
        <v>45982</v>
      </c>
      <c r="E4586" s="1">
        <v>45981</v>
      </c>
      <c r="F4586" s="2" t="s">
        <v>52</v>
      </c>
      <c r="G4586" s="2" t="s">
        <v>36</v>
      </c>
      <c r="H4586">
        <v>1</v>
      </c>
      <c r="I4586">
        <v>1</v>
      </c>
      <c r="J4586">
        <v>1</v>
      </c>
      <c r="K4586" t="b">
        <v>1</v>
      </c>
      <c r="L4586" s="2" t="s">
        <v>70</v>
      </c>
      <c r="M4586" s="2" t="s">
        <v>65</v>
      </c>
      <c r="N4586">
        <v>3</v>
      </c>
      <c r="O4586">
        <v>1</v>
      </c>
      <c r="P4586" s="2" t="s">
        <v>87</v>
      </c>
      <c r="Q4586" s="2" t="s">
        <v>78</v>
      </c>
      <c r="R4586" s="2" t="s">
        <v>54</v>
      </c>
      <c r="S4586">
        <v>32</v>
      </c>
      <c r="T4586" s="1">
        <v>45982</v>
      </c>
      <c r="U4586" s="2" t="s">
        <v>41</v>
      </c>
      <c r="V4586">
        <v>0</v>
      </c>
      <c r="W4586">
        <v>0</v>
      </c>
      <c r="X4586" s="2" t="s">
        <v>88</v>
      </c>
      <c r="Y4586">
        <v>1</v>
      </c>
      <c r="Z4586" s="2" t="s">
        <v>43</v>
      </c>
      <c r="AA4586" s="2" t="s">
        <v>44</v>
      </c>
      <c r="AB4586" s="2" t="s">
        <v>45</v>
      </c>
      <c r="AC4586">
        <v>1</v>
      </c>
      <c r="AD4586" s="2" t="s">
        <v>41</v>
      </c>
      <c r="AE4586" s="2" t="s">
        <v>104</v>
      </c>
      <c r="AF4586">
        <v>0</v>
      </c>
      <c r="AG4586" s="2" t="s">
        <v>47</v>
      </c>
      <c r="AH4586">
        <v>1</v>
      </c>
      <c r="AI4586">
        <v>1</v>
      </c>
      <c r="AJ4586"/>
    </row>
    <row r="4587" spans="1:36" x14ac:dyDescent="0.3">
      <c r="A4587">
        <v>54586</v>
      </c>
      <c r="B4587">
        <v>11191</v>
      </c>
      <c r="C4587">
        <v>207</v>
      </c>
      <c r="D4587" s="1">
        <v>46209</v>
      </c>
      <c r="E4587" s="1">
        <v>46202</v>
      </c>
      <c r="F4587" s="2" t="s">
        <v>97</v>
      </c>
      <c r="G4587" s="2" t="s">
        <v>36</v>
      </c>
      <c r="H4587">
        <v>7</v>
      </c>
      <c r="I4587">
        <v>1</v>
      </c>
      <c r="J4587">
        <v>7</v>
      </c>
      <c r="K4587" t="b">
        <v>1</v>
      </c>
      <c r="L4587" s="2" t="s">
        <v>70</v>
      </c>
      <c r="M4587" s="2" t="s">
        <v>50</v>
      </c>
      <c r="N4587">
        <v>2</v>
      </c>
      <c r="O4587">
        <v>0</v>
      </c>
      <c r="P4587" s="2" t="s">
        <v>51</v>
      </c>
      <c r="Q4587" s="2" t="s">
        <v>52</v>
      </c>
      <c r="R4587" s="2" t="s">
        <v>53</v>
      </c>
      <c r="S4587">
        <v>22</v>
      </c>
      <c r="T4587" s="1">
        <v>46209</v>
      </c>
      <c r="U4587" s="2" t="s">
        <v>79</v>
      </c>
      <c r="V4587">
        <v>0</v>
      </c>
      <c r="W4587">
        <v>0</v>
      </c>
      <c r="X4587" s="2" t="s">
        <v>42</v>
      </c>
      <c r="Y4587">
        <v>1</v>
      </c>
      <c r="Z4587" s="2" t="s">
        <v>72</v>
      </c>
      <c r="AA4587" s="2" t="s">
        <v>44</v>
      </c>
      <c r="AB4587" s="2" t="s">
        <v>45</v>
      </c>
      <c r="AC4587">
        <v>1</v>
      </c>
      <c r="AD4587" s="2" t="s">
        <v>79</v>
      </c>
      <c r="AE4587" s="2" t="s">
        <v>85</v>
      </c>
      <c r="AF4587">
        <v>0</v>
      </c>
      <c r="AG4587" s="2" t="s">
        <v>64</v>
      </c>
      <c r="AH4587">
        <v>1</v>
      </c>
      <c r="AI4587">
        <v>1</v>
      </c>
      <c r="AJ4587"/>
    </row>
    <row r="4588" spans="1:36" x14ac:dyDescent="0.3">
      <c r="A4588">
        <v>54587</v>
      </c>
      <c r="B4588">
        <v>11196</v>
      </c>
      <c r="C4588">
        <v>216</v>
      </c>
      <c r="D4588" s="1">
        <v>45907</v>
      </c>
      <c r="E4588" s="1">
        <v>45893</v>
      </c>
      <c r="F4588" s="2" t="s">
        <v>58</v>
      </c>
      <c r="G4588" s="2" t="s">
        <v>36</v>
      </c>
      <c r="H4588">
        <v>14</v>
      </c>
      <c r="I4588">
        <v>1</v>
      </c>
      <c r="J4588">
        <v>14</v>
      </c>
      <c r="K4588" t="b">
        <v>1</v>
      </c>
      <c r="L4588" s="2" t="s">
        <v>37</v>
      </c>
      <c r="M4588" s="2" t="s">
        <v>50</v>
      </c>
      <c r="N4588">
        <v>2</v>
      </c>
      <c r="O4588">
        <v>0</v>
      </c>
      <c r="P4588" s="2" t="s">
        <v>105</v>
      </c>
      <c r="Q4588" s="2" t="s">
        <v>58</v>
      </c>
      <c r="R4588" s="2" t="s">
        <v>79</v>
      </c>
      <c r="S4588">
        <v>27</v>
      </c>
      <c r="T4588" s="1">
        <v>45907</v>
      </c>
      <c r="U4588" s="2" t="s">
        <v>74</v>
      </c>
      <c r="V4588">
        <v>1</v>
      </c>
      <c r="W4588">
        <v>0</v>
      </c>
      <c r="X4588" s="2" t="s">
        <v>42</v>
      </c>
      <c r="Y4588">
        <v>1</v>
      </c>
      <c r="Z4588" s="2" t="s">
        <v>72</v>
      </c>
      <c r="AA4588" s="2" t="s">
        <v>44</v>
      </c>
      <c r="AB4588" s="2" t="s">
        <v>76</v>
      </c>
      <c r="AC4588">
        <v>1</v>
      </c>
      <c r="AD4588" s="2" t="s">
        <v>74</v>
      </c>
      <c r="AE4588" s="2" t="s">
        <v>102</v>
      </c>
      <c r="AF4588">
        <v>0</v>
      </c>
      <c r="AG4588" s="2" t="s">
        <v>69</v>
      </c>
      <c r="AH4588">
        <v>1</v>
      </c>
      <c r="AI4588">
        <v>1</v>
      </c>
      <c r="AJ4588"/>
    </row>
    <row r="4589" spans="1:36" x14ac:dyDescent="0.3">
      <c r="A4589">
        <v>54588</v>
      </c>
      <c r="B4589">
        <v>11243</v>
      </c>
      <c r="C4589">
        <v>219</v>
      </c>
      <c r="D4589" s="1">
        <v>46216</v>
      </c>
      <c r="E4589" s="1">
        <v>46213</v>
      </c>
      <c r="F4589" s="2" t="s">
        <v>58</v>
      </c>
      <c r="G4589" s="2" t="s">
        <v>36</v>
      </c>
      <c r="H4589">
        <v>3</v>
      </c>
      <c r="I4589">
        <v>1</v>
      </c>
      <c r="J4589">
        <v>3</v>
      </c>
      <c r="K4589" t="b">
        <v>1</v>
      </c>
      <c r="L4589" s="2" t="s">
        <v>81</v>
      </c>
      <c r="M4589" s="2" t="s">
        <v>38</v>
      </c>
      <c r="N4589">
        <v>3</v>
      </c>
      <c r="O4589">
        <v>0</v>
      </c>
      <c r="P4589" s="2" t="s">
        <v>98</v>
      </c>
      <c r="Q4589" s="2" t="s">
        <v>97</v>
      </c>
      <c r="R4589" s="2" t="s">
        <v>40</v>
      </c>
      <c r="S4589">
        <v>37</v>
      </c>
      <c r="T4589" s="1">
        <v>46216</v>
      </c>
      <c r="U4589" s="2" t="s">
        <v>79</v>
      </c>
      <c r="V4589">
        <v>0</v>
      </c>
      <c r="W4589">
        <v>0</v>
      </c>
      <c r="X4589" s="2" t="s">
        <v>42</v>
      </c>
      <c r="Y4589">
        <v>1</v>
      </c>
      <c r="Z4589" s="2" t="s">
        <v>72</v>
      </c>
      <c r="AA4589" s="2" t="s">
        <v>44</v>
      </c>
      <c r="AB4589" s="2" t="s">
        <v>76</v>
      </c>
      <c r="AC4589">
        <v>1</v>
      </c>
      <c r="AD4589" s="2" t="s">
        <v>79</v>
      </c>
      <c r="AE4589" s="2" t="s">
        <v>85</v>
      </c>
      <c r="AF4589">
        <v>0</v>
      </c>
      <c r="AG4589" s="2" t="s">
        <v>47</v>
      </c>
      <c r="AH4589">
        <v>1</v>
      </c>
      <c r="AI4589">
        <v>1</v>
      </c>
      <c r="AJ4589"/>
    </row>
    <row r="4590" spans="1:36" x14ac:dyDescent="0.3">
      <c r="A4590">
        <v>54589</v>
      </c>
      <c r="B4590">
        <v>10330</v>
      </c>
      <c r="C4590">
        <v>229</v>
      </c>
      <c r="D4590" s="1">
        <v>46342</v>
      </c>
      <c r="E4590" s="1">
        <v>46328</v>
      </c>
      <c r="F4590" s="2" t="s">
        <v>52</v>
      </c>
      <c r="G4590" s="2" t="s">
        <v>59</v>
      </c>
      <c r="H4590">
        <v>14</v>
      </c>
      <c r="I4590">
        <v>1</v>
      </c>
      <c r="J4590">
        <v>14</v>
      </c>
      <c r="K4590" t="b">
        <v>1</v>
      </c>
      <c r="L4590" s="2" t="s">
        <v>81</v>
      </c>
      <c r="M4590" s="2" t="s">
        <v>50</v>
      </c>
      <c r="N4590">
        <v>2</v>
      </c>
      <c r="O4590">
        <v>1</v>
      </c>
      <c r="P4590" s="2" t="s">
        <v>115</v>
      </c>
      <c r="Q4590" s="2" t="s">
        <v>52</v>
      </c>
      <c r="R4590" s="2" t="s">
        <v>67</v>
      </c>
      <c r="S4590">
        <v>23</v>
      </c>
      <c r="T4590" s="1">
        <v>46342</v>
      </c>
      <c r="U4590" s="2" t="s">
        <v>79</v>
      </c>
      <c r="V4590">
        <v>0</v>
      </c>
      <c r="W4590">
        <v>0</v>
      </c>
      <c r="X4590" s="2" t="s">
        <v>88</v>
      </c>
      <c r="Y4590">
        <v>0</v>
      </c>
      <c r="Z4590" s="2" t="s">
        <v>62</v>
      </c>
      <c r="AA4590" s="2" t="s">
        <v>62</v>
      </c>
      <c r="AB4590" s="2" t="s">
        <v>62</v>
      </c>
      <c r="AC4590">
        <v>0</v>
      </c>
      <c r="AD4590" s="2" t="s">
        <v>79</v>
      </c>
      <c r="AE4590" s="2" t="s">
        <v>104</v>
      </c>
      <c r="AF4590">
        <v>1</v>
      </c>
      <c r="AG4590" s="2" t="s">
        <v>69</v>
      </c>
      <c r="AH4590">
        <v>0</v>
      </c>
      <c r="AI4590">
        <v>0</v>
      </c>
      <c r="AJ4590"/>
    </row>
    <row r="4591" spans="1:36" x14ac:dyDescent="0.3">
      <c r="A4591">
        <v>54590</v>
      </c>
      <c r="B4591">
        <v>10418</v>
      </c>
      <c r="C4591">
        <v>201</v>
      </c>
      <c r="D4591" s="1">
        <v>45940</v>
      </c>
      <c r="E4591" s="1">
        <v>45935</v>
      </c>
      <c r="F4591" s="2" t="s">
        <v>52</v>
      </c>
      <c r="G4591" s="2" t="s">
        <v>36</v>
      </c>
      <c r="H4591">
        <v>5</v>
      </c>
      <c r="I4591">
        <v>1</v>
      </c>
      <c r="J4591">
        <v>5</v>
      </c>
      <c r="K4591" t="b">
        <v>1</v>
      </c>
      <c r="L4591" s="2" t="s">
        <v>49</v>
      </c>
      <c r="M4591" s="2" t="s">
        <v>38</v>
      </c>
      <c r="N4591">
        <v>2</v>
      </c>
      <c r="O4591">
        <v>1</v>
      </c>
      <c r="P4591" s="2" t="s">
        <v>101</v>
      </c>
      <c r="Q4591" s="2" t="s">
        <v>48</v>
      </c>
      <c r="R4591" s="2" t="s">
        <v>54</v>
      </c>
      <c r="S4591">
        <v>40</v>
      </c>
      <c r="T4591" s="1">
        <v>45940</v>
      </c>
      <c r="U4591" s="2" t="s">
        <v>41</v>
      </c>
      <c r="V4591">
        <v>0</v>
      </c>
      <c r="W4591">
        <v>0</v>
      </c>
      <c r="X4591" s="2" t="s">
        <v>88</v>
      </c>
      <c r="Y4591">
        <v>1</v>
      </c>
      <c r="Z4591" s="2" t="s">
        <v>55</v>
      </c>
      <c r="AA4591" s="2" t="s">
        <v>44</v>
      </c>
      <c r="AB4591" s="2" t="s">
        <v>76</v>
      </c>
      <c r="AC4591">
        <v>1</v>
      </c>
      <c r="AD4591" s="2" t="s">
        <v>41</v>
      </c>
      <c r="AE4591" s="2" t="s">
        <v>89</v>
      </c>
      <c r="AF4591">
        <v>0</v>
      </c>
      <c r="AG4591" s="2" t="s">
        <v>64</v>
      </c>
      <c r="AH4591">
        <v>1</v>
      </c>
      <c r="AI4591">
        <v>1</v>
      </c>
      <c r="AJ4591"/>
    </row>
    <row r="4592" spans="1:36" x14ac:dyDescent="0.3">
      <c r="A4592">
        <v>54591</v>
      </c>
      <c r="B4592">
        <v>10950</v>
      </c>
      <c r="C4592">
        <v>218</v>
      </c>
      <c r="D4592" s="1">
        <v>45792</v>
      </c>
      <c r="E4592" s="1">
        <v>45782</v>
      </c>
      <c r="F4592" s="2" t="s">
        <v>35</v>
      </c>
      <c r="G4592" s="2" t="s">
        <v>36</v>
      </c>
      <c r="H4592">
        <v>10</v>
      </c>
      <c r="I4592">
        <v>1</v>
      </c>
      <c r="J4592">
        <v>10</v>
      </c>
      <c r="K4592" t="b">
        <v>1</v>
      </c>
      <c r="L4592" s="2" t="s">
        <v>37</v>
      </c>
      <c r="M4592" s="2" t="s">
        <v>38</v>
      </c>
      <c r="N4592">
        <v>3</v>
      </c>
      <c r="O4592">
        <v>1</v>
      </c>
      <c r="P4592" s="2" t="s">
        <v>84</v>
      </c>
      <c r="Q4592" s="2" t="s">
        <v>58</v>
      </c>
      <c r="R4592" s="2" t="s">
        <v>40</v>
      </c>
      <c r="S4592">
        <v>33</v>
      </c>
      <c r="T4592" s="1">
        <v>45792</v>
      </c>
      <c r="U4592" s="2" t="s">
        <v>53</v>
      </c>
      <c r="V4592">
        <v>0</v>
      </c>
      <c r="W4592">
        <v>0</v>
      </c>
      <c r="X4592" s="2" t="s">
        <v>75</v>
      </c>
      <c r="Y4592">
        <v>1</v>
      </c>
      <c r="Z4592" s="2" t="s">
        <v>43</v>
      </c>
      <c r="AA4592" s="2" t="s">
        <v>44</v>
      </c>
      <c r="AB4592" s="2" t="s">
        <v>45</v>
      </c>
      <c r="AC4592">
        <v>1</v>
      </c>
      <c r="AD4592" s="2" t="s">
        <v>53</v>
      </c>
      <c r="AE4592" s="2" t="s">
        <v>80</v>
      </c>
      <c r="AF4592">
        <v>0</v>
      </c>
      <c r="AG4592" s="2" t="s">
        <v>69</v>
      </c>
      <c r="AH4592">
        <v>1</v>
      </c>
      <c r="AI4592">
        <v>1</v>
      </c>
      <c r="AJ4592"/>
    </row>
    <row r="4593" spans="1:36" x14ac:dyDescent="0.3">
      <c r="A4593">
        <v>54592</v>
      </c>
      <c r="B4593">
        <v>11198</v>
      </c>
      <c r="C4593">
        <v>204</v>
      </c>
      <c r="D4593" s="1">
        <v>46099</v>
      </c>
      <c r="E4593" s="1">
        <v>46089</v>
      </c>
      <c r="F4593" s="2" t="s">
        <v>48</v>
      </c>
      <c r="G4593" s="2" t="s">
        <v>36</v>
      </c>
      <c r="H4593">
        <v>10</v>
      </c>
      <c r="I4593">
        <v>1</v>
      </c>
      <c r="J4593">
        <v>10</v>
      </c>
      <c r="K4593" t="b">
        <v>1</v>
      </c>
      <c r="L4593" s="2" t="s">
        <v>81</v>
      </c>
      <c r="M4593" s="2" t="s">
        <v>50</v>
      </c>
      <c r="N4593">
        <v>5</v>
      </c>
      <c r="O4593">
        <v>0</v>
      </c>
      <c r="P4593" s="2" t="s">
        <v>110</v>
      </c>
      <c r="Q4593" s="2" t="s">
        <v>48</v>
      </c>
      <c r="R4593" s="2" t="s">
        <v>41</v>
      </c>
      <c r="S4593">
        <v>38</v>
      </c>
      <c r="T4593" s="1">
        <v>46099</v>
      </c>
      <c r="U4593" s="2" t="s">
        <v>40</v>
      </c>
      <c r="V4593">
        <v>0</v>
      </c>
      <c r="W4593">
        <v>0</v>
      </c>
      <c r="X4593" s="2" t="s">
        <v>75</v>
      </c>
      <c r="Y4593">
        <v>1</v>
      </c>
      <c r="Z4593" s="2" t="s">
        <v>55</v>
      </c>
      <c r="AA4593" s="2" t="s">
        <v>44</v>
      </c>
      <c r="AB4593" s="2" t="s">
        <v>45</v>
      </c>
      <c r="AC4593">
        <v>1</v>
      </c>
      <c r="AD4593" s="2" t="s">
        <v>40</v>
      </c>
      <c r="AE4593" s="2" t="s">
        <v>77</v>
      </c>
      <c r="AF4593">
        <v>0</v>
      </c>
      <c r="AG4593" s="2" t="s">
        <v>69</v>
      </c>
      <c r="AH4593">
        <v>1</v>
      </c>
      <c r="AI4593">
        <v>1</v>
      </c>
      <c r="AJ4593"/>
    </row>
    <row r="4594" spans="1:36" x14ac:dyDescent="0.3">
      <c r="A4594">
        <v>54593</v>
      </c>
      <c r="B4594">
        <v>11001</v>
      </c>
      <c r="C4594">
        <v>209</v>
      </c>
      <c r="D4594" s="1">
        <v>46183</v>
      </c>
      <c r="E4594" s="1">
        <v>46178</v>
      </c>
      <c r="F4594" s="2" t="s">
        <v>48</v>
      </c>
      <c r="G4594" s="2" t="s">
        <v>36</v>
      </c>
      <c r="H4594">
        <v>5</v>
      </c>
      <c r="I4594">
        <v>1</v>
      </c>
      <c r="J4594">
        <v>5</v>
      </c>
      <c r="K4594" t="b">
        <v>1</v>
      </c>
      <c r="L4594" s="2" t="s">
        <v>49</v>
      </c>
      <c r="M4594" s="2" t="s">
        <v>50</v>
      </c>
      <c r="N4594">
        <v>3</v>
      </c>
      <c r="O4594">
        <v>1</v>
      </c>
      <c r="P4594" s="2" t="s">
        <v>99</v>
      </c>
      <c r="Q4594" s="2" t="s">
        <v>78</v>
      </c>
      <c r="R4594" s="2" t="s">
        <v>79</v>
      </c>
      <c r="S4594">
        <v>38</v>
      </c>
      <c r="T4594" s="1">
        <v>46183</v>
      </c>
      <c r="U4594" s="2" t="s">
        <v>40</v>
      </c>
      <c r="V4594">
        <v>0</v>
      </c>
      <c r="W4594">
        <v>0</v>
      </c>
      <c r="X4594" s="2" t="s">
        <v>42</v>
      </c>
      <c r="Y4594">
        <v>1</v>
      </c>
      <c r="Z4594" s="2" t="s">
        <v>72</v>
      </c>
      <c r="AA4594" s="2" t="s">
        <v>44</v>
      </c>
      <c r="AB4594" s="2" t="s">
        <v>45</v>
      </c>
      <c r="AC4594">
        <v>1</v>
      </c>
      <c r="AD4594" s="2" t="s">
        <v>40</v>
      </c>
      <c r="AE4594" s="2" t="s">
        <v>68</v>
      </c>
      <c r="AF4594">
        <v>0</v>
      </c>
      <c r="AG4594" s="2" t="s">
        <v>64</v>
      </c>
      <c r="AH4594">
        <v>1</v>
      </c>
      <c r="AI4594">
        <v>1</v>
      </c>
      <c r="AJ4594"/>
    </row>
    <row r="4595" spans="1:36" x14ac:dyDescent="0.3">
      <c r="A4595">
        <v>54594</v>
      </c>
      <c r="B4595">
        <v>11313</v>
      </c>
      <c r="C4595">
        <v>201</v>
      </c>
      <c r="D4595" s="1">
        <v>46283</v>
      </c>
      <c r="E4595" s="1">
        <v>46278</v>
      </c>
      <c r="F4595" s="2" t="s">
        <v>58</v>
      </c>
      <c r="G4595" s="2" t="s">
        <v>36</v>
      </c>
      <c r="H4595">
        <v>5</v>
      </c>
      <c r="I4595">
        <v>1</v>
      </c>
      <c r="J4595">
        <v>5</v>
      </c>
      <c r="K4595" t="b">
        <v>1</v>
      </c>
      <c r="L4595" s="2" t="s">
        <v>70</v>
      </c>
      <c r="M4595" s="2" t="s">
        <v>50</v>
      </c>
      <c r="N4595">
        <v>2</v>
      </c>
      <c r="O4595">
        <v>0</v>
      </c>
      <c r="P4595" s="2" t="s">
        <v>101</v>
      </c>
      <c r="Q4595" s="2" t="s">
        <v>48</v>
      </c>
      <c r="R4595" s="2" t="s">
        <v>54</v>
      </c>
      <c r="S4595">
        <v>40</v>
      </c>
      <c r="T4595" s="1">
        <v>46283</v>
      </c>
      <c r="U4595" s="2" t="s">
        <v>41</v>
      </c>
      <c r="V4595">
        <v>0</v>
      </c>
      <c r="W4595">
        <v>0</v>
      </c>
      <c r="X4595" s="2" t="s">
        <v>42</v>
      </c>
      <c r="Y4595">
        <v>1</v>
      </c>
      <c r="Z4595" s="2" t="s">
        <v>55</v>
      </c>
      <c r="AA4595" s="2" t="s">
        <v>62</v>
      </c>
      <c r="AB4595" s="2" t="s">
        <v>76</v>
      </c>
      <c r="AC4595">
        <v>1</v>
      </c>
      <c r="AD4595" s="2" t="s">
        <v>41</v>
      </c>
      <c r="AE4595" s="2" t="s">
        <v>102</v>
      </c>
      <c r="AF4595">
        <v>0</v>
      </c>
      <c r="AG4595" s="2" t="s">
        <v>64</v>
      </c>
      <c r="AH4595">
        <v>1</v>
      </c>
      <c r="AI4595">
        <v>0</v>
      </c>
      <c r="AJ4595"/>
    </row>
    <row r="4596" spans="1:36" x14ac:dyDescent="0.3">
      <c r="A4596">
        <v>54595</v>
      </c>
      <c r="B4596">
        <v>10752</v>
      </c>
      <c r="C4596">
        <v>213</v>
      </c>
      <c r="D4596" s="1">
        <v>46379</v>
      </c>
      <c r="E4596" s="1">
        <v>46377</v>
      </c>
      <c r="F4596" s="2" t="s">
        <v>52</v>
      </c>
      <c r="G4596" s="2" t="s">
        <v>36</v>
      </c>
      <c r="H4596">
        <v>2</v>
      </c>
      <c r="I4596">
        <v>1</v>
      </c>
      <c r="J4596">
        <v>2</v>
      </c>
      <c r="K4596" t="b">
        <v>1</v>
      </c>
      <c r="L4596" s="2" t="s">
        <v>37</v>
      </c>
      <c r="M4596" s="2" t="s">
        <v>65</v>
      </c>
      <c r="N4596">
        <v>2</v>
      </c>
      <c r="O4596">
        <v>0</v>
      </c>
      <c r="P4596" s="2" t="s">
        <v>113</v>
      </c>
      <c r="Q4596" s="2" t="s">
        <v>48</v>
      </c>
      <c r="R4596" s="2" t="s">
        <v>40</v>
      </c>
      <c r="S4596">
        <v>20</v>
      </c>
      <c r="T4596" s="1">
        <v>46379</v>
      </c>
      <c r="U4596" s="2" t="s">
        <v>40</v>
      </c>
      <c r="V4596">
        <v>0</v>
      </c>
      <c r="W4596">
        <v>0</v>
      </c>
      <c r="X4596" s="2" t="s">
        <v>61</v>
      </c>
      <c r="Y4596">
        <v>1</v>
      </c>
      <c r="Z4596" s="2" t="s">
        <v>55</v>
      </c>
      <c r="AA4596" s="2" t="s">
        <v>44</v>
      </c>
      <c r="AB4596" s="2" t="s">
        <v>45</v>
      </c>
      <c r="AC4596">
        <v>1</v>
      </c>
      <c r="AD4596" s="2" t="s">
        <v>40</v>
      </c>
      <c r="AE4596" s="2" t="s">
        <v>63</v>
      </c>
      <c r="AF4596">
        <v>0</v>
      </c>
      <c r="AG4596" s="2" t="s">
        <v>47</v>
      </c>
      <c r="AH4596">
        <v>1</v>
      </c>
      <c r="AI4596">
        <v>1</v>
      </c>
      <c r="AJ4596"/>
    </row>
    <row r="4597" spans="1:36" x14ac:dyDescent="0.3">
      <c r="A4597">
        <v>54596</v>
      </c>
      <c r="B4597">
        <v>10571</v>
      </c>
      <c r="C4597">
        <v>206</v>
      </c>
      <c r="D4597" s="1">
        <v>46331</v>
      </c>
      <c r="E4597" s="1">
        <v>46328</v>
      </c>
      <c r="F4597" s="2" t="s">
        <v>78</v>
      </c>
      <c r="G4597" s="2" t="s">
        <v>36</v>
      </c>
      <c r="H4597">
        <v>3</v>
      </c>
      <c r="I4597">
        <v>1</v>
      </c>
      <c r="J4597">
        <v>3</v>
      </c>
      <c r="K4597" t="b">
        <v>1</v>
      </c>
      <c r="L4597" s="2" t="s">
        <v>37</v>
      </c>
      <c r="M4597" s="2" t="s">
        <v>65</v>
      </c>
      <c r="N4597">
        <v>4</v>
      </c>
      <c r="O4597">
        <v>1</v>
      </c>
      <c r="P4597" s="2" t="s">
        <v>87</v>
      </c>
      <c r="Q4597" s="2" t="s">
        <v>78</v>
      </c>
      <c r="R4597" s="2" t="s">
        <v>54</v>
      </c>
      <c r="S4597">
        <v>32</v>
      </c>
      <c r="T4597" s="1">
        <v>46331</v>
      </c>
      <c r="U4597" s="2" t="s">
        <v>53</v>
      </c>
      <c r="V4597">
        <v>0</v>
      </c>
      <c r="W4597">
        <v>0</v>
      </c>
      <c r="X4597" s="2" t="s">
        <v>88</v>
      </c>
      <c r="Y4597">
        <v>1</v>
      </c>
      <c r="Z4597" s="2" t="s">
        <v>43</v>
      </c>
      <c r="AA4597" s="2" t="s">
        <v>44</v>
      </c>
      <c r="AB4597" s="2" t="s">
        <v>45</v>
      </c>
      <c r="AC4597">
        <v>1</v>
      </c>
      <c r="AD4597" s="2" t="s">
        <v>53</v>
      </c>
      <c r="AE4597" s="2" t="s">
        <v>104</v>
      </c>
      <c r="AF4597">
        <v>0</v>
      </c>
      <c r="AG4597" s="2" t="s">
        <v>47</v>
      </c>
      <c r="AH4597">
        <v>1</v>
      </c>
      <c r="AI4597">
        <v>1</v>
      </c>
      <c r="AJ4597"/>
    </row>
    <row r="4598" spans="1:36" x14ac:dyDescent="0.3">
      <c r="A4598">
        <v>54597</v>
      </c>
      <c r="B4598">
        <v>10165</v>
      </c>
      <c r="C4598">
        <v>220</v>
      </c>
      <c r="D4598" s="1">
        <v>46026</v>
      </c>
      <c r="E4598" s="1">
        <v>46023</v>
      </c>
      <c r="F4598" s="2" t="s">
        <v>48</v>
      </c>
      <c r="G4598" s="2" t="s">
        <v>36</v>
      </c>
      <c r="H4598">
        <v>3</v>
      </c>
      <c r="I4598">
        <v>1</v>
      </c>
      <c r="J4598">
        <v>3</v>
      </c>
      <c r="K4598" t="b">
        <v>1</v>
      </c>
      <c r="L4598" s="2" t="s">
        <v>49</v>
      </c>
      <c r="M4598" s="2" t="s">
        <v>50</v>
      </c>
      <c r="N4598">
        <v>6</v>
      </c>
      <c r="O4598">
        <v>0</v>
      </c>
      <c r="P4598" s="2" t="s">
        <v>73</v>
      </c>
      <c r="Q4598" s="2" t="s">
        <v>52</v>
      </c>
      <c r="R4598" s="2" t="s">
        <v>40</v>
      </c>
      <c r="S4598">
        <v>31</v>
      </c>
      <c r="T4598" s="1">
        <v>46026</v>
      </c>
      <c r="U4598" s="2" t="s">
        <v>74</v>
      </c>
      <c r="V4598">
        <v>1</v>
      </c>
      <c r="W4598">
        <v>0</v>
      </c>
      <c r="X4598" s="2" t="s">
        <v>61</v>
      </c>
      <c r="Y4598">
        <v>1</v>
      </c>
      <c r="Z4598" s="2" t="s">
        <v>72</v>
      </c>
      <c r="AA4598" s="2" t="s">
        <v>44</v>
      </c>
      <c r="AB4598" s="2" t="s">
        <v>76</v>
      </c>
      <c r="AC4598">
        <v>1</v>
      </c>
      <c r="AD4598" s="2" t="s">
        <v>74</v>
      </c>
      <c r="AE4598" s="2" t="s">
        <v>86</v>
      </c>
      <c r="AF4598">
        <v>0</v>
      </c>
      <c r="AG4598" s="2" t="s">
        <v>47</v>
      </c>
      <c r="AH4598">
        <v>1</v>
      </c>
      <c r="AI4598">
        <v>1</v>
      </c>
      <c r="AJ4598"/>
    </row>
    <row r="4599" spans="1:36" x14ac:dyDescent="0.3">
      <c r="A4599">
        <v>54598</v>
      </c>
      <c r="B4599">
        <v>10520</v>
      </c>
      <c r="C4599">
        <v>206</v>
      </c>
      <c r="D4599" s="1">
        <v>46004</v>
      </c>
      <c r="E4599" s="1">
        <v>46004</v>
      </c>
      <c r="F4599" s="2" t="s">
        <v>48</v>
      </c>
      <c r="G4599" s="2" t="s">
        <v>36</v>
      </c>
      <c r="H4599">
        <v>0</v>
      </c>
      <c r="I4599">
        <v>1</v>
      </c>
      <c r="J4599">
        <v>0</v>
      </c>
      <c r="K4599" t="b">
        <v>1</v>
      </c>
      <c r="L4599" s="2" t="s">
        <v>70</v>
      </c>
      <c r="M4599" s="2" t="s">
        <v>50</v>
      </c>
      <c r="N4599">
        <v>3</v>
      </c>
      <c r="O4599">
        <v>1</v>
      </c>
      <c r="P4599" s="2" t="s">
        <v>87</v>
      </c>
      <c r="Q4599" s="2" t="s">
        <v>78</v>
      </c>
      <c r="R4599" s="2" t="s">
        <v>54</v>
      </c>
      <c r="S4599">
        <v>32</v>
      </c>
      <c r="T4599" s="1">
        <v>46004</v>
      </c>
      <c r="U4599" s="2" t="s">
        <v>54</v>
      </c>
      <c r="V4599">
        <v>1</v>
      </c>
      <c r="W4599">
        <v>0</v>
      </c>
      <c r="X4599" s="2" t="s">
        <v>61</v>
      </c>
      <c r="Y4599">
        <v>0</v>
      </c>
      <c r="Z4599" s="2" t="s">
        <v>62</v>
      </c>
      <c r="AA4599" s="2" t="s">
        <v>62</v>
      </c>
      <c r="AB4599" s="2" t="s">
        <v>62</v>
      </c>
      <c r="AC4599">
        <v>0</v>
      </c>
      <c r="AD4599" s="2" t="s">
        <v>54</v>
      </c>
      <c r="AE4599" s="2" t="s">
        <v>63</v>
      </c>
      <c r="AF4599">
        <v>0</v>
      </c>
      <c r="AG4599" s="2" t="s">
        <v>82</v>
      </c>
      <c r="AH4599">
        <v>0</v>
      </c>
      <c r="AI4599">
        <v>0</v>
      </c>
      <c r="AJ4599"/>
    </row>
    <row r="4600" spans="1:36" x14ac:dyDescent="0.3">
      <c r="A4600">
        <v>54599</v>
      </c>
      <c r="B4600">
        <v>10020</v>
      </c>
      <c r="C4600">
        <v>202</v>
      </c>
      <c r="D4600" s="1">
        <v>46079</v>
      </c>
      <c r="E4600" s="1">
        <v>46074</v>
      </c>
      <c r="F4600" s="2" t="s">
        <v>78</v>
      </c>
      <c r="G4600" s="2" t="s">
        <v>36</v>
      </c>
      <c r="H4600">
        <v>5</v>
      </c>
      <c r="I4600">
        <v>1</v>
      </c>
      <c r="J4600">
        <v>5</v>
      </c>
      <c r="K4600" t="b">
        <v>1</v>
      </c>
      <c r="L4600" s="2" t="s">
        <v>81</v>
      </c>
      <c r="M4600" s="2" t="s">
        <v>50</v>
      </c>
      <c r="N4600">
        <v>5</v>
      </c>
      <c r="O4600">
        <v>0</v>
      </c>
      <c r="P4600" s="2" t="s">
        <v>95</v>
      </c>
      <c r="Q4600" s="2" t="s">
        <v>52</v>
      </c>
      <c r="R4600" s="2" t="s">
        <v>40</v>
      </c>
      <c r="S4600">
        <v>22</v>
      </c>
      <c r="T4600" s="1">
        <v>46079</v>
      </c>
      <c r="U4600" s="2" t="s">
        <v>53</v>
      </c>
      <c r="V4600">
        <v>0</v>
      </c>
      <c r="W4600">
        <v>0</v>
      </c>
      <c r="X4600" s="2" t="s">
        <v>61</v>
      </c>
      <c r="Y4600">
        <v>1</v>
      </c>
      <c r="Z4600" s="2" t="s">
        <v>72</v>
      </c>
      <c r="AA4600" s="2" t="s">
        <v>44</v>
      </c>
      <c r="AB4600" s="2" t="s">
        <v>45</v>
      </c>
      <c r="AC4600">
        <v>1</v>
      </c>
      <c r="AD4600" s="2" t="s">
        <v>53</v>
      </c>
      <c r="AE4600" s="2" t="s">
        <v>100</v>
      </c>
      <c r="AF4600">
        <v>0</v>
      </c>
      <c r="AG4600" s="2" t="s">
        <v>64</v>
      </c>
      <c r="AH4600">
        <v>1</v>
      </c>
      <c r="AI4600">
        <v>1</v>
      </c>
      <c r="AJ4600"/>
    </row>
    <row r="4601" spans="1:36" x14ac:dyDescent="0.3">
      <c r="A4601">
        <v>54600</v>
      </c>
      <c r="B4601">
        <v>10705</v>
      </c>
      <c r="C4601">
        <v>218</v>
      </c>
      <c r="D4601" s="1">
        <v>46215</v>
      </c>
      <c r="E4601" s="1">
        <v>46210</v>
      </c>
      <c r="F4601" s="2" t="s">
        <v>35</v>
      </c>
      <c r="G4601" s="2" t="s">
        <v>36</v>
      </c>
      <c r="H4601">
        <v>5</v>
      </c>
      <c r="I4601">
        <v>1</v>
      </c>
      <c r="J4601">
        <v>5</v>
      </c>
      <c r="K4601" t="b">
        <v>1</v>
      </c>
      <c r="L4601" s="2" t="s">
        <v>70</v>
      </c>
      <c r="M4601" s="2" t="s">
        <v>65</v>
      </c>
      <c r="N4601">
        <v>5</v>
      </c>
      <c r="O4601">
        <v>1</v>
      </c>
      <c r="P4601" s="2" t="s">
        <v>84</v>
      </c>
      <c r="Q4601" s="2" t="s">
        <v>58</v>
      </c>
      <c r="R4601" s="2" t="s">
        <v>40</v>
      </c>
      <c r="S4601">
        <v>33</v>
      </c>
      <c r="T4601" s="1">
        <v>46215</v>
      </c>
      <c r="U4601" s="2" t="s">
        <v>74</v>
      </c>
      <c r="V4601">
        <v>1</v>
      </c>
      <c r="W4601">
        <v>0</v>
      </c>
      <c r="X4601" s="2" t="s">
        <v>42</v>
      </c>
      <c r="Y4601">
        <v>1</v>
      </c>
      <c r="Z4601" s="2" t="s">
        <v>72</v>
      </c>
      <c r="AA4601" s="2" t="s">
        <v>44</v>
      </c>
      <c r="AB4601" s="2" t="s">
        <v>76</v>
      </c>
      <c r="AC4601">
        <v>1</v>
      </c>
      <c r="AD4601" s="2" t="s">
        <v>74</v>
      </c>
      <c r="AE4601" s="2" t="s">
        <v>85</v>
      </c>
      <c r="AF4601">
        <v>0</v>
      </c>
      <c r="AG4601" s="2" t="s">
        <v>64</v>
      </c>
      <c r="AH4601">
        <v>1</v>
      </c>
      <c r="AI4601">
        <v>1</v>
      </c>
      <c r="AJ4601"/>
    </row>
    <row r="4602" spans="1:36" x14ac:dyDescent="0.3">
      <c r="A4602">
        <v>54601</v>
      </c>
      <c r="B4602">
        <v>10631</v>
      </c>
      <c r="C4602">
        <v>230</v>
      </c>
      <c r="D4602" s="1">
        <v>45804</v>
      </c>
      <c r="E4602" s="1">
        <v>45774</v>
      </c>
      <c r="F4602" s="2" t="s">
        <v>52</v>
      </c>
      <c r="G4602" s="2" t="s">
        <v>59</v>
      </c>
      <c r="H4602">
        <v>30</v>
      </c>
      <c r="I4602">
        <v>1</v>
      </c>
      <c r="J4602">
        <v>30</v>
      </c>
      <c r="K4602" t="b">
        <v>1</v>
      </c>
      <c r="L4602" s="2" t="s">
        <v>109</v>
      </c>
      <c r="M4602" s="2" t="s">
        <v>50</v>
      </c>
      <c r="N4602">
        <v>6</v>
      </c>
      <c r="O4602">
        <v>2</v>
      </c>
      <c r="P4602" s="2" t="s">
        <v>94</v>
      </c>
      <c r="Q4602" s="2" t="s">
        <v>35</v>
      </c>
      <c r="R4602" s="2" t="s">
        <v>79</v>
      </c>
      <c r="S4602">
        <v>37</v>
      </c>
      <c r="T4602" s="1">
        <v>45804</v>
      </c>
      <c r="U4602" s="2" t="s">
        <v>67</v>
      </c>
      <c r="V4602">
        <v>0</v>
      </c>
      <c r="W4602">
        <v>0</v>
      </c>
      <c r="X4602" s="2" t="s">
        <v>75</v>
      </c>
      <c r="Y4602">
        <v>0</v>
      </c>
      <c r="Z4602" s="2" t="s">
        <v>62</v>
      </c>
      <c r="AA4602" s="2" t="s">
        <v>62</v>
      </c>
      <c r="AB4602" s="2" t="s">
        <v>62</v>
      </c>
      <c r="AC4602">
        <v>0</v>
      </c>
      <c r="AD4602" s="2" t="s">
        <v>67</v>
      </c>
      <c r="AE4602" s="2" t="s">
        <v>80</v>
      </c>
      <c r="AF4602">
        <v>1</v>
      </c>
      <c r="AG4602" s="2" t="s">
        <v>57</v>
      </c>
      <c r="AH4602">
        <v>0</v>
      </c>
      <c r="AI4602">
        <v>0</v>
      </c>
      <c r="AJ4602"/>
    </row>
    <row r="4603" spans="1:36" x14ac:dyDescent="0.3">
      <c r="A4603">
        <v>54602</v>
      </c>
      <c r="B4603">
        <v>10455</v>
      </c>
      <c r="C4603">
        <v>207</v>
      </c>
      <c r="D4603" s="1">
        <v>46298</v>
      </c>
      <c r="E4603" s="1">
        <v>46296</v>
      </c>
      <c r="F4603" s="2" t="s">
        <v>58</v>
      </c>
      <c r="G4603" s="2" t="s">
        <v>36</v>
      </c>
      <c r="H4603">
        <v>2</v>
      </c>
      <c r="I4603">
        <v>1</v>
      </c>
      <c r="J4603">
        <v>2</v>
      </c>
      <c r="K4603" t="b">
        <v>1</v>
      </c>
      <c r="L4603" s="2" t="s">
        <v>70</v>
      </c>
      <c r="M4603" s="2" t="s">
        <v>65</v>
      </c>
      <c r="N4603">
        <v>6</v>
      </c>
      <c r="O4603">
        <v>2</v>
      </c>
      <c r="P4603" s="2" t="s">
        <v>51</v>
      </c>
      <c r="Q4603" s="2" t="s">
        <v>52</v>
      </c>
      <c r="R4603" s="2" t="s">
        <v>53</v>
      </c>
      <c r="S4603">
        <v>22</v>
      </c>
      <c r="T4603" s="1">
        <v>46298</v>
      </c>
      <c r="U4603" s="2" t="s">
        <v>54</v>
      </c>
      <c r="V4603">
        <v>1</v>
      </c>
      <c r="W4603">
        <v>0</v>
      </c>
      <c r="X4603" s="2" t="s">
        <v>88</v>
      </c>
      <c r="Y4603">
        <v>0</v>
      </c>
      <c r="Z4603" s="2" t="s">
        <v>62</v>
      </c>
      <c r="AA4603" s="2" t="s">
        <v>62</v>
      </c>
      <c r="AB4603" s="2" t="s">
        <v>62</v>
      </c>
      <c r="AC4603">
        <v>0</v>
      </c>
      <c r="AD4603" s="2" t="s">
        <v>54</v>
      </c>
      <c r="AE4603" s="2" t="s">
        <v>89</v>
      </c>
      <c r="AF4603">
        <v>0</v>
      </c>
      <c r="AG4603" s="2" t="s">
        <v>47</v>
      </c>
      <c r="AH4603">
        <v>0</v>
      </c>
      <c r="AI4603">
        <v>0</v>
      </c>
      <c r="AJ4603"/>
    </row>
    <row r="4604" spans="1:36" x14ac:dyDescent="0.3">
      <c r="A4604">
        <v>54603</v>
      </c>
      <c r="B4604">
        <v>11279</v>
      </c>
      <c r="C4604">
        <v>205</v>
      </c>
      <c r="D4604" s="1">
        <v>45893</v>
      </c>
      <c r="E4604" s="1">
        <v>45890</v>
      </c>
      <c r="F4604" s="2" t="s">
        <v>97</v>
      </c>
      <c r="G4604" s="2" t="s">
        <v>59</v>
      </c>
      <c r="H4604">
        <v>3</v>
      </c>
      <c r="I4604">
        <v>1</v>
      </c>
      <c r="J4604">
        <v>3</v>
      </c>
      <c r="K4604" t="b">
        <v>1</v>
      </c>
      <c r="L4604" s="2" t="s">
        <v>81</v>
      </c>
      <c r="M4604" s="2" t="s">
        <v>50</v>
      </c>
      <c r="N4604">
        <v>1</v>
      </c>
      <c r="O4604">
        <v>1</v>
      </c>
      <c r="P4604" s="2" t="s">
        <v>91</v>
      </c>
      <c r="Q4604" s="2" t="s">
        <v>48</v>
      </c>
      <c r="R4604" s="2" t="s">
        <v>54</v>
      </c>
      <c r="S4604">
        <v>37</v>
      </c>
      <c r="T4604" s="1">
        <v>45893</v>
      </c>
      <c r="U4604" s="2" t="s">
        <v>74</v>
      </c>
      <c r="V4604">
        <v>1</v>
      </c>
      <c r="W4604">
        <v>0</v>
      </c>
      <c r="X4604" s="2" t="s">
        <v>42</v>
      </c>
      <c r="Y4604">
        <v>1</v>
      </c>
      <c r="Z4604" s="2" t="s">
        <v>55</v>
      </c>
      <c r="AA4604" s="2" t="s">
        <v>44</v>
      </c>
      <c r="AB4604" s="2" t="s">
        <v>76</v>
      </c>
      <c r="AC4604">
        <v>1</v>
      </c>
      <c r="AD4604" s="2" t="s">
        <v>74</v>
      </c>
      <c r="AE4604" s="2" t="s">
        <v>46</v>
      </c>
      <c r="AF4604">
        <v>1</v>
      </c>
      <c r="AG4604" s="2" t="s">
        <v>47</v>
      </c>
      <c r="AH4604">
        <v>1</v>
      </c>
      <c r="AI4604">
        <v>1</v>
      </c>
      <c r="AJ4604"/>
    </row>
    <row r="4605" spans="1:36" x14ac:dyDescent="0.3">
      <c r="A4605">
        <v>54604</v>
      </c>
      <c r="B4605">
        <v>10103</v>
      </c>
      <c r="C4605">
        <v>222</v>
      </c>
      <c r="D4605" s="1">
        <v>46320</v>
      </c>
      <c r="E4605" s="1">
        <v>46315</v>
      </c>
      <c r="F4605" s="2" t="s">
        <v>97</v>
      </c>
      <c r="G4605" s="2" t="s">
        <v>36</v>
      </c>
      <c r="H4605">
        <v>5</v>
      </c>
      <c r="I4605">
        <v>1</v>
      </c>
      <c r="J4605">
        <v>5</v>
      </c>
      <c r="K4605" t="b">
        <v>1</v>
      </c>
      <c r="L4605" s="2" t="s">
        <v>49</v>
      </c>
      <c r="M4605" s="2" t="s">
        <v>38</v>
      </c>
      <c r="N4605">
        <v>5</v>
      </c>
      <c r="O4605">
        <v>2</v>
      </c>
      <c r="P4605" s="2" t="s">
        <v>108</v>
      </c>
      <c r="Q4605" s="2" t="s">
        <v>48</v>
      </c>
      <c r="R4605" s="2" t="s">
        <v>79</v>
      </c>
      <c r="S4605">
        <v>20</v>
      </c>
      <c r="T4605" s="1">
        <v>46320</v>
      </c>
      <c r="U4605" s="2" t="s">
        <v>74</v>
      </c>
      <c r="V4605">
        <v>1</v>
      </c>
      <c r="W4605">
        <v>0</v>
      </c>
      <c r="X4605" s="2" t="s">
        <v>88</v>
      </c>
      <c r="Y4605">
        <v>0</v>
      </c>
      <c r="Z4605" s="2" t="s">
        <v>62</v>
      </c>
      <c r="AA4605" s="2" t="s">
        <v>62</v>
      </c>
      <c r="AB4605" s="2" t="s">
        <v>62</v>
      </c>
      <c r="AC4605">
        <v>0</v>
      </c>
      <c r="AD4605" s="2" t="s">
        <v>74</v>
      </c>
      <c r="AE4605" s="2" t="s">
        <v>89</v>
      </c>
      <c r="AF4605">
        <v>0</v>
      </c>
      <c r="AG4605" s="2" t="s">
        <v>64</v>
      </c>
      <c r="AH4605">
        <v>0</v>
      </c>
      <c r="AI4605">
        <v>0</v>
      </c>
      <c r="AJ4605"/>
    </row>
    <row r="4606" spans="1:36" x14ac:dyDescent="0.3">
      <c r="A4606">
        <v>54605</v>
      </c>
      <c r="B4606">
        <v>10958</v>
      </c>
      <c r="C4606">
        <v>216</v>
      </c>
      <c r="D4606" s="1">
        <v>46103</v>
      </c>
      <c r="E4606" s="1">
        <v>46089</v>
      </c>
      <c r="F4606" s="2" t="s">
        <v>52</v>
      </c>
      <c r="G4606" s="2" t="s">
        <v>36</v>
      </c>
      <c r="H4606">
        <v>14</v>
      </c>
      <c r="I4606">
        <v>1</v>
      </c>
      <c r="J4606">
        <v>14</v>
      </c>
      <c r="K4606" t="b">
        <v>1</v>
      </c>
      <c r="L4606" s="2" t="s">
        <v>49</v>
      </c>
      <c r="M4606" s="2" t="s">
        <v>50</v>
      </c>
      <c r="N4606">
        <v>2</v>
      </c>
      <c r="O4606">
        <v>0</v>
      </c>
      <c r="P4606" s="2" t="s">
        <v>105</v>
      </c>
      <c r="Q4606" s="2" t="s">
        <v>58</v>
      </c>
      <c r="R4606" s="2" t="s">
        <v>79</v>
      </c>
      <c r="S4606">
        <v>27</v>
      </c>
      <c r="T4606" s="1">
        <v>46103</v>
      </c>
      <c r="U4606" s="2" t="s">
        <v>74</v>
      </c>
      <c r="V4606">
        <v>1</v>
      </c>
      <c r="W4606">
        <v>0</v>
      </c>
      <c r="X4606" s="2" t="s">
        <v>75</v>
      </c>
      <c r="Y4606">
        <v>0</v>
      </c>
      <c r="Z4606" s="2" t="s">
        <v>62</v>
      </c>
      <c r="AA4606" s="2" t="s">
        <v>62</v>
      </c>
      <c r="AB4606" s="2" t="s">
        <v>62</v>
      </c>
      <c r="AC4606">
        <v>0</v>
      </c>
      <c r="AD4606" s="2" t="s">
        <v>74</v>
      </c>
      <c r="AE4606" s="2" t="s">
        <v>77</v>
      </c>
      <c r="AF4606">
        <v>0</v>
      </c>
      <c r="AG4606" s="2" t="s">
        <v>69</v>
      </c>
      <c r="AH4606">
        <v>0</v>
      </c>
      <c r="AI4606">
        <v>0</v>
      </c>
      <c r="AJ4606"/>
    </row>
    <row r="4607" spans="1:36" x14ac:dyDescent="0.3">
      <c r="A4607">
        <v>54606</v>
      </c>
      <c r="B4607">
        <v>10135</v>
      </c>
      <c r="C4607">
        <v>214</v>
      </c>
      <c r="D4607" s="1">
        <v>46281</v>
      </c>
      <c r="E4607" s="1">
        <v>46279</v>
      </c>
      <c r="F4607" s="2" t="s">
        <v>35</v>
      </c>
      <c r="G4607" s="2" t="s">
        <v>36</v>
      </c>
      <c r="H4607">
        <v>2</v>
      </c>
      <c r="I4607">
        <v>1</v>
      </c>
      <c r="J4607">
        <v>2</v>
      </c>
      <c r="K4607" t="b">
        <v>1</v>
      </c>
      <c r="L4607" s="2" t="s">
        <v>37</v>
      </c>
      <c r="M4607" s="2" t="s">
        <v>38</v>
      </c>
      <c r="N4607">
        <v>6</v>
      </c>
      <c r="O4607">
        <v>2</v>
      </c>
      <c r="P4607" s="2" t="s">
        <v>90</v>
      </c>
      <c r="Q4607" s="2" t="s">
        <v>78</v>
      </c>
      <c r="R4607" s="2" t="s">
        <v>53</v>
      </c>
      <c r="S4607">
        <v>27</v>
      </c>
      <c r="T4607" s="1">
        <v>46281</v>
      </c>
      <c r="U4607" s="2" t="s">
        <v>40</v>
      </c>
      <c r="V4607">
        <v>0</v>
      </c>
      <c r="W4607">
        <v>0</v>
      </c>
      <c r="X4607" s="2" t="s">
        <v>42</v>
      </c>
      <c r="Y4607">
        <v>1</v>
      </c>
      <c r="Z4607" s="2" t="s">
        <v>72</v>
      </c>
      <c r="AA4607" s="2" t="s">
        <v>44</v>
      </c>
      <c r="AB4607" s="2" t="s">
        <v>76</v>
      </c>
      <c r="AC4607">
        <v>1</v>
      </c>
      <c r="AD4607" s="2" t="s">
        <v>40</v>
      </c>
      <c r="AE4607" s="2" t="s">
        <v>102</v>
      </c>
      <c r="AF4607">
        <v>0</v>
      </c>
      <c r="AG4607" s="2" t="s">
        <v>47</v>
      </c>
      <c r="AH4607">
        <v>1</v>
      </c>
      <c r="AI4607">
        <v>1</v>
      </c>
      <c r="AJ4607"/>
    </row>
    <row r="4608" spans="1:36" x14ac:dyDescent="0.3">
      <c r="A4608">
        <v>54607</v>
      </c>
      <c r="B4608">
        <v>11444</v>
      </c>
      <c r="C4608">
        <v>214</v>
      </c>
      <c r="D4608" s="1">
        <v>46370</v>
      </c>
      <c r="E4608" s="1">
        <v>46369</v>
      </c>
      <c r="F4608" s="2" t="s">
        <v>58</v>
      </c>
      <c r="G4608" s="2" t="s">
        <v>36</v>
      </c>
      <c r="H4608">
        <v>1</v>
      </c>
      <c r="I4608">
        <v>1</v>
      </c>
      <c r="J4608">
        <v>1</v>
      </c>
      <c r="K4608" t="b">
        <v>1</v>
      </c>
      <c r="L4608" s="2" t="s">
        <v>81</v>
      </c>
      <c r="M4608" s="2" t="s">
        <v>50</v>
      </c>
      <c r="N4608">
        <v>6</v>
      </c>
      <c r="O4608">
        <v>1</v>
      </c>
      <c r="P4608" s="2" t="s">
        <v>90</v>
      </c>
      <c r="Q4608" s="2" t="s">
        <v>78</v>
      </c>
      <c r="R4608" s="2" t="s">
        <v>53</v>
      </c>
      <c r="S4608">
        <v>27</v>
      </c>
      <c r="T4608" s="1">
        <v>46370</v>
      </c>
      <c r="U4608" s="2" t="s">
        <v>79</v>
      </c>
      <c r="V4608">
        <v>0</v>
      </c>
      <c r="W4608">
        <v>0</v>
      </c>
      <c r="X4608" s="2" t="s">
        <v>61</v>
      </c>
      <c r="Y4608">
        <v>1</v>
      </c>
      <c r="Z4608" s="2" t="s">
        <v>72</v>
      </c>
      <c r="AA4608" s="2" t="s">
        <v>44</v>
      </c>
      <c r="AB4608" s="2" t="s">
        <v>76</v>
      </c>
      <c r="AC4608">
        <v>1</v>
      </c>
      <c r="AD4608" s="2" t="s">
        <v>79</v>
      </c>
      <c r="AE4608" s="2" t="s">
        <v>63</v>
      </c>
      <c r="AF4608">
        <v>0</v>
      </c>
      <c r="AG4608" s="2" t="s">
        <v>47</v>
      </c>
      <c r="AH4608">
        <v>1</v>
      </c>
      <c r="AI4608">
        <v>1</v>
      </c>
      <c r="AJ4608"/>
    </row>
    <row r="4609" spans="1:36" x14ac:dyDescent="0.3">
      <c r="A4609">
        <v>54608</v>
      </c>
      <c r="B4609">
        <v>10097</v>
      </c>
      <c r="C4609">
        <v>204</v>
      </c>
      <c r="D4609" s="1">
        <v>45941</v>
      </c>
      <c r="E4609" s="1">
        <v>45936</v>
      </c>
      <c r="F4609" s="2" t="s">
        <v>97</v>
      </c>
      <c r="G4609" s="2" t="s">
        <v>59</v>
      </c>
      <c r="H4609">
        <v>5</v>
      </c>
      <c r="I4609">
        <v>1</v>
      </c>
      <c r="J4609">
        <v>5</v>
      </c>
      <c r="K4609" t="b">
        <v>1</v>
      </c>
      <c r="L4609" s="2" t="s">
        <v>37</v>
      </c>
      <c r="M4609" s="2" t="s">
        <v>38</v>
      </c>
      <c r="N4609">
        <v>2</v>
      </c>
      <c r="O4609">
        <v>1</v>
      </c>
      <c r="P4609" s="2" t="s">
        <v>110</v>
      </c>
      <c r="Q4609" s="2" t="s">
        <v>48</v>
      </c>
      <c r="R4609" s="2" t="s">
        <v>41</v>
      </c>
      <c r="S4609">
        <v>38</v>
      </c>
      <c r="T4609" s="1">
        <v>45941</v>
      </c>
      <c r="U4609" s="2" t="s">
        <v>54</v>
      </c>
      <c r="V4609">
        <v>1</v>
      </c>
      <c r="W4609">
        <v>0</v>
      </c>
      <c r="X4609" s="2" t="s">
        <v>88</v>
      </c>
      <c r="Y4609">
        <v>1</v>
      </c>
      <c r="Z4609" s="2" t="s">
        <v>72</v>
      </c>
      <c r="AA4609" s="2" t="s">
        <v>44</v>
      </c>
      <c r="AB4609" s="2" t="s">
        <v>76</v>
      </c>
      <c r="AC4609">
        <v>1</v>
      </c>
      <c r="AD4609" s="2" t="s">
        <v>54</v>
      </c>
      <c r="AE4609" s="2" t="s">
        <v>89</v>
      </c>
      <c r="AF4609">
        <v>1</v>
      </c>
      <c r="AG4609" s="2" t="s">
        <v>64</v>
      </c>
      <c r="AH4609">
        <v>1</v>
      </c>
      <c r="AI4609">
        <v>1</v>
      </c>
      <c r="AJ4609"/>
    </row>
    <row r="4610" spans="1:36" x14ac:dyDescent="0.3">
      <c r="A4610">
        <v>54609</v>
      </c>
      <c r="B4610">
        <v>10751</v>
      </c>
      <c r="C4610">
        <v>214</v>
      </c>
      <c r="D4610" s="1">
        <v>45990</v>
      </c>
      <c r="E4610" s="1">
        <v>45989</v>
      </c>
      <c r="F4610" s="2" t="s">
        <v>58</v>
      </c>
      <c r="G4610" s="2" t="s">
        <v>36</v>
      </c>
      <c r="H4610">
        <v>1</v>
      </c>
      <c r="I4610">
        <v>1</v>
      </c>
      <c r="J4610">
        <v>1</v>
      </c>
      <c r="K4610" t="b">
        <v>1</v>
      </c>
      <c r="L4610" s="2" t="s">
        <v>70</v>
      </c>
      <c r="M4610" s="2" t="s">
        <v>50</v>
      </c>
      <c r="N4610">
        <v>7</v>
      </c>
      <c r="O4610">
        <v>2</v>
      </c>
      <c r="P4610" s="2" t="s">
        <v>90</v>
      </c>
      <c r="Q4610" s="2" t="s">
        <v>78</v>
      </c>
      <c r="R4610" s="2" t="s">
        <v>53</v>
      </c>
      <c r="S4610">
        <v>27</v>
      </c>
      <c r="T4610" s="1">
        <v>45990</v>
      </c>
      <c r="U4610" s="2" t="s">
        <v>54</v>
      </c>
      <c r="V4610">
        <v>1</v>
      </c>
      <c r="W4610">
        <v>0</v>
      </c>
      <c r="X4610" s="2" t="s">
        <v>88</v>
      </c>
      <c r="Y4610">
        <v>1</v>
      </c>
      <c r="Z4610" s="2" t="s">
        <v>43</v>
      </c>
      <c r="AA4610" s="2" t="s">
        <v>44</v>
      </c>
      <c r="AB4610" s="2" t="s">
        <v>76</v>
      </c>
      <c r="AC4610">
        <v>1</v>
      </c>
      <c r="AD4610" s="2" t="s">
        <v>54</v>
      </c>
      <c r="AE4610" s="2" t="s">
        <v>104</v>
      </c>
      <c r="AF4610">
        <v>0</v>
      </c>
      <c r="AG4610" s="2" t="s">
        <v>47</v>
      </c>
      <c r="AH4610">
        <v>1</v>
      </c>
      <c r="AI4610">
        <v>1</v>
      </c>
      <c r="AJ4610"/>
    </row>
    <row r="4611" spans="1:36" x14ac:dyDescent="0.3">
      <c r="A4611">
        <v>54610</v>
      </c>
      <c r="B4611">
        <v>10471</v>
      </c>
      <c r="C4611">
        <v>201</v>
      </c>
      <c r="D4611" s="1">
        <v>46074</v>
      </c>
      <c r="E4611" s="1">
        <v>46067</v>
      </c>
      <c r="F4611" s="2" t="s">
        <v>58</v>
      </c>
      <c r="G4611" s="2" t="s">
        <v>36</v>
      </c>
      <c r="H4611">
        <v>7</v>
      </c>
      <c r="I4611">
        <v>1</v>
      </c>
      <c r="J4611">
        <v>7</v>
      </c>
      <c r="K4611" t="b">
        <v>1</v>
      </c>
      <c r="L4611" s="2" t="s">
        <v>37</v>
      </c>
      <c r="M4611" s="2" t="s">
        <v>65</v>
      </c>
      <c r="N4611">
        <v>6</v>
      </c>
      <c r="O4611">
        <v>1</v>
      </c>
      <c r="P4611" s="2" t="s">
        <v>101</v>
      </c>
      <c r="Q4611" s="2" t="s">
        <v>48</v>
      </c>
      <c r="R4611" s="2" t="s">
        <v>54</v>
      </c>
      <c r="S4611">
        <v>40</v>
      </c>
      <c r="T4611" s="1">
        <v>46074</v>
      </c>
      <c r="U4611" s="2" t="s">
        <v>54</v>
      </c>
      <c r="V4611">
        <v>1</v>
      </c>
      <c r="W4611">
        <v>0</v>
      </c>
      <c r="X4611" s="2" t="s">
        <v>61</v>
      </c>
      <c r="Y4611">
        <v>1</v>
      </c>
      <c r="Z4611" s="2" t="s">
        <v>55</v>
      </c>
      <c r="AA4611" s="2" t="s">
        <v>44</v>
      </c>
      <c r="AB4611" s="2" t="s">
        <v>45</v>
      </c>
      <c r="AC4611">
        <v>1</v>
      </c>
      <c r="AD4611" s="2" t="s">
        <v>54</v>
      </c>
      <c r="AE4611" s="2" t="s">
        <v>100</v>
      </c>
      <c r="AF4611">
        <v>0</v>
      </c>
      <c r="AG4611" s="2" t="s">
        <v>64</v>
      </c>
      <c r="AH4611">
        <v>1</v>
      </c>
      <c r="AI4611">
        <v>1</v>
      </c>
      <c r="AJ4611"/>
    </row>
    <row r="4612" spans="1:36" x14ac:dyDescent="0.3">
      <c r="A4612">
        <v>54611</v>
      </c>
      <c r="B4612">
        <v>10575</v>
      </c>
      <c r="C4612">
        <v>224</v>
      </c>
      <c r="D4612" s="1">
        <v>46044</v>
      </c>
      <c r="E4612" s="1">
        <v>46030</v>
      </c>
      <c r="F4612" s="2" t="s">
        <v>48</v>
      </c>
      <c r="G4612" s="2" t="s">
        <v>36</v>
      </c>
      <c r="H4612">
        <v>14</v>
      </c>
      <c r="I4612">
        <v>1</v>
      </c>
      <c r="J4612">
        <v>14</v>
      </c>
      <c r="K4612" t="b">
        <v>1</v>
      </c>
      <c r="L4612" s="2" t="s">
        <v>49</v>
      </c>
      <c r="M4612" s="2" t="s">
        <v>50</v>
      </c>
      <c r="N4612">
        <v>3</v>
      </c>
      <c r="O4612">
        <v>1</v>
      </c>
      <c r="P4612" s="2" t="s">
        <v>60</v>
      </c>
      <c r="Q4612" s="2" t="s">
        <v>58</v>
      </c>
      <c r="R4612" s="2" t="s">
        <v>53</v>
      </c>
      <c r="S4612">
        <v>29</v>
      </c>
      <c r="T4612" s="1">
        <v>46044</v>
      </c>
      <c r="U4612" s="2" t="s">
        <v>53</v>
      </c>
      <c r="V4612">
        <v>0</v>
      </c>
      <c r="W4612">
        <v>0</v>
      </c>
      <c r="X4612" s="2" t="s">
        <v>61</v>
      </c>
      <c r="Y4612">
        <v>0</v>
      </c>
      <c r="Z4612" s="2" t="s">
        <v>62</v>
      </c>
      <c r="AA4612" s="2" t="s">
        <v>62</v>
      </c>
      <c r="AB4612" s="2" t="s">
        <v>62</v>
      </c>
      <c r="AC4612">
        <v>0</v>
      </c>
      <c r="AD4612" s="2" t="s">
        <v>53</v>
      </c>
      <c r="AE4612" s="2" t="s">
        <v>86</v>
      </c>
      <c r="AF4612">
        <v>0</v>
      </c>
      <c r="AG4612" s="2" t="s">
        <v>69</v>
      </c>
      <c r="AH4612">
        <v>0</v>
      </c>
      <c r="AI4612">
        <v>0</v>
      </c>
      <c r="AJ4612"/>
    </row>
    <row r="4613" spans="1:36" x14ac:dyDescent="0.3">
      <c r="A4613">
        <v>54612</v>
      </c>
      <c r="B4613">
        <v>10792</v>
      </c>
      <c r="C4613">
        <v>201</v>
      </c>
      <c r="D4613" s="1">
        <v>46376</v>
      </c>
      <c r="E4613" s="1">
        <v>46376</v>
      </c>
      <c r="F4613" s="2" t="s">
        <v>35</v>
      </c>
      <c r="G4613" s="2" t="s">
        <v>36</v>
      </c>
      <c r="H4613">
        <v>0</v>
      </c>
      <c r="I4613">
        <v>1</v>
      </c>
      <c r="J4613">
        <v>0</v>
      </c>
      <c r="K4613" t="b">
        <v>1</v>
      </c>
      <c r="L4613" s="2" t="s">
        <v>70</v>
      </c>
      <c r="M4613" s="2" t="s">
        <v>50</v>
      </c>
      <c r="N4613">
        <v>2</v>
      </c>
      <c r="O4613">
        <v>0</v>
      </c>
      <c r="P4613" s="2" t="s">
        <v>101</v>
      </c>
      <c r="Q4613" s="2" t="s">
        <v>48</v>
      </c>
      <c r="R4613" s="2" t="s">
        <v>54</v>
      </c>
      <c r="S4613">
        <v>40</v>
      </c>
      <c r="T4613" s="1">
        <v>46376</v>
      </c>
      <c r="U4613" s="2" t="s">
        <v>74</v>
      </c>
      <c r="V4613">
        <v>1</v>
      </c>
      <c r="W4613">
        <v>0</v>
      </c>
      <c r="X4613" s="2" t="s">
        <v>61</v>
      </c>
      <c r="Y4613">
        <v>1</v>
      </c>
      <c r="Z4613" s="2" t="s">
        <v>72</v>
      </c>
      <c r="AA4613" s="2" t="s">
        <v>44</v>
      </c>
      <c r="AB4613" s="2" t="s">
        <v>45</v>
      </c>
      <c r="AC4613">
        <v>1</v>
      </c>
      <c r="AD4613" s="2" t="s">
        <v>74</v>
      </c>
      <c r="AE4613" s="2" t="s">
        <v>63</v>
      </c>
      <c r="AF4613">
        <v>0</v>
      </c>
      <c r="AG4613" s="2" t="s">
        <v>82</v>
      </c>
      <c r="AH4613">
        <v>1</v>
      </c>
      <c r="AI4613">
        <v>1</v>
      </c>
      <c r="AJ4613"/>
    </row>
    <row r="4614" spans="1:36" x14ac:dyDescent="0.3">
      <c r="A4614">
        <v>54613</v>
      </c>
      <c r="B4614">
        <v>10189</v>
      </c>
      <c r="C4614">
        <v>208</v>
      </c>
      <c r="D4614" s="1">
        <v>46185</v>
      </c>
      <c r="E4614" s="1">
        <v>46184</v>
      </c>
      <c r="F4614" s="2" t="s">
        <v>78</v>
      </c>
      <c r="G4614" s="2" t="s">
        <v>59</v>
      </c>
      <c r="H4614">
        <v>1</v>
      </c>
      <c r="I4614">
        <v>1</v>
      </c>
      <c r="J4614">
        <v>1</v>
      </c>
      <c r="K4614" t="b">
        <v>1</v>
      </c>
      <c r="L4614" s="2" t="s">
        <v>49</v>
      </c>
      <c r="M4614" s="2" t="s">
        <v>65</v>
      </c>
      <c r="N4614">
        <v>3</v>
      </c>
      <c r="O4614">
        <v>2</v>
      </c>
      <c r="P4614" s="2" t="s">
        <v>106</v>
      </c>
      <c r="Q4614" s="2" t="s">
        <v>48</v>
      </c>
      <c r="R4614" s="2" t="s">
        <v>40</v>
      </c>
      <c r="S4614">
        <v>37</v>
      </c>
      <c r="T4614" s="1">
        <v>46185</v>
      </c>
      <c r="U4614" s="2" t="s">
        <v>41</v>
      </c>
      <c r="V4614">
        <v>0</v>
      </c>
      <c r="W4614">
        <v>0</v>
      </c>
      <c r="X4614" s="2" t="s">
        <v>42</v>
      </c>
      <c r="Y4614">
        <v>1</v>
      </c>
      <c r="Z4614" s="2" t="s">
        <v>72</v>
      </c>
      <c r="AA4614" s="2" t="s">
        <v>44</v>
      </c>
      <c r="AB4614" s="2" t="s">
        <v>56</v>
      </c>
      <c r="AC4614">
        <v>1</v>
      </c>
      <c r="AD4614" s="2" t="s">
        <v>41</v>
      </c>
      <c r="AE4614" s="2" t="s">
        <v>68</v>
      </c>
      <c r="AF4614">
        <v>1</v>
      </c>
      <c r="AG4614" s="2" t="s">
        <v>47</v>
      </c>
      <c r="AH4614">
        <v>1</v>
      </c>
      <c r="AI4614">
        <v>1</v>
      </c>
      <c r="AJ4614"/>
    </row>
    <row r="4615" spans="1:36" x14ac:dyDescent="0.3">
      <c r="A4615">
        <v>54614</v>
      </c>
      <c r="B4615">
        <v>10393</v>
      </c>
      <c r="C4615">
        <v>227</v>
      </c>
      <c r="D4615" s="1">
        <v>45784</v>
      </c>
      <c r="E4615" s="1">
        <v>45779</v>
      </c>
      <c r="F4615" s="2" t="s">
        <v>52</v>
      </c>
      <c r="G4615" s="2" t="s">
        <v>36</v>
      </c>
      <c r="H4615">
        <v>5</v>
      </c>
      <c r="I4615">
        <v>1</v>
      </c>
      <c r="J4615">
        <v>5</v>
      </c>
      <c r="K4615" t="b">
        <v>1</v>
      </c>
      <c r="L4615" s="2" t="s">
        <v>81</v>
      </c>
      <c r="M4615" s="2" t="s">
        <v>65</v>
      </c>
      <c r="N4615">
        <v>8</v>
      </c>
      <c r="O4615">
        <v>1</v>
      </c>
      <c r="P4615" s="2" t="s">
        <v>117</v>
      </c>
      <c r="Q4615" s="2" t="s">
        <v>52</v>
      </c>
      <c r="R4615" s="2" t="s">
        <v>53</v>
      </c>
      <c r="S4615">
        <v>27</v>
      </c>
      <c r="T4615" s="1">
        <v>45784</v>
      </c>
      <c r="U4615" s="2" t="s">
        <v>40</v>
      </c>
      <c r="V4615">
        <v>0</v>
      </c>
      <c r="W4615">
        <v>0</v>
      </c>
      <c r="X4615" s="2" t="s">
        <v>75</v>
      </c>
      <c r="Y4615">
        <v>0</v>
      </c>
      <c r="Z4615" s="2" t="s">
        <v>62</v>
      </c>
      <c r="AA4615" s="2" t="s">
        <v>62</v>
      </c>
      <c r="AB4615" s="2" t="s">
        <v>62</v>
      </c>
      <c r="AC4615">
        <v>0</v>
      </c>
      <c r="AD4615" s="2" t="s">
        <v>40</v>
      </c>
      <c r="AE4615" s="2" t="s">
        <v>80</v>
      </c>
      <c r="AF4615">
        <v>0</v>
      </c>
      <c r="AG4615" s="2" t="s">
        <v>64</v>
      </c>
      <c r="AH4615">
        <v>0</v>
      </c>
      <c r="AI4615">
        <v>0</v>
      </c>
      <c r="AJ4615"/>
    </row>
    <row r="4616" spans="1:36" x14ac:dyDescent="0.3">
      <c r="A4616">
        <v>54615</v>
      </c>
      <c r="B4616">
        <v>10919</v>
      </c>
      <c r="C4616">
        <v>201</v>
      </c>
      <c r="D4616" s="1">
        <v>45943</v>
      </c>
      <c r="E4616" s="1">
        <v>45929</v>
      </c>
      <c r="F4616" s="2" t="s">
        <v>97</v>
      </c>
      <c r="G4616" s="2" t="s">
        <v>36</v>
      </c>
      <c r="H4616">
        <v>14</v>
      </c>
      <c r="I4616">
        <v>1</v>
      </c>
      <c r="J4616">
        <v>14</v>
      </c>
      <c r="K4616" t="b">
        <v>1</v>
      </c>
      <c r="L4616" s="2" t="s">
        <v>37</v>
      </c>
      <c r="M4616" s="2" t="s">
        <v>38</v>
      </c>
      <c r="N4616">
        <v>7</v>
      </c>
      <c r="O4616">
        <v>3</v>
      </c>
      <c r="P4616" s="2" t="s">
        <v>101</v>
      </c>
      <c r="Q4616" s="2" t="s">
        <v>48</v>
      </c>
      <c r="R4616" s="2" t="s">
        <v>54</v>
      </c>
      <c r="S4616">
        <v>40</v>
      </c>
      <c r="T4616" s="1">
        <v>45943</v>
      </c>
      <c r="U4616" s="2" t="s">
        <v>79</v>
      </c>
      <c r="V4616">
        <v>0</v>
      </c>
      <c r="W4616">
        <v>0</v>
      </c>
      <c r="X4616" s="2" t="s">
        <v>88</v>
      </c>
      <c r="Y4616">
        <v>1</v>
      </c>
      <c r="Z4616" s="2" t="s">
        <v>55</v>
      </c>
      <c r="AA4616" s="2" t="s">
        <v>44</v>
      </c>
      <c r="AB4616" s="2" t="s">
        <v>45</v>
      </c>
      <c r="AC4616">
        <v>1</v>
      </c>
      <c r="AD4616" s="2" t="s">
        <v>79</v>
      </c>
      <c r="AE4616" s="2" t="s">
        <v>89</v>
      </c>
      <c r="AF4616">
        <v>0</v>
      </c>
      <c r="AG4616" s="2" t="s">
        <v>69</v>
      </c>
      <c r="AH4616">
        <v>1</v>
      </c>
      <c r="AI4616">
        <v>1</v>
      </c>
      <c r="AJ4616"/>
    </row>
    <row r="4617" spans="1:36" x14ac:dyDescent="0.3">
      <c r="A4617">
        <v>54616</v>
      </c>
      <c r="B4617">
        <v>10622</v>
      </c>
      <c r="C4617">
        <v>226</v>
      </c>
      <c r="D4617" s="1">
        <v>45735</v>
      </c>
      <c r="E4617" s="1">
        <v>45730</v>
      </c>
      <c r="F4617" s="2" t="s">
        <v>52</v>
      </c>
      <c r="G4617" s="2" t="s">
        <v>59</v>
      </c>
      <c r="H4617">
        <v>5</v>
      </c>
      <c r="I4617">
        <v>1</v>
      </c>
      <c r="J4617">
        <v>5</v>
      </c>
      <c r="K4617" t="b">
        <v>1</v>
      </c>
      <c r="L4617" s="2" t="s">
        <v>81</v>
      </c>
      <c r="M4617" s="2" t="s">
        <v>38</v>
      </c>
      <c r="N4617">
        <v>1</v>
      </c>
      <c r="O4617">
        <v>1</v>
      </c>
      <c r="P4617" s="2" t="s">
        <v>96</v>
      </c>
      <c r="Q4617" s="2" t="s">
        <v>78</v>
      </c>
      <c r="R4617" s="2" t="s">
        <v>79</v>
      </c>
      <c r="S4617">
        <v>33</v>
      </c>
      <c r="T4617" s="1">
        <v>45735</v>
      </c>
      <c r="U4617" s="2" t="s">
        <v>40</v>
      </c>
      <c r="V4617">
        <v>0</v>
      </c>
      <c r="W4617">
        <v>0</v>
      </c>
      <c r="X4617" s="2" t="s">
        <v>75</v>
      </c>
      <c r="Y4617">
        <v>0</v>
      </c>
      <c r="Z4617" s="2" t="s">
        <v>62</v>
      </c>
      <c r="AA4617" s="2" t="s">
        <v>62</v>
      </c>
      <c r="AB4617" s="2" t="s">
        <v>62</v>
      </c>
      <c r="AC4617">
        <v>0</v>
      </c>
      <c r="AD4617" s="2" t="s">
        <v>40</v>
      </c>
      <c r="AE4617" s="2" t="s">
        <v>77</v>
      </c>
      <c r="AF4617">
        <v>1</v>
      </c>
      <c r="AG4617" s="2" t="s">
        <v>64</v>
      </c>
      <c r="AH4617">
        <v>0</v>
      </c>
      <c r="AI4617">
        <v>0</v>
      </c>
      <c r="AJ4617"/>
    </row>
    <row r="4618" spans="1:36" x14ac:dyDescent="0.3">
      <c r="A4618">
        <v>54617</v>
      </c>
      <c r="B4618">
        <v>10048</v>
      </c>
      <c r="C4618">
        <v>226</v>
      </c>
      <c r="D4618" s="1">
        <v>46042</v>
      </c>
      <c r="E4618" s="1">
        <v>46032</v>
      </c>
      <c r="F4618" s="2" t="s">
        <v>78</v>
      </c>
      <c r="G4618" s="2" t="s">
        <v>36</v>
      </c>
      <c r="H4618">
        <v>10</v>
      </c>
      <c r="I4618">
        <v>1</v>
      </c>
      <c r="J4618">
        <v>10</v>
      </c>
      <c r="K4618" t="b">
        <v>1</v>
      </c>
      <c r="L4618" s="2" t="s">
        <v>37</v>
      </c>
      <c r="M4618" s="2" t="s">
        <v>65</v>
      </c>
      <c r="N4618">
        <v>1</v>
      </c>
      <c r="O4618">
        <v>0</v>
      </c>
      <c r="P4618" s="2" t="s">
        <v>96</v>
      </c>
      <c r="Q4618" s="2" t="s">
        <v>78</v>
      </c>
      <c r="R4618" s="2" t="s">
        <v>79</v>
      </c>
      <c r="S4618">
        <v>33</v>
      </c>
      <c r="T4618" s="1">
        <v>46042</v>
      </c>
      <c r="U4618" s="2" t="s">
        <v>67</v>
      </c>
      <c r="V4618">
        <v>0</v>
      </c>
      <c r="W4618">
        <v>0</v>
      </c>
      <c r="X4618" s="2" t="s">
        <v>61</v>
      </c>
      <c r="Y4618">
        <v>1</v>
      </c>
      <c r="Z4618" s="2" t="s">
        <v>72</v>
      </c>
      <c r="AA4618" s="2" t="s">
        <v>44</v>
      </c>
      <c r="AB4618" s="2" t="s">
        <v>45</v>
      </c>
      <c r="AC4618">
        <v>1</v>
      </c>
      <c r="AD4618" s="2" t="s">
        <v>67</v>
      </c>
      <c r="AE4618" s="2" t="s">
        <v>86</v>
      </c>
      <c r="AF4618">
        <v>0</v>
      </c>
      <c r="AG4618" s="2" t="s">
        <v>69</v>
      </c>
      <c r="AH4618">
        <v>1</v>
      </c>
      <c r="AI4618">
        <v>1</v>
      </c>
      <c r="AJ4618"/>
    </row>
    <row r="4619" spans="1:36" x14ac:dyDescent="0.3">
      <c r="A4619">
        <v>54618</v>
      </c>
      <c r="B4619">
        <v>10056</v>
      </c>
      <c r="C4619">
        <v>230</v>
      </c>
      <c r="D4619" s="1">
        <v>46202</v>
      </c>
      <c r="E4619" s="1">
        <v>46199</v>
      </c>
      <c r="F4619" s="2" t="s">
        <v>97</v>
      </c>
      <c r="G4619" s="2" t="s">
        <v>59</v>
      </c>
      <c r="H4619">
        <v>3</v>
      </c>
      <c r="I4619">
        <v>1</v>
      </c>
      <c r="J4619">
        <v>3</v>
      </c>
      <c r="K4619" t="b">
        <v>1</v>
      </c>
      <c r="L4619" s="2" t="s">
        <v>70</v>
      </c>
      <c r="M4619" s="2" t="s">
        <v>38</v>
      </c>
      <c r="N4619">
        <v>4</v>
      </c>
      <c r="O4619">
        <v>1</v>
      </c>
      <c r="P4619" s="2" t="s">
        <v>94</v>
      </c>
      <c r="Q4619" s="2" t="s">
        <v>35</v>
      </c>
      <c r="R4619" s="2" t="s">
        <v>79</v>
      </c>
      <c r="S4619">
        <v>37</v>
      </c>
      <c r="T4619" s="1">
        <v>46202</v>
      </c>
      <c r="U4619" s="2" t="s">
        <v>79</v>
      </c>
      <c r="V4619">
        <v>0</v>
      </c>
      <c r="W4619">
        <v>0</v>
      </c>
      <c r="X4619" s="2" t="s">
        <v>42</v>
      </c>
      <c r="Y4619">
        <v>1</v>
      </c>
      <c r="Z4619" s="2" t="s">
        <v>72</v>
      </c>
      <c r="AA4619" s="2" t="s">
        <v>44</v>
      </c>
      <c r="AB4619" s="2" t="s">
        <v>45</v>
      </c>
      <c r="AC4619">
        <v>1</v>
      </c>
      <c r="AD4619" s="2" t="s">
        <v>79</v>
      </c>
      <c r="AE4619" s="2" t="s">
        <v>68</v>
      </c>
      <c r="AF4619">
        <v>1</v>
      </c>
      <c r="AG4619" s="2" t="s">
        <v>47</v>
      </c>
      <c r="AH4619">
        <v>1</v>
      </c>
      <c r="AI4619">
        <v>1</v>
      </c>
      <c r="AJ4619"/>
    </row>
    <row r="4620" spans="1:36" x14ac:dyDescent="0.3">
      <c r="A4620">
        <v>54619</v>
      </c>
      <c r="B4620">
        <v>11414</v>
      </c>
      <c r="C4620">
        <v>220</v>
      </c>
      <c r="D4620" s="1">
        <v>46206</v>
      </c>
      <c r="E4620" s="1">
        <v>46203</v>
      </c>
      <c r="F4620" s="2" t="s">
        <v>52</v>
      </c>
      <c r="G4620" s="2" t="s">
        <v>36</v>
      </c>
      <c r="H4620">
        <v>3</v>
      </c>
      <c r="I4620">
        <v>1</v>
      </c>
      <c r="J4620">
        <v>3</v>
      </c>
      <c r="K4620" t="b">
        <v>1</v>
      </c>
      <c r="L4620" s="2" t="s">
        <v>70</v>
      </c>
      <c r="M4620" s="2" t="s">
        <v>50</v>
      </c>
      <c r="N4620">
        <v>4</v>
      </c>
      <c r="O4620">
        <v>0</v>
      </c>
      <c r="P4620" s="2" t="s">
        <v>73</v>
      </c>
      <c r="Q4620" s="2" t="s">
        <v>52</v>
      </c>
      <c r="R4620" s="2" t="s">
        <v>40</v>
      </c>
      <c r="S4620">
        <v>31</v>
      </c>
      <c r="T4620" s="1">
        <v>46206</v>
      </c>
      <c r="U4620" s="2" t="s">
        <v>41</v>
      </c>
      <c r="V4620">
        <v>0</v>
      </c>
      <c r="W4620">
        <v>0</v>
      </c>
      <c r="X4620" s="2" t="s">
        <v>42</v>
      </c>
      <c r="Y4620">
        <v>0</v>
      </c>
      <c r="Z4620" s="2" t="s">
        <v>62</v>
      </c>
      <c r="AA4620" s="2" t="s">
        <v>62</v>
      </c>
      <c r="AB4620" s="2" t="s">
        <v>62</v>
      </c>
      <c r="AC4620">
        <v>0</v>
      </c>
      <c r="AD4620" s="2" t="s">
        <v>41</v>
      </c>
      <c r="AE4620" s="2" t="s">
        <v>85</v>
      </c>
      <c r="AF4620">
        <v>0</v>
      </c>
      <c r="AG4620" s="2" t="s">
        <v>47</v>
      </c>
      <c r="AH4620">
        <v>0</v>
      </c>
      <c r="AI4620">
        <v>0</v>
      </c>
      <c r="AJ4620"/>
    </row>
    <row r="4621" spans="1:36" x14ac:dyDescent="0.3">
      <c r="A4621">
        <v>54620</v>
      </c>
      <c r="B4621">
        <v>10643</v>
      </c>
      <c r="C4621">
        <v>206</v>
      </c>
      <c r="D4621" s="1">
        <v>45814</v>
      </c>
      <c r="E4621" s="1">
        <v>45813</v>
      </c>
      <c r="F4621" s="2" t="s">
        <v>78</v>
      </c>
      <c r="G4621" s="2" t="s">
        <v>59</v>
      </c>
      <c r="H4621">
        <v>1</v>
      </c>
      <c r="I4621">
        <v>1</v>
      </c>
      <c r="J4621">
        <v>1</v>
      </c>
      <c r="K4621" t="b">
        <v>1</v>
      </c>
      <c r="L4621" s="2" t="s">
        <v>70</v>
      </c>
      <c r="M4621" s="2" t="s">
        <v>38</v>
      </c>
      <c r="N4621">
        <v>5</v>
      </c>
      <c r="O4621">
        <v>1</v>
      </c>
      <c r="P4621" s="2" t="s">
        <v>87</v>
      </c>
      <c r="Q4621" s="2" t="s">
        <v>78</v>
      </c>
      <c r="R4621" s="2" t="s">
        <v>54</v>
      </c>
      <c r="S4621">
        <v>32</v>
      </c>
      <c r="T4621" s="1">
        <v>45814</v>
      </c>
      <c r="U4621" s="2" t="s">
        <v>41</v>
      </c>
      <c r="V4621">
        <v>0</v>
      </c>
      <c r="W4621">
        <v>0</v>
      </c>
      <c r="X4621" s="2" t="s">
        <v>42</v>
      </c>
      <c r="Y4621">
        <v>1</v>
      </c>
      <c r="Z4621" s="2" t="s">
        <v>43</v>
      </c>
      <c r="AA4621" s="2" t="s">
        <v>112</v>
      </c>
      <c r="AB4621" s="2" t="s">
        <v>45</v>
      </c>
      <c r="AC4621">
        <v>1</v>
      </c>
      <c r="AD4621" s="2" t="s">
        <v>41</v>
      </c>
      <c r="AE4621" s="2" t="s">
        <v>68</v>
      </c>
      <c r="AF4621">
        <v>1</v>
      </c>
      <c r="AG4621" s="2" t="s">
        <v>47</v>
      </c>
      <c r="AH4621">
        <v>1</v>
      </c>
      <c r="AI4621">
        <v>0</v>
      </c>
      <c r="AJ4621"/>
    </row>
    <row r="4622" spans="1:36" x14ac:dyDescent="0.3">
      <c r="A4622">
        <v>54621</v>
      </c>
      <c r="B4622">
        <v>10629</v>
      </c>
      <c r="C4622">
        <v>201</v>
      </c>
      <c r="D4622" s="1">
        <v>45822</v>
      </c>
      <c r="E4622" s="1">
        <v>45821</v>
      </c>
      <c r="F4622" s="2" t="s">
        <v>48</v>
      </c>
      <c r="G4622" s="2" t="s">
        <v>36</v>
      </c>
      <c r="H4622">
        <v>1</v>
      </c>
      <c r="I4622">
        <v>1</v>
      </c>
      <c r="J4622">
        <v>1</v>
      </c>
      <c r="K4622" t="b">
        <v>1</v>
      </c>
      <c r="L4622" s="2" t="s">
        <v>49</v>
      </c>
      <c r="M4622" s="2" t="s">
        <v>65</v>
      </c>
      <c r="N4622">
        <v>4</v>
      </c>
      <c r="O4622">
        <v>1</v>
      </c>
      <c r="P4622" s="2" t="s">
        <v>101</v>
      </c>
      <c r="Q4622" s="2" t="s">
        <v>48</v>
      </c>
      <c r="R4622" s="2" t="s">
        <v>54</v>
      </c>
      <c r="S4622">
        <v>40</v>
      </c>
      <c r="T4622" s="1">
        <v>45822</v>
      </c>
      <c r="U4622" s="2" t="s">
        <v>54</v>
      </c>
      <c r="V4622">
        <v>1</v>
      </c>
      <c r="W4622">
        <v>0</v>
      </c>
      <c r="X4622" s="2" t="s">
        <v>42</v>
      </c>
      <c r="Y4622">
        <v>1</v>
      </c>
      <c r="Z4622" s="2" t="s">
        <v>72</v>
      </c>
      <c r="AA4622" s="2" t="s">
        <v>44</v>
      </c>
      <c r="AB4622" s="2" t="s">
        <v>45</v>
      </c>
      <c r="AC4622">
        <v>1</v>
      </c>
      <c r="AD4622" s="2" t="s">
        <v>54</v>
      </c>
      <c r="AE4622" s="2" t="s">
        <v>68</v>
      </c>
      <c r="AF4622">
        <v>0</v>
      </c>
      <c r="AG4622" s="2" t="s">
        <v>47</v>
      </c>
      <c r="AH4622">
        <v>1</v>
      </c>
      <c r="AI4622">
        <v>1</v>
      </c>
      <c r="AJ4622"/>
    </row>
    <row r="4623" spans="1:36" x14ac:dyDescent="0.3">
      <c r="A4623">
        <v>54622</v>
      </c>
      <c r="B4623">
        <v>10294</v>
      </c>
      <c r="C4623">
        <v>209</v>
      </c>
      <c r="D4623" s="1">
        <v>45846</v>
      </c>
      <c r="E4623" s="1">
        <v>45836</v>
      </c>
      <c r="F4623" s="2" t="s">
        <v>78</v>
      </c>
      <c r="G4623" s="2" t="s">
        <v>59</v>
      </c>
      <c r="H4623">
        <v>10</v>
      </c>
      <c r="I4623">
        <v>1</v>
      </c>
      <c r="J4623">
        <v>10</v>
      </c>
      <c r="K4623" t="b">
        <v>1</v>
      </c>
      <c r="L4623" s="2" t="s">
        <v>37</v>
      </c>
      <c r="M4623" s="2" t="s">
        <v>38</v>
      </c>
      <c r="N4623">
        <v>2</v>
      </c>
      <c r="O4623">
        <v>1</v>
      </c>
      <c r="P4623" s="2" t="s">
        <v>99</v>
      </c>
      <c r="Q4623" s="2" t="s">
        <v>78</v>
      </c>
      <c r="R4623" s="2" t="s">
        <v>79</v>
      </c>
      <c r="S4623">
        <v>38</v>
      </c>
      <c r="T4623" s="1">
        <v>45846</v>
      </c>
      <c r="U4623" s="2" t="s">
        <v>67</v>
      </c>
      <c r="V4623">
        <v>0</v>
      </c>
      <c r="W4623">
        <v>0</v>
      </c>
      <c r="X4623" s="2" t="s">
        <v>42</v>
      </c>
      <c r="Y4623">
        <v>1</v>
      </c>
      <c r="Z4623" s="2" t="s">
        <v>43</v>
      </c>
      <c r="AA4623" s="2" t="s">
        <v>44</v>
      </c>
      <c r="AB4623" s="2" t="s">
        <v>45</v>
      </c>
      <c r="AC4623">
        <v>1</v>
      </c>
      <c r="AD4623" s="2" t="s">
        <v>67</v>
      </c>
      <c r="AE4623" s="2" t="s">
        <v>85</v>
      </c>
      <c r="AF4623">
        <v>1</v>
      </c>
      <c r="AG4623" s="2" t="s">
        <v>69</v>
      </c>
      <c r="AH4623">
        <v>1</v>
      </c>
      <c r="AI4623">
        <v>1</v>
      </c>
      <c r="AJ4623"/>
    </row>
    <row r="4624" spans="1:36" x14ac:dyDescent="0.3">
      <c r="A4624">
        <v>54623</v>
      </c>
      <c r="B4624">
        <v>10766</v>
      </c>
      <c r="C4624">
        <v>223</v>
      </c>
      <c r="D4624" s="1">
        <v>45665</v>
      </c>
      <c r="E4624" s="1">
        <v>45664</v>
      </c>
      <c r="F4624" s="2" t="s">
        <v>35</v>
      </c>
      <c r="G4624" s="2" t="s">
        <v>36</v>
      </c>
      <c r="H4624">
        <v>1</v>
      </c>
      <c r="I4624">
        <v>1</v>
      </c>
      <c r="J4624">
        <v>1</v>
      </c>
      <c r="K4624" t="b">
        <v>1</v>
      </c>
      <c r="L4624" s="2" t="s">
        <v>37</v>
      </c>
      <c r="M4624" s="2" t="s">
        <v>50</v>
      </c>
      <c r="N4624">
        <v>5</v>
      </c>
      <c r="O4624">
        <v>0</v>
      </c>
      <c r="P4624" s="2" t="s">
        <v>39</v>
      </c>
      <c r="Q4624" s="2" t="s">
        <v>35</v>
      </c>
      <c r="R4624" s="2" t="s">
        <v>40</v>
      </c>
      <c r="S4624">
        <v>40</v>
      </c>
      <c r="T4624" s="1">
        <v>45665</v>
      </c>
      <c r="U4624" s="2" t="s">
        <v>40</v>
      </c>
      <c r="V4624">
        <v>0</v>
      </c>
      <c r="W4624">
        <v>0</v>
      </c>
      <c r="X4624" s="2" t="s">
        <v>61</v>
      </c>
      <c r="Y4624">
        <v>0</v>
      </c>
      <c r="Z4624" s="2" t="s">
        <v>62</v>
      </c>
      <c r="AA4624" s="2" t="s">
        <v>62</v>
      </c>
      <c r="AB4624" s="2" t="s">
        <v>62</v>
      </c>
      <c r="AC4624">
        <v>0</v>
      </c>
      <c r="AD4624" s="2" t="s">
        <v>40</v>
      </c>
      <c r="AE4624" s="2" t="s">
        <v>86</v>
      </c>
      <c r="AF4624">
        <v>0</v>
      </c>
      <c r="AG4624" s="2" t="s">
        <v>47</v>
      </c>
      <c r="AH4624">
        <v>0</v>
      </c>
      <c r="AI4624">
        <v>0</v>
      </c>
      <c r="AJ4624"/>
    </row>
    <row r="4625" spans="1:36" x14ac:dyDescent="0.3">
      <c r="A4625">
        <v>54624</v>
      </c>
      <c r="B4625">
        <v>10136</v>
      </c>
      <c r="C4625">
        <v>201</v>
      </c>
      <c r="D4625" s="1">
        <v>45976</v>
      </c>
      <c r="E4625" s="1">
        <v>45973</v>
      </c>
      <c r="F4625" s="2" t="s">
        <v>35</v>
      </c>
      <c r="G4625" s="2" t="s">
        <v>36</v>
      </c>
      <c r="H4625">
        <v>3</v>
      </c>
      <c r="I4625">
        <v>1</v>
      </c>
      <c r="J4625">
        <v>3</v>
      </c>
      <c r="K4625" t="b">
        <v>1</v>
      </c>
      <c r="L4625" s="2" t="s">
        <v>49</v>
      </c>
      <c r="M4625" s="2" t="s">
        <v>50</v>
      </c>
      <c r="N4625">
        <v>4</v>
      </c>
      <c r="O4625">
        <v>0</v>
      </c>
      <c r="P4625" s="2" t="s">
        <v>101</v>
      </c>
      <c r="Q4625" s="2" t="s">
        <v>48</v>
      </c>
      <c r="R4625" s="2" t="s">
        <v>54</v>
      </c>
      <c r="S4625">
        <v>40</v>
      </c>
      <c r="T4625" s="1">
        <v>45976</v>
      </c>
      <c r="U4625" s="2" t="s">
        <v>54</v>
      </c>
      <c r="V4625">
        <v>1</v>
      </c>
      <c r="W4625">
        <v>0</v>
      </c>
      <c r="X4625" s="2" t="s">
        <v>88</v>
      </c>
      <c r="Y4625">
        <v>1</v>
      </c>
      <c r="Z4625" s="2" t="s">
        <v>72</v>
      </c>
      <c r="AA4625" s="2" t="s">
        <v>112</v>
      </c>
      <c r="AB4625" s="2" t="s">
        <v>76</v>
      </c>
      <c r="AC4625">
        <v>1</v>
      </c>
      <c r="AD4625" s="2" t="s">
        <v>54</v>
      </c>
      <c r="AE4625" s="2" t="s">
        <v>104</v>
      </c>
      <c r="AF4625">
        <v>0</v>
      </c>
      <c r="AG4625" s="2" t="s">
        <v>47</v>
      </c>
      <c r="AH4625">
        <v>1</v>
      </c>
      <c r="AI4625">
        <v>0</v>
      </c>
      <c r="AJ4625"/>
    </row>
    <row r="4626" spans="1:36" x14ac:dyDescent="0.3">
      <c r="A4626">
        <v>54625</v>
      </c>
      <c r="B4626">
        <v>10552</v>
      </c>
      <c r="C4626">
        <v>226</v>
      </c>
      <c r="D4626" s="1">
        <v>46385</v>
      </c>
      <c r="E4626" s="1">
        <v>46380</v>
      </c>
      <c r="F4626" s="2" t="s">
        <v>78</v>
      </c>
      <c r="G4626" s="2" t="s">
        <v>36</v>
      </c>
      <c r="H4626">
        <v>5</v>
      </c>
      <c r="I4626">
        <v>1</v>
      </c>
      <c r="J4626">
        <v>5</v>
      </c>
      <c r="K4626" t="b">
        <v>1</v>
      </c>
      <c r="L4626" s="2" t="s">
        <v>49</v>
      </c>
      <c r="M4626" s="2" t="s">
        <v>65</v>
      </c>
      <c r="N4626">
        <v>4</v>
      </c>
      <c r="O4626">
        <v>0</v>
      </c>
      <c r="P4626" s="2" t="s">
        <v>96</v>
      </c>
      <c r="Q4626" s="2" t="s">
        <v>78</v>
      </c>
      <c r="R4626" s="2" t="s">
        <v>79</v>
      </c>
      <c r="S4626">
        <v>33</v>
      </c>
      <c r="T4626" s="1">
        <v>46385</v>
      </c>
      <c r="U4626" s="2" t="s">
        <v>67</v>
      </c>
      <c r="V4626">
        <v>0</v>
      </c>
      <c r="W4626">
        <v>0</v>
      </c>
      <c r="X4626" s="2" t="s">
        <v>61</v>
      </c>
      <c r="Y4626">
        <v>0</v>
      </c>
      <c r="Z4626" s="2" t="s">
        <v>62</v>
      </c>
      <c r="AA4626" s="2" t="s">
        <v>62</v>
      </c>
      <c r="AB4626" s="2" t="s">
        <v>62</v>
      </c>
      <c r="AC4626">
        <v>0</v>
      </c>
      <c r="AD4626" s="2" t="s">
        <v>67</v>
      </c>
      <c r="AE4626" s="2" t="s">
        <v>63</v>
      </c>
      <c r="AF4626">
        <v>0</v>
      </c>
      <c r="AG4626" s="2" t="s">
        <v>64</v>
      </c>
      <c r="AH4626">
        <v>0</v>
      </c>
      <c r="AI4626">
        <v>0</v>
      </c>
      <c r="AJ4626"/>
    </row>
    <row r="4627" spans="1:36" x14ac:dyDescent="0.3">
      <c r="A4627">
        <v>54626</v>
      </c>
      <c r="B4627">
        <v>11417</v>
      </c>
      <c r="C4627">
        <v>218</v>
      </c>
      <c r="D4627" s="1">
        <v>46164</v>
      </c>
      <c r="E4627" s="1">
        <v>46162</v>
      </c>
      <c r="F4627" s="2" t="s">
        <v>58</v>
      </c>
      <c r="G4627" s="2" t="s">
        <v>36</v>
      </c>
      <c r="H4627">
        <v>2</v>
      </c>
      <c r="I4627">
        <v>1</v>
      </c>
      <c r="J4627">
        <v>2</v>
      </c>
      <c r="K4627" t="b">
        <v>1</v>
      </c>
      <c r="L4627" s="2" t="s">
        <v>109</v>
      </c>
      <c r="M4627" s="2" t="s">
        <v>65</v>
      </c>
      <c r="N4627">
        <v>5</v>
      </c>
      <c r="O4627">
        <v>0</v>
      </c>
      <c r="P4627" s="2" t="s">
        <v>84</v>
      </c>
      <c r="Q4627" s="2" t="s">
        <v>58</v>
      </c>
      <c r="R4627" s="2" t="s">
        <v>40</v>
      </c>
      <c r="S4627">
        <v>33</v>
      </c>
      <c r="T4627" s="1">
        <v>46164</v>
      </c>
      <c r="U4627" s="2" t="s">
        <v>41</v>
      </c>
      <c r="V4627">
        <v>0</v>
      </c>
      <c r="W4627">
        <v>0</v>
      </c>
      <c r="X4627" s="2" t="s">
        <v>75</v>
      </c>
      <c r="Y4627">
        <v>1</v>
      </c>
      <c r="Z4627" s="2" t="s">
        <v>55</v>
      </c>
      <c r="AA4627" s="2" t="s">
        <v>44</v>
      </c>
      <c r="AB4627" s="2" t="s">
        <v>45</v>
      </c>
      <c r="AC4627">
        <v>1</v>
      </c>
      <c r="AD4627" s="2" t="s">
        <v>41</v>
      </c>
      <c r="AE4627" s="2" t="s">
        <v>80</v>
      </c>
      <c r="AF4627">
        <v>0</v>
      </c>
      <c r="AG4627" s="2" t="s">
        <v>47</v>
      </c>
      <c r="AH4627">
        <v>1</v>
      </c>
      <c r="AI4627">
        <v>1</v>
      </c>
      <c r="AJ4627"/>
    </row>
    <row r="4628" spans="1:36" x14ac:dyDescent="0.3">
      <c r="A4628">
        <v>54627</v>
      </c>
      <c r="B4628">
        <v>10847</v>
      </c>
      <c r="C4628">
        <v>205</v>
      </c>
      <c r="D4628" s="1">
        <v>46283</v>
      </c>
      <c r="E4628" s="1">
        <v>46269</v>
      </c>
      <c r="F4628" s="2" t="s">
        <v>58</v>
      </c>
      <c r="G4628" s="2" t="s">
        <v>36</v>
      </c>
      <c r="H4628">
        <v>14</v>
      </c>
      <c r="I4628">
        <v>1</v>
      </c>
      <c r="J4628">
        <v>14</v>
      </c>
      <c r="K4628" t="b">
        <v>1</v>
      </c>
      <c r="L4628" s="2" t="s">
        <v>81</v>
      </c>
      <c r="M4628" s="2" t="s">
        <v>65</v>
      </c>
      <c r="N4628">
        <v>2</v>
      </c>
      <c r="O4628">
        <v>0</v>
      </c>
      <c r="P4628" s="2" t="s">
        <v>91</v>
      </c>
      <c r="Q4628" s="2" t="s">
        <v>48</v>
      </c>
      <c r="R4628" s="2" t="s">
        <v>54</v>
      </c>
      <c r="S4628">
        <v>37</v>
      </c>
      <c r="T4628" s="1">
        <v>46283</v>
      </c>
      <c r="U4628" s="2" t="s">
        <v>41</v>
      </c>
      <c r="V4628">
        <v>0</v>
      </c>
      <c r="W4628">
        <v>0</v>
      </c>
      <c r="X4628" s="2" t="s">
        <v>42</v>
      </c>
      <c r="Y4628">
        <v>1</v>
      </c>
      <c r="Z4628" s="2" t="s">
        <v>43</v>
      </c>
      <c r="AA4628" s="2" t="s">
        <v>44</v>
      </c>
      <c r="AB4628" s="2" t="s">
        <v>76</v>
      </c>
      <c r="AC4628">
        <v>1</v>
      </c>
      <c r="AD4628" s="2" t="s">
        <v>41</v>
      </c>
      <c r="AE4628" s="2" t="s">
        <v>102</v>
      </c>
      <c r="AF4628">
        <v>0</v>
      </c>
      <c r="AG4628" s="2" t="s">
        <v>69</v>
      </c>
      <c r="AH4628">
        <v>1</v>
      </c>
      <c r="AI4628">
        <v>1</v>
      </c>
      <c r="AJ4628"/>
    </row>
    <row r="4629" spans="1:36" x14ac:dyDescent="0.3">
      <c r="A4629">
        <v>54628</v>
      </c>
      <c r="B4629">
        <v>10320</v>
      </c>
      <c r="C4629">
        <v>219</v>
      </c>
      <c r="D4629" s="1">
        <v>46362</v>
      </c>
      <c r="E4629" s="1">
        <v>46359</v>
      </c>
      <c r="F4629" s="2" t="s">
        <v>48</v>
      </c>
      <c r="G4629" s="2" t="s">
        <v>36</v>
      </c>
      <c r="H4629">
        <v>3</v>
      </c>
      <c r="I4629">
        <v>1</v>
      </c>
      <c r="J4629">
        <v>3</v>
      </c>
      <c r="K4629" t="b">
        <v>1</v>
      </c>
      <c r="L4629" s="2" t="s">
        <v>49</v>
      </c>
      <c r="M4629" s="2" t="s">
        <v>50</v>
      </c>
      <c r="N4629">
        <v>8</v>
      </c>
      <c r="O4629">
        <v>2</v>
      </c>
      <c r="P4629" s="2" t="s">
        <v>98</v>
      </c>
      <c r="Q4629" s="2" t="s">
        <v>97</v>
      </c>
      <c r="R4629" s="2" t="s">
        <v>40</v>
      </c>
      <c r="S4629">
        <v>37</v>
      </c>
      <c r="T4629" s="1">
        <v>46362</v>
      </c>
      <c r="U4629" s="2" t="s">
        <v>74</v>
      </c>
      <c r="V4629">
        <v>1</v>
      </c>
      <c r="W4629">
        <v>0</v>
      </c>
      <c r="X4629" s="2" t="s">
        <v>61</v>
      </c>
      <c r="Y4629">
        <v>1</v>
      </c>
      <c r="Z4629" s="2" t="s">
        <v>72</v>
      </c>
      <c r="AA4629" s="2" t="s">
        <v>44</v>
      </c>
      <c r="AB4629" s="2" t="s">
        <v>76</v>
      </c>
      <c r="AC4629">
        <v>1</v>
      </c>
      <c r="AD4629" s="2" t="s">
        <v>74</v>
      </c>
      <c r="AE4629" s="2" t="s">
        <v>63</v>
      </c>
      <c r="AF4629">
        <v>0</v>
      </c>
      <c r="AG4629" s="2" t="s">
        <v>47</v>
      </c>
      <c r="AH4629">
        <v>1</v>
      </c>
      <c r="AI4629">
        <v>1</v>
      </c>
      <c r="AJ4629"/>
    </row>
    <row r="4630" spans="1:36" x14ac:dyDescent="0.3">
      <c r="A4630">
        <v>54629</v>
      </c>
      <c r="B4630">
        <v>10177</v>
      </c>
      <c r="C4630">
        <v>201</v>
      </c>
      <c r="D4630" s="1">
        <v>46343</v>
      </c>
      <c r="E4630" s="1">
        <v>46340</v>
      </c>
      <c r="F4630" s="2" t="s">
        <v>52</v>
      </c>
      <c r="G4630" s="2" t="s">
        <v>36</v>
      </c>
      <c r="H4630">
        <v>3</v>
      </c>
      <c r="I4630">
        <v>1</v>
      </c>
      <c r="J4630">
        <v>3</v>
      </c>
      <c r="K4630" t="b">
        <v>1</v>
      </c>
      <c r="L4630" s="2" t="s">
        <v>109</v>
      </c>
      <c r="M4630" s="2" t="s">
        <v>50</v>
      </c>
      <c r="N4630">
        <v>5</v>
      </c>
      <c r="O4630">
        <v>0</v>
      </c>
      <c r="P4630" s="2" t="s">
        <v>101</v>
      </c>
      <c r="Q4630" s="2" t="s">
        <v>48</v>
      </c>
      <c r="R4630" s="2" t="s">
        <v>54</v>
      </c>
      <c r="S4630">
        <v>40</v>
      </c>
      <c r="T4630" s="1">
        <v>46343</v>
      </c>
      <c r="U4630" s="2" t="s">
        <v>67</v>
      </c>
      <c r="V4630">
        <v>0</v>
      </c>
      <c r="W4630">
        <v>0</v>
      </c>
      <c r="X4630" s="2" t="s">
        <v>88</v>
      </c>
      <c r="Y4630">
        <v>1</v>
      </c>
      <c r="Z4630" s="2" t="s">
        <v>72</v>
      </c>
      <c r="AA4630" s="2" t="s">
        <v>44</v>
      </c>
      <c r="AB4630" s="2" t="s">
        <v>45</v>
      </c>
      <c r="AC4630">
        <v>1</v>
      </c>
      <c r="AD4630" s="2" t="s">
        <v>67</v>
      </c>
      <c r="AE4630" s="2" t="s">
        <v>104</v>
      </c>
      <c r="AF4630">
        <v>0</v>
      </c>
      <c r="AG4630" s="2" t="s">
        <v>47</v>
      </c>
      <c r="AH4630">
        <v>1</v>
      </c>
      <c r="AI4630">
        <v>1</v>
      </c>
      <c r="AJ4630"/>
    </row>
    <row r="4631" spans="1:36" x14ac:dyDescent="0.3">
      <c r="A4631">
        <v>54630</v>
      </c>
      <c r="B4631">
        <v>10477</v>
      </c>
      <c r="C4631">
        <v>205</v>
      </c>
      <c r="D4631" s="1">
        <v>46289</v>
      </c>
      <c r="E4631" s="1">
        <v>46288</v>
      </c>
      <c r="F4631" s="2" t="s">
        <v>52</v>
      </c>
      <c r="G4631" s="2" t="s">
        <v>36</v>
      </c>
      <c r="H4631">
        <v>1</v>
      </c>
      <c r="I4631">
        <v>1</v>
      </c>
      <c r="J4631">
        <v>1</v>
      </c>
      <c r="K4631" t="b">
        <v>1</v>
      </c>
      <c r="L4631" s="2" t="s">
        <v>81</v>
      </c>
      <c r="M4631" s="2" t="s">
        <v>38</v>
      </c>
      <c r="N4631">
        <v>4</v>
      </c>
      <c r="O4631">
        <v>0</v>
      </c>
      <c r="P4631" s="2" t="s">
        <v>91</v>
      </c>
      <c r="Q4631" s="2" t="s">
        <v>48</v>
      </c>
      <c r="R4631" s="2" t="s">
        <v>54</v>
      </c>
      <c r="S4631">
        <v>37</v>
      </c>
      <c r="T4631" s="1">
        <v>46289</v>
      </c>
      <c r="U4631" s="2" t="s">
        <v>53</v>
      </c>
      <c r="V4631">
        <v>0</v>
      </c>
      <c r="W4631">
        <v>0</v>
      </c>
      <c r="X4631" s="2" t="s">
        <v>42</v>
      </c>
      <c r="Y4631">
        <v>1</v>
      </c>
      <c r="Z4631" s="2" t="s">
        <v>72</v>
      </c>
      <c r="AA4631" s="2" t="s">
        <v>44</v>
      </c>
      <c r="AB4631" s="2" t="s">
        <v>45</v>
      </c>
      <c r="AC4631">
        <v>1</v>
      </c>
      <c r="AD4631" s="2" t="s">
        <v>53</v>
      </c>
      <c r="AE4631" s="2" t="s">
        <v>102</v>
      </c>
      <c r="AF4631">
        <v>0</v>
      </c>
      <c r="AG4631" s="2" t="s">
        <v>47</v>
      </c>
      <c r="AH4631">
        <v>1</v>
      </c>
      <c r="AI4631">
        <v>1</v>
      </c>
      <c r="AJ4631"/>
    </row>
    <row r="4632" spans="1:36" x14ac:dyDescent="0.3">
      <c r="A4632">
        <v>54631</v>
      </c>
      <c r="B4632">
        <v>10161</v>
      </c>
      <c r="C4632">
        <v>224</v>
      </c>
      <c r="D4632" s="1">
        <v>46179</v>
      </c>
      <c r="E4632" s="1">
        <v>46178</v>
      </c>
      <c r="F4632" s="2" t="s">
        <v>48</v>
      </c>
      <c r="G4632" s="2" t="s">
        <v>36</v>
      </c>
      <c r="H4632">
        <v>1</v>
      </c>
      <c r="I4632">
        <v>1</v>
      </c>
      <c r="J4632">
        <v>1</v>
      </c>
      <c r="K4632" t="b">
        <v>1</v>
      </c>
      <c r="L4632" s="2" t="s">
        <v>37</v>
      </c>
      <c r="M4632" s="2" t="s">
        <v>50</v>
      </c>
      <c r="N4632">
        <v>5</v>
      </c>
      <c r="O4632">
        <v>1</v>
      </c>
      <c r="P4632" s="2" t="s">
        <v>60</v>
      </c>
      <c r="Q4632" s="2" t="s">
        <v>58</v>
      </c>
      <c r="R4632" s="2" t="s">
        <v>53</v>
      </c>
      <c r="S4632">
        <v>29</v>
      </c>
      <c r="T4632" s="1">
        <v>46179</v>
      </c>
      <c r="U4632" s="2" t="s">
        <v>54</v>
      </c>
      <c r="V4632">
        <v>1</v>
      </c>
      <c r="W4632">
        <v>0</v>
      </c>
      <c r="X4632" s="2" t="s">
        <v>42</v>
      </c>
      <c r="Y4632">
        <v>1</v>
      </c>
      <c r="Z4632" s="2" t="s">
        <v>43</v>
      </c>
      <c r="AA4632" s="2" t="s">
        <v>44</v>
      </c>
      <c r="AB4632" s="2" t="s">
        <v>45</v>
      </c>
      <c r="AC4632">
        <v>1</v>
      </c>
      <c r="AD4632" s="2" t="s">
        <v>54</v>
      </c>
      <c r="AE4632" s="2" t="s">
        <v>68</v>
      </c>
      <c r="AF4632">
        <v>0</v>
      </c>
      <c r="AG4632" s="2" t="s">
        <v>47</v>
      </c>
      <c r="AH4632">
        <v>1</v>
      </c>
      <c r="AI4632">
        <v>1</v>
      </c>
      <c r="AJ4632"/>
    </row>
    <row r="4633" spans="1:36" x14ac:dyDescent="0.3">
      <c r="A4633">
        <v>54632</v>
      </c>
      <c r="B4633">
        <v>11309</v>
      </c>
      <c r="C4633">
        <v>212</v>
      </c>
      <c r="D4633" s="1">
        <v>46379</v>
      </c>
      <c r="E4633" s="1">
        <v>46377</v>
      </c>
      <c r="F4633" s="2" t="s">
        <v>97</v>
      </c>
      <c r="G4633" s="2" t="s">
        <v>36</v>
      </c>
      <c r="H4633">
        <v>2</v>
      </c>
      <c r="I4633">
        <v>1</v>
      </c>
      <c r="J4633">
        <v>2</v>
      </c>
      <c r="K4633" t="b">
        <v>1</v>
      </c>
      <c r="L4633" s="2" t="s">
        <v>49</v>
      </c>
      <c r="M4633" s="2" t="s">
        <v>50</v>
      </c>
      <c r="N4633">
        <v>8</v>
      </c>
      <c r="O4633">
        <v>1</v>
      </c>
      <c r="P4633" s="2" t="s">
        <v>107</v>
      </c>
      <c r="Q4633" s="2" t="s">
        <v>58</v>
      </c>
      <c r="R4633" s="2" t="s">
        <v>67</v>
      </c>
      <c r="S4633">
        <v>20</v>
      </c>
      <c r="T4633" s="1">
        <v>46379</v>
      </c>
      <c r="U4633" s="2" t="s">
        <v>40</v>
      </c>
      <c r="V4633">
        <v>0</v>
      </c>
      <c r="W4633">
        <v>0</v>
      </c>
      <c r="X4633" s="2" t="s">
        <v>61</v>
      </c>
      <c r="Y4633">
        <v>1</v>
      </c>
      <c r="Z4633" s="2" t="s">
        <v>43</v>
      </c>
      <c r="AA4633" s="2" t="s">
        <v>44</v>
      </c>
      <c r="AB4633" s="2" t="s">
        <v>56</v>
      </c>
      <c r="AC4633">
        <v>1</v>
      </c>
      <c r="AD4633" s="2" t="s">
        <v>40</v>
      </c>
      <c r="AE4633" s="2" t="s">
        <v>63</v>
      </c>
      <c r="AF4633">
        <v>0</v>
      </c>
      <c r="AG4633" s="2" t="s">
        <v>47</v>
      </c>
      <c r="AH4633">
        <v>1</v>
      </c>
      <c r="AI4633">
        <v>1</v>
      </c>
      <c r="AJ4633"/>
    </row>
    <row r="4634" spans="1:36" x14ac:dyDescent="0.3">
      <c r="A4634">
        <v>54633</v>
      </c>
      <c r="B4634">
        <v>10531</v>
      </c>
      <c r="C4634">
        <v>201</v>
      </c>
      <c r="D4634" s="1">
        <v>46382</v>
      </c>
      <c r="E4634" s="1">
        <v>46380</v>
      </c>
      <c r="F4634" s="2" t="s">
        <v>78</v>
      </c>
      <c r="G4634" s="2" t="s">
        <v>36</v>
      </c>
      <c r="H4634">
        <v>2</v>
      </c>
      <c r="I4634">
        <v>1</v>
      </c>
      <c r="J4634">
        <v>2</v>
      </c>
      <c r="K4634" t="b">
        <v>1</v>
      </c>
      <c r="L4634" s="2" t="s">
        <v>81</v>
      </c>
      <c r="M4634" s="2" t="s">
        <v>50</v>
      </c>
      <c r="N4634">
        <v>2</v>
      </c>
      <c r="O4634">
        <v>0</v>
      </c>
      <c r="P4634" s="2" t="s">
        <v>101</v>
      </c>
      <c r="Q4634" s="2" t="s">
        <v>48</v>
      </c>
      <c r="R4634" s="2" t="s">
        <v>54</v>
      </c>
      <c r="S4634">
        <v>40</v>
      </c>
      <c r="T4634" s="1">
        <v>46382</v>
      </c>
      <c r="U4634" s="2" t="s">
        <v>54</v>
      </c>
      <c r="V4634">
        <v>1</v>
      </c>
      <c r="W4634">
        <v>0</v>
      </c>
      <c r="X4634" s="2" t="s">
        <v>61</v>
      </c>
      <c r="Y4634">
        <v>1</v>
      </c>
      <c r="Z4634" s="2" t="s">
        <v>43</v>
      </c>
      <c r="AA4634" s="2" t="s">
        <v>44</v>
      </c>
      <c r="AB4634" s="2" t="s">
        <v>76</v>
      </c>
      <c r="AC4634">
        <v>1</v>
      </c>
      <c r="AD4634" s="2" t="s">
        <v>54</v>
      </c>
      <c r="AE4634" s="2" t="s">
        <v>63</v>
      </c>
      <c r="AF4634">
        <v>0</v>
      </c>
      <c r="AG4634" s="2" t="s">
        <v>47</v>
      </c>
      <c r="AH4634">
        <v>1</v>
      </c>
      <c r="AI4634">
        <v>1</v>
      </c>
      <c r="AJ4634"/>
    </row>
    <row r="4635" spans="1:36" x14ac:dyDescent="0.3">
      <c r="A4635">
        <v>54634</v>
      </c>
      <c r="B4635">
        <v>10741</v>
      </c>
      <c r="C4635">
        <v>206</v>
      </c>
      <c r="D4635" s="1">
        <v>45923</v>
      </c>
      <c r="E4635" s="1">
        <v>45916</v>
      </c>
      <c r="F4635" s="2" t="s">
        <v>35</v>
      </c>
      <c r="G4635" s="2" t="s">
        <v>59</v>
      </c>
      <c r="H4635">
        <v>7</v>
      </c>
      <c r="I4635">
        <v>1</v>
      </c>
      <c r="J4635">
        <v>7</v>
      </c>
      <c r="K4635" t="b">
        <v>1</v>
      </c>
      <c r="L4635" s="2" t="s">
        <v>49</v>
      </c>
      <c r="M4635" s="2" t="s">
        <v>50</v>
      </c>
      <c r="N4635">
        <v>1</v>
      </c>
      <c r="O4635">
        <v>1</v>
      </c>
      <c r="P4635" s="2" t="s">
        <v>87</v>
      </c>
      <c r="Q4635" s="2" t="s">
        <v>78</v>
      </c>
      <c r="R4635" s="2" t="s">
        <v>54</v>
      </c>
      <c r="S4635">
        <v>32</v>
      </c>
      <c r="T4635" s="1">
        <v>45923</v>
      </c>
      <c r="U4635" s="2" t="s">
        <v>67</v>
      </c>
      <c r="V4635">
        <v>0</v>
      </c>
      <c r="W4635">
        <v>0</v>
      </c>
      <c r="X4635" s="2" t="s">
        <v>42</v>
      </c>
      <c r="Y4635">
        <v>1</v>
      </c>
      <c r="Z4635" s="2" t="s">
        <v>72</v>
      </c>
      <c r="AA4635" s="2" t="s">
        <v>44</v>
      </c>
      <c r="AB4635" s="2" t="s">
        <v>45</v>
      </c>
      <c r="AC4635">
        <v>1</v>
      </c>
      <c r="AD4635" s="2" t="s">
        <v>67</v>
      </c>
      <c r="AE4635" s="2" t="s">
        <v>102</v>
      </c>
      <c r="AF4635">
        <v>1</v>
      </c>
      <c r="AG4635" s="2" t="s">
        <v>64</v>
      </c>
      <c r="AH4635">
        <v>1</v>
      </c>
      <c r="AI4635">
        <v>1</v>
      </c>
      <c r="AJ4635"/>
    </row>
    <row r="4636" spans="1:36" x14ac:dyDescent="0.3">
      <c r="A4636">
        <v>54635</v>
      </c>
      <c r="B4636">
        <v>10411</v>
      </c>
      <c r="C4636">
        <v>217</v>
      </c>
      <c r="D4636" s="1">
        <v>45719</v>
      </c>
      <c r="E4636" s="1">
        <v>45689</v>
      </c>
      <c r="F4636" s="2" t="s">
        <v>35</v>
      </c>
      <c r="G4636" s="2" t="s">
        <v>36</v>
      </c>
      <c r="H4636">
        <v>30</v>
      </c>
      <c r="I4636">
        <v>1</v>
      </c>
      <c r="J4636">
        <v>30</v>
      </c>
      <c r="K4636" t="b">
        <v>1</v>
      </c>
      <c r="L4636" s="2" t="s">
        <v>81</v>
      </c>
      <c r="M4636" s="2" t="s">
        <v>50</v>
      </c>
      <c r="N4636">
        <v>4</v>
      </c>
      <c r="O4636">
        <v>0</v>
      </c>
      <c r="P4636" s="2" t="s">
        <v>71</v>
      </c>
      <c r="Q4636" s="2" t="s">
        <v>58</v>
      </c>
      <c r="R4636" s="2" t="s">
        <v>54</v>
      </c>
      <c r="S4636">
        <v>30</v>
      </c>
      <c r="T4636" s="1">
        <v>45719</v>
      </c>
      <c r="U4636" s="2" t="s">
        <v>79</v>
      </c>
      <c r="V4636">
        <v>0</v>
      </c>
      <c r="W4636">
        <v>0</v>
      </c>
      <c r="X4636" s="2" t="s">
        <v>75</v>
      </c>
      <c r="Y4636">
        <v>1</v>
      </c>
      <c r="Z4636" s="2" t="s">
        <v>72</v>
      </c>
      <c r="AA4636" s="2" t="s">
        <v>44</v>
      </c>
      <c r="AB4636" s="2" t="s">
        <v>56</v>
      </c>
      <c r="AC4636">
        <v>1</v>
      </c>
      <c r="AD4636" s="2" t="s">
        <v>79</v>
      </c>
      <c r="AE4636" s="2" t="s">
        <v>77</v>
      </c>
      <c r="AF4636">
        <v>0</v>
      </c>
      <c r="AG4636" s="2" t="s">
        <v>57</v>
      </c>
      <c r="AH4636">
        <v>1</v>
      </c>
      <c r="AI4636">
        <v>1</v>
      </c>
      <c r="AJ4636"/>
    </row>
    <row r="4637" spans="1:36" x14ac:dyDescent="0.3">
      <c r="A4637">
        <v>54636</v>
      </c>
      <c r="B4637">
        <v>10009</v>
      </c>
      <c r="C4637">
        <v>208</v>
      </c>
      <c r="D4637" s="1">
        <v>45743</v>
      </c>
      <c r="E4637" s="1">
        <v>45738</v>
      </c>
      <c r="F4637" s="2" t="s">
        <v>35</v>
      </c>
      <c r="G4637" s="2" t="s">
        <v>36</v>
      </c>
      <c r="H4637">
        <v>5</v>
      </c>
      <c r="I4637">
        <v>1</v>
      </c>
      <c r="J4637">
        <v>5</v>
      </c>
      <c r="K4637" t="b">
        <v>1</v>
      </c>
      <c r="L4637" s="2" t="s">
        <v>49</v>
      </c>
      <c r="M4637" s="2" t="s">
        <v>65</v>
      </c>
      <c r="N4637">
        <v>5</v>
      </c>
      <c r="O4637">
        <v>2</v>
      </c>
      <c r="P4637" s="2" t="s">
        <v>106</v>
      </c>
      <c r="Q4637" s="2" t="s">
        <v>48</v>
      </c>
      <c r="R4637" s="2" t="s">
        <v>40</v>
      </c>
      <c r="S4637">
        <v>37</v>
      </c>
      <c r="T4637" s="1">
        <v>45743</v>
      </c>
      <c r="U4637" s="2" t="s">
        <v>53</v>
      </c>
      <c r="V4637">
        <v>0</v>
      </c>
      <c r="W4637">
        <v>0</v>
      </c>
      <c r="X4637" s="2" t="s">
        <v>75</v>
      </c>
      <c r="Y4637">
        <v>0</v>
      </c>
      <c r="Z4637" s="2" t="s">
        <v>62</v>
      </c>
      <c r="AA4637" s="2" t="s">
        <v>62</v>
      </c>
      <c r="AB4637" s="2" t="s">
        <v>62</v>
      </c>
      <c r="AC4637">
        <v>0</v>
      </c>
      <c r="AD4637" s="2" t="s">
        <v>53</v>
      </c>
      <c r="AE4637" s="2" t="s">
        <v>77</v>
      </c>
      <c r="AF4637">
        <v>0</v>
      </c>
      <c r="AG4637" s="2" t="s">
        <v>64</v>
      </c>
      <c r="AH4637">
        <v>0</v>
      </c>
      <c r="AI4637">
        <v>0</v>
      </c>
      <c r="AJ4637"/>
    </row>
    <row r="4638" spans="1:36" x14ac:dyDescent="0.3">
      <c r="A4638">
        <v>54637</v>
      </c>
      <c r="B4638">
        <v>11488</v>
      </c>
      <c r="C4638">
        <v>205</v>
      </c>
      <c r="D4638" s="1">
        <v>46214</v>
      </c>
      <c r="E4638" s="1">
        <v>46207</v>
      </c>
      <c r="F4638" s="2" t="s">
        <v>58</v>
      </c>
      <c r="G4638" s="2" t="s">
        <v>36</v>
      </c>
      <c r="H4638">
        <v>7</v>
      </c>
      <c r="I4638">
        <v>1</v>
      </c>
      <c r="J4638">
        <v>7</v>
      </c>
      <c r="K4638" t="b">
        <v>1</v>
      </c>
      <c r="L4638" s="2" t="s">
        <v>49</v>
      </c>
      <c r="M4638" s="2" t="s">
        <v>38</v>
      </c>
      <c r="N4638">
        <v>4</v>
      </c>
      <c r="O4638">
        <v>1</v>
      </c>
      <c r="P4638" s="2" t="s">
        <v>91</v>
      </c>
      <c r="Q4638" s="2" t="s">
        <v>48</v>
      </c>
      <c r="R4638" s="2" t="s">
        <v>54</v>
      </c>
      <c r="S4638">
        <v>37</v>
      </c>
      <c r="T4638" s="1">
        <v>46214</v>
      </c>
      <c r="U4638" s="2" t="s">
        <v>54</v>
      </c>
      <c r="V4638">
        <v>1</v>
      </c>
      <c r="W4638">
        <v>0</v>
      </c>
      <c r="X4638" s="2" t="s">
        <v>42</v>
      </c>
      <c r="Y4638">
        <v>1</v>
      </c>
      <c r="Z4638" s="2" t="s">
        <v>72</v>
      </c>
      <c r="AA4638" s="2" t="s">
        <v>44</v>
      </c>
      <c r="AB4638" s="2" t="s">
        <v>56</v>
      </c>
      <c r="AC4638">
        <v>1</v>
      </c>
      <c r="AD4638" s="2" t="s">
        <v>54</v>
      </c>
      <c r="AE4638" s="2" t="s">
        <v>85</v>
      </c>
      <c r="AF4638">
        <v>0</v>
      </c>
      <c r="AG4638" s="2" t="s">
        <v>64</v>
      </c>
      <c r="AH4638">
        <v>1</v>
      </c>
      <c r="AI4638">
        <v>1</v>
      </c>
      <c r="AJ4638"/>
    </row>
    <row r="4639" spans="1:36" x14ac:dyDescent="0.3">
      <c r="A4639">
        <v>54638</v>
      </c>
      <c r="B4639">
        <v>10760</v>
      </c>
      <c r="C4639">
        <v>203</v>
      </c>
      <c r="D4639" s="1">
        <v>45858</v>
      </c>
      <c r="E4639" s="1">
        <v>45856</v>
      </c>
      <c r="F4639" s="2" t="s">
        <v>58</v>
      </c>
      <c r="G4639" s="2" t="s">
        <v>36</v>
      </c>
      <c r="H4639">
        <v>2</v>
      </c>
      <c r="I4639">
        <v>1</v>
      </c>
      <c r="J4639">
        <v>2</v>
      </c>
      <c r="K4639" t="b">
        <v>1</v>
      </c>
      <c r="L4639" s="2" t="s">
        <v>81</v>
      </c>
      <c r="M4639" s="2" t="s">
        <v>50</v>
      </c>
      <c r="N4639">
        <v>3</v>
      </c>
      <c r="O4639">
        <v>2</v>
      </c>
      <c r="P4639" s="2" t="s">
        <v>66</v>
      </c>
      <c r="Q4639" s="2" t="s">
        <v>52</v>
      </c>
      <c r="R4639" s="2" t="s">
        <v>54</v>
      </c>
      <c r="S4639">
        <v>22</v>
      </c>
      <c r="T4639" s="1">
        <v>45858</v>
      </c>
      <c r="U4639" s="2" t="s">
        <v>74</v>
      </c>
      <c r="V4639">
        <v>1</v>
      </c>
      <c r="W4639">
        <v>0</v>
      </c>
      <c r="X4639" s="2" t="s">
        <v>42</v>
      </c>
      <c r="Y4639">
        <v>1</v>
      </c>
      <c r="Z4639" s="2" t="s">
        <v>72</v>
      </c>
      <c r="AA4639" s="2" t="s">
        <v>44</v>
      </c>
      <c r="AB4639" s="2" t="s">
        <v>76</v>
      </c>
      <c r="AC4639">
        <v>1</v>
      </c>
      <c r="AD4639" s="2" t="s">
        <v>74</v>
      </c>
      <c r="AE4639" s="2" t="s">
        <v>85</v>
      </c>
      <c r="AF4639">
        <v>0</v>
      </c>
      <c r="AG4639" s="2" t="s">
        <v>47</v>
      </c>
      <c r="AH4639">
        <v>1</v>
      </c>
      <c r="AI4639">
        <v>1</v>
      </c>
      <c r="AJ4639"/>
    </row>
    <row r="4640" spans="1:36" x14ac:dyDescent="0.3">
      <c r="A4640">
        <v>54639</v>
      </c>
      <c r="B4640">
        <v>11421</v>
      </c>
      <c r="C4640">
        <v>228</v>
      </c>
      <c r="D4640" s="1">
        <v>46370</v>
      </c>
      <c r="E4640" s="1">
        <v>46349</v>
      </c>
      <c r="F4640" s="2" t="s">
        <v>52</v>
      </c>
      <c r="G4640" s="2" t="s">
        <v>59</v>
      </c>
      <c r="H4640">
        <v>21</v>
      </c>
      <c r="I4640">
        <v>1</v>
      </c>
      <c r="J4640">
        <v>21</v>
      </c>
      <c r="K4640" t="b">
        <v>1</v>
      </c>
      <c r="L4640" s="2" t="s">
        <v>49</v>
      </c>
      <c r="M4640" s="2" t="s">
        <v>50</v>
      </c>
      <c r="N4640">
        <v>3</v>
      </c>
      <c r="O4640">
        <v>1</v>
      </c>
      <c r="P4640" s="2" t="s">
        <v>114</v>
      </c>
      <c r="Q4640" s="2" t="s">
        <v>78</v>
      </c>
      <c r="R4640" s="2" t="s">
        <v>67</v>
      </c>
      <c r="S4640">
        <v>31</v>
      </c>
      <c r="T4640" s="1">
        <v>46370</v>
      </c>
      <c r="U4640" s="2" t="s">
        <v>79</v>
      </c>
      <c r="V4640">
        <v>0</v>
      </c>
      <c r="W4640">
        <v>0</v>
      </c>
      <c r="X4640" s="2" t="s">
        <v>61</v>
      </c>
      <c r="Y4640">
        <v>1</v>
      </c>
      <c r="Z4640" s="2" t="s">
        <v>43</v>
      </c>
      <c r="AA4640" s="2" t="s">
        <v>112</v>
      </c>
      <c r="AB4640" s="2" t="s">
        <v>76</v>
      </c>
      <c r="AC4640">
        <v>1</v>
      </c>
      <c r="AD4640" s="2" t="s">
        <v>79</v>
      </c>
      <c r="AE4640" s="2" t="s">
        <v>63</v>
      </c>
      <c r="AF4640">
        <v>1</v>
      </c>
      <c r="AG4640" s="2" t="s">
        <v>57</v>
      </c>
      <c r="AH4640">
        <v>1</v>
      </c>
      <c r="AI4640">
        <v>0</v>
      </c>
      <c r="AJ4640"/>
    </row>
    <row r="4641" spans="1:36" x14ac:dyDescent="0.3">
      <c r="A4641">
        <v>54640</v>
      </c>
      <c r="B4641">
        <v>10071</v>
      </c>
      <c r="C4641">
        <v>215</v>
      </c>
      <c r="D4641" s="1">
        <v>46273</v>
      </c>
      <c r="E4641" s="1">
        <v>46259</v>
      </c>
      <c r="F4641" s="2" t="s">
        <v>52</v>
      </c>
      <c r="G4641" s="2" t="s">
        <v>36</v>
      </c>
      <c r="H4641">
        <v>14</v>
      </c>
      <c r="I4641">
        <v>1</v>
      </c>
      <c r="J4641">
        <v>14</v>
      </c>
      <c r="K4641" t="b">
        <v>1</v>
      </c>
      <c r="L4641" s="2" t="s">
        <v>70</v>
      </c>
      <c r="M4641" s="2" t="s">
        <v>50</v>
      </c>
      <c r="N4641">
        <v>3</v>
      </c>
      <c r="O4641">
        <v>0</v>
      </c>
      <c r="P4641" s="2" t="s">
        <v>92</v>
      </c>
      <c r="Q4641" s="2" t="s">
        <v>48</v>
      </c>
      <c r="R4641" s="2" t="s">
        <v>40</v>
      </c>
      <c r="S4641">
        <v>31</v>
      </c>
      <c r="T4641" s="1">
        <v>46273</v>
      </c>
      <c r="U4641" s="2" t="s">
        <v>67</v>
      </c>
      <c r="V4641">
        <v>0</v>
      </c>
      <c r="W4641">
        <v>0</v>
      </c>
      <c r="X4641" s="2" t="s">
        <v>42</v>
      </c>
      <c r="Y4641">
        <v>1</v>
      </c>
      <c r="Z4641" s="2" t="s">
        <v>43</v>
      </c>
      <c r="AA4641" s="2" t="s">
        <v>44</v>
      </c>
      <c r="AB4641" s="2" t="s">
        <v>45</v>
      </c>
      <c r="AC4641">
        <v>1</v>
      </c>
      <c r="AD4641" s="2" t="s">
        <v>67</v>
      </c>
      <c r="AE4641" s="2" t="s">
        <v>102</v>
      </c>
      <c r="AF4641">
        <v>0</v>
      </c>
      <c r="AG4641" s="2" t="s">
        <v>69</v>
      </c>
      <c r="AH4641">
        <v>1</v>
      </c>
      <c r="AI4641">
        <v>1</v>
      </c>
      <c r="AJ4641"/>
    </row>
    <row r="4642" spans="1:36" x14ac:dyDescent="0.3">
      <c r="A4642">
        <v>54641</v>
      </c>
      <c r="B4642">
        <v>10593</v>
      </c>
      <c r="C4642">
        <v>228</v>
      </c>
      <c r="D4642" s="1">
        <v>46144</v>
      </c>
      <c r="E4642" s="1">
        <v>46137</v>
      </c>
      <c r="F4642" s="2" t="s">
        <v>48</v>
      </c>
      <c r="G4642" s="2" t="s">
        <v>36</v>
      </c>
      <c r="H4642">
        <v>7</v>
      </c>
      <c r="I4642">
        <v>1</v>
      </c>
      <c r="J4642">
        <v>7</v>
      </c>
      <c r="K4642" t="b">
        <v>1</v>
      </c>
      <c r="L4642" s="2" t="s">
        <v>49</v>
      </c>
      <c r="M4642" s="2" t="s">
        <v>50</v>
      </c>
      <c r="N4642">
        <v>6</v>
      </c>
      <c r="O4642">
        <v>0</v>
      </c>
      <c r="P4642" s="2" t="s">
        <v>114</v>
      </c>
      <c r="Q4642" s="2" t="s">
        <v>78</v>
      </c>
      <c r="R4642" s="2" t="s">
        <v>67</v>
      </c>
      <c r="S4642">
        <v>31</v>
      </c>
      <c r="T4642" s="1">
        <v>46144</v>
      </c>
      <c r="U4642" s="2" t="s">
        <v>54</v>
      </c>
      <c r="V4642">
        <v>1</v>
      </c>
      <c r="W4642">
        <v>0</v>
      </c>
      <c r="X4642" s="2" t="s">
        <v>75</v>
      </c>
      <c r="Y4642">
        <v>1</v>
      </c>
      <c r="Z4642" s="2" t="s">
        <v>72</v>
      </c>
      <c r="AA4642" s="2" t="s">
        <v>44</v>
      </c>
      <c r="AB4642" s="2" t="s">
        <v>76</v>
      </c>
      <c r="AC4642">
        <v>1</v>
      </c>
      <c r="AD4642" s="2" t="s">
        <v>54</v>
      </c>
      <c r="AE4642" s="2" t="s">
        <v>80</v>
      </c>
      <c r="AF4642">
        <v>0</v>
      </c>
      <c r="AG4642" s="2" t="s">
        <v>64</v>
      </c>
      <c r="AH4642">
        <v>1</v>
      </c>
      <c r="AI4642">
        <v>1</v>
      </c>
      <c r="AJ4642"/>
    </row>
    <row r="4643" spans="1:36" x14ac:dyDescent="0.3">
      <c r="A4643">
        <v>54642</v>
      </c>
      <c r="B4643">
        <v>10969</v>
      </c>
      <c r="C4643">
        <v>228</v>
      </c>
      <c r="D4643" s="1">
        <v>46254</v>
      </c>
      <c r="E4643" s="1">
        <v>46252</v>
      </c>
      <c r="F4643" s="2" t="s">
        <v>97</v>
      </c>
      <c r="G4643" s="2" t="s">
        <v>36</v>
      </c>
      <c r="H4643">
        <v>2</v>
      </c>
      <c r="I4643">
        <v>1</v>
      </c>
      <c r="J4643">
        <v>2</v>
      </c>
      <c r="K4643" t="b">
        <v>1</v>
      </c>
      <c r="L4643" s="2" t="s">
        <v>37</v>
      </c>
      <c r="M4643" s="2" t="s">
        <v>38</v>
      </c>
      <c r="N4643">
        <v>5</v>
      </c>
      <c r="O4643">
        <v>1</v>
      </c>
      <c r="P4643" s="2" t="s">
        <v>114</v>
      </c>
      <c r="Q4643" s="2" t="s">
        <v>78</v>
      </c>
      <c r="R4643" s="2" t="s">
        <v>67</v>
      </c>
      <c r="S4643">
        <v>31</v>
      </c>
      <c r="T4643" s="1">
        <v>46254</v>
      </c>
      <c r="U4643" s="2" t="s">
        <v>53</v>
      </c>
      <c r="V4643">
        <v>0</v>
      </c>
      <c r="W4643">
        <v>0</v>
      </c>
      <c r="X4643" s="2" t="s">
        <v>42</v>
      </c>
      <c r="Y4643">
        <v>0</v>
      </c>
      <c r="Z4643" s="2" t="s">
        <v>62</v>
      </c>
      <c r="AA4643" s="2" t="s">
        <v>62</v>
      </c>
      <c r="AB4643" s="2" t="s">
        <v>62</v>
      </c>
      <c r="AC4643">
        <v>0</v>
      </c>
      <c r="AD4643" s="2" t="s">
        <v>53</v>
      </c>
      <c r="AE4643" s="2" t="s">
        <v>46</v>
      </c>
      <c r="AF4643">
        <v>0</v>
      </c>
      <c r="AG4643" s="2" t="s">
        <v>47</v>
      </c>
      <c r="AH4643">
        <v>0</v>
      </c>
      <c r="AI4643">
        <v>0</v>
      </c>
      <c r="AJ4643"/>
    </row>
    <row r="4644" spans="1:36" x14ac:dyDescent="0.3">
      <c r="A4644">
        <v>54643</v>
      </c>
      <c r="B4644">
        <v>10794</v>
      </c>
      <c r="C4644">
        <v>224</v>
      </c>
      <c r="D4644" s="1">
        <v>46355</v>
      </c>
      <c r="E4644" s="1">
        <v>46355</v>
      </c>
      <c r="F4644" s="2" t="s">
        <v>58</v>
      </c>
      <c r="G4644" s="2" t="s">
        <v>59</v>
      </c>
      <c r="H4644">
        <v>0</v>
      </c>
      <c r="I4644">
        <v>1</v>
      </c>
      <c r="J4644">
        <v>0</v>
      </c>
      <c r="K4644" t="b">
        <v>1</v>
      </c>
      <c r="L4644" s="2" t="s">
        <v>49</v>
      </c>
      <c r="M4644" s="2" t="s">
        <v>50</v>
      </c>
      <c r="N4644">
        <v>1</v>
      </c>
      <c r="O4644">
        <v>1</v>
      </c>
      <c r="P4644" s="2" t="s">
        <v>60</v>
      </c>
      <c r="Q4644" s="2" t="s">
        <v>58</v>
      </c>
      <c r="R4644" s="2" t="s">
        <v>53</v>
      </c>
      <c r="S4644">
        <v>29</v>
      </c>
      <c r="T4644" s="1">
        <v>46355</v>
      </c>
      <c r="U4644" s="2" t="s">
        <v>74</v>
      </c>
      <c r="V4644">
        <v>1</v>
      </c>
      <c r="W4644">
        <v>0</v>
      </c>
      <c r="X4644" s="2" t="s">
        <v>88</v>
      </c>
      <c r="Y4644">
        <v>1</v>
      </c>
      <c r="Z4644" s="2" t="s">
        <v>72</v>
      </c>
      <c r="AA4644" s="2" t="s">
        <v>44</v>
      </c>
      <c r="AB4644" s="2" t="s">
        <v>56</v>
      </c>
      <c r="AC4644">
        <v>1</v>
      </c>
      <c r="AD4644" s="2" t="s">
        <v>74</v>
      </c>
      <c r="AE4644" s="2" t="s">
        <v>104</v>
      </c>
      <c r="AF4644">
        <v>1</v>
      </c>
      <c r="AG4644" s="2" t="s">
        <v>82</v>
      </c>
      <c r="AH4644">
        <v>1</v>
      </c>
      <c r="AI4644">
        <v>1</v>
      </c>
      <c r="AJ4644"/>
    </row>
    <row r="4645" spans="1:36" x14ac:dyDescent="0.3">
      <c r="A4645">
        <v>54644</v>
      </c>
      <c r="B4645">
        <v>10874</v>
      </c>
      <c r="C4645">
        <v>226</v>
      </c>
      <c r="D4645" s="1">
        <v>45752</v>
      </c>
      <c r="E4645" s="1">
        <v>45722</v>
      </c>
      <c r="F4645" s="2" t="s">
        <v>78</v>
      </c>
      <c r="G4645" s="2" t="s">
        <v>59</v>
      </c>
      <c r="H4645">
        <v>30</v>
      </c>
      <c r="I4645">
        <v>1</v>
      </c>
      <c r="J4645">
        <v>30</v>
      </c>
      <c r="K4645" t="b">
        <v>1</v>
      </c>
      <c r="L4645" s="2" t="s">
        <v>49</v>
      </c>
      <c r="M4645" s="2" t="s">
        <v>50</v>
      </c>
      <c r="N4645">
        <v>4</v>
      </c>
      <c r="O4645">
        <v>1</v>
      </c>
      <c r="P4645" s="2" t="s">
        <v>96</v>
      </c>
      <c r="Q4645" s="2" t="s">
        <v>78</v>
      </c>
      <c r="R4645" s="2" t="s">
        <v>79</v>
      </c>
      <c r="S4645">
        <v>33</v>
      </c>
      <c r="T4645" s="1">
        <v>45752</v>
      </c>
      <c r="U4645" s="2" t="s">
        <v>54</v>
      </c>
      <c r="V4645">
        <v>1</v>
      </c>
      <c r="W4645">
        <v>0</v>
      </c>
      <c r="X4645" s="2" t="s">
        <v>75</v>
      </c>
      <c r="Y4645">
        <v>0</v>
      </c>
      <c r="Z4645" s="2" t="s">
        <v>62</v>
      </c>
      <c r="AA4645" s="2" t="s">
        <v>62</v>
      </c>
      <c r="AB4645" s="2" t="s">
        <v>62</v>
      </c>
      <c r="AC4645">
        <v>0</v>
      </c>
      <c r="AD4645" s="2" t="s">
        <v>54</v>
      </c>
      <c r="AE4645" s="2" t="s">
        <v>93</v>
      </c>
      <c r="AF4645">
        <v>1</v>
      </c>
      <c r="AG4645" s="2" t="s">
        <v>57</v>
      </c>
      <c r="AH4645">
        <v>0</v>
      </c>
      <c r="AI4645">
        <v>0</v>
      </c>
      <c r="AJ4645"/>
    </row>
    <row r="4646" spans="1:36" x14ac:dyDescent="0.3">
      <c r="A4646">
        <v>54645</v>
      </c>
      <c r="B4646">
        <v>11204</v>
      </c>
      <c r="C4646">
        <v>208</v>
      </c>
      <c r="D4646" s="1">
        <v>46363</v>
      </c>
      <c r="E4646" s="1">
        <v>46353</v>
      </c>
      <c r="F4646" s="2" t="s">
        <v>35</v>
      </c>
      <c r="G4646" s="2" t="s">
        <v>36</v>
      </c>
      <c r="H4646">
        <v>10</v>
      </c>
      <c r="I4646">
        <v>1</v>
      </c>
      <c r="J4646">
        <v>10</v>
      </c>
      <c r="K4646" t="b">
        <v>1</v>
      </c>
      <c r="L4646" s="2" t="s">
        <v>81</v>
      </c>
      <c r="M4646" s="2" t="s">
        <v>65</v>
      </c>
      <c r="N4646">
        <v>3</v>
      </c>
      <c r="O4646">
        <v>1</v>
      </c>
      <c r="P4646" s="2" t="s">
        <v>106</v>
      </c>
      <c r="Q4646" s="2" t="s">
        <v>48</v>
      </c>
      <c r="R4646" s="2" t="s">
        <v>40</v>
      </c>
      <c r="S4646">
        <v>37</v>
      </c>
      <c r="T4646" s="1">
        <v>46363</v>
      </c>
      <c r="U4646" s="2" t="s">
        <v>79</v>
      </c>
      <c r="V4646">
        <v>0</v>
      </c>
      <c r="W4646">
        <v>0</v>
      </c>
      <c r="X4646" s="2" t="s">
        <v>61</v>
      </c>
      <c r="Y4646">
        <v>1</v>
      </c>
      <c r="Z4646" s="2" t="s">
        <v>72</v>
      </c>
      <c r="AA4646" s="2" t="s">
        <v>44</v>
      </c>
      <c r="AB4646" s="2" t="s">
        <v>45</v>
      </c>
      <c r="AC4646">
        <v>1</v>
      </c>
      <c r="AD4646" s="2" t="s">
        <v>79</v>
      </c>
      <c r="AE4646" s="2" t="s">
        <v>63</v>
      </c>
      <c r="AF4646">
        <v>0</v>
      </c>
      <c r="AG4646" s="2" t="s">
        <v>69</v>
      </c>
      <c r="AH4646">
        <v>1</v>
      </c>
      <c r="AI4646">
        <v>1</v>
      </c>
      <c r="AJ4646"/>
    </row>
    <row r="4647" spans="1:36" x14ac:dyDescent="0.3">
      <c r="A4647">
        <v>54646</v>
      </c>
      <c r="B4647">
        <v>10150</v>
      </c>
      <c r="C4647">
        <v>203</v>
      </c>
      <c r="D4647" s="1">
        <v>45900</v>
      </c>
      <c r="E4647" s="1">
        <v>45899</v>
      </c>
      <c r="F4647" s="2" t="s">
        <v>48</v>
      </c>
      <c r="G4647" s="2" t="s">
        <v>36</v>
      </c>
      <c r="H4647">
        <v>1</v>
      </c>
      <c r="I4647">
        <v>1</v>
      </c>
      <c r="J4647">
        <v>1</v>
      </c>
      <c r="K4647" t="b">
        <v>1</v>
      </c>
      <c r="L4647" s="2" t="s">
        <v>49</v>
      </c>
      <c r="M4647" s="2" t="s">
        <v>50</v>
      </c>
      <c r="N4647">
        <v>5</v>
      </c>
      <c r="O4647">
        <v>1</v>
      </c>
      <c r="P4647" s="2" t="s">
        <v>66</v>
      </c>
      <c r="Q4647" s="2" t="s">
        <v>52</v>
      </c>
      <c r="R4647" s="2" t="s">
        <v>54</v>
      </c>
      <c r="S4647">
        <v>22</v>
      </c>
      <c r="T4647" s="1">
        <v>45900</v>
      </c>
      <c r="U4647" s="2" t="s">
        <v>74</v>
      </c>
      <c r="V4647">
        <v>1</v>
      </c>
      <c r="W4647">
        <v>0</v>
      </c>
      <c r="X4647" s="2" t="s">
        <v>42</v>
      </c>
      <c r="Y4647">
        <v>1</v>
      </c>
      <c r="Z4647" s="2" t="s">
        <v>72</v>
      </c>
      <c r="AA4647" s="2" t="s">
        <v>44</v>
      </c>
      <c r="AB4647" s="2" t="s">
        <v>45</v>
      </c>
      <c r="AC4647">
        <v>1</v>
      </c>
      <c r="AD4647" s="2" t="s">
        <v>74</v>
      </c>
      <c r="AE4647" s="2" t="s">
        <v>46</v>
      </c>
      <c r="AF4647">
        <v>0</v>
      </c>
      <c r="AG4647" s="2" t="s">
        <v>47</v>
      </c>
      <c r="AH4647">
        <v>1</v>
      </c>
      <c r="AI4647">
        <v>1</v>
      </c>
      <c r="AJ4647"/>
    </row>
    <row r="4648" spans="1:36" x14ac:dyDescent="0.3">
      <c r="A4648">
        <v>54647</v>
      </c>
      <c r="B4648">
        <v>10412</v>
      </c>
      <c r="C4648">
        <v>216</v>
      </c>
      <c r="D4648" s="1">
        <v>45902</v>
      </c>
      <c r="E4648" s="1">
        <v>45897</v>
      </c>
      <c r="F4648" s="2" t="s">
        <v>97</v>
      </c>
      <c r="G4648" s="2" t="s">
        <v>36</v>
      </c>
      <c r="H4648">
        <v>5</v>
      </c>
      <c r="I4648">
        <v>1</v>
      </c>
      <c r="J4648">
        <v>5</v>
      </c>
      <c r="K4648" t="b">
        <v>1</v>
      </c>
      <c r="L4648" s="2" t="s">
        <v>49</v>
      </c>
      <c r="M4648" s="2" t="s">
        <v>38</v>
      </c>
      <c r="N4648">
        <v>3</v>
      </c>
      <c r="O4648">
        <v>0</v>
      </c>
      <c r="P4648" s="2" t="s">
        <v>105</v>
      </c>
      <c r="Q4648" s="2" t="s">
        <v>58</v>
      </c>
      <c r="R4648" s="2" t="s">
        <v>79</v>
      </c>
      <c r="S4648">
        <v>27</v>
      </c>
      <c r="T4648" s="1">
        <v>45902</v>
      </c>
      <c r="U4648" s="2" t="s">
        <v>67</v>
      </c>
      <c r="V4648">
        <v>0</v>
      </c>
      <c r="W4648">
        <v>0</v>
      </c>
      <c r="X4648" s="2" t="s">
        <v>42</v>
      </c>
      <c r="Y4648">
        <v>1</v>
      </c>
      <c r="Z4648" s="2" t="s">
        <v>55</v>
      </c>
      <c r="AA4648" s="2" t="s">
        <v>44</v>
      </c>
      <c r="AB4648" s="2" t="s">
        <v>45</v>
      </c>
      <c r="AC4648">
        <v>1</v>
      </c>
      <c r="AD4648" s="2" t="s">
        <v>67</v>
      </c>
      <c r="AE4648" s="2" t="s">
        <v>102</v>
      </c>
      <c r="AF4648">
        <v>0</v>
      </c>
      <c r="AG4648" s="2" t="s">
        <v>64</v>
      </c>
      <c r="AH4648">
        <v>1</v>
      </c>
      <c r="AI4648">
        <v>1</v>
      </c>
      <c r="AJ4648"/>
    </row>
    <row r="4649" spans="1:36" x14ac:dyDescent="0.3">
      <c r="A4649">
        <v>54648</v>
      </c>
      <c r="B4649">
        <v>10592</v>
      </c>
      <c r="C4649">
        <v>207</v>
      </c>
      <c r="D4649" s="1">
        <v>46193</v>
      </c>
      <c r="E4649" s="1">
        <v>46186</v>
      </c>
      <c r="F4649" s="2" t="s">
        <v>52</v>
      </c>
      <c r="G4649" s="2" t="s">
        <v>36</v>
      </c>
      <c r="H4649">
        <v>7</v>
      </c>
      <c r="I4649">
        <v>1</v>
      </c>
      <c r="J4649">
        <v>7</v>
      </c>
      <c r="K4649" t="b">
        <v>1</v>
      </c>
      <c r="L4649" s="2" t="s">
        <v>81</v>
      </c>
      <c r="M4649" s="2" t="s">
        <v>38</v>
      </c>
      <c r="N4649">
        <v>6</v>
      </c>
      <c r="O4649">
        <v>0</v>
      </c>
      <c r="P4649" s="2" t="s">
        <v>51</v>
      </c>
      <c r="Q4649" s="2" t="s">
        <v>52</v>
      </c>
      <c r="R4649" s="2" t="s">
        <v>53</v>
      </c>
      <c r="S4649">
        <v>22</v>
      </c>
      <c r="T4649" s="1">
        <v>46193</v>
      </c>
      <c r="U4649" s="2" t="s">
        <v>54</v>
      </c>
      <c r="V4649">
        <v>1</v>
      </c>
      <c r="W4649">
        <v>0</v>
      </c>
      <c r="X4649" s="2" t="s">
        <v>42</v>
      </c>
      <c r="Y4649">
        <v>0</v>
      </c>
      <c r="Z4649" s="2" t="s">
        <v>62</v>
      </c>
      <c r="AA4649" s="2" t="s">
        <v>62</v>
      </c>
      <c r="AB4649" s="2" t="s">
        <v>62</v>
      </c>
      <c r="AC4649">
        <v>0</v>
      </c>
      <c r="AD4649" s="2" t="s">
        <v>54</v>
      </c>
      <c r="AE4649" s="2" t="s">
        <v>68</v>
      </c>
      <c r="AF4649">
        <v>0</v>
      </c>
      <c r="AG4649" s="2" t="s">
        <v>64</v>
      </c>
      <c r="AH4649">
        <v>0</v>
      </c>
      <c r="AI4649">
        <v>0</v>
      </c>
      <c r="AJ4649"/>
    </row>
    <row r="4650" spans="1:36" x14ac:dyDescent="0.3">
      <c r="A4650">
        <v>54649</v>
      </c>
      <c r="B4650">
        <v>11497</v>
      </c>
      <c r="C4650">
        <v>217</v>
      </c>
      <c r="D4650" s="1">
        <v>45882</v>
      </c>
      <c r="E4650" s="1">
        <v>45879</v>
      </c>
      <c r="F4650" s="2" t="s">
        <v>35</v>
      </c>
      <c r="G4650" s="2" t="s">
        <v>36</v>
      </c>
      <c r="H4650">
        <v>3</v>
      </c>
      <c r="I4650">
        <v>1</v>
      </c>
      <c r="J4650">
        <v>3</v>
      </c>
      <c r="K4650" t="b">
        <v>1</v>
      </c>
      <c r="L4650" s="2" t="s">
        <v>109</v>
      </c>
      <c r="M4650" s="2" t="s">
        <v>50</v>
      </c>
      <c r="N4650">
        <v>3</v>
      </c>
      <c r="O4650">
        <v>0</v>
      </c>
      <c r="P4650" s="2" t="s">
        <v>71</v>
      </c>
      <c r="Q4650" s="2" t="s">
        <v>58</v>
      </c>
      <c r="R4650" s="2" t="s">
        <v>54</v>
      </c>
      <c r="S4650">
        <v>30</v>
      </c>
      <c r="T4650" s="1">
        <v>45882</v>
      </c>
      <c r="U4650" s="2" t="s">
        <v>40</v>
      </c>
      <c r="V4650">
        <v>0</v>
      </c>
      <c r="W4650">
        <v>0</v>
      </c>
      <c r="X4650" s="2" t="s">
        <v>42</v>
      </c>
      <c r="Y4650">
        <v>1</v>
      </c>
      <c r="Z4650" s="2" t="s">
        <v>43</v>
      </c>
      <c r="AA4650" s="2" t="s">
        <v>44</v>
      </c>
      <c r="AB4650" s="2" t="s">
        <v>76</v>
      </c>
      <c r="AC4650">
        <v>1</v>
      </c>
      <c r="AD4650" s="2" t="s">
        <v>40</v>
      </c>
      <c r="AE4650" s="2" t="s">
        <v>46</v>
      </c>
      <c r="AF4650">
        <v>0</v>
      </c>
      <c r="AG4650" s="2" t="s">
        <v>47</v>
      </c>
      <c r="AH4650">
        <v>1</v>
      </c>
      <c r="AI4650">
        <v>1</v>
      </c>
      <c r="AJ4650"/>
    </row>
    <row r="4651" spans="1:36" x14ac:dyDescent="0.3">
      <c r="A4651">
        <v>54650</v>
      </c>
      <c r="B4651">
        <v>10796</v>
      </c>
      <c r="C4651">
        <v>219</v>
      </c>
      <c r="D4651" s="1">
        <v>46352</v>
      </c>
      <c r="E4651" s="1">
        <v>46347</v>
      </c>
      <c r="F4651" s="2" t="s">
        <v>78</v>
      </c>
      <c r="G4651" s="2" t="s">
        <v>36</v>
      </c>
      <c r="H4651">
        <v>5</v>
      </c>
      <c r="I4651">
        <v>1</v>
      </c>
      <c r="J4651">
        <v>5</v>
      </c>
      <c r="K4651" t="b">
        <v>1</v>
      </c>
      <c r="L4651" s="2" t="s">
        <v>49</v>
      </c>
      <c r="M4651" s="2" t="s">
        <v>50</v>
      </c>
      <c r="N4651">
        <v>4</v>
      </c>
      <c r="O4651">
        <v>1</v>
      </c>
      <c r="P4651" s="2" t="s">
        <v>98</v>
      </c>
      <c r="Q4651" s="2" t="s">
        <v>97</v>
      </c>
      <c r="R4651" s="2" t="s">
        <v>40</v>
      </c>
      <c r="S4651">
        <v>37</v>
      </c>
      <c r="T4651" s="1">
        <v>46352</v>
      </c>
      <c r="U4651" s="2" t="s">
        <v>53</v>
      </c>
      <c r="V4651">
        <v>0</v>
      </c>
      <c r="W4651">
        <v>0</v>
      </c>
      <c r="X4651" s="2" t="s">
        <v>88</v>
      </c>
      <c r="Y4651">
        <v>0</v>
      </c>
      <c r="Z4651" s="2" t="s">
        <v>62</v>
      </c>
      <c r="AA4651" s="2" t="s">
        <v>62</v>
      </c>
      <c r="AB4651" s="2" t="s">
        <v>62</v>
      </c>
      <c r="AC4651">
        <v>0</v>
      </c>
      <c r="AD4651" s="2" t="s">
        <v>53</v>
      </c>
      <c r="AE4651" s="2" t="s">
        <v>104</v>
      </c>
      <c r="AF4651">
        <v>0</v>
      </c>
      <c r="AG4651" s="2" t="s">
        <v>64</v>
      </c>
      <c r="AH4651">
        <v>0</v>
      </c>
      <c r="AI4651">
        <v>0</v>
      </c>
      <c r="AJ4651"/>
    </row>
    <row r="4652" spans="1:36" x14ac:dyDescent="0.3">
      <c r="A4652">
        <v>54651</v>
      </c>
      <c r="B4652">
        <v>10541</v>
      </c>
      <c r="C4652">
        <v>223</v>
      </c>
      <c r="D4652" s="1">
        <v>45770</v>
      </c>
      <c r="E4652" s="1">
        <v>45765</v>
      </c>
      <c r="F4652" s="2" t="s">
        <v>58</v>
      </c>
      <c r="G4652" s="2" t="s">
        <v>36</v>
      </c>
      <c r="H4652">
        <v>5</v>
      </c>
      <c r="I4652">
        <v>1</v>
      </c>
      <c r="J4652">
        <v>5</v>
      </c>
      <c r="K4652" t="b">
        <v>1</v>
      </c>
      <c r="L4652" s="2" t="s">
        <v>49</v>
      </c>
      <c r="M4652" s="2" t="s">
        <v>65</v>
      </c>
      <c r="N4652">
        <v>4</v>
      </c>
      <c r="O4652">
        <v>0</v>
      </c>
      <c r="P4652" s="2" t="s">
        <v>39</v>
      </c>
      <c r="Q4652" s="2" t="s">
        <v>35</v>
      </c>
      <c r="R4652" s="2" t="s">
        <v>40</v>
      </c>
      <c r="S4652">
        <v>40</v>
      </c>
      <c r="T4652" s="1">
        <v>45770</v>
      </c>
      <c r="U4652" s="2" t="s">
        <v>40</v>
      </c>
      <c r="V4652">
        <v>0</v>
      </c>
      <c r="W4652">
        <v>0</v>
      </c>
      <c r="X4652" s="2" t="s">
        <v>75</v>
      </c>
      <c r="Y4652">
        <v>0</v>
      </c>
      <c r="Z4652" s="2" t="s">
        <v>62</v>
      </c>
      <c r="AA4652" s="2" t="s">
        <v>62</v>
      </c>
      <c r="AB4652" s="2" t="s">
        <v>62</v>
      </c>
      <c r="AC4652">
        <v>0</v>
      </c>
      <c r="AD4652" s="2" t="s">
        <v>40</v>
      </c>
      <c r="AE4652" s="2" t="s">
        <v>93</v>
      </c>
      <c r="AF4652">
        <v>0</v>
      </c>
      <c r="AG4652" s="2" t="s">
        <v>64</v>
      </c>
      <c r="AH4652">
        <v>0</v>
      </c>
      <c r="AI4652">
        <v>0</v>
      </c>
      <c r="AJ4652"/>
    </row>
    <row r="4653" spans="1:36" x14ac:dyDescent="0.3">
      <c r="A4653">
        <v>54652</v>
      </c>
      <c r="B4653">
        <v>11386</v>
      </c>
      <c r="C4653">
        <v>203</v>
      </c>
      <c r="D4653" s="1">
        <v>46348</v>
      </c>
      <c r="E4653" s="1">
        <v>46334</v>
      </c>
      <c r="F4653" s="2" t="s">
        <v>35</v>
      </c>
      <c r="G4653" s="2" t="s">
        <v>36</v>
      </c>
      <c r="H4653">
        <v>14</v>
      </c>
      <c r="I4653">
        <v>1</v>
      </c>
      <c r="J4653">
        <v>14</v>
      </c>
      <c r="K4653" t="b">
        <v>1</v>
      </c>
      <c r="L4653" s="2" t="s">
        <v>37</v>
      </c>
      <c r="M4653" s="2" t="s">
        <v>50</v>
      </c>
      <c r="N4653">
        <v>7</v>
      </c>
      <c r="O4653">
        <v>2</v>
      </c>
      <c r="P4653" s="2" t="s">
        <v>66</v>
      </c>
      <c r="Q4653" s="2" t="s">
        <v>52</v>
      </c>
      <c r="R4653" s="2" t="s">
        <v>54</v>
      </c>
      <c r="S4653">
        <v>22</v>
      </c>
      <c r="T4653" s="1">
        <v>46348</v>
      </c>
      <c r="U4653" s="2" t="s">
        <v>74</v>
      </c>
      <c r="V4653">
        <v>1</v>
      </c>
      <c r="W4653">
        <v>0</v>
      </c>
      <c r="X4653" s="2" t="s">
        <v>88</v>
      </c>
      <c r="Y4653">
        <v>1</v>
      </c>
      <c r="Z4653" s="2" t="s">
        <v>43</v>
      </c>
      <c r="AA4653" s="2" t="s">
        <v>44</v>
      </c>
      <c r="AB4653" s="2" t="s">
        <v>76</v>
      </c>
      <c r="AC4653">
        <v>1</v>
      </c>
      <c r="AD4653" s="2" t="s">
        <v>74</v>
      </c>
      <c r="AE4653" s="2" t="s">
        <v>104</v>
      </c>
      <c r="AF4653">
        <v>0</v>
      </c>
      <c r="AG4653" s="2" t="s">
        <v>69</v>
      </c>
      <c r="AH4653">
        <v>1</v>
      </c>
      <c r="AI4653">
        <v>1</v>
      </c>
      <c r="AJ4653"/>
    </row>
    <row r="4654" spans="1:36" x14ac:dyDescent="0.3">
      <c r="A4654">
        <v>54653</v>
      </c>
      <c r="B4654">
        <v>10671</v>
      </c>
      <c r="C4654">
        <v>227</v>
      </c>
      <c r="D4654" s="1">
        <v>45857</v>
      </c>
      <c r="E4654" s="1">
        <v>45843</v>
      </c>
      <c r="F4654" s="2" t="s">
        <v>35</v>
      </c>
      <c r="G4654" s="2" t="s">
        <v>36</v>
      </c>
      <c r="H4654">
        <v>14</v>
      </c>
      <c r="I4654">
        <v>1</v>
      </c>
      <c r="J4654">
        <v>14</v>
      </c>
      <c r="K4654" t="b">
        <v>1</v>
      </c>
      <c r="L4654" s="2" t="s">
        <v>81</v>
      </c>
      <c r="M4654" s="2" t="s">
        <v>65</v>
      </c>
      <c r="N4654">
        <v>4</v>
      </c>
      <c r="O4654">
        <v>1</v>
      </c>
      <c r="P4654" s="2" t="s">
        <v>117</v>
      </c>
      <c r="Q4654" s="2" t="s">
        <v>52</v>
      </c>
      <c r="R4654" s="2" t="s">
        <v>53</v>
      </c>
      <c r="S4654">
        <v>27</v>
      </c>
      <c r="T4654" s="1">
        <v>45857</v>
      </c>
      <c r="U4654" s="2" t="s">
        <v>54</v>
      </c>
      <c r="V4654">
        <v>1</v>
      </c>
      <c r="W4654">
        <v>0</v>
      </c>
      <c r="X4654" s="2" t="s">
        <v>42</v>
      </c>
      <c r="Y4654">
        <v>1</v>
      </c>
      <c r="Z4654" s="2" t="s">
        <v>43</v>
      </c>
      <c r="AA4654" s="2" t="s">
        <v>44</v>
      </c>
      <c r="AB4654" s="2" t="s">
        <v>76</v>
      </c>
      <c r="AC4654">
        <v>1</v>
      </c>
      <c r="AD4654" s="2" t="s">
        <v>54</v>
      </c>
      <c r="AE4654" s="2" t="s">
        <v>85</v>
      </c>
      <c r="AF4654">
        <v>0</v>
      </c>
      <c r="AG4654" s="2" t="s">
        <v>69</v>
      </c>
      <c r="AH4654">
        <v>1</v>
      </c>
      <c r="AI4654">
        <v>1</v>
      </c>
      <c r="AJ4654"/>
    </row>
    <row r="4655" spans="1:36" x14ac:dyDescent="0.3">
      <c r="A4655">
        <v>54654</v>
      </c>
      <c r="B4655">
        <v>10606</v>
      </c>
      <c r="C4655">
        <v>207</v>
      </c>
      <c r="D4655" s="1">
        <v>45986</v>
      </c>
      <c r="E4655" s="1">
        <v>45956</v>
      </c>
      <c r="F4655" s="2" t="s">
        <v>78</v>
      </c>
      <c r="G4655" s="2" t="s">
        <v>36</v>
      </c>
      <c r="H4655">
        <v>30</v>
      </c>
      <c r="I4655">
        <v>1</v>
      </c>
      <c r="J4655">
        <v>30</v>
      </c>
      <c r="K4655" t="b">
        <v>1</v>
      </c>
      <c r="L4655" s="2" t="s">
        <v>70</v>
      </c>
      <c r="M4655" s="2" t="s">
        <v>65</v>
      </c>
      <c r="N4655">
        <v>5</v>
      </c>
      <c r="O4655">
        <v>1</v>
      </c>
      <c r="P4655" s="2" t="s">
        <v>51</v>
      </c>
      <c r="Q4655" s="2" t="s">
        <v>52</v>
      </c>
      <c r="R4655" s="2" t="s">
        <v>53</v>
      </c>
      <c r="S4655">
        <v>22</v>
      </c>
      <c r="T4655" s="1">
        <v>45986</v>
      </c>
      <c r="U4655" s="2" t="s">
        <v>67</v>
      </c>
      <c r="V4655">
        <v>0</v>
      </c>
      <c r="W4655">
        <v>0</v>
      </c>
      <c r="X4655" s="2" t="s">
        <v>88</v>
      </c>
      <c r="Y4655">
        <v>1</v>
      </c>
      <c r="Z4655" s="2" t="s">
        <v>72</v>
      </c>
      <c r="AA4655" s="2" t="s">
        <v>44</v>
      </c>
      <c r="AB4655" s="2" t="s">
        <v>45</v>
      </c>
      <c r="AC4655">
        <v>1</v>
      </c>
      <c r="AD4655" s="2" t="s">
        <v>67</v>
      </c>
      <c r="AE4655" s="2" t="s">
        <v>104</v>
      </c>
      <c r="AF4655">
        <v>0</v>
      </c>
      <c r="AG4655" s="2" t="s">
        <v>57</v>
      </c>
      <c r="AH4655">
        <v>1</v>
      </c>
      <c r="AI4655">
        <v>1</v>
      </c>
      <c r="AJ4655"/>
    </row>
    <row r="4656" spans="1:36" x14ac:dyDescent="0.3">
      <c r="A4656">
        <v>54655</v>
      </c>
      <c r="B4656">
        <v>10616</v>
      </c>
      <c r="C4656">
        <v>219</v>
      </c>
      <c r="D4656" s="1">
        <v>45953</v>
      </c>
      <c r="E4656" s="1">
        <v>45952</v>
      </c>
      <c r="F4656" s="2" t="s">
        <v>58</v>
      </c>
      <c r="G4656" s="2" t="s">
        <v>36</v>
      </c>
      <c r="H4656">
        <v>1</v>
      </c>
      <c r="I4656">
        <v>1</v>
      </c>
      <c r="J4656">
        <v>1</v>
      </c>
      <c r="K4656" t="b">
        <v>1</v>
      </c>
      <c r="L4656" s="2" t="s">
        <v>49</v>
      </c>
      <c r="M4656" s="2" t="s">
        <v>50</v>
      </c>
      <c r="N4656">
        <v>7</v>
      </c>
      <c r="O4656">
        <v>2</v>
      </c>
      <c r="P4656" s="2" t="s">
        <v>98</v>
      </c>
      <c r="Q4656" s="2" t="s">
        <v>97</v>
      </c>
      <c r="R4656" s="2" t="s">
        <v>40</v>
      </c>
      <c r="S4656">
        <v>37</v>
      </c>
      <c r="T4656" s="1">
        <v>45953</v>
      </c>
      <c r="U4656" s="2" t="s">
        <v>53</v>
      </c>
      <c r="V4656">
        <v>0</v>
      </c>
      <c r="W4656">
        <v>0</v>
      </c>
      <c r="X4656" s="2" t="s">
        <v>88</v>
      </c>
      <c r="Y4656">
        <v>1</v>
      </c>
      <c r="Z4656" s="2" t="s">
        <v>72</v>
      </c>
      <c r="AA4656" s="2" t="s">
        <v>44</v>
      </c>
      <c r="AB4656" s="2" t="s">
        <v>76</v>
      </c>
      <c r="AC4656">
        <v>1</v>
      </c>
      <c r="AD4656" s="2" t="s">
        <v>53</v>
      </c>
      <c r="AE4656" s="2" t="s">
        <v>89</v>
      </c>
      <c r="AF4656">
        <v>0</v>
      </c>
      <c r="AG4656" s="2" t="s">
        <v>47</v>
      </c>
      <c r="AH4656">
        <v>1</v>
      </c>
      <c r="AI4656">
        <v>1</v>
      </c>
      <c r="AJ4656"/>
    </row>
    <row r="4657" spans="1:36" x14ac:dyDescent="0.3">
      <c r="A4657">
        <v>54656</v>
      </c>
      <c r="B4657">
        <v>10025</v>
      </c>
      <c r="C4657">
        <v>203</v>
      </c>
      <c r="D4657" s="1">
        <v>46300</v>
      </c>
      <c r="E4657" s="1">
        <v>46300</v>
      </c>
      <c r="F4657" s="2" t="s">
        <v>48</v>
      </c>
      <c r="G4657" s="2" t="s">
        <v>36</v>
      </c>
      <c r="H4657">
        <v>0</v>
      </c>
      <c r="I4657">
        <v>1</v>
      </c>
      <c r="J4657">
        <v>0</v>
      </c>
      <c r="K4657" t="b">
        <v>1</v>
      </c>
      <c r="L4657" s="2" t="s">
        <v>37</v>
      </c>
      <c r="M4657" s="2" t="s">
        <v>50</v>
      </c>
      <c r="N4657">
        <v>3</v>
      </c>
      <c r="O4657">
        <v>1</v>
      </c>
      <c r="P4657" s="2" t="s">
        <v>66</v>
      </c>
      <c r="Q4657" s="2" t="s">
        <v>52</v>
      </c>
      <c r="R4657" s="2" t="s">
        <v>54</v>
      </c>
      <c r="S4657">
        <v>22</v>
      </c>
      <c r="T4657" s="1">
        <v>46300</v>
      </c>
      <c r="U4657" s="2" t="s">
        <v>79</v>
      </c>
      <c r="V4657">
        <v>0</v>
      </c>
      <c r="W4657">
        <v>0</v>
      </c>
      <c r="X4657" s="2" t="s">
        <v>88</v>
      </c>
      <c r="Y4657">
        <v>1</v>
      </c>
      <c r="Z4657" s="2" t="s">
        <v>55</v>
      </c>
      <c r="AA4657" s="2" t="s">
        <v>44</v>
      </c>
      <c r="AB4657" s="2" t="s">
        <v>45</v>
      </c>
      <c r="AC4657">
        <v>1</v>
      </c>
      <c r="AD4657" s="2" t="s">
        <v>79</v>
      </c>
      <c r="AE4657" s="2" t="s">
        <v>89</v>
      </c>
      <c r="AF4657">
        <v>0</v>
      </c>
      <c r="AG4657" s="2" t="s">
        <v>82</v>
      </c>
      <c r="AH4657">
        <v>1</v>
      </c>
      <c r="AI4657">
        <v>1</v>
      </c>
      <c r="AJ4657"/>
    </row>
    <row r="4658" spans="1:36" x14ac:dyDescent="0.3">
      <c r="A4658">
        <v>54657</v>
      </c>
      <c r="B4658">
        <v>11087</v>
      </c>
      <c r="C4658">
        <v>218</v>
      </c>
      <c r="D4658" s="1">
        <v>46090</v>
      </c>
      <c r="E4658" s="1">
        <v>46083</v>
      </c>
      <c r="F4658" s="2" t="s">
        <v>78</v>
      </c>
      <c r="G4658" s="2" t="s">
        <v>36</v>
      </c>
      <c r="H4658">
        <v>7</v>
      </c>
      <c r="I4658">
        <v>1</v>
      </c>
      <c r="J4658">
        <v>7</v>
      </c>
      <c r="K4658" t="b">
        <v>1</v>
      </c>
      <c r="L4658" s="2" t="s">
        <v>37</v>
      </c>
      <c r="M4658" s="2" t="s">
        <v>50</v>
      </c>
      <c r="N4658">
        <v>2</v>
      </c>
      <c r="O4658">
        <v>0</v>
      </c>
      <c r="P4658" s="2" t="s">
        <v>84</v>
      </c>
      <c r="Q4658" s="2" t="s">
        <v>58</v>
      </c>
      <c r="R4658" s="2" t="s">
        <v>40</v>
      </c>
      <c r="S4658">
        <v>33</v>
      </c>
      <c r="T4658" s="1">
        <v>46090</v>
      </c>
      <c r="U4658" s="2" t="s">
        <v>79</v>
      </c>
      <c r="V4658">
        <v>0</v>
      </c>
      <c r="W4658">
        <v>0</v>
      </c>
      <c r="X4658" s="2" t="s">
        <v>75</v>
      </c>
      <c r="Y4658">
        <v>1</v>
      </c>
      <c r="Z4658" s="2" t="s">
        <v>55</v>
      </c>
      <c r="AA4658" s="2" t="s">
        <v>44</v>
      </c>
      <c r="AB4658" s="2" t="s">
        <v>76</v>
      </c>
      <c r="AC4658">
        <v>1</v>
      </c>
      <c r="AD4658" s="2" t="s">
        <v>79</v>
      </c>
      <c r="AE4658" s="2" t="s">
        <v>77</v>
      </c>
      <c r="AF4658">
        <v>0</v>
      </c>
      <c r="AG4658" s="2" t="s">
        <v>64</v>
      </c>
      <c r="AH4658">
        <v>1</v>
      </c>
      <c r="AI4658">
        <v>1</v>
      </c>
      <c r="AJ4658"/>
    </row>
    <row r="4659" spans="1:36" x14ac:dyDescent="0.3">
      <c r="A4659">
        <v>54658</v>
      </c>
      <c r="B4659">
        <v>10914</v>
      </c>
      <c r="C4659">
        <v>221</v>
      </c>
      <c r="D4659" s="1">
        <v>45938</v>
      </c>
      <c r="E4659" s="1">
        <v>45931</v>
      </c>
      <c r="F4659" s="2" t="s">
        <v>58</v>
      </c>
      <c r="G4659" s="2" t="s">
        <v>36</v>
      </c>
      <c r="H4659">
        <v>7</v>
      </c>
      <c r="I4659">
        <v>1</v>
      </c>
      <c r="J4659">
        <v>7</v>
      </c>
      <c r="K4659" t="b">
        <v>1</v>
      </c>
      <c r="L4659" s="2" t="s">
        <v>109</v>
      </c>
      <c r="M4659" s="2" t="s">
        <v>50</v>
      </c>
      <c r="N4659">
        <v>7</v>
      </c>
      <c r="O4659">
        <v>0</v>
      </c>
      <c r="P4659" s="2" t="s">
        <v>103</v>
      </c>
      <c r="Q4659" s="2" t="s">
        <v>58</v>
      </c>
      <c r="R4659" s="2" t="s">
        <v>40</v>
      </c>
      <c r="S4659">
        <v>27</v>
      </c>
      <c r="T4659" s="1">
        <v>45938</v>
      </c>
      <c r="U4659" s="2" t="s">
        <v>40</v>
      </c>
      <c r="V4659">
        <v>0</v>
      </c>
      <c r="W4659">
        <v>0</v>
      </c>
      <c r="X4659" s="2" t="s">
        <v>88</v>
      </c>
      <c r="Y4659">
        <v>1</v>
      </c>
      <c r="Z4659" s="2" t="s">
        <v>72</v>
      </c>
      <c r="AA4659" s="2" t="s">
        <v>44</v>
      </c>
      <c r="AB4659" s="2" t="s">
        <v>45</v>
      </c>
      <c r="AC4659">
        <v>1</v>
      </c>
      <c r="AD4659" s="2" t="s">
        <v>40</v>
      </c>
      <c r="AE4659" s="2" t="s">
        <v>89</v>
      </c>
      <c r="AF4659">
        <v>0</v>
      </c>
      <c r="AG4659" s="2" t="s">
        <v>64</v>
      </c>
      <c r="AH4659">
        <v>1</v>
      </c>
      <c r="AI4659">
        <v>1</v>
      </c>
      <c r="AJ4659"/>
    </row>
    <row r="4660" spans="1:36" x14ac:dyDescent="0.3">
      <c r="A4660">
        <v>54659</v>
      </c>
      <c r="B4660">
        <v>11445</v>
      </c>
      <c r="C4660">
        <v>227</v>
      </c>
      <c r="D4660" s="1">
        <v>46379</v>
      </c>
      <c r="E4660" s="1">
        <v>46377</v>
      </c>
      <c r="F4660" s="2" t="s">
        <v>58</v>
      </c>
      <c r="G4660" s="2" t="s">
        <v>36</v>
      </c>
      <c r="H4660">
        <v>2</v>
      </c>
      <c r="I4660">
        <v>1</v>
      </c>
      <c r="J4660">
        <v>2</v>
      </c>
      <c r="K4660" t="b">
        <v>1</v>
      </c>
      <c r="L4660" s="2" t="s">
        <v>49</v>
      </c>
      <c r="M4660" s="2" t="s">
        <v>65</v>
      </c>
      <c r="N4660">
        <v>3</v>
      </c>
      <c r="O4660">
        <v>0</v>
      </c>
      <c r="P4660" s="2" t="s">
        <v>117</v>
      </c>
      <c r="Q4660" s="2" t="s">
        <v>52</v>
      </c>
      <c r="R4660" s="2" t="s">
        <v>53</v>
      </c>
      <c r="S4660">
        <v>27</v>
      </c>
      <c r="T4660" s="1">
        <v>46379</v>
      </c>
      <c r="U4660" s="2" t="s">
        <v>40</v>
      </c>
      <c r="V4660">
        <v>0</v>
      </c>
      <c r="W4660">
        <v>0</v>
      </c>
      <c r="X4660" s="2" t="s">
        <v>61</v>
      </c>
      <c r="Y4660">
        <v>0</v>
      </c>
      <c r="Z4660" s="2" t="s">
        <v>62</v>
      </c>
      <c r="AA4660" s="2" t="s">
        <v>62</v>
      </c>
      <c r="AB4660" s="2" t="s">
        <v>62</v>
      </c>
      <c r="AC4660">
        <v>0</v>
      </c>
      <c r="AD4660" s="2" t="s">
        <v>40</v>
      </c>
      <c r="AE4660" s="2" t="s">
        <v>63</v>
      </c>
      <c r="AF4660">
        <v>0</v>
      </c>
      <c r="AG4660" s="2" t="s">
        <v>47</v>
      </c>
      <c r="AH4660">
        <v>0</v>
      </c>
      <c r="AI4660">
        <v>0</v>
      </c>
      <c r="AJ4660"/>
    </row>
    <row r="4661" spans="1:36" x14ac:dyDescent="0.3">
      <c r="A4661">
        <v>54660</v>
      </c>
      <c r="B4661">
        <v>10317</v>
      </c>
      <c r="C4661">
        <v>217</v>
      </c>
      <c r="D4661" s="1">
        <v>45781</v>
      </c>
      <c r="E4661" s="1">
        <v>45751</v>
      </c>
      <c r="F4661" s="2" t="s">
        <v>78</v>
      </c>
      <c r="G4661" s="2" t="s">
        <v>36</v>
      </c>
      <c r="H4661">
        <v>30</v>
      </c>
      <c r="I4661">
        <v>1</v>
      </c>
      <c r="J4661">
        <v>30</v>
      </c>
      <c r="K4661" t="b">
        <v>1</v>
      </c>
      <c r="L4661" s="2" t="s">
        <v>109</v>
      </c>
      <c r="M4661" s="2" t="s">
        <v>50</v>
      </c>
      <c r="N4661">
        <v>5</v>
      </c>
      <c r="O4661">
        <v>2</v>
      </c>
      <c r="P4661" s="2" t="s">
        <v>71</v>
      </c>
      <c r="Q4661" s="2" t="s">
        <v>58</v>
      </c>
      <c r="R4661" s="2" t="s">
        <v>54</v>
      </c>
      <c r="S4661">
        <v>30</v>
      </c>
      <c r="T4661" s="1">
        <v>45781</v>
      </c>
      <c r="U4661" s="2" t="s">
        <v>74</v>
      </c>
      <c r="V4661">
        <v>1</v>
      </c>
      <c r="W4661">
        <v>0</v>
      </c>
      <c r="X4661" s="2" t="s">
        <v>75</v>
      </c>
      <c r="Y4661">
        <v>1</v>
      </c>
      <c r="Z4661" s="2" t="s">
        <v>55</v>
      </c>
      <c r="AA4661" s="2" t="s">
        <v>44</v>
      </c>
      <c r="AB4661" s="2" t="s">
        <v>76</v>
      </c>
      <c r="AC4661">
        <v>1</v>
      </c>
      <c r="AD4661" s="2" t="s">
        <v>74</v>
      </c>
      <c r="AE4661" s="2" t="s">
        <v>80</v>
      </c>
      <c r="AF4661">
        <v>0</v>
      </c>
      <c r="AG4661" s="2" t="s">
        <v>57</v>
      </c>
      <c r="AH4661">
        <v>1</v>
      </c>
      <c r="AI4661">
        <v>1</v>
      </c>
      <c r="AJ4661"/>
    </row>
    <row r="4662" spans="1:36" x14ac:dyDescent="0.3">
      <c r="A4662">
        <v>54661</v>
      </c>
      <c r="B4662">
        <v>11353</v>
      </c>
      <c r="C4662">
        <v>211</v>
      </c>
      <c r="D4662" s="1">
        <v>45751</v>
      </c>
      <c r="E4662" s="1">
        <v>45737</v>
      </c>
      <c r="F4662" s="2" t="s">
        <v>52</v>
      </c>
      <c r="G4662" s="2" t="s">
        <v>36</v>
      </c>
      <c r="H4662">
        <v>14</v>
      </c>
      <c r="I4662">
        <v>1</v>
      </c>
      <c r="J4662">
        <v>14</v>
      </c>
      <c r="K4662" t="b">
        <v>1</v>
      </c>
      <c r="L4662" s="2" t="s">
        <v>49</v>
      </c>
      <c r="M4662" s="2" t="s">
        <v>50</v>
      </c>
      <c r="N4662">
        <v>4</v>
      </c>
      <c r="O4662">
        <v>1</v>
      </c>
      <c r="P4662" s="2" t="s">
        <v>83</v>
      </c>
      <c r="Q4662" s="2" t="s">
        <v>58</v>
      </c>
      <c r="R4662" s="2" t="s">
        <v>67</v>
      </c>
      <c r="S4662">
        <v>33</v>
      </c>
      <c r="T4662" s="1">
        <v>45751</v>
      </c>
      <c r="U4662" s="2" t="s">
        <v>41</v>
      </c>
      <c r="V4662">
        <v>0</v>
      </c>
      <c r="W4662">
        <v>0</v>
      </c>
      <c r="X4662" s="2" t="s">
        <v>75</v>
      </c>
      <c r="Y4662">
        <v>1</v>
      </c>
      <c r="Z4662" s="2" t="s">
        <v>55</v>
      </c>
      <c r="AA4662" s="2" t="s">
        <v>44</v>
      </c>
      <c r="AB4662" s="2" t="s">
        <v>45</v>
      </c>
      <c r="AC4662">
        <v>1</v>
      </c>
      <c r="AD4662" s="2" t="s">
        <v>41</v>
      </c>
      <c r="AE4662" s="2" t="s">
        <v>93</v>
      </c>
      <c r="AF4662">
        <v>0</v>
      </c>
      <c r="AG4662" s="2" t="s">
        <v>69</v>
      </c>
      <c r="AH4662">
        <v>1</v>
      </c>
      <c r="AI4662">
        <v>1</v>
      </c>
      <c r="AJ4662"/>
    </row>
    <row r="4663" spans="1:36" x14ac:dyDescent="0.3">
      <c r="A4663">
        <v>54662</v>
      </c>
      <c r="B4663">
        <v>11103</v>
      </c>
      <c r="C4663">
        <v>212</v>
      </c>
      <c r="D4663" s="1">
        <v>45746</v>
      </c>
      <c r="E4663" s="1">
        <v>45741</v>
      </c>
      <c r="F4663" s="2" t="s">
        <v>48</v>
      </c>
      <c r="G4663" s="2" t="s">
        <v>36</v>
      </c>
      <c r="H4663">
        <v>5</v>
      </c>
      <c r="I4663">
        <v>1</v>
      </c>
      <c r="J4663">
        <v>5</v>
      </c>
      <c r="K4663" t="b">
        <v>1</v>
      </c>
      <c r="L4663" s="2" t="s">
        <v>81</v>
      </c>
      <c r="M4663" s="2" t="s">
        <v>38</v>
      </c>
      <c r="N4663">
        <v>5</v>
      </c>
      <c r="O4663">
        <v>0</v>
      </c>
      <c r="P4663" s="2" t="s">
        <v>107</v>
      </c>
      <c r="Q4663" s="2" t="s">
        <v>58</v>
      </c>
      <c r="R4663" s="2" t="s">
        <v>67</v>
      </c>
      <c r="S4663">
        <v>20</v>
      </c>
      <c r="T4663" s="1">
        <v>45746</v>
      </c>
      <c r="U4663" s="2" t="s">
        <v>74</v>
      </c>
      <c r="V4663">
        <v>1</v>
      </c>
      <c r="W4663">
        <v>0</v>
      </c>
      <c r="X4663" s="2" t="s">
        <v>75</v>
      </c>
      <c r="Y4663">
        <v>1</v>
      </c>
      <c r="Z4663" s="2" t="s">
        <v>55</v>
      </c>
      <c r="AA4663" s="2" t="s">
        <v>44</v>
      </c>
      <c r="AB4663" s="2" t="s">
        <v>76</v>
      </c>
      <c r="AC4663">
        <v>1</v>
      </c>
      <c r="AD4663" s="2" t="s">
        <v>74</v>
      </c>
      <c r="AE4663" s="2" t="s">
        <v>77</v>
      </c>
      <c r="AF4663">
        <v>0</v>
      </c>
      <c r="AG4663" s="2" t="s">
        <v>64</v>
      </c>
      <c r="AH4663">
        <v>1</v>
      </c>
      <c r="AI4663">
        <v>1</v>
      </c>
      <c r="AJ4663"/>
    </row>
    <row r="4664" spans="1:36" x14ac:dyDescent="0.3">
      <c r="A4664">
        <v>54663</v>
      </c>
      <c r="B4664">
        <v>10357</v>
      </c>
      <c r="C4664">
        <v>214</v>
      </c>
      <c r="D4664" s="1">
        <v>45860</v>
      </c>
      <c r="E4664" s="1">
        <v>45850</v>
      </c>
      <c r="F4664" s="2" t="s">
        <v>48</v>
      </c>
      <c r="G4664" s="2" t="s">
        <v>36</v>
      </c>
      <c r="H4664">
        <v>10</v>
      </c>
      <c r="I4664">
        <v>1</v>
      </c>
      <c r="J4664">
        <v>10</v>
      </c>
      <c r="K4664" t="b">
        <v>1</v>
      </c>
      <c r="L4664" s="2" t="s">
        <v>109</v>
      </c>
      <c r="M4664" s="2" t="s">
        <v>50</v>
      </c>
      <c r="N4664">
        <v>6</v>
      </c>
      <c r="O4664">
        <v>1</v>
      </c>
      <c r="P4664" s="2" t="s">
        <v>90</v>
      </c>
      <c r="Q4664" s="2" t="s">
        <v>78</v>
      </c>
      <c r="R4664" s="2" t="s">
        <v>53</v>
      </c>
      <c r="S4664">
        <v>27</v>
      </c>
      <c r="T4664" s="1">
        <v>45860</v>
      </c>
      <c r="U4664" s="2" t="s">
        <v>67</v>
      </c>
      <c r="V4664">
        <v>0</v>
      </c>
      <c r="W4664">
        <v>0</v>
      </c>
      <c r="X4664" s="2" t="s">
        <v>42</v>
      </c>
      <c r="Y4664">
        <v>0</v>
      </c>
      <c r="Z4664" s="2" t="s">
        <v>62</v>
      </c>
      <c r="AA4664" s="2" t="s">
        <v>62</v>
      </c>
      <c r="AB4664" s="2" t="s">
        <v>62</v>
      </c>
      <c r="AC4664">
        <v>0</v>
      </c>
      <c r="AD4664" s="2" t="s">
        <v>67</v>
      </c>
      <c r="AE4664" s="2" t="s">
        <v>85</v>
      </c>
      <c r="AF4664">
        <v>0</v>
      </c>
      <c r="AG4664" s="2" t="s">
        <v>69</v>
      </c>
      <c r="AH4664">
        <v>0</v>
      </c>
      <c r="AI4664">
        <v>0</v>
      </c>
      <c r="AJ4664"/>
    </row>
    <row r="4665" spans="1:36" x14ac:dyDescent="0.3">
      <c r="A4665">
        <v>54664</v>
      </c>
      <c r="B4665">
        <v>10901</v>
      </c>
      <c r="C4665">
        <v>204</v>
      </c>
      <c r="D4665" s="1">
        <v>45745</v>
      </c>
      <c r="E4665" s="1">
        <v>45742</v>
      </c>
      <c r="F4665" s="2" t="s">
        <v>97</v>
      </c>
      <c r="G4665" s="2" t="s">
        <v>36</v>
      </c>
      <c r="H4665">
        <v>3</v>
      </c>
      <c r="I4665">
        <v>1</v>
      </c>
      <c r="J4665">
        <v>3</v>
      </c>
      <c r="K4665" t="b">
        <v>1</v>
      </c>
      <c r="L4665" s="2" t="s">
        <v>49</v>
      </c>
      <c r="M4665" s="2" t="s">
        <v>38</v>
      </c>
      <c r="N4665">
        <v>4</v>
      </c>
      <c r="O4665">
        <v>0</v>
      </c>
      <c r="P4665" s="2" t="s">
        <v>110</v>
      </c>
      <c r="Q4665" s="2" t="s">
        <v>48</v>
      </c>
      <c r="R4665" s="2" t="s">
        <v>41</v>
      </c>
      <c r="S4665">
        <v>38</v>
      </c>
      <c r="T4665" s="1">
        <v>45745</v>
      </c>
      <c r="U4665" s="2" t="s">
        <v>54</v>
      </c>
      <c r="V4665">
        <v>1</v>
      </c>
      <c r="W4665">
        <v>0</v>
      </c>
      <c r="X4665" s="2" t="s">
        <v>75</v>
      </c>
      <c r="Y4665">
        <v>1</v>
      </c>
      <c r="Z4665" s="2" t="s">
        <v>72</v>
      </c>
      <c r="AA4665" s="2" t="s">
        <v>44</v>
      </c>
      <c r="AB4665" s="2" t="s">
        <v>76</v>
      </c>
      <c r="AC4665">
        <v>1</v>
      </c>
      <c r="AD4665" s="2" t="s">
        <v>54</v>
      </c>
      <c r="AE4665" s="2" t="s">
        <v>77</v>
      </c>
      <c r="AF4665">
        <v>0</v>
      </c>
      <c r="AG4665" s="2" t="s">
        <v>47</v>
      </c>
      <c r="AH4665">
        <v>1</v>
      </c>
      <c r="AI4665">
        <v>1</v>
      </c>
      <c r="AJ4665"/>
    </row>
    <row r="4666" spans="1:36" x14ac:dyDescent="0.3">
      <c r="A4666">
        <v>54665</v>
      </c>
      <c r="B4666">
        <v>10940</v>
      </c>
      <c r="C4666">
        <v>212</v>
      </c>
      <c r="D4666" s="1">
        <v>45817</v>
      </c>
      <c r="E4666" s="1">
        <v>45816</v>
      </c>
      <c r="F4666" s="2" t="s">
        <v>97</v>
      </c>
      <c r="G4666" s="2" t="s">
        <v>36</v>
      </c>
      <c r="H4666">
        <v>1</v>
      </c>
      <c r="I4666">
        <v>1</v>
      </c>
      <c r="J4666">
        <v>1</v>
      </c>
      <c r="K4666" t="b">
        <v>1</v>
      </c>
      <c r="L4666" s="2" t="s">
        <v>37</v>
      </c>
      <c r="M4666" s="2" t="s">
        <v>38</v>
      </c>
      <c r="N4666">
        <v>8</v>
      </c>
      <c r="O4666">
        <v>1</v>
      </c>
      <c r="P4666" s="2" t="s">
        <v>107</v>
      </c>
      <c r="Q4666" s="2" t="s">
        <v>58</v>
      </c>
      <c r="R4666" s="2" t="s">
        <v>67</v>
      </c>
      <c r="S4666">
        <v>20</v>
      </c>
      <c r="T4666" s="1">
        <v>45817</v>
      </c>
      <c r="U4666" s="2" t="s">
        <v>79</v>
      </c>
      <c r="V4666">
        <v>0</v>
      </c>
      <c r="W4666">
        <v>0</v>
      </c>
      <c r="X4666" s="2" t="s">
        <v>42</v>
      </c>
      <c r="Y4666">
        <v>1</v>
      </c>
      <c r="Z4666" s="2" t="s">
        <v>72</v>
      </c>
      <c r="AA4666" s="2" t="s">
        <v>44</v>
      </c>
      <c r="AB4666" s="2" t="s">
        <v>76</v>
      </c>
      <c r="AC4666">
        <v>1</v>
      </c>
      <c r="AD4666" s="2" t="s">
        <v>79</v>
      </c>
      <c r="AE4666" s="2" t="s">
        <v>68</v>
      </c>
      <c r="AF4666">
        <v>0</v>
      </c>
      <c r="AG4666" s="2" t="s">
        <v>47</v>
      </c>
      <c r="AH4666">
        <v>1</v>
      </c>
      <c r="AI4666">
        <v>1</v>
      </c>
      <c r="AJ4666"/>
    </row>
    <row r="4667" spans="1:36" x14ac:dyDescent="0.3">
      <c r="A4667">
        <v>54666</v>
      </c>
      <c r="B4667">
        <v>11481</v>
      </c>
      <c r="C4667">
        <v>212</v>
      </c>
      <c r="D4667" s="1">
        <v>46258</v>
      </c>
      <c r="E4667" s="1">
        <v>46257</v>
      </c>
      <c r="F4667" s="2" t="s">
        <v>52</v>
      </c>
      <c r="G4667" s="2" t="s">
        <v>36</v>
      </c>
      <c r="H4667">
        <v>1</v>
      </c>
      <c r="I4667">
        <v>1</v>
      </c>
      <c r="J4667">
        <v>1</v>
      </c>
      <c r="K4667" t="b">
        <v>1</v>
      </c>
      <c r="L4667" s="2" t="s">
        <v>70</v>
      </c>
      <c r="M4667" s="2" t="s">
        <v>38</v>
      </c>
      <c r="N4667">
        <v>4</v>
      </c>
      <c r="O4667">
        <v>2</v>
      </c>
      <c r="P4667" s="2" t="s">
        <v>107</v>
      </c>
      <c r="Q4667" s="2" t="s">
        <v>58</v>
      </c>
      <c r="R4667" s="2" t="s">
        <v>67</v>
      </c>
      <c r="S4667">
        <v>20</v>
      </c>
      <c r="T4667" s="1">
        <v>46258</v>
      </c>
      <c r="U4667" s="2" t="s">
        <v>79</v>
      </c>
      <c r="V4667">
        <v>0</v>
      </c>
      <c r="W4667">
        <v>0</v>
      </c>
      <c r="X4667" s="2" t="s">
        <v>42</v>
      </c>
      <c r="Y4667">
        <v>1</v>
      </c>
      <c r="Z4667" s="2" t="s">
        <v>72</v>
      </c>
      <c r="AA4667" s="2" t="s">
        <v>44</v>
      </c>
      <c r="AB4667" s="2" t="s">
        <v>76</v>
      </c>
      <c r="AC4667">
        <v>1</v>
      </c>
      <c r="AD4667" s="2" t="s">
        <v>79</v>
      </c>
      <c r="AE4667" s="2" t="s">
        <v>46</v>
      </c>
      <c r="AF4667">
        <v>0</v>
      </c>
      <c r="AG4667" s="2" t="s">
        <v>47</v>
      </c>
      <c r="AH4667">
        <v>1</v>
      </c>
      <c r="AI4667">
        <v>1</v>
      </c>
      <c r="AJ4667"/>
    </row>
    <row r="4668" spans="1:36" x14ac:dyDescent="0.3">
      <c r="A4668">
        <v>54667</v>
      </c>
      <c r="B4668">
        <v>10613</v>
      </c>
      <c r="C4668">
        <v>227</v>
      </c>
      <c r="D4668" s="1">
        <v>45779</v>
      </c>
      <c r="E4668" s="1">
        <v>45777</v>
      </c>
      <c r="F4668" s="2" t="s">
        <v>58</v>
      </c>
      <c r="G4668" s="2" t="s">
        <v>36</v>
      </c>
      <c r="H4668">
        <v>2</v>
      </c>
      <c r="I4668">
        <v>1</v>
      </c>
      <c r="J4668">
        <v>2</v>
      </c>
      <c r="K4668" t="b">
        <v>1</v>
      </c>
      <c r="L4668" s="2" t="s">
        <v>81</v>
      </c>
      <c r="M4668" s="2" t="s">
        <v>50</v>
      </c>
      <c r="N4668">
        <v>4</v>
      </c>
      <c r="O4668">
        <v>0</v>
      </c>
      <c r="P4668" s="2" t="s">
        <v>117</v>
      </c>
      <c r="Q4668" s="2" t="s">
        <v>52</v>
      </c>
      <c r="R4668" s="2" t="s">
        <v>53</v>
      </c>
      <c r="S4668">
        <v>27</v>
      </c>
      <c r="T4668" s="1">
        <v>45779</v>
      </c>
      <c r="U4668" s="2" t="s">
        <v>41</v>
      </c>
      <c r="V4668">
        <v>0</v>
      </c>
      <c r="W4668">
        <v>0</v>
      </c>
      <c r="X4668" s="2" t="s">
        <v>75</v>
      </c>
      <c r="Y4668">
        <v>1</v>
      </c>
      <c r="Z4668" s="2" t="s">
        <v>72</v>
      </c>
      <c r="AA4668" s="2" t="s">
        <v>44</v>
      </c>
      <c r="AB4668" s="2" t="s">
        <v>45</v>
      </c>
      <c r="AC4668">
        <v>1</v>
      </c>
      <c r="AD4668" s="2" t="s">
        <v>41</v>
      </c>
      <c r="AE4668" s="2" t="s">
        <v>80</v>
      </c>
      <c r="AF4668">
        <v>0</v>
      </c>
      <c r="AG4668" s="2" t="s">
        <v>47</v>
      </c>
      <c r="AH4668">
        <v>1</v>
      </c>
      <c r="AI4668">
        <v>1</v>
      </c>
      <c r="AJ4668"/>
    </row>
    <row r="4669" spans="1:36" x14ac:dyDescent="0.3">
      <c r="A4669">
        <v>54668</v>
      </c>
      <c r="B4669">
        <v>11034</v>
      </c>
      <c r="C4669">
        <v>220</v>
      </c>
      <c r="D4669" s="1">
        <v>46278</v>
      </c>
      <c r="E4669" s="1">
        <v>46257</v>
      </c>
      <c r="F4669" s="2" t="s">
        <v>52</v>
      </c>
      <c r="G4669" s="2" t="s">
        <v>36</v>
      </c>
      <c r="H4669">
        <v>21</v>
      </c>
      <c r="I4669">
        <v>1</v>
      </c>
      <c r="J4669">
        <v>21</v>
      </c>
      <c r="K4669" t="b">
        <v>1</v>
      </c>
      <c r="L4669" s="2" t="s">
        <v>37</v>
      </c>
      <c r="M4669" s="2" t="s">
        <v>50</v>
      </c>
      <c r="N4669">
        <v>6</v>
      </c>
      <c r="O4669">
        <v>0</v>
      </c>
      <c r="P4669" s="2" t="s">
        <v>73</v>
      </c>
      <c r="Q4669" s="2" t="s">
        <v>52</v>
      </c>
      <c r="R4669" s="2" t="s">
        <v>40</v>
      </c>
      <c r="S4669">
        <v>31</v>
      </c>
      <c r="T4669" s="1">
        <v>46278</v>
      </c>
      <c r="U4669" s="2" t="s">
        <v>74</v>
      </c>
      <c r="V4669">
        <v>1</v>
      </c>
      <c r="W4669">
        <v>0</v>
      </c>
      <c r="X4669" s="2" t="s">
        <v>42</v>
      </c>
      <c r="Y4669">
        <v>1</v>
      </c>
      <c r="Z4669" s="2" t="s">
        <v>72</v>
      </c>
      <c r="AA4669" s="2" t="s">
        <v>44</v>
      </c>
      <c r="AB4669" s="2" t="s">
        <v>45</v>
      </c>
      <c r="AC4669">
        <v>1</v>
      </c>
      <c r="AD4669" s="2" t="s">
        <v>74</v>
      </c>
      <c r="AE4669" s="2" t="s">
        <v>102</v>
      </c>
      <c r="AF4669">
        <v>0</v>
      </c>
      <c r="AG4669" s="2" t="s">
        <v>57</v>
      </c>
      <c r="AH4669">
        <v>1</v>
      </c>
      <c r="AI4669">
        <v>1</v>
      </c>
      <c r="AJ4669"/>
    </row>
    <row r="4670" spans="1:36" x14ac:dyDescent="0.3">
      <c r="A4670">
        <v>54669</v>
      </c>
      <c r="B4670">
        <v>10695</v>
      </c>
      <c r="C4670">
        <v>210</v>
      </c>
      <c r="D4670" s="1">
        <v>45933</v>
      </c>
      <c r="E4670" s="1">
        <v>45930</v>
      </c>
      <c r="F4670" s="2" t="s">
        <v>97</v>
      </c>
      <c r="G4670" s="2" t="s">
        <v>36</v>
      </c>
      <c r="H4670">
        <v>3</v>
      </c>
      <c r="I4670">
        <v>1</v>
      </c>
      <c r="J4670">
        <v>3</v>
      </c>
      <c r="K4670" t="b">
        <v>1</v>
      </c>
      <c r="L4670" s="2" t="s">
        <v>70</v>
      </c>
      <c r="M4670" s="2" t="s">
        <v>50</v>
      </c>
      <c r="N4670">
        <v>4</v>
      </c>
      <c r="O4670">
        <v>0</v>
      </c>
      <c r="P4670" s="2" t="s">
        <v>111</v>
      </c>
      <c r="Q4670" s="2" t="s">
        <v>58</v>
      </c>
      <c r="R4670" s="2" t="s">
        <v>67</v>
      </c>
      <c r="S4670">
        <v>27</v>
      </c>
      <c r="T4670" s="1">
        <v>45933</v>
      </c>
      <c r="U4670" s="2" t="s">
        <v>41</v>
      </c>
      <c r="V4670">
        <v>0</v>
      </c>
      <c r="W4670">
        <v>0</v>
      </c>
      <c r="X4670" s="2" t="s">
        <v>88</v>
      </c>
      <c r="Y4670">
        <v>1</v>
      </c>
      <c r="Z4670" s="2" t="s">
        <v>72</v>
      </c>
      <c r="AA4670" s="2" t="s">
        <v>44</v>
      </c>
      <c r="AB4670" s="2" t="s">
        <v>45</v>
      </c>
      <c r="AC4670">
        <v>1</v>
      </c>
      <c r="AD4670" s="2" t="s">
        <v>41</v>
      </c>
      <c r="AE4670" s="2" t="s">
        <v>89</v>
      </c>
      <c r="AF4670">
        <v>0</v>
      </c>
      <c r="AG4670" s="2" t="s">
        <v>47</v>
      </c>
      <c r="AH4670">
        <v>1</v>
      </c>
      <c r="AI4670">
        <v>1</v>
      </c>
      <c r="AJ4670"/>
    </row>
    <row r="4671" spans="1:36" x14ac:dyDescent="0.3">
      <c r="A4671">
        <v>54670</v>
      </c>
      <c r="B4671">
        <v>10486</v>
      </c>
      <c r="C4671">
        <v>203</v>
      </c>
      <c r="D4671" s="1">
        <v>45905</v>
      </c>
      <c r="E4671" s="1">
        <v>45884</v>
      </c>
      <c r="F4671" s="2" t="s">
        <v>97</v>
      </c>
      <c r="G4671" s="2" t="s">
        <v>36</v>
      </c>
      <c r="H4671">
        <v>21</v>
      </c>
      <c r="I4671">
        <v>1</v>
      </c>
      <c r="J4671">
        <v>21</v>
      </c>
      <c r="K4671" t="b">
        <v>1</v>
      </c>
      <c r="L4671" s="2" t="s">
        <v>37</v>
      </c>
      <c r="M4671" s="2" t="s">
        <v>38</v>
      </c>
      <c r="N4671">
        <v>8</v>
      </c>
      <c r="O4671">
        <v>1</v>
      </c>
      <c r="P4671" s="2" t="s">
        <v>66</v>
      </c>
      <c r="Q4671" s="2" t="s">
        <v>52</v>
      </c>
      <c r="R4671" s="2" t="s">
        <v>54</v>
      </c>
      <c r="S4671">
        <v>22</v>
      </c>
      <c r="T4671" s="1">
        <v>45905</v>
      </c>
      <c r="U4671" s="2" t="s">
        <v>41</v>
      </c>
      <c r="V4671">
        <v>0</v>
      </c>
      <c r="W4671">
        <v>0</v>
      </c>
      <c r="X4671" s="2" t="s">
        <v>42</v>
      </c>
      <c r="Y4671">
        <v>0</v>
      </c>
      <c r="Z4671" s="2" t="s">
        <v>62</v>
      </c>
      <c r="AA4671" s="2" t="s">
        <v>62</v>
      </c>
      <c r="AB4671" s="2" t="s">
        <v>62</v>
      </c>
      <c r="AC4671">
        <v>0</v>
      </c>
      <c r="AD4671" s="2" t="s">
        <v>41</v>
      </c>
      <c r="AE4671" s="2" t="s">
        <v>102</v>
      </c>
      <c r="AF4671">
        <v>0</v>
      </c>
      <c r="AG4671" s="2" t="s">
        <v>57</v>
      </c>
      <c r="AH4671">
        <v>0</v>
      </c>
      <c r="AI4671">
        <v>0</v>
      </c>
      <c r="AJ4671"/>
    </row>
    <row r="4672" spans="1:36" x14ac:dyDescent="0.3">
      <c r="A4672">
        <v>54671</v>
      </c>
      <c r="B4672">
        <v>10778</v>
      </c>
      <c r="C4672">
        <v>205</v>
      </c>
      <c r="D4672" s="1">
        <v>46061</v>
      </c>
      <c r="E4672" s="1">
        <v>46051</v>
      </c>
      <c r="F4672" s="2" t="s">
        <v>48</v>
      </c>
      <c r="G4672" s="2" t="s">
        <v>36</v>
      </c>
      <c r="H4672">
        <v>10</v>
      </c>
      <c r="I4672">
        <v>1</v>
      </c>
      <c r="J4672">
        <v>10</v>
      </c>
      <c r="K4672" t="b">
        <v>1</v>
      </c>
      <c r="L4672" s="2" t="s">
        <v>49</v>
      </c>
      <c r="M4672" s="2" t="s">
        <v>38</v>
      </c>
      <c r="N4672">
        <v>5</v>
      </c>
      <c r="O4672">
        <v>1</v>
      </c>
      <c r="P4672" s="2" t="s">
        <v>91</v>
      </c>
      <c r="Q4672" s="2" t="s">
        <v>48</v>
      </c>
      <c r="R4672" s="2" t="s">
        <v>54</v>
      </c>
      <c r="S4672">
        <v>37</v>
      </c>
      <c r="T4672" s="1">
        <v>46061</v>
      </c>
      <c r="U4672" s="2" t="s">
        <v>74</v>
      </c>
      <c r="V4672">
        <v>1</v>
      </c>
      <c r="W4672">
        <v>0</v>
      </c>
      <c r="X4672" s="2" t="s">
        <v>61</v>
      </c>
      <c r="Y4672">
        <v>1</v>
      </c>
      <c r="Z4672" s="2" t="s">
        <v>43</v>
      </c>
      <c r="AA4672" s="2" t="s">
        <v>44</v>
      </c>
      <c r="AB4672" s="2" t="s">
        <v>76</v>
      </c>
      <c r="AC4672">
        <v>1</v>
      </c>
      <c r="AD4672" s="2" t="s">
        <v>74</v>
      </c>
      <c r="AE4672" s="2" t="s">
        <v>100</v>
      </c>
      <c r="AF4672">
        <v>0</v>
      </c>
      <c r="AG4672" s="2" t="s">
        <v>69</v>
      </c>
      <c r="AH4672">
        <v>1</v>
      </c>
      <c r="AI4672">
        <v>1</v>
      </c>
      <c r="AJ4672"/>
    </row>
    <row r="4673" spans="1:36" x14ac:dyDescent="0.3">
      <c r="A4673">
        <v>54672</v>
      </c>
      <c r="B4673">
        <v>10916</v>
      </c>
      <c r="C4673">
        <v>220</v>
      </c>
      <c r="D4673" s="1">
        <v>45738</v>
      </c>
      <c r="E4673" s="1">
        <v>45731</v>
      </c>
      <c r="F4673" s="2" t="s">
        <v>97</v>
      </c>
      <c r="G4673" s="2" t="s">
        <v>36</v>
      </c>
      <c r="H4673">
        <v>7</v>
      </c>
      <c r="I4673">
        <v>1</v>
      </c>
      <c r="J4673">
        <v>7</v>
      </c>
      <c r="K4673" t="b">
        <v>1</v>
      </c>
      <c r="L4673" s="2" t="s">
        <v>109</v>
      </c>
      <c r="M4673" s="2" t="s">
        <v>50</v>
      </c>
      <c r="N4673">
        <v>5</v>
      </c>
      <c r="O4673">
        <v>0</v>
      </c>
      <c r="P4673" s="2" t="s">
        <v>73</v>
      </c>
      <c r="Q4673" s="2" t="s">
        <v>52</v>
      </c>
      <c r="R4673" s="2" t="s">
        <v>40</v>
      </c>
      <c r="S4673">
        <v>31</v>
      </c>
      <c r="T4673" s="1">
        <v>45738</v>
      </c>
      <c r="U4673" s="2" t="s">
        <v>54</v>
      </c>
      <c r="V4673">
        <v>1</v>
      </c>
      <c r="W4673">
        <v>0</v>
      </c>
      <c r="X4673" s="2" t="s">
        <v>75</v>
      </c>
      <c r="Y4673">
        <v>1</v>
      </c>
      <c r="Z4673" s="2" t="s">
        <v>72</v>
      </c>
      <c r="AA4673" s="2" t="s">
        <v>44</v>
      </c>
      <c r="AB4673" s="2" t="s">
        <v>45</v>
      </c>
      <c r="AC4673">
        <v>1</v>
      </c>
      <c r="AD4673" s="2" t="s">
        <v>54</v>
      </c>
      <c r="AE4673" s="2" t="s">
        <v>77</v>
      </c>
      <c r="AF4673">
        <v>0</v>
      </c>
      <c r="AG4673" s="2" t="s">
        <v>64</v>
      </c>
      <c r="AH4673">
        <v>1</v>
      </c>
      <c r="AI4673">
        <v>1</v>
      </c>
      <c r="AJ4673"/>
    </row>
    <row r="4674" spans="1:36" x14ac:dyDescent="0.3">
      <c r="A4674">
        <v>54673</v>
      </c>
      <c r="B4674">
        <v>11194</v>
      </c>
      <c r="C4674">
        <v>208</v>
      </c>
      <c r="D4674" s="1">
        <v>45677</v>
      </c>
      <c r="E4674" s="1">
        <v>45656</v>
      </c>
      <c r="F4674" s="2" t="s">
        <v>78</v>
      </c>
      <c r="G4674" s="2" t="s">
        <v>59</v>
      </c>
      <c r="H4674">
        <v>21</v>
      </c>
      <c r="I4674">
        <v>1</v>
      </c>
      <c r="J4674">
        <v>21</v>
      </c>
      <c r="K4674" t="b">
        <v>1</v>
      </c>
      <c r="L4674" s="2" t="s">
        <v>70</v>
      </c>
      <c r="M4674" s="2" t="s">
        <v>65</v>
      </c>
      <c r="N4674">
        <v>3</v>
      </c>
      <c r="O4674">
        <v>1</v>
      </c>
      <c r="P4674" s="2" t="s">
        <v>106</v>
      </c>
      <c r="Q4674" s="2" t="s">
        <v>48</v>
      </c>
      <c r="R4674" s="2" t="s">
        <v>40</v>
      </c>
      <c r="S4674">
        <v>37</v>
      </c>
      <c r="T4674" s="1">
        <v>45677</v>
      </c>
      <c r="U4674" s="2" t="s">
        <v>79</v>
      </c>
      <c r="V4674">
        <v>0</v>
      </c>
      <c r="W4674">
        <v>0</v>
      </c>
      <c r="X4674" s="2" t="s">
        <v>61</v>
      </c>
      <c r="Y4674">
        <v>0</v>
      </c>
      <c r="Z4674" s="2" t="s">
        <v>62</v>
      </c>
      <c r="AA4674" s="2" t="s">
        <v>62</v>
      </c>
      <c r="AB4674" s="2" t="s">
        <v>62</v>
      </c>
      <c r="AC4674">
        <v>0</v>
      </c>
      <c r="AD4674" s="2" t="s">
        <v>79</v>
      </c>
      <c r="AE4674" s="2" t="s">
        <v>86</v>
      </c>
      <c r="AF4674">
        <v>1</v>
      </c>
      <c r="AG4674" s="2" t="s">
        <v>57</v>
      </c>
      <c r="AH4674">
        <v>0</v>
      </c>
      <c r="AI4674">
        <v>0</v>
      </c>
      <c r="AJ4674"/>
    </row>
    <row r="4675" spans="1:36" x14ac:dyDescent="0.3">
      <c r="A4675">
        <v>54674</v>
      </c>
      <c r="B4675">
        <v>10063</v>
      </c>
      <c r="C4675">
        <v>211</v>
      </c>
      <c r="D4675" s="1">
        <v>46123</v>
      </c>
      <c r="E4675" s="1">
        <v>46122</v>
      </c>
      <c r="F4675" s="2" t="s">
        <v>58</v>
      </c>
      <c r="G4675" s="2" t="s">
        <v>36</v>
      </c>
      <c r="H4675">
        <v>1</v>
      </c>
      <c r="I4675">
        <v>1</v>
      </c>
      <c r="J4675">
        <v>1</v>
      </c>
      <c r="K4675" t="b">
        <v>1</v>
      </c>
      <c r="L4675" s="2" t="s">
        <v>49</v>
      </c>
      <c r="M4675" s="2" t="s">
        <v>38</v>
      </c>
      <c r="N4675">
        <v>4</v>
      </c>
      <c r="O4675">
        <v>1</v>
      </c>
      <c r="P4675" s="2" t="s">
        <v>83</v>
      </c>
      <c r="Q4675" s="2" t="s">
        <v>58</v>
      </c>
      <c r="R4675" s="2" t="s">
        <v>67</v>
      </c>
      <c r="S4675">
        <v>33</v>
      </c>
      <c r="T4675" s="1">
        <v>46123</v>
      </c>
      <c r="U4675" s="2" t="s">
        <v>54</v>
      </c>
      <c r="V4675">
        <v>1</v>
      </c>
      <c r="W4675">
        <v>0</v>
      </c>
      <c r="X4675" s="2" t="s">
        <v>75</v>
      </c>
      <c r="Y4675">
        <v>1</v>
      </c>
      <c r="Z4675" s="2" t="s">
        <v>43</v>
      </c>
      <c r="AA4675" s="2" t="s">
        <v>44</v>
      </c>
      <c r="AB4675" s="2" t="s">
        <v>76</v>
      </c>
      <c r="AC4675">
        <v>1</v>
      </c>
      <c r="AD4675" s="2" t="s">
        <v>54</v>
      </c>
      <c r="AE4675" s="2" t="s">
        <v>93</v>
      </c>
      <c r="AF4675">
        <v>0</v>
      </c>
      <c r="AG4675" s="2" t="s">
        <v>47</v>
      </c>
      <c r="AH4675">
        <v>1</v>
      </c>
      <c r="AI4675">
        <v>1</v>
      </c>
      <c r="AJ4675"/>
    </row>
    <row r="4676" spans="1:36" x14ac:dyDescent="0.3">
      <c r="A4676">
        <v>54675</v>
      </c>
      <c r="B4676">
        <v>10969</v>
      </c>
      <c r="C4676">
        <v>215</v>
      </c>
      <c r="D4676" s="1">
        <v>46183</v>
      </c>
      <c r="E4676" s="1">
        <v>46183</v>
      </c>
      <c r="F4676" s="2" t="s">
        <v>35</v>
      </c>
      <c r="G4676" s="2" t="s">
        <v>36</v>
      </c>
      <c r="H4676">
        <v>0</v>
      </c>
      <c r="I4676">
        <v>1</v>
      </c>
      <c r="J4676">
        <v>0</v>
      </c>
      <c r="K4676" t="b">
        <v>1</v>
      </c>
      <c r="L4676" s="2" t="s">
        <v>37</v>
      </c>
      <c r="M4676" s="2" t="s">
        <v>38</v>
      </c>
      <c r="N4676">
        <v>5</v>
      </c>
      <c r="O4676">
        <v>1</v>
      </c>
      <c r="P4676" s="2" t="s">
        <v>92</v>
      </c>
      <c r="Q4676" s="2" t="s">
        <v>48</v>
      </c>
      <c r="R4676" s="2" t="s">
        <v>40</v>
      </c>
      <c r="S4676">
        <v>31</v>
      </c>
      <c r="T4676" s="1">
        <v>46183</v>
      </c>
      <c r="U4676" s="2" t="s">
        <v>40</v>
      </c>
      <c r="V4676">
        <v>0</v>
      </c>
      <c r="W4676">
        <v>0</v>
      </c>
      <c r="X4676" s="2" t="s">
        <v>42</v>
      </c>
      <c r="Y4676">
        <v>1</v>
      </c>
      <c r="Z4676" s="2" t="s">
        <v>72</v>
      </c>
      <c r="AA4676" s="2" t="s">
        <v>44</v>
      </c>
      <c r="AB4676" s="2" t="s">
        <v>76</v>
      </c>
      <c r="AC4676">
        <v>1</v>
      </c>
      <c r="AD4676" s="2" t="s">
        <v>40</v>
      </c>
      <c r="AE4676" s="2" t="s">
        <v>68</v>
      </c>
      <c r="AF4676">
        <v>0</v>
      </c>
      <c r="AG4676" s="2" t="s">
        <v>82</v>
      </c>
      <c r="AH4676">
        <v>1</v>
      </c>
      <c r="AI4676">
        <v>1</v>
      </c>
      <c r="AJ4676"/>
    </row>
    <row r="4677" spans="1:36" x14ac:dyDescent="0.3">
      <c r="A4677">
        <v>54676</v>
      </c>
      <c r="B4677">
        <v>10505</v>
      </c>
      <c r="C4677">
        <v>224</v>
      </c>
      <c r="D4677" s="1">
        <v>45883</v>
      </c>
      <c r="E4677" s="1">
        <v>45873</v>
      </c>
      <c r="F4677" s="2" t="s">
        <v>78</v>
      </c>
      <c r="G4677" s="2" t="s">
        <v>36</v>
      </c>
      <c r="H4677">
        <v>10</v>
      </c>
      <c r="I4677">
        <v>1</v>
      </c>
      <c r="J4677">
        <v>10</v>
      </c>
      <c r="K4677" t="b">
        <v>1</v>
      </c>
      <c r="L4677" s="2" t="s">
        <v>70</v>
      </c>
      <c r="M4677" s="2" t="s">
        <v>38</v>
      </c>
      <c r="N4677">
        <v>6</v>
      </c>
      <c r="O4677">
        <v>1</v>
      </c>
      <c r="P4677" s="2" t="s">
        <v>60</v>
      </c>
      <c r="Q4677" s="2" t="s">
        <v>58</v>
      </c>
      <c r="R4677" s="2" t="s">
        <v>53</v>
      </c>
      <c r="S4677">
        <v>29</v>
      </c>
      <c r="T4677" s="1">
        <v>45883</v>
      </c>
      <c r="U4677" s="2" t="s">
        <v>53</v>
      </c>
      <c r="V4677">
        <v>0</v>
      </c>
      <c r="W4677">
        <v>0</v>
      </c>
      <c r="X4677" s="2" t="s">
        <v>42</v>
      </c>
      <c r="Y4677">
        <v>1</v>
      </c>
      <c r="Z4677" s="2" t="s">
        <v>43</v>
      </c>
      <c r="AA4677" s="2" t="s">
        <v>112</v>
      </c>
      <c r="AB4677" s="2" t="s">
        <v>45</v>
      </c>
      <c r="AC4677">
        <v>1</v>
      </c>
      <c r="AD4677" s="2" t="s">
        <v>53</v>
      </c>
      <c r="AE4677" s="2" t="s">
        <v>46</v>
      </c>
      <c r="AF4677">
        <v>0</v>
      </c>
      <c r="AG4677" s="2" t="s">
        <v>69</v>
      </c>
      <c r="AH4677">
        <v>1</v>
      </c>
      <c r="AI4677">
        <v>0</v>
      </c>
      <c r="AJ4677"/>
    </row>
    <row r="4678" spans="1:36" x14ac:dyDescent="0.3">
      <c r="A4678">
        <v>54677</v>
      </c>
      <c r="B4678">
        <v>11283</v>
      </c>
      <c r="C4678">
        <v>210</v>
      </c>
      <c r="D4678" s="1">
        <v>45689</v>
      </c>
      <c r="E4678" s="1">
        <v>45668</v>
      </c>
      <c r="F4678" s="2" t="s">
        <v>58</v>
      </c>
      <c r="G4678" s="2" t="s">
        <v>36</v>
      </c>
      <c r="H4678">
        <v>21</v>
      </c>
      <c r="I4678">
        <v>1</v>
      </c>
      <c r="J4678">
        <v>21</v>
      </c>
      <c r="K4678" t="b">
        <v>1</v>
      </c>
      <c r="L4678" s="2" t="s">
        <v>81</v>
      </c>
      <c r="M4678" s="2" t="s">
        <v>50</v>
      </c>
      <c r="N4678">
        <v>7</v>
      </c>
      <c r="O4678">
        <v>2</v>
      </c>
      <c r="P4678" s="2" t="s">
        <v>111</v>
      </c>
      <c r="Q4678" s="2" t="s">
        <v>58</v>
      </c>
      <c r="R4678" s="2" t="s">
        <v>67</v>
      </c>
      <c r="S4678">
        <v>27</v>
      </c>
      <c r="T4678" s="1">
        <v>45689</v>
      </c>
      <c r="U4678" s="2" t="s">
        <v>54</v>
      </c>
      <c r="V4678">
        <v>1</v>
      </c>
      <c r="W4678">
        <v>0</v>
      </c>
      <c r="X4678" s="2" t="s">
        <v>61</v>
      </c>
      <c r="Y4678">
        <v>1</v>
      </c>
      <c r="Z4678" s="2" t="s">
        <v>72</v>
      </c>
      <c r="AA4678" s="2" t="s">
        <v>44</v>
      </c>
      <c r="AB4678" s="2" t="s">
        <v>76</v>
      </c>
      <c r="AC4678">
        <v>1</v>
      </c>
      <c r="AD4678" s="2" t="s">
        <v>54</v>
      </c>
      <c r="AE4678" s="2" t="s">
        <v>100</v>
      </c>
      <c r="AF4678">
        <v>0</v>
      </c>
      <c r="AG4678" s="2" t="s">
        <v>57</v>
      </c>
      <c r="AH4678">
        <v>1</v>
      </c>
      <c r="AI4678">
        <v>1</v>
      </c>
      <c r="AJ4678"/>
    </row>
    <row r="4679" spans="1:36" x14ac:dyDescent="0.3">
      <c r="A4679">
        <v>54678</v>
      </c>
      <c r="B4679">
        <v>11451</v>
      </c>
      <c r="C4679">
        <v>201</v>
      </c>
      <c r="D4679" s="1">
        <v>46369</v>
      </c>
      <c r="E4679" s="1">
        <v>46366</v>
      </c>
      <c r="F4679" s="2" t="s">
        <v>97</v>
      </c>
      <c r="G4679" s="2" t="s">
        <v>36</v>
      </c>
      <c r="H4679">
        <v>3</v>
      </c>
      <c r="I4679">
        <v>1</v>
      </c>
      <c r="J4679">
        <v>3</v>
      </c>
      <c r="K4679" t="b">
        <v>1</v>
      </c>
      <c r="L4679" s="2" t="s">
        <v>70</v>
      </c>
      <c r="M4679" s="2" t="s">
        <v>50</v>
      </c>
      <c r="N4679">
        <v>3</v>
      </c>
      <c r="O4679">
        <v>0</v>
      </c>
      <c r="P4679" s="2" t="s">
        <v>101</v>
      </c>
      <c r="Q4679" s="2" t="s">
        <v>48</v>
      </c>
      <c r="R4679" s="2" t="s">
        <v>54</v>
      </c>
      <c r="S4679">
        <v>40</v>
      </c>
      <c r="T4679" s="1">
        <v>46369</v>
      </c>
      <c r="U4679" s="2" t="s">
        <v>74</v>
      </c>
      <c r="V4679">
        <v>1</v>
      </c>
      <c r="W4679">
        <v>0</v>
      </c>
      <c r="X4679" s="2" t="s">
        <v>61</v>
      </c>
      <c r="Y4679">
        <v>1</v>
      </c>
      <c r="Z4679" s="2" t="s">
        <v>72</v>
      </c>
      <c r="AA4679" s="2" t="s">
        <v>44</v>
      </c>
      <c r="AB4679" s="2" t="s">
        <v>45</v>
      </c>
      <c r="AC4679">
        <v>1</v>
      </c>
      <c r="AD4679" s="2" t="s">
        <v>74</v>
      </c>
      <c r="AE4679" s="2" t="s">
        <v>63</v>
      </c>
      <c r="AF4679">
        <v>0</v>
      </c>
      <c r="AG4679" s="2" t="s">
        <v>47</v>
      </c>
      <c r="AH4679">
        <v>1</v>
      </c>
      <c r="AI4679">
        <v>1</v>
      </c>
      <c r="AJ4679"/>
    </row>
    <row r="4680" spans="1:36" x14ac:dyDescent="0.3">
      <c r="A4680">
        <v>54679</v>
      </c>
      <c r="B4680">
        <v>11483</v>
      </c>
      <c r="C4680">
        <v>224</v>
      </c>
      <c r="D4680" s="1">
        <v>45827</v>
      </c>
      <c r="E4680" s="1">
        <v>45827</v>
      </c>
      <c r="F4680" s="2" t="s">
        <v>35</v>
      </c>
      <c r="G4680" s="2" t="s">
        <v>36</v>
      </c>
      <c r="H4680">
        <v>0</v>
      </c>
      <c r="I4680">
        <v>1</v>
      </c>
      <c r="J4680">
        <v>0</v>
      </c>
      <c r="K4680" t="b">
        <v>1</v>
      </c>
      <c r="L4680" s="2" t="s">
        <v>81</v>
      </c>
      <c r="M4680" s="2" t="s">
        <v>50</v>
      </c>
      <c r="N4680">
        <v>4</v>
      </c>
      <c r="O4680">
        <v>1</v>
      </c>
      <c r="P4680" s="2" t="s">
        <v>60</v>
      </c>
      <c r="Q4680" s="2" t="s">
        <v>58</v>
      </c>
      <c r="R4680" s="2" t="s">
        <v>53</v>
      </c>
      <c r="S4680">
        <v>29</v>
      </c>
      <c r="T4680" s="1">
        <v>45827</v>
      </c>
      <c r="U4680" s="2" t="s">
        <v>53</v>
      </c>
      <c r="V4680">
        <v>0</v>
      </c>
      <c r="W4680">
        <v>0</v>
      </c>
      <c r="X4680" s="2" t="s">
        <v>42</v>
      </c>
      <c r="Y4680">
        <v>1</v>
      </c>
      <c r="Z4680" s="2" t="s">
        <v>72</v>
      </c>
      <c r="AA4680" s="2" t="s">
        <v>44</v>
      </c>
      <c r="AB4680" s="2" t="s">
        <v>76</v>
      </c>
      <c r="AC4680">
        <v>1</v>
      </c>
      <c r="AD4680" s="2" t="s">
        <v>53</v>
      </c>
      <c r="AE4680" s="2" t="s">
        <v>68</v>
      </c>
      <c r="AF4680">
        <v>0</v>
      </c>
      <c r="AG4680" s="2" t="s">
        <v>82</v>
      </c>
      <c r="AH4680">
        <v>1</v>
      </c>
      <c r="AI4680">
        <v>1</v>
      </c>
      <c r="AJ4680"/>
    </row>
    <row r="4681" spans="1:36" x14ac:dyDescent="0.3">
      <c r="A4681">
        <v>54680</v>
      </c>
      <c r="B4681">
        <v>10004</v>
      </c>
      <c r="C4681">
        <v>211</v>
      </c>
      <c r="D4681" s="1">
        <v>46291</v>
      </c>
      <c r="E4681" s="1">
        <v>46281</v>
      </c>
      <c r="F4681" s="2" t="s">
        <v>52</v>
      </c>
      <c r="G4681" s="2" t="s">
        <v>36</v>
      </c>
      <c r="H4681">
        <v>10</v>
      </c>
      <c r="I4681">
        <v>1</v>
      </c>
      <c r="J4681">
        <v>10</v>
      </c>
      <c r="K4681" t="b">
        <v>1</v>
      </c>
      <c r="L4681" s="2" t="s">
        <v>70</v>
      </c>
      <c r="M4681" s="2" t="s">
        <v>50</v>
      </c>
      <c r="N4681">
        <v>5</v>
      </c>
      <c r="O4681">
        <v>0</v>
      </c>
      <c r="P4681" s="2" t="s">
        <v>83</v>
      </c>
      <c r="Q4681" s="2" t="s">
        <v>58</v>
      </c>
      <c r="R4681" s="2" t="s">
        <v>67</v>
      </c>
      <c r="S4681">
        <v>33</v>
      </c>
      <c r="T4681" s="1">
        <v>46291</v>
      </c>
      <c r="U4681" s="2" t="s">
        <v>54</v>
      </c>
      <c r="V4681">
        <v>1</v>
      </c>
      <c r="W4681">
        <v>0</v>
      </c>
      <c r="X4681" s="2" t="s">
        <v>42</v>
      </c>
      <c r="Y4681">
        <v>1</v>
      </c>
      <c r="Z4681" s="2" t="s">
        <v>55</v>
      </c>
      <c r="AA4681" s="2" t="s">
        <v>44</v>
      </c>
      <c r="AB4681" s="2" t="s">
        <v>76</v>
      </c>
      <c r="AC4681">
        <v>1</v>
      </c>
      <c r="AD4681" s="2" t="s">
        <v>54</v>
      </c>
      <c r="AE4681" s="2" t="s">
        <v>102</v>
      </c>
      <c r="AF4681">
        <v>0</v>
      </c>
      <c r="AG4681" s="2" t="s">
        <v>69</v>
      </c>
      <c r="AH4681">
        <v>1</v>
      </c>
      <c r="AI4681">
        <v>1</v>
      </c>
      <c r="AJ4681"/>
    </row>
    <row r="4682" spans="1:36" x14ac:dyDescent="0.3">
      <c r="A4682">
        <v>54681</v>
      </c>
      <c r="B4682">
        <v>10241</v>
      </c>
      <c r="C4682">
        <v>213</v>
      </c>
      <c r="D4682" s="1">
        <v>46361</v>
      </c>
      <c r="E4682" s="1">
        <v>46358</v>
      </c>
      <c r="F4682" s="2" t="s">
        <v>97</v>
      </c>
      <c r="G4682" s="2" t="s">
        <v>36</v>
      </c>
      <c r="H4682">
        <v>3</v>
      </c>
      <c r="I4682">
        <v>1</v>
      </c>
      <c r="J4682">
        <v>3</v>
      </c>
      <c r="K4682" t="b">
        <v>1</v>
      </c>
      <c r="L4682" s="2" t="s">
        <v>70</v>
      </c>
      <c r="M4682" s="2" t="s">
        <v>65</v>
      </c>
      <c r="N4682">
        <v>5</v>
      </c>
      <c r="O4682">
        <v>0</v>
      </c>
      <c r="P4682" s="2" t="s">
        <v>113</v>
      </c>
      <c r="Q4682" s="2" t="s">
        <v>48</v>
      </c>
      <c r="R4682" s="2" t="s">
        <v>40</v>
      </c>
      <c r="S4682">
        <v>20</v>
      </c>
      <c r="T4682" s="1">
        <v>46361</v>
      </c>
      <c r="U4682" s="2" t="s">
        <v>54</v>
      </c>
      <c r="V4682">
        <v>1</v>
      </c>
      <c r="W4682">
        <v>0</v>
      </c>
      <c r="X4682" s="2" t="s">
        <v>61</v>
      </c>
      <c r="Y4682">
        <v>1</v>
      </c>
      <c r="Z4682" s="2" t="s">
        <v>72</v>
      </c>
      <c r="AA4682" s="2" t="s">
        <v>112</v>
      </c>
      <c r="AB4682" s="2" t="s">
        <v>76</v>
      </c>
      <c r="AC4682">
        <v>1</v>
      </c>
      <c r="AD4682" s="2" t="s">
        <v>54</v>
      </c>
      <c r="AE4682" s="2" t="s">
        <v>63</v>
      </c>
      <c r="AF4682">
        <v>0</v>
      </c>
      <c r="AG4682" s="2" t="s">
        <v>47</v>
      </c>
      <c r="AH4682">
        <v>1</v>
      </c>
      <c r="AI4682">
        <v>0</v>
      </c>
      <c r="AJ4682"/>
    </row>
    <row r="4683" spans="1:36" x14ac:dyDescent="0.3">
      <c r="A4683">
        <v>54682</v>
      </c>
      <c r="B4683">
        <v>11180</v>
      </c>
      <c r="C4683">
        <v>209</v>
      </c>
      <c r="D4683" s="1">
        <v>45661</v>
      </c>
      <c r="E4683" s="1">
        <v>45656</v>
      </c>
      <c r="F4683" s="2" t="s">
        <v>97</v>
      </c>
      <c r="G4683" s="2" t="s">
        <v>36</v>
      </c>
      <c r="H4683">
        <v>5</v>
      </c>
      <c r="I4683">
        <v>1</v>
      </c>
      <c r="J4683">
        <v>5</v>
      </c>
      <c r="K4683" t="b">
        <v>1</v>
      </c>
      <c r="L4683" s="2" t="s">
        <v>70</v>
      </c>
      <c r="M4683" s="2" t="s">
        <v>50</v>
      </c>
      <c r="N4683">
        <v>6</v>
      </c>
      <c r="O4683">
        <v>0</v>
      </c>
      <c r="P4683" s="2" t="s">
        <v>99</v>
      </c>
      <c r="Q4683" s="2" t="s">
        <v>78</v>
      </c>
      <c r="R4683" s="2" t="s">
        <v>79</v>
      </c>
      <c r="S4683">
        <v>38</v>
      </c>
      <c r="T4683" s="1">
        <v>45661</v>
      </c>
      <c r="U4683" s="2" t="s">
        <v>54</v>
      </c>
      <c r="V4683">
        <v>1</v>
      </c>
      <c r="W4683">
        <v>0</v>
      </c>
      <c r="X4683" s="2" t="s">
        <v>61</v>
      </c>
      <c r="Y4683">
        <v>0</v>
      </c>
      <c r="Z4683" s="2" t="s">
        <v>62</v>
      </c>
      <c r="AA4683" s="2" t="s">
        <v>62</v>
      </c>
      <c r="AB4683" s="2" t="s">
        <v>62</v>
      </c>
      <c r="AC4683">
        <v>0</v>
      </c>
      <c r="AD4683" s="2" t="s">
        <v>54</v>
      </c>
      <c r="AE4683" s="2" t="s">
        <v>86</v>
      </c>
      <c r="AF4683">
        <v>0</v>
      </c>
      <c r="AG4683" s="2" t="s">
        <v>64</v>
      </c>
      <c r="AH4683">
        <v>0</v>
      </c>
      <c r="AI4683">
        <v>0</v>
      </c>
      <c r="AJ4683"/>
    </row>
    <row r="4684" spans="1:36" x14ac:dyDescent="0.3">
      <c r="A4684">
        <v>54683</v>
      </c>
      <c r="B4684">
        <v>10297</v>
      </c>
      <c r="C4684">
        <v>204</v>
      </c>
      <c r="D4684" s="1">
        <v>45884</v>
      </c>
      <c r="E4684" s="1">
        <v>45883</v>
      </c>
      <c r="F4684" s="2" t="s">
        <v>52</v>
      </c>
      <c r="G4684" s="2" t="s">
        <v>59</v>
      </c>
      <c r="H4684">
        <v>1</v>
      </c>
      <c r="I4684">
        <v>1</v>
      </c>
      <c r="J4684">
        <v>1</v>
      </c>
      <c r="K4684" t="b">
        <v>1</v>
      </c>
      <c r="L4684" s="2" t="s">
        <v>49</v>
      </c>
      <c r="M4684" s="2" t="s">
        <v>65</v>
      </c>
      <c r="N4684">
        <v>5</v>
      </c>
      <c r="O4684">
        <v>2</v>
      </c>
      <c r="P4684" s="2" t="s">
        <v>110</v>
      </c>
      <c r="Q4684" s="2" t="s">
        <v>48</v>
      </c>
      <c r="R4684" s="2" t="s">
        <v>41</v>
      </c>
      <c r="S4684">
        <v>38</v>
      </c>
      <c r="T4684" s="1">
        <v>45884</v>
      </c>
      <c r="U4684" s="2" t="s">
        <v>41</v>
      </c>
      <c r="V4684">
        <v>0</v>
      </c>
      <c r="W4684">
        <v>0</v>
      </c>
      <c r="X4684" s="2" t="s">
        <v>42</v>
      </c>
      <c r="Y4684">
        <v>1</v>
      </c>
      <c r="Z4684" s="2" t="s">
        <v>72</v>
      </c>
      <c r="AA4684" s="2" t="s">
        <v>44</v>
      </c>
      <c r="AB4684" s="2" t="s">
        <v>45</v>
      </c>
      <c r="AC4684">
        <v>1</v>
      </c>
      <c r="AD4684" s="2" t="s">
        <v>41</v>
      </c>
      <c r="AE4684" s="2" t="s">
        <v>46</v>
      </c>
      <c r="AF4684">
        <v>1</v>
      </c>
      <c r="AG4684" s="2" t="s">
        <v>47</v>
      </c>
      <c r="AH4684">
        <v>1</v>
      </c>
      <c r="AI4684">
        <v>1</v>
      </c>
      <c r="AJ4684"/>
    </row>
    <row r="4685" spans="1:36" x14ac:dyDescent="0.3">
      <c r="A4685">
        <v>54684</v>
      </c>
      <c r="B4685">
        <v>11190</v>
      </c>
      <c r="C4685">
        <v>227</v>
      </c>
      <c r="D4685" s="1">
        <v>45781</v>
      </c>
      <c r="E4685" s="1">
        <v>45774</v>
      </c>
      <c r="F4685" s="2" t="s">
        <v>97</v>
      </c>
      <c r="G4685" s="2" t="s">
        <v>36</v>
      </c>
      <c r="H4685">
        <v>7</v>
      </c>
      <c r="I4685">
        <v>1</v>
      </c>
      <c r="J4685">
        <v>7</v>
      </c>
      <c r="K4685" t="b">
        <v>1</v>
      </c>
      <c r="L4685" s="2" t="s">
        <v>81</v>
      </c>
      <c r="M4685" s="2" t="s">
        <v>50</v>
      </c>
      <c r="N4685">
        <v>4</v>
      </c>
      <c r="O4685">
        <v>2</v>
      </c>
      <c r="P4685" s="2" t="s">
        <v>117</v>
      </c>
      <c r="Q4685" s="2" t="s">
        <v>52</v>
      </c>
      <c r="R4685" s="2" t="s">
        <v>53</v>
      </c>
      <c r="S4685">
        <v>27</v>
      </c>
      <c r="T4685" s="1">
        <v>45781</v>
      </c>
      <c r="U4685" s="2" t="s">
        <v>74</v>
      </c>
      <c r="V4685">
        <v>1</v>
      </c>
      <c r="W4685">
        <v>0</v>
      </c>
      <c r="X4685" s="2" t="s">
        <v>75</v>
      </c>
      <c r="Y4685">
        <v>1</v>
      </c>
      <c r="Z4685" s="2" t="s">
        <v>43</v>
      </c>
      <c r="AA4685" s="2" t="s">
        <v>44</v>
      </c>
      <c r="AB4685" s="2" t="s">
        <v>45</v>
      </c>
      <c r="AC4685">
        <v>1</v>
      </c>
      <c r="AD4685" s="2" t="s">
        <v>74</v>
      </c>
      <c r="AE4685" s="2" t="s">
        <v>80</v>
      </c>
      <c r="AF4685">
        <v>0</v>
      </c>
      <c r="AG4685" s="2" t="s">
        <v>64</v>
      </c>
      <c r="AH4685">
        <v>1</v>
      </c>
      <c r="AI4685">
        <v>1</v>
      </c>
      <c r="AJ4685"/>
    </row>
    <row r="4686" spans="1:36" x14ac:dyDescent="0.3">
      <c r="A4686">
        <v>54685</v>
      </c>
      <c r="B4686">
        <v>10523</v>
      </c>
      <c r="C4686">
        <v>224</v>
      </c>
      <c r="D4686" s="1">
        <v>45877</v>
      </c>
      <c r="E4686" s="1">
        <v>45872</v>
      </c>
      <c r="F4686" s="2" t="s">
        <v>35</v>
      </c>
      <c r="G4686" s="2" t="s">
        <v>36</v>
      </c>
      <c r="H4686">
        <v>5</v>
      </c>
      <c r="I4686">
        <v>1</v>
      </c>
      <c r="J4686">
        <v>5</v>
      </c>
      <c r="K4686" t="b">
        <v>1</v>
      </c>
      <c r="L4686" s="2" t="s">
        <v>70</v>
      </c>
      <c r="M4686" s="2" t="s">
        <v>50</v>
      </c>
      <c r="N4686">
        <v>5</v>
      </c>
      <c r="O4686">
        <v>2</v>
      </c>
      <c r="P4686" s="2" t="s">
        <v>60</v>
      </c>
      <c r="Q4686" s="2" t="s">
        <v>58</v>
      </c>
      <c r="R4686" s="2" t="s">
        <v>53</v>
      </c>
      <c r="S4686">
        <v>29</v>
      </c>
      <c r="T4686" s="1">
        <v>45877</v>
      </c>
      <c r="U4686" s="2" t="s">
        <v>41</v>
      </c>
      <c r="V4686">
        <v>0</v>
      </c>
      <c r="W4686">
        <v>0</v>
      </c>
      <c r="X4686" s="2" t="s">
        <v>42</v>
      </c>
      <c r="Y4686">
        <v>1</v>
      </c>
      <c r="Z4686" s="2" t="s">
        <v>72</v>
      </c>
      <c r="AA4686" s="2" t="s">
        <v>112</v>
      </c>
      <c r="AB4686" s="2" t="s">
        <v>76</v>
      </c>
      <c r="AC4686">
        <v>1</v>
      </c>
      <c r="AD4686" s="2" t="s">
        <v>41</v>
      </c>
      <c r="AE4686" s="2" t="s">
        <v>46</v>
      </c>
      <c r="AF4686">
        <v>0</v>
      </c>
      <c r="AG4686" s="2" t="s">
        <v>64</v>
      </c>
      <c r="AH4686">
        <v>1</v>
      </c>
      <c r="AI4686">
        <v>0</v>
      </c>
      <c r="AJ4686"/>
    </row>
    <row r="4687" spans="1:36" x14ac:dyDescent="0.3">
      <c r="A4687">
        <v>54686</v>
      </c>
      <c r="B4687">
        <v>10755</v>
      </c>
      <c r="C4687">
        <v>228</v>
      </c>
      <c r="D4687" s="1">
        <v>46360</v>
      </c>
      <c r="E4687" s="1">
        <v>46360</v>
      </c>
      <c r="F4687" s="2" t="s">
        <v>52</v>
      </c>
      <c r="G4687" s="2" t="s">
        <v>36</v>
      </c>
      <c r="H4687">
        <v>0</v>
      </c>
      <c r="I4687">
        <v>1</v>
      </c>
      <c r="J4687">
        <v>0</v>
      </c>
      <c r="K4687" t="b">
        <v>1</v>
      </c>
      <c r="L4687" s="2" t="s">
        <v>37</v>
      </c>
      <c r="M4687" s="2" t="s">
        <v>50</v>
      </c>
      <c r="N4687">
        <v>6</v>
      </c>
      <c r="O4687">
        <v>0</v>
      </c>
      <c r="P4687" s="2" t="s">
        <v>114</v>
      </c>
      <c r="Q4687" s="2" t="s">
        <v>78</v>
      </c>
      <c r="R4687" s="2" t="s">
        <v>67</v>
      </c>
      <c r="S4687">
        <v>31</v>
      </c>
      <c r="T4687" s="1">
        <v>46360</v>
      </c>
      <c r="U4687" s="2" t="s">
        <v>41</v>
      </c>
      <c r="V4687">
        <v>0</v>
      </c>
      <c r="W4687">
        <v>0</v>
      </c>
      <c r="X4687" s="2" t="s">
        <v>61</v>
      </c>
      <c r="Y4687">
        <v>1</v>
      </c>
      <c r="Z4687" s="2" t="s">
        <v>72</v>
      </c>
      <c r="AA4687" s="2" t="s">
        <v>44</v>
      </c>
      <c r="AB4687" s="2" t="s">
        <v>76</v>
      </c>
      <c r="AC4687">
        <v>1</v>
      </c>
      <c r="AD4687" s="2" t="s">
        <v>41</v>
      </c>
      <c r="AE4687" s="2" t="s">
        <v>63</v>
      </c>
      <c r="AF4687">
        <v>0</v>
      </c>
      <c r="AG4687" s="2" t="s">
        <v>82</v>
      </c>
      <c r="AH4687">
        <v>1</v>
      </c>
      <c r="AI4687">
        <v>1</v>
      </c>
      <c r="AJ4687"/>
    </row>
    <row r="4688" spans="1:36" x14ac:dyDescent="0.3">
      <c r="A4688">
        <v>54687</v>
      </c>
      <c r="B4688">
        <v>10416</v>
      </c>
      <c r="C4688">
        <v>215</v>
      </c>
      <c r="D4688" s="1">
        <v>45892</v>
      </c>
      <c r="E4688" s="1">
        <v>45892</v>
      </c>
      <c r="F4688" s="2" t="s">
        <v>52</v>
      </c>
      <c r="G4688" s="2" t="s">
        <v>36</v>
      </c>
      <c r="H4688">
        <v>0</v>
      </c>
      <c r="I4688">
        <v>1</v>
      </c>
      <c r="J4688">
        <v>0</v>
      </c>
      <c r="K4688" t="b">
        <v>1</v>
      </c>
      <c r="L4688" s="2" t="s">
        <v>49</v>
      </c>
      <c r="M4688" s="2" t="s">
        <v>50</v>
      </c>
      <c r="N4688">
        <v>3</v>
      </c>
      <c r="O4688">
        <v>1</v>
      </c>
      <c r="P4688" s="2" t="s">
        <v>92</v>
      </c>
      <c r="Q4688" s="2" t="s">
        <v>48</v>
      </c>
      <c r="R4688" s="2" t="s">
        <v>40</v>
      </c>
      <c r="S4688">
        <v>31</v>
      </c>
      <c r="T4688" s="1">
        <v>45892</v>
      </c>
      <c r="U4688" s="2" t="s">
        <v>54</v>
      </c>
      <c r="V4688">
        <v>1</v>
      </c>
      <c r="W4688">
        <v>0</v>
      </c>
      <c r="X4688" s="2" t="s">
        <v>42</v>
      </c>
      <c r="Y4688">
        <v>1</v>
      </c>
      <c r="Z4688" s="2" t="s">
        <v>43</v>
      </c>
      <c r="AA4688" s="2" t="s">
        <v>44</v>
      </c>
      <c r="AB4688" s="2" t="s">
        <v>45</v>
      </c>
      <c r="AC4688">
        <v>1</v>
      </c>
      <c r="AD4688" s="2" t="s">
        <v>54</v>
      </c>
      <c r="AE4688" s="2" t="s">
        <v>46</v>
      </c>
      <c r="AF4688">
        <v>0</v>
      </c>
      <c r="AG4688" s="2" t="s">
        <v>82</v>
      </c>
      <c r="AH4688">
        <v>1</v>
      </c>
      <c r="AI4688">
        <v>1</v>
      </c>
      <c r="AJ4688"/>
    </row>
    <row r="4689" spans="1:36" x14ac:dyDescent="0.3">
      <c r="A4689">
        <v>54688</v>
      </c>
      <c r="B4689">
        <v>10822</v>
      </c>
      <c r="C4689">
        <v>225</v>
      </c>
      <c r="D4689" s="1">
        <v>46147</v>
      </c>
      <c r="E4689" s="1">
        <v>46144</v>
      </c>
      <c r="F4689" s="2" t="s">
        <v>48</v>
      </c>
      <c r="G4689" s="2" t="s">
        <v>36</v>
      </c>
      <c r="H4689">
        <v>3</v>
      </c>
      <c r="I4689">
        <v>1</v>
      </c>
      <c r="J4689">
        <v>3</v>
      </c>
      <c r="K4689" t="b">
        <v>1</v>
      </c>
      <c r="L4689" s="2" t="s">
        <v>49</v>
      </c>
      <c r="M4689" s="2" t="s">
        <v>65</v>
      </c>
      <c r="N4689">
        <v>2</v>
      </c>
      <c r="O4689">
        <v>0</v>
      </c>
      <c r="P4689" s="2" t="s">
        <v>116</v>
      </c>
      <c r="Q4689" s="2" t="s">
        <v>35</v>
      </c>
      <c r="R4689" s="2" t="s">
        <v>41</v>
      </c>
      <c r="S4689">
        <v>24</v>
      </c>
      <c r="T4689" s="1">
        <v>46147</v>
      </c>
      <c r="U4689" s="2" t="s">
        <v>67</v>
      </c>
      <c r="V4689">
        <v>0</v>
      </c>
      <c r="W4689">
        <v>0</v>
      </c>
      <c r="X4689" s="2" t="s">
        <v>75</v>
      </c>
      <c r="Y4689">
        <v>1</v>
      </c>
      <c r="Z4689" s="2" t="s">
        <v>72</v>
      </c>
      <c r="AA4689" s="2" t="s">
        <v>44</v>
      </c>
      <c r="AB4689" s="2" t="s">
        <v>76</v>
      </c>
      <c r="AC4689">
        <v>1</v>
      </c>
      <c r="AD4689" s="2" t="s">
        <v>67</v>
      </c>
      <c r="AE4689" s="2" t="s">
        <v>80</v>
      </c>
      <c r="AF4689">
        <v>0</v>
      </c>
      <c r="AG4689" s="2" t="s">
        <v>47</v>
      </c>
      <c r="AH4689">
        <v>1</v>
      </c>
      <c r="AI4689">
        <v>1</v>
      </c>
      <c r="AJ4689"/>
    </row>
    <row r="4690" spans="1:36" x14ac:dyDescent="0.3">
      <c r="A4690">
        <v>54689</v>
      </c>
      <c r="B4690">
        <v>11150</v>
      </c>
      <c r="C4690">
        <v>202</v>
      </c>
      <c r="D4690" s="1">
        <v>45851</v>
      </c>
      <c r="E4690" s="1">
        <v>45850</v>
      </c>
      <c r="F4690" s="2" t="s">
        <v>97</v>
      </c>
      <c r="G4690" s="2" t="s">
        <v>59</v>
      </c>
      <c r="H4690">
        <v>1</v>
      </c>
      <c r="I4690">
        <v>1</v>
      </c>
      <c r="J4690">
        <v>1</v>
      </c>
      <c r="K4690" t="b">
        <v>1</v>
      </c>
      <c r="L4690" s="2" t="s">
        <v>37</v>
      </c>
      <c r="M4690" s="2" t="s">
        <v>65</v>
      </c>
      <c r="N4690">
        <v>4</v>
      </c>
      <c r="O4690">
        <v>2</v>
      </c>
      <c r="P4690" s="2" t="s">
        <v>95</v>
      </c>
      <c r="Q4690" s="2" t="s">
        <v>52</v>
      </c>
      <c r="R4690" s="2" t="s">
        <v>40</v>
      </c>
      <c r="S4690">
        <v>22</v>
      </c>
      <c r="T4690" s="1">
        <v>45851</v>
      </c>
      <c r="U4690" s="2" t="s">
        <v>74</v>
      </c>
      <c r="V4690">
        <v>1</v>
      </c>
      <c r="W4690">
        <v>0</v>
      </c>
      <c r="X4690" s="2" t="s">
        <v>42</v>
      </c>
      <c r="Y4690">
        <v>1</v>
      </c>
      <c r="Z4690" s="2" t="s">
        <v>72</v>
      </c>
      <c r="AA4690" s="2" t="s">
        <v>44</v>
      </c>
      <c r="AB4690" s="2" t="s">
        <v>76</v>
      </c>
      <c r="AC4690">
        <v>1</v>
      </c>
      <c r="AD4690" s="2" t="s">
        <v>74</v>
      </c>
      <c r="AE4690" s="2" t="s">
        <v>85</v>
      </c>
      <c r="AF4690">
        <v>1</v>
      </c>
      <c r="AG4690" s="2" t="s">
        <v>47</v>
      </c>
      <c r="AH4690">
        <v>1</v>
      </c>
      <c r="AI4690">
        <v>1</v>
      </c>
      <c r="AJ4690"/>
    </row>
    <row r="4691" spans="1:36" x14ac:dyDescent="0.3">
      <c r="A4691">
        <v>54690</v>
      </c>
      <c r="B4691">
        <v>11411</v>
      </c>
      <c r="C4691">
        <v>229</v>
      </c>
      <c r="D4691" s="1">
        <v>46214</v>
      </c>
      <c r="E4691" s="1">
        <v>46193</v>
      </c>
      <c r="F4691" s="2" t="s">
        <v>48</v>
      </c>
      <c r="G4691" s="2" t="s">
        <v>36</v>
      </c>
      <c r="H4691">
        <v>21</v>
      </c>
      <c r="I4691">
        <v>1</v>
      </c>
      <c r="J4691">
        <v>21</v>
      </c>
      <c r="K4691" t="b">
        <v>1</v>
      </c>
      <c r="L4691" s="2" t="s">
        <v>49</v>
      </c>
      <c r="M4691" s="2" t="s">
        <v>65</v>
      </c>
      <c r="N4691">
        <v>2</v>
      </c>
      <c r="O4691">
        <v>0</v>
      </c>
      <c r="P4691" s="2" t="s">
        <v>115</v>
      </c>
      <c r="Q4691" s="2" t="s">
        <v>52</v>
      </c>
      <c r="R4691" s="2" t="s">
        <v>67</v>
      </c>
      <c r="S4691">
        <v>23</v>
      </c>
      <c r="T4691" s="1">
        <v>46214</v>
      </c>
      <c r="U4691" s="2" t="s">
        <v>54</v>
      </c>
      <c r="V4691">
        <v>1</v>
      </c>
      <c r="W4691">
        <v>0</v>
      </c>
      <c r="X4691" s="2" t="s">
        <v>42</v>
      </c>
      <c r="Y4691">
        <v>1</v>
      </c>
      <c r="Z4691" s="2" t="s">
        <v>72</v>
      </c>
      <c r="AA4691" s="2" t="s">
        <v>44</v>
      </c>
      <c r="AB4691" s="2" t="s">
        <v>45</v>
      </c>
      <c r="AC4691">
        <v>1</v>
      </c>
      <c r="AD4691" s="2" t="s">
        <v>54</v>
      </c>
      <c r="AE4691" s="2" t="s">
        <v>85</v>
      </c>
      <c r="AF4691">
        <v>0</v>
      </c>
      <c r="AG4691" s="2" t="s">
        <v>57</v>
      </c>
      <c r="AH4691">
        <v>1</v>
      </c>
      <c r="AI4691">
        <v>1</v>
      </c>
      <c r="AJ4691"/>
    </row>
    <row r="4692" spans="1:36" x14ac:dyDescent="0.3">
      <c r="A4692">
        <v>54691</v>
      </c>
      <c r="B4692">
        <v>11080</v>
      </c>
      <c r="C4692">
        <v>227</v>
      </c>
      <c r="D4692" s="1">
        <v>45963</v>
      </c>
      <c r="E4692" s="1">
        <v>45963</v>
      </c>
      <c r="F4692" s="2" t="s">
        <v>35</v>
      </c>
      <c r="G4692" s="2" t="s">
        <v>36</v>
      </c>
      <c r="H4692">
        <v>0</v>
      </c>
      <c r="I4692">
        <v>1</v>
      </c>
      <c r="J4692">
        <v>0</v>
      </c>
      <c r="K4692" t="b">
        <v>1</v>
      </c>
      <c r="L4692" s="2" t="s">
        <v>81</v>
      </c>
      <c r="M4692" s="2" t="s">
        <v>65</v>
      </c>
      <c r="N4692">
        <v>3</v>
      </c>
      <c r="O4692">
        <v>1</v>
      </c>
      <c r="P4692" s="2" t="s">
        <v>117</v>
      </c>
      <c r="Q4692" s="2" t="s">
        <v>52</v>
      </c>
      <c r="R4692" s="2" t="s">
        <v>53</v>
      </c>
      <c r="S4692">
        <v>27</v>
      </c>
      <c r="T4692" s="1">
        <v>45963</v>
      </c>
      <c r="U4692" s="2" t="s">
        <v>74</v>
      </c>
      <c r="V4692">
        <v>1</v>
      </c>
      <c r="W4692">
        <v>0</v>
      </c>
      <c r="X4692" s="2" t="s">
        <v>88</v>
      </c>
      <c r="Y4692">
        <v>1</v>
      </c>
      <c r="Z4692" s="2" t="s">
        <v>55</v>
      </c>
      <c r="AA4692" s="2" t="s">
        <v>44</v>
      </c>
      <c r="AB4692" s="2" t="s">
        <v>76</v>
      </c>
      <c r="AC4692">
        <v>1</v>
      </c>
      <c r="AD4692" s="2" t="s">
        <v>74</v>
      </c>
      <c r="AE4692" s="2" t="s">
        <v>104</v>
      </c>
      <c r="AF4692">
        <v>0</v>
      </c>
      <c r="AG4692" s="2" t="s">
        <v>82</v>
      </c>
      <c r="AH4692">
        <v>1</v>
      </c>
      <c r="AI4692">
        <v>1</v>
      </c>
      <c r="AJ4692"/>
    </row>
    <row r="4693" spans="1:36" x14ac:dyDescent="0.3">
      <c r="A4693">
        <v>54692</v>
      </c>
      <c r="B4693">
        <v>10819</v>
      </c>
      <c r="C4693">
        <v>209</v>
      </c>
      <c r="D4693" s="1">
        <v>45745</v>
      </c>
      <c r="E4693" s="1">
        <v>45735</v>
      </c>
      <c r="F4693" s="2" t="s">
        <v>58</v>
      </c>
      <c r="G4693" s="2" t="s">
        <v>36</v>
      </c>
      <c r="H4693">
        <v>10</v>
      </c>
      <c r="I4693">
        <v>1</v>
      </c>
      <c r="J4693">
        <v>10</v>
      </c>
      <c r="K4693" t="b">
        <v>1</v>
      </c>
      <c r="L4693" s="2" t="s">
        <v>109</v>
      </c>
      <c r="M4693" s="2" t="s">
        <v>50</v>
      </c>
      <c r="N4693">
        <v>7</v>
      </c>
      <c r="O4693">
        <v>1</v>
      </c>
      <c r="P4693" s="2" t="s">
        <v>99</v>
      </c>
      <c r="Q4693" s="2" t="s">
        <v>78</v>
      </c>
      <c r="R4693" s="2" t="s">
        <v>79</v>
      </c>
      <c r="S4693">
        <v>38</v>
      </c>
      <c r="T4693" s="1">
        <v>45745</v>
      </c>
      <c r="U4693" s="2" t="s">
        <v>54</v>
      </c>
      <c r="V4693">
        <v>1</v>
      </c>
      <c r="W4693">
        <v>0</v>
      </c>
      <c r="X4693" s="2" t="s">
        <v>75</v>
      </c>
      <c r="Y4693">
        <v>1</v>
      </c>
      <c r="Z4693" s="2" t="s">
        <v>55</v>
      </c>
      <c r="AA4693" s="2" t="s">
        <v>44</v>
      </c>
      <c r="AB4693" s="2" t="s">
        <v>76</v>
      </c>
      <c r="AC4693">
        <v>1</v>
      </c>
      <c r="AD4693" s="2" t="s">
        <v>54</v>
      </c>
      <c r="AE4693" s="2" t="s">
        <v>77</v>
      </c>
      <c r="AF4693">
        <v>0</v>
      </c>
      <c r="AG4693" s="2" t="s">
        <v>69</v>
      </c>
      <c r="AH4693">
        <v>1</v>
      </c>
      <c r="AI4693">
        <v>1</v>
      </c>
      <c r="AJ4693"/>
    </row>
    <row r="4694" spans="1:36" x14ac:dyDescent="0.3">
      <c r="A4694">
        <v>54693</v>
      </c>
      <c r="B4694">
        <v>10765</v>
      </c>
      <c r="C4694">
        <v>222</v>
      </c>
      <c r="D4694" s="1">
        <v>45788</v>
      </c>
      <c r="E4694" s="1">
        <v>45786</v>
      </c>
      <c r="F4694" s="2" t="s">
        <v>35</v>
      </c>
      <c r="G4694" s="2" t="s">
        <v>36</v>
      </c>
      <c r="H4694">
        <v>2</v>
      </c>
      <c r="I4694">
        <v>1</v>
      </c>
      <c r="J4694">
        <v>2</v>
      </c>
      <c r="K4694" t="b">
        <v>1</v>
      </c>
      <c r="L4694" s="2" t="s">
        <v>49</v>
      </c>
      <c r="M4694" s="2" t="s">
        <v>50</v>
      </c>
      <c r="N4694">
        <v>6</v>
      </c>
      <c r="O4694">
        <v>1</v>
      </c>
      <c r="P4694" s="2" t="s">
        <v>108</v>
      </c>
      <c r="Q4694" s="2" t="s">
        <v>48</v>
      </c>
      <c r="R4694" s="2" t="s">
        <v>79</v>
      </c>
      <c r="S4694">
        <v>20</v>
      </c>
      <c r="T4694" s="1">
        <v>45788</v>
      </c>
      <c r="U4694" s="2" t="s">
        <v>74</v>
      </c>
      <c r="V4694">
        <v>1</v>
      </c>
      <c r="W4694">
        <v>0</v>
      </c>
      <c r="X4694" s="2" t="s">
        <v>75</v>
      </c>
      <c r="Y4694">
        <v>1</v>
      </c>
      <c r="Z4694" s="2" t="s">
        <v>72</v>
      </c>
      <c r="AA4694" s="2" t="s">
        <v>44</v>
      </c>
      <c r="AB4694" s="2" t="s">
        <v>76</v>
      </c>
      <c r="AC4694">
        <v>1</v>
      </c>
      <c r="AD4694" s="2" t="s">
        <v>74</v>
      </c>
      <c r="AE4694" s="2" t="s">
        <v>80</v>
      </c>
      <c r="AF4694">
        <v>0</v>
      </c>
      <c r="AG4694" s="2" t="s">
        <v>47</v>
      </c>
      <c r="AH4694">
        <v>1</v>
      </c>
      <c r="AI4694">
        <v>1</v>
      </c>
      <c r="AJ4694"/>
    </row>
    <row r="4695" spans="1:36" x14ac:dyDescent="0.3">
      <c r="A4695">
        <v>54694</v>
      </c>
      <c r="B4695">
        <v>10677</v>
      </c>
      <c r="C4695">
        <v>209</v>
      </c>
      <c r="D4695" s="1">
        <v>45680</v>
      </c>
      <c r="E4695" s="1">
        <v>45659</v>
      </c>
      <c r="F4695" s="2" t="s">
        <v>52</v>
      </c>
      <c r="G4695" s="2" t="s">
        <v>36</v>
      </c>
      <c r="H4695">
        <v>21</v>
      </c>
      <c r="I4695">
        <v>1</v>
      </c>
      <c r="J4695">
        <v>21</v>
      </c>
      <c r="K4695" t="b">
        <v>1</v>
      </c>
      <c r="L4695" s="2" t="s">
        <v>37</v>
      </c>
      <c r="M4695" s="2" t="s">
        <v>65</v>
      </c>
      <c r="N4695">
        <v>5</v>
      </c>
      <c r="O4695">
        <v>0</v>
      </c>
      <c r="P4695" s="2" t="s">
        <v>99</v>
      </c>
      <c r="Q4695" s="2" t="s">
        <v>78</v>
      </c>
      <c r="R4695" s="2" t="s">
        <v>79</v>
      </c>
      <c r="S4695">
        <v>38</v>
      </c>
      <c r="T4695" s="1">
        <v>45680</v>
      </c>
      <c r="U4695" s="2" t="s">
        <v>53</v>
      </c>
      <c r="V4695">
        <v>0</v>
      </c>
      <c r="W4695">
        <v>0</v>
      </c>
      <c r="X4695" s="2" t="s">
        <v>61</v>
      </c>
      <c r="Y4695">
        <v>1</v>
      </c>
      <c r="Z4695" s="2" t="s">
        <v>72</v>
      </c>
      <c r="AA4695" s="2" t="s">
        <v>44</v>
      </c>
      <c r="AB4695" s="2" t="s">
        <v>45</v>
      </c>
      <c r="AC4695">
        <v>1</v>
      </c>
      <c r="AD4695" s="2" t="s">
        <v>53</v>
      </c>
      <c r="AE4695" s="2" t="s">
        <v>86</v>
      </c>
      <c r="AF4695">
        <v>0</v>
      </c>
      <c r="AG4695" s="2" t="s">
        <v>57</v>
      </c>
      <c r="AH4695">
        <v>1</v>
      </c>
      <c r="AI4695">
        <v>1</v>
      </c>
      <c r="AJ4695"/>
    </row>
    <row r="4696" spans="1:36" x14ac:dyDescent="0.3">
      <c r="A4696">
        <v>54695</v>
      </c>
      <c r="B4696">
        <v>10757</v>
      </c>
      <c r="C4696">
        <v>227</v>
      </c>
      <c r="D4696" s="1">
        <v>46052</v>
      </c>
      <c r="E4696" s="1">
        <v>46051</v>
      </c>
      <c r="F4696" s="2" t="s">
        <v>48</v>
      </c>
      <c r="G4696" s="2" t="s">
        <v>36</v>
      </c>
      <c r="H4696">
        <v>1</v>
      </c>
      <c r="I4696">
        <v>1</v>
      </c>
      <c r="J4696">
        <v>1</v>
      </c>
      <c r="K4696" t="b">
        <v>1</v>
      </c>
      <c r="L4696" s="2" t="s">
        <v>70</v>
      </c>
      <c r="M4696" s="2" t="s">
        <v>65</v>
      </c>
      <c r="N4696">
        <v>3</v>
      </c>
      <c r="O4696">
        <v>1</v>
      </c>
      <c r="P4696" s="2" t="s">
        <v>117</v>
      </c>
      <c r="Q4696" s="2" t="s">
        <v>52</v>
      </c>
      <c r="R4696" s="2" t="s">
        <v>53</v>
      </c>
      <c r="S4696">
        <v>27</v>
      </c>
      <c r="T4696" s="1">
        <v>46052</v>
      </c>
      <c r="U4696" s="2" t="s">
        <v>41</v>
      </c>
      <c r="V4696">
        <v>0</v>
      </c>
      <c r="W4696">
        <v>0</v>
      </c>
      <c r="X4696" s="2" t="s">
        <v>61</v>
      </c>
      <c r="Y4696">
        <v>1</v>
      </c>
      <c r="Z4696" s="2" t="s">
        <v>43</v>
      </c>
      <c r="AA4696" s="2" t="s">
        <v>44</v>
      </c>
      <c r="AB4696" s="2" t="s">
        <v>76</v>
      </c>
      <c r="AC4696">
        <v>1</v>
      </c>
      <c r="AD4696" s="2" t="s">
        <v>41</v>
      </c>
      <c r="AE4696" s="2" t="s">
        <v>86</v>
      </c>
      <c r="AF4696">
        <v>0</v>
      </c>
      <c r="AG4696" s="2" t="s">
        <v>47</v>
      </c>
      <c r="AH4696">
        <v>1</v>
      </c>
      <c r="AI4696">
        <v>1</v>
      </c>
      <c r="AJ4696"/>
    </row>
    <row r="4697" spans="1:36" x14ac:dyDescent="0.3">
      <c r="A4697">
        <v>54696</v>
      </c>
      <c r="B4697">
        <v>10624</v>
      </c>
      <c r="C4697">
        <v>211</v>
      </c>
      <c r="D4697" s="1">
        <v>46097</v>
      </c>
      <c r="E4697" s="1">
        <v>46087</v>
      </c>
      <c r="F4697" s="2" t="s">
        <v>97</v>
      </c>
      <c r="G4697" s="2" t="s">
        <v>36</v>
      </c>
      <c r="H4697">
        <v>10</v>
      </c>
      <c r="I4697">
        <v>1</v>
      </c>
      <c r="J4697">
        <v>10</v>
      </c>
      <c r="K4697" t="b">
        <v>1</v>
      </c>
      <c r="L4697" s="2" t="s">
        <v>81</v>
      </c>
      <c r="M4697" s="2" t="s">
        <v>50</v>
      </c>
      <c r="N4697">
        <v>7</v>
      </c>
      <c r="O4697">
        <v>2</v>
      </c>
      <c r="P4697" s="2" t="s">
        <v>83</v>
      </c>
      <c r="Q4697" s="2" t="s">
        <v>58</v>
      </c>
      <c r="R4697" s="2" t="s">
        <v>67</v>
      </c>
      <c r="S4697">
        <v>33</v>
      </c>
      <c r="T4697" s="1">
        <v>46097</v>
      </c>
      <c r="U4697" s="2" t="s">
        <v>79</v>
      </c>
      <c r="V4697">
        <v>0</v>
      </c>
      <c r="W4697">
        <v>0</v>
      </c>
      <c r="X4697" s="2" t="s">
        <v>75</v>
      </c>
      <c r="Y4697">
        <v>1</v>
      </c>
      <c r="Z4697" s="2" t="s">
        <v>72</v>
      </c>
      <c r="AA4697" s="2" t="s">
        <v>44</v>
      </c>
      <c r="AB4697" s="2" t="s">
        <v>76</v>
      </c>
      <c r="AC4697">
        <v>1</v>
      </c>
      <c r="AD4697" s="2" t="s">
        <v>79</v>
      </c>
      <c r="AE4697" s="2" t="s">
        <v>77</v>
      </c>
      <c r="AF4697">
        <v>0</v>
      </c>
      <c r="AG4697" s="2" t="s">
        <v>69</v>
      </c>
      <c r="AH4697">
        <v>1</v>
      </c>
      <c r="AI4697">
        <v>1</v>
      </c>
      <c r="AJ4697"/>
    </row>
    <row r="4698" spans="1:36" x14ac:dyDescent="0.3">
      <c r="A4698">
        <v>54697</v>
      </c>
      <c r="B4698">
        <v>10376</v>
      </c>
      <c r="C4698">
        <v>224</v>
      </c>
      <c r="D4698" s="1">
        <v>45919</v>
      </c>
      <c r="E4698" s="1">
        <v>45889</v>
      </c>
      <c r="F4698" s="2" t="s">
        <v>35</v>
      </c>
      <c r="G4698" s="2" t="s">
        <v>36</v>
      </c>
      <c r="H4698">
        <v>30</v>
      </c>
      <c r="I4698">
        <v>1</v>
      </c>
      <c r="J4698">
        <v>30</v>
      </c>
      <c r="K4698" t="b">
        <v>1</v>
      </c>
      <c r="L4698" s="2" t="s">
        <v>70</v>
      </c>
      <c r="M4698" s="2" t="s">
        <v>50</v>
      </c>
      <c r="N4698">
        <v>6</v>
      </c>
      <c r="O4698">
        <v>0</v>
      </c>
      <c r="P4698" s="2" t="s">
        <v>60</v>
      </c>
      <c r="Q4698" s="2" t="s">
        <v>58</v>
      </c>
      <c r="R4698" s="2" t="s">
        <v>53</v>
      </c>
      <c r="S4698">
        <v>29</v>
      </c>
      <c r="T4698" s="1">
        <v>45919</v>
      </c>
      <c r="U4698" s="2" t="s">
        <v>41</v>
      </c>
      <c r="V4698">
        <v>0</v>
      </c>
      <c r="W4698">
        <v>0</v>
      </c>
      <c r="X4698" s="2" t="s">
        <v>42</v>
      </c>
      <c r="Y4698">
        <v>1</v>
      </c>
      <c r="Z4698" s="2" t="s">
        <v>72</v>
      </c>
      <c r="AA4698" s="2" t="s">
        <v>44</v>
      </c>
      <c r="AB4698" s="2" t="s">
        <v>45</v>
      </c>
      <c r="AC4698">
        <v>1</v>
      </c>
      <c r="AD4698" s="2" t="s">
        <v>41</v>
      </c>
      <c r="AE4698" s="2" t="s">
        <v>102</v>
      </c>
      <c r="AF4698">
        <v>0</v>
      </c>
      <c r="AG4698" s="2" t="s">
        <v>57</v>
      </c>
      <c r="AH4698">
        <v>1</v>
      </c>
      <c r="AI4698">
        <v>1</v>
      </c>
      <c r="AJ4698"/>
    </row>
    <row r="4699" spans="1:36" x14ac:dyDescent="0.3">
      <c r="A4699">
        <v>54698</v>
      </c>
      <c r="B4699">
        <v>10374</v>
      </c>
      <c r="C4699">
        <v>230</v>
      </c>
      <c r="D4699" s="1">
        <v>45983</v>
      </c>
      <c r="E4699" s="1">
        <v>45953</v>
      </c>
      <c r="F4699" s="2" t="s">
        <v>48</v>
      </c>
      <c r="G4699" s="2" t="s">
        <v>36</v>
      </c>
      <c r="H4699">
        <v>30</v>
      </c>
      <c r="I4699">
        <v>1</v>
      </c>
      <c r="J4699">
        <v>30</v>
      </c>
      <c r="K4699" t="b">
        <v>1</v>
      </c>
      <c r="L4699" s="2" t="s">
        <v>81</v>
      </c>
      <c r="M4699" s="2" t="s">
        <v>65</v>
      </c>
      <c r="N4699">
        <v>4</v>
      </c>
      <c r="O4699">
        <v>3</v>
      </c>
      <c r="P4699" s="2" t="s">
        <v>94</v>
      </c>
      <c r="Q4699" s="2" t="s">
        <v>35</v>
      </c>
      <c r="R4699" s="2" t="s">
        <v>79</v>
      </c>
      <c r="S4699">
        <v>37</v>
      </c>
      <c r="T4699" s="1">
        <v>45983</v>
      </c>
      <c r="U4699" s="2" t="s">
        <v>54</v>
      </c>
      <c r="V4699">
        <v>1</v>
      </c>
      <c r="W4699">
        <v>0</v>
      </c>
      <c r="X4699" s="2" t="s">
        <v>88</v>
      </c>
      <c r="Y4699">
        <v>1</v>
      </c>
      <c r="Z4699" s="2" t="s">
        <v>72</v>
      </c>
      <c r="AA4699" s="2" t="s">
        <v>44</v>
      </c>
      <c r="AB4699" s="2" t="s">
        <v>45</v>
      </c>
      <c r="AC4699">
        <v>1</v>
      </c>
      <c r="AD4699" s="2" t="s">
        <v>54</v>
      </c>
      <c r="AE4699" s="2" t="s">
        <v>104</v>
      </c>
      <c r="AF4699">
        <v>0</v>
      </c>
      <c r="AG4699" s="2" t="s">
        <v>57</v>
      </c>
      <c r="AH4699">
        <v>1</v>
      </c>
      <c r="AI4699">
        <v>1</v>
      </c>
      <c r="AJ4699"/>
    </row>
    <row r="4700" spans="1:36" x14ac:dyDescent="0.3">
      <c r="A4700">
        <v>54699</v>
      </c>
      <c r="B4700">
        <v>11396</v>
      </c>
      <c r="C4700">
        <v>220</v>
      </c>
      <c r="D4700" s="1">
        <v>46337</v>
      </c>
      <c r="E4700" s="1">
        <v>46335</v>
      </c>
      <c r="F4700" s="2" t="s">
        <v>52</v>
      </c>
      <c r="G4700" s="2" t="s">
        <v>36</v>
      </c>
      <c r="H4700">
        <v>2</v>
      </c>
      <c r="I4700">
        <v>1</v>
      </c>
      <c r="J4700">
        <v>2</v>
      </c>
      <c r="K4700" t="b">
        <v>1</v>
      </c>
      <c r="L4700" s="2" t="s">
        <v>37</v>
      </c>
      <c r="M4700" s="2" t="s">
        <v>50</v>
      </c>
      <c r="N4700">
        <v>5</v>
      </c>
      <c r="O4700">
        <v>1</v>
      </c>
      <c r="P4700" s="2" t="s">
        <v>73</v>
      </c>
      <c r="Q4700" s="2" t="s">
        <v>52</v>
      </c>
      <c r="R4700" s="2" t="s">
        <v>40</v>
      </c>
      <c r="S4700">
        <v>31</v>
      </c>
      <c r="T4700" s="1">
        <v>46337</v>
      </c>
      <c r="U4700" s="2" t="s">
        <v>40</v>
      </c>
      <c r="V4700">
        <v>0</v>
      </c>
      <c r="W4700">
        <v>0</v>
      </c>
      <c r="X4700" s="2" t="s">
        <v>88</v>
      </c>
      <c r="Y4700">
        <v>1</v>
      </c>
      <c r="Z4700" s="2" t="s">
        <v>43</v>
      </c>
      <c r="AA4700" s="2" t="s">
        <v>44</v>
      </c>
      <c r="AB4700" s="2" t="s">
        <v>76</v>
      </c>
      <c r="AC4700">
        <v>1</v>
      </c>
      <c r="AD4700" s="2" t="s">
        <v>40</v>
      </c>
      <c r="AE4700" s="2" t="s">
        <v>104</v>
      </c>
      <c r="AF4700">
        <v>0</v>
      </c>
      <c r="AG4700" s="2" t="s">
        <v>47</v>
      </c>
      <c r="AH4700">
        <v>1</v>
      </c>
      <c r="AI4700">
        <v>1</v>
      </c>
      <c r="AJ4700"/>
    </row>
    <row r="4701" spans="1:36" x14ac:dyDescent="0.3">
      <c r="A4701">
        <v>54700</v>
      </c>
      <c r="B4701">
        <v>10582</v>
      </c>
      <c r="C4701">
        <v>211</v>
      </c>
      <c r="D4701" s="1">
        <v>45692</v>
      </c>
      <c r="E4701" s="1">
        <v>45690</v>
      </c>
      <c r="F4701" s="2" t="s">
        <v>78</v>
      </c>
      <c r="G4701" s="2" t="s">
        <v>36</v>
      </c>
      <c r="H4701">
        <v>2</v>
      </c>
      <c r="I4701">
        <v>1</v>
      </c>
      <c r="J4701">
        <v>2</v>
      </c>
      <c r="K4701" t="b">
        <v>1</v>
      </c>
      <c r="L4701" s="2" t="s">
        <v>49</v>
      </c>
      <c r="M4701" s="2" t="s">
        <v>50</v>
      </c>
      <c r="N4701">
        <v>6</v>
      </c>
      <c r="O4701">
        <v>0</v>
      </c>
      <c r="P4701" s="2" t="s">
        <v>83</v>
      </c>
      <c r="Q4701" s="2" t="s">
        <v>58</v>
      </c>
      <c r="R4701" s="2" t="s">
        <v>67</v>
      </c>
      <c r="S4701">
        <v>33</v>
      </c>
      <c r="T4701" s="1">
        <v>45692</v>
      </c>
      <c r="U4701" s="2" t="s">
        <v>67</v>
      </c>
      <c r="V4701">
        <v>0</v>
      </c>
      <c r="W4701">
        <v>0</v>
      </c>
      <c r="X4701" s="2" t="s">
        <v>61</v>
      </c>
      <c r="Y4701">
        <v>1</v>
      </c>
      <c r="Z4701" s="2" t="s">
        <v>72</v>
      </c>
      <c r="AA4701" s="2" t="s">
        <v>44</v>
      </c>
      <c r="AB4701" s="2" t="s">
        <v>76</v>
      </c>
      <c r="AC4701">
        <v>1</v>
      </c>
      <c r="AD4701" s="2" t="s">
        <v>67</v>
      </c>
      <c r="AE4701" s="2" t="s">
        <v>100</v>
      </c>
      <c r="AF4701">
        <v>0</v>
      </c>
      <c r="AG4701" s="2" t="s">
        <v>47</v>
      </c>
      <c r="AH4701">
        <v>1</v>
      </c>
      <c r="AI4701">
        <v>1</v>
      </c>
      <c r="AJ4701"/>
    </row>
    <row r="4702" spans="1:36" x14ac:dyDescent="0.3">
      <c r="A4702">
        <v>54701</v>
      </c>
      <c r="B4702">
        <v>11312</v>
      </c>
      <c r="C4702">
        <v>207</v>
      </c>
      <c r="D4702" s="1">
        <v>46054</v>
      </c>
      <c r="E4702" s="1">
        <v>46053</v>
      </c>
      <c r="F4702" s="2" t="s">
        <v>52</v>
      </c>
      <c r="G4702" s="2" t="s">
        <v>36</v>
      </c>
      <c r="H4702">
        <v>1</v>
      </c>
      <c r="I4702">
        <v>1</v>
      </c>
      <c r="J4702">
        <v>1</v>
      </c>
      <c r="K4702" t="b">
        <v>1</v>
      </c>
      <c r="L4702" s="2" t="s">
        <v>109</v>
      </c>
      <c r="M4702" s="2" t="s">
        <v>38</v>
      </c>
      <c r="N4702">
        <v>5</v>
      </c>
      <c r="O4702">
        <v>0</v>
      </c>
      <c r="P4702" s="2" t="s">
        <v>51</v>
      </c>
      <c r="Q4702" s="2" t="s">
        <v>52</v>
      </c>
      <c r="R4702" s="2" t="s">
        <v>53</v>
      </c>
      <c r="S4702">
        <v>22</v>
      </c>
      <c r="T4702" s="1">
        <v>46054</v>
      </c>
      <c r="U4702" s="2" t="s">
        <v>74</v>
      </c>
      <c r="V4702">
        <v>1</v>
      </c>
      <c r="W4702">
        <v>0</v>
      </c>
      <c r="X4702" s="2" t="s">
        <v>61</v>
      </c>
      <c r="Y4702">
        <v>1</v>
      </c>
      <c r="Z4702" s="2" t="s">
        <v>72</v>
      </c>
      <c r="AA4702" s="2" t="s">
        <v>44</v>
      </c>
      <c r="AB4702" s="2" t="s">
        <v>45</v>
      </c>
      <c r="AC4702">
        <v>1</v>
      </c>
      <c r="AD4702" s="2" t="s">
        <v>74</v>
      </c>
      <c r="AE4702" s="2" t="s">
        <v>100</v>
      </c>
      <c r="AF4702">
        <v>0</v>
      </c>
      <c r="AG4702" s="2" t="s">
        <v>47</v>
      </c>
      <c r="AH4702">
        <v>1</v>
      </c>
      <c r="AI4702">
        <v>1</v>
      </c>
      <c r="AJ4702"/>
    </row>
    <row r="4703" spans="1:36" x14ac:dyDescent="0.3">
      <c r="A4703">
        <v>54702</v>
      </c>
      <c r="B4703">
        <v>11193</v>
      </c>
      <c r="C4703">
        <v>215</v>
      </c>
      <c r="D4703" s="1">
        <v>46194</v>
      </c>
      <c r="E4703" s="1">
        <v>46191</v>
      </c>
      <c r="F4703" s="2" t="s">
        <v>58</v>
      </c>
      <c r="G4703" s="2" t="s">
        <v>36</v>
      </c>
      <c r="H4703">
        <v>3</v>
      </c>
      <c r="I4703">
        <v>1</v>
      </c>
      <c r="J4703">
        <v>3</v>
      </c>
      <c r="K4703" t="b">
        <v>1</v>
      </c>
      <c r="L4703" s="2" t="s">
        <v>37</v>
      </c>
      <c r="M4703" s="2" t="s">
        <v>65</v>
      </c>
      <c r="N4703">
        <v>4</v>
      </c>
      <c r="O4703">
        <v>0</v>
      </c>
      <c r="P4703" s="2" t="s">
        <v>92</v>
      </c>
      <c r="Q4703" s="2" t="s">
        <v>48</v>
      </c>
      <c r="R4703" s="2" t="s">
        <v>40</v>
      </c>
      <c r="S4703">
        <v>31</v>
      </c>
      <c r="T4703" s="1">
        <v>46194</v>
      </c>
      <c r="U4703" s="2" t="s">
        <v>74</v>
      </c>
      <c r="V4703">
        <v>1</v>
      </c>
      <c r="W4703">
        <v>0</v>
      </c>
      <c r="X4703" s="2" t="s">
        <v>42</v>
      </c>
      <c r="Y4703">
        <v>1</v>
      </c>
      <c r="Z4703" s="2" t="s">
        <v>72</v>
      </c>
      <c r="AA4703" s="2" t="s">
        <v>112</v>
      </c>
      <c r="AB4703" s="2" t="s">
        <v>45</v>
      </c>
      <c r="AC4703">
        <v>1</v>
      </c>
      <c r="AD4703" s="2" t="s">
        <v>74</v>
      </c>
      <c r="AE4703" s="2" t="s">
        <v>68</v>
      </c>
      <c r="AF4703">
        <v>0</v>
      </c>
      <c r="AG4703" s="2" t="s">
        <v>47</v>
      </c>
      <c r="AH4703">
        <v>1</v>
      </c>
      <c r="AI4703">
        <v>0</v>
      </c>
      <c r="AJ4703"/>
    </row>
    <row r="4704" spans="1:36" x14ac:dyDescent="0.3">
      <c r="A4704">
        <v>54703</v>
      </c>
      <c r="B4704">
        <v>11320</v>
      </c>
      <c r="C4704">
        <v>203</v>
      </c>
      <c r="D4704" s="1">
        <v>46383</v>
      </c>
      <c r="E4704" s="1">
        <v>46376</v>
      </c>
      <c r="F4704" s="2" t="s">
        <v>52</v>
      </c>
      <c r="G4704" s="2" t="s">
        <v>59</v>
      </c>
      <c r="H4704">
        <v>7</v>
      </c>
      <c r="I4704">
        <v>1</v>
      </c>
      <c r="J4704">
        <v>7</v>
      </c>
      <c r="K4704" t="b">
        <v>1</v>
      </c>
      <c r="L4704" s="2" t="s">
        <v>49</v>
      </c>
      <c r="M4704" s="2" t="s">
        <v>50</v>
      </c>
      <c r="N4704">
        <v>3</v>
      </c>
      <c r="O4704">
        <v>1</v>
      </c>
      <c r="P4704" s="2" t="s">
        <v>66</v>
      </c>
      <c r="Q4704" s="2" t="s">
        <v>52</v>
      </c>
      <c r="R4704" s="2" t="s">
        <v>54</v>
      </c>
      <c r="S4704">
        <v>22</v>
      </c>
      <c r="T4704" s="1">
        <v>46383</v>
      </c>
      <c r="U4704" s="2" t="s">
        <v>74</v>
      </c>
      <c r="V4704">
        <v>1</v>
      </c>
      <c r="W4704">
        <v>0</v>
      </c>
      <c r="X4704" s="2" t="s">
        <v>61</v>
      </c>
      <c r="Y4704">
        <v>1</v>
      </c>
      <c r="Z4704" s="2" t="s">
        <v>43</v>
      </c>
      <c r="AA4704" s="2" t="s">
        <v>44</v>
      </c>
      <c r="AB4704" s="2" t="s">
        <v>45</v>
      </c>
      <c r="AC4704">
        <v>1</v>
      </c>
      <c r="AD4704" s="2" t="s">
        <v>74</v>
      </c>
      <c r="AE4704" s="2" t="s">
        <v>63</v>
      </c>
      <c r="AF4704">
        <v>1</v>
      </c>
      <c r="AG4704" s="2" t="s">
        <v>64</v>
      </c>
      <c r="AH4704">
        <v>1</v>
      </c>
      <c r="AI4704">
        <v>1</v>
      </c>
      <c r="AJ4704"/>
    </row>
    <row r="4705" spans="1:36" x14ac:dyDescent="0.3">
      <c r="A4705">
        <v>54704</v>
      </c>
      <c r="B4705">
        <v>11440</v>
      </c>
      <c r="C4705">
        <v>217</v>
      </c>
      <c r="D4705" s="1">
        <v>46250</v>
      </c>
      <c r="E4705" s="1">
        <v>46250</v>
      </c>
      <c r="F4705" s="2" t="s">
        <v>48</v>
      </c>
      <c r="G4705" s="2" t="s">
        <v>59</v>
      </c>
      <c r="H4705">
        <v>0</v>
      </c>
      <c r="I4705">
        <v>1</v>
      </c>
      <c r="J4705">
        <v>0</v>
      </c>
      <c r="K4705" t="b">
        <v>1</v>
      </c>
      <c r="L4705" s="2" t="s">
        <v>109</v>
      </c>
      <c r="M4705" s="2" t="s">
        <v>50</v>
      </c>
      <c r="N4705">
        <v>4</v>
      </c>
      <c r="O4705">
        <v>1</v>
      </c>
      <c r="P4705" s="2" t="s">
        <v>71</v>
      </c>
      <c r="Q4705" s="2" t="s">
        <v>58</v>
      </c>
      <c r="R4705" s="2" t="s">
        <v>54</v>
      </c>
      <c r="S4705">
        <v>30</v>
      </c>
      <c r="T4705" s="1">
        <v>46250</v>
      </c>
      <c r="U4705" s="2" t="s">
        <v>74</v>
      </c>
      <c r="V4705">
        <v>1</v>
      </c>
      <c r="W4705">
        <v>0</v>
      </c>
      <c r="X4705" s="2" t="s">
        <v>42</v>
      </c>
      <c r="Y4705">
        <v>1</v>
      </c>
      <c r="Z4705" s="2" t="s">
        <v>72</v>
      </c>
      <c r="AA4705" s="2" t="s">
        <v>44</v>
      </c>
      <c r="AB4705" s="2" t="s">
        <v>76</v>
      </c>
      <c r="AC4705">
        <v>1</v>
      </c>
      <c r="AD4705" s="2" t="s">
        <v>74</v>
      </c>
      <c r="AE4705" s="2" t="s">
        <v>46</v>
      </c>
      <c r="AF4705">
        <v>1</v>
      </c>
      <c r="AG4705" s="2" t="s">
        <v>82</v>
      </c>
      <c r="AH4705">
        <v>1</v>
      </c>
      <c r="AI4705">
        <v>1</v>
      </c>
      <c r="AJ4705"/>
    </row>
    <row r="4706" spans="1:36" x14ac:dyDescent="0.3">
      <c r="A4706">
        <v>54705</v>
      </c>
      <c r="B4706">
        <v>10908</v>
      </c>
      <c r="C4706">
        <v>204</v>
      </c>
      <c r="D4706" s="1">
        <v>45980</v>
      </c>
      <c r="E4706" s="1">
        <v>45973</v>
      </c>
      <c r="F4706" s="2" t="s">
        <v>78</v>
      </c>
      <c r="G4706" s="2" t="s">
        <v>36</v>
      </c>
      <c r="H4706">
        <v>7</v>
      </c>
      <c r="I4706">
        <v>1</v>
      </c>
      <c r="J4706">
        <v>7</v>
      </c>
      <c r="K4706" t="b">
        <v>1</v>
      </c>
      <c r="L4706" s="2" t="s">
        <v>49</v>
      </c>
      <c r="M4706" s="2" t="s">
        <v>38</v>
      </c>
      <c r="N4706">
        <v>5</v>
      </c>
      <c r="O4706">
        <v>0</v>
      </c>
      <c r="P4706" s="2" t="s">
        <v>110</v>
      </c>
      <c r="Q4706" s="2" t="s">
        <v>48</v>
      </c>
      <c r="R4706" s="2" t="s">
        <v>41</v>
      </c>
      <c r="S4706">
        <v>38</v>
      </c>
      <c r="T4706" s="1">
        <v>45980</v>
      </c>
      <c r="U4706" s="2" t="s">
        <v>40</v>
      </c>
      <c r="V4706">
        <v>0</v>
      </c>
      <c r="W4706">
        <v>0</v>
      </c>
      <c r="X4706" s="2" t="s">
        <v>88</v>
      </c>
      <c r="Y4706">
        <v>1</v>
      </c>
      <c r="Z4706" s="2" t="s">
        <v>72</v>
      </c>
      <c r="AA4706" s="2" t="s">
        <v>44</v>
      </c>
      <c r="AB4706" s="2" t="s">
        <v>45</v>
      </c>
      <c r="AC4706">
        <v>1</v>
      </c>
      <c r="AD4706" s="2" t="s">
        <v>40</v>
      </c>
      <c r="AE4706" s="2" t="s">
        <v>104</v>
      </c>
      <c r="AF4706">
        <v>0</v>
      </c>
      <c r="AG4706" s="2" t="s">
        <v>64</v>
      </c>
      <c r="AH4706">
        <v>1</v>
      </c>
      <c r="AI4706">
        <v>1</v>
      </c>
      <c r="AJ4706"/>
    </row>
    <row r="4707" spans="1:36" x14ac:dyDescent="0.3">
      <c r="A4707">
        <v>54706</v>
      </c>
      <c r="B4707">
        <v>10473</v>
      </c>
      <c r="C4707">
        <v>220</v>
      </c>
      <c r="D4707" s="1">
        <v>46237</v>
      </c>
      <c r="E4707" s="1">
        <v>46237</v>
      </c>
      <c r="F4707" s="2" t="s">
        <v>97</v>
      </c>
      <c r="G4707" s="2" t="s">
        <v>36</v>
      </c>
      <c r="H4707">
        <v>0</v>
      </c>
      <c r="I4707">
        <v>1</v>
      </c>
      <c r="J4707">
        <v>0</v>
      </c>
      <c r="K4707" t="b">
        <v>1</v>
      </c>
      <c r="L4707" s="2" t="s">
        <v>81</v>
      </c>
      <c r="M4707" s="2" t="s">
        <v>50</v>
      </c>
      <c r="N4707">
        <v>2</v>
      </c>
      <c r="O4707">
        <v>0</v>
      </c>
      <c r="P4707" s="2" t="s">
        <v>73</v>
      </c>
      <c r="Q4707" s="2" t="s">
        <v>52</v>
      </c>
      <c r="R4707" s="2" t="s">
        <v>40</v>
      </c>
      <c r="S4707">
        <v>31</v>
      </c>
      <c r="T4707" s="1">
        <v>46237</v>
      </c>
      <c r="U4707" s="2" t="s">
        <v>79</v>
      </c>
      <c r="V4707">
        <v>0</v>
      </c>
      <c r="W4707">
        <v>0</v>
      </c>
      <c r="X4707" s="2" t="s">
        <v>42</v>
      </c>
      <c r="Y4707">
        <v>1</v>
      </c>
      <c r="Z4707" s="2" t="s">
        <v>72</v>
      </c>
      <c r="AA4707" s="2" t="s">
        <v>44</v>
      </c>
      <c r="AB4707" s="2" t="s">
        <v>76</v>
      </c>
      <c r="AC4707">
        <v>1</v>
      </c>
      <c r="AD4707" s="2" t="s">
        <v>79</v>
      </c>
      <c r="AE4707" s="2" t="s">
        <v>46</v>
      </c>
      <c r="AF4707">
        <v>0</v>
      </c>
      <c r="AG4707" s="2" t="s">
        <v>82</v>
      </c>
      <c r="AH4707">
        <v>1</v>
      </c>
      <c r="AI4707">
        <v>1</v>
      </c>
      <c r="AJ4707"/>
    </row>
    <row r="4708" spans="1:36" x14ac:dyDescent="0.3">
      <c r="A4708">
        <v>54707</v>
      </c>
      <c r="B4708">
        <v>11334</v>
      </c>
      <c r="C4708">
        <v>229</v>
      </c>
      <c r="D4708" s="1">
        <v>46340</v>
      </c>
      <c r="E4708" s="1">
        <v>46333</v>
      </c>
      <c r="F4708" s="2" t="s">
        <v>52</v>
      </c>
      <c r="G4708" s="2" t="s">
        <v>36</v>
      </c>
      <c r="H4708">
        <v>7</v>
      </c>
      <c r="I4708">
        <v>1</v>
      </c>
      <c r="J4708">
        <v>7</v>
      </c>
      <c r="K4708" t="b">
        <v>1</v>
      </c>
      <c r="L4708" s="2" t="s">
        <v>81</v>
      </c>
      <c r="M4708" s="2" t="s">
        <v>50</v>
      </c>
      <c r="N4708">
        <v>5</v>
      </c>
      <c r="O4708">
        <v>0</v>
      </c>
      <c r="P4708" s="2" t="s">
        <v>115</v>
      </c>
      <c r="Q4708" s="2" t="s">
        <v>52</v>
      </c>
      <c r="R4708" s="2" t="s">
        <v>67</v>
      </c>
      <c r="S4708">
        <v>23</v>
      </c>
      <c r="T4708" s="1">
        <v>46340</v>
      </c>
      <c r="U4708" s="2" t="s">
        <v>54</v>
      </c>
      <c r="V4708">
        <v>1</v>
      </c>
      <c r="W4708">
        <v>0</v>
      </c>
      <c r="X4708" s="2" t="s">
        <v>88</v>
      </c>
      <c r="Y4708">
        <v>1</v>
      </c>
      <c r="Z4708" s="2" t="s">
        <v>43</v>
      </c>
      <c r="AA4708" s="2" t="s">
        <v>44</v>
      </c>
      <c r="AB4708" s="2" t="s">
        <v>56</v>
      </c>
      <c r="AC4708">
        <v>1</v>
      </c>
      <c r="AD4708" s="2" t="s">
        <v>54</v>
      </c>
      <c r="AE4708" s="2" t="s">
        <v>104</v>
      </c>
      <c r="AF4708">
        <v>0</v>
      </c>
      <c r="AG4708" s="2" t="s">
        <v>64</v>
      </c>
      <c r="AH4708">
        <v>1</v>
      </c>
      <c r="AI4708">
        <v>1</v>
      </c>
      <c r="AJ4708"/>
    </row>
    <row r="4709" spans="1:36" x14ac:dyDescent="0.3">
      <c r="A4709">
        <v>54708</v>
      </c>
      <c r="B4709">
        <v>10697</v>
      </c>
      <c r="C4709">
        <v>230</v>
      </c>
      <c r="D4709" s="1">
        <v>46171</v>
      </c>
      <c r="E4709" s="1">
        <v>46157</v>
      </c>
      <c r="F4709" s="2" t="s">
        <v>52</v>
      </c>
      <c r="G4709" s="2" t="s">
        <v>36</v>
      </c>
      <c r="H4709">
        <v>14</v>
      </c>
      <c r="I4709">
        <v>1</v>
      </c>
      <c r="J4709">
        <v>14</v>
      </c>
      <c r="K4709" t="b">
        <v>1</v>
      </c>
      <c r="L4709" s="2" t="s">
        <v>49</v>
      </c>
      <c r="M4709" s="2" t="s">
        <v>50</v>
      </c>
      <c r="N4709">
        <v>1</v>
      </c>
      <c r="O4709">
        <v>0</v>
      </c>
      <c r="P4709" s="2" t="s">
        <v>94</v>
      </c>
      <c r="Q4709" s="2" t="s">
        <v>35</v>
      </c>
      <c r="R4709" s="2" t="s">
        <v>79</v>
      </c>
      <c r="S4709">
        <v>37</v>
      </c>
      <c r="T4709" s="1">
        <v>46171</v>
      </c>
      <c r="U4709" s="2" t="s">
        <v>41</v>
      </c>
      <c r="V4709">
        <v>0</v>
      </c>
      <c r="W4709">
        <v>0</v>
      </c>
      <c r="X4709" s="2" t="s">
        <v>75</v>
      </c>
      <c r="Y4709">
        <v>1</v>
      </c>
      <c r="Z4709" s="2" t="s">
        <v>72</v>
      </c>
      <c r="AA4709" s="2" t="s">
        <v>44</v>
      </c>
      <c r="AB4709" s="2" t="s">
        <v>76</v>
      </c>
      <c r="AC4709">
        <v>1</v>
      </c>
      <c r="AD4709" s="2" t="s">
        <v>41</v>
      </c>
      <c r="AE4709" s="2" t="s">
        <v>80</v>
      </c>
      <c r="AF4709">
        <v>0</v>
      </c>
      <c r="AG4709" s="2" t="s">
        <v>69</v>
      </c>
      <c r="AH4709">
        <v>1</v>
      </c>
      <c r="AI4709">
        <v>1</v>
      </c>
      <c r="AJ4709"/>
    </row>
    <row r="4710" spans="1:36" x14ac:dyDescent="0.3">
      <c r="A4710">
        <v>54709</v>
      </c>
      <c r="B4710">
        <v>10648</v>
      </c>
      <c r="C4710">
        <v>229</v>
      </c>
      <c r="D4710" s="1">
        <v>45702</v>
      </c>
      <c r="E4710" s="1">
        <v>45699</v>
      </c>
      <c r="F4710" s="2" t="s">
        <v>78</v>
      </c>
      <c r="G4710" s="2" t="s">
        <v>59</v>
      </c>
      <c r="H4710">
        <v>3</v>
      </c>
      <c r="I4710">
        <v>1</v>
      </c>
      <c r="J4710">
        <v>3</v>
      </c>
      <c r="K4710" t="b">
        <v>1</v>
      </c>
      <c r="L4710" s="2" t="s">
        <v>70</v>
      </c>
      <c r="M4710" s="2" t="s">
        <v>50</v>
      </c>
      <c r="N4710">
        <v>5</v>
      </c>
      <c r="O4710">
        <v>1</v>
      </c>
      <c r="P4710" s="2" t="s">
        <v>115</v>
      </c>
      <c r="Q4710" s="2" t="s">
        <v>52</v>
      </c>
      <c r="R4710" s="2" t="s">
        <v>67</v>
      </c>
      <c r="S4710">
        <v>23</v>
      </c>
      <c r="T4710" s="1">
        <v>45702</v>
      </c>
      <c r="U4710" s="2" t="s">
        <v>41</v>
      </c>
      <c r="V4710">
        <v>0</v>
      </c>
      <c r="W4710">
        <v>0</v>
      </c>
      <c r="X4710" s="2" t="s">
        <v>61</v>
      </c>
      <c r="Y4710">
        <v>1</v>
      </c>
      <c r="Z4710" s="2" t="s">
        <v>43</v>
      </c>
      <c r="AA4710" s="2" t="s">
        <v>44</v>
      </c>
      <c r="AB4710" s="2" t="s">
        <v>76</v>
      </c>
      <c r="AC4710">
        <v>1</v>
      </c>
      <c r="AD4710" s="2" t="s">
        <v>41</v>
      </c>
      <c r="AE4710" s="2" t="s">
        <v>100</v>
      </c>
      <c r="AF4710">
        <v>1</v>
      </c>
      <c r="AG4710" s="2" t="s">
        <v>47</v>
      </c>
      <c r="AH4710">
        <v>1</v>
      </c>
      <c r="AI4710">
        <v>1</v>
      </c>
      <c r="AJ4710"/>
    </row>
    <row r="4711" spans="1:36" x14ac:dyDescent="0.3">
      <c r="A4711">
        <v>54710</v>
      </c>
      <c r="B4711">
        <v>10682</v>
      </c>
      <c r="C4711">
        <v>205</v>
      </c>
      <c r="D4711" s="1">
        <v>46345</v>
      </c>
      <c r="E4711" s="1">
        <v>46342</v>
      </c>
      <c r="F4711" s="2" t="s">
        <v>97</v>
      </c>
      <c r="G4711" s="2" t="s">
        <v>36</v>
      </c>
      <c r="H4711">
        <v>3</v>
      </c>
      <c r="I4711">
        <v>1</v>
      </c>
      <c r="J4711">
        <v>3</v>
      </c>
      <c r="K4711" t="b">
        <v>1</v>
      </c>
      <c r="L4711" s="2" t="s">
        <v>49</v>
      </c>
      <c r="M4711" s="2" t="s">
        <v>50</v>
      </c>
      <c r="N4711">
        <v>5</v>
      </c>
      <c r="O4711">
        <v>2</v>
      </c>
      <c r="P4711" s="2" t="s">
        <v>91</v>
      </c>
      <c r="Q4711" s="2" t="s">
        <v>48</v>
      </c>
      <c r="R4711" s="2" t="s">
        <v>54</v>
      </c>
      <c r="S4711">
        <v>37</v>
      </c>
      <c r="T4711" s="1">
        <v>46345</v>
      </c>
      <c r="U4711" s="2" t="s">
        <v>53</v>
      </c>
      <c r="V4711">
        <v>0</v>
      </c>
      <c r="W4711">
        <v>0</v>
      </c>
      <c r="X4711" s="2" t="s">
        <v>88</v>
      </c>
      <c r="Y4711">
        <v>1</v>
      </c>
      <c r="Z4711" s="2" t="s">
        <v>72</v>
      </c>
      <c r="AA4711" s="2" t="s">
        <v>44</v>
      </c>
      <c r="AB4711" s="2" t="s">
        <v>76</v>
      </c>
      <c r="AC4711">
        <v>1</v>
      </c>
      <c r="AD4711" s="2" t="s">
        <v>53</v>
      </c>
      <c r="AE4711" s="2" t="s">
        <v>104</v>
      </c>
      <c r="AF4711">
        <v>0</v>
      </c>
      <c r="AG4711" s="2" t="s">
        <v>47</v>
      </c>
      <c r="AH4711">
        <v>1</v>
      </c>
      <c r="AI4711">
        <v>1</v>
      </c>
      <c r="AJ4711"/>
    </row>
    <row r="4712" spans="1:36" x14ac:dyDescent="0.3">
      <c r="A4712">
        <v>54711</v>
      </c>
      <c r="B4712">
        <v>11350</v>
      </c>
      <c r="C4712">
        <v>229</v>
      </c>
      <c r="D4712" s="1">
        <v>45719</v>
      </c>
      <c r="E4712" s="1">
        <v>45709</v>
      </c>
      <c r="F4712" s="2" t="s">
        <v>52</v>
      </c>
      <c r="G4712" s="2" t="s">
        <v>36</v>
      </c>
      <c r="H4712">
        <v>10</v>
      </c>
      <c r="I4712">
        <v>1</v>
      </c>
      <c r="J4712">
        <v>10</v>
      </c>
      <c r="K4712" t="b">
        <v>1</v>
      </c>
      <c r="L4712" s="2" t="s">
        <v>49</v>
      </c>
      <c r="M4712" s="2" t="s">
        <v>65</v>
      </c>
      <c r="N4712">
        <v>3</v>
      </c>
      <c r="O4712">
        <v>0</v>
      </c>
      <c r="P4712" s="2" t="s">
        <v>115</v>
      </c>
      <c r="Q4712" s="2" t="s">
        <v>52</v>
      </c>
      <c r="R4712" s="2" t="s">
        <v>67</v>
      </c>
      <c r="S4712">
        <v>23</v>
      </c>
      <c r="T4712" s="1">
        <v>45719</v>
      </c>
      <c r="U4712" s="2" t="s">
        <v>79</v>
      </c>
      <c r="V4712">
        <v>0</v>
      </c>
      <c r="W4712">
        <v>0</v>
      </c>
      <c r="X4712" s="2" t="s">
        <v>75</v>
      </c>
      <c r="Y4712">
        <v>1</v>
      </c>
      <c r="Z4712" s="2" t="s">
        <v>72</v>
      </c>
      <c r="AA4712" s="2" t="s">
        <v>44</v>
      </c>
      <c r="AB4712" s="2" t="s">
        <v>45</v>
      </c>
      <c r="AC4712">
        <v>1</v>
      </c>
      <c r="AD4712" s="2" t="s">
        <v>79</v>
      </c>
      <c r="AE4712" s="2" t="s">
        <v>77</v>
      </c>
      <c r="AF4712">
        <v>0</v>
      </c>
      <c r="AG4712" s="2" t="s">
        <v>69</v>
      </c>
      <c r="AH4712">
        <v>1</v>
      </c>
      <c r="AI4712">
        <v>1</v>
      </c>
      <c r="AJ4712"/>
    </row>
    <row r="4713" spans="1:36" x14ac:dyDescent="0.3">
      <c r="A4713">
        <v>54712</v>
      </c>
      <c r="B4713">
        <v>10964</v>
      </c>
      <c r="C4713">
        <v>220</v>
      </c>
      <c r="D4713" s="1">
        <v>46216</v>
      </c>
      <c r="E4713" s="1">
        <v>46202</v>
      </c>
      <c r="F4713" s="2" t="s">
        <v>52</v>
      </c>
      <c r="G4713" s="2" t="s">
        <v>36</v>
      </c>
      <c r="H4713">
        <v>14</v>
      </c>
      <c r="I4713">
        <v>1</v>
      </c>
      <c r="J4713">
        <v>14</v>
      </c>
      <c r="K4713" t="b">
        <v>1</v>
      </c>
      <c r="L4713" s="2" t="s">
        <v>81</v>
      </c>
      <c r="M4713" s="2" t="s">
        <v>65</v>
      </c>
      <c r="N4713">
        <v>2</v>
      </c>
      <c r="O4713">
        <v>0</v>
      </c>
      <c r="P4713" s="2" t="s">
        <v>73</v>
      </c>
      <c r="Q4713" s="2" t="s">
        <v>52</v>
      </c>
      <c r="R4713" s="2" t="s">
        <v>40</v>
      </c>
      <c r="S4713">
        <v>31</v>
      </c>
      <c r="T4713" s="1">
        <v>46216</v>
      </c>
      <c r="U4713" s="2" t="s">
        <v>79</v>
      </c>
      <c r="V4713">
        <v>0</v>
      </c>
      <c r="W4713">
        <v>0</v>
      </c>
      <c r="X4713" s="2" t="s">
        <v>42</v>
      </c>
      <c r="Y4713">
        <v>1</v>
      </c>
      <c r="Z4713" s="2" t="s">
        <v>72</v>
      </c>
      <c r="AA4713" s="2" t="s">
        <v>44</v>
      </c>
      <c r="AB4713" s="2" t="s">
        <v>76</v>
      </c>
      <c r="AC4713">
        <v>1</v>
      </c>
      <c r="AD4713" s="2" t="s">
        <v>79</v>
      </c>
      <c r="AE4713" s="2" t="s">
        <v>85</v>
      </c>
      <c r="AF4713">
        <v>0</v>
      </c>
      <c r="AG4713" s="2" t="s">
        <v>69</v>
      </c>
      <c r="AH4713">
        <v>1</v>
      </c>
      <c r="AI4713">
        <v>1</v>
      </c>
      <c r="AJ4713"/>
    </row>
    <row r="4714" spans="1:36" x14ac:dyDescent="0.3">
      <c r="A4714">
        <v>54713</v>
      </c>
      <c r="B4714">
        <v>10428</v>
      </c>
      <c r="C4714">
        <v>209</v>
      </c>
      <c r="D4714" s="1">
        <v>46173</v>
      </c>
      <c r="E4714" s="1">
        <v>46143</v>
      </c>
      <c r="F4714" s="2" t="s">
        <v>48</v>
      </c>
      <c r="G4714" s="2" t="s">
        <v>59</v>
      </c>
      <c r="H4714">
        <v>30</v>
      </c>
      <c r="I4714">
        <v>1</v>
      </c>
      <c r="J4714">
        <v>30</v>
      </c>
      <c r="K4714" t="b">
        <v>1</v>
      </c>
      <c r="L4714" s="2" t="s">
        <v>81</v>
      </c>
      <c r="M4714" s="2" t="s">
        <v>50</v>
      </c>
      <c r="N4714">
        <v>5</v>
      </c>
      <c r="O4714">
        <v>1</v>
      </c>
      <c r="P4714" s="2" t="s">
        <v>99</v>
      </c>
      <c r="Q4714" s="2" t="s">
        <v>78</v>
      </c>
      <c r="R4714" s="2" t="s">
        <v>79</v>
      </c>
      <c r="S4714">
        <v>38</v>
      </c>
      <c r="T4714" s="1">
        <v>46173</v>
      </c>
      <c r="U4714" s="2" t="s">
        <v>74</v>
      </c>
      <c r="V4714">
        <v>1</v>
      </c>
      <c r="W4714">
        <v>0</v>
      </c>
      <c r="X4714" s="2" t="s">
        <v>75</v>
      </c>
      <c r="Y4714">
        <v>1</v>
      </c>
      <c r="Z4714" s="2" t="s">
        <v>55</v>
      </c>
      <c r="AA4714" s="2" t="s">
        <v>44</v>
      </c>
      <c r="AB4714" s="2" t="s">
        <v>76</v>
      </c>
      <c r="AC4714">
        <v>1</v>
      </c>
      <c r="AD4714" s="2" t="s">
        <v>74</v>
      </c>
      <c r="AE4714" s="2" t="s">
        <v>80</v>
      </c>
      <c r="AF4714">
        <v>1</v>
      </c>
      <c r="AG4714" s="2" t="s">
        <v>57</v>
      </c>
      <c r="AH4714">
        <v>1</v>
      </c>
      <c r="AI4714">
        <v>1</v>
      </c>
      <c r="AJ4714"/>
    </row>
    <row r="4715" spans="1:36" x14ac:dyDescent="0.3">
      <c r="A4715">
        <v>54714</v>
      </c>
      <c r="B4715">
        <v>11242</v>
      </c>
      <c r="C4715">
        <v>221</v>
      </c>
      <c r="D4715" s="1">
        <v>46357</v>
      </c>
      <c r="E4715" s="1">
        <v>46352</v>
      </c>
      <c r="F4715" s="2" t="s">
        <v>58</v>
      </c>
      <c r="G4715" s="2" t="s">
        <v>36</v>
      </c>
      <c r="H4715">
        <v>5</v>
      </c>
      <c r="I4715">
        <v>1</v>
      </c>
      <c r="J4715">
        <v>5</v>
      </c>
      <c r="K4715" t="b">
        <v>1</v>
      </c>
      <c r="L4715" s="2" t="s">
        <v>81</v>
      </c>
      <c r="M4715" s="2" t="s">
        <v>65</v>
      </c>
      <c r="N4715">
        <v>6</v>
      </c>
      <c r="O4715">
        <v>1</v>
      </c>
      <c r="P4715" s="2" t="s">
        <v>103</v>
      </c>
      <c r="Q4715" s="2" t="s">
        <v>58</v>
      </c>
      <c r="R4715" s="2" t="s">
        <v>40</v>
      </c>
      <c r="S4715">
        <v>27</v>
      </c>
      <c r="T4715" s="1">
        <v>46357</v>
      </c>
      <c r="U4715" s="2" t="s">
        <v>67</v>
      </c>
      <c r="V4715">
        <v>0</v>
      </c>
      <c r="W4715">
        <v>0</v>
      </c>
      <c r="X4715" s="2" t="s">
        <v>61</v>
      </c>
      <c r="Y4715">
        <v>1</v>
      </c>
      <c r="Z4715" s="2" t="s">
        <v>72</v>
      </c>
      <c r="AA4715" s="2" t="s">
        <v>44</v>
      </c>
      <c r="AB4715" s="2" t="s">
        <v>45</v>
      </c>
      <c r="AC4715">
        <v>1</v>
      </c>
      <c r="AD4715" s="2" t="s">
        <v>67</v>
      </c>
      <c r="AE4715" s="2" t="s">
        <v>63</v>
      </c>
      <c r="AF4715">
        <v>0</v>
      </c>
      <c r="AG4715" s="2" t="s">
        <v>64</v>
      </c>
      <c r="AH4715">
        <v>1</v>
      </c>
      <c r="AI4715">
        <v>1</v>
      </c>
      <c r="AJ4715"/>
    </row>
    <row r="4716" spans="1:36" x14ac:dyDescent="0.3">
      <c r="A4716">
        <v>54715</v>
      </c>
      <c r="B4716">
        <v>10031</v>
      </c>
      <c r="C4716">
        <v>205</v>
      </c>
      <c r="D4716" s="1">
        <v>45706</v>
      </c>
      <c r="E4716" s="1">
        <v>45692</v>
      </c>
      <c r="F4716" s="2" t="s">
        <v>48</v>
      </c>
      <c r="G4716" s="2" t="s">
        <v>36</v>
      </c>
      <c r="H4716">
        <v>14</v>
      </c>
      <c r="I4716">
        <v>1</v>
      </c>
      <c r="J4716">
        <v>14</v>
      </c>
      <c r="K4716" t="b">
        <v>1</v>
      </c>
      <c r="L4716" s="2" t="s">
        <v>49</v>
      </c>
      <c r="M4716" s="2" t="s">
        <v>50</v>
      </c>
      <c r="N4716">
        <v>3</v>
      </c>
      <c r="O4716">
        <v>1</v>
      </c>
      <c r="P4716" s="2" t="s">
        <v>91</v>
      </c>
      <c r="Q4716" s="2" t="s">
        <v>48</v>
      </c>
      <c r="R4716" s="2" t="s">
        <v>54</v>
      </c>
      <c r="S4716">
        <v>37</v>
      </c>
      <c r="T4716" s="1">
        <v>45706</v>
      </c>
      <c r="U4716" s="2" t="s">
        <v>67</v>
      </c>
      <c r="V4716">
        <v>0</v>
      </c>
      <c r="W4716">
        <v>0</v>
      </c>
      <c r="X4716" s="2" t="s">
        <v>61</v>
      </c>
      <c r="Y4716">
        <v>1</v>
      </c>
      <c r="Z4716" s="2" t="s">
        <v>43</v>
      </c>
      <c r="AA4716" s="2" t="s">
        <v>44</v>
      </c>
      <c r="AB4716" s="2" t="s">
        <v>45</v>
      </c>
      <c r="AC4716">
        <v>1</v>
      </c>
      <c r="AD4716" s="2" t="s">
        <v>67</v>
      </c>
      <c r="AE4716" s="2" t="s">
        <v>100</v>
      </c>
      <c r="AF4716">
        <v>0</v>
      </c>
      <c r="AG4716" s="2" t="s">
        <v>69</v>
      </c>
      <c r="AH4716">
        <v>1</v>
      </c>
      <c r="AI4716">
        <v>1</v>
      </c>
      <c r="AJ4716"/>
    </row>
    <row r="4717" spans="1:36" x14ac:dyDescent="0.3">
      <c r="A4717">
        <v>54716</v>
      </c>
      <c r="B4717">
        <v>11365</v>
      </c>
      <c r="C4717">
        <v>214</v>
      </c>
      <c r="D4717" s="1">
        <v>45733</v>
      </c>
      <c r="E4717" s="1">
        <v>45733</v>
      </c>
      <c r="F4717" s="2" t="s">
        <v>35</v>
      </c>
      <c r="G4717" s="2" t="s">
        <v>36</v>
      </c>
      <c r="H4717">
        <v>0</v>
      </c>
      <c r="I4717">
        <v>1</v>
      </c>
      <c r="J4717">
        <v>0</v>
      </c>
      <c r="K4717" t="b">
        <v>1</v>
      </c>
      <c r="L4717" s="2" t="s">
        <v>70</v>
      </c>
      <c r="M4717" s="2" t="s">
        <v>65</v>
      </c>
      <c r="N4717">
        <v>4</v>
      </c>
      <c r="O4717">
        <v>0</v>
      </c>
      <c r="P4717" s="2" t="s">
        <v>90</v>
      </c>
      <c r="Q4717" s="2" t="s">
        <v>78</v>
      </c>
      <c r="R4717" s="2" t="s">
        <v>53</v>
      </c>
      <c r="S4717">
        <v>27</v>
      </c>
      <c r="T4717" s="1">
        <v>45733</v>
      </c>
      <c r="U4717" s="2" t="s">
        <v>79</v>
      </c>
      <c r="V4717">
        <v>0</v>
      </c>
      <c r="W4717">
        <v>0</v>
      </c>
      <c r="X4717" s="2" t="s">
        <v>75</v>
      </c>
      <c r="Y4717">
        <v>1</v>
      </c>
      <c r="Z4717" s="2" t="s">
        <v>72</v>
      </c>
      <c r="AA4717" s="2" t="s">
        <v>44</v>
      </c>
      <c r="AB4717" s="2" t="s">
        <v>45</v>
      </c>
      <c r="AC4717">
        <v>1</v>
      </c>
      <c r="AD4717" s="2" t="s">
        <v>79</v>
      </c>
      <c r="AE4717" s="2" t="s">
        <v>77</v>
      </c>
      <c r="AF4717">
        <v>0</v>
      </c>
      <c r="AG4717" s="2" t="s">
        <v>82</v>
      </c>
      <c r="AH4717">
        <v>1</v>
      </c>
      <c r="AI4717">
        <v>1</v>
      </c>
      <c r="AJ4717"/>
    </row>
    <row r="4718" spans="1:36" x14ac:dyDescent="0.3">
      <c r="A4718">
        <v>54717</v>
      </c>
      <c r="B4718">
        <v>10472</v>
      </c>
      <c r="C4718">
        <v>224</v>
      </c>
      <c r="D4718" s="1">
        <v>46203</v>
      </c>
      <c r="E4718" s="1">
        <v>46203</v>
      </c>
      <c r="F4718" s="2" t="s">
        <v>48</v>
      </c>
      <c r="G4718" s="2" t="s">
        <v>36</v>
      </c>
      <c r="H4718">
        <v>0</v>
      </c>
      <c r="I4718">
        <v>1</v>
      </c>
      <c r="J4718">
        <v>0</v>
      </c>
      <c r="K4718" t="b">
        <v>1</v>
      </c>
      <c r="L4718" s="2" t="s">
        <v>37</v>
      </c>
      <c r="M4718" s="2" t="s">
        <v>65</v>
      </c>
      <c r="N4718">
        <v>2</v>
      </c>
      <c r="O4718">
        <v>1</v>
      </c>
      <c r="P4718" s="2" t="s">
        <v>60</v>
      </c>
      <c r="Q4718" s="2" t="s">
        <v>58</v>
      </c>
      <c r="R4718" s="2" t="s">
        <v>53</v>
      </c>
      <c r="S4718">
        <v>29</v>
      </c>
      <c r="T4718" s="1">
        <v>46203</v>
      </c>
      <c r="U4718" s="2" t="s">
        <v>67</v>
      </c>
      <c r="V4718">
        <v>0</v>
      </c>
      <c r="W4718">
        <v>0</v>
      </c>
      <c r="X4718" s="2" t="s">
        <v>42</v>
      </c>
      <c r="Y4718">
        <v>0</v>
      </c>
      <c r="Z4718" s="2" t="s">
        <v>62</v>
      </c>
      <c r="AA4718" s="2" t="s">
        <v>62</v>
      </c>
      <c r="AB4718" s="2" t="s">
        <v>62</v>
      </c>
      <c r="AC4718">
        <v>0</v>
      </c>
      <c r="AD4718" s="2" t="s">
        <v>67</v>
      </c>
      <c r="AE4718" s="2" t="s">
        <v>68</v>
      </c>
      <c r="AF4718">
        <v>0</v>
      </c>
      <c r="AG4718" s="2" t="s">
        <v>82</v>
      </c>
      <c r="AH4718">
        <v>0</v>
      </c>
      <c r="AI4718">
        <v>0</v>
      </c>
      <c r="AJ4718"/>
    </row>
    <row r="4719" spans="1:36" x14ac:dyDescent="0.3">
      <c r="A4719">
        <v>54718</v>
      </c>
      <c r="B4719">
        <v>10391</v>
      </c>
      <c r="C4719">
        <v>223</v>
      </c>
      <c r="D4719" s="1">
        <v>45713</v>
      </c>
      <c r="E4719" s="1">
        <v>45699</v>
      </c>
      <c r="F4719" s="2" t="s">
        <v>97</v>
      </c>
      <c r="G4719" s="2" t="s">
        <v>59</v>
      </c>
      <c r="H4719">
        <v>14</v>
      </c>
      <c r="I4719">
        <v>1</v>
      </c>
      <c r="J4719">
        <v>14</v>
      </c>
      <c r="K4719" t="b">
        <v>1</v>
      </c>
      <c r="L4719" s="2" t="s">
        <v>81</v>
      </c>
      <c r="M4719" s="2" t="s">
        <v>65</v>
      </c>
      <c r="N4719">
        <v>3</v>
      </c>
      <c r="O4719">
        <v>2</v>
      </c>
      <c r="P4719" s="2" t="s">
        <v>39</v>
      </c>
      <c r="Q4719" s="2" t="s">
        <v>35</v>
      </c>
      <c r="R4719" s="2" t="s">
        <v>40</v>
      </c>
      <c r="S4719">
        <v>40</v>
      </c>
      <c r="T4719" s="1">
        <v>45713</v>
      </c>
      <c r="U4719" s="2" t="s">
        <v>67</v>
      </c>
      <c r="V4719">
        <v>0</v>
      </c>
      <c r="W4719">
        <v>0</v>
      </c>
      <c r="X4719" s="2" t="s">
        <v>61</v>
      </c>
      <c r="Y4719">
        <v>1</v>
      </c>
      <c r="Z4719" s="2" t="s">
        <v>72</v>
      </c>
      <c r="AA4719" s="2" t="s">
        <v>112</v>
      </c>
      <c r="AB4719" s="2" t="s">
        <v>45</v>
      </c>
      <c r="AC4719">
        <v>1</v>
      </c>
      <c r="AD4719" s="2" t="s">
        <v>67</v>
      </c>
      <c r="AE4719" s="2" t="s">
        <v>100</v>
      </c>
      <c r="AF4719">
        <v>1</v>
      </c>
      <c r="AG4719" s="2" t="s">
        <v>69</v>
      </c>
      <c r="AH4719">
        <v>1</v>
      </c>
      <c r="AI4719">
        <v>0</v>
      </c>
      <c r="AJ4719"/>
    </row>
    <row r="4720" spans="1:36" x14ac:dyDescent="0.3">
      <c r="A4720">
        <v>54719</v>
      </c>
      <c r="B4720">
        <v>10410</v>
      </c>
      <c r="C4720">
        <v>212</v>
      </c>
      <c r="D4720" s="1">
        <v>45955</v>
      </c>
      <c r="E4720" s="1">
        <v>45952</v>
      </c>
      <c r="F4720" s="2" t="s">
        <v>35</v>
      </c>
      <c r="G4720" s="2" t="s">
        <v>36</v>
      </c>
      <c r="H4720">
        <v>3</v>
      </c>
      <c r="I4720">
        <v>1</v>
      </c>
      <c r="J4720">
        <v>3</v>
      </c>
      <c r="K4720" t="b">
        <v>1</v>
      </c>
      <c r="L4720" s="2" t="s">
        <v>37</v>
      </c>
      <c r="M4720" s="2" t="s">
        <v>38</v>
      </c>
      <c r="N4720">
        <v>6</v>
      </c>
      <c r="O4720">
        <v>1</v>
      </c>
      <c r="P4720" s="2" t="s">
        <v>107</v>
      </c>
      <c r="Q4720" s="2" t="s">
        <v>58</v>
      </c>
      <c r="R4720" s="2" t="s">
        <v>67</v>
      </c>
      <c r="S4720">
        <v>20</v>
      </c>
      <c r="T4720" s="1">
        <v>45955</v>
      </c>
      <c r="U4720" s="2" t="s">
        <v>54</v>
      </c>
      <c r="V4720">
        <v>1</v>
      </c>
      <c r="W4720">
        <v>0</v>
      </c>
      <c r="X4720" s="2" t="s">
        <v>88</v>
      </c>
      <c r="Y4720">
        <v>1</v>
      </c>
      <c r="Z4720" s="2" t="s">
        <v>55</v>
      </c>
      <c r="AA4720" s="2" t="s">
        <v>44</v>
      </c>
      <c r="AB4720" s="2" t="s">
        <v>45</v>
      </c>
      <c r="AC4720">
        <v>1</v>
      </c>
      <c r="AD4720" s="2" t="s">
        <v>54</v>
      </c>
      <c r="AE4720" s="2" t="s">
        <v>89</v>
      </c>
      <c r="AF4720">
        <v>0</v>
      </c>
      <c r="AG4720" s="2" t="s">
        <v>47</v>
      </c>
      <c r="AH4720">
        <v>1</v>
      </c>
      <c r="AI4720">
        <v>1</v>
      </c>
      <c r="AJ4720"/>
    </row>
    <row r="4721" spans="1:36" x14ac:dyDescent="0.3">
      <c r="A4721">
        <v>54720</v>
      </c>
      <c r="B4721">
        <v>11180</v>
      </c>
      <c r="C4721">
        <v>218</v>
      </c>
      <c r="D4721" s="1">
        <v>45854</v>
      </c>
      <c r="E4721" s="1">
        <v>45853</v>
      </c>
      <c r="F4721" s="2" t="s">
        <v>48</v>
      </c>
      <c r="G4721" s="2" t="s">
        <v>36</v>
      </c>
      <c r="H4721">
        <v>1</v>
      </c>
      <c r="I4721">
        <v>1</v>
      </c>
      <c r="J4721">
        <v>1</v>
      </c>
      <c r="K4721" t="b">
        <v>1</v>
      </c>
      <c r="L4721" s="2" t="s">
        <v>70</v>
      </c>
      <c r="M4721" s="2" t="s">
        <v>50</v>
      </c>
      <c r="N4721">
        <v>6</v>
      </c>
      <c r="O4721">
        <v>0</v>
      </c>
      <c r="P4721" s="2" t="s">
        <v>84</v>
      </c>
      <c r="Q4721" s="2" t="s">
        <v>58</v>
      </c>
      <c r="R4721" s="2" t="s">
        <v>40</v>
      </c>
      <c r="S4721">
        <v>33</v>
      </c>
      <c r="T4721" s="1">
        <v>45854</v>
      </c>
      <c r="U4721" s="2" t="s">
        <v>40</v>
      </c>
      <c r="V4721">
        <v>0</v>
      </c>
      <c r="W4721">
        <v>0</v>
      </c>
      <c r="X4721" s="2" t="s">
        <v>42</v>
      </c>
      <c r="Y4721">
        <v>0</v>
      </c>
      <c r="Z4721" s="2" t="s">
        <v>62</v>
      </c>
      <c r="AA4721" s="2" t="s">
        <v>62</v>
      </c>
      <c r="AB4721" s="2" t="s">
        <v>62</v>
      </c>
      <c r="AC4721">
        <v>0</v>
      </c>
      <c r="AD4721" s="2" t="s">
        <v>40</v>
      </c>
      <c r="AE4721" s="2" t="s">
        <v>85</v>
      </c>
      <c r="AF4721">
        <v>0</v>
      </c>
      <c r="AG4721" s="2" t="s">
        <v>47</v>
      </c>
      <c r="AH4721">
        <v>0</v>
      </c>
      <c r="AI4721">
        <v>0</v>
      </c>
      <c r="AJ4721"/>
    </row>
    <row r="4722" spans="1:36" x14ac:dyDescent="0.3">
      <c r="A4722">
        <v>54721</v>
      </c>
      <c r="B4722">
        <v>11410</v>
      </c>
      <c r="C4722">
        <v>217</v>
      </c>
      <c r="D4722" s="1">
        <v>45946</v>
      </c>
      <c r="E4722" s="1">
        <v>45943</v>
      </c>
      <c r="F4722" s="2" t="s">
        <v>78</v>
      </c>
      <c r="G4722" s="2" t="s">
        <v>36</v>
      </c>
      <c r="H4722">
        <v>3</v>
      </c>
      <c r="I4722">
        <v>1</v>
      </c>
      <c r="J4722">
        <v>3</v>
      </c>
      <c r="K4722" t="b">
        <v>1</v>
      </c>
      <c r="L4722" s="2" t="s">
        <v>109</v>
      </c>
      <c r="M4722" s="2" t="s">
        <v>65</v>
      </c>
      <c r="N4722">
        <v>4</v>
      </c>
      <c r="O4722">
        <v>0</v>
      </c>
      <c r="P4722" s="2" t="s">
        <v>71</v>
      </c>
      <c r="Q4722" s="2" t="s">
        <v>58</v>
      </c>
      <c r="R4722" s="2" t="s">
        <v>54</v>
      </c>
      <c r="S4722">
        <v>30</v>
      </c>
      <c r="T4722" s="1">
        <v>45946</v>
      </c>
      <c r="U4722" s="2" t="s">
        <v>53</v>
      </c>
      <c r="V4722">
        <v>0</v>
      </c>
      <c r="W4722">
        <v>0</v>
      </c>
      <c r="X4722" s="2" t="s">
        <v>88</v>
      </c>
      <c r="Y4722">
        <v>1</v>
      </c>
      <c r="Z4722" s="2" t="s">
        <v>43</v>
      </c>
      <c r="AA4722" s="2" t="s">
        <v>44</v>
      </c>
      <c r="AB4722" s="2" t="s">
        <v>45</v>
      </c>
      <c r="AC4722">
        <v>1</v>
      </c>
      <c r="AD4722" s="2" t="s">
        <v>53</v>
      </c>
      <c r="AE4722" s="2" t="s">
        <v>89</v>
      </c>
      <c r="AF4722">
        <v>0</v>
      </c>
      <c r="AG4722" s="2" t="s">
        <v>47</v>
      </c>
      <c r="AH4722">
        <v>1</v>
      </c>
      <c r="AI4722">
        <v>1</v>
      </c>
      <c r="AJ4722"/>
    </row>
    <row r="4723" spans="1:36" x14ac:dyDescent="0.3">
      <c r="A4723">
        <v>54722</v>
      </c>
      <c r="B4723">
        <v>10252</v>
      </c>
      <c r="C4723">
        <v>217</v>
      </c>
      <c r="D4723" s="1">
        <v>45883</v>
      </c>
      <c r="E4723" s="1">
        <v>45878</v>
      </c>
      <c r="F4723" s="2" t="s">
        <v>48</v>
      </c>
      <c r="G4723" s="2" t="s">
        <v>59</v>
      </c>
      <c r="H4723">
        <v>5</v>
      </c>
      <c r="I4723">
        <v>1</v>
      </c>
      <c r="J4723">
        <v>5</v>
      </c>
      <c r="K4723" t="b">
        <v>1</v>
      </c>
      <c r="L4723" s="2" t="s">
        <v>37</v>
      </c>
      <c r="M4723" s="2" t="s">
        <v>65</v>
      </c>
      <c r="N4723">
        <v>8</v>
      </c>
      <c r="O4723">
        <v>2</v>
      </c>
      <c r="P4723" s="2" t="s">
        <v>71</v>
      </c>
      <c r="Q4723" s="2" t="s">
        <v>58</v>
      </c>
      <c r="R4723" s="2" t="s">
        <v>54</v>
      </c>
      <c r="S4723">
        <v>30</v>
      </c>
      <c r="T4723" s="1">
        <v>45883</v>
      </c>
      <c r="U4723" s="2" t="s">
        <v>53</v>
      </c>
      <c r="V4723">
        <v>0</v>
      </c>
      <c r="W4723">
        <v>0</v>
      </c>
      <c r="X4723" s="2" t="s">
        <v>42</v>
      </c>
      <c r="Y4723">
        <v>1</v>
      </c>
      <c r="Z4723" s="2" t="s">
        <v>72</v>
      </c>
      <c r="AA4723" s="2" t="s">
        <v>44</v>
      </c>
      <c r="AB4723" s="2" t="s">
        <v>45</v>
      </c>
      <c r="AC4723">
        <v>1</v>
      </c>
      <c r="AD4723" s="2" t="s">
        <v>53</v>
      </c>
      <c r="AE4723" s="2" t="s">
        <v>46</v>
      </c>
      <c r="AF4723">
        <v>1</v>
      </c>
      <c r="AG4723" s="2" t="s">
        <v>64</v>
      </c>
      <c r="AH4723">
        <v>1</v>
      </c>
      <c r="AI4723">
        <v>1</v>
      </c>
      <c r="AJ4723"/>
    </row>
    <row r="4724" spans="1:36" x14ac:dyDescent="0.3">
      <c r="A4724">
        <v>54723</v>
      </c>
      <c r="B4724">
        <v>11068</v>
      </c>
      <c r="C4724">
        <v>217</v>
      </c>
      <c r="D4724" s="1">
        <v>45881</v>
      </c>
      <c r="E4724" s="1">
        <v>45879</v>
      </c>
      <c r="F4724" s="2" t="s">
        <v>58</v>
      </c>
      <c r="G4724" s="2" t="s">
        <v>36</v>
      </c>
      <c r="H4724">
        <v>2</v>
      </c>
      <c r="I4724">
        <v>1</v>
      </c>
      <c r="J4724">
        <v>2</v>
      </c>
      <c r="K4724" t="b">
        <v>1</v>
      </c>
      <c r="L4724" s="2" t="s">
        <v>81</v>
      </c>
      <c r="M4724" s="2" t="s">
        <v>38</v>
      </c>
      <c r="N4724">
        <v>6</v>
      </c>
      <c r="O4724">
        <v>0</v>
      </c>
      <c r="P4724" s="2" t="s">
        <v>71</v>
      </c>
      <c r="Q4724" s="2" t="s">
        <v>58</v>
      </c>
      <c r="R4724" s="2" t="s">
        <v>54</v>
      </c>
      <c r="S4724">
        <v>30</v>
      </c>
      <c r="T4724" s="1">
        <v>45881</v>
      </c>
      <c r="U4724" s="2" t="s">
        <v>67</v>
      </c>
      <c r="V4724">
        <v>0</v>
      </c>
      <c r="W4724">
        <v>0</v>
      </c>
      <c r="X4724" s="2" t="s">
        <v>42</v>
      </c>
      <c r="Y4724">
        <v>1</v>
      </c>
      <c r="Z4724" s="2" t="s">
        <v>72</v>
      </c>
      <c r="AA4724" s="2" t="s">
        <v>112</v>
      </c>
      <c r="AB4724" s="2" t="s">
        <v>45</v>
      </c>
      <c r="AC4724">
        <v>1</v>
      </c>
      <c r="AD4724" s="2" t="s">
        <v>67</v>
      </c>
      <c r="AE4724" s="2" t="s">
        <v>46</v>
      </c>
      <c r="AF4724">
        <v>0</v>
      </c>
      <c r="AG4724" s="2" t="s">
        <v>47</v>
      </c>
      <c r="AH4724">
        <v>1</v>
      </c>
      <c r="AI4724">
        <v>0</v>
      </c>
      <c r="AJ4724"/>
    </row>
    <row r="4725" spans="1:36" x14ac:dyDescent="0.3">
      <c r="A4725">
        <v>54724</v>
      </c>
      <c r="B4725">
        <v>11102</v>
      </c>
      <c r="C4725">
        <v>226</v>
      </c>
      <c r="D4725" s="1">
        <v>46236</v>
      </c>
      <c r="E4725" s="1">
        <v>46235</v>
      </c>
      <c r="F4725" s="2" t="s">
        <v>48</v>
      </c>
      <c r="G4725" s="2" t="s">
        <v>59</v>
      </c>
      <c r="H4725">
        <v>1</v>
      </c>
      <c r="I4725">
        <v>1</v>
      </c>
      <c r="J4725">
        <v>1</v>
      </c>
      <c r="K4725" t="b">
        <v>1</v>
      </c>
      <c r="L4725" s="2" t="s">
        <v>37</v>
      </c>
      <c r="M4725" s="2" t="s">
        <v>38</v>
      </c>
      <c r="N4725">
        <v>11</v>
      </c>
      <c r="O4725">
        <v>4</v>
      </c>
      <c r="P4725" s="2" t="s">
        <v>96</v>
      </c>
      <c r="Q4725" s="2" t="s">
        <v>78</v>
      </c>
      <c r="R4725" s="2" t="s">
        <v>79</v>
      </c>
      <c r="S4725">
        <v>33</v>
      </c>
      <c r="T4725" s="1">
        <v>46236</v>
      </c>
      <c r="U4725" s="2" t="s">
        <v>74</v>
      </c>
      <c r="V4725">
        <v>1</v>
      </c>
      <c r="W4725">
        <v>0</v>
      </c>
      <c r="X4725" s="2" t="s">
        <v>42</v>
      </c>
      <c r="Y4725">
        <v>0</v>
      </c>
      <c r="Z4725" s="2" t="s">
        <v>62</v>
      </c>
      <c r="AA4725" s="2" t="s">
        <v>62</v>
      </c>
      <c r="AB4725" s="2" t="s">
        <v>62</v>
      </c>
      <c r="AC4725">
        <v>0</v>
      </c>
      <c r="AD4725" s="2" t="s">
        <v>74</v>
      </c>
      <c r="AE4725" s="2" t="s">
        <v>46</v>
      </c>
      <c r="AF4725">
        <v>1</v>
      </c>
      <c r="AG4725" s="2" t="s">
        <v>47</v>
      </c>
      <c r="AH4725">
        <v>0</v>
      </c>
      <c r="AI4725">
        <v>0</v>
      </c>
      <c r="AJ4725"/>
    </row>
    <row r="4726" spans="1:36" x14ac:dyDescent="0.3">
      <c r="A4726">
        <v>54725</v>
      </c>
      <c r="B4726">
        <v>10327</v>
      </c>
      <c r="C4726">
        <v>229</v>
      </c>
      <c r="D4726" s="1">
        <v>46017</v>
      </c>
      <c r="E4726" s="1">
        <v>46017</v>
      </c>
      <c r="F4726" s="2" t="s">
        <v>58</v>
      </c>
      <c r="G4726" s="2" t="s">
        <v>36</v>
      </c>
      <c r="H4726">
        <v>0</v>
      </c>
      <c r="I4726">
        <v>1</v>
      </c>
      <c r="J4726">
        <v>0</v>
      </c>
      <c r="K4726" t="b">
        <v>1</v>
      </c>
      <c r="L4726" s="2" t="s">
        <v>37</v>
      </c>
      <c r="M4726" s="2" t="s">
        <v>50</v>
      </c>
      <c r="N4726">
        <v>2</v>
      </c>
      <c r="O4726">
        <v>0</v>
      </c>
      <c r="P4726" s="2" t="s">
        <v>115</v>
      </c>
      <c r="Q4726" s="2" t="s">
        <v>52</v>
      </c>
      <c r="R4726" s="2" t="s">
        <v>67</v>
      </c>
      <c r="S4726">
        <v>23</v>
      </c>
      <c r="T4726" s="1">
        <v>46017</v>
      </c>
      <c r="U4726" s="2" t="s">
        <v>41</v>
      </c>
      <c r="V4726">
        <v>0</v>
      </c>
      <c r="W4726">
        <v>0</v>
      </c>
      <c r="X4726" s="2" t="s">
        <v>61</v>
      </c>
      <c r="Y4726">
        <v>1</v>
      </c>
      <c r="Z4726" s="2" t="s">
        <v>72</v>
      </c>
      <c r="AA4726" s="2" t="s">
        <v>44</v>
      </c>
      <c r="AB4726" s="2" t="s">
        <v>45</v>
      </c>
      <c r="AC4726">
        <v>1</v>
      </c>
      <c r="AD4726" s="2" t="s">
        <v>41</v>
      </c>
      <c r="AE4726" s="2" t="s">
        <v>63</v>
      </c>
      <c r="AF4726">
        <v>0</v>
      </c>
      <c r="AG4726" s="2" t="s">
        <v>82</v>
      </c>
      <c r="AH4726">
        <v>1</v>
      </c>
      <c r="AI4726">
        <v>1</v>
      </c>
      <c r="AJ4726"/>
    </row>
    <row r="4727" spans="1:36" x14ac:dyDescent="0.3">
      <c r="A4727">
        <v>54726</v>
      </c>
      <c r="B4727">
        <v>10145</v>
      </c>
      <c r="C4727">
        <v>206</v>
      </c>
      <c r="D4727" s="1">
        <v>46211</v>
      </c>
      <c r="E4727" s="1">
        <v>46201</v>
      </c>
      <c r="F4727" s="2" t="s">
        <v>48</v>
      </c>
      <c r="G4727" s="2" t="s">
        <v>36</v>
      </c>
      <c r="H4727">
        <v>10</v>
      </c>
      <c r="I4727">
        <v>1</v>
      </c>
      <c r="J4727">
        <v>10</v>
      </c>
      <c r="K4727" t="b">
        <v>1</v>
      </c>
      <c r="L4727" s="2" t="s">
        <v>49</v>
      </c>
      <c r="M4727" s="2" t="s">
        <v>50</v>
      </c>
      <c r="N4727">
        <v>2</v>
      </c>
      <c r="O4727">
        <v>0</v>
      </c>
      <c r="P4727" s="2" t="s">
        <v>87</v>
      </c>
      <c r="Q4727" s="2" t="s">
        <v>78</v>
      </c>
      <c r="R4727" s="2" t="s">
        <v>54</v>
      </c>
      <c r="S4727">
        <v>32</v>
      </c>
      <c r="T4727" s="1">
        <v>46211</v>
      </c>
      <c r="U4727" s="2" t="s">
        <v>40</v>
      </c>
      <c r="V4727">
        <v>0</v>
      </c>
      <c r="W4727">
        <v>0</v>
      </c>
      <c r="X4727" s="2" t="s">
        <v>42</v>
      </c>
      <c r="Y4727">
        <v>0</v>
      </c>
      <c r="Z4727" s="2" t="s">
        <v>62</v>
      </c>
      <c r="AA4727" s="2" t="s">
        <v>62</v>
      </c>
      <c r="AB4727" s="2" t="s">
        <v>62</v>
      </c>
      <c r="AC4727">
        <v>0</v>
      </c>
      <c r="AD4727" s="2" t="s">
        <v>40</v>
      </c>
      <c r="AE4727" s="2" t="s">
        <v>85</v>
      </c>
      <c r="AF4727">
        <v>0</v>
      </c>
      <c r="AG4727" s="2" t="s">
        <v>69</v>
      </c>
      <c r="AH4727">
        <v>0</v>
      </c>
      <c r="AI4727">
        <v>0</v>
      </c>
      <c r="AJ4727"/>
    </row>
    <row r="4728" spans="1:36" x14ac:dyDescent="0.3">
      <c r="A4728">
        <v>54727</v>
      </c>
      <c r="B4728">
        <v>10655</v>
      </c>
      <c r="C4728">
        <v>221</v>
      </c>
      <c r="D4728" s="1">
        <v>45701</v>
      </c>
      <c r="E4728" s="1">
        <v>45680</v>
      </c>
      <c r="F4728" s="2" t="s">
        <v>58</v>
      </c>
      <c r="G4728" s="2" t="s">
        <v>36</v>
      </c>
      <c r="H4728">
        <v>21</v>
      </c>
      <c r="I4728">
        <v>1</v>
      </c>
      <c r="J4728">
        <v>21</v>
      </c>
      <c r="K4728" t="b">
        <v>1</v>
      </c>
      <c r="L4728" s="2" t="s">
        <v>81</v>
      </c>
      <c r="M4728" s="2" t="s">
        <v>38</v>
      </c>
      <c r="N4728">
        <v>5</v>
      </c>
      <c r="O4728">
        <v>1</v>
      </c>
      <c r="P4728" s="2" t="s">
        <v>103</v>
      </c>
      <c r="Q4728" s="2" t="s">
        <v>58</v>
      </c>
      <c r="R4728" s="2" t="s">
        <v>40</v>
      </c>
      <c r="S4728">
        <v>27</v>
      </c>
      <c r="T4728" s="1">
        <v>45701</v>
      </c>
      <c r="U4728" s="2" t="s">
        <v>53</v>
      </c>
      <c r="V4728">
        <v>0</v>
      </c>
      <c r="W4728">
        <v>0</v>
      </c>
      <c r="X4728" s="2" t="s">
        <v>61</v>
      </c>
      <c r="Y4728">
        <v>1</v>
      </c>
      <c r="Z4728" s="2" t="s">
        <v>72</v>
      </c>
      <c r="AA4728" s="2" t="s">
        <v>44</v>
      </c>
      <c r="AB4728" s="2" t="s">
        <v>76</v>
      </c>
      <c r="AC4728">
        <v>1</v>
      </c>
      <c r="AD4728" s="2" t="s">
        <v>53</v>
      </c>
      <c r="AE4728" s="2" t="s">
        <v>100</v>
      </c>
      <c r="AF4728">
        <v>0</v>
      </c>
      <c r="AG4728" s="2" t="s">
        <v>57</v>
      </c>
      <c r="AH4728">
        <v>1</v>
      </c>
      <c r="AI4728">
        <v>1</v>
      </c>
      <c r="AJ4728"/>
    </row>
    <row r="4729" spans="1:36" x14ac:dyDescent="0.3">
      <c r="A4729">
        <v>54728</v>
      </c>
      <c r="B4729">
        <v>10470</v>
      </c>
      <c r="C4729">
        <v>225</v>
      </c>
      <c r="D4729" s="1">
        <v>46269</v>
      </c>
      <c r="E4729" s="1">
        <v>46269</v>
      </c>
      <c r="F4729" s="2" t="s">
        <v>52</v>
      </c>
      <c r="G4729" s="2" t="s">
        <v>36</v>
      </c>
      <c r="H4729">
        <v>0</v>
      </c>
      <c r="I4729">
        <v>1</v>
      </c>
      <c r="J4729">
        <v>0</v>
      </c>
      <c r="K4729" t="b">
        <v>1</v>
      </c>
      <c r="L4729" s="2" t="s">
        <v>70</v>
      </c>
      <c r="M4729" s="2" t="s">
        <v>50</v>
      </c>
      <c r="N4729">
        <v>5</v>
      </c>
      <c r="O4729">
        <v>0</v>
      </c>
      <c r="P4729" s="2" t="s">
        <v>116</v>
      </c>
      <c r="Q4729" s="2" t="s">
        <v>35</v>
      </c>
      <c r="R4729" s="2" t="s">
        <v>41</v>
      </c>
      <c r="S4729">
        <v>24</v>
      </c>
      <c r="T4729" s="1">
        <v>46269</v>
      </c>
      <c r="U4729" s="2" t="s">
        <v>41</v>
      </c>
      <c r="V4729">
        <v>0</v>
      </c>
      <c r="W4729">
        <v>0</v>
      </c>
      <c r="X4729" s="2" t="s">
        <v>42</v>
      </c>
      <c r="Y4729">
        <v>1</v>
      </c>
      <c r="Z4729" s="2" t="s">
        <v>72</v>
      </c>
      <c r="AA4729" s="2" t="s">
        <v>44</v>
      </c>
      <c r="AB4729" s="2" t="s">
        <v>45</v>
      </c>
      <c r="AC4729">
        <v>1</v>
      </c>
      <c r="AD4729" s="2" t="s">
        <v>41</v>
      </c>
      <c r="AE4729" s="2" t="s">
        <v>102</v>
      </c>
      <c r="AF4729">
        <v>0</v>
      </c>
      <c r="AG4729" s="2" t="s">
        <v>82</v>
      </c>
      <c r="AH4729">
        <v>1</v>
      </c>
      <c r="AI4729">
        <v>1</v>
      </c>
      <c r="AJ4729"/>
    </row>
    <row r="4730" spans="1:36" x14ac:dyDescent="0.3">
      <c r="A4730">
        <v>54729</v>
      </c>
      <c r="B4730">
        <v>11184</v>
      </c>
      <c r="C4730">
        <v>222</v>
      </c>
      <c r="D4730" s="1">
        <v>46098</v>
      </c>
      <c r="E4730" s="1">
        <v>46096</v>
      </c>
      <c r="F4730" s="2" t="s">
        <v>58</v>
      </c>
      <c r="G4730" s="2" t="s">
        <v>59</v>
      </c>
      <c r="H4730">
        <v>2</v>
      </c>
      <c r="I4730">
        <v>1</v>
      </c>
      <c r="J4730">
        <v>2</v>
      </c>
      <c r="K4730" t="b">
        <v>1</v>
      </c>
      <c r="L4730" s="2" t="s">
        <v>49</v>
      </c>
      <c r="M4730" s="2" t="s">
        <v>50</v>
      </c>
      <c r="N4730">
        <v>1</v>
      </c>
      <c r="O4730">
        <v>1</v>
      </c>
      <c r="P4730" s="2" t="s">
        <v>108</v>
      </c>
      <c r="Q4730" s="2" t="s">
        <v>48</v>
      </c>
      <c r="R4730" s="2" t="s">
        <v>79</v>
      </c>
      <c r="S4730">
        <v>20</v>
      </c>
      <c r="T4730" s="1">
        <v>46098</v>
      </c>
      <c r="U4730" s="2" t="s">
        <v>67</v>
      </c>
      <c r="V4730">
        <v>0</v>
      </c>
      <c r="W4730">
        <v>0</v>
      </c>
      <c r="X4730" s="2" t="s">
        <v>75</v>
      </c>
      <c r="Y4730">
        <v>1</v>
      </c>
      <c r="Z4730" s="2" t="s">
        <v>43</v>
      </c>
      <c r="AA4730" s="2" t="s">
        <v>44</v>
      </c>
      <c r="AB4730" s="2" t="s">
        <v>76</v>
      </c>
      <c r="AC4730">
        <v>1</v>
      </c>
      <c r="AD4730" s="2" t="s">
        <v>67</v>
      </c>
      <c r="AE4730" s="2" t="s">
        <v>77</v>
      </c>
      <c r="AF4730">
        <v>1</v>
      </c>
      <c r="AG4730" s="2" t="s">
        <v>47</v>
      </c>
      <c r="AH4730">
        <v>1</v>
      </c>
      <c r="AI4730">
        <v>1</v>
      </c>
      <c r="AJ4730"/>
    </row>
    <row r="4731" spans="1:36" x14ac:dyDescent="0.3">
      <c r="A4731">
        <v>54730</v>
      </c>
      <c r="B4731">
        <v>10986</v>
      </c>
      <c r="C4731">
        <v>214</v>
      </c>
      <c r="D4731" s="1">
        <v>45693</v>
      </c>
      <c r="E4731" s="1">
        <v>45672</v>
      </c>
      <c r="F4731" s="2" t="s">
        <v>78</v>
      </c>
      <c r="G4731" s="2" t="s">
        <v>36</v>
      </c>
      <c r="H4731">
        <v>21</v>
      </c>
      <c r="I4731">
        <v>1</v>
      </c>
      <c r="J4731">
        <v>21</v>
      </c>
      <c r="K4731" t="b">
        <v>1</v>
      </c>
      <c r="L4731" s="2" t="s">
        <v>81</v>
      </c>
      <c r="M4731" s="2" t="s">
        <v>50</v>
      </c>
      <c r="N4731">
        <v>4</v>
      </c>
      <c r="O4731">
        <v>1</v>
      </c>
      <c r="P4731" s="2" t="s">
        <v>90</v>
      </c>
      <c r="Q4731" s="2" t="s">
        <v>78</v>
      </c>
      <c r="R4731" s="2" t="s">
        <v>53</v>
      </c>
      <c r="S4731">
        <v>27</v>
      </c>
      <c r="T4731" s="1">
        <v>45693</v>
      </c>
      <c r="U4731" s="2" t="s">
        <v>40</v>
      </c>
      <c r="V4731">
        <v>0</v>
      </c>
      <c r="W4731">
        <v>0</v>
      </c>
      <c r="X4731" s="2" t="s">
        <v>61</v>
      </c>
      <c r="Y4731">
        <v>1</v>
      </c>
      <c r="Z4731" s="2" t="s">
        <v>72</v>
      </c>
      <c r="AA4731" s="2" t="s">
        <v>44</v>
      </c>
      <c r="AB4731" s="2" t="s">
        <v>76</v>
      </c>
      <c r="AC4731">
        <v>1</v>
      </c>
      <c r="AD4731" s="2" t="s">
        <v>40</v>
      </c>
      <c r="AE4731" s="2" t="s">
        <v>100</v>
      </c>
      <c r="AF4731">
        <v>0</v>
      </c>
      <c r="AG4731" s="2" t="s">
        <v>57</v>
      </c>
      <c r="AH4731">
        <v>1</v>
      </c>
      <c r="AI4731">
        <v>1</v>
      </c>
      <c r="AJ4731"/>
    </row>
    <row r="4732" spans="1:36" x14ac:dyDescent="0.3">
      <c r="A4732">
        <v>54731</v>
      </c>
      <c r="B4732">
        <v>10919</v>
      </c>
      <c r="C4732">
        <v>210</v>
      </c>
      <c r="D4732" s="1">
        <v>46082</v>
      </c>
      <c r="E4732" s="1">
        <v>46082</v>
      </c>
      <c r="F4732" s="2" t="s">
        <v>35</v>
      </c>
      <c r="G4732" s="2" t="s">
        <v>36</v>
      </c>
      <c r="H4732">
        <v>0</v>
      </c>
      <c r="I4732">
        <v>1</v>
      </c>
      <c r="J4732">
        <v>0</v>
      </c>
      <c r="K4732" t="b">
        <v>1</v>
      </c>
      <c r="L4732" s="2" t="s">
        <v>37</v>
      </c>
      <c r="M4732" s="2" t="s">
        <v>38</v>
      </c>
      <c r="N4732">
        <v>7</v>
      </c>
      <c r="O4732">
        <v>3</v>
      </c>
      <c r="P4732" s="2" t="s">
        <v>111</v>
      </c>
      <c r="Q4732" s="2" t="s">
        <v>58</v>
      </c>
      <c r="R4732" s="2" t="s">
        <v>67</v>
      </c>
      <c r="S4732">
        <v>27</v>
      </c>
      <c r="T4732" s="1">
        <v>46082</v>
      </c>
      <c r="U4732" s="2" t="s">
        <v>74</v>
      </c>
      <c r="V4732">
        <v>1</v>
      </c>
      <c r="W4732">
        <v>0</v>
      </c>
      <c r="X4732" s="2" t="s">
        <v>75</v>
      </c>
      <c r="Y4732">
        <v>1</v>
      </c>
      <c r="Z4732" s="2" t="s">
        <v>72</v>
      </c>
      <c r="AA4732" s="2" t="s">
        <v>44</v>
      </c>
      <c r="AB4732" s="2" t="s">
        <v>76</v>
      </c>
      <c r="AC4732">
        <v>1</v>
      </c>
      <c r="AD4732" s="2" t="s">
        <v>74</v>
      </c>
      <c r="AE4732" s="2" t="s">
        <v>77</v>
      </c>
      <c r="AF4732">
        <v>0</v>
      </c>
      <c r="AG4732" s="2" t="s">
        <v>82</v>
      </c>
      <c r="AH4732">
        <v>1</v>
      </c>
      <c r="AI4732">
        <v>1</v>
      </c>
      <c r="AJ4732"/>
    </row>
    <row r="4733" spans="1:36" x14ac:dyDescent="0.3">
      <c r="A4733">
        <v>54732</v>
      </c>
      <c r="B4733">
        <v>10960</v>
      </c>
      <c r="C4733">
        <v>210</v>
      </c>
      <c r="D4733" s="1">
        <v>46292</v>
      </c>
      <c r="E4733" s="1">
        <v>46282</v>
      </c>
      <c r="F4733" s="2" t="s">
        <v>52</v>
      </c>
      <c r="G4733" s="2" t="s">
        <v>59</v>
      </c>
      <c r="H4733">
        <v>10</v>
      </c>
      <c r="I4733">
        <v>1</v>
      </c>
      <c r="J4733">
        <v>10</v>
      </c>
      <c r="K4733" t="b">
        <v>1</v>
      </c>
      <c r="L4733" s="2" t="s">
        <v>37</v>
      </c>
      <c r="M4733" s="2" t="s">
        <v>50</v>
      </c>
      <c r="N4733">
        <v>6</v>
      </c>
      <c r="O4733">
        <v>4</v>
      </c>
      <c r="P4733" s="2" t="s">
        <v>111</v>
      </c>
      <c r="Q4733" s="2" t="s">
        <v>58</v>
      </c>
      <c r="R4733" s="2" t="s">
        <v>67</v>
      </c>
      <c r="S4733">
        <v>27</v>
      </c>
      <c r="T4733" s="1">
        <v>46292</v>
      </c>
      <c r="U4733" s="2" t="s">
        <v>74</v>
      </c>
      <c r="V4733">
        <v>1</v>
      </c>
      <c r="W4733">
        <v>0</v>
      </c>
      <c r="X4733" s="2" t="s">
        <v>42</v>
      </c>
      <c r="Y4733">
        <v>1</v>
      </c>
      <c r="Z4733" s="2" t="s">
        <v>72</v>
      </c>
      <c r="AA4733" s="2" t="s">
        <v>44</v>
      </c>
      <c r="AB4733" s="2" t="s">
        <v>76</v>
      </c>
      <c r="AC4733">
        <v>1</v>
      </c>
      <c r="AD4733" s="2" t="s">
        <v>74</v>
      </c>
      <c r="AE4733" s="2" t="s">
        <v>102</v>
      </c>
      <c r="AF4733">
        <v>1</v>
      </c>
      <c r="AG4733" s="2" t="s">
        <v>69</v>
      </c>
      <c r="AH4733">
        <v>1</v>
      </c>
      <c r="AI4733">
        <v>1</v>
      </c>
      <c r="AJ4733"/>
    </row>
    <row r="4734" spans="1:36" x14ac:dyDescent="0.3">
      <c r="A4734">
        <v>54733</v>
      </c>
      <c r="B4734">
        <v>11336</v>
      </c>
      <c r="C4734">
        <v>212</v>
      </c>
      <c r="D4734" s="1">
        <v>46353</v>
      </c>
      <c r="E4734" s="1">
        <v>46351</v>
      </c>
      <c r="F4734" s="2" t="s">
        <v>78</v>
      </c>
      <c r="G4734" s="2" t="s">
        <v>36</v>
      </c>
      <c r="H4734">
        <v>2</v>
      </c>
      <c r="I4734">
        <v>1</v>
      </c>
      <c r="J4734">
        <v>2</v>
      </c>
      <c r="K4734" t="b">
        <v>1</v>
      </c>
      <c r="L4734" s="2" t="s">
        <v>49</v>
      </c>
      <c r="M4734" s="2" t="s">
        <v>50</v>
      </c>
      <c r="N4734">
        <v>4</v>
      </c>
      <c r="O4734">
        <v>0</v>
      </c>
      <c r="P4734" s="2" t="s">
        <v>107</v>
      </c>
      <c r="Q4734" s="2" t="s">
        <v>58</v>
      </c>
      <c r="R4734" s="2" t="s">
        <v>67</v>
      </c>
      <c r="S4734">
        <v>20</v>
      </c>
      <c r="T4734" s="1">
        <v>46353</v>
      </c>
      <c r="U4734" s="2" t="s">
        <v>41</v>
      </c>
      <c r="V4734">
        <v>0</v>
      </c>
      <c r="W4734">
        <v>0</v>
      </c>
      <c r="X4734" s="2" t="s">
        <v>88</v>
      </c>
      <c r="Y4734">
        <v>0</v>
      </c>
      <c r="Z4734" s="2" t="s">
        <v>62</v>
      </c>
      <c r="AA4734" s="2" t="s">
        <v>62</v>
      </c>
      <c r="AB4734" s="2" t="s">
        <v>62</v>
      </c>
      <c r="AC4734">
        <v>0</v>
      </c>
      <c r="AD4734" s="2" t="s">
        <v>41</v>
      </c>
      <c r="AE4734" s="2" t="s">
        <v>104</v>
      </c>
      <c r="AF4734">
        <v>0</v>
      </c>
      <c r="AG4734" s="2" t="s">
        <v>47</v>
      </c>
      <c r="AH4734">
        <v>0</v>
      </c>
      <c r="AI4734">
        <v>0</v>
      </c>
      <c r="AJ4734"/>
    </row>
    <row r="4735" spans="1:36" x14ac:dyDescent="0.3">
      <c r="A4735">
        <v>54734</v>
      </c>
      <c r="B4735">
        <v>11112</v>
      </c>
      <c r="C4735">
        <v>228</v>
      </c>
      <c r="D4735" s="1">
        <v>46029</v>
      </c>
      <c r="E4735" s="1">
        <v>46019</v>
      </c>
      <c r="F4735" s="2" t="s">
        <v>35</v>
      </c>
      <c r="G4735" s="2" t="s">
        <v>36</v>
      </c>
      <c r="H4735">
        <v>10</v>
      </c>
      <c r="I4735">
        <v>1</v>
      </c>
      <c r="J4735">
        <v>10</v>
      </c>
      <c r="K4735" t="b">
        <v>1</v>
      </c>
      <c r="L4735" s="2" t="s">
        <v>37</v>
      </c>
      <c r="M4735" s="2" t="s">
        <v>50</v>
      </c>
      <c r="N4735">
        <v>7</v>
      </c>
      <c r="O4735">
        <v>3</v>
      </c>
      <c r="P4735" s="2" t="s">
        <v>114</v>
      </c>
      <c r="Q4735" s="2" t="s">
        <v>78</v>
      </c>
      <c r="R4735" s="2" t="s">
        <v>67</v>
      </c>
      <c r="S4735">
        <v>31</v>
      </c>
      <c r="T4735" s="1">
        <v>46029</v>
      </c>
      <c r="U4735" s="2" t="s">
        <v>40</v>
      </c>
      <c r="V4735">
        <v>0</v>
      </c>
      <c r="W4735">
        <v>0</v>
      </c>
      <c r="X4735" s="2" t="s">
        <v>61</v>
      </c>
      <c r="Y4735">
        <v>1</v>
      </c>
      <c r="Z4735" s="2" t="s">
        <v>72</v>
      </c>
      <c r="AA4735" s="2" t="s">
        <v>44</v>
      </c>
      <c r="AB4735" s="2" t="s">
        <v>45</v>
      </c>
      <c r="AC4735">
        <v>1</v>
      </c>
      <c r="AD4735" s="2" t="s">
        <v>40</v>
      </c>
      <c r="AE4735" s="2" t="s">
        <v>86</v>
      </c>
      <c r="AF4735">
        <v>0</v>
      </c>
      <c r="AG4735" s="2" t="s">
        <v>69</v>
      </c>
      <c r="AH4735">
        <v>1</v>
      </c>
      <c r="AI4735">
        <v>1</v>
      </c>
      <c r="AJ4735"/>
    </row>
    <row r="4736" spans="1:36" x14ac:dyDescent="0.3">
      <c r="A4736">
        <v>54735</v>
      </c>
      <c r="B4736">
        <v>10086</v>
      </c>
      <c r="C4736">
        <v>205</v>
      </c>
      <c r="D4736" s="1">
        <v>46172</v>
      </c>
      <c r="E4736" s="1">
        <v>46165</v>
      </c>
      <c r="F4736" s="2" t="s">
        <v>58</v>
      </c>
      <c r="G4736" s="2" t="s">
        <v>59</v>
      </c>
      <c r="H4736">
        <v>7</v>
      </c>
      <c r="I4736">
        <v>1</v>
      </c>
      <c r="J4736">
        <v>7</v>
      </c>
      <c r="K4736" t="b">
        <v>1</v>
      </c>
      <c r="L4736" s="2" t="s">
        <v>49</v>
      </c>
      <c r="M4736" s="2" t="s">
        <v>65</v>
      </c>
      <c r="N4736">
        <v>6</v>
      </c>
      <c r="O4736">
        <v>2</v>
      </c>
      <c r="P4736" s="2" t="s">
        <v>91</v>
      </c>
      <c r="Q4736" s="2" t="s">
        <v>48</v>
      </c>
      <c r="R4736" s="2" t="s">
        <v>54</v>
      </c>
      <c r="S4736">
        <v>37</v>
      </c>
      <c r="T4736" s="1">
        <v>46172</v>
      </c>
      <c r="U4736" s="2" t="s">
        <v>54</v>
      </c>
      <c r="V4736">
        <v>1</v>
      </c>
      <c r="W4736">
        <v>0</v>
      </c>
      <c r="X4736" s="2" t="s">
        <v>75</v>
      </c>
      <c r="Y4736">
        <v>1</v>
      </c>
      <c r="Z4736" s="2" t="s">
        <v>72</v>
      </c>
      <c r="AA4736" s="2" t="s">
        <v>44</v>
      </c>
      <c r="AB4736" s="2" t="s">
        <v>76</v>
      </c>
      <c r="AC4736">
        <v>1</v>
      </c>
      <c r="AD4736" s="2" t="s">
        <v>54</v>
      </c>
      <c r="AE4736" s="2" t="s">
        <v>80</v>
      </c>
      <c r="AF4736">
        <v>1</v>
      </c>
      <c r="AG4736" s="2" t="s">
        <v>64</v>
      </c>
      <c r="AH4736">
        <v>1</v>
      </c>
      <c r="AI4736">
        <v>1</v>
      </c>
      <c r="AJ4736"/>
    </row>
    <row r="4737" spans="1:36" x14ac:dyDescent="0.3">
      <c r="A4737">
        <v>54736</v>
      </c>
      <c r="B4737">
        <v>10405</v>
      </c>
      <c r="C4737">
        <v>213</v>
      </c>
      <c r="D4737" s="1">
        <v>46027</v>
      </c>
      <c r="E4737" s="1">
        <v>46006</v>
      </c>
      <c r="F4737" s="2" t="s">
        <v>48</v>
      </c>
      <c r="G4737" s="2" t="s">
        <v>36</v>
      </c>
      <c r="H4737">
        <v>21</v>
      </c>
      <c r="I4737">
        <v>1</v>
      </c>
      <c r="J4737">
        <v>21</v>
      </c>
      <c r="K4737" t="b">
        <v>1</v>
      </c>
      <c r="L4737" s="2" t="s">
        <v>70</v>
      </c>
      <c r="M4737" s="2" t="s">
        <v>65</v>
      </c>
      <c r="N4737">
        <v>4</v>
      </c>
      <c r="O4737">
        <v>0</v>
      </c>
      <c r="P4737" s="2" t="s">
        <v>113</v>
      </c>
      <c r="Q4737" s="2" t="s">
        <v>48</v>
      </c>
      <c r="R4737" s="2" t="s">
        <v>40</v>
      </c>
      <c r="S4737">
        <v>20</v>
      </c>
      <c r="T4737" s="1">
        <v>46027</v>
      </c>
      <c r="U4737" s="2" t="s">
        <v>79</v>
      </c>
      <c r="V4737">
        <v>0</v>
      </c>
      <c r="W4737">
        <v>0</v>
      </c>
      <c r="X4737" s="2" t="s">
        <v>61</v>
      </c>
      <c r="Y4737">
        <v>1</v>
      </c>
      <c r="Z4737" s="2" t="s">
        <v>72</v>
      </c>
      <c r="AA4737" s="2" t="s">
        <v>44</v>
      </c>
      <c r="AB4737" s="2" t="s">
        <v>76</v>
      </c>
      <c r="AC4737">
        <v>1</v>
      </c>
      <c r="AD4737" s="2" t="s">
        <v>79</v>
      </c>
      <c r="AE4737" s="2" t="s">
        <v>86</v>
      </c>
      <c r="AF4737">
        <v>0</v>
      </c>
      <c r="AG4737" s="2" t="s">
        <v>57</v>
      </c>
      <c r="AH4737">
        <v>1</v>
      </c>
      <c r="AI4737">
        <v>1</v>
      </c>
      <c r="AJ4737"/>
    </row>
    <row r="4738" spans="1:36" x14ac:dyDescent="0.3">
      <c r="A4738">
        <v>54737</v>
      </c>
      <c r="B4738">
        <v>11189</v>
      </c>
      <c r="C4738">
        <v>223</v>
      </c>
      <c r="D4738" s="1">
        <v>46225</v>
      </c>
      <c r="E4738" s="1">
        <v>46223</v>
      </c>
      <c r="F4738" s="2" t="s">
        <v>52</v>
      </c>
      <c r="G4738" s="2" t="s">
        <v>36</v>
      </c>
      <c r="H4738">
        <v>2</v>
      </c>
      <c r="I4738">
        <v>1</v>
      </c>
      <c r="J4738">
        <v>2</v>
      </c>
      <c r="K4738" t="b">
        <v>1</v>
      </c>
      <c r="L4738" s="2" t="s">
        <v>37</v>
      </c>
      <c r="M4738" s="2" t="s">
        <v>50</v>
      </c>
      <c r="N4738">
        <v>3</v>
      </c>
      <c r="O4738">
        <v>0</v>
      </c>
      <c r="P4738" s="2" t="s">
        <v>39</v>
      </c>
      <c r="Q4738" s="2" t="s">
        <v>35</v>
      </c>
      <c r="R4738" s="2" t="s">
        <v>40</v>
      </c>
      <c r="S4738">
        <v>40</v>
      </c>
      <c r="T4738" s="1">
        <v>46225</v>
      </c>
      <c r="U4738" s="2" t="s">
        <v>40</v>
      </c>
      <c r="V4738">
        <v>0</v>
      </c>
      <c r="W4738">
        <v>0</v>
      </c>
      <c r="X4738" s="2" t="s">
        <v>42</v>
      </c>
      <c r="Y4738">
        <v>1</v>
      </c>
      <c r="Z4738" s="2" t="s">
        <v>72</v>
      </c>
      <c r="AA4738" s="2" t="s">
        <v>44</v>
      </c>
      <c r="AB4738" s="2" t="s">
        <v>76</v>
      </c>
      <c r="AC4738">
        <v>1</v>
      </c>
      <c r="AD4738" s="2" t="s">
        <v>40</v>
      </c>
      <c r="AE4738" s="2" t="s">
        <v>85</v>
      </c>
      <c r="AF4738">
        <v>0</v>
      </c>
      <c r="AG4738" s="2" t="s">
        <v>47</v>
      </c>
      <c r="AH4738">
        <v>1</v>
      </c>
      <c r="AI4738">
        <v>1</v>
      </c>
      <c r="AJ4738"/>
    </row>
    <row r="4739" spans="1:36" x14ac:dyDescent="0.3">
      <c r="A4739">
        <v>54738</v>
      </c>
      <c r="B4739">
        <v>10939</v>
      </c>
      <c r="C4739">
        <v>221</v>
      </c>
      <c r="D4739" s="1">
        <v>46097</v>
      </c>
      <c r="E4739" s="1">
        <v>46096</v>
      </c>
      <c r="F4739" s="2" t="s">
        <v>35</v>
      </c>
      <c r="G4739" s="2" t="s">
        <v>36</v>
      </c>
      <c r="H4739">
        <v>1</v>
      </c>
      <c r="I4739">
        <v>1</v>
      </c>
      <c r="J4739">
        <v>1</v>
      </c>
      <c r="K4739" t="b">
        <v>1</v>
      </c>
      <c r="L4739" s="2" t="s">
        <v>109</v>
      </c>
      <c r="M4739" s="2" t="s">
        <v>65</v>
      </c>
      <c r="N4739">
        <v>5</v>
      </c>
      <c r="O4739">
        <v>1</v>
      </c>
      <c r="P4739" s="2" t="s">
        <v>103</v>
      </c>
      <c r="Q4739" s="2" t="s">
        <v>58</v>
      </c>
      <c r="R4739" s="2" t="s">
        <v>40</v>
      </c>
      <c r="S4739">
        <v>27</v>
      </c>
      <c r="T4739" s="1">
        <v>46097</v>
      </c>
      <c r="U4739" s="2" t="s">
        <v>79</v>
      </c>
      <c r="V4739">
        <v>0</v>
      </c>
      <c r="W4739">
        <v>0</v>
      </c>
      <c r="X4739" s="2" t="s">
        <v>75</v>
      </c>
      <c r="Y4739">
        <v>1</v>
      </c>
      <c r="Z4739" s="2" t="s">
        <v>72</v>
      </c>
      <c r="AA4739" s="2" t="s">
        <v>44</v>
      </c>
      <c r="AB4739" s="2" t="s">
        <v>45</v>
      </c>
      <c r="AC4739">
        <v>1</v>
      </c>
      <c r="AD4739" s="2" t="s">
        <v>79</v>
      </c>
      <c r="AE4739" s="2" t="s">
        <v>77</v>
      </c>
      <c r="AF4739">
        <v>0</v>
      </c>
      <c r="AG4739" s="2" t="s">
        <v>47</v>
      </c>
      <c r="AH4739">
        <v>1</v>
      </c>
      <c r="AI4739">
        <v>1</v>
      </c>
      <c r="AJ4739"/>
    </row>
    <row r="4740" spans="1:36" x14ac:dyDescent="0.3">
      <c r="A4740">
        <v>54739</v>
      </c>
      <c r="B4740">
        <v>10648</v>
      </c>
      <c r="C4740">
        <v>201</v>
      </c>
      <c r="D4740" s="1">
        <v>46337</v>
      </c>
      <c r="E4740" s="1">
        <v>46332</v>
      </c>
      <c r="F4740" s="2" t="s">
        <v>48</v>
      </c>
      <c r="G4740" s="2" t="s">
        <v>36</v>
      </c>
      <c r="H4740">
        <v>5</v>
      </c>
      <c r="I4740">
        <v>1</v>
      </c>
      <c r="J4740">
        <v>5</v>
      </c>
      <c r="K4740" t="b">
        <v>1</v>
      </c>
      <c r="L4740" s="2" t="s">
        <v>70</v>
      </c>
      <c r="M4740" s="2" t="s">
        <v>50</v>
      </c>
      <c r="N4740">
        <v>5</v>
      </c>
      <c r="O4740">
        <v>1</v>
      </c>
      <c r="P4740" s="2" t="s">
        <v>101</v>
      </c>
      <c r="Q4740" s="2" t="s">
        <v>48</v>
      </c>
      <c r="R4740" s="2" t="s">
        <v>54</v>
      </c>
      <c r="S4740">
        <v>40</v>
      </c>
      <c r="T4740" s="1">
        <v>46337</v>
      </c>
      <c r="U4740" s="2" t="s">
        <v>40</v>
      </c>
      <c r="V4740">
        <v>0</v>
      </c>
      <c r="W4740">
        <v>0</v>
      </c>
      <c r="X4740" s="2" t="s">
        <v>88</v>
      </c>
      <c r="Y4740">
        <v>1</v>
      </c>
      <c r="Z4740" s="2" t="s">
        <v>72</v>
      </c>
      <c r="AA4740" s="2" t="s">
        <v>44</v>
      </c>
      <c r="AB4740" s="2" t="s">
        <v>45</v>
      </c>
      <c r="AC4740">
        <v>1</v>
      </c>
      <c r="AD4740" s="2" t="s">
        <v>40</v>
      </c>
      <c r="AE4740" s="2" t="s">
        <v>104</v>
      </c>
      <c r="AF4740">
        <v>0</v>
      </c>
      <c r="AG4740" s="2" t="s">
        <v>64</v>
      </c>
      <c r="AH4740">
        <v>1</v>
      </c>
      <c r="AI4740">
        <v>1</v>
      </c>
      <c r="AJ4740"/>
    </row>
    <row r="4741" spans="1:36" x14ac:dyDescent="0.3">
      <c r="A4741">
        <v>54740</v>
      </c>
      <c r="B4741">
        <v>11166</v>
      </c>
      <c r="C4741">
        <v>209</v>
      </c>
      <c r="D4741" s="1">
        <v>45952</v>
      </c>
      <c r="E4741" s="1">
        <v>45922</v>
      </c>
      <c r="F4741" s="2" t="s">
        <v>52</v>
      </c>
      <c r="G4741" s="2" t="s">
        <v>36</v>
      </c>
      <c r="H4741">
        <v>30</v>
      </c>
      <c r="I4741">
        <v>1</v>
      </c>
      <c r="J4741">
        <v>30</v>
      </c>
      <c r="K4741" t="b">
        <v>1</v>
      </c>
      <c r="L4741" s="2" t="s">
        <v>49</v>
      </c>
      <c r="M4741" s="2" t="s">
        <v>50</v>
      </c>
      <c r="N4741">
        <v>3</v>
      </c>
      <c r="O4741">
        <v>0</v>
      </c>
      <c r="P4741" s="2" t="s">
        <v>99</v>
      </c>
      <c r="Q4741" s="2" t="s">
        <v>78</v>
      </c>
      <c r="R4741" s="2" t="s">
        <v>79</v>
      </c>
      <c r="S4741">
        <v>38</v>
      </c>
      <c r="T4741" s="1">
        <v>45952</v>
      </c>
      <c r="U4741" s="2" t="s">
        <v>40</v>
      </c>
      <c r="V4741">
        <v>0</v>
      </c>
      <c r="W4741">
        <v>0</v>
      </c>
      <c r="X4741" s="2" t="s">
        <v>88</v>
      </c>
      <c r="Y4741">
        <v>1</v>
      </c>
      <c r="Z4741" s="2" t="s">
        <v>72</v>
      </c>
      <c r="AA4741" s="2" t="s">
        <v>44</v>
      </c>
      <c r="AB4741" s="2" t="s">
        <v>56</v>
      </c>
      <c r="AC4741">
        <v>1</v>
      </c>
      <c r="AD4741" s="2" t="s">
        <v>40</v>
      </c>
      <c r="AE4741" s="2" t="s">
        <v>89</v>
      </c>
      <c r="AF4741">
        <v>0</v>
      </c>
      <c r="AG4741" s="2" t="s">
        <v>57</v>
      </c>
      <c r="AH4741">
        <v>1</v>
      </c>
      <c r="AI4741">
        <v>1</v>
      </c>
      <c r="AJ4741"/>
    </row>
    <row r="4742" spans="1:36" x14ac:dyDescent="0.3">
      <c r="A4742">
        <v>54741</v>
      </c>
      <c r="B4742">
        <v>11406</v>
      </c>
      <c r="C4742">
        <v>204</v>
      </c>
      <c r="D4742" s="1">
        <v>46277</v>
      </c>
      <c r="E4742" s="1">
        <v>46277</v>
      </c>
      <c r="F4742" s="2" t="s">
        <v>35</v>
      </c>
      <c r="G4742" s="2" t="s">
        <v>36</v>
      </c>
      <c r="H4742">
        <v>0</v>
      </c>
      <c r="I4742">
        <v>1</v>
      </c>
      <c r="J4742">
        <v>0</v>
      </c>
      <c r="K4742" t="b">
        <v>1</v>
      </c>
      <c r="L4742" s="2" t="s">
        <v>81</v>
      </c>
      <c r="M4742" s="2" t="s">
        <v>38</v>
      </c>
      <c r="N4742">
        <v>1</v>
      </c>
      <c r="O4742">
        <v>0</v>
      </c>
      <c r="P4742" s="2" t="s">
        <v>110</v>
      </c>
      <c r="Q4742" s="2" t="s">
        <v>48</v>
      </c>
      <c r="R4742" s="2" t="s">
        <v>41</v>
      </c>
      <c r="S4742">
        <v>38</v>
      </c>
      <c r="T4742" s="1">
        <v>46277</v>
      </c>
      <c r="U4742" s="2" t="s">
        <v>54</v>
      </c>
      <c r="V4742">
        <v>1</v>
      </c>
      <c r="W4742">
        <v>0</v>
      </c>
      <c r="X4742" s="2" t="s">
        <v>42</v>
      </c>
      <c r="Y4742">
        <v>0</v>
      </c>
      <c r="Z4742" s="2" t="s">
        <v>62</v>
      </c>
      <c r="AA4742" s="2" t="s">
        <v>62</v>
      </c>
      <c r="AB4742" s="2" t="s">
        <v>62</v>
      </c>
      <c r="AC4742">
        <v>0</v>
      </c>
      <c r="AD4742" s="2" t="s">
        <v>54</v>
      </c>
      <c r="AE4742" s="2" t="s">
        <v>102</v>
      </c>
      <c r="AF4742">
        <v>0</v>
      </c>
      <c r="AG4742" s="2" t="s">
        <v>82</v>
      </c>
      <c r="AH4742">
        <v>0</v>
      </c>
      <c r="AI4742">
        <v>0</v>
      </c>
      <c r="AJ4742"/>
    </row>
    <row r="4743" spans="1:36" x14ac:dyDescent="0.3">
      <c r="A4743">
        <v>54742</v>
      </c>
      <c r="B4743">
        <v>11346</v>
      </c>
      <c r="C4743">
        <v>205</v>
      </c>
      <c r="D4743" s="1">
        <v>45724</v>
      </c>
      <c r="E4743" s="1">
        <v>45723</v>
      </c>
      <c r="F4743" s="2" t="s">
        <v>35</v>
      </c>
      <c r="G4743" s="2" t="s">
        <v>36</v>
      </c>
      <c r="H4743">
        <v>1</v>
      </c>
      <c r="I4743">
        <v>1</v>
      </c>
      <c r="J4743">
        <v>1</v>
      </c>
      <c r="K4743" t="b">
        <v>1</v>
      </c>
      <c r="L4743" s="2" t="s">
        <v>37</v>
      </c>
      <c r="M4743" s="2" t="s">
        <v>38</v>
      </c>
      <c r="N4743">
        <v>4</v>
      </c>
      <c r="O4743">
        <v>2</v>
      </c>
      <c r="P4743" s="2" t="s">
        <v>91</v>
      </c>
      <c r="Q4743" s="2" t="s">
        <v>48</v>
      </c>
      <c r="R4743" s="2" t="s">
        <v>54</v>
      </c>
      <c r="S4743">
        <v>37</v>
      </c>
      <c r="T4743" s="1">
        <v>45724</v>
      </c>
      <c r="U4743" s="2" t="s">
        <v>54</v>
      </c>
      <c r="V4743">
        <v>1</v>
      </c>
      <c r="W4743">
        <v>0</v>
      </c>
      <c r="X4743" s="2" t="s">
        <v>75</v>
      </c>
      <c r="Y4743">
        <v>1</v>
      </c>
      <c r="Z4743" s="2" t="s">
        <v>43</v>
      </c>
      <c r="AA4743" s="2" t="s">
        <v>44</v>
      </c>
      <c r="AB4743" s="2" t="s">
        <v>56</v>
      </c>
      <c r="AC4743">
        <v>1</v>
      </c>
      <c r="AD4743" s="2" t="s">
        <v>54</v>
      </c>
      <c r="AE4743" s="2" t="s">
        <v>77</v>
      </c>
      <c r="AF4743">
        <v>0</v>
      </c>
      <c r="AG4743" s="2" t="s">
        <v>47</v>
      </c>
      <c r="AH4743">
        <v>1</v>
      </c>
      <c r="AI4743">
        <v>1</v>
      </c>
      <c r="AJ4743"/>
    </row>
    <row r="4744" spans="1:36" x14ac:dyDescent="0.3">
      <c r="A4744">
        <v>54743</v>
      </c>
      <c r="B4744">
        <v>10500</v>
      </c>
      <c r="C4744">
        <v>213</v>
      </c>
      <c r="D4744" s="1">
        <v>46263</v>
      </c>
      <c r="E4744" s="1">
        <v>46249</v>
      </c>
      <c r="F4744" s="2" t="s">
        <v>52</v>
      </c>
      <c r="G4744" s="2" t="s">
        <v>36</v>
      </c>
      <c r="H4744">
        <v>14</v>
      </c>
      <c r="I4744">
        <v>1</v>
      </c>
      <c r="J4744">
        <v>14</v>
      </c>
      <c r="K4744" t="b">
        <v>1</v>
      </c>
      <c r="L4744" s="2" t="s">
        <v>109</v>
      </c>
      <c r="M4744" s="2" t="s">
        <v>65</v>
      </c>
      <c r="N4744">
        <v>3</v>
      </c>
      <c r="O4744">
        <v>0</v>
      </c>
      <c r="P4744" s="2" t="s">
        <v>113</v>
      </c>
      <c r="Q4744" s="2" t="s">
        <v>48</v>
      </c>
      <c r="R4744" s="2" t="s">
        <v>40</v>
      </c>
      <c r="S4744">
        <v>20</v>
      </c>
      <c r="T4744" s="1">
        <v>46263</v>
      </c>
      <c r="U4744" s="2" t="s">
        <v>54</v>
      </c>
      <c r="V4744">
        <v>1</v>
      </c>
      <c r="W4744">
        <v>0</v>
      </c>
      <c r="X4744" s="2" t="s">
        <v>42</v>
      </c>
      <c r="Y4744">
        <v>0</v>
      </c>
      <c r="Z4744" s="2" t="s">
        <v>62</v>
      </c>
      <c r="AA4744" s="2" t="s">
        <v>62</v>
      </c>
      <c r="AB4744" s="2" t="s">
        <v>62</v>
      </c>
      <c r="AC4744">
        <v>0</v>
      </c>
      <c r="AD4744" s="2" t="s">
        <v>54</v>
      </c>
      <c r="AE4744" s="2" t="s">
        <v>46</v>
      </c>
      <c r="AF4744">
        <v>0</v>
      </c>
      <c r="AG4744" s="2" t="s">
        <v>69</v>
      </c>
      <c r="AH4744">
        <v>0</v>
      </c>
      <c r="AI4744">
        <v>0</v>
      </c>
      <c r="AJ4744"/>
    </row>
    <row r="4745" spans="1:36" x14ac:dyDescent="0.3">
      <c r="A4745">
        <v>54744</v>
      </c>
      <c r="B4745">
        <v>11223</v>
      </c>
      <c r="C4745">
        <v>220</v>
      </c>
      <c r="D4745" s="1">
        <v>45978</v>
      </c>
      <c r="E4745" s="1">
        <v>45971</v>
      </c>
      <c r="F4745" s="2" t="s">
        <v>52</v>
      </c>
      <c r="G4745" s="2" t="s">
        <v>59</v>
      </c>
      <c r="H4745">
        <v>7</v>
      </c>
      <c r="I4745">
        <v>1</v>
      </c>
      <c r="J4745">
        <v>7</v>
      </c>
      <c r="K4745" t="b">
        <v>1</v>
      </c>
      <c r="L4745" s="2" t="s">
        <v>109</v>
      </c>
      <c r="M4745" s="2" t="s">
        <v>50</v>
      </c>
      <c r="N4745">
        <v>3</v>
      </c>
      <c r="O4745">
        <v>1</v>
      </c>
      <c r="P4745" s="2" t="s">
        <v>73</v>
      </c>
      <c r="Q4745" s="2" t="s">
        <v>52</v>
      </c>
      <c r="R4745" s="2" t="s">
        <v>40</v>
      </c>
      <c r="S4745">
        <v>31</v>
      </c>
      <c r="T4745" s="1">
        <v>45978</v>
      </c>
      <c r="U4745" s="2" t="s">
        <v>79</v>
      </c>
      <c r="V4745">
        <v>0</v>
      </c>
      <c r="W4745">
        <v>0</v>
      </c>
      <c r="X4745" s="2" t="s">
        <v>88</v>
      </c>
      <c r="Y4745">
        <v>1</v>
      </c>
      <c r="Z4745" s="2" t="s">
        <v>43</v>
      </c>
      <c r="AA4745" s="2" t="s">
        <v>44</v>
      </c>
      <c r="AB4745" s="2" t="s">
        <v>45</v>
      </c>
      <c r="AC4745">
        <v>1</v>
      </c>
      <c r="AD4745" s="2" t="s">
        <v>79</v>
      </c>
      <c r="AE4745" s="2" t="s">
        <v>104</v>
      </c>
      <c r="AF4745">
        <v>1</v>
      </c>
      <c r="AG4745" s="2" t="s">
        <v>64</v>
      </c>
      <c r="AH4745">
        <v>1</v>
      </c>
      <c r="AI4745">
        <v>1</v>
      </c>
      <c r="AJ4745"/>
    </row>
    <row r="4746" spans="1:36" x14ac:dyDescent="0.3">
      <c r="A4746">
        <v>54745</v>
      </c>
      <c r="B4746">
        <v>11435</v>
      </c>
      <c r="C4746">
        <v>216</v>
      </c>
      <c r="D4746" s="1">
        <v>46172</v>
      </c>
      <c r="E4746" s="1">
        <v>46169</v>
      </c>
      <c r="F4746" s="2" t="s">
        <v>58</v>
      </c>
      <c r="G4746" s="2" t="s">
        <v>59</v>
      </c>
      <c r="H4746">
        <v>3</v>
      </c>
      <c r="I4746">
        <v>1</v>
      </c>
      <c r="J4746">
        <v>3</v>
      </c>
      <c r="K4746" t="b">
        <v>1</v>
      </c>
      <c r="L4746" s="2" t="s">
        <v>109</v>
      </c>
      <c r="M4746" s="2" t="s">
        <v>38</v>
      </c>
      <c r="N4746">
        <v>3</v>
      </c>
      <c r="O4746">
        <v>1</v>
      </c>
      <c r="P4746" s="2" t="s">
        <v>105</v>
      </c>
      <c r="Q4746" s="2" t="s">
        <v>58</v>
      </c>
      <c r="R4746" s="2" t="s">
        <v>79</v>
      </c>
      <c r="S4746">
        <v>27</v>
      </c>
      <c r="T4746" s="1">
        <v>46172</v>
      </c>
      <c r="U4746" s="2" t="s">
        <v>54</v>
      </c>
      <c r="V4746">
        <v>1</v>
      </c>
      <c r="W4746">
        <v>0</v>
      </c>
      <c r="X4746" s="2" t="s">
        <v>75</v>
      </c>
      <c r="Y4746">
        <v>1</v>
      </c>
      <c r="Z4746" s="2" t="s">
        <v>72</v>
      </c>
      <c r="AA4746" s="2" t="s">
        <v>44</v>
      </c>
      <c r="AB4746" s="2" t="s">
        <v>56</v>
      </c>
      <c r="AC4746">
        <v>1</v>
      </c>
      <c r="AD4746" s="2" t="s">
        <v>54</v>
      </c>
      <c r="AE4746" s="2" t="s">
        <v>80</v>
      </c>
      <c r="AF4746">
        <v>1</v>
      </c>
      <c r="AG4746" s="2" t="s">
        <v>47</v>
      </c>
      <c r="AH4746">
        <v>1</v>
      </c>
      <c r="AI4746">
        <v>1</v>
      </c>
      <c r="AJ4746"/>
    </row>
    <row r="4747" spans="1:36" x14ac:dyDescent="0.3">
      <c r="A4747">
        <v>54746</v>
      </c>
      <c r="B4747">
        <v>10008</v>
      </c>
      <c r="C4747">
        <v>206</v>
      </c>
      <c r="D4747" s="1">
        <v>46040</v>
      </c>
      <c r="E4747" s="1">
        <v>46035</v>
      </c>
      <c r="F4747" s="2" t="s">
        <v>58</v>
      </c>
      <c r="G4747" s="2" t="s">
        <v>36</v>
      </c>
      <c r="H4747">
        <v>5</v>
      </c>
      <c r="I4747">
        <v>1</v>
      </c>
      <c r="J4747">
        <v>5</v>
      </c>
      <c r="K4747" t="b">
        <v>1</v>
      </c>
      <c r="L4747" s="2" t="s">
        <v>109</v>
      </c>
      <c r="M4747" s="2" t="s">
        <v>50</v>
      </c>
      <c r="N4747">
        <v>6</v>
      </c>
      <c r="O4747">
        <v>1</v>
      </c>
      <c r="P4747" s="2" t="s">
        <v>87</v>
      </c>
      <c r="Q4747" s="2" t="s">
        <v>78</v>
      </c>
      <c r="R4747" s="2" t="s">
        <v>54</v>
      </c>
      <c r="S4747">
        <v>32</v>
      </c>
      <c r="T4747" s="1">
        <v>46040</v>
      </c>
      <c r="U4747" s="2" t="s">
        <v>74</v>
      </c>
      <c r="V4747">
        <v>1</v>
      </c>
      <c r="W4747">
        <v>0</v>
      </c>
      <c r="X4747" s="2" t="s">
        <v>61</v>
      </c>
      <c r="Y4747">
        <v>1</v>
      </c>
      <c r="Z4747" s="2" t="s">
        <v>72</v>
      </c>
      <c r="AA4747" s="2" t="s">
        <v>44</v>
      </c>
      <c r="AB4747" s="2" t="s">
        <v>45</v>
      </c>
      <c r="AC4747">
        <v>1</v>
      </c>
      <c r="AD4747" s="2" t="s">
        <v>74</v>
      </c>
      <c r="AE4747" s="2" t="s">
        <v>86</v>
      </c>
      <c r="AF4747">
        <v>0</v>
      </c>
      <c r="AG4747" s="2" t="s">
        <v>64</v>
      </c>
      <c r="AH4747">
        <v>1</v>
      </c>
      <c r="AI4747">
        <v>1</v>
      </c>
      <c r="AJ4747"/>
    </row>
    <row r="4748" spans="1:36" x14ac:dyDescent="0.3">
      <c r="A4748">
        <v>54747</v>
      </c>
      <c r="B4748">
        <v>11220</v>
      </c>
      <c r="C4748">
        <v>225</v>
      </c>
      <c r="D4748" s="1">
        <v>45788</v>
      </c>
      <c r="E4748" s="1">
        <v>45786</v>
      </c>
      <c r="F4748" s="2" t="s">
        <v>35</v>
      </c>
      <c r="G4748" s="2" t="s">
        <v>36</v>
      </c>
      <c r="H4748">
        <v>1000</v>
      </c>
      <c r="I4748">
        <v>1</v>
      </c>
      <c r="J4748">
        <v>2</v>
      </c>
      <c r="K4748" t="b">
        <v>1</v>
      </c>
      <c r="L4748" s="2" t="s">
        <v>49</v>
      </c>
      <c r="M4748" s="2" t="s">
        <v>50</v>
      </c>
      <c r="N4748">
        <v>2</v>
      </c>
      <c r="O4748">
        <v>1</v>
      </c>
      <c r="P4748" s="2" t="s">
        <v>116</v>
      </c>
      <c r="Q4748" s="2" t="s">
        <v>35</v>
      </c>
      <c r="R4748" s="2" t="s">
        <v>41</v>
      </c>
      <c r="S4748">
        <v>24</v>
      </c>
      <c r="T4748" s="1">
        <v>45788</v>
      </c>
      <c r="U4748" s="2" t="s">
        <v>74</v>
      </c>
      <c r="V4748">
        <v>1</v>
      </c>
      <c r="W4748">
        <v>0</v>
      </c>
      <c r="X4748" s="2" t="s">
        <v>75</v>
      </c>
      <c r="Y4748">
        <v>1</v>
      </c>
      <c r="Z4748" s="2" t="s">
        <v>72</v>
      </c>
      <c r="AA4748" s="2" t="s">
        <v>44</v>
      </c>
      <c r="AB4748" s="2" t="s">
        <v>45</v>
      </c>
      <c r="AC4748">
        <v>1</v>
      </c>
      <c r="AD4748" s="2" t="s">
        <v>74</v>
      </c>
      <c r="AE4748" s="2" t="s">
        <v>80</v>
      </c>
      <c r="AF4748">
        <v>0</v>
      </c>
      <c r="AG4748" s="2" t="s">
        <v>47</v>
      </c>
      <c r="AH4748">
        <v>1</v>
      </c>
      <c r="AI4748">
        <v>1</v>
      </c>
      <c r="AJ4748"/>
    </row>
    <row r="4749" spans="1:36" x14ac:dyDescent="0.3">
      <c r="A4749">
        <v>54748</v>
      </c>
      <c r="B4749">
        <v>11083</v>
      </c>
      <c r="C4749">
        <v>201</v>
      </c>
      <c r="D4749" s="1">
        <v>45694</v>
      </c>
      <c r="E4749" s="1">
        <v>45664</v>
      </c>
      <c r="F4749" s="2" t="s">
        <v>97</v>
      </c>
      <c r="G4749" s="2" t="s">
        <v>36</v>
      </c>
      <c r="H4749">
        <v>30</v>
      </c>
      <c r="I4749">
        <v>1</v>
      </c>
      <c r="J4749">
        <v>30</v>
      </c>
      <c r="K4749" t="b">
        <v>1</v>
      </c>
      <c r="L4749" s="2" t="s">
        <v>81</v>
      </c>
      <c r="M4749" s="2" t="s">
        <v>38</v>
      </c>
      <c r="N4749">
        <v>2</v>
      </c>
      <c r="O4749">
        <v>1</v>
      </c>
      <c r="P4749" s="2" t="s">
        <v>101</v>
      </c>
      <c r="Q4749" s="2" t="s">
        <v>48</v>
      </c>
      <c r="R4749" s="2" t="s">
        <v>54</v>
      </c>
      <c r="S4749">
        <v>40</v>
      </c>
      <c r="T4749" s="1">
        <v>45694</v>
      </c>
      <c r="U4749" s="2" t="s">
        <v>53</v>
      </c>
      <c r="V4749">
        <v>0</v>
      </c>
      <c r="W4749">
        <v>0</v>
      </c>
      <c r="X4749" s="2" t="s">
        <v>61</v>
      </c>
      <c r="Y4749">
        <v>1</v>
      </c>
      <c r="Z4749" s="2" t="s">
        <v>72</v>
      </c>
      <c r="AA4749" s="2" t="s">
        <v>44</v>
      </c>
      <c r="AB4749" s="2" t="s">
        <v>45</v>
      </c>
      <c r="AC4749">
        <v>1</v>
      </c>
      <c r="AD4749" s="2" t="s">
        <v>53</v>
      </c>
      <c r="AE4749" s="2" t="s">
        <v>100</v>
      </c>
      <c r="AF4749">
        <v>0</v>
      </c>
      <c r="AG4749" s="2" t="s">
        <v>57</v>
      </c>
      <c r="AH4749">
        <v>1</v>
      </c>
      <c r="AI4749">
        <v>1</v>
      </c>
      <c r="AJ4749"/>
    </row>
    <row r="4750" spans="1:36" x14ac:dyDescent="0.3">
      <c r="A4750">
        <v>54749</v>
      </c>
      <c r="B4750">
        <v>10494</v>
      </c>
      <c r="C4750">
        <v>204</v>
      </c>
      <c r="D4750" s="1">
        <v>46061</v>
      </c>
      <c r="E4750" s="1">
        <v>46059</v>
      </c>
      <c r="F4750" s="2" t="s">
        <v>48</v>
      </c>
      <c r="G4750" s="2" t="s">
        <v>36</v>
      </c>
      <c r="H4750">
        <v>2</v>
      </c>
      <c r="I4750">
        <v>1</v>
      </c>
      <c r="J4750">
        <v>2</v>
      </c>
      <c r="K4750" t="b">
        <v>1</v>
      </c>
      <c r="L4750" s="2" t="s">
        <v>49</v>
      </c>
      <c r="M4750" s="2" t="s">
        <v>50</v>
      </c>
      <c r="N4750">
        <v>5</v>
      </c>
      <c r="O4750">
        <v>0</v>
      </c>
      <c r="P4750" s="2" t="s">
        <v>110</v>
      </c>
      <c r="Q4750" s="2" t="s">
        <v>48</v>
      </c>
      <c r="R4750" s="2" t="s">
        <v>41</v>
      </c>
      <c r="S4750">
        <v>38</v>
      </c>
      <c r="T4750" s="1">
        <v>46061</v>
      </c>
      <c r="U4750" s="2" t="s">
        <v>74</v>
      </c>
      <c r="V4750">
        <v>1</v>
      </c>
      <c r="W4750">
        <v>0</v>
      </c>
      <c r="X4750" s="2" t="s">
        <v>61</v>
      </c>
      <c r="Y4750">
        <v>1</v>
      </c>
      <c r="Z4750" s="2" t="s">
        <v>72</v>
      </c>
      <c r="AA4750" s="2" t="s">
        <v>44</v>
      </c>
      <c r="AB4750" s="2" t="s">
        <v>76</v>
      </c>
      <c r="AC4750">
        <v>1</v>
      </c>
      <c r="AD4750" s="2" t="s">
        <v>74</v>
      </c>
      <c r="AE4750" s="2" t="s">
        <v>100</v>
      </c>
      <c r="AF4750">
        <v>0</v>
      </c>
      <c r="AG4750" s="2" t="s">
        <v>47</v>
      </c>
      <c r="AH4750">
        <v>1</v>
      </c>
      <c r="AI4750">
        <v>1</v>
      </c>
      <c r="AJ4750"/>
    </row>
    <row r="4751" spans="1:36" x14ac:dyDescent="0.3">
      <c r="A4751">
        <v>54750</v>
      </c>
      <c r="B4751">
        <v>11014</v>
      </c>
      <c r="C4751">
        <v>230</v>
      </c>
      <c r="D4751" s="1">
        <v>46052</v>
      </c>
      <c r="E4751" s="1">
        <v>46049</v>
      </c>
      <c r="F4751" s="2" t="s">
        <v>35</v>
      </c>
      <c r="G4751" s="2" t="s">
        <v>36</v>
      </c>
      <c r="H4751">
        <v>3</v>
      </c>
      <c r="I4751">
        <v>1</v>
      </c>
      <c r="J4751">
        <v>3</v>
      </c>
      <c r="K4751" t="b">
        <v>1</v>
      </c>
      <c r="L4751" s="2" t="s">
        <v>49</v>
      </c>
      <c r="M4751" s="2" t="s">
        <v>38</v>
      </c>
      <c r="N4751">
        <v>9</v>
      </c>
      <c r="O4751">
        <v>4</v>
      </c>
      <c r="P4751" s="2" t="s">
        <v>94</v>
      </c>
      <c r="Q4751" s="2" t="s">
        <v>35</v>
      </c>
      <c r="R4751" s="2" t="s">
        <v>79</v>
      </c>
      <c r="S4751">
        <v>37</v>
      </c>
      <c r="T4751" s="1">
        <v>46052</v>
      </c>
      <c r="U4751" s="2" t="s">
        <v>41</v>
      </c>
      <c r="V4751">
        <v>0</v>
      </c>
      <c r="W4751">
        <v>0</v>
      </c>
      <c r="X4751" s="2" t="s">
        <v>61</v>
      </c>
      <c r="Y4751">
        <v>1</v>
      </c>
      <c r="Z4751" s="2" t="s">
        <v>72</v>
      </c>
      <c r="AA4751" s="2" t="s">
        <v>44</v>
      </c>
      <c r="AB4751" s="2" t="s">
        <v>45</v>
      </c>
      <c r="AC4751">
        <v>1</v>
      </c>
      <c r="AD4751" s="2" t="s">
        <v>41</v>
      </c>
      <c r="AE4751" s="2" t="s">
        <v>86</v>
      </c>
      <c r="AF4751">
        <v>0</v>
      </c>
      <c r="AG4751" s="2" t="s">
        <v>47</v>
      </c>
      <c r="AH4751">
        <v>1</v>
      </c>
      <c r="AI4751">
        <v>1</v>
      </c>
      <c r="AJ4751"/>
    </row>
    <row r="4752" spans="1:36" x14ac:dyDescent="0.3">
      <c r="A4752">
        <v>54751</v>
      </c>
      <c r="B4752">
        <v>11327</v>
      </c>
      <c r="C4752">
        <v>210</v>
      </c>
      <c r="D4752" s="1">
        <v>46321</v>
      </c>
      <c r="E4752" s="1">
        <v>46316</v>
      </c>
      <c r="F4752" s="2" t="s">
        <v>52</v>
      </c>
      <c r="G4752" s="2" t="s">
        <v>36</v>
      </c>
      <c r="H4752">
        <v>5</v>
      </c>
      <c r="I4752">
        <v>1</v>
      </c>
      <c r="J4752">
        <v>5</v>
      </c>
      <c r="K4752" t="b">
        <v>1</v>
      </c>
      <c r="L4752" s="2" t="s">
        <v>70</v>
      </c>
      <c r="M4752" s="2" t="s">
        <v>50</v>
      </c>
      <c r="N4752">
        <v>3</v>
      </c>
      <c r="O4752">
        <v>1</v>
      </c>
      <c r="P4752" s="2" t="s">
        <v>111</v>
      </c>
      <c r="Q4752" s="2" t="s">
        <v>58</v>
      </c>
      <c r="R4752" s="2" t="s">
        <v>67</v>
      </c>
      <c r="S4752">
        <v>27</v>
      </c>
      <c r="T4752" s="1">
        <v>46321</v>
      </c>
      <c r="U4752" s="2" t="s">
        <v>79</v>
      </c>
      <c r="V4752">
        <v>0</v>
      </c>
      <c r="W4752">
        <v>0</v>
      </c>
      <c r="X4752" s="2" t="s">
        <v>88</v>
      </c>
      <c r="Y4752">
        <v>1</v>
      </c>
      <c r="Z4752" s="2" t="s">
        <v>55</v>
      </c>
      <c r="AA4752" s="2" t="s">
        <v>62</v>
      </c>
      <c r="AB4752" s="2" t="s">
        <v>45</v>
      </c>
      <c r="AC4752">
        <v>1</v>
      </c>
      <c r="AD4752" s="2" t="s">
        <v>79</v>
      </c>
      <c r="AE4752" s="2" t="s">
        <v>89</v>
      </c>
      <c r="AF4752">
        <v>0</v>
      </c>
      <c r="AG4752" s="2" t="s">
        <v>64</v>
      </c>
      <c r="AH4752">
        <v>1</v>
      </c>
      <c r="AI4752">
        <v>0</v>
      </c>
      <c r="AJ4752"/>
    </row>
    <row r="4753" spans="1:36" x14ac:dyDescent="0.3">
      <c r="A4753">
        <v>54752</v>
      </c>
      <c r="B4753">
        <v>10138</v>
      </c>
      <c r="C4753">
        <v>203</v>
      </c>
      <c r="D4753" s="1">
        <v>45855</v>
      </c>
      <c r="E4753" s="1">
        <v>45854</v>
      </c>
      <c r="F4753" s="2" t="s">
        <v>35</v>
      </c>
      <c r="G4753" s="2" t="s">
        <v>36</v>
      </c>
      <c r="H4753">
        <v>1</v>
      </c>
      <c r="I4753">
        <v>1</v>
      </c>
      <c r="J4753">
        <v>1</v>
      </c>
      <c r="K4753" t="b">
        <v>1</v>
      </c>
      <c r="L4753" s="2" t="s">
        <v>70</v>
      </c>
      <c r="M4753" s="2" t="s">
        <v>38</v>
      </c>
      <c r="N4753">
        <v>5</v>
      </c>
      <c r="O4753">
        <v>2</v>
      </c>
      <c r="P4753" s="2" t="s">
        <v>66</v>
      </c>
      <c r="Q4753" s="2" t="s">
        <v>52</v>
      </c>
      <c r="R4753" s="2" t="s">
        <v>54</v>
      </c>
      <c r="S4753">
        <v>22</v>
      </c>
      <c r="T4753" s="1">
        <v>45855</v>
      </c>
      <c r="U4753" s="2" t="s">
        <v>53</v>
      </c>
      <c r="V4753">
        <v>0</v>
      </c>
      <c r="W4753">
        <v>0</v>
      </c>
      <c r="X4753" s="2" t="s">
        <v>42</v>
      </c>
      <c r="Y4753">
        <v>1</v>
      </c>
      <c r="Z4753" s="2" t="s">
        <v>72</v>
      </c>
      <c r="AA4753" s="2" t="s">
        <v>44</v>
      </c>
      <c r="AB4753" s="2" t="s">
        <v>45</v>
      </c>
      <c r="AC4753">
        <v>1</v>
      </c>
      <c r="AD4753" s="2" t="s">
        <v>53</v>
      </c>
      <c r="AE4753" s="2" t="s">
        <v>85</v>
      </c>
      <c r="AF4753">
        <v>0</v>
      </c>
      <c r="AG4753" s="2" t="s">
        <v>47</v>
      </c>
      <c r="AH4753">
        <v>1</v>
      </c>
      <c r="AI4753">
        <v>1</v>
      </c>
      <c r="AJ4753"/>
    </row>
    <row r="4754" spans="1:36" x14ac:dyDescent="0.3">
      <c r="A4754">
        <v>54753</v>
      </c>
      <c r="B4754">
        <v>10528</v>
      </c>
      <c r="C4754">
        <v>203</v>
      </c>
      <c r="D4754" s="1">
        <v>45722</v>
      </c>
      <c r="E4754" s="1">
        <v>45721</v>
      </c>
      <c r="F4754" s="2" t="s">
        <v>52</v>
      </c>
      <c r="G4754" s="2" t="s">
        <v>59</v>
      </c>
      <c r="H4754">
        <v>1</v>
      </c>
      <c r="I4754">
        <v>1</v>
      </c>
      <c r="J4754">
        <v>1</v>
      </c>
      <c r="K4754" t="b">
        <v>1</v>
      </c>
      <c r="L4754" s="2" t="s">
        <v>70</v>
      </c>
      <c r="M4754" s="2" t="s">
        <v>65</v>
      </c>
      <c r="N4754">
        <v>1</v>
      </c>
      <c r="O4754">
        <v>1</v>
      </c>
      <c r="P4754" s="2" t="s">
        <v>66</v>
      </c>
      <c r="Q4754" s="2" t="s">
        <v>52</v>
      </c>
      <c r="R4754" s="2" t="s">
        <v>54</v>
      </c>
      <c r="S4754">
        <v>22</v>
      </c>
      <c r="T4754" s="1">
        <v>45722</v>
      </c>
      <c r="U4754" s="2" t="s">
        <v>53</v>
      </c>
      <c r="V4754">
        <v>0</v>
      </c>
      <c r="W4754">
        <v>0</v>
      </c>
      <c r="X4754" s="2" t="s">
        <v>75</v>
      </c>
      <c r="Y4754">
        <v>0</v>
      </c>
      <c r="Z4754" s="2" t="s">
        <v>62</v>
      </c>
      <c r="AA4754" s="2" t="s">
        <v>62</v>
      </c>
      <c r="AB4754" s="2" t="s">
        <v>62</v>
      </c>
      <c r="AC4754">
        <v>0</v>
      </c>
      <c r="AD4754" s="2" t="s">
        <v>53</v>
      </c>
      <c r="AE4754" s="2" t="s">
        <v>77</v>
      </c>
      <c r="AF4754">
        <v>1</v>
      </c>
      <c r="AG4754" s="2" t="s">
        <v>47</v>
      </c>
      <c r="AH4754">
        <v>0</v>
      </c>
      <c r="AI4754">
        <v>0</v>
      </c>
      <c r="AJ4754"/>
    </row>
    <row r="4755" spans="1:36" x14ac:dyDescent="0.3">
      <c r="A4755">
        <v>54754</v>
      </c>
      <c r="B4755">
        <v>11283</v>
      </c>
      <c r="C4755">
        <v>212</v>
      </c>
      <c r="D4755" s="1">
        <v>45778</v>
      </c>
      <c r="E4755" s="1">
        <v>45771</v>
      </c>
      <c r="F4755" s="2" t="s">
        <v>48</v>
      </c>
      <c r="G4755" s="2" t="s">
        <v>59</v>
      </c>
      <c r="H4755">
        <v>7</v>
      </c>
      <c r="I4755">
        <v>1</v>
      </c>
      <c r="J4755">
        <v>7</v>
      </c>
      <c r="K4755" t="b">
        <v>1</v>
      </c>
      <c r="L4755" s="2" t="s">
        <v>81</v>
      </c>
      <c r="M4755" s="2" t="s">
        <v>50</v>
      </c>
      <c r="N4755">
        <v>7</v>
      </c>
      <c r="O4755">
        <v>2</v>
      </c>
      <c r="P4755" s="2" t="s">
        <v>107</v>
      </c>
      <c r="Q4755" s="2" t="s">
        <v>58</v>
      </c>
      <c r="R4755" s="2" t="s">
        <v>67</v>
      </c>
      <c r="S4755">
        <v>20</v>
      </c>
      <c r="T4755" s="1">
        <v>45778</v>
      </c>
      <c r="U4755" s="2" t="s">
        <v>53</v>
      </c>
      <c r="V4755">
        <v>0</v>
      </c>
      <c r="W4755">
        <v>0</v>
      </c>
      <c r="X4755" s="2" t="s">
        <v>75</v>
      </c>
      <c r="Y4755">
        <v>0</v>
      </c>
      <c r="Z4755" s="2" t="s">
        <v>62</v>
      </c>
      <c r="AA4755" s="2" t="s">
        <v>62</v>
      </c>
      <c r="AB4755" s="2" t="s">
        <v>62</v>
      </c>
      <c r="AC4755">
        <v>0</v>
      </c>
      <c r="AD4755" s="2" t="s">
        <v>53</v>
      </c>
      <c r="AE4755" s="2" t="s">
        <v>80</v>
      </c>
      <c r="AF4755">
        <v>1</v>
      </c>
      <c r="AG4755" s="2" t="s">
        <v>64</v>
      </c>
      <c r="AH4755">
        <v>0</v>
      </c>
      <c r="AI4755">
        <v>0</v>
      </c>
      <c r="AJ4755"/>
    </row>
    <row r="4756" spans="1:36" x14ac:dyDescent="0.3">
      <c r="A4756">
        <v>54755</v>
      </c>
      <c r="B4756">
        <v>10514</v>
      </c>
      <c r="C4756">
        <v>208</v>
      </c>
      <c r="D4756" s="1">
        <v>45996</v>
      </c>
      <c r="E4756" s="1">
        <v>45986</v>
      </c>
      <c r="F4756" s="2" t="s">
        <v>58</v>
      </c>
      <c r="G4756" s="2" t="s">
        <v>36</v>
      </c>
      <c r="H4756">
        <v>10</v>
      </c>
      <c r="I4756">
        <v>1</v>
      </c>
      <c r="J4756">
        <v>10</v>
      </c>
      <c r="K4756" t="b">
        <v>1</v>
      </c>
      <c r="L4756" s="2" t="s">
        <v>109</v>
      </c>
      <c r="M4756" s="2" t="s">
        <v>65</v>
      </c>
      <c r="N4756">
        <v>5</v>
      </c>
      <c r="O4756">
        <v>0</v>
      </c>
      <c r="P4756" s="2" t="s">
        <v>106</v>
      </c>
      <c r="Q4756" s="2" t="s">
        <v>48</v>
      </c>
      <c r="R4756" s="2" t="s">
        <v>40</v>
      </c>
      <c r="S4756">
        <v>37</v>
      </c>
      <c r="T4756" s="1">
        <v>45996</v>
      </c>
      <c r="U4756" s="2" t="s">
        <v>41</v>
      </c>
      <c r="V4756">
        <v>0</v>
      </c>
      <c r="W4756">
        <v>0</v>
      </c>
      <c r="X4756" s="2" t="s">
        <v>61</v>
      </c>
      <c r="Y4756">
        <v>1</v>
      </c>
      <c r="Z4756" s="2" t="s">
        <v>72</v>
      </c>
      <c r="AA4756" s="2" t="s">
        <v>44</v>
      </c>
      <c r="AB4756" s="2" t="s">
        <v>45</v>
      </c>
      <c r="AC4756">
        <v>1</v>
      </c>
      <c r="AD4756" s="2" t="s">
        <v>41</v>
      </c>
      <c r="AE4756" s="2" t="s">
        <v>63</v>
      </c>
      <c r="AF4756">
        <v>0</v>
      </c>
      <c r="AG4756" s="2" t="s">
        <v>69</v>
      </c>
      <c r="AH4756">
        <v>1</v>
      </c>
      <c r="AI4756">
        <v>1</v>
      </c>
      <c r="AJ4756"/>
    </row>
    <row r="4757" spans="1:36" x14ac:dyDescent="0.3">
      <c r="A4757">
        <v>54756</v>
      </c>
      <c r="B4757">
        <v>11089</v>
      </c>
      <c r="C4757">
        <v>224</v>
      </c>
      <c r="D4757" s="1">
        <v>46029</v>
      </c>
      <c r="E4757" s="1">
        <v>46019</v>
      </c>
      <c r="F4757" s="2" t="s">
        <v>52</v>
      </c>
      <c r="G4757" s="2" t="s">
        <v>36</v>
      </c>
      <c r="H4757">
        <v>10</v>
      </c>
      <c r="I4757">
        <v>1</v>
      </c>
      <c r="J4757">
        <v>10</v>
      </c>
      <c r="K4757" t="b">
        <v>1</v>
      </c>
      <c r="L4757" s="2" t="s">
        <v>70</v>
      </c>
      <c r="M4757" s="2" t="s">
        <v>50</v>
      </c>
      <c r="N4757">
        <v>4</v>
      </c>
      <c r="O4757">
        <v>1</v>
      </c>
      <c r="P4757" s="2" t="s">
        <v>60</v>
      </c>
      <c r="Q4757" s="2" t="s">
        <v>58</v>
      </c>
      <c r="R4757" s="2" t="s">
        <v>53</v>
      </c>
      <c r="S4757">
        <v>29</v>
      </c>
      <c r="T4757" s="1">
        <v>46029</v>
      </c>
      <c r="U4757" s="2" t="s">
        <v>40</v>
      </c>
      <c r="V4757">
        <v>0</v>
      </c>
      <c r="W4757">
        <v>0</v>
      </c>
      <c r="X4757" s="2" t="s">
        <v>61</v>
      </c>
      <c r="Y4757">
        <v>1</v>
      </c>
      <c r="Z4757" s="2" t="s">
        <v>72</v>
      </c>
      <c r="AA4757" s="2" t="s">
        <v>44</v>
      </c>
      <c r="AB4757" s="2" t="s">
        <v>76</v>
      </c>
      <c r="AC4757">
        <v>1</v>
      </c>
      <c r="AD4757" s="2" t="s">
        <v>40</v>
      </c>
      <c r="AE4757" s="2" t="s">
        <v>86</v>
      </c>
      <c r="AF4757">
        <v>0</v>
      </c>
      <c r="AG4757" s="2" t="s">
        <v>69</v>
      </c>
      <c r="AH4757">
        <v>1</v>
      </c>
      <c r="AI4757">
        <v>1</v>
      </c>
      <c r="AJ4757"/>
    </row>
    <row r="4758" spans="1:36" x14ac:dyDescent="0.3">
      <c r="A4758">
        <v>54757</v>
      </c>
      <c r="B4758">
        <v>10319</v>
      </c>
      <c r="C4758">
        <v>223</v>
      </c>
      <c r="D4758" s="1">
        <v>46291</v>
      </c>
      <c r="E4758" s="1">
        <v>46286</v>
      </c>
      <c r="F4758" s="2" t="s">
        <v>52</v>
      </c>
      <c r="G4758" s="2" t="s">
        <v>36</v>
      </c>
      <c r="H4758">
        <v>5</v>
      </c>
      <c r="I4758">
        <v>1</v>
      </c>
      <c r="J4758">
        <v>5</v>
      </c>
      <c r="K4758" t="b">
        <v>1</v>
      </c>
      <c r="L4758" s="2" t="s">
        <v>49</v>
      </c>
      <c r="M4758" s="2" t="s">
        <v>50</v>
      </c>
      <c r="N4758">
        <v>1</v>
      </c>
      <c r="O4758">
        <v>0</v>
      </c>
      <c r="P4758" s="2" t="s">
        <v>39</v>
      </c>
      <c r="Q4758" s="2" t="s">
        <v>35</v>
      </c>
      <c r="R4758" s="2" t="s">
        <v>40</v>
      </c>
      <c r="S4758">
        <v>40</v>
      </c>
      <c r="T4758" s="1">
        <v>46291</v>
      </c>
      <c r="U4758" s="2" t="s">
        <v>54</v>
      </c>
      <c r="V4758">
        <v>1</v>
      </c>
      <c r="W4758">
        <v>0</v>
      </c>
      <c r="X4758" s="2" t="s">
        <v>42</v>
      </c>
      <c r="Y4758">
        <v>0</v>
      </c>
      <c r="Z4758" s="2" t="s">
        <v>62</v>
      </c>
      <c r="AA4758" s="2" t="s">
        <v>62</v>
      </c>
      <c r="AB4758" s="2" t="s">
        <v>62</v>
      </c>
      <c r="AC4758">
        <v>0</v>
      </c>
      <c r="AD4758" s="2" t="s">
        <v>54</v>
      </c>
      <c r="AE4758" s="2" t="s">
        <v>102</v>
      </c>
      <c r="AF4758">
        <v>0</v>
      </c>
      <c r="AG4758" s="2" t="s">
        <v>64</v>
      </c>
      <c r="AH4758">
        <v>0</v>
      </c>
      <c r="AI4758">
        <v>0</v>
      </c>
      <c r="AJ4758"/>
    </row>
    <row r="4759" spans="1:36" x14ac:dyDescent="0.3">
      <c r="A4759">
        <v>54758</v>
      </c>
      <c r="B4759">
        <v>11004</v>
      </c>
      <c r="C4759">
        <v>226</v>
      </c>
      <c r="D4759" s="1">
        <v>45987</v>
      </c>
      <c r="E4759" s="1">
        <v>45980</v>
      </c>
      <c r="F4759" s="2" t="s">
        <v>97</v>
      </c>
      <c r="G4759" s="2" t="s">
        <v>36</v>
      </c>
      <c r="H4759">
        <v>7</v>
      </c>
      <c r="I4759">
        <v>1</v>
      </c>
      <c r="J4759">
        <v>7</v>
      </c>
      <c r="K4759" t="b">
        <v>1</v>
      </c>
      <c r="L4759" s="2" t="s">
        <v>37</v>
      </c>
      <c r="M4759" s="2" t="s">
        <v>38</v>
      </c>
      <c r="N4759">
        <v>4</v>
      </c>
      <c r="O4759">
        <v>1</v>
      </c>
      <c r="P4759" s="2" t="s">
        <v>96</v>
      </c>
      <c r="Q4759" s="2" t="s">
        <v>78</v>
      </c>
      <c r="R4759" s="2" t="s">
        <v>79</v>
      </c>
      <c r="S4759">
        <v>33</v>
      </c>
      <c r="T4759" s="1">
        <v>45987</v>
      </c>
      <c r="U4759" s="2" t="s">
        <v>40</v>
      </c>
      <c r="V4759">
        <v>0</v>
      </c>
      <c r="W4759">
        <v>0</v>
      </c>
      <c r="X4759" s="2" t="s">
        <v>88</v>
      </c>
      <c r="Y4759">
        <v>0</v>
      </c>
      <c r="Z4759" s="2" t="s">
        <v>62</v>
      </c>
      <c r="AA4759" s="2" t="s">
        <v>62</v>
      </c>
      <c r="AB4759" s="2" t="s">
        <v>62</v>
      </c>
      <c r="AC4759">
        <v>0</v>
      </c>
      <c r="AD4759" s="2" t="s">
        <v>40</v>
      </c>
      <c r="AE4759" s="2" t="s">
        <v>104</v>
      </c>
      <c r="AF4759">
        <v>0</v>
      </c>
      <c r="AG4759" s="2" t="s">
        <v>64</v>
      </c>
      <c r="AH4759">
        <v>0</v>
      </c>
      <c r="AI4759">
        <v>0</v>
      </c>
      <c r="AJ4759"/>
    </row>
    <row r="4760" spans="1:36" x14ac:dyDescent="0.3">
      <c r="A4760">
        <v>54759</v>
      </c>
      <c r="B4760">
        <v>10549</v>
      </c>
      <c r="C4760">
        <v>228</v>
      </c>
      <c r="D4760" s="1">
        <v>45817</v>
      </c>
      <c r="E4760" s="1">
        <v>45812</v>
      </c>
      <c r="F4760" s="2" t="s">
        <v>58</v>
      </c>
      <c r="G4760" s="2" t="s">
        <v>36</v>
      </c>
      <c r="H4760">
        <v>5</v>
      </c>
      <c r="I4760">
        <v>1</v>
      </c>
      <c r="J4760">
        <v>5</v>
      </c>
      <c r="K4760" t="b">
        <v>1</v>
      </c>
      <c r="L4760" s="2" t="s">
        <v>49</v>
      </c>
      <c r="M4760" s="2" t="s">
        <v>50</v>
      </c>
      <c r="N4760">
        <v>3</v>
      </c>
      <c r="O4760">
        <v>2</v>
      </c>
      <c r="P4760" s="2" t="s">
        <v>114</v>
      </c>
      <c r="Q4760" s="2" t="s">
        <v>78</v>
      </c>
      <c r="R4760" s="2" t="s">
        <v>67</v>
      </c>
      <c r="S4760">
        <v>31</v>
      </c>
      <c r="T4760" s="1">
        <v>45817</v>
      </c>
      <c r="U4760" s="2" t="s">
        <v>79</v>
      </c>
      <c r="V4760">
        <v>0</v>
      </c>
      <c r="W4760">
        <v>0</v>
      </c>
      <c r="X4760" s="2" t="s">
        <v>42</v>
      </c>
      <c r="Y4760">
        <v>1</v>
      </c>
      <c r="Z4760" s="2" t="s">
        <v>72</v>
      </c>
      <c r="AA4760" s="2" t="s">
        <v>44</v>
      </c>
      <c r="AB4760" s="2" t="s">
        <v>76</v>
      </c>
      <c r="AC4760">
        <v>1</v>
      </c>
      <c r="AD4760" s="2" t="s">
        <v>79</v>
      </c>
      <c r="AE4760" s="2" t="s">
        <v>68</v>
      </c>
      <c r="AF4760">
        <v>0</v>
      </c>
      <c r="AG4760" s="2" t="s">
        <v>64</v>
      </c>
      <c r="AH4760">
        <v>1</v>
      </c>
      <c r="AI4760">
        <v>1</v>
      </c>
      <c r="AJ4760"/>
    </row>
    <row r="4761" spans="1:36" x14ac:dyDescent="0.3">
      <c r="A4761">
        <v>54760</v>
      </c>
      <c r="B4761">
        <v>10189</v>
      </c>
      <c r="C4761">
        <v>205</v>
      </c>
      <c r="D4761" s="1">
        <v>46359</v>
      </c>
      <c r="E4761" s="1">
        <v>46345</v>
      </c>
      <c r="F4761" s="2" t="s">
        <v>52</v>
      </c>
      <c r="G4761" s="2" t="s">
        <v>59</v>
      </c>
      <c r="H4761">
        <v>14</v>
      </c>
      <c r="I4761">
        <v>1</v>
      </c>
      <c r="J4761">
        <v>14</v>
      </c>
      <c r="K4761" t="b">
        <v>1</v>
      </c>
      <c r="L4761" s="2" t="s">
        <v>49</v>
      </c>
      <c r="M4761" s="2" t="s">
        <v>65</v>
      </c>
      <c r="N4761">
        <v>3</v>
      </c>
      <c r="O4761">
        <v>2</v>
      </c>
      <c r="P4761" s="2" t="s">
        <v>91</v>
      </c>
      <c r="Q4761" s="2" t="s">
        <v>48</v>
      </c>
      <c r="R4761" s="2" t="s">
        <v>54</v>
      </c>
      <c r="S4761">
        <v>37</v>
      </c>
      <c r="T4761" s="1">
        <v>46359</v>
      </c>
      <c r="U4761" s="2" t="s">
        <v>53</v>
      </c>
      <c r="V4761">
        <v>0</v>
      </c>
      <c r="W4761">
        <v>0</v>
      </c>
      <c r="X4761" s="2" t="s">
        <v>61</v>
      </c>
      <c r="Y4761">
        <v>1</v>
      </c>
      <c r="Z4761" s="2" t="s">
        <v>43</v>
      </c>
      <c r="AA4761" s="2" t="s">
        <v>44</v>
      </c>
      <c r="AB4761" s="2" t="s">
        <v>45</v>
      </c>
      <c r="AC4761">
        <v>1</v>
      </c>
      <c r="AD4761" s="2" t="s">
        <v>53</v>
      </c>
      <c r="AE4761" s="2" t="s">
        <v>63</v>
      </c>
      <c r="AF4761">
        <v>1</v>
      </c>
      <c r="AG4761" s="2" t="s">
        <v>69</v>
      </c>
      <c r="AH4761">
        <v>1</v>
      </c>
      <c r="AI4761">
        <v>1</v>
      </c>
      <c r="AJ4761"/>
    </row>
    <row r="4762" spans="1:36" x14ac:dyDescent="0.3">
      <c r="A4762">
        <v>54761</v>
      </c>
      <c r="B4762">
        <v>10788</v>
      </c>
      <c r="C4762">
        <v>202</v>
      </c>
      <c r="D4762" s="1">
        <v>46153</v>
      </c>
      <c r="E4762" s="1">
        <v>46150</v>
      </c>
      <c r="F4762" s="2" t="s">
        <v>78</v>
      </c>
      <c r="G4762" s="2" t="s">
        <v>36</v>
      </c>
      <c r="H4762">
        <v>3</v>
      </c>
      <c r="I4762">
        <v>1</v>
      </c>
      <c r="J4762">
        <v>3</v>
      </c>
      <c r="K4762" t="b">
        <v>1</v>
      </c>
      <c r="L4762" s="2" t="s">
        <v>49</v>
      </c>
      <c r="M4762" s="2" t="s">
        <v>50</v>
      </c>
      <c r="N4762">
        <v>6</v>
      </c>
      <c r="O4762">
        <v>2</v>
      </c>
      <c r="P4762" s="2" t="s">
        <v>95</v>
      </c>
      <c r="Q4762" s="2" t="s">
        <v>52</v>
      </c>
      <c r="R4762" s="2" t="s">
        <v>40</v>
      </c>
      <c r="S4762">
        <v>22</v>
      </c>
      <c r="T4762" s="1">
        <v>46153</v>
      </c>
      <c r="U4762" s="2" t="s">
        <v>79</v>
      </c>
      <c r="V4762">
        <v>0</v>
      </c>
      <c r="W4762">
        <v>0</v>
      </c>
      <c r="X4762" s="2" t="s">
        <v>75</v>
      </c>
      <c r="Y4762">
        <v>1</v>
      </c>
      <c r="Z4762" s="2" t="s">
        <v>55</v>
      </c>
      <c r="AA4762" s="2" t="s">
        <v>44</v>
      </c>
      <c r="AB4762" s="2" t="s">
        <v>45</v>
      </c>
      <c r="AC4762">
        <v>1</v>
      </c>
      <c r="AD4762" s="2" t="s">
        <v>79</v>
      </c>
      <c r="AE4762" s="2" t="s">
        <v>80</v>
      </c>
      <c r="AF4762">
        <v>0</v>
      </c>
      <c r="AG4762" s="2" t="s">
        <v>47</v>
      </c>
      <c r="AH4762">
        <v>1</v>
      </c>
      <c r="AI4762">
        <v>1</v>
      </c>
      <c r="AJ4762"/>
    </row>
    <row r="4763" spans="1:36" x14ac:dyDescent="0.3">
      <c r="A4763">
        <v>54762</v>
      </c>
      <c r="B4763">
        <v>11340</v>
      </c>
      <c r="C4763">
        <v>221</v>
      </c>
      <c r="D4763" s="1">
        <v>46270</v>
      </c>
      <c r="E4763" s="1">
        <v>46269</v>
      </c>
      <c r="F4763" s="2" t="s">
        <v>78</v>
      </c>
      <c r="G4763" s="2" t="s">
        <v>36</v>
      </c>
      <c r="H4763">
        <v>1</v>
      </c>
      <c r="I4763">
        <v>1</v>
      </c>
      <c r="J4763">
        <v>1</v>
      </c>
      <c r="K4763" t="b">
        <v>1</v>
      </c>
      <c r="L4763" s="2" t="s">
        <v>49</v>
      </c>
      <c r="M4763" s="2" t="s">
        <v>50</v>
      </c>
      <c r="N4763">
        <v>2</v>
      </c>
      <c r="O4763">
        <v>1</v>
      </c>
      <c r="P4763" s="2" t="s">
        <v>103</v>
      </c>
      <c r="Q4763" s="2" t="s">
        <v>58</v>
      </c>
      <c r="R4763" s="2" t="s">
        <v>40</v>
      </c>
      <c r="S4763">
        <v>27</v>
      </c>
      <c r="T4763" s="1">
        <v>46270</v>
      </c>
      <c r="U4763" s="2" t="s">
        <v>54</v>
      </c>
      <c r="V4763">
        <v>1</v>
      </c>
      <c r="W4763">
        <v>0</v>
      </c>
      <c r="X4763" s="2" t="s">
        <v>42</v>
      </c>
      <c r="Y4763">
        <v>1</v>
      </c>
      <c r="Z4763" s="2" t="s">
        <v>72</v>
      </c>
      <c r="AA4763" s="2" t="s">
        <v>44</v>
      </c>
      <c r="AB4763" s="2" t="s">
        <v>76</v>
      </c>
      <c r="AC4763">
        <v>1</v>
      </c>
      <c r="AD4763" s="2" t="s">
        <v>54</v>
      </c>
      <c r="AE4763" s="2" t="s">
        <v>102</v>
      </c>
      <c r="AF4763">
        <v>0</v>
      </c>
      <c r="AG4763" s="2" t="s">
        <v>47</v>
      </c>
      <c r="AH4763">
        <v>1</v>
      </c>
      <c r="AI4763">
        <v>1</v>
      </c>
      <c r="AJ4763"/>
    </row>
    <row r="4764" spans="1:36" x14ac:dyDescent="0.3">
      <c r="A4764">
        <v>54763</v>
      </c>
      <c r="B4764">
        <v>10350</v>
      </c>
      <c r="C4764">
        <v>220</v>
      </c>
      <c r="D4764" s="1">
        <v>46235</v>
      </c>
      <c r="E4764" s="1">
        <v>46232</v>
      </c>
      <c r="F4764" s="2" t="s">
        <v>97</v>
      </c>
      <c r="G4764" s="2" t="s">
        <v>36</v>
      </c>
      <c r="H4764">
        <v>3</v>
      </c>
      <c r="I4764">
        <v>1</v>
      </c>
      <c r="J4764">
        <v>3</v>
      </c>
      <c r="K4764" t="b">
        <v>1</v>
      </c>
      <c r="L4764" s="2" t="s">
        <v>49</v>
      </c>
      <c r="M4764" s="2" t="s">
        <v>50</v>
      </c>
      <c r="N4764">
        <v>7</v>
      </c>
      <c r="O4764">
        <v>3</v>
      </c>
      <c r="P4764" s="2" t="s">
        <v>73</v>
      </c>
      <c r="Q4764" s="2" t="s">
        <v>52</v>
      </c>
      <c r="R4764" s="2" t="s">
        <v>40</v>
      </c>
      <c r="S4764">
        <v>31</v>
      </c>
      <c r="T4764" s="1">
        <v>46235</v>
      </c>
      <c r="U4764" s="2" t="s">
        <v>54</v>
      </c>
      <c r="V4764">
        <v>1</v>
      </c>
      <c r="W4764">
        <v>0</v>
      </c>
      <c r="X4764" s="2" t="s">
        <v>42</v>
      </c>
      <c r="Y4764">
        <v>1</v>
      </c>
      <c r="Z4764" s="2" t="s">
        <v>72</v>
      </c>
      <c r="AA4764" s="2" t="s">
        <v>44</v>
      </c>
      <c r="AB4764" s="2" t="s">
        <v>45</v>
      </c>
      <c r="AC4764">
        <v>1</v>
      </c>
      <c r="AD4764" s="2" t="s">
        <v>54</v>
      </c>
      <c r="AE4764" s="2" t="s">
        <v>46</v>
      </c>
      <c r="AF4764">
        <v>0</v>
      </c>
      <c r="AG4764" s="2" t="s">
        <v>47</v>
      </c>
      <c r="AH4764">
        <v>1</v>
      </c>
      <c r="AI4764">
        <v>1</v>
      </c>
      <c r="AJ4764"/>
    </row>
    <row r="4765" spans="1:36" x14ac:dyDescent="0.3">
      <c r="A4765">
        <v>54764</v>
      </c>
      <c r="B4765">
        <v>11433</v>
      </c>
      <c r="C4765">
        <v>214</v>
      </c>
      <c r="D4765" s="1">
        <v>46078</v>
      </c>
      <c r="E4765" s="1">
        <v>46064</v>
      </c>
      <c r="F4765" s="2" t="s">
        <v>48</v>
      </c>
      <c r="G4765" s="2" t="s">
        <v>62</v>
      </c>
      <c r="H4765">
        <v>14</v>
      </c>
      <c r="I4765">
        <v>0</v>
      </c>
      <c r="J4765">
        <v>14</v>
      </c>
      <c r="K4765" t="b">
        <v>1</v>
      </c>
      <c r="L4765" s="2" t="s">
        <v>49</v>
      </c>
      <c r="M4765" s="2" t="s">
        <v>38</v>
      </c>
      <c r="N4765">
        <v>4</v>
      </c>
      <c r="O4765">
        <v>1</v>
      </c>
      <c r="P4765" s="2" t="s">
        <v>90</v>
      </c>
      <c r="Q4765" s="2" t="s">
        <v>78</v>
      </c>
      <c r="R4765" s="2" t="s">
        <v>53</v>
      </c>
      <c r="S4765">
        <v>27</v>
      </c>
      <c r="T4765" s="1">
        <v>46078</v>
      </c>
      <c r="U4765" s="2" t="s">
        <v>40</v>
      </c>
      <c r="V4765">
        <v>0</v>
      </c>
      <c r="W4765">
        <v>0</v>
      </c>
      <c r="X4765" s="2" t="s">
        <v>61</v>
      </c>
      <c r="Y4765">
        <v>1</v>
      </c>
      <c r="Z4765" s="2" t="s">
        <v>43</v>
      </c>
      <c r="AA4765" s="2" t="s">
        <v>44</v>
      </c>
      <c r="AB4765" s="2" t="s">
        <v>76</v>
      </c>
      <c r="AC4765">
        <v>1</v>
      </c>
      <c r="AD4765" s="2" t="s">
        <v>40</v>
      </c>
      <c r="AE4765" s="2" t="s">
        <v>100</v>
      </c>
      <c r="AG4765" s="2" t="s">
        <v>69</v>
      </c>
      <c r="AH4765">
        <v>1</v>
      </c>
      <c r="AI4765">
        <v>1</v>
      </c>
      <c r="AJ4765"/>
    </row>
    <row r="4766" spans="1:36" x14ac:dyDescent="0.3">
      <c r="A4766">
        <v>54765</v>
      </c>
      <c r="B4766">
        <v>10047</v>
      </c>
      <c r="C4766">
        <v>224</v>
      </c>
      <c r="D4766" s="1">
        <v>45703</v>
      </c>
      <c r="E4766" s="1">
        <v>45682</v>
      </c>
      <c r="F4766" s="2" t="s">
        <v>48</v>
      </c>
      <c r="G4766" s="2" t="s">
        <v>36</v>
      </c>
      <c r="H4766">
        <v>21</v>
      </c>
      <c r="I4766">
        <v>1</v>
      </c>
      <c r="J4766">
        <v>21</v>
      </c>
      <c r="K4766" t="b">
        <v>1</v>
      </c>
      <c r="L4766" s="2" t="s">
        <v>49</v>
      </c>
      <c r="M4766" s="2" t="s">
        <v>38</v>
      </c>
      <c r="N4766">
        <v>6</v>
      </c>
      <c r="O4766">
        <v>0</v>
      </c>
      <c r="P4766" s="2" t="s">
        <v>60</v>
      </c>
      <c r="Q4766" s="2" t="s">
        <v>58</v>
      </c>
      <c r="R4766" s="2" t="s">
        <v>53</v>
      </c>
      <c r="S4766">
        <v>29</v>
      </c>
      <c r="T4766" s="1">
        <v>45703</v>
      </c>
      <c r="U4766" s="2" t="s">
        <v>54</v>
      </c>
      <c r="V4766">
        <v>1</v>
      </c>
      <c r="W4766">
        <v>0</v>
      </c>
      <c r="X4766" s="2" t="s">
        <v>61</v>
      </c>
      <c r="Y4766">
        <v>1</v>
      </c>
      <c r="Z4766" s="2" t="s">
        <v>72</v>
      </c>
      <c r="AA4766" s="2" t="s">
        <v>44</v>
      </c>
      <c r="AB4766" s="2" t="s">
        <v>45</v>
      </c>
      <c r="AC4766">
        <v>1</v>
      </c>
      <c r="AD4766" s="2" t="s">
        <v>54</v>
      </c>
      <c r="AE4766" s="2" t="s">
        <v>100</v>
      </c>
      <c r="AF4766">
        <v>0</v>
      </c>
      <c r="AG4766" s="2" t="s">
        <v>57</v>
      </c>
      <c r="AH4766">
        <v>1</v>
      </c>
      <c r="AI4766">
        <v>1</v>
      </c>
      <c r="AJ4766"/>
    </row>
    <row r="4767" spans="1:36" x14ac:dyDescent="0.3">
      <c r="A4767">
        <v>54766</v>
      </c>
      <c r="B4767">
        <v>10435</v>
      </c>
      <c r="C4767">
        <v>230</v>
      </c>
      <c r="D4767" s="1">
        <v>46374</v>
      </c>
      <c r="E4767" s="1">
        <v>46369</v>
      </c>
      <c r="F4767" s="2" t="s">
        <v>52</v>
      </c>
      <c r="G4767" s="2" t="s">
        <v>36</v>
      </c>
      <c r="H4767">
        <v>5</v>
      </c>
      <c r="I4767">
        <v>1</v>
      </c>
      <c r="J4767">
        <v>5</v>
      </c>
      <c r="K4767" t="b">
        <v>1</v>
      </c>
      <c r="L4767" s="2" t="s">
        <v>70</v>
      </c>
      <c r="M4767" s="2" t="s">
        <v>65</v>
      </c>
      <c r="N4767">
        <v>4</v>
      </c>
      <c r="O4767">
        <v>1</v>
      </c>
      <c r="P4767" s="2" t="s">
        <v>94</v>
      </c>
      <c r="Q4767" s="2" t="s">
        <v>35</v>
      </c>
      <c r="R4767" s="2" t="s">
        <v>79</v>
      </c>
      <c r="S4767">
        <v>37</v>
      </c>
      <c r="T4767" s="1">
        <v>46374</v>
      </c>
      <c r="U4767" s="2" t="s">
        <v>41</v>
      </c>
      <c r="V4767">
        <v>0</v>
      </c>
      <c r="W4767">
        <v>0</v>
      </c>
      <c r="X4767" s="2" t="s">
        <v>61</v>
      </c>
      <c r="Y4767">
        <v>1</v>
      </c>
      <c r="Z4767" s="2" t="s">
        <v>43</v>
      </c>
      <c r="AA4767" s="2" t="s">
        <v>44</v>
      </c>
      <c r="AB4767" s="2" t="s">
        <v>56</v>
      </c>
      <c r="AC4767">
        <v>1</v>
      </c>
      <c r="AD4767" s="2" t="s">
        <v>41</v>
      </c>
      <c r="AE4767" s="2" t="s">
        <v>63</v>
      </c>
      <c r="AF4767">
        <v>0</v>
      </c>
      <c r="AG4767" s="2" t="s">
        <v>64</v>
      </c>
      <c r="AH4767">
        <v>1</v>
      </c>
      <c r="AI4767">
        <v>1</v>
      </c>
      <c r="AJ4767"/>
    </row>
    <row r="4768" spans="1:36" x14ac:dyDescent="0.3">
      <c r="A4768">
        <v>54767</v>
      </c>
      <c r="B4768">
        <v>11367</v>
      </c>
      <c r="C4768">
        <v>230</v>
      </c>
      <c r="D4768" s="1">
        <v>46097</v>
      </c>
      <c r="E4768" s="1">
        <v>46097</v>
      </c>
      <c r="F4768" s="2" t="s">
        <v>97</v>
      </c>
      <c r="G4768" s="2" t="s">
        <v>36</v>
      </c>
      <c r="H4768">
        <v>0</v>
      </c>
      <c r="I4768">
        <v>1</v>
      </c>
      <c r="J4768">
        <v>0</v>
      </c>
      <c r="K4768" t="b">
        <v>1</v>
      </c>
      <c r="L4768" s="2" t="s">
        <v>37</v>
      </c>
      <c r="M4768" s="2" t="s">
        <v>50</v>
      </c>
      <c r="N4768">
        <v>5</v>
      </c>
      <c r="O4768">
        <v>1</v>
      </c>
      <c r="P4768" s="2" t="s">
        <v>94</v>
      </c>
      <c r="Q4768" s="2" t="s">
        <v>35</v>
      </c>
      <c r="R4768" s="2" t="s">
        <v>79</v>
      </c>
      <c r="S4768">
        <v>37</v>
      </c>
      <c r="T4768" s="1">
        <v>46097</v>
      </c>
      <c r="U4768" s="2" t="s">
        <v>79</v>
      </c>
      <c r="V4768">
        <v>0</v>
      </c>
      <c r="W4768">
        <v>0</v>
      </c>
      <c r="X4768" s="2" t="s">
        <v>75</v>
      </c>
      <c r="Y4768">
        <v>1</v>
      </c>
      <c r="Z4768" s="2" t="s">
        <v>72</v>
      </c>
      <c r="AA4768" s="2" t="s">
        <v>112</v>
      </c>
      <c r="AB4768" s="2" t="s">
        <v>45</v>
      </c>
      <c r="AC4768">
        <v>1</v>
      </c>
      <c r="AD4768" s="2" t="s">
        <v>79</v>
      </c>
      <c r="AE4768" s="2" t="s">
        <v>77</v>
      </c>
      <c r="AF4768">
        <v>0</v>
      </c>
      <c r="AG4768" s="2" t="s">
        <v>82</v>
      </c>
      <c r="AH4768">
        <v>1</v>
      </c>
      <c r="AI4768">
        <v>0</v>
      </c>
      <c r="AJ4768"/>
    </row>
    <row r="4769" spans="1:36" x14ac:dyDescent="0.3">
      <c r="A4769">
        <v>54768</v>
      </c>
      <c r="B4769">
        <v>10979</v>
      </c>
      <c r="C4769">
        <v>206</v>
      </c>
      <c r="D4769" s="1">
        <v>45963</v>
      </c>
      <c r="E4769" s="1">
        <v>45953</v>
      </c>
      <c r="F4769" s="2" t="s">
        <v>58</v>
      </c>
      <c r="G4769" s="2" t="s">
        <v>36</v>
      </c>
      <c r="H4769">
        <v>10</v>
      </c>
      <c r="I4769">
        <v>1</v>
      </c>
      <c r="J4769">
        <v>10</v>
      </c>
      <c r="K4769" t="b">
        <v>1</v>
      </c>
      <c r="L4769" s="2" t="s">
        <v>70</v>
      </c>
      <c r="M4769" s="2" t="s">
        <v>50</v>
      </c>
      <c r="N4769">
        <v>9</v>
      </c>
      <c r="O4769">
        <v>3</v>
      </c>
      <c r="P4769" s="2" t="s">
        <v>87</v>
      </c>
      <c r="Q4769" s="2" t="s">
        <v>78</v>
      </c>
      <c r="R4769" s="2" t="s">
        <v>54</v>
      </c>
      <c r="S4769">
        <v>32</v>
      </c>
      <c r="T4769" s="1">
        <v>45963</v>
      </c>
      <c r="U4769" s="2" t="s">
        <v>74</v>
      </c>
      <c r="V4769">
        <v>1</v>
      </c>
      <c r="W4769">
        <v>0</v>
      </c>
      <c r="X4769" s="2" t="s">
        <v>88</v>
      </c>
      <c r="Y4769">
        <v>1</v>
      </c>
      <c r="Z4769" s="2" t="s">
        <v>43</v>
      </c>
      <c r="AA4769" s="2" t="s">
        <v>44</v>
      </c>
      <c r="AB4769" s="2" t="s">
        <v>45</v>
      </c>
      <c r="AC4769">
        <v>1</v>
      </c>
      <c r="AD4769" s="2" t="s">
        <v>74</v>
      </c>
      <c r="AE4769" s="2" t="s">
        <v>104</v>
      </c>
      <c r="AF4769">
        <v>0</v>
      </c>
      <c r="AG4769" s="2" t="s">
        <v>69</v>
      </c>
      <c r="AH4769">
        <v>1</v>
      </c>
      <c r="AI4769">
        <v>1</v>
      </c>
      <c r="AJ4769"/>
    </row>
    <row r="4770" spans="1:36" x14ac:dyDescent="0.3">
      <c r="A4770">
        <v>54769</v>
      </c>
      <c r="B4770">
        <v>11260</v>
      </c>
      <c r="C4770">
        <v>201</v>
      </c>
      <c r="D4770" s="1">
        <v>46039</v>
      </c>
      <c r="E4770" s="1">
        <v>46032</v>
      </c>
      <c r="F4770" s="2" t="s">
        <v>97</v>
      </c>
      <c r="G4770" s="2" t="s">
        <v>36</v>
      </c>
      <c r="H4770">
        <v>7</v>
      </c>
      <c r="I4770">
        <v>1</v>
      </c>
      <c r="J4770">
        <v>7</v>
      </c>
      <c r="K4770" t="b">
        <v>1</v>
      </c>
      <c r="L4770" s="2" t="s">
        <v>49</v>
      </c>
      <c r="M4770" s="2" t="s">
        <v>65</v>
      </c>
      <c r="N4770">
        <v>6</v>
      </c>
      <c r="O4770">
        <v>0</v>
      </c>
      <c r="P4770" s="2" t="s">
        <v>101</v>
      </c>
      <c r="Q4770" s="2" t="s">
        <v>48</v>
      </c>
      <c r="R4770" s="2" t="s">
        <v>54</v>
      </c>
      <c r="S4770">
        <v>40</v>
      </c>
      <c r="T4770" s="1">
        <v>46039</v>
      </c>
      <c r="U4770" s="2" t="s">
        <v>54</v>
      </c>
      <c r="V4770">
        <v>1</v>
      </c>
      <c r="W4770">
        <v>0</v>
      </c>
      <c r="X4770" s="2" t="s">
        <v>61</v>
      </c>
      <c r="Y4770">
        <v>1</v>
      </c>
      <c r="Z4770" s="2" t="s">
        <v>43</v>
      </c>
      <c r="AA4770" s="2" t="s">
        <v>44</v>
      </c>
      <c r="AB4770" s="2" t="s">
        <v>76</v>
      </c>
      <c r="AC4770">
        <v>1</v>
      </c>
      <c r="AD4770" s="2" t="s">
        <v>54</v>
      </c>
      <c r="AE4770" s="2" t="s">
        <v>86</v>
      </c>
      <c r="AF4770">
        <v>0</v>
      </c>
      <c r="AG4770" s="2" t="s">
        <v>64</v>
      </c>
      <c r="AH4770">
        <v>1</v>
      </c>
      <c r="AI4770">
        <v>1</v>
      </c>
      <c r="AJ4770"/>
    </row>
    <row r="4771" spans="1:36" x14ac:dyDescent="0.3">
      <c r="A4771">
        <v>54770</v>
      </c>
      <c r="B4771">
        <v>11173</v>
      </c>
      <c r="C4771">
        <v>221</v>
      </c>
      <c r="D4771" s="1">
        <v>46058</v>
      </c>
      <c r="E4771" s="1">
        <v>46055</v>
      </c>
      <c r="F4771" s="2" t="s">
        <v>97</v>
      </c>
      <c r="G4771" s="2" t="s">
        <v>59</v>
      </c>
      <c r="H4771">
        <v>3</v>
      </c>
      <c r="I4771">
        <v>1</v>
      </c>
      <c r="J4771">
        <v>3</v>
      </c>
      <c r="K4771" t="b">
        <v>1</v>
      </c>
      <c r="L4771" s="2" t="s">
        <v>49</v>
      </c>
      <c r="M4771" s="2" t="s">
        <v>38</v>
      </c>
      <c r="N4771">
        <v>1</v>
      </c>
      <c r="O4771">
        <v>1</v>
      </c>
      <c r="P4771" s="2" t="s">
        <v>103</v>
      </c>
      <c r="Q4771" s="2" t="s">
        <v>58</v>
      </c>
      <c r="R4771" s="2" t="s">
        <v>40</v>
      </c>
      <c r="S4771">
        <v>27</v>
      </c>
      <c r="T4771" s="1">
        <v>46058</v>
      </c>
      <c r="U4771" s="2" t="s">
        <v>53</v>
      </c>
      <c r="V4771">
        <v>0</v>
      </c>
      <c r="W4771">
        <v>0</v>
      </c>
      <c r="X4771" s="2" t="s">
        <v>61</v>
      </c>
      <c r="Y4771">
        <v>1</v>
      </c>
      <c r="Z4771" s="2" t="s">
        <v>55</v>
      </c>
      <c r="AA4771" s="2" t="s">
        <v>44</v>
      </c>
      <c r="AB4771" s="2" t="s">
        <v>76</v>
      </c>
      <c r="AC4771">
        <v>1</v>
      </c>
      <c r="AD4771" s="2" t="s">
        <v>53</v>
      </c>
      <c r="AE4771" s="2" t="s">
        <v>100</v>
      </c>
      <c r="AF4771">
        <v>1</v>
      </c>
      <c r="AG4771" s="2" t="s">
        <v>47</v>
      </c>
      <c r="AH4771">
        <v>1</v>
      </c>
      <c r="AI4771">
        <v>1</v>
      </c>
      <c r="AJ4771"/>
    </row>
    <row r="4772" spans="1:36" x14ac:dyDescent="0.3">
      <c r="A4772">
        <v>54771</v>
      </c>
      <c r="B4772">
        <v>10263</v>
      </c>
      <c r="C4772">
        <v>224</v>
      </c>
      <c r="D4772" s="1">
        <v>46196</v>
      </c>
      <c r="E4772" s="1">
        <v>46195</v>
      </c>
      <c r="F4772" s="2" t="s">
        <v>78</v>
      </c>
      <c r="G4772" s="2" t="s">
        <v>36</v>
      </c>
      <c r="H4772">
        <v>1</v>
      </c>
      <c r="I4772">
        <v>1</v>
      </c>
      <c r="J4772">
        <v>1</v>
      </c>
      <c r="K4772" t="b">
        <v>1</v>
      </c>
      <c r="L4772" s="2" t="s">
        <v>49</v>
      </c>
      <c r="M4772" s="2" t="s">
        <v>38</v>
      </c>
      <c r="N4772">
        <v>7</v>
      </c>
      <c r="O4772">
        <v>1</v>
      </c>
      <c r="P4772" s="2" t="s">
        <v>60</v>
      </c>
      <c r="Q4772" s="2" t="s">
        <v>58</v>
      </c>
      <c r="R4772" s="2" t="s">
        <v>53</v>
      </c>
      <c r="S4772">
        <v>29</v>
      </c>
      <c r="T4772" s="1">
        <v>46196</v>
      </c>
      <c r="U4772" s="2" t="s">
        <v>67</v>
      </c>
      <c r="V4772">
        <v>0</v>
      </c>
      <c r="W4772">
        <v>0</v>
      </c>
      <c r="X4772" s="2" t="s">
        <v>42</v>
      </c>
      <c r="Y4772">
        <v>1</v>
      </c>
      <c r="Z4772" s="2" t="s">
        <v>43</v>
      </c>
      <c r="AA4772" s="2" t="s">
        <v>44</v>
      </c>
      <c r="AB4772" s="2" t="s">
        <v>45</v>
      </c>
      <c r="AC4772">
        <v>1</v>
      </c>
      <c r="AD4772" s="2" t="s">
        <v>67</v>
      </c>
      <c r="AE4772" s="2" t="s">
        <v>68</v>
      </c>
      <c r="AF4772">
        <v>0</v>
      </c>
      <c r="AG4772" s="2" t="s">
        <v>47</v>
      </c>
      <c r="AH4772">
        <v>1</v>
      </c>
      <c r="AI4772">
        <v>1</v>
      </c>
      <c r="AJ4772"/>
    </row>
    <row r="4773" spans="1:36" x14ac:dyDescent="0.3">
      <c r="A4773">
        <v>54772</v>
      </c>
      <c r="B4773">
        <v>10902</v>
      </c>
      <c r="C4773">
        <v>217</v>
      </c>
      <c r="D4773" s="1">
        <v>45967</v>
      </c>
      <c r="E4773" s="1">
        <v>45960</v>
      </c>
      <c r="F4773" s="2" t="s">
        <v>58</v>
      </c>
      <c r="G4773" s="2" t="s">
        <v>36</v>
      </c>
      <c r="H4773">
        <v>7</v>
      </c>
      <c r="I4773">
        <v>1</v>
      </c>
      <c r="J4773">
        <v>7</v>
      </c>
      <c r="K4773" t="b">
        <v>1</v>
      </c>
      <c r="L4773" s="2" t="s">
        <v>37</v>
      </c>
      <c r="M4773" s="2" t="s">
        <v>50</v>
      </c>
      <c r="N4773">
        <v>4</v>
      </c>
      <c r="O4773">
        <v>0</v>
      </c>
      <c r="P4773" s="2" t="s">
        <v>71</v>
      </c>
      <c r="Q4773" s="2" t="s">
        <v>58</v>
      </c>
      <c r="R4773" s="2" t="s">
        <v>54</v>
      </c>
      <c r="S4773">
        <v>30</v>
      </c>
      <c r="T4773" s="1">
        <v>45967</v>
      </c>
      <c r="U4773" s="2" t="s">
        <v>53</v>
      </c>
      <c r="V4773">
        <v>0</v>
      </c>
      <c r="W4773">
        <v>0</v>
      </c>
      <c r="X4773" s="2" t="s">
        <v>88</v>
      </c>
      <c r="Y4773">
        <v>1</v>
      </c>
      <c r="Z4773" s="2" t="s">
        <v>72</v>
      </c>
      <c r="AA4773" s="2" t="s">
        <v>44</v>
      </c>
      <c r="AB4773" s="2" t="s">
        <v>76</v>
      </c>
      <c r="AC4773">
        <v>1</v>
      </c>
      <c r="AD4773" s="2" t="s">
        <v>53</v>
      </c>
      <c r="AE4773" s="2" t="s">
        <v>104</v>
      </c>
      <c r="AF4773">
        <v>0</v>
      </c>
      <c r="AG4773" s="2" t="s">
        <v>64</v>
      </c>
      <c r="AH4773">
        <v>1</v>
      </c>
      <c r="AI4773">
        <v>1</v>
      </c>
      <c r="AJ4773"/>
    </row>
    <row r="4774" spans="1:36" x14ac:dyDescent="0.3">
      <c r="A4774">
        <v>54773</v>
      </c>
      <c r="B4774">
        <v>10706</v>
      </c>
      <c r="C4774">
        <v>201</v>
      </c>
      <c r="D4774" s="1">
        <v>46198</v>
      </c>
      <c r="E4774" s="1">
        <v>46193</v>
      </c>
      <c r="F4774" s="2" t="s">
        <v>48</v>
      </c>
      <c r="G4774" s="2" t="s">
        <v>36</v>
      </c>
      <c r="H4774">
        <v>5</v>
      </c>
      <c r="I4774">
        <v>1</v>
      </c>
      <c r="J4774">
        <v>5</v>
      </c>
      <c r="K4774" t="b">
        <v>1</v>
      </c>
      <c r="L4774" s="2" t="s">
        <v>49</v>
      </c>
      <c r="M4774" s="2" t="s">
        <v>50</v>
      </c>
      <c r="N4774">
        <v>5</v>
      </c>
      <c r="O4774">
        <v>2</v>
      </c>
      <c r="P4774" s="2" t="s">
        <v>101</v>
      </c>
      <c r="Q4774" s="2" t="s">
        <v>48</v>
      </c>
      <c r="R4774" s="2" t="s">
        <v>54</v>
      </c>
      <c r="S4774">
        <v>40</v>
      </c>
      <c r="T4774" s="1">
        <v>46198</v>
      </c>
      <c r="U4774" s="2" t="s">
        <v>53</v>
      </c>
      <c r="V4774">
        <v>0</v>
      </c>
      <c r="W4774">
        <v>0</v>
      </c>
      <c r="X4774" s="2" t="s">
        <v>42</v>
      </c>
      <c r="Y4774">
        <v>1</v>
      </c>
      <c r="Z4774" s="2" t="s">
        <v>72</v>
      </c>
      <c r="AA4774" s="2" t="s">
        <v>44</v>
      </c>
      <c r="AB4774" s="2" t="s">
        <v>45</v>
      </c>
      <c r="AC4774">
        <v>1</v>
      </c>
      <c r="AD4774" s="2" t="s">
        <v>53</v>
      </c>
      <c r="AE4774" s="2" t="s">
        <v>68</v>
      </c>
      <c r="AF4774">
        <v>0</v>
      </c>
      <c r="AG4774" s="2" t="s">
        <v>64</v>
      </c>
      <c r="AH4774">
        <v>1</v>
      </c>
      <c r="AI4774">
        <v>1</v>
      </c>
      <c r="AJ4774"/>
    </row>
    <row r="4775" spans="1:36" x14ac:dyDescent="0.3">
      <c r="A4775">
        <v>54774</v>
      </c>
      <c r="B4775">
        <v>10771</v>
      </c>
      <c r="C4775">
        <v>212</v>
      </c>
      <c r="D4775" s="1">
        <v>45926</v>
      </c>
      <c r="E4775" s="1">
        <v>45926</v>
      </c>
      <c r="F4775" s="2" t="s">
        <v>58</v>
      </c>
      <c r="G4775" s="2" t="s">
        <v>36</v>
      </c>
      <c r="H4775">
        <v>0</v>
      </c>
      <c r="I4775">
        <v>1</v>
      </c>
      <c r="J4775">
        <v>0</v>
      </c>
      <c r="K4775" t="b">
        <v>1</v>
      </c>
      <c r="L4775" s="2" t="s">
        <v>49</v>
      </c>
      <c r="M4775" s="2" t="s">
        <v>50</v>
      </c>
      <c r="N4775">
        <v>2</v>
      </c>
      <c r="O4775">
        <v>0</v>
      </c>
      <c r="P4775" s="2" t="s">
        <v>107</v>
      </c>
      <c r="Q4775" s="2" t="s">
        <v>58</v>
      </c>
      <c r="R4775" s="2" t="s">
        <v>67</v>
      </c>
      <c r="S4775">
        <v>20</v>
      </c>
      <c r="T4775" s="1">
        <v>45926</v>
      </c>
      <c r="U4775" s="2" t="s">
        <v>41</v>
      </c>
      <c r="V4775">
        <v>0</v>
      </c>
      <c r="W4775">
        <v>0</v>
      </c>
      <c r="X4775" s="2" t="s">
        <v>42</v>
      </c>
      <c r="Y4775">
        <v>1</v>
      </c>
      <c r="Z4775" s="2" t="s">
        <v>43</v>
      </c>
      <c r="AA4775" s="2" t="s">
        <v>44</v>
      </c>
      <c r="AB4775" s="2" t="s">
        <v>45</v>
      </c>
      <c r="AC4775">
        <v>1</v>
      </c>
      <c r="AD4775" s="2" t="s">
        <v>41</v>
      </c>
      <c r="AE4775" s="2" t="s">
        <v>102</v>
      </c>
      <c r="AF4775">
        <v>0</v>
      </c>
      <c r="AG4775" s="2" t="s">
        <v>82</v>
      </c>
      <c r="AH4775">
        <v>1</v>
      </c>
      <c r="AI4775">
        <v>1</v>
      </c>
      <c r="AJ4775"/>
    </row>
    <row r="4776" spans="1:36" x14ac:dyDescent="0.3">
      <c r="A4776">
        <v>54775</v>
      </c>
      <c r="B4776">
        <v>11449</v>
      </c>
      <c r="C4776">
        <v>212</v>
      </c>
      <c r="D4776" s="1">
        <v>46090</v>
      </c>
      <c r="E4776" s="1">
        <v>46087</v>
      </c>
      <c r="F4776" s="2" t="s">
        <v>78</v>
      </c>
      <c r="G4776" s="2" t="s">
        <v>36</v>
      </c>
      <c r="H4776">
        <v>3</v>
      </c>
      <c r="I4776">
        <v>1</v>
      </c>
      <c r="J4776">
        <v>3</v>
      </c>
      <c r="K4776" t="b">
        <v>1</v>
      </c>
      <c r="L4776" s="2" t="s">
        <v>81</v>
      </c>
      <c r="M4776" s="2" t="s">
        <v>50</v>
      </c>
      <c r="N4776">
        <v>5</v>
      </c>
      <c r="O4776">
        <v>0</v>
      </c>
      <c r="P4776" s="2" t="s">
        <v>107</v>
      </c>
      <c r="Q4776" s="2" t="s">
        <v>58</v>
      </c>
      <c r="R4776" s="2" t="s">
        <v>67</v>
      </c>
      <c r="S4776">
        <v>20</v>
      </c>
      <c r="T4776" s="1">
        <v>46090</v>
      </c>
      <c r="U4776" s="2" t="s">
        <v>79</v>
      </c>
      <c r="V4776">
        <v>0</v>
      </c>
      <c r="W4776">
        <v>0</v>
      </c>
      <c r="X4776" s="2" t="s">
        <v>75</v>
      </c>
      <c r="Y4776">
        <v>1</v>
      </c>
      <c r="Z4776" s="2" t="s">
        <v>72</v>
      </c>
      <c r="AA4776" s="2" t="s">
        <v>44</v>
      </c>
      <c r="AB4776" s="2" t="s">
        <v>76</v>
      </c>
      <c r="AC4776">
        <v>1</v>
      </c>
      <c r="AD4776" s="2" t="s">
        <v>79</v>
      </c>
      <c r="AE4776" s="2" t="s">
        <v>77</v>
      </c>
      <c r="AF4776">
        <v>0</v>
      </c>
      <c r="AG4776" s="2" t="s">
        <v>47</v>
      </c>
      <c r="AH4776">
        <v>1</v>
      </c>
      <c r="AI4776">
        <v>1</v>
      </c>
      <c r="AJ4776"/>
    </row>
    <row r="4777" spans="1:36" x14ac:dyDescent="0.3">
      <c r="A4777">
        <v>54776</v>
      </c>
      <c r="B4777">
        <v>10252</v>
      </c>
      <c r="C4777">
        <v>215</v>
      </c>
      <c r="D4777" s="1">
        <v>45682</v>
      </c>
      <c r="E4777" s="1">
        <v>45661</v>
      </c>
      <c r="F4777" s="2" t="s">
        <v>48</v>
      </c>
      <c r="G4777" s="2" t="s">
        <v>59</v>
      </c>
      <c r="H4777">
        <v>21</v>
      </c>
      <c r="I4777">
        <v>1</v>
      </c>
      <c r="J4777">
        <v>21</v>
      </c>
      <c r="K4777" t="b">
        <v>1</v>
      </c>
      <c r="L4777" s="2" t="s">
        <v>37</v>
      </c>
      <c r="M4777" s="2" t="s">
        <v>65</v>
      </c>
      <c r="N4777">
        <v>8</v>
      </c>
      <c r="O4777">
        <v>2</v>
      </c>
      <c r="P4777" s="2" t="s">
        <v>92</v>
      </c>
      <c r="Q4777" s="2" t="s">
        <v>48</v>
      </c>
      <c r="R4777" s="2" t="s">
        <v>40</v>
      </c>
      <c r="S4777">
        <v>31</v>
      </c>
      <c r="T4777" s="1">
        <v>45682</v>
      </c>
      <c r="U4777" s="2" t="s">
        <v>54</v>
      </c>
      <c r="V4777">
        <v>1</v>
      </c>
      <c r="W4777">
        <v>0</v>
      </c>
      <c r="X4777" s="2" t="s">
        <v>61</v>
      </c>
      <c r="Y4777">
        <v>1</v>
      </c>
      <c r="Z4777" s="2" t="s">
        <v>43</v>
      </c>
      <c r="AA4777" s="2" t="s">
        <v>44</v>
      </c>
      <c r="AB4777" s="2" t="s">
        <v>45</v>
      </c>
      <c r="AC4777">
        <v>1</v>
      </c>
      <c r="AD4777" s="2" t="s">
        <v>54</v>
      </c>
      <c r="AE4777" s="2" t="s">
        <v>86</v>
      </c>
      <c r="AF4777">
        <v>1</v>
      </c>
      <c r="AG4777" s="2" t="s">
        <v>57</v>
      </c>
      <c r="AH4777">
        <v>1</v>
      </c>
      <c r="AI4777">
        <v>1</v>
      </c>
      <c r="AJ4777"/>
    </row>
    <row r="4778" spans="1:36" x14ac:dyDescent="0.3">
      <c r="A4778">
        <v>54777</v>
      </c>
      <c r="B4778">
        <v>10956</v>
      </c>
      <c r="C4778">
        <v>203</v>
      </c>
      <c r="D4778" s="1">
        <v>46001</v>
      </c>
      <c r="E4778" s="1">
        <v>45998</v>
      </c>
      <c r="F4778" s="2" t="s">
        <v>35</v>
      </c>
      <c r="G4778" s="2" t="s">
        <v>36</v>
      </c>
      <c r="H4778">
        <v>3</v>
      </c>
      <c r="I4778">
        <v>1</v>
      </c>
      <c r="J4778">
        <v>3</v>
      </c>
      <c r="K4778" t="b">
        <v>1</v>
      </c>
      <c r="L4778" s="2" t="s">
        <v>49</v>
      </c>
      <c r="M4778" s="2" t="s">
        <v>65</v>
      </c>
      <c r="N4778">
        <v>3</v>
      </c>
      <c r="O4778">
        <v>2</v>
      </c>
      <c r="P4778" s="2" t="s">
        <v>66</v>
      </c>
      <c r="Q4778" s="2" t="s">
        <v>52</v>
      </c>
      <c r="R4778" s="2" t="s">
        <v>54</v>
      </c>
      <c r="S4778">
        <v>22</v>
      </c>
      <c r="T4778" s="1">
        <v>46001</v>
      </c>
      <c r="U4778" s="2" t="s">
        <v>40</v>
      </c>
      <c r="V4778">
        <v>0</v>
      </c>
      <c r="W4778">
        <v>0</v>
      </c>
      <c r="X4778" s="2" t="s">
        <v>61</v>
      </c>
      <c r="Y4778">
        <v>1</v>
      </c>
      <c r="Z4778" s="2" t="s">
        <v>72</v>
      </c>
      <c r="AA4778" s="2" t="s">
        <v>44</v>
      </c>
      <c r="AB4778" s="2" t="s">
        <v>45</v>
      </c>
      <c r="AC4778">
        <v>1</v>
      </c>
      <c r="AD4778" s="2" t="s">
        <v>40</v>
      </c>
      <c r="AE4778" s="2" t="s">
        <v>63</v>
      </c>
      <c r="AF4778">
        <v>0</v>
      </c>
      <c r="AG4778" s="2" t="s">
        <v>47</v>
      </c>
      <c r="AH4778">
        <v>1</v>
      </c>
      <c r="AI4778">
        <v>1</v>
      </c>
      <c r="AJ4778"/>
    </row>
    <row r="4779" spans="1:36" x14ac:dyDescent="0.3">
      <c r="A4779">
        <v>54778</v>
      </c>
      <c r="B4779">
        <v>10150</v>
      </c>
      <c r="C4779">
        <v>214</v>
      </c>
      <c r="D4779" s="1">
        <v>45757</v>
      </c>
      <c r="E4779" s="1">
        <v>45754</v>
      </c>
      <c r="F4779" s="2" t="s">
        <v>52</v>
      </c>
      <c r="G4779" s="2" t="s">
        <v>59</v>
      </c>
      <c r="H4779">
        <v>3</v>
      </c>
      <c r="I4779">
        <v>1</v>
      </c>
      <c r="J4779">
        <v>3</v>
      </c>
      <c r="K4779" t="b">
        <v>1</v>
      </c>
      <c r="L4779" s="2" t="s">
        <v>49</v>
      </c>
      <c r="M4779" s="2" t="s">
        <v>50</v>
      </c>
      <c r="N4779">
        <v>5</v>
      </c>
      <c r="O4779">
        <v>1</v>
      </c>
      <c r="P4779" s="2" t="s">
        <v>90</v>
      </c>
      <c r="Q4779" s="2" t="s">
        <v>78</v>
      </c>
      <c r="R4779" s="2" t="s">
        <v>53</v>
      </c>
      <c r="S4779">
        <v>27</v>
      </c>
      <c r="T4779" s="1">
        <v>45757</v>
      </c>
      <c r="U4779" s="2" t="s">
        <v>53</v>
      </c>
      <c r="V4779">
        <v>0</v>
      </c>
      <c r="W4779">
        <v>0</v>
      </c>
      <c r="X4779" s="2" t="s">
        <v>75</v>
      </c>
      <c r="Y4779">
        <v>1</v>
      </c>
      <c r="Z4779" s="2" t="s">
        <v>43</v>
      </c>
      <c r="AA4779" s="2" t="s">
        <v>44</v>
      </c>
      <c r="AB4779" s="2" t="s">
        <v>45</v>
      </c>
      <c r="AC4779">
        <v>1</v>
      </c>
      <c r="AD4779" s="2" t="s">
        <v>53</v>
      </c>
      <c r="AE4779" s="2" t="s">
        <v>93</v>
      </c>
      <c r="AF4779">
        <v>1</v>
      </c>
      <c r="AG4779" s="2" t="s">
        <v>47</v>
      </c>
      <c r="AH4779">
        <v>1</v>
      </c>
      <c r="AI4779">
        <v>1</v>
      </c>
      <c r="AJ4779"/>
    </row>
    <row r="4780" spans="1:36" x14ac:dyDescent="0.3">
      <c r="A4780">
        <v>54779</v>
      </c>
      <c r="B4780">
        <v>11458</v>
      </c>
      <c r="C4780">
        <v>229</v>
      </c>
      <c r="D4780" s="1">
        <v>46064</v>
      </c>
      <c r="E4780" s="1">
        <v>46059</v>
      </c>
      <c r="F4780" s="2" t="s">
        <v>58</v>
      </c>
      <c r="G4780" s="2" t="s">
        <v>36</v>
      </c>
      <c r="H4780">
        <v>5</v>
      </c>
      <c r="I4780">
        <v>1</v>
      </c>
      <c r="J4780">
        <v>5</v>
      </c>
      <c r="K4780" t="b">
        <v>1</v>
      </c>
      <c r="L4780" s="2" t="s">
        <v>70</v>
      </c>
      <c r="M4780" s="2" t="s">
        <v>65</v>
      </c>
      <c r="N4780">
        <v>5</v>
      </c>
      <c r="O4780">
        <v>1</v>
      </c>
      <c r="P4780" s="2" t="s">
        <v>115</v>
      </c>
      <c r="Q4780" s="2" t="s">
        <v>52</v>
      </c>
      <c r="R4780" s="2" t="s">
        <v>67</v>
      </c>
      <c r="S4780">
        <v>23</v>
      </c>
      <c r="T4780" s="1">
        <v>46064</v>
      </c>
      <c r="U4780" s="2" t="s">
        <v>40</v>
      </c>
      <c r="V4780">
        <v>0</v>
      </c>
      <c r="W4780">
        <v>0</v>
      </c>
      <c r="X4780" s="2" t="s">
        <v>61</v>
      </c>
      <c r="Y4780">
        <v>1</v>
      </c>
      <c r="Z4780" s="2" t="s">
        <v>72</v>
      </c>
      <c r="AA4780" s="2" t="s">
        <v>44</v>
      </c>
      <c r="AB4780" s="2" t="s">
        <v>76</v>
      </c>
      <c r="AC4780">
        <v>1</v>
      </c>
      <c r="AD4780" s="2" t="s">
        <v>40</v>
      </c>
      <c r="AE4780" s="2" t="s">
        <v>100</v>
      </c>
      <c r="AF4780">
        <v>0</v>
      </c>
      <c r="AG4780" s="2" t="s">
        <v>64</v>
      </c>
      <c r="AH4780">
        <v>1</v>
      </c>
      <c r="AI4780">
        <v>1</v>
      </c>
      <c r="AJ4780"/>
    </row>
    <row r="4781" spans="1:36" x14ac:dyDescent="0.3">
      <c r="A4781">
        <v>54780</v>
      </c>
      <c r="B4781">
        <v>11275</v>
      </c>
      <c r="C4781">
        <v>201</v>
      </c>
      <c r="D4781" s="1">
        <v>45939</v>
      </c>
      <c r="E4781" s="1">
        <v>45937</v>
      </c>
      <c r="F4781" s="2" t="s">
        <v>35</v>
      </c>
      <c r="G4781" s="2" t="s">
        <v>59</v>
      </c>
      <c r="H4781">
        <v>2</v>
      </c>
      <c r="I4781">
        <v>1</v>
      </c>
      <c r="J4781">
        <v>2</v>
      </c>
      <c r="K4781" t="b">
        <v>1</v>
      </c>
      <c r="L4781" s="2" t="s">
        <v>81</v>
      </c>
      <c r="M4781" s="2" t="s">
        <v>65</v>
      </c>
      <c r="N4781">
        <v>3</v>
      </c>
      <c r="O4781">
        <v>1</v>
      </c>
      <c r="P4781" s="2" t="s">
        <v>101</v>
      </c>
      <c r="Q4781" s="2" t="s">
        <v>48</v>
      </c>
      <c r="R4781" s="2" t="s">
        <v>54</v>
      </c>
      <c r="S4781">
        <v>40</v>
      </c>
      <c r="T4781" s="1">
        <v>45939</v>
      </c>
      <c r="U4781" s="2" t="s">
        <v>53</v>
      </c>
      <c r="V4781">
        <v>0</v>
      </c>
      <c r="W4781">
        <v>0</v>
      </c>
      <c r="X4781" s="2" t="s">
        <v>88</v>
      </c>
      <c r="Y4781">
        <v>1</v>
      </c>
      <c r="Z4781" s="2" t="s">
        <v>72</v>
      </c>
      <c r="AA4781" s="2" t="s">
        <v>44</v>
      </c>
      <c r="AB4781" s="2" t="s">
        <v>45</v>
      </c>
      <c r="AC4781">
        <v>1</v>
      </c>
      <c r="AD4781" s="2" t="s">
        <v>53</v>
      </c>
      <c r="AE4781" s="2" t="s">
        <v>89</v>
      </c>
      <c r="AF4781">
        <v>1</v>
      </c>
      <c r="AG4781" s="2" t="s">
        <v>47</v>
      </c>
      <c r="AH4781">
        <v>1</v>
      </c>
      <c r="AI4781">
        <v>1</v>
      </c>
      <c r="AJ4781"/>
    </row>
    <row r="4782" spans="1:36" x14ac:dyDescent="0.3">
      <c r="A4782">
        <v>54781</v>
      </c>
      <c r="B4782">
        <v>10304</v>
      </c>
      <c r="C4782">
        <v>214</v>
      </c>
      <c r="D4782" s="1">
        <v>46217</v>
      </c>
      <c r="E4782" s="1">
        <v>46217</v>
      </c>
      <c r="F4782" s="2" t="s">
        <v>58</v>
      </c>
      <c r="G4782" s="2" t="s">
        <v>36</v>
      </c>
      <c r="H4782">
        <v>0</v>
      </c>
      <c r="I4782">
        <v>1</v>
      </c>
      <c r="J4782">
        <v>0</v>
      </c>
      <c r="K4782" t="b">
        <v>1</v>
      </c>
      <c r="L4782" s="2" t="s">
        <v>70</v>
      </c>
      <c r="M4782" s="2" t="s">
        <v>50</v>
      </c>
      <c r="N4782">
        <v>4</v>
      </c>
      <c r="O4782">
        <v>1</v>
      </c>
      <c r="P4782" s="2" t="s">
        <v>90</v>
      </c>
      <c r="Q4782" s="2" t="s">
        <v>78</v>
      </c>
      <c r="R4782" s="2" t="s">
        <v>53</v>
      </c>
      <c r="S4782">
        <v>27</v>
      </c>
      <c r="T4782" s="1">
        <v>46217</v>
      </c>
      <c r="U4782" s="2" t="s">
        <v>67</v>
      </c>
      <c r="V4782">
        <v>0</v>
      </c>
      <c r="W4782">
        <v>0</v>
      </c>
      <c r="X4782" s="2" t="s">
        <v>42</v>
      </c>
      <c r="Y4782">
        <v>1</v>
      </c>
      <c r="Z4782" s="2" t="s">
        <v>72</v>
      </c>
      <c r="AA4782" s="2" t="s">
        <v>44</v>
      </c>
      <c r="AB4782" s="2" t="s">
        <v>45</v>
      </c>
      <c r="AC4782">
        <v>1</v>
      </c>
      <c r="AD4782" s="2" t="s">
        <v>67</v>
      </c>
      <c r="AE4782" s="2" t="s">
        <v>85</v>
      </c>
      <c r="AF4782">
        <v>0</v>
      </c>
      <c r="AG4782" s="2" t="s">
        <v>82</v>
      </c>
      <c r="AH4782">
        <v>1</v>
      </c>
      <c r="AI4782">
        <v>1</v>
      </c>
      <c r="AJ4782"/>
    </row>
    <row r="4783" spans="1:36" x14ac:dyDescent="0.3">
      <c r="A4783">
        <v>54782</v>
      </c>
      <c r="B4783">
        <v>10053</v>
      </c>
      <c r="C4783">
        <v>214</v>
      </c>
      <c r="D4783" s="1">
        <v>46333</v>
      </c>
      <c r="E4783" s="1">
        <v>46326</v>
      </c>
      <c r="F4783" s="2" t="s">
        <v>52</v>
      </c>
      <c r="G4783" s="2" t="s">
        <v>59</v>
      </c>
      <c r="H4783">
        <v>7</v>
      </c>
      <c r="I4783">
        <v>1</v>
      </c>
      <c r="J4783">
        <v>7</v>
      </c>
      <c r="K4783" t="b">
        <v>1</v>
      </c>
      <c r="L4783" s="2" t="s">
        <v>70</v>
      </c>
      <c r="M4783" s="2" t="s">
        <v>65</v>
      </c>
      <c r="N4783">
        <v>2</v>
      </c>
      <c r="O4783">
        <v>2</v>
      </c>
      <c r="P4783" s="2" t="s">
        <v>90</v>
      </c>
      <c r="Q4783" s="2" t="s">
        <v>78</v>
      </c>
      <c r="R4783" s="2" t="s">
        <v>53</v>
      </c>
      <c r="S4783">
        <v>27</v>
      </c>
      <c r="T4783" s="1">
        <v>46333</v>
      </c>
      <c r="U4783" s="2" t="s">
        <v>54</v>
      </c>
      <c r="V4783">
        <v>1</v>
      </c>
      <c r="W4783">
        <v>0</v>
      </c>
      <c r="X4783" s="2" t="s">
        <v>88</v>
      </c>
      <c r="Y4783">
        <v>1</v>
      </c>
      <c r="Z4783" s="2" t="s">
        <v>43</v>
      </c>
      <c r="AA4783" s="2" t="s">
        <v>44</v>
      </c>
      <c r="AB4783" s="2" t="s">
        <v>45</v>
      </c>
      <c r="AC4783">
        <v>1</v>
      </c>
      <c r="AD4783" s="2" t="s">
        <v>54</v>
      </c>
      <c r="AE4783" s="2" t="s">
        <v>104</v>
      </c>
      <c r="AF4783">
        <v>1</v>
      </c>
      <c r="AG4783" s="2" t="s">
        <v>64</v>
      </c>
      <c r="AH4783">
        <v>1</v>
      </c>
      <c r="AI4783">
        <v>1</v>
      </c>
      <c r="AJ4783"/>
    </row>
    <row r="4784" spans="1:36" x14ac:dyDescent="0.3">
      <c r="A4784">
        <v>54783</v>
      </c>
      <c r="B4784">
        <v>11194</v>
      </c>
      <c r="C4784">
        <v>206</v>
      </c>
      <c r="D4784" s="1">
        <v>46047</v>
      </c>
      <c r="E4784" s="1">
        <v>46042</v>
      </c>
      <c r="F4784" s="2" t="s">
        <v>52</v>
      </c>
      <c r="G4784" s="2" t="s">
        <v>36</v>
      </c>
      <c r="H4784">
        <v>5</v>
      </c>
      <c r="I4784">
        <v>1</v>
      </c>
      <c r="J4784">
        <v>5</v>
      </c>
      <c r="K4784" t="b">
        <v>1</v>
      </c>
      <c r="L4784" s="2" t="s">
        <v>70</v>
      </c>
      <c r="M4784" s="2" t="s">
        <v>65</v>
      </c>
      <c r="N4784">
        <v>3</v>
      </c>
      <c r="O4784">
        <v>1</v>
      </c>
      <c r="P4784" s="2" t="s">
        <v>87</v>
      </c>
      <c r="Q4784" s="2" t="s">
        <v>78</v>
      </c>
      <c r="R4784" s="2" t="s">
        <v>54</v>
      </c>
      <c r="S4784">
        <v>32</v>
      </c>
      <c r="T4784" s="1">
        <v>46047</v>
      </c>
      <c r="U4784" s="2" t="s">
        <v>74</v>
      </c>
      <c r="V4784">
        <v>1</v>
      </c>
      <c r="W4784">
        <v>0</v>
      </c>
      <c r="X4784" s="2" t="s">
        <v>61</v>
      </c>
      <c r="Y4784">
        <v>1</v>
      </c>
      <c r="Z4784" s="2" t="s">
        <v>43</v>
      </c>
      <c r="AA4784" s="2" t="s">
        <v>44</v>
      </c>
      <c r="AB4784" s="2" t="s">
        <v>76</v>
      </c>
      <c r="AC4784">
        <v>1</v>
      </c>
      <c r="AD4784" s="2" t="s">
        <v>74</v>
      </c>
      <c r="AE4784" s="2" t="s">
        <v>86</v>
      </c>
      <c r="AF4784">
        <v>0</v>
      </c>
      <c r="AG4784" s="2" t="s">
        <v>64</v>
      </c>
      <c r="AH4784">
        <v>1</v>
      </c>
      <c r="AI4784">
        <v>1</v>
      </c>
      <c r="AJ4784"/>
    </row>
    <row r="4785" spans="1:36" x14ac:dyDescent="0.3">
      <c r="A4785">
        <v>54784</v>
      </c>
      <c r="B4785">
        <v>10009</v>
      </c>
      <c r="C4785">
        <v>213</v>
      </c>
      <c r="D4785" s="1">
        <v>46377</v>
      </c>
      <c r="E4785" s="1">
        <v>46370</v>
      </c>
      <c r="F4785" s="2" t="s">
        <v>97</v>
      </c>
      <c r="G4785" s="2" t="s">
        <v>36</v>
      </c>
      <c r="H4785">
        <v>7</v>
      </c>
      <c r="I4785">
        <v>1</v>
      </c>
      <c r="J4785">
        <v>7</v>
      </c>
      <c r="K4785" t="b">
        <v>1</v>
      </c>
      <c r="L4785" s="2" t="s">
        <v>49</v>
      </c>
      <c r="M4785" s="2" t="s">
        <v>65</v>
      </c>
      <c r="N4785">
        <v>5</v>
      </c>
      <c r="O4785">
        <v>2</v>
      </c>
      <c r="P4785" s="2" t="s">
        <v>113</v>
      </c>
      <c r="Q4785" s="2" t="s">
        <v>48</v>
      </c>
      <c r="R4785" s="2" t="s">
        <v>40</v>
      </c>
      <c r="S4785">
        <v>20</v>
      </c>
      <c r="T4785" s="1">
        <v>46377</v>
      </c>
      <c r="U4785" s="2" t="s">
        <v>79</v>
      </c>
      <c r="V4785">
        <v>0</v>
      </c>
      <c r="W4785">
        <v>0</v>
      </c>
      <c r="X4785" s="2" t="s">
        <v>61</v>
      </c>
      <c r="Y4785">
        <v>1</v>
      </c>
      <c r="Z4785" s="2" t="s">
        <v>43</v>
      </c>
      <c r="AA4785" s="2" t="s">
        <v>44</v>
      </c>
      <c r="AB4785" s="2" t="s">
        <v>76</v>
      </c>
      <c r="AC4785">
        <v>1</v>
      </c>
      <c r="AD4785" s="2" t="s">
        <v>79</v>
      </c>
      <c r="AE4785" s="2" t="s">
        <v>63</v>
      </c>
      <c r="AF4785">
        <v>0</v>
      </c>
      <c r="AG4785" s="2" t="s">
        <v>64</v>
      </c>
      <c r="AH4785">
        <v>1</v>
      </c>
      <c r="AI4785">
        <v>1</v>
      </c>
      <c r="AJ4785"/>
    </row>
    <row r="4786" spans="1:36" x14ac:dyDescent="0.3">
      <c r="A4786">
        <v>54785</v>
      </c>
      <c r="B4786">
        <v>10852</v>
      </c>
      <c r="C4786">
        <v>205</v>
      </c>
      <c r="D4786" s="1">
        <v>45731</v>
      </c>
      <c r="E4786" s="1">
        <v>45726</v>
      </c>
      <c r="F4786" s="2" t="s">
        <v>78</v>
      </c>
      <c r="G4786" s="2" t="s">
        <v>36</v>
      </c>
      <c r="H4786">
        <v>5</v>
      </c>
      <c r="I4786">
        <v>1</v>
      </c>
      <c r="J4786">
        <v>5</v>
      </c>
      <c r="K4786" t="b">
        <v>1</v>
      </c>
      <c r="L4786" s="2" t="s">
        <v>37</v>
      </c>
      <c r="M4786" s="2" t="s">
        <v>38</v>
      </c>
      <c r="N4786">
        <v>3</v>
      </c>
      <c r="O4786">
        <v>1</v>
      </c>
      <c r="P4786" s="2" t="s">
        <v>91</v>
      </c>
      <c r="Q4786" s="2" t="s">
        <v>48</v>
      </c>
      <c r="R4786" s="2" t="s">
        <v>54</v>
      </c>
      <c r="S4786">
        <v>37</v>
      </c>
      <c r="T4786" s="1">
        <v>45731</v>
      </c>
      <c r="U4786" s="2" t="s">
        <v>54</v>
      </c>
      <c r="V4786">
        <v>1</v>
      </c>
      <c r="W4786">
        <v>0</v>
      </c>
      <c r="X4786" s="2" t="s">
        <v>75</v>
      </c>
      <c r="Y4786">
        <v>1</v>
      </c>
      <c r="Z4786" s="2" t="s">
        <v>72</v>
      </c>
      <c r="AA4786" s="2" t="s">
        <v>44</v>
      </c>
      <c r="AB4786" s="2" t="s">
        <v>45</v>
      </c>
      <c r="AC4786">
        <v>1</v>
      </c>
      <c r="AD4786" s="2" t="s">
        <v>54</v>
      </c>
      <c r="AE4786" s="2" t="s">
        <v>77</v>
      </c>
      <c r="AF4786">
        <v>0</v>
      </c>
      <c r="AG4786" s="2" t="s">
        <v>64</v>
      </c>
      <c r="AH4786">
        <v>1</v>
      </c>
      <c r="AI4786">
        <v>1</v>
      </c>
      <c r="AJ4786"/>
    </row>
    <row r="4787" spans="1:36" x14ac:dyDescent="0.3">
      <c r="A4787">
        <v>54786</v>
      </c>
      <c r="B4787">
        <v>10831</v>
      </c>
      <c r="C4787">
        <v>212</v>
      </c>
      <c r="D4787" s="1">
        <v>46080</v>
      </c>
      <c r="E4787" s="1">
        <v>46078</v>
      </c>
      <c r="F4787" s="2" t="s">
        <v>78</v>
      </c>
      <c r="G4787" s="2" t="s">
        <v>36</v>
      </c>
      <c r="H4787">
        <v>2</v>
      </c>
      <c r="I4787">
        <v>1</v>
      </c>
      <c r="J4787">
        <v>2</v>
      </c>
      <c r="K4787" t="b">
        <v>1</v>
      </c>
      <c r="L4787" s="2" t="s">
        <v>37</v>
      </c>
      <c r="M4787" s="2" t="s">
        <v>50</v>
      </c>
      <c r="N4787">
        <v>3</v>
      </c>
      <c r="O4787">
        <v>0</v>
      </c>
      <c r="P4787" s="2" t="s">
        <v>107</v>
      </c>
      <c r="Q4787" s="2" t="s">
        <v>58</v>
      </c>
      <c r="R4787" s="2" t="s">
        <v>67</v>
      </c>
      <c r="S4787">
        <v>20</v>
      </c>
      <c r="T4787" s="1">
        <v>46080</v>
      </c>
      <c r="U4787" s="2" t="s">
        <v>41</v>
      </c>
      <c r="V4787">
        <v>0</v>
      </c>
      <c r="W4787">
        <v>0</v>
      </c>
      <c r="X4787" s="2" t="s">
        <v>61</v>
      </c>
      <c r="Y4787">
        <v>0</v>
      </c>
      <c r="Z4787" s="2" t="s">
        <v>62</v>
      </c>
      <c r="AA4787" s="2" t="s">
        <v>62</v>
      </c>
      <c r="AB4787" s="2" t="s">
        <v>62</v>
      </c>
      <c r="AC4787">
        <v>0</v>
      </c>
      <c r="AD4787" s="2" t="s">
        <v>41</v>
      </c>
      <c r="AE4787" s="2" t="s">
        <v>100</v>
      </c>
      <c r="AF4787">
        <v>0</v>
      </c>
      <c r="AG4787" s="2" t="s">
        <v>47</v>
      </c>
      <c r="AH4787">
        <v>0</v>
      </c>
      <c r="AI4787">
        <v>0</v>
      </c>
      <c r="AJ4787"/>
    </row>
    <row r="4788" spans="1:36" x14ac:dyDescent="0.3">
      <c r="A4788">
        <v>54787</v>
      </c>
      <c r="B4788">
        <v>10208</v>
      </c>
      <c r="C4788">
        <v>221</v>
      </c>
      <c r="D4788" s="1">
        <v>45714</v>
      </c>
      <c r="E4788" s="1">
        <v>45711</v>
      </c>
      <c r="F4788" s="2" t="s">
        <v>48</v>
      </c>
      <c r="G4788" s="2" t="s">
        <v>36</v>
      </c>
      <c r="H4788">
        <v>3</v>
      </c>
      <c r="I4788">
        <v>1</v>
      </c>
      <c r="J4788">
        <v>3</v>
      </c>
      <c r="K4788" t="b">
        <v>1</v>
      </c>
      <c r="L4788" s="2" t="s">
        <v>37</v>
      </c>
      <c r="M4788" s="2" t="s">
        <v>65</v>
      </c>
      <c r="N4788">
        <v>1</v>
      </c>
      <c r="O4788">
        <v>0</v>
      </c>
      <c r="P4788" s="2" t="s">
        <v>103</v>
      </c>
      <c r="Q4788" s="2" t="s">
        <v>58</v>
      </c>
      <c r="R4788" s="2" t="s">
        <v>40</v>
      </c>
      <c r="S4788">
        <v>27</v>
      </c>
      <c r="T4788" s="1">
        <v>45714</v>
      </c>
      <c r="U4788" s="2" t="s">
        <v>40</v>
      </c>
      <c r="V4788">
        <v>0</v>
      </c>
      <c r="W4788">
        <v>0</v>
      </c>
      <c r="X4788" s="2" t="s">
        <v>61</v>
      </c>
      <c r="Y4788">
        <v>1</v>
      </c>
      <c r="Z4788" s="2" t="s">
        <v>72</v>
      </c>
      <c r="AA4788" s="2" t="s">
        <v>44</v>
      </c>
      <c r="AB4788" s="2" t="s">
        <v>76</v>
      </c>
      <c r="AC4788">
        <v>1</v>
      </c>
      <c r="AD4788" s="2" t="s">
        <v>40</v>
      </c>
      <c r="AE4788" s="2" t="s">
        <v>100</v>
      </c>
      <c r="AF4788">
        <v>0</v>
      </c>
      <c r="AG4788" s="2" t="s">
        <v>47</v>
      </c>
      <c r="AH4788">
        <v>1</v>
      </c>
      <c r="AI4788">
        <v>1</v>
      </c>
      <c r="AJ4788"/>
    </row>
    <row r="4789" spans="1:36" x14ac:dyDescent="0.3">
      <c r="A4789">
        <v>54788</v>
      </c>
      <c r="B4789">
        <v>11370</v>
      </c>
      <c r="C4789">
        <v>203</v>
      </c>
      <c r="D4789" s="1">
        <v>45748</v>
      </c>
      <c r="E4789" s="1">
        <v>45748</v>
      </c>
      <c r="F4789" s="2" t="s">
        <v>97</v>
      </c>
      <c r="G4789" s="2" t="s">
        <v>59</v>
      </c>
      <c r="H4789">
        <v>0</v>
      </c>
      <c r="I4789">
        <v>1</v>
      </c>
      <c r="J4789">
        <v>0</v>
      </c>
      <c r="K4789" t="b">
        <v>1</v>
      </c>
      <c r="L4789" s="2" t="s">
        <v>70</v>
      </c>
      <c r="M4789" s="2" t="s">
        <v>65</v>
      </c>
      <c r="N4789">
        <v>4</v>
      </c>
      <c r="O4789">
        <v>2</v>
      </c>
      <c r="P4789" s="2" t="s">
        <v>66</v>
      </c>
      <c r="Q4789" s="2" t="s">
        <v>52</v>
      </c>
      <c r="R4789" s="2" t="s">
        <v>54</v>
      </c>
      <c r="S4789">
        <v>22</v>
      </c>
      <c r="T4789" s="1">
        <v>45748</v>
      </c>
      <c r="U4789" s="2" t="s">
        <v>67</v>
      </c>
      <c r="V4789">
        <v>0</v>
      </c>
      <c r="W4789">
        <v>0</v>
      </c>
      <c r="X4789" s="2" t="s">
        <v>75</v>
      </c>
      <c r="Y4789">
        <v>1</v>
      </c>
      <c r="Z4789" s="2" t="s">
        <v>55</v>
      </c>
      <c r="AA4789" s="2" t="s">
        <v>44</v>
      </c>
      <c r="AB4789" s="2" t="s">
        <v>45</v>
      </c>
      <c r="AC4789">
        <v>1</v>
      </c>
      <c r="AD4789" s="2" t="s">
        <v>67</v>
      </c>
      <c r="AE4789" s="2" t="s">
        <v>93</v>
      </c>
      <c r="AF4789">
        <v>1</v>
      </c>
      <c r="AG4789" s="2" t="s">
        <v>82</v>
      </c>
      <c r="AH4789">
        <v>1</v>
      </c>
      <c r="AI4789">
        <v>1</v>
      </c>
      <c r="AJ4789"/>
    </row>
    <row r="4790" spans="1:36" x14ac:dyDescent="0.3">
      <c r="A4790">
        <v>54789</v>
      </c>
      <c r="B4790">
        <v>10756</v>
      </c>
      <c r="C4790">
        <v>202</v>
      </c>
      <c r="D4790" s="1">
        <v>45851</v>
      </c>
      <c r="E4790" s="1">
        <v>45850</v>
      </c>
      <c r="F4790" s="2" t="s">
        <v>78</v>
      </c>
      <c r="G4790" s="2" t="s">
        <v>36</v>
      </c>
      <c r="H4790">
        <v>1</v>
      </c>
      <c r="I4790">
        <v>1</v>
      </c>
      <c r="J4790">
        <v>1</v>
      </c>
      <c r="K4790" t="b">
        <v>1</v>
      </c>
      <c r="L4790" s="2" t="s">
        <v>70</v>
      </c>
      <c r="M4790" s="2" t="s">
        <v>50</v>
      </c>
      <c r="N4790">
        <v>6</v>
      </c>
      <c r="O4790">
        <v>1</v>
      </c>
      <c r="P4790" s="2" t="s">
        <v>95</v>
      </c>
      <c r="Q4790" s="2" t="s">
        <v>52</v>
      </c>
      <c r="R4790" s="2" t="s">
        <v>40</v>
      </c>
      <c r="S4790">
        <v>22</v>
      </c>
      <c r="T4790" s="1">
        <v>45851</v>
      </c>
      <c r="U4790" s="2" t="s">
        <v>74</v>
      </c>
      <c r="V4790">
        <v>1</v>
      </c>
      <c r="W4790">
        <v>0</v>
      </c>
      <c r="X4790" s="2" t="s">
        <v>42</v>
      </c>
      <c r="Y4790">
        <v>0</v>
      </c>
      <c r="Z4790" s="2" t="s">
        <v>62</v>
      </c>
      <c r="AA4790" s="2" t="s">
        <v>62</v>
      </c>
      <c r="AB4790" s="2" t="s">
        <v>62</v>
      </c>
      <c r="AC4790">
        <v>0</v>
      </c>
      <c r="AD4790" s="2" t="s">
        <v>74</v>
      </c>
      <c r="AE4790" s="2" t="s">
        <v>85</v>
      </c>
      <c r="AF4790">
        <v>0</v>
      </c>
      <c r="AG4790" s="2" t="s">
        <v>47</v>
      </c>
      <c r="AH4790">
        <v>0</v>
      </c>
      <c r="AI4790">
        <v>0</v>
      </c>
      <c r="AJ4790"/>
    </row>
    <row r="4791" spans="1:36" x14ac:dyDescent="0.3">
      <c r="A4791">
        <v>54790</v>
      </c>
      <c r="B4791">
        <v>10791</v>
      </c>
      <c r="C4791">
        <v>201</v>
      </c>
      <c r="D4791" s="1">
        <v>46051</v>
      </c>
      <c r="E4791" s="1">
        <v>46041</v>
      </c>
      <c r="F4791" s="2" t="s">
        <v>48</v>
      </c>
      <c r="G4791" s="2" t="s">
        <v>36</v>
      </c>
      <c r="H4791">
        <v>10</v>
      </c>
      <c r="I4791">
        <v>1</v>
      </c>
      <c r="J4791">
        <v>10</v>
      </c>
      <c r="K4791" t="b">
        <v>1</v>
      </c>
      <c r="L4791" s="2" t="s">
        <v>81</v>
      </c>
      <c r="M4791" s="2" t="s">
        <v>50</v>
      </c>
      <c r="N4791">
        <v>2</v>
      </c>
      <c r="O4791">
        <v>0</v>
      </c>
      <c r="P4791" s="2" t="s">
        <v>101</v>
      </c>
      <c r="Q4791" s="2" t="s">
        <v>48</v>
      </c>
      <c r="R4791" s="2" t="s">
        <v>54</v>
      </c>
      <c r="S4791">
        <v>40</v>
      </c>
      <c r="T4791" s="1">
        <v>46051</v>
      </c>
      <c r="U4791" s="2" t="s">
        <v>53</v>
      </c>
      <c r="V4791">
        <v>0</v>
      </c>
      <c r="W4791">
        <v>0</v>
      </c>
      <c r="X4791" s="2" t="s">
        <v>61</v>
      </c>
      <c r="Y4791">
        <v>0</v>
      </c>
      <c r="Z4791" s="2" t="s">
        <v>62</v>
      </c>
      <c r="AA4791" s="2" t="s">
        <v>62</v>
      </c>
      <c r="AB4791" s="2" t="s">
        <v>62</v>
      </c>
      <c r="AC4791">
        <v>0</v>
      </c>
      <c r="AD4791" s="2" t="s">
        <v>53</v>
      </c>
      <c r="AE4791" s="2" t="s">
        <v>86</v>
      </c>
      <c r="AF4791">
        <v>0</v>
      </c>
      <c r="AG4791" s="2" t="s">
        <v>69</v>
      </c>
      <c r="AH4791">
        <v>0</v>
      </c>
      <c r="AI4791">
        <v>0</v>
      </c>
      <c r="AJ4791"/>
    </row>
    <row r="4792" spans="1:36" x14ac:dyDescent="0.3">
      <c r="A4792">
        <v>54791</v>
      </c>
      <c r="B4792">
        <v>10590</v>
      </c>
      <c r="C4792">
        <v>218</v>
      </c>
      <c r="D4792" s="1">
        <v>46153</v>
      </c>
      <c r="E4792" s="1">
        <v>46132</v>
      </c>
      <c r="F4792" s="2" t="s">
        <v>48</v>
      </c>
      <c r="G4792" s="2" t="s">
        <v>59</v>
      </c>
      <c r="H4792">
        <v>21</v>
      </c>
      <c r="I4792">
        <v>1</v>
      </c>
      <c r="J4792">
        <v>21</v>
      </c>
      <c r="K4792" t="b">
        <v>1</v>
      </c>
      <c r="L4792" s="2" t="s">
        <v>37</v>
      </c>
      <c r="M4792" s="2" t="s">
        <v>50</v>
      </c>
      <c r="N4792">
        <v>4</v>
      </c>
      <c r="O4792">
        <v>1</v>
      </c>
      <c r="P4792" s="2" t="s">
        <v>84</v>
      </c>
      <c r="Q4792" s="2" t="s">
        <v>58</v>
      </c>
      <c r="R4792" s="2" t="s">
        <v>40</v>
      </c>
      <c r="S4792">
        <v>33</v>
      </c>
      <c r="T4792" s="1">
        <v>46153</v>
      </c>
      <c r="U4792" s="2" t="s">
        <v>79</v>
      </c>
      <c r="V4792">
        <v>0</v>
      </c>
      <c r="W4792">
        <v>0</v>
      </c>
      <c r="X4792" s="2" t="s">
        <v>75</v>
      </c>
      <c r="Y4792">
        <v>1</v>
      </c>
      <c r="Z4792" s="2" t="s">
        <v>43</v>
      </c>
      <c r="AA4792" s="2" t="s">
        <v>44</v>
      </c>
      <c r="AB4792" s="2" t="s">
        <v>76</v>
      </c>
      <c r="AC4792">
        <v>1</v>
      </c>
      <c r="AD4792" s="2" t="s">
        <v>79</v>
      </c>
      <c r="AE4792" s="2" t="s">
        <v>80</v>
      </c>
      <c r="AF4792">
        <v>1</v>
      </c>
      <c r="AG4792" s="2" t="s">
        <v>57</v>
      </c>
      <c r="AH4792">
        <v>1</v>
      </c>
      <c r="AI4792">
        <v>1</v>
      </c>
      <c r="AJ4792"/>
    </row>
    <row r="4793" spans="1:36" x14ac:dyDescent="0.3">
      <c r="A4793">
        <v>54792</v>
      </c>
      <c r="B4793">
        <v>10766</v>
      </c>
      <c r="C4793">
        <v>215</v>
      </c>
      <c r="D4793" s="1">
        <v>45857</v>
      </c>
      <c r="E4793" s="1">
        <v>45854</v>
      </c>
      <c r="F4793" s="2" t="s">
        <v>48</v>
      </c>
      <c r="G4793" s="2" t="s">
        <v>36</v>
      </c>
      <c r="H4793">
        <v>3</v>
      </c>
      <c r="I4793">
        <v>1</v>
      </c>
      <c r="J4793">
        <v>3</v>
      </c>
      <c r="K4793" t="b">
        <v>1</v>
      </c>
      <c r="L4793" s="2" t="s">
        <v>37</v>
      </c>
      <c r="M4793" s="2" t="s">
        <v>50</v>
      </c>
      <c r="N4793">
        <v>5</v>
      </c>
      <c r="O4793">
        <v>0</v>
      </c>
      <c r="P4793" s="2" t="s">
        <v>92</v>
      </c>
      <c r="Q4793" s="2" t="s">
        <v>48</v>
      </c>
      <c r="R4793" s="2" t="s">
        <v>40</v>
      </c>
      <c r="S4793">
        <v>31</v>
      </c>
      <c r="T4793" s="1">
        <v>45857</v>
      </c>
      <c r="U4793" s="2" t="s">
        <v>54</v>
      </c>
      <c r="V4793">
        <v>1</v>
      </c>
      <c r="W4793">
        <v>0</v>
      </c>
      <c r="X4793" s="2" t="s">
        <v>42</v>
      </c>
      <c r="Y4793">
        <v>1</v>
      </c>
      <c r="Z4793" s="2" t="s">
        <v>72</v>
      </c>
      <c r="AA4793" s="2" t="s">
        <v>44</v>
      </c>
      <c r="AB4793" s="2" t="s">
        <v>76</v>
      </c>
      <c r="AC4793">
        <v>1</v>
      </c>
      <c r="AD4793" s="2" t="s">
        <v>54</v>
      </c>
      <c r="AE4793" s="2" t="s">
        <v>85</v>
      </c>
      <c r="AF4793">
        <v>0</v>
      </c>
      <c r="AG4793" s="2" t="s">
        <v>47</v>
      </c>
      <c r="AH4793">
        <v>1</v>
      </c>
      <c r="AI4793">
        <v>1</v>
      </c>
      <c r="AJ4793"/>
    </row>
    <row r="4794" spans="1:36" x14ac:dyDescent="0.3">
      <c r="A4794">
        <v>54793</v>
      </c>
      <c r="B4794">
        <v>11493</v>
      </c>
      <c r="C4794">
        <v>226</v>
      </c>
      <c r="D4794" s="1">
        <v>45666</v>
      </c>
      <c r="E4794" s="1">
        <v>45645</v>
      </c>
      <c r="F4794" s="2" t="s">
        <v>78</v>
      </c>
      <c r="G4794" s="2" t="s">
        <v>36</v>
      </c>
      <c r="H4794">
        <v>21</v>
      </c>
      <c r="I4794">
        <v>1</v>
      </c>
      <c r="J4794">
        <v>21</v>
      </c>
      <c r="K4794" t="b">
        <v>1</v>
      </c>
      <c r="L4794" s="2" t="s">
        <v>81</v>
      </c>
      <c r="M4794" s="2" t="s">
        <v>38</v>
      </c>
      <c r="N4794">
        <v>5</v>
      </c>
      <c r="O4794">
        <v>1</v>
      </c>
      <c r="P4794" s="2" t="s">
        <v>96</v>
      </c>
      <c r="Q4794" s="2" t="s">
        <v>78</v>
      </c>
      <c r="R4794" s="2" t="s">
        <v>79</v>
      </c>
      <c r="S4794">
        <v>33</v>
      </c>
      <c r="T4794" s="1">
        <v>45666</v>
      </c>
      <c r="U4794" s="2" t="s">
        <v>53</v>
      </c>
      <c r="V4794">
        <v>0</v>
      </c>
      <c r="W4794">
        <v>0</v>
      </c>
      <c r="X4794" s="2" t="s">
        <v>61</v>
      </c>
      <c r="Y4794">
        <v>1</v>
      </c>
      <c r="Z4794" s="2" t="s">
        <v>72</v>
      </c>
      <c r="AA4794" s="2" t="s">
        <v>112</v>
      </c>
      <c r="AB4794" s="2" t="s">
        <v>45</v>
      </c>
      <c r="AC4794">
        <v>1</v>
      </c>
      <c r="AD4794" s="2" t="s">
        <v>53</v>
      </c>
      <c r="AE4794" s="2" t="s">
        <v>86</v>
      </c>
      <c r="AF4794">
        <v>0</v>
      </c>
      <c r="AG4794" s="2" t="s">
        <v>57</v>
      </c>
      <c r="AH4794">
        <v>1</v>
      </c>
      <c r="AI4794">
        <v>0</v>
      </c>
      <c r="AJ4794"/>
    </row>
    <row r="4795" spans="1:36" x14ac:dyDescent="0.3">
      <c r="A4795">
        <v>54794</v>
      </c>
      <c r="B4795">
        <v>10855</v>
      </c>
      <c r="C4795">
        <v>216</v>
      </c>
      <c r="D4795" s="1">
        <v>45901</v>
      </c>
      <c r="E4795" s="1">
        <v>45894</v>
      </c>
      <c r="F4795" s="2" t="s">
        <v>52</v>
      </c>
      <c r="G4795" s="2" t="s">
        <v>36</v>
      </c>
      <c r="H4795">
        <v>7</v>
      </c>
      <c r="I4795">
        <v>1</v>
      </c>
      <c r="J4795">
        <v>7</v>
      </c>
      <c r="K4795" t="b">
        <v>1</v>
      </c>
      <c r="L4795" s="2" t="s">
        <v>81</v>
      </c>
      <c r="M4795" s="2" t="s">
        <v>50</v>
      </c>
      <c r="N4795">
        <v>2</v>
      </c>
      <c r="O4795">
        <v>0</v>
      </c>
      <c r="P4795" s="2" t="s">
        <v>105</v>
      </c>
      <c r="Q4795" s="2" t="s">
        <v>58</v>
      </c>
      <c r="R4795" s="2" t="s">
        <v>79</v>
      </c>
      <c r="S4795">
        <v>27</v>
      </c>
      <c r="T4795" s="1">
        <v>45901</v>
      </c>
      <c r="U4795" s="2" t="s">
        <v>79</v>
      </c>
      <c r="V4795">
        <v>0</v>
      </c>
      <c r="W4795">
        <v>0</v>
      </c>
      <c r="X4795" s="2" t="s">
        <v>42</v>
      </c>
      <c r="Y4795">
        <v>1</v>
      </c>
      <c r="Z4795" s="2" t="s">
        <v>43</v>
      </c>
      <c r="AA4795" s="2" t="s">
        <v>44</v>
      </c>
      <c r="AB4795" s="2" t="s">
        <v>56</v>
      </c>
      <c r="AC4795">
        <v>1</v>
      </c>
      <c r="AD4795" s="2" t="s">
        <v>79</v>
      </c>
      <c r="AE4795" s="2" t="s">
        <v>102</v>
      </c>
      <c r="AF4795">
        <v>0</v>
      </c>
      <c r="AG4795" s="2" t="s">
        <v>64</v>
      </c>
      <c r="AH4795">
        <v>1</v>
      </c>
      <c r="AI4795">
        <v>1</v>
      </c>
      <c r="AJ4795"/>
    </row>
    <row r="4796" spans="1:36" x14ac:dyDescent="0.3">
      <c r="A4796">
        <v>54795</v>
      </c>
      <c r="B4796">
        <v>11100</v>
      </c>
      <c r="C4796">
        <v>225</v>
      </c>
      <c r="D4796" s="1">
        <v>46241</v>
      </c>
      <c r="E4796" s="1">
        <v>46239</v>
      </c>
      <c r="F4796" s="2" t="s">
        <v>97</v>
      </c>
      <c r="G4796" s="2" t="s">
        <v>36</v>
      </c>
      <c r="H4796">
        <v>2</v>
      </c>
      <c r="I4796">
        <v>1</v>
      </c>
      <c r="J4796">
        <v>2</v>
      </c>
      <c r="K4796" t="b">
        <v>1</v>
      </c>
      <c r="L4796" s="2" t="s">
        <v>37</v>
      </c>
      <c r="M4796" s="2" t="s">
        <v>50</v>
      </c>
      <c r="N4796">
        <v>10</v>
      </c>
      <c r="O4796">
        <v>1</v>
      </c>
      <c r="P4796" s="2" t="s">
        <v>116</v>
      </c>
      <c r="Q4796" s="2" t="s">
        <v>35</v>
      </c>
      <c r="R4796" s="2" t="s">
        <v>41</v>
      </c>
      <c r="S4796">
        <v>24</v>
      </c>
      <c r="T4796" s="1">
        <v>46241</v>
      </c>
      <c r="U4796" s="2" t="s">
        <v>41</v>
      </c>
      <c r="V4796">
        <v>0</v>
      </c>
      <c r="W4796">
        <v>0</v>
      </c>
      <c r="X4796" s="2" t="s">
        <v>42</v>
      </c>
      <c r="Y4796">
        <v>1</v>
      </c>
      <c r="Z4796" s="2" t="s">
        <v>55</v>
      </c>
      <c r="AA4796" s="2" t="s">
        <v>44</v>
      </c>
      <c r="AB4796" s="2" t="s">
        <v>45</v>
      </c>
      <c r="AC4796">
        <v>1</v>
      </c>
      <c r="AD4796" s="2" t="s">
        <v>41</v>
      </c>
      <c r="AE4796" s="2" t="s">
        <v>46</v>
      </c>
      <c r="AF4796">
        <v>0</v>
      </c>
      <c r="AG4796" s="2" t="s">
        <v>47</v>
      </c>
      <c r="AH4796">
        <v>1</v>
      </c>
      <c r="AI4796">
        <v>1</v>
      </c>
      <c r="AJ4796"/>
    </row>
    <row r="4797" spans="1:36" x14ac:dyDescent="0.3">
      <c r="A4797">
        <v>54796</v>
      </c>
      <c r="B4797">
        <v>10977</v>
      </c>
      <c r="C4797">
        <v>226</v>
      </c>
      <c r="D4797" s="1">
        <v>45703</v>
      </c>
      <c r="E4797" s="1">
        <v>45696</v>
      </c>
      <c r="F4797" s="2" t="s">
        <v>97</v>
      </c>
      <c r="G4797" s="2" t="s">
        <v>36</v>
      </c>
      <c r="H4797">
        <v>7</v>
      </c>
      <c r="I4797">
        <v>1</v>
      </c>
      <c r="J4797">
        <v>7</v>
      </c>
      <c r="K4797" t="b">
        <v>1</v>
      </c>
      <c r="L4797" s="2" t="s">
        <v>70</v>
      </c>
      <c r="M4797" s="2" t="s">
        <v>65</v>
      </c>
      <c r="N4797">
        <v>1</v>
      </c>
      <c r="O4797">
        <v>0</v>
      </c>
      <c r="P4797" s="2" t="s">
        <v>96</v>
      </c>
      <c r="Q4797" s="2" t="s">
        <v>78</v>
      </c>
      <c r="R4797" s="2" t="s">
        <v>79</v>
      </c>
      <c r="S4797">
        <v>33</v>
      </c>
      <c r="T4797" s="1">
        <v>45703</v>
      </c>
      <c r="U4797" s="2" t="s">
        <v>54</v>
      </c>
      <c r="V4797">
        <v>1</v>
      </c>
      <c r="W4797">
        <v>0</v>
      </c>
      <c r="X4797" s="2" t="s">
        <v>61</v>
      </c>
      <c r="Y4797">
        <v>0</v>
      </c>
      <c r="Z4797" s="2" t="s">
        <v>62</v>
      </c>
      <c r="AA4797" s="2" t="s">
        <v>62</v>
      </c>
      <c r="AB4797" s="2" t="s">
        <v>62</v>
      </c>
      <c r="AC4797">
        <v>0</v>
      </c>
      <c r="AD4797" s="2" t="s">
        <v>54</v>
      </c>
      <c r="AE4797" s="2" t="s">
        <v>100</v>
      </c>
      <c r="AF4797">
        <v>0</v>
      </c>
      <c r="AG4797" s="2" t="s">
        <v>64</v>
      </c>
      <c r="AH4797">
        <v>0</v>
      </c>
      <c r="AI4797">
        <v>0</v>
      </c>
      <c r="AJ4797"/>
    </row>
    <row r="4798" spans="1:36" x14ac:dyDescent="0.3">
      <c r="A4798">
        <v>54797</v>
      </c>
      <c r="B4798">
        <v>11247</v>
      </c>
      <c r="C4798">
        <v>205</v>
      </c>
      <c r="D4798" s="1">
        <v>45870</v>
      </c>
      <c r="E4798" s="1">
        <v>45856</v>
      </c>
      <c r="F4798" s="2" t="s">
        <v>48</v>
      </c>
      <c r="G4798" s="2" t="s">
        <v>36</v>
      </c>
      <c r="H4798">
        <v>14</v>
      </c>
      <c r="I4798">
        <v>1</v>
      </c>
      <c r="J4798">
        <v>14</v>
      </c>
      <c r="K4798" t="b">
        <v>1</v>
      </c>
      <c r="L4798" s="2" t="s">
        <v>109</v>
      </c>
      <c r="M4798" s="2" t="s">
        <v>50</v>
      </c>
      <c r="N4798">
        <v>4</v>
      </c>
      <c r="O4798">
        <v>0</v>
      </c>
      <c r="P4798" s="2" t="s">
        <v>91</v>
      </c>
      <c r="Q4798" s="2" t="s">
        <v>48</v>
      </c>
      <c r="R4798" s="2" t="s">
        <v>54</v>
      </c>
      <c r="S4798">
        <v>37</v>
      </c>
      <c r="T4798" s="1">
        <v>45870</v>
      </c>
      <c r="U4798" s="2" t="s">
        <v>41</v>
      </c>
      <c r="V4798">
        <v>0</v>
      </c>
      <c r="W4798">
        <v>0</v>
      </c>
      <c r="X4798" s="2" t="s">
        <v>42</v>
      </c>
      <c r="Y4798">
        <v>1</v>
      </c>
      <c r="Z4798" s="2" t="s">
        <v>72</v>
      </c>
      <c r="AA4798" s="2" t="s">
        <v>44</v>
      </c>
      <c r="AB4798" s="2" t="s">
        <v>76</v>
      </c>
      <c r="AC4798">
        <v>1</v>
      </c>
      <c r="AD4798" s="2" t="s">
        <v>41</v>
      </c>
      <c r="AE4798" s="2" t="s">
        <v>46</v>
      </c>
      <c r="AF4798">
        <v>0</v>
      </c>
      <c r="AG4798" s="2" t="s">
        <v>69</v>
      </c>
      <c r="AH4798">
        <v>1</v>
      </c>
      <c r="AI4798">
        <v>1</v>
      </c>
      <c r="AJ4798"/>
    </row>
    <row r="4799" spans="1:36" x14ac:dyDescent="0.3">
      <c r="A4799">
        <v>54798</v>
      </c>
      <c r="B4799">
        <v>10860</v>
      </c>
      <c r="C4799">
        <v>216</v>
      </c>
      <c r="D4799" s="1">
        <v>45954</v>
      </c>
      <c r="E4799" s="1">
        <v>45944</v>
      </c>
      <c r="F4799" s="2" t="s">
        <v>48</v>
      </c>
      <c r="G4799" s="2" t="s">
        <v>62</v>
      </c>
      <c r="H4799">
        <v>10</v>
      </c>
      <c r="I4799">
        <v>0</v>
      </c>
      <c r="J4799">
        <v>10</v>
      </c>
      <c r="K4799" t="b">
        <v>1</v>
      </c>
      <c r="L4799" s="2" t="s">
        <v>49</v>
      </c>
      <c r="M4799" s="2" t="s">
        <v>50</v>
      </c>
      <c r="N4799">
        <v>2</v>
      </c>
      <c r="O4799">
        <v>1</v>
      </c>
      <c r="P4799" s="2" t="s">
        <v>105</v>
      </c>
      <c r="Q4799" s="2" t="s">
        <v>58</v>
      </c>
      <c r="R4799" s="2" t="s">
        <v>79</v>
      </c>
      <c r="S4799">
        <v>27</v>
      </c>
      <c r="T4799" s="1">
        <v>45954</v>
      </c>
      <c r="U4799" s="2" t="s">
        <v>41</v>
      </c>
      <c r="V4799">
        <v>0</v>
      </c>
      <c r="W4799">
        <v>0</v>
      </c>
      <c r="X4799" s="2" t="s">
        <v>88</v>
      </c>
      <c r="Y4799">
        <v>0</v>
      </c>
      <c r="Z4799" s="2" t="s">
        <v>62</v>
      </c>
      <c r="AA4799" s="2" t="s">
        <v>62</v>
      </c>
      <c r="AB4799" s="2" t="s">
        <v>62</v>
      </c>
      <c r="AC4799">
        <v>0</v>
      </c>
      <c r="AD4799" s="2" t="s">
        <v>41</v>
      </c>
      <c r="AE4799" s="2" t="s">
        <v>89</v>
      </c>
      <c r="AG4799" s="2" t="s">
        <v>69</v>
      </c>
      <c r="AH4799">
        <v>0</v>
      </c>
      <c r="AI4799">
        <v>0</v>
      </c>
      <c r="AJ4799"/>
    </row>
    <row r="4800" spans="1:36" x14ac:dyDescent="0.3">
      <c r="A4800">
        <v>54799</v>
      </c>
      <c r="B4800">
        <v>11076</v>
      </c>
      <c r="C4800">
        <v>212</v>
      </c>
      <c r="D4800" s="1">
        <v>46075</v>
      </c>
      <c r="E4800" s="1">
        <v>46054</v>
      </c>
      <c r="F4800" s="2" t="s">
        <v>48</v>
      </c>
      <c r="G4800" s="2" t="s">
        <v>36</v>
      </c>
      <c r="H4800">
        <v>21</v>
      </c>
      <c r="I4800">
        <v>1</v>
      </c>
      <c r="J4800">
        <v>21</v>
      </c>
      <c r="K4800" t="b">
        <v>1</v>
      </c>
      <c r="L4800" s="2" t="s">
        <v>81</v>
      </c>
      <c r="M4800" s="2" t="s">
        <v>65</v>
      </c>
      <c r="N4800">
        <v>3</v>
      </c>
      <c r="O4800">
        <v>0</v>
      </c>
      <c r="P4800" s="2" t="s">
        <v>107</v>
      </c>
      <c r="Q4800" s="2" t="s">
        <v>58</v>
      </c>
      <c r="R4800" s="2" t="s">
        <v>67</v>
      </c>
      <c r="S4800">
        <v>20</v>
      </c>
      <c r="T4800" s="1">
        <v>46075</v>
      </c>
      <c r="U4800" s="2" t="s">
        <v>74</v>
      </c>
      <c r="V4800">
        <v>1</v>
      </c>
      <c r="W4800">
        <v>0</v>
      </c>
      <c r="X4800" s="2" t="s">
        <v>61</v>
      </c>
      <c r="Y4800">
        <v>1</v>
      </c>
      <c r="Z4800" s="2" t="s">
        <v>72</v>
      </c>
      <c r="AA4800" s="2" t="s">
        <v>44</v>
      </c>
      <c r="AB4800" s="2" t="s">
        <v>45</v>
      </c>
      <c r="AC4800">
        <v>1</v>
      </c>
      <c r="AD4800" s="2" t="s">
        <v>74</v>
      </c>
      <c r="AE4800" s="2" t="s">
        <v>100</v>
      </c>
      <c r="AF4800">
        <v>0</v>
      </c>
      <c r="AG4800" s="2" t="s">
        <v>57</v>
      </c>
      <c r="AH4800">
        <v>1</v>
      </c>
      <c r="AI4800">
        <v>1</v>
      </c>
      <c r="AJ4800"/>
    </row>
    <row r="4801" spans="1:36" x14ac:dyDescent="0.3">
      <c r="A4801">
        <v>54800</v>
      </c>
      <c r="B4801">
        <v>10821</v>
      </c>
      <c r="C4801">
        <v>216</v>
      </c>
      <c r="D4801" s="1">
        <v>45815</v>
      </c>
      <c r="E4801" s="1">
        <v>45805</v>
      </c>
      <c r="F4801" s="2" t="s">
        <v>48</v>
      </c>
      <c r="G4801" s="2" t="s">
        <v>59</v>
      </c>
      <c r="H4801">
        <v>10</v>
      </c>
      <c r="I4801">
        <v>1</v>
      </c>
      <c r="J4801">
        <v>10</v>
      </c>
      <c r="K4801" t="b">
        <v>1</v>
      </c>
      <c r="L4801" s="2" t="s">
        <v>70</v>
      </c>
      <c r="M4801" s="2" t="s">
        <v>65</v>
      </c>
      <c r="N4801">
        <v>7</v>
      </c>
      <c r="O4801">
        <v>1</v>
      </c>
      <c r="P4801" s="2" t="s">
        <v>105</v>
      </c>
      <c r="Q4801" s="2" t="s">
        <v>58</v>
      </c>
      <c r="R4801" s="2" t="s">
        <v>79</v>
      </c>
      <c r="S4801">
        <v>27</v>
      </c>
      <c r="T4801" s="1">
        <v>45815</v>
      </c>
      <c r="U4801" s="2" t="s">
        <v>54</v>
      </c>
      <c r="V4801">
        <v>1</v>
      </c>
      <c r="W4801">
        <v>0</v>
      </c>
      <c r="X4801" s="2" t="s">
        <v>42</v>
      </c>
      <c r="Y4801">
        <v>1</v>
      </c>
      <c r="Z4801" s="2" t="s">
        <v>72</v>
      </c>
      <c r="AA4801" s="2" t="s">
        <v>44</v>
      </c>
      <c r="AB4801" s="2" t="s">
        <v>76</v>
      </c>
      <c r="AC4801">
        <v>1</v>
      </c>
      <c r="AD4801" s="2" t="s">
        <v>54</v>
      </c>
      <c r="AE4801" s="2" t="s">
        <v>68</v>
      </c>
      <c r="AF4801">
        <v>1</v>
      </c>
      <c r="AG4801" s="2" t="s">
        <v>69</v>
      </c>
      <c r="AH4801">
        <v>1</v>
      </c>
      <c r="AI4801">
        <v>1</v>
      </c>
      <c r="AJ4801"/>
    </row>
    <row r="4802" spans="1:36" x14ac:dyDescent="0.3">
      <c r="A4802">
        <v>54801</v>
      </c>
      <c r="B4802">
        <v>10310</v>
      </c>
      <c r="C4802">
        <v>211</v>
      </c>
      <c r="D4802" s="1">
        <v>46341</v>
      </c>
      <c r="E4802" s="1">
        <v>46334</v>
      </c>
      <c r="F4802" s="2" t="s">
        <v>48</v>
      </c>
      <c r="G4802" s="2" t="s">
        <v>36</v>
      </c>
      <c r="H4802">
        <v>7</v>
      </c>
      <c r="I4802">
        <v>1</v>
      </c>
      <c r="J4802">
        <v>7</v>
      </c>
      <c r="K4802" t="b">
        <v>1</v>
      </c>
      <c r="L4802" s="2" t="s">
        <v>49</v>
      </c>
      <c r="M4802" s="2" t="s">
        <v>65</v>
      </c>
      <c r="N4802">
        <v>3</v>
      </c>
      <c r="O4802">
        <v>1</v>
      </c>
      <c r="P4802" s="2" t="s">
        <v>83</v>
      </c>
      <c r="Q4802" s="2" t="s">
        <v>58</v>
      </c>
      <c r="R4802" s="2" t="s">
        <v>67</v>
      </c>
      <c r="S4802">
        <v>33</v>
      </c>
      <c r="T4802" s="1">
        <v>46341</v>
      </c>
      <c r="U4802" s="2" t="s">
        <v>74</v>
      </c>
      <c r="V4802">
        <v>1</v>
      </c>
      <c r="W4802">
        <v>0</v>
      </c>
      <c r="X4802" s="2" t="s">
        <v>88</v>
      </c>
      <c r="Y4802">
        <v>1</v>
      </c>
      <c r="Z4802" s="2" t="s">
        <v>72</v>
      </c>
      <c r="AA4802" s="2" t="s">
        <v>44</v>
      </c>
      <c r="AB4802" s="2" t="s">
        <v>45</v>
      </c>
      <c r="AC4802">
        <v>1</v>
      </c>
      <c r="AD4802" s="2" t="s">
        <v>74</v>
      </c>
      <c r="AE4802" s="2" t="s">
        <v>104</v>
      </c>
      <c r="AF4802">
        <v>0</v>
      </c>
      <c r="AG4802" s="2" t="s">
        <v>64</v>
      </c>
      <c r="AH4802">
        <v>1</v>
      </c>
      <c r="AI4802">
        <v>1</v>
      </c>
      <c r="AJ4802"/>
    </row>
    <row r="4803" spans="1:36" x14ac:dyDescent="0.3">
      <c r="A4803">
        <v>54802</v>
      </c>
      <c r="B4803">
        <v>11332</v>
      </c>
      <c r="C4803">
        <v>208</v>
      </c>
      <c r="D4803" s="1">
        <v>46121</v>
      </c>
      <c r="E4803" s="1">
        <v>46118</v>
      </c>
      <c r="F4803" s="2" t="s">
        <v>48</v>
      </c>
      <c r="G4803" s="2" t="s">
        <v>36</v>
      </c>
      <c r="H4803">
        <v>3</v>
      </c>
      <c r="I4803">
        <v>1</v>
      </c>
      <c r="J4803">
        <v>3</v>
      </c>
      <c r="K4803" t="b">
        <v>1</v>
      </c>
      <c r="L4803" s="2" t="s">
        <v>70</v>
      </c>
      <c r="M4803" s="2" t="s">
        <v>50</v>
      </c>
      <c r="N4803">
        <v>4</v>
      </c>
      <c r="O4803">
        <v>1</v>
      </c>
      <c r="P4803" s="2" t="s">
        <v>106</v>
      </c>
      <c r="Q4803" s="2" t="s">
        <v>48</v>
      </c>
      <c r="R4803" s="2" t="s">
        <v>40</v>
      </c>
      <c r="S4803">
        <v>37</v>
      </c>
      <c r="T4803" s="1">
        <v>46121</v>
      </c>
      <c r="U4803" s="2" t="s">
        <v>53</v>
      </c>
      <c r="V4803">
        <v>0</v>
      </c>
      <c r="W4803">
        <v>0</v>
      </c>
      <c r="X4803" s="2" t="s">
        <v>75</v>
      </c>
      <c r="Y4803">
        <v>0</v>
      </c>
      <c r="Z4803" s="2" t="s">
        <v>62</v>
      </c>
      <c r="AA4803" s="2" t="s">
        <v>62</v>
      </c>
      <c r="AB4803" s="2" t="s">
        <v>62</v>
      </c>
      <c r="AC4803">
        <v>0</v>
      </c>
      <c r="AD4803" s="2" t="s">
        <v>53</v>
      </c>
      <c r="AE4803" s="2" t="s">
        <v>93</v>
      </c>
      <c r="AF4803">
        <v>0</v>
      </c>
      <c r="AG4803" s="2" t="s">
        <v>47</v>
      </c>
      <c r="AH4803">
        <v>0</v>
      </c>
      <c r="AI4803">
        <v>0</v>
      </c>
      <c r="AJ4803"/>
    </row>
    <row r="4804" spans="1:36" x14ac:dyDescent="0.3">
      <c r="A4804">
        <v>54803</v>
      </c>
      <c r="B4804">
        <v>11060</v>
      </c>
      <c r="C4804">
        <v>203</v>
      </c>
      <c r="D4804" s="1">
        <v>45914</v>
      </c>
      <c r="E4804" s="1">
        <v>45913</v>
      </c>
      <c r="F4804" s="2" t="s">
        <v>58</v>
      </c>
      <c r="G4804" s="2" t="s">
        <v>36</v>
      </c>
      <c r="H4804">
        <v>1</v>
      </c>
      <c r="I4804">
        <v>1</v>
      </c>
      <c r="J4804">
        <v>1</v>
      </c>
      <c r="K4804" t="b">
        <v>1</v>
      </c>
      <c r="L4804" s="2" t="s">
        <v>81</v>
      </c>
      <c r="M4804" s="2" t="s">
        <v>65</v>
      </c>
      <c r="N4804">
        <v>4</v>
      </c>
      <c r="O4804">
        <v>1</v>
      </c>
      <c r="P4804" s="2" t="s">
        <v>66</v>
      </c>
      <c r="Q4804" s="2" t="s">
        <v>52</v>
      </c>
      <c r="R4804" s="2" t="s">
        <v>54</v>
      </c>
      <c r="S4804">
        <v>22</v>
      </c>
      <c r="T4804" s="1">
        <v>45914</v>
      </c>
      <c r="U4804" s="2" t="s">
        <v>74</v>
      </c>
      <c r="V4804">
        <v>1</v>
      </c>
      <c r="W4804">
        <v>0</v>
      </c>
      <c r="X4804" s="2" t="s">
        <v>42</v>
      </c>
      <c r="Y4804">
        <v>1</v>
      </c>
      <c r="Z4804" s="2" t="s">
        <v>43</v>
      </c>
      <c r="AA4804" s="2" t="s">
        <v>44</v>
      </c>
      <c r="AB4804" s="2" t="s">
        <v>76</v>
      </c>
      <c r="AC4804">
        <v>1</v>
      </c>
      <c r="AD4804" s="2" t="s">
        <v>74</v>
      </c>
      <c r="AE4804" s="2" t="s">
        <v>102</v>
      </c>
      <c r="AF4804">
        <v>0</v>
      </c>
      <c r="AG4804" s="2" t="s">
        <v>47</v>
      </c>
      <c r="AH4804">
        <v>1</v>
      </c>
      <c r="AI4804">
        <v>1</v>
      </c>
      <c r="AJ4804"/>
    </row>
    <row r="4805" spans="1:36" x14ac:dyDescent="0.3">
      <c r="A4805">
        <v>54804</v>
      </c>
      <c r="B4805">
        <v>11391</v>
      </c>
      <c r="C4805">
        <v>221</v>
      </c>
      <c r="D4805" s="1">
        <v>46216</v>
      </c>
      <c r="E4805" s="1">
        <v>46216</v>
      </c>
      <c r="F4805" s="2" t="s">
        <v>97</v>
      </c>
      <c r="G4805" s="2" t="s">
        <v>36</v>
      </c>
      <c r="H4805">
        <v>0</v>
      </c>
      <c r="I4805">
        <v>1</v>
      </c>
      <c r="J4805">
        <v>0</v>
      </c>
      <c r="K4805" t="b">
        <v>1</v>
      </c>
      <c r="L4805" s="2" t="s">
        <v>70</v>
      </c>
      <c r="M4805" s="2" t="s">
        <v>50</v>
      </c>
      <c r="N4805">
        <v>3</v>
      </c>
      <c r="O4805">
        <v>1</v>
      </c>
      <c r="P4805" s="2" t="s">
        <v>103</v>
      </c>
      <c r="Q4805" s="2" t="s">
        <v>58</v>
      </c>
      <c r="R4805" s="2" t="s">
        <v>40</v>
      </c>
      <c r="S4805">
        <v>27</v>
      </c>
      <c r="T4805" s="1">
        <v>46216</v>
      </c>
      <c r="U4805" s="2" t="s">
        <v>79</v>
      </c>
      <c r="V4805">
        <v>0</v>
      </c>
      <c r="W4805">
        <v>0</v>
      </c>
      <c r="X4805" s="2" t="s">
        <v>42</v>
      </c>
      <c r="Y4805">
        <v>1</v>
      </c>
      <c r="Z4805" s="2" t="s">
        <v>43</v>
      </c>
      <c r="AA4805" s="2" t="s">
        <v>44</v>
      </c>
      <c r="AB4805" s="2" t="s">
        <v>76</v>
      </c>
      <c r="AC4805">
        <v>1</v>
      </c>
      <c r="AD4805" s="2" t="s">
        <v>79</v>
      </c>
      <c r="AE4805" s="2" t="s">
        <v>85</v>
      </c>
      <c r="AF4805">
        <v>0</v>
      </c>
      <c r="AG4805" s="2" t="s">
        <v>82</v>
      </c>
      <c r="AH4805">
        <v>1</v>
      </c>
      <c r="AI4805">
        <v>1</v>
      </c>
      <c r="AJ4805"/>
    </row>
    <row r="4806" spans="1:36" x14ac:dyDescent="0.3">
      <c r="A4806">
        <v>54805</v>
      </c>
      <c r="B4806">
        <v>10383</v>
      </c>
      <c r="C4806">
        <v>228</v>
      </c>
      <c r="D4806" s="1">
        <v>45891</v>
      </c>
      <c r="E4806" s="1">
        <v>45877</v>
      </c>
      <c r="F4806" s="2" t="s">
        <v>58</v>
      </c>
      <c r="G4806" s="2" t="s">
        <v>36</v>
      </c>
      <c r="H4806">
        <v>14</v>
      </c>
      <c r="I4806">
        <v>1</v>
      </c>
      <c r="J4806">
        <v>14</v>
      </c>
      <c r="K4806" t="b">
        <v>1</v>
      </c>
      <c r="L4806" s="2" t="s">
        <v>49</v>
      </c>
      <c r="M4806" s="2" t="s">
        <v>65</v>
      </c>
      <c r="N4806">
        <v>4</v>
      </c>
      <c r="O4806">
        <v>0</v>
      </c>
      <c r="P4806" s="2" t="s">
        <v>114</v>
      </c>
      <c r="Q4806" s="2" t="s">
        <v>78</v>
      </c>
      <c r="R4806" s="2" t="s">
        <v>67</v>
      </c>
      <c r="S4806">
        <v>31</v>
      </c>
      <c r="T4806" s="1">
        <v>45891</v>
      </c>
      <c r="U4806" s="2" t="s">
        <v>41</v>
      </c>
      <c r="V4806">
        <v>0</v>
      </c>
      <c r="W4806">
        <v>0</v>
      </c>
      <c r="X4806" s="2" t="s">
        <v>42</v>
      </c>
      <c r="Y4806">
        <v>1</v>
      </c>
      <c r="Z4806" s="2" t="s">
        <v>72</v>
      </c>
      <c r="AA4806" s="2" t="s">
        <v>112</v>
      </c>
      <c r="AB4806" s="2" t="s">
        <v>45</v>
      </c>
      <c r="AC4806">
        <v>1</v>
      </c>
      <c r="AD4806" s="2" t="s">
        <v>41</v>
      </c>
      <c r="AE4806" s="2" t="s">
        <v>46</v>
      </c>
      <c r="AF4806">
        <v>0</v>
      </c>
      <c r="AG4806" s="2" t="s">
        <v>69</v>
      </c>
      <c r="AH4806">
        <v>1</v>
      </c>
      <c r="AI4806">
        <v>0</v>
      </c>
      <c r="AJ4806"/>
    </row>
    <row r="4807" spans="1:36" x14ac:dyDescent="0.3">
      <c r="A4807">
        <v>54806</v>
      </c>
      <c r="B4807">
        <v>10078</v>
      </c>
      <c r="C4807">
        <v>216</v>
      </c>
      <c r="D4807" s="1">
        <v>45815</v>
      </c>
      <c r="E4807" s="1">
        <v>45805</v>
      </c>
      <c r="F4807" s="2" t="s">
        <v>48</v>
      </c>
      <c r="G4807" s="2" t="s">
        <v>59</v>
      </c>
      <c r="H4807">
        <v>10</v>
      </c>
      <c r="I4807">
        <v>1</v>
      </c>
      <c r="J4807">
        <v>10</v>
      </c>
      <c r="K4807" t="b">
        <v>1</v>
      </c>
      <c r="L4807" s="2" t="s">
        <v>70</v>
      </c>
      <c r="M4807" s="2" t="s">
        <v>50</v>
      </c>
      <c r="N4807">
        <v>4</v>
      </c>
      <c r="O4807">
        <v>1</v>
      </c>
      <c r="P4807" s="2" t="s">
        <v>105</v>
      </c>
      <c r="Q4807" s="2" t="s">
        <v>58</v>
      </c>
      <c r="R4807" s="2" t="s">
        <v>79</v>
      </c>
      <c r="S4807">
        <v>27</v>
      </c>
      <c r="T4807" s="1">
        <v>45815</v>
      </c>
      <c r="U4807" s="2" t="s">
        <v>54</v>
      </c>
      <c r="V4807">
        <v>1</v>
      </c>
      <c r="W4807">
        <v>0</v>
      </c>
      <c r="X4807" s="2" t="s">
        <v>42</v>
      </c>
      <c r="Y4807">
        <v>1</v>
      </c>
      <c r="Z4807" s="2" t="s">
        <v>55</v>
      </c>
      <c r="AA4807" s="2" t="s">
        <v>44</v>
      </c>
      <c r="AB4807" s="2" t="s">
        <v>76</v>
      </c>
      <c r="AC4807">
        <v>1</v>
      </c>
      <c r="AD4807" s="2" t="s">
        <v>54</v>
      </c>
      <c r="AE4807" s="2" t="s">
        <v>68</v>
      </c>
      <c r="AF4807">
        <v>1</v>
      </c>
      <c r="AG4807" s="2" t="s">
        <v>69</v>
      </c>
      <c r="AH4807">
        <v>1</v>
      </c>
      <c r="AI4807">
        <v>1</v>
      </c>
      <c r="AJ4807"/>
    </row>
    <row r="4808" spans="1:36" x14ac:dyDescent="0.3">
      <c r="A4808">
        <v>54807</v>
      </c>
      <c r="B4808">
        <v>11396</v>
      </c>
      <c r="C4808">
        <v>207</v>
      </c>
      <c r="D4808" s="1">
        <v>46063</v>
      </c>
      <c r="E4808" s="1">
        <v>46042</v>
      </c>
      <c r="F4808" s="2" t="s">
        <v>52</v>
      </c>
      <c r="G4808" s="2" t="s">
        <v>36</v>
      </c>
      <c r="H4808">
        <v>21</v>
      </c>
      <c r="I4808">
        <v>1</v>
      </c>
      <c r="J4808">
        <v>21</v>
      </c>
      <c r="K4808" t="b">
        <v>1</v>
      </c>
      <c r="L4808" s="2" t="s">
        <v>37</v>
      </c>
      <c r="M4808" s="2" t="s">
        <v>50</v>
      </c>
      <c r="N4808">
        <v>5</v>
      </c>
      <c r="O4808">
        <v>1</v>
      </c>
      <c r="P4808" s="2" t="s">
        <v>51</v>
      </c>
      <c r="Q4808" s="2" t="s">
        <v>52</v>
      </c>
      <c r="R4808" s="2" t="s">
        <v>53</v>
      </c>
      <c r="S4808">
        <v>22</v>
      </c>
      <c r="T4808" s="1">
        <v>46063</v>
      </c>
      <c r="U4808" s="2" t="s">
        <v>67</v>
      </c>
      <c r="V4808">
        <v>0</v>
      </c>
      <c r="W4808">
        <v>0</v>
      </c>
      <c r="X4808" s="2" t="s">
        <v>61</v>
      </c>
      <c r="Y4808">
        <v>1</v>
      </c>
      <c r="Z4808" s="2" t="s">
        <v>72</v>
      </c>
      <c r="AA4808" s="2" t="s">
        <v>44</v>
      </c>
      <c r="AB4808" s="2" t="s">
        <v>45</v>
      </c>
      <c r="AC4808">
        <v>1</v>
      </c>
      <c r="AD4808" s="2" t="s">
        <v>67</v>
      </c>
      <c r="AE4808" s="2" t="s">
        <v>100</v>
      </c>
      <c r="AF4808">
        <v>0</v>
      </c>
      <c r="AG4808" s="2" t="s">
        <v>57</v>
      </c>
      <c r="AH4808">
        <v>1</v>
      </c>
      <c r="AI4808">
        <v>1</v>
      </c>
      <c r="AJ4808"/>
    </row>
    <row r="4809" spans="1:36" x14ac:dyDescent="0.3">
      <c r="A4809">
        <v>54808</v>
      </c>
      <c r="B4809">
        <v>10929</v>
      </c>
      <c r="C4809">
        <v>228</v>
      </c>
      <c r="D4809" s="1">
        <v>45672</v>
      </c>
      <c r="E4809" s="1">
        <v>45672</v>
      </c>
      <c r="F4809" s="2" t="s">
        <v>35</v>
      </c>
      <c r="G4809" s="2" t="s">
        <v>36</v>
      </c>
      <c r="H4809">
        <v>0</v>
      </c>
      <c r="I4809">
        <v>1</v>
      </c>
      <c r="J4809">
        <v>0</v>
      </c>
      <c r="K4809" t="b">
        <v>1</v>
      </c>
      <c r="L4809" s="2" t="s">
        <v>81</v>
      </c>
      <c r="M4809" s="2" t="s">
        <v>50</v>
      </c>
      <c r="N4809">
        <v>5</v>
      </c>
      <c r="O4809">
        <v>1</v>
      </c>
      <c r="P4809" s="2" t="s">
        <v>114</v>
      </c>
      <c r="Q4809" s="2" t="s">
        <v>78</v>
      </c>
      <c r="R4809" s="2" t="s">
        <v>67</v>
      </c>
      <c r="S4809">
        <v>31</v>
      </c>
      <c r="T4809" s="1">
        <v>45672</v>
      </c>
      <c r="U4809" s="2" t="s">
        <v>40</v>
      </c>
      <c r="V4809">
        <v>0</v>
      </c>
      <c r="W4809">
        <v>0</v>
      </c>
      <c r="X4809" s="2" t="s">
        <v>61</v>
      </c>
      <c r="Y4809">
        <v>1</v>
      </c>
      <c r="Z4809" s="2" t="s">
        <v>43</v>
      </c>
      <c r="AA4809" s="2" t="s">
        <v>44</v>
      </c>
      <c r="AB4809" s="2" t="s">
        <v>45</v>
      </c>
      <c r="AC4809">
        <v>1</v>
      </c>
      <c r="AD4809" s="2" t="s">
        <v>40</v>
      </c>
      <c r="AE4809" s="2" t="s">
        <v>86</v>
      </c>
      <c r="AF4809">
        <v>0</v>
      </c>
      <c r="AG4809" s="2" t="s">
        <v>82</v>
      </c>
      <c r="AH4809">
        <v>1</v>
      </c>
      <c r="AI4809">
        <v>1</v>
      </c>
      <c r="AJ4809"/>
    </row>
    <row r="4810" spans="1:36" x14ac:dyDescent="0.3">
      <c r="A4810">
        <v>54809</v>
      </c>
      <c r="B4810">
        <v>10534</v>
      </c>
      <c r="C4810">
        <v>202</v>
      </c>
      <c r="D4810" s="1">
        <v>46253</v>
      </c>
      <c r="E4810" s="1">
        <v>46246</v>
      </c>
      <c r="F4810" s="2" t="s">
        <v>58</v>
      </c>
      <c r="G4810" s="2" t="s">
        <v>59</v>
      </c>
      <c r="H4810">
        <v>7</v>
      </c>
      <c r="I4810">
        <v>1</v>
      </c>
      <c r="J4810">
        <v>7</v>
      </c>
      <c r="K4810" t="b">
        <v>1</v>
      </c>
      <c r="L4810" s="2" t="s">
        <v>49</v>
      </c>
      <c r="M4810" s="2" t="s">
        <v>65</v>
      </c>
      <c r="N4810">
        <v>4</v>
      </c>
      <c r="O4810">
        <v>1</v>
      </c>
      <c r="P4810" s="2" t="s">
        <v>95</v>
      </c>
      <c r="Q4810" s="2" t="s">
        <v>52</v>
      </c>
      <c r="R4810" s="2" t="s">
        <v>40</v>
      </c>
      <c r="S4810">
        <v>22</v>
      </c>
      <c r="T4810" s="1">
        <v>46253</v>
      </c>
      <c r="U4810" s="2" t="s">
        <v>40</v>
      </c>
      <c r="V4810">
        <v>0</v>
      </c>
      <c r="W4810">
        <v>0</v>
      </c>
      <c r="X4810" s="2" t="s">
        <v>42</v>
      </c>
      <c r="Y4810">
        <v>1</v>
      </c>
      <c r="Z4810" s="2" t="s">
        <v>55</v>
      </c>
      <c r="AA4810" s="2" t="s">
        <v>44</v>
      </c>
      <c r="AB4810" s="2" t="s">
        <v>76</v>
      </c>
      <c r="AC4810">
        <v>1</v>
      </c>
      <c r="AD4810" s="2" t="s">
        <v>40</v>
      </c>
      <c r="AE4810" s="2" t="s">
        <v>46</v>
      </c>
      <c r="AF4810">
        <v>1</v>
      </c>
      <c r="AG4810" s="2" t="s">
        <v>64</v>
      </c>
      <c r="AH4810">
        <v>1</v>
      </c>
      <c r="AI4810">
        <v>1</v>
      </c>
      <c r="AJ4810"/>
    </row>
    <row r="4811" spans="1:36" x14ac:dyDescent="0.3">
      <c r="A4811">
        <v>54810</v>
      </c>
      <c r="B4811">
        <v>10420</v>
      </c>
      <c r="C4811">
        <v>219</v>
      </c>
      <c r="D4811" s="1">
        <v>46335</v>
      </c>
      <c r="E4811" s="1">
        <v>46325</v>
      </c>
      <c r="F4811" s="2" t="s">
        <v>58</v>
      </c>
      <c r="G4811" s="2" t="s">
        <v>36</v>
      </c>
      <c r="H4811">
        <v>10</v>
      </c>
      <c r="I4811">
        <v>1</v>
      </c>
      <c r="J4811">
        <v>10</v>
      </c>
      <c r="K4811" t="b">
        <v>1</v>
      </c>
      <c r="L4811" s="2" t="s">
        <v>70</v>
      </c>
      <c r="M4811" s="2" t="s">
        <v>65</v>
      </c>
      <c r="N4811">
        <v>7</v>
      </c>
      <c r="O4811">
        <v>0</v>
      </c>
      <c r="P4811" s="2" t="s">
        <v>98</v>
      </c>
      <c r="Q4811" s="2" t="s">
        <v>97</v>
      </c>
      <c r="R4811" s="2" t="s">
        <v>40</v>
      </c>
      <c r="S4811">
        <v>37</v>
      </c>
      <c r="T4811" s="1">
        <v>46335</v>
      </c>
      <c r="U4811" s="2" t="s">
        <v>79</v>
      </c>
      <c r="V4811">
        <v>0</v>
      </c>
      <c r="W4811">
        <v>0</v>
      </c>
      <c r="X4811" s="2" t="s">
        <v>88</v>
      </c>
      <c r="Y4811">
        <v>0</v>
      </c>
      <c r="Z4811" s="2" t="s">
        <v>62</v>
      </c>
      <c r="AA4811" s="2" t="s">
        <v>62</v>
      </c>
      <c r="AB4811" s="2" t="s">
        <v>62</v>
      </c>
      <c r="AC4811">
        <v>0</v>
      </c>
      <c r="AD4811" s="2" t="s">
        <v>79</v>
      </c>
      <c r="AE4811" s="2" t="s">
        <v>104</v>
      </c>
      <c r="AF4811">
        <v>0</v>
      </c>
      <c r="AG4811" s="2" t="s">
        <v>69</v>
      </c>
      <c r="AH4811">
        <v>0</v>
      </c>
      <c r="AI4811">
        <v>0</v>
      </c>
      <c r="AJ4811"/>
    </row>
    <row r="4812" spans="1:36" x14ac:dyDescent="0.3">
      <c r="A4812">
        <v>54811</v>
      </c>
      <c r="B4812">
        <v>10521</v>
      </c>
      <c r="C4812">
        <v>203</v>
      </c>
      <c r="D4812" s="1">
        <v>45680</v>
      </c>
      <c r="E4812" s="1">
        <v>45677</v>
      </c>
      <c r="F4812" s="2" t="s">
        <v>78</v>
      </c>
      <c r="G4812" s="2" t="s">
        <v>36</v>
      </c>
      <c r="H4812">
        <v>3</v>
      </c>
      <c r="I4812">
        <v>1</v>
      </c>
      <c r="J4812">
        <v>3</v>
      </c>
      <c r="K4812" t="b">
        <v>1</v>
      </c>
      <c r="L4812" s="2" t="s">
        <v>109</v>
      </c>
      <c r="M4812" s="2" t="s">
        <v>50</v>
      </c>
      <c r="N4812">
        <v>5</v>
      </c>
      <c r="O4812">
        <v>1</v>
      </c>
      <c r="P4812" s="2" t="s">
        <v>66</v>
      </c>
      <c r="Q4812" s="2" t="s">
        <v>52</v>
      </c>
      <c r="R4812" s="2" t="s">
        <v>54</v>
      </c>
      <c r="S4812">
        <v>22</v>
      </c>
      <c r="T4812" s="1">
        <v>45680</v>
      </c>
      <c r="U4812" s="2" t="s">
        <v>53</v>
      </c>
      <c r="V4812">
        <v>0</v>
      </c>
      <c r="W4812">
        <v>0</v>
      </c>
      <c r="X4812" s="2" t="s">
        <v>61</v>
      </c>
      <c r="Y4812">
        <v>0</v>
      </c>
      <c r="Z4812" s="2" t="s">
        <v>62</v>
      </c>
      <c r="AA4812" s="2" t="s">
        <v>62</v>
      </c>
      <c r="AB4812" s="2" t="s">
        <v>62</v>
      </c>
      <c r="AC4812">
        <v>0</v>
      </c>
      <c r="AD4812" s="2" t="s">
        <v>53</v>
      </c>
      <c r="AE4812" s="2" t="s">
        <v>86</v>
      </c>
      <c r="AF4812">
        <v>0</v>
      </c>
      <c r="AG4812" s="2" t="s">
        <v>47</v>
      </c>
      <c r="AH4812">
        <v>0</v>
      </c>
      <c r="AI4812">
        <v>0</v>
      </c>
      <c r="AJ4812"/>
    </row>
    <row r="4813" spans="1:36" x14ac:dyDescent="0.3">
      <c r="A4813">
        <v>54812</v>
      </c>
      <c r="B4813">
        <v>10841</v>
      </c>
      <c r="C4813">
        <v>211</v>
      </c>
      <c r="D4813" s="1">
        <v>46354</v>
      </c>
      <c r="E4813" s="1">
        <v>46349</v>
      </c>
      <c r="F4813" s="2" t="s">
        <v>78</v>
      </c>
      <c r="G4813" s="2" t="s">
        <v>36</v>
      </c>
      <c r="H4813">
        <v>5</v>
      </c>
      <c r="I4813">
        <v>1</v>
      </c>
      <c r="J4813">
        <v>5</v>
      </c>
      <c r="K4813" t="b">
        <v>1</v>
      </c>
      <c r="L4813" s="2" t="s">
        <v>49</v>
      </c>
      <c r="M4813" s="2" t="s">
        <v>65</v>
      </c>
      <c r="N4813">
        <v>2</v>
      </c>
      <c r="O4813">
        <v>0</v>
      </c>
      <c r="P4813" s="2" t="s">
        <v>83</v>
      </c>
      <c r="Q4813" s="2" t="s">
        <v>58</v>
      </c>
      <c r="R4813" s="2" t="s">
        <v>67</v>
      </c>
      <c r="S4813">
        <v>33</v>
      </c>
      <c r="T4813" s="1">
        <v>46354</v>
      </c>
      <c r="U4813" s="2" t="s">
        <v>54</v>
      </c>
      <c r="V4813">
        <v>1</v>
      </c>
      <c r="W4813">
        <v>0</v>
      </c>
      <c r="X4813" s="2" t="s">
        <v>88</v>
      </c>
      <c r="Y4813">
        <v>0</v>
      </c>
      <c r="Z4813" s="2" t="s">
        <v>62</v>
      </c>
      <c r="AA4813" s="2" t="s">
        <v>62</v>
      </c>
      <c r="AB4813" s="2" t="s">
        <v>62</v>
      </c>
      <c r="AC4813">
        <v>0</v>
      </c>
      <c r="AD4813" s="2" t="s">
        <v>54</v>
      </c>
      <c r="AE4813" s="2" t="s">
        <v>104</v>
      </c>
      <c r="AF4813">
        <v>0</v>
      </c>
      <c r="AG4813" s="2" t="s">
        <v>64</v>
      </c>
      <c r="AH4813">
        <v>0</v>
      </c>
      <c r="AI4813">
        <v>0</v>
      </c>
      <c r="AJ4813"/>
    </row>
    <row r="4814" spans="1:36" x14ac:dyDescent="0.3">
      <c r="A4814">
        <v>54813</v>
      </c>
      <c r="B4814">
        <v>11014</v>
      </c>
      <c r="C4814">
        <v>209</v>
      </c>
      <c r="D4814" s="1">
        <v>45866</v>
      </c>
      <c r="E4814" s="1">
        <v>45861</v>
      </c>
      <c r="F4814" s="2" t="s">
        <v>58</v>
      </c>
      <c r="G4814" s="2" t="s">
        <v>36</v>
      </c>
      <c r="H4814">
        <v>5</v>
      </c>
      <c r="I4814">
        <v>1</v>
      </c>
      <c r="J4814">
        <v>5</v>
      </c>
      <c r="K4814" t="b">
        <v>1</v>
      </c>
      <c r="L4814" s="2" t="s">
        <v>49</v>
      </c>
      <c r="M4814" s="2" t="s">
        <v>38</v>
      </c>
      <c r="N4814">
        <v>9</v>
      </c>
      <c r="O4814">
        <v>4</v>
      </c>
      <c r="P4814" s="2" t="s">
        <v>99</v>
      </c>
      <c r="Q4814" s="2" t="s">
        <v>78</v>
      </c>
      <c r="R4814" s="2" t="s">
        <v>79</v>
      </c>
      <c r="S4814">
        <v>38</v>
      </c>
      <c r="T4814" s="1">
        <v>45866</v>
      </c>
      <c r="U4814" s="2" t="s">
        <v>79</v>
      </c>
      <c r="V4814">
        <v>0</v>
      </c>
      <c r="W4814">
        <v>0</v>
      </c>
      <c r="X4814" s="2" t="s">
        <v>42</v>
      </c>
      <c r="Y4814">
        <v>1</v>
      </c>
      <c r="Z4814" s="2" t="s">
        <v>55</v>
      </c>
      <c r="AA4814" s="2" t="s">
        <v>44</v>
      </c>
      <c r="AB4814" s="2" t="s">
        <v>76</v>
      </c>
      <c r="AC4814">
        <v>1</v>
      </c>
      <c r="AD4814" s="2" t="s">
        <v>79</v>
      </c>
      <c r="AE4814" s="2" t="s">
        <v>85</v>
      </c>
      <c r="AF4814">
        <v>0</v>
      </c>
      <c r="AG4814" s="2" t="s">
        <v>64</v>
      </c>
      <c r="AH4814">
        <v>1</v>
      </c>
      <c r="AI4814">
        <v>1</v>
      </c>
      <c r="AJ4814"/>
    </row>
    <row r="4815" spans="1:36" x14ac:dyDescent="0.3">
      <c r="A4815">
        <v>54814</v>
      </c>
      <c r="B4815">
        <v>11344</v>
      </c>
      <c r="C4815">
        <v>211</v>
      </c>
      <c r="D4815" s="1">
        <v>45692</v>
      </c>
      <c r="E4815" s="1">
        <v>45689</v>
      </c>
      <c r="F4815" s="2" t="s">
        <v>97</v>
      </c>
      <c r="G4815" s="2" t="s">
        <v>36</v>
      </c>
      <c r="H4815">
        <v>3</v>
      </c>
      <c r="I4815">
        <v>1</v>
      </c>
      <c r="J4815">
        <v>3</v>
      </c>
      <c r="K4815" t="b">
        <v>1</v>
      </c>
      <c r="L4815" s="2" t="s">
        <v>49</v>
      </c>
      <c r="M4815" s="2" t="s">
        <v>65</v>
      </c>
      <c r="N4815">
        <v>5</v>
      </c>
      <c r="O4815">
        <v>2</v>
      </c>
      <c r="P4815" s="2" t="s">
        <v>83</v>
      </c>
      <c r="Q4815" s="2" t="s">
        <v>58</v>
      </c>
      <c r="R4815" s="2" t="s">
        <v>67</v>
      </c>
      <c r="S4815">
        <v>33</v>
      </c>
      <c r="T4815" s="1">
        <v>45692</v>
      </c>
      <c r="U4815" s="2" t="s">
        <v>67</v>
      </c>
      <c r="V4815">
        <v>0</v>
      </c>
      <c r="W4815">
        <v>0</v>
      </c>
      <c r="X4815" s="2" t="s">
        <v>61</v>
      </c>
      <c r="Y4815">
        <v>1</v>
      </c>
      <c r="Z4815" s="2" t="s">
        <v>43</v>
      </c>
      <c r="AA4815" s="2" t="s">
        <v>62</v>
      </c>
      <c r="AB4815" s="2" t="s">
        <v>45</v>
      </c>
      <c r="AC4815">
        <v>1</v>
      </c>
      <c r="AD4815" s="2" t="s">
        <v>67</v>
      </c>
      <c r="AE4815" s="2" t="s">
        <v>100</v>
      </c>
      <c r="AF4815">
        <v>0</v>
      </c>
      <c r="AG4815" s="2" t="s">
        <v>47</v>
      </c>
      <c r="AH4815">
        <v>1</v>
      </c>
      <c r="AI4815">
        <v>0</v>
      </c>
      <c r="AJ4815"/>
    </row>
    <row r="4816" spans="1:36" x14ac:dyDescent="0.3">
      <c r="A4816">
        <v>54815</v>
      </c>
      <c r="B4816">
        <v>11164</v>
      </c>
      <c r="C4816">
        <v>201</v>
      </c>
      <c r="D4816" s="1">
        <v>46363</v>
      </c>
      <c r="E4816" s="1">
        <v>46361</v>
      </c>
      <c r="F4816" s="2" t="s">
        <v>78</v>
      </c>
      <c r="G4816" s="2" t="s">
        <v>36</v>
      </c>
      <c r="H4816">
        <v>2</v>
      </c>
      <c r="I4816">
        <v>1</v>
      </c>
      <c r="J4816">
        <v>2</v>
      </c>
      <c r="K4816" t="b">
        <v>1</v>
      </c>
      <c r="L4816" s="2" t="s">
        <v>109</v>
      </c>
      <c r="M4816" s="2" t="s">
        <v>65</v>
      </c>
      <c r="N4816">
        <v>5</v>
      </c>
      <c r="O4816">
        <v>0</v>
      </c>
      <c r="P4816" s="2" t="s">
        <v>101</v>
      </c>
      <c r="Q4816" s="2" t="s">
        <v>48</v>
      </c>
      <c r="R4816" s="2" t="s">
        <v>54</v>
      </c>
      <c r="S4816">
        <v>40</v>
      </c>
      <c r="T4816" s="1">
        <v>46363</v>
      </c>
      <c r="U4816" s="2" t="s">
        <v>79</v>
      </c>
      <c r="V4816">
        <v>0</v>
      </c>
      <c r="W4816">
        <v>0</v>
      </c>
      <c r="X4816" s="2" t="s">
        <v>61</v>
      </c>
      <c r="Y4816">
        <v>1</v>
      </c>
      <c r="Z4816" s="2" t="s">
        <v>72</v>
      </c>
      <c r="AA4816" s="2" t="s">
        <v>44</v>
      </c>
      <c r="AB4816" s="2" t="s">
        <v>76</v>
      </c>
      <c r="AC4816">
        <v>1</v>
      </c>
      <c r="AD4816" s="2" t="s">
        <v>79</v>
      </c>
      <c r="AE4816" s="2" t="s">
        <v>63</v>
      </c>
      <c r="AF4816">
        <v>0</v>
      </c>
      <c r="AG4816" s="2" t="s">
        <v>47</v>
      </c>
      <c r="AH4816">
        <v>1</v>
      </c>
      <c r="AI4816">
        <v>1</v>
      </c>
      <c r="AJ4816"/>
    </row>
    <row r="4817" spans="1:36" x14ac:dyDescent="0.3">
      <c r="A4817">
        <v>54816</v>
      </c>
      <c r="B4817">
        <v>10220</v>
      </c>
      <c r="C4817">
        <v>229</v>
      </c>
      <c r="D4817" s="1">
        <v>45896</v>
      </c>
      <c r="E4817" s="1">
        <v>45866</v>
      </c>
      <c r="F4817" s="2" t="s">
        <v>48</v>
      </c>
      <c r="G4817" s="2" t="s">
        <v>36</v>
      </c>
      <c r="H4817">
        <v>30</v>
      </c>
      <c r="I4817">
        <v>1</v>
      </c>
      <c r="J4817">
        <v>30</v>
      </c>
      <c r="K4817" t="b">
        <v>1</v>
      </c>
      <c r="L4817" s="2" t="s">
        <v>49</v>
      </c>
      <c r="M4817" s="2" t="s">
        <v>38</v>
      </c>
      <c r="N4817">
        <v>3</v>
      </c>
      <c r="O4817">
        <v>0</v>
      </c>
      <c r="P4817" s="2" t="s">
        <v>115</v>
      </c>
      <c r="Q4817" s="2" t="s">
        <v>52</v>
      </c>
      <c r="R4817" s="2" t="s">
        <v>67</v>
      </c>
      <c r="S4817">
        <v>23</v>
      </c>
      <c r="T4817" s="1">
        <v>45896</v>
      </c>
      <c r="U4817" s="2" t="s">
        <v>40</v>
      </c>
      <c r="V4817">
        <v>0</v>
      </c>
      <c r="W4817">
        <v>0</v>
      </c>
      <c r="X4817" s="2" t="s">
        <v>42</v>
      </c>
      <c r="Y4817">
        <v>1</v>
      </c>
      <c r="Z4817" s="2" t="s">
        <v>55</v>
      </c>
      <c r="AA4817" s="2" t="s">
        <v>44</v>
      </c>
      <c r="AB4817" s="2" t="s">
        <v>76</v>
      </c>
      <c r="AC4817">
        <v>1</v>
      </c>
      <c r="AD4817" s="2" t="s">
        <v>40</v>
      </c>
      <c r="AE4817" s="2" t="s">
        <v>46</v>
      </c>
      <c r="AF4817">
        <v>0</v>
      </c>
      <c r="AG4817" s="2" t="s">
        <v>57</v>
      </c>
      <c r="AH4817">
        <v>1</v>
      </c>
      <c r="AI4817">
        <v>1</v>
      </c>
      <c r="AJ4817"/>
    </row>
    <row r="4818" spans="1:36" x14ac:dyDescent="0.3">
      <c r="A4818">
        <v>54817</v>
      </c>
      <c r="B4818">
        <v>11168</v>
      </c>
      <c r="C4818">
        <v>225</v>
      </c>
      <c r="D4818" s="1">
        <v>45838</v>
      </c>
      <c r="E4818" s="1">
        <v>45817</v>
      </c>
      <c r="F4818" s="2" t="s">
        <v>52</v>
      </c>
      <c r="G4818" s="2" t="s">
        <v>36</v>
      </c>
      <c r="H4818">
        <v>21</v>
      </c>
      <c r="I4818">
        <v>1</v>
      </c>
      <c r="J4818">
        <v>21</v>
      </c>
      <c r="K4818" t="b">
        <v>1</v>
      </c>
      <c r="L4818" s="2" t="s">
        <v>49</v>
      </c>
      <c r="M4818" s="2" t="s">
        <v>38</v>
      </c>
      <c r="N4818">
        <v>2</v>
      </c>
      <c r="O4818">
        <v>0</v>
      </c>
      <c r="P4818" s="2" t="s">
        <v>116</v>
      </c>
      <c r="Q4818" s="2" t="s">
        <v>35</v>
      </c>
      <c r="R4818" s="2" t="s">
        <v>41</v>
      </c>
      <c r="S4818">
        <v>24</v>
      </c>
      <c r="T4818" s="1">
        <v>45838</v>
      </c>
      <c r="U4818" s="2" t="s">
        <v>79</v>
      </c>
      <c r="V4818">
        <v>0</v>
      </c>
      <c r="W4818">
        <v>0</v>
      </c>
      <c r="X4818" s="2" t="s">
        <v>42</v>
      </c>
      <c r="Y4818">
        <v>1</v>
      </c>
      <c r="Z4818" s="2" t="s">
        <v>72</v>
      </c>
      <c r="AA4818" s="2" t="s">
        <v>44</v>
      </c>
      <c r="AB4818" s="2" t="s">
        <v>45</v>
      </c>
      <c r="AC4818">
        <v>1</v>
      </c>
      <c r="AD4818" s="2" t="s">
        <v>79</v>
      </c>
      <c r="AE4818" s="2" t="s">
        <v>68</v>
      </c>
      <c r="AF4818">
        <v>0</v>
      </c>
      <c r="AG4818" s="2" t="s">
        <v>57</v>
      </c>
      <c r="AH4818">
        <v>1</v>
      </c>
      <c r="AI4818">
        <v>1</v>
      </c>
      <c r="AJ4818"/>
    </row>
    <row r="4819" spans="1:36" x14ac:dyDescent="0.3">
      <c r="A4819">
        <v>54818</v>
      </c>
      <c r="B4819">
        <v>11381</v>
      </c>
      <c r="C4819">
        <v>230</v>
      </c>
      <c r="D4819" s="1">
        <v>45688</v>
      </c>
      <c r="E4819" s="1">
        <v>45678</v>
      </c>
      <c r="F4819" s="2" t="s">
        <v>97</v>
      </c>
      <c r="G4819" s="2" t="s">
        <v>36</v>
      </c>
      <c r="H4819">
        <v>10</v>
      </c>
      <c r="I4819">
        <v>1</v>
      </c>
      <c r="J4819">
        <v>10</v>
      </c>
      <c r="K4819" t="b">
        <v>1</v>
      </c>
      <c r="L4819" s="2" t="s">
        <v>109</v>
      </c>
      <c r="M4819" s="2" t="s">
        <v>50</v>
      </c>
      <c r="N4819">
        <v>4</v>
      </c>
      <c r="O4819">
        <v>0</v>
      </c>
      <c r="P4819" s="2" t="s">
        <v>94</v>
      </c>
      <c r="Q4819" s="2" t="s">
        <v>35</v>
      </c>
      <c r="R4819" s="2" t="s">
        <v>79</v>
      </c>
      <c r="S4819">
        <v>37</v>
      </c>
      <c r="T4819" s="1">
        <v>45688</v>
      </c>
      <c r="U4819" s="2" t="s">
        <v>41</v>
      </c>
      <c r="V4819">
        <v>0</v>
      </c>
      <c r="W4819">
        <v>0</v>
      </c>
      <c r="X4819" s="2" t="s">
        <v>61</v>
      </c>
      <c r="Y4819">
        <v>1</v>
      </c>
      <c r="Z4819" s="2" t="s">
        <v>72</v>
      </c>
      <c r="AA4819" s="2" t="s">
        <v>44</v>
      </c>
      <c r="AB4819" s="2" t="s">
        <v>76</v>
      </c>
      <c r="AC4819">
        <v>1</v>
      </c>
      <c r="AD4819" s="2" t="s">
        <v>41</v>
      </c>
      <c r="AE4819" s="2" t="s">
        <v>86</v>
      </c>
      <c r="AF4819">
        <v>0</v>
      </c>
      <c r="AG4819" s="2" t="s">
        <v>69</v>
      </c>
      <c r="AH4819">
        <v>1</v>
      </c>
      <c r="AI4819">
        <v>1</v>
      </c>
      <c r="AJ4819"/>
    </row>
    <row r="4820" spans="1:36" x14ac:dyDescent="0.3">
      <c r="A4820">
        <v>54819</v>
      </c>
      <c r="B4820">
        <v>11265</v>
      </c>
      <c r="C4820">
        <v>230</v>
      </c>
      <c r="D4820" s="1">
        <v>46067</v>
      </c>
      <c r="E4820" s="1">
        <v>46053</v>
      </c>
      <c r="F4820" s="2" t="s">
        <v>97</v>
      </c>
      <c r="G4820" s="2" t="s">
        <v>62</v>
      </c>
      <c r="H4820">
        <v>14</v>
      </c>
      <c r="I4820">
        <v>0</v>
      </c>
      <c r="J4820">
        <v>14</v>
      </c>
      <c r="K4820" t="b">
        <v>1</v>
      </c>
      <c r="L4820" s="2" t="s">
        <v>81</v>
      </c>
      <c r="M4820" s="2" t="s">
        <v>65</v>
      </c>
      <c r="N4820">
        <v>3</v>
      </c>
      <c r="O4820">
        <v>2</v>
      </c>
      <c r="P4820" s="2" t="s">
        <v>94</v>
      </c>
      <c r="Q4820" s="2" t="s">
        <v>35</v>
      </c>
      <c r="R4820" s="2" t="s">
        <v>79</v>
      </c>
      <c r="S4820">
        <v>37</v>
      </c>
      <c r="T4820" s="1">
        <v>46067</v>
      </c>
      <c r="U4820" s="2" t="s">
        <v>54</v>
      </c>
      <c r="V4820">
        <v>1</v>
      </c>
      <c r="W4820">
        <v>0</v>
      </c>
      <c r="X4820" s="2" t="s">
        <v>61</v>
      </c>
      <c r="Y4820">
        <v>1</v>
      </c>
      <c r="Z4820" s="2" t="s">
        <v>72</v>
      </c>
      <c r="AA4820" s="2" t="s">
        <v>44</v>
      </c>
      <c r="AB4820" s="2" t="s">
        <v>45</v>
      </c>
      <c r="AC4820">
        <v>1</v>
      </c>
      <c r="AD4820" s="2" t="s">
        <v>54</v>
      </c>
      <c r="AE4820" s="2" t="s">
        <v>100</v>
      </c>
      <c r="AG4820" s="2" t="s">
        <v>69</v>
      </c>
      <c r="AH4820">
        <v>1</v>
      </c>
      <c r="AI4820">
        <v>1</v>
      </c>
      <c r="AJ4820"/>
    </row>
    <row r="4821" spans="1:36" x14ac:dyDescent="0.3">
      <c r="A4821">
        <v>54820</v>
      </c>
      <c r="B4821">
        <v>10505</v>
      </c>
      <c r="C4821">
        <v>201</v>
      </c>
      <c r="D4821" s="1">
        <v>45857</v>
      </c>
      <c r="E4821" s="1">
        <v>45843</v>
      </c>
      <c r="F4821" s="2" t="s">
        <v>52</v>
      </c>
      <c r="G4821" s="2" t="s">
        <v>36</v>
      </c>
      <c r="H4821">
        <v>14</v>
      </c>
      <c r="I4821">
        <v>1</v>
      </c>
      <c r="J4821">
        <v>14</v>
      </c>
      <c r="K4821" t="b">
        <v>1</v>
      </c>
      <c r="L4821" s="2" t="s">
        <v>70</v>
      </c>
      <c r="M4821" s="2" t="s">
        <v>38</v>
      </c>
      <c r="N4821">
        <v>6</v>
      </c>
      <c r="O4821">
        <v>1</v>
      </c>
      <c r="P4821" s="2" t="s">
        <v>101</v>
      </c>
      <c r="Q4821" s="2" t="s">
        <v>48</v>
      </c>
      <c r="R4821" s="2" t="s">
        <v>54</v>
      </c>
      <c r="S4821">
        <v>40</v>
      </c>
      <c r="T4821" s="1">
        <v>45857</v>
      </c>
      <c r="U4821" s="2" t="s">
        <v>54</v>
      </c>
      <c r="V4821">
        <v>1</v>
      </c>
      <c r="W4821">
        <v>0</v>
      </c>
      <c r="X4821" s="2" t="s">
        <v>42</v>
      </c>
      <c r="Y4821">
        <v>1</v>
      </c>
      <c r="Z4821" s="2" t="s">
        <v>72</v>
      </c>
      <c r="AA4821" s="2" t="s">
        <v>44</v>
      </c>
      <c r="AB4821" s="2" t="s">
        <v>45</v>
      </c>
      <c r="AC4821">
        <v>1</v>
      </c>
      <c r="AD4821" s="2" t="s">
        <v>54</v>
      </c>
      <c r="AE4821" s="2" t="s">
        <v>85</v>
      </c>
      <c r="AF4821">
        <v>0</v>
      </c>
      <c r="AG4821" s="2" t="s">
        <v>69</v>
      </c>
      <c r="AH4821">
        <v>1</v>
      </c>
      <c r="AI4821">
        <v>1</v>
      </c>
      <c r="AJ4821"/>
    </row>
    <row r="4822" spans="1:36" x14ac:dyDescent="0.3">
      <c r="A4822">
        <v>54821</v>
      </c>
      <c r="B4822">
        <v>10966</v>
      </c>
      <c r="C4822">
        <v>212</v>
      </c>
      <c r="D4822" s="1">
        <v>45838</v>
      </c>
      <c r="E4822" s="1">
        <v>45838</v>
      </c>
      <c r="F4822" s="2" t="s">
        <v>58</v>
      </c>
      <c r="G4822" s="2" t="s">
        <v>36</v>
      </c>
      <c r="H4822">
        <v>0</v>
      </c>
      <c r="I4822">
        <v>1</v>
      </c>
      <c r="J4822">
        <v>0</v>
      </c>
      <c r="K4822" t="b">
        <v>1</v>
      </c>
      <c r="L4822" s="2" t="s">
        <v>49</v>
      </c>
      <c r="M4822" s="2" t="s">
        <v>65</v>
      </c>
      <c r="N4822">
        <v>2</v>
      </c>
      <c r="O4822">
        <v>0</v>
      </c>
      <c r="P4822" s="2" t="s">
        <v>107</v>
      </c>
      <c r="Q4822" s="2" t="s">
        <v>58</v>
      </c>
      <c r="R4822" s="2" t="s">
        <v>67</v>
      </c>
      <c r="S4822">
        <v>20</v>
      </c>
      <c r="T4822" s="1">
        <v>45838</v>
      </c>
      <c r="U4822" s="2" t="s">
        <v>79</v>
      </c>
      <c r="V4822">
        <v>0</v>
      </c>
      <c r="W4822">
        <v>0</v>
      </c>
      <c r="X4822" s="2" t="s">
        <v>42</v>
      </c>
      <c r="Y4822">
        <v>1</v>
      </c>
      <c r="Z4822" s="2" t="s">
        <v>72</v>
      </c>
      <c r="AA4822" s="2" t="s">
        <v>62</v>
      </c>
      <c r="AB4822" s="2" t="s">
        <v>76</v>
      </c>
      <c r="AC4822">
        <v>1</v>
      </c>
      <c r="AD4822" s="2" t="s">
        <v>79</v>
      </c>
      <c r="AE4822" s="2" t="s">
        <v>68</v>
      </c>
      <c r="AF4822">
        <v>0</v>
      </c>
      <c r="AG4822" s="2" t="s">
        <v>82</v>
      </c>
      <c r="AH4822">
        <v>1</v>
      </c>
      <c r="AI4822">
        <v>0</v>
      </c>
      <c r="AJ4822"/>
    </row>
    <row r="4823" spans="1:36" x14ac:dyDescent="0.3">
      <c r="A4823">
        <v>54822</v>
      </c>
      <c r="B4823">
        <v>10351</v>
      </c>
      <c r="C4823">
        <v>210</v>
      </c>
      <c r="D4823" s="1">
        <v>46353</v>
      </c>
      <c r="E4823" s="1">
        <v>46348</v>
      </c>
      <c r="F4823" s="2" t="s">
        <v>48</v>
      </c>
      <c r="G4823" s="2" t="s">
        <v>59</v>
      </c>
      <c r="H4823">
        <v>5</v>
      </c>
      <c r="I4823">
        <v>1</v>
      </c>
      <c r="J4823">
        <v>5</v>
      </c>
      <c r="K4823" t="b">
        <v>1</v>
      </c>
      <c r="L4823" s="2" t="s">
        <v>49</v>
      </c>
      <c r="M4823" s="2" t="s">
        <v>65</v>
      </c>
      <c r="N4823">
        <v>2</v>
      </c>
      <c r="O4823">
        <v>1</v>
      </c>
      <c r="P4823" s="2" t="s">
        <v>111</v>
      </c>
      <c r="Q4823" s="2" t="s">
        <v>58</v>
      </c>
      <c r="R4823" s="2" t="s">
        <v>67</v>
      </c>
      <c r="S4823">
        <v>27</v>
      </c>
      <c r="T4823" s="1">
        <v>46353</v>
      </c>
      <c r="U4823" s="2" t="s">
        <v>41</v>
      </c>
      <c r="V4823">
        <v>0</v>
      </c>
      <c r="W4823">
        <v>0</v>
      </c>
      <c r="X4823" s="2" t="s">
        <v>88</v>
      </c>
      <c r="Y4823">
        <v>0</v>
      </c>
      <c r="Z4823" s="2" t="s">
        <v>62</v>
      </c>
      <c r="AA4823" s="2" t="s">
        <v>62</v>
      </c>
      <c r="AB4823" s="2" t="s">
        <v>62</v>
      </c>
      <c r="AC4823">
        <v>0</v>
      </c>
      <c r="AD4823" s="2" t="s">
        <v>41</v>
      </c>
      <c r="AE4823" s="2" t="s">
        <v>104</v>
      </c>
      <c r="AF4823">
        <v>1</v>
      </c>
      <c r="AG4823" s="2" t="s">
        <v>64</v>
      </c>
      <c r="AH4823">
        <v>0</v>
      </c>
      <c r="AI4823">
        <v>0</v>
      </c>
      <c r="AJ4823"/>
    </row>
    <row r="4824" spans="1:36" x14ac:dyDescent="0.3">
      <c r="A4824">
        <v>54823</v>
      </c>
      <c r="B4824">
        <v>10248</v>
      </c>
      <c r="C4824">
        <v>223</v>
      </c>
      <c r="D4824" s="1">
        <v>46252</v>
      </c>
      <c r="E4824" s="1">
        <v>46247</v>
      </c>
      <c r="F4824" s="2" t="s">
        <v>97</v>
      </c>
      <c r="G4824" s="2" t="s">
        <v>36</v>
      </c>
      <c r="H4824">
        <v>5</v>
      </c>
      <c r="I4824">
        <v>1</v>
      </c>
      <c r="J4824">
        <v>5</v>
      </c>
      <c r="K4824" t="b">
        <v>1</v>
      </c>
      <c r="L4824" s="2" t="s">
        <v>109</v>
      </c>
      <c r="M4824" s="2" t="s">
        <v>50</v>
      </c>
      <c r="N4824">
        <v>6</v>
      </c>
      <c r="O4824">
        <v>3</v>
      </c>
      <c r="P4824" s="2" t="s">
        <v>39</v>
      </c>
      <c r="Q4824" s="2" t="s">
        <v>35</v>
      </c>
      <c r="R4824" s="2" t="s">
        <v>40</v>
      </c>
      <c r="S4824">
        <v>40</v>
      </c>
      <c r="T4824" s="1">
        <v>46252</v>
      </c>
      <c r="U4824" s="2" t="s">
        <v>67</v>
      </c>
      <c r="V4824">
        <v>0</v>
      </c>
      <c r="W4824">
        <v>0</v>
      </c>
      <c r="X4824" s="2" t="s">
        <v>42</v>
      </c>
      <c r="Y4824">
        <v>1</v>
      </c>
      <c r="Z4824" s="2" t="s">
        <v>72</v>
      </c>
      <c r="AA4824" s="2" t="s">
        <v>44</v>
      </c>
      <c r="AB4824" s="2" t="s">
        <v>45</v>
      </c>
      <c r="AC4824">
        <v>1</v>
      </c>
      <c r="AD4824" s="2" t="s">
        <v>67</v>
      </c>
      <c r="AE4824" s="2" t="s">
        <v>46</v>
      </c>
      <c r="AF4824">
        <v>0</v>
      </c>
      <c r="AG4824" s="2" t="s">
        <v>64</v>
      </c>
      <c r="AH4824">
        <v>1</v>
      </c>
      <c r="AI4824">
        <v>1</v>
      </c>
      <c r="AJ4824"/>
    </row>
    <row r="4825" spans="1:36" x14ac:dyDescent="0.3">
      <c r="A4825">
        <v>54824</v>
      </c>
      <c r="B4825">
        <v>10007</v>
      </c>
      <c r="C4825">
        <v>212</v>
      </c>
      <c r="D4825" s="1">
        <v>46103</v>
      </c>
      <c r="E4825" s="1">
        <v>46102</v>
      </c>
      <c r="F4825" s="2" t="s">
        <v>52</v>
      </c>
      <c r="G4825" s="2" t="s">
        <v>36</v>
      </c>
      <c r="H4825">
        <v>1</v>
      </c>
      <c r="I4825">
        <v>1</v>
      </c>
      <c r="J4825">
        <v>1</v>
      </c>
      <c r="K4825" t="b">
        <v>1</v>
      </c>
      <c r="L4825" s="2" t="s">
        <v>49</v>
      </c>
      <c r="M4825" s="2" t="s">
        <v>65</v>
      </c>
      <c r="N4825">
        <v>5</v>
      </c>
      <c r="O4825">
        <v>1</v>
      </c>
      <c r="P4825" s="2" t="s">
        <v>107</v>
      </c>
      <c r="Q4825" s="2" t="s">
        <v>58</v>
      </c>
      <c r="R4825" s="2" t="s">
        <v>67</v>
      </c>
      <c r="S4825">
        <v>20</v>
      </c>
      <c r="T4825" s="1">
        <v>46103</v>
      </c>
      <c r="U4825" s="2" t="s">
        <v>74</v>
      </c>
      <c r="V4825">
        <v>1</v>
      </c>
      <c r="W4825">
        <v>0</v>
      </c>
      <c r="X4825" s="2" t="s">
        <v>75</v>
      </c>
      <c r="Y4825">
        <v>1</v>
      </c>
      <c r="Z4825" s="2" t="s">
        <v>72</v>
      </c>
      <c r="AA4825" s="2" t="s">
        <v>44</v>
      </c>
      <c r="AB4825" s="2" t="s">
        <v>76</v>
      </c>
      <c r="AC4825">
        <v>1</v>
      </c>
      <c r="AD4825" s="2" t="s">
        <v>74</v>
      </c>
      <c r="AE4825" s="2" t="s">
        <v>77</v>
      </c>
      <c r="AF4825">
        <v>0</v>
      </c>
      <c r="AG4825" s="2" t="s">
        <v>47</v>
      </c>
      <c r="AH4825">
        <v>1</v>
      </c>
      <c r="AI4825">
        <v>1</v>
      </c>
      <c r="AJ4825"/>
    </row>
    <row r="4826" spans="1:36" x14ac:dyDescent="0.3">
      <c r="A4826">
        <v>54825</v>
      </c>
      <c r="B4826">
        <v>10160</v>
      </c>
      <c r="C4826">
        <v>214</v>
      </c>
      <c r="D4826" s="1">
        <v>46213</v>
      </c>
      <c r="E4826" s="1">
        <v>46211</v>
      </c>
      <c r="F4826" s="2" t="s">
        <v>48</v>
      </c>
      <c r="G4826" s="2" t="s">
        <v>62</v>
      </c>
      <c r="H4826">
        <v>2</v>
      </c>
      <c r="I4826">
        <v>0</v>
      </c>
      <c r="J4826">
        <v>2</v>
      </c>
      <c r="K4826" t="b">
        <v>1</v>
      </c>
      <c r="L4826" s="2" t="s">
        <v>37</v>
      </c>
      <c r="M4826" s="2" t="s">
        <v>65</v>
      </c>
      <c r="N4826">
        <v>2</v>
      </c>
      <c r="O4826">
        <v>0</v>
      </c>
      <c r="P4826" s="2" t="s">
        <v>90</v>
      </c>
      <c r="Q4826" s="2" t="s">
        <v>78</v>
      </c>
      <c r="R4826" s="2" t="s">
        <v>53</v>
      </c>
      <c r="S4826">
        <v>27</v>
      </c>
      <c r="T4826" s="1">
        <v>46213</v>
      </c>
      <c r="U4826" s="2" t="s">
        <v>41</v>
      </c>
      <c r="V4826">
        <v>0</v>
      </c>
      <c r="W4826">
        <v>0</v>
      </c>
      <c r="X4826" s="2" t="s">
        <v>42</v>
      </c>
      <c r="Y4826">
        <v>0</v>
      </c>
      <c r="Z4826" s="2" t="s">
        <v>62</v>
      </c>
      <c r="AA4826" s="2" t="s">
        <v>62</v>
      </c>
      <c r="AB4826" s="2" t="s">
        <v>62</v>
      </c>
      <c r="AC4826">
        <v>0</v>
      </c>
      <c r="AD4826" s="2" t="s">
        <v>41</v>
      </c>
      <c r="AE4826" s="2" t="s">
        <v>85</v>
      </c>
      <c r="AG4826" s="2" t="s">
        <v>47</v>
      </c>
      <c r="AH4826">
        <v>0</v>
      </c>
      <c r="AI4826">
        <v>0</v>
      </c>
      <c r="AJ4826"/>
    </row>
    <row r="4827" spans="1:36" x14ac:dyDescent="0.3">
      <c r="A4827">
        <v>54826</v>
      </c>
      <c r="B4827">
        <v>11131</v>
      </c>
      <c r="C4827">
        <v>211</v>
      </c>
      <c r="D4827" s="1">
        <v>45715</v>
      </c>
      <c r="E4827" s="1">
        <v>45714</v>
      </c>
      <c r="F4827" s="2" t="s">
        <v>58</v>
      </c>
      <c r="G4827" s="2" t="s">
        <v>36</v>
      </c>
      <c r="H4827">
        <v>1</v>
      </c>
      <c r="I4827">
        <v>1</v>
      </c>
      <c r="J4827">
        <v>1</v>
      </c>
      <c r="K4827" t="b">
        <v>1</v>
      </c>
      <c r="L4827" s="2" t="s">
        <v>109</v>
      </c>
      <c r="M4827" s="2" t="s">
        <v>50</v>
      </c>
      <c r="N4827">
        <v>4</v>
      </c>
      <c r="O4827">
        <v>1</v>
      </c>
      <c r="P4827" s="2" t="s">
        <v>83</v>
      </c>
      <c r="Q4827" s="2" t="s">
        <v>58</v>
      </c>
      <c r="R4827" s="2" t="s">
        <v>67</v>
      </c>
      <c r="S4827">
        <v>33</v>
      </c>
      <c r="T4827" s="1">
        <v>45715</v>
      </c>
      <c r="U4827" s="2" t="s">
        <v>53</v>
      </c>
      <c r="V4827">
        <v>0</v>
      </c>
      <c r="W4827">
        <v>0</v>
      </c>
      <c r="X4827" s="2" t="s">
        <v>61</v>
      </c>
      <c r="Y4827">
        <v>1</v>
      </c>
      <c r="Z4827" s="2" t="s">
        <v>72</v>
      </c>
      <c r="AA4827" s="2" t="s">
        <v>44</v>
      </c>
      <c r="AB4827" s="2" t="s">
        <v>76</v>
      </c>
      <c r="AC4827">
        <v>1</v>
      </c>
      <c r="AD4827" s="2" t="s">
        <v>53</v>
      </c>
      <c r="AE4827" s="2" t="s">
        <v>100</v>
      </c>
      <c r="AF4827">
        <v>0</v>
      </c>
      <c r="AG4827" s="2" t="s">
        <v>47</v>
      </c>
      <c r="AH4827">
        <v>1</v>
      </c>
      <c r="AI4827">
        <v>1</v>
      </c>
      <c r="AJ4827"/>
    </row>
    <row r="4828" spans="1:36" x14ac:dyDescent="0.3">
      <c r="A4828">
        <v>54827</v>
      </c>
      <c r="B4828">
        <v>11334</v>
      </c>
      <c r="C4828">
        <v>204</v>
      </c>
      <c r="D4828" s="1">
        <v>46118</v>
      </c>
      <c r="E4828" s="1">
        <v>46113</v>
      </c>
      <c r="F4828" s="2" t="s">
        <v>52</v>
      </c>
      <c r="G4828" s="2" t="s">
        <v>36</v>
      </c>
      <c r="H4828">
        <v>5</v>
      </c>
      <c r="I4828">
        <v>1</v>
      </c>
      <c r="J4828">
        <v>5</v>
      </c>
      <c r="K4828" t="b">
        <v>1</v>
      </c>
      <c r="L4828" s="2" t="s">
        <v>81</v>
      </c>
      <c r="M4828" s="2" t="s">
        <v>50</v>
      </c>
      <c r="N4828">
        <v>5</v>
      </c>
      <c r="O4828">
        <v>0</v>
      </c>
      <c r="P4828" s="2" t="s">
        <v>110</v>
      </c>
      <c r="Q4828" s="2" t="s">
        <v>48</v>
      </c>
      <c r="R4828" s="2" t="s">
        <v>41</v>
      </c>
      <c r="S4828">
        <v>38</v>
      </c>
      <c r="T4828" s="1">
        <v>46118</v>
      </c>
      <c r="U4828" s="2" t="s">
        <v>79</v>
      </c>
      <c r="V4828">
        <v>0</v>
      </c>
      <c r="W4828">
        <v>0</v>
      </c>
      <c r="X4828" s="2" t="s">
        <v>75</v>
      </c>
      <c r="Y4828">
        <v>1</v>
      </c>
      <c r="Z4828" s="2" t="s">
        <v>72</v>
      </c>
      <c r="AA4828" s="2" t="s">
        <v>44</v>
      </c>
      <c r="AB4828" s="2" t="s">
        <v>76</v>
      </c>
      <c r="AC4828">
        <v>1</v>
      </c>
      <c r="AD4828" s="2" t="s">
        <v>79</v>
      </c>
      <c r="AE4828" s="2" t="s">
        <v>93</v>
      </c>
      <c r="AF4828">
        <v>0</v>
      </c>
      <c r="AG4828" s="2" t="s">
        <v>64</v>
      </c>
      <c r="AH4828">
        <v>1</v>
      </c>
      <c r="AI4828">
        <v>1</v>
      </c>
      <c r="AJ4828"/>
    </row>
    <row r="4829" spans="1:36" x14ac:dyDescent="0.3">
      <c r="A4829">
        <v>54828</v>
      </c>
      <c r="B4829">
        <v>11112</v>
      </c>
      <c r="C4829">
        <v>210</v>
      </c>
      <c r="D4829" s="1">
        <v>46310</v>
      </c>
      <c r="E4829" s="1">
        <v>46308</v>
      </c>
      <c r="F4829" s="2" t="s">
        <v>48</v>
      </c>
      <c r="G4829" s="2" t="s">
        <v>36</v>
      </c>
      <c r="H4829">
        <v>2</v>
      </c>
      <c r="I4829">
        <v>1</v>
      </c>
      <c r="J4829">
        <v>2</v>
      </c>
      <c r="K4829" t="b">
        <v>1</v>
      </c>
      <c r="L4829" s="2" t="s">
        <v>37</v>
      </c>
      <c r="M4829" s="2" t="s">
        <v>50</v>
      </c>
      <c r="N4829">
        <v>7</v>
      </c>
      <c r="O4829">
        <v>3</v>
      </c>
      <c r="P4829" s="2" t="s">
        <v>111</v>
      </c>
      <c r="Q4829" s="2" t="s">
        <v>58</v>
      </c>
      <c r="R4829" s="2" t="s">
        <v>67</v>
      </c>
      <c r="S4829">
        <v>27</v>
      </c>
      <c r="T4829" s="1">
        <v>46310</v>
      </c>
      <c r="U4829" s="2" t="s">
        <v>53</v>
      </c>
      <c r="V4829">
        <v>0</v>
      </c>
      <c r="W4829">
        <v>0</v>
      </c>
      <c r="X4829" s="2" t="s">
        <v>88</v>
      </c>
      <c r="Y4829">
        <v>1</v>
      </c>
      <c r="Z4829" s="2" t="s">
        <v>43</v>
      </c>
      <c r="AA4829" s="2" t="s">
        <v>44</v>
      </c>
      <c r="AB4829" s="2" t="s">
        <v>45</v>
      </c>
      <c r="AC4829">
        <v>1</v>
      </c>
      <c r="AD4829" s="2" t="s">
        <v>53</v>
      </c>
      <c r="AE4829" s="2" t="s">
        <v>89</v>
      </c>
      <c r="AF4829">
        <v>0</v>
      </c>
      <c r="AG4829" s="2" t="s">
        <v>47</v>
      </c>
      <c r="AH4829">
        <v>1</v>
      </c>
      <c r="AI4829">
        <v>1</v>
      </c>
      <c r="AJ4829"/>
    </row>
    <row r="4830" spans="1:36" x14ac:dyDescent="0.3">
      <c r="A4830">
        <v>54829</v>
      </c>
      <c r="B4830">
        <v>10990</v>
      </c>
      <c r="C4830">
        <v>224</v>
      </c>
      <c r="D4830" s="1">
        <v>45974</v>
      </c>
      <c r="E4830" s="1">
        <v>45973</v>
      </c>
      <c r="F4830" s="2" t="s">
        <v>78</v>
      </c>
      <c r="G4830" s="2" t="s">
        <v>36</v>
      </c>
      <c r="H4830">
        <v>1</v>
      </c>
      <c r="I4830">
        <v>1</v>
      </c>
      <c r="J4830">
        <v>1</v>
      </c>
      <c r="K4830" t="b">
        <v>1</v>
      </c>
      <c r="L4830" s="2" t="s">
        <v>109</v>
      </c>
      <c r="M4830" s="2" t="s">
        <v>50</v>
      </c>
      <c r="N4830">
        <v>2</v>
      </c>
      <c r="O4830">
        <v>0</v>
      </c>
      <c r="P4830" s="2" t="s">
        <v>60</v>
      </c>
      <c r="Q4830" s="2" t="s">
        <v>58</v>
      </c>
      <c r="R4830" s="2" t="s">
        <v>53</v>
      </c>
      <c r="S4830">
        <v>29</v>
      </c>
      <c r="T4830" s="1">
        <v>45974</v>
      </c>
      <c r="U4830" s="2" t="s">
        <v>53</v>
      </c>
      <c r="V4830">
        <v>0</v>
      </c>
      <c r="W4830">
        <v>0</v>
      </c>
      <c r="X4830" s="2" t="s">
        <v>88</v>
      </c>
      <c r="Y4830">
        <v>1</v>
      </c>
      <c r="Z4830" s="2" t="s">
        <v>55</v>
      </c>
      <c r="AA4830" s="2" t="s">
        <v>62</v>
      </c>
      <c r="AB4830" s="2" t="s">
        <v>76</v>
      </c>
      <c r="AC4830">
        <v>1</v>
      </c>
      <c r="AD4830" s="2" t="s">
        <v>53</v>
      </c>
      <c r="AE4830" s="2" t="s">
        <v>104</v>
      </c>
      <c r="AF4830">
        <v>0</v>
      </c>
      <c r="AG4830" s="2" t="s">
        <v>47</v>
      </c>
      <c r="AH4830">
        <v>1</v>
      </c>
      <c r="AI4830">
        <v>0</v>
      </c>
      <c r="AJ4830"/>
    </row>
    <row r="4831" spans="1:36" x14ac:dyDescent="0.3">
      <c r="A4831">
        <v>54830</v>
      </c>
      <c r="B4831">
        <v>10602</v>
      </c>
      <c r="C4831">
        <v>217</v>
      </c>
      <c r="D4831" s="1">
        <v>46237</v>
      </c>
      <c r="E4831" s="1">
        <v>46232</v>
      </c>
      <c r="F4831" s="2" t="s">
        <v>52</v>
      </c>
      <c r="G4831" s="2" t="s">
        <v>62</v>
      </c>
      <c r="H4831">
        <v>5</v>
      </c>
      <c r="I4831">
        <v>0</v>
      </c>
      <c r="J4831">
        <v>5</v>
      </c>
      <c r="K4831" t="b">
        <v>1</v>
      </c>
      <c r="L4831" s="2" t="s">
        <v>109</v>
      </c>
      <c r="M4831" s="2" t="s">
        <v>65</v>
      </c>
      <c r="N4831">
        <v>2</v>
      </c>
      <c r="O4831">
        <v>1</v>
      </c>
      <c r="P4831" s="2" t="s">
        <v>71</v>
      </c>
      <c r="Q4831" s="2" t="s">
        <v>58</v>
      </c>
      <c r="R4831" s="2" t="s">
        <v>54</v>
      </c>
      <c r="S4831">
        <v>30</v>
      </c>
      <c r="T4831" s="1">
        <v>46237</v>
      </c>
      <c r="U4831" s="2" t="s">
        <v>79</v>
      </c>
      <c r="V4831">
        <v>0</v>
      </c>
      <c r="W4831">
        <v>0</v>
      </c>
      <c r="X4831" s="2" t="s">
        <v>42</v>
      </c>
      <c r="Y4831">
        <v>1</v>
      </c>
      <c r="Z4831" s="2" t="s">
        <v>72</v>
      </c>
      <c r="AA4831" s="2" t="s">
        <v>44</v>
      </c>
      <c r="AB4831" s="2" t="s">
        <v>45</v>
      </c>
      <c r="AC4831">
        <v>1</v>
      </c>
      <c r="AD4831" s="2" t="s">
        <v>79</v>
      </c>
      <c r="AE4831" s="2" t="s">
        <v>46</v>
      </c>
      <c r="AG4831" s="2" t="s">
        <v>64</v>
      </c>
      <c r="AH4831">
        <v>1</v>
      </c>
      <c r="AI4831">
        <v>1</v>
      </c>
      <c r="AJ4831"/>
    </row>
    <row r="4832" spans="1:36" x14ac:dyDescent="0.3">
      <c r="A4832">
        <v>54831</v>
      </c>
      <c r="B4832">
        <v>10737</v>
      </c>
      <c r="C4832">
        <v>201</v>
      </c>
      <c r="D4832" s="1">
        <v>45836</v>
      </c>
      <c r="E4832" s="1">
        <v>45835</v>
      </c>
      <c r="F4832" s="2" t="s">
        <v>48</v>
      </c>
      <c r="G4832" s="2" t="s">
        <v>36</v>
      </c>
      <c r="H4832">
        <v>1</v>
      </c>
      <c r="I4832">
        <v>1</v>
      </c>
      <c r="J4832">
        <v>1</v>
      </c>
      <c r="K4832" t="b">
        <v>1</v>
      </c>
      <c r="L4832" s="2" t="s">
        <v>49</v>
      </c>
      <c r="M4832" s="2" t="s">
        <v>38</v>
      </c>
      <c r="N4832">
        <v>2</v>
      </c>
      <c r="O4832">
        <v>0</v>
      </c>
      <c r="P4832" s="2" t="s">
        <v>101</v>
      </c>
      <c r="Q4832" s="2" t="s">
        <v>48</v>
      </c>
      <c r="R4832" s="2" t="s">
        <v>54</v>
      </c>
      <c r="S4832">
        <v>40</v>
      </c>
      <c r="T4832" s="1">
        <v>45836</v>
      </c>
      <c r="U4832" s="2" t="s">
        <v>54</v>
      </c>
      <c r="V4832">
        <v>1</v>
      </c>
      <c r="W4832">
        <v>0</v>
      </c>
      <c r="X4832" s="2" t="s">
        <v>42</v>
      </c>
      <c r="Y4832">
        <v>1</v>
      </c>
      <c r="Z4832" s="2" t="s">
        <v>72</v>
      </c>
      <c r="AA4832" s="2" t="s">
        <v>44</v>
      </c>
      <c r="AB4832" s="2" t="s">
        <v>45</v>
      </c>
      <c r="AC4832">
        <v>1</v>
      </c>
      <c r="AD4832" s="2" t="s">
        <v>54</v>
      </c>
      <c r="AE4832" s="2" t="s">
        <v>68</v>
      </c>
      <c r="AF4832">
        <v>0</v>
      </c>
      <c r="AG4832" s="2" t="s">
        <v>47</v>
      </c>
      <c r="AH4832">
        <v>1</v>
      </c>
      <c r="AI4832">
        <v>1</v>
      </c>
      <c r="AJ4832"/>
    </row>
    <row r="4833" spans="1:36" x14ac:dyDescent="0.3">
      <c r="A4833">
        <v>54832</v>
      </c>
      <c r="B4833">
        <v>10346</v>
      </c>
      <c r="C4833">
        <v>206</v>
      </c>
      <c r="D4833" s="1">
        <v>45782</v>
      </c>
      <c r="E4833" s="1">
        <v>45777</v>
      </c>
      <c r="F4833" s="2" t="s">
        <v>35</v>
      </c>
      <c r="G4833" s="2" t="s">
        <v>36</v>
      </c>
      <c r="H4833">
        <v>5</v>
      </c>
      <c r="I4833">
        <v>1</v>
      </c>
      <c r="J4833">
        <v>5</v>
      </c>
      <c r="K4833" t="b">
        <v>1</v>
      </c>
      <c r="L4833" s="2" t="s">
        <v>49</v>
      </c>
      <c r="M4833" s="2" t="s">
        <v>38</v>
      </c>
      <c r="N4833">
        <v>4</v>
      </c>
      <c r="O4833">
        <v>1</v>
      </c>
      <c r="P4833" s="2" t="s">
        <v>87</v>
      </c>
      <c r="Q4833" s="2" t="s">
        <v>78</v>
      </c>
      <c r="R4833" s="2" t="s">
        <v>54</v>
      </c>
      <c r="S4833">
        <v>32</v>
      </c>
      <c r="T4833" s="1">
        <v>45782</v>
      </c>
      <c r="U4833" s="2" t="s">
        <v>79</v>
      </c>
      <c r="V4833">
        <v>0</v>
      </c>
      <c r="W4833">
        <v>0</v>
      </c>
      <c r="X4833" s="2" t="s">
        <v>75</v>
      </c>
      <c r="Y4833">
        <v>0</v>
      </c>
      <c r="Z4833" s="2" t="s">
        <v>62</v>
      </c>
      <c r="AA4833" s="2" t="s">
        <v>62</v>
      </c>
      <c r="AB4833" s="2" t="s">
        <v>62</v>
      </c>
      <c r="AC4833">
        <v>0</v>
      </c>
      <c r="AD4833" s="2" t="s">
        <v>79</v>
      </c>
      <c r="AE4833" s="2" t="s">
        <v>80</v>
      </c>
      <c r="AF4833">
        <v>0</v>
      </c>
      <c r="AG4833" s="2" t="s">
        <v>64</v>
      </c>
      <c r="AH4833">
        <v>0</v>
      </c>
      <c r="AI4833">
        <v>0</v>
      </c>
      <c r="AJ4833"/>
    </row>
    <row r="4834" spans="1:36" x14ac:dyDescent="0.3">
      <c r="A4834">
        <v>54833</v>
      </c>
      <c r="B4834">
        <v>11281</v>
      </c>
      <c r="C4834">
        <v>205</v>
      </c>
      <c r="D4834" s="1">
        <v>46359</v>
      </c>
      <c r="E4834" s="1">
        <v>46358</v>
      </c>
      <c r="F4834" s="2" t="s">
        <v>78</v>
      </c>
      <c r="G4834" s="2" t="s">
        <v>36</v>
      </c>
      <c r="H4834">
        <v>1</v>
      </c>
      <c r="I4834">
        <v>1</v>
      </c>
      <c r="J4834">
        <v>1</v>
      </c>
      <c r="K4834" t="b">
        <v>1</v>
      </c>
      <c r="L4834" s="2" t="s">
        <v>49</v>
      </c>
      <c r="M4834" s="2" t="s">
        <v>50</v>
      </c>
      <c r="N4834">
        <v>1</v>
      </c>
      <c r="O4834">
        <v>0</v>
      </c>
      <c r="P4834" s="2" t="s">
        <v>91</v>
      </c>
      <c r="Q4834" s="2" t="s">
        <v>48</v>
      </c>
      <c r="R4834" s="2" t="s">
        <v>54</v>
      </c>
      <c r="S4834">
        <v>37</v>
      </c>
      <c r="T4834" s="1">
        <v>46359</v>
      </c>
      <c r="U4834" s="2" t="s">
        <v>53</v>
      </c>
      <c r="V4834">
        <v>0</v>
      </c>
      <c r="W4834">
        <v>0</v>
      </c>
      <c r="X4834" s="2" t="s">
        <v>61</v>
      </c>
      <c r="Y4834">
        <v>0</v>
      </c>
      <c r="Z4834" s="2" t="s">
        <v>62</v>
      </c>
      <c r="AA4834" s="2" t="s">
        <v>62</v>
      </c>
      <c r="AB4834" s="2" t="s">
        <v>62</v>
      </c>
      <c r="AC4834">
        <v>0</v>
      </c>
      <c r="AD4834" s="2" t="s">
        <v>53</v>
      </c>
      <c r="AE4834" s="2" t="s">
        <v>63</v>
      </c>
      <c r="AF4834">
        <v>0</v>
      </c>
      <c r="AG4834" s="2" t="s">
        <v>47</v>
      </c>
      <c r="AH4834">
        <v>0</v>
      </c>
      <c r="AI4834">
        <v>0</v>
      </c>
      <c r="AJ4834"/>
    </row>
    <row r="4835" spans="1:36" x14ac:dyDescent="0.3">
      <c r="A4835">
        <v>54834</v>
      </c>
      <c r="B4835">
        <v>10756</v>
      </c>
      <c r="C4835">
        <v>221</v>
      </c>
      <c r="D4835" s="1">
        <v>46008</v>
      </c>
      <c r="E4835" s="1">
        <v>46001</v>
      </c>
      <c r="F4835" s="2" t="s">
        <v>97</v>
      </c>
      <c r="G4835" s="2" t="s">
        <v>36</v>
      </c>
      <c r="H4835">
        <v>7</v>
      </c>
      <c r="I4835">
        <v>1</v>
      </c>
      <c r="J4835">
        <v>7</v>
      </c>
      <c r="K4835" t="b">
        <v>1</v>
      </c>
      <c r="L4835" s="2" t="s">
        <v>70</v>
      </c>
      <c r="M4835" s="2" t="s">
        <v>50</v>
      </c>
      <c r="N4835">
        <v>6</v>
      </c>
      <c r="O4835">
        <v>1</v>
      </c>
      <c r="P4835" s="2" t="s">
        <v>103</v>
      </c>
      <c r="Q4835" s="2" t="s">
        <v>58</v>
      </c>
      <c r="R4835" s="2" t="s">
        <v>40</v>
      </c>
      <c r="S4835">
        <v>27</v>
      </c>
      <c r="T4835" s="1">
        <v>46008</v>
      </c>
      <c r="U4835" s="2" t="s">
        <v>40</v>
      </c>
      <c r="V4835">
        <v>0</v>
      </c>
      <c r="W4835">
        <v>0</v>
      </c>
      <c r="X4835" s="2" t="s">
        <v>61</v>
      </c>
      <c r="Y4835">
        <v>1</v>
      </c>
      <c r="Z4835" s="2" t="s">
        <v>72</v>
      </c>
      <c r="AA4835" s="2" t="s">
        <v>44</v>
      </c>
      <c r="AB4835" s="2" t="s">
        <v>45</v>
      </c>
      <c r="AC4835">
        <v>1</v>
      </c>
      <c r="AD4835" s="2" t="s">
        <v>40</v>
      </c>
      <c r="AE4835" s="2" t="s">
        <v>63</v>
      </c>
      <c r="AF4835">
        <v>0</v>
      </c>
      <c r="AG4835" s="2" t="s">
        <v>64</v>
      </c>
      <c r="AH4835">
        <v>1</v>
      </c>
      <c r="AI4835">
        <v>1</v>
      </c>
      <c r="AJ4835"/>
    </row>
    <row r="4836" spans="1:36" x14ac:dyDescent="0.3">
      <c r="A4836">
        <v>54835</v>
      </c>
      <c r="B4836">
        <v>10788</v>
      </c>
      <c r="C4836">
        <v>218</v>
      </c>
      <c r="D4836" s="1">
        <v>45848</v>
      </c>
      <c r="E4836" s="1">
        <v>45846</v>
      </c>
      <c r="F4836" s="2" t="s">
        <v>52</v>
      </c>
      <c r="G4836" s="2" t="s">
        <v>36</v>
      </c>
      <c r="H4836">
        <v>2</v>
      </c>
      <c r="I4836">
        <v>1</v>
      </c>
      <c r="J4836">
        <v>2</v>
      </c>
      <c r="K4836" t="b">
        <v>1</v>
      </c>
      <c r="L4836" s="2" t="s">
        <v>49</v>
      </c>
      <c r="M4836" s="2" t="s">
        <v>50</v>
      </c>
      <c r="N4836">
        <v>6</v>
      </c>
      <c r="O4836">
        <v>2</v>
      </c>
      <c r="P4836" s="2" t="s">
        <v>84</v>
      </c>
      <c r="Q4836" s="2" t="s">
        <v>58</v>
      </c>
      <c r="R4836" s="2" t="s">
        <v>40</v>
      </c>
      <c r="S4836">
        <v>33</v>
      </c>
      <c r="T4836" s="1">
        <v>45848</v>
      </c>
      <c r="U4836" s="2" t="s">
        <v>53</v>
      </c>
      <c r="V4836">
        <v>0</v>
      </c>
      <c r="W4836">
        <v>0</v>
      </c>
      <c r="X4836" s="2" t="s">
        <v>42</v>
      </c>
      <c r="Y4836">
        <v>1</v>
      </c>
      <c r="Z4836" s="2" t="s">
        <v>72</v>
      </c>
      <c r="AA4836" s="2" t="s">
        <v>44</v>
      </c>
      <c r="AB4836" s="2" t="s">
        <v>76</v>
      </c>
      <c r="AC4836">
        <v>1</v>
      </c>
      <c r="AD4836" s="2" t="s">
        <v>53</v>
      </c>
      <c r="AE4836" s="2" t="s">
        <v>85</v>
      </c>
      <c r="AF4836">
        <v>0</v>
      </c>
      <c r="AG4836" s="2" t="s">
        <v>47</v>
      </c>
      <c r="AH4836">
        <v>1</v>
      </c>
      <c r="AI4836">
        <v>1</v>
      </c>
      <c r="AJ4836"/>
    </row>
    <row r="4837" spans="1:36" x14ac:dyDescent="0.3">
      <c r="A4837">
        <v>54836</v>
      </c>
      <c r="B4837">
        <v>10422</v>
      </c>
      <c r="C4837">
        <v>218</v>
      </c>
      <c r="D4837" s="1">
        <v>45729</v>
      </c>
      <c r="E4837" s="1">
        <v>45719</v>
      </c>
      <c r="F4837" s="2" t="s">
        <v>48</v>
      </c>
      <c r="G4837" s="2" t="s">
        <v>59</v>
      </c>
      <c r="H4837">
        <v>10</v>
      </c>
      <c r="I4837">
        <v>1</v>
      </c>
      <c r="J4837">
        <v>10</v>
      </c>
      <c r="K4837" t="b">
        <v>1</v>
      </c>
      <c r="L4837" s="2" t="s">
        <v>37</v>
      </c>
      <c r="M4837" s="2" t="s">
        <v>38</v>
      </c>
      <c r="N4837">
        <v>7</v>
      </c>
      <c r="O4837">
        <v>2</v>
      </c>
      <c r="P4837" s="2" t="s">
        <v>84</v>
      </c>
      <c r="Q4837" s="2" t="s">
        <v>58</v>
      </c>
      <c r="R4837" s="2" t="s">
        <v>40</v>
      </c>
      <c r="S4837">
        <v>33</v>
      </c>
      <c r="T4837" s="1">
        <v>45729</v>
      </c>
      <c r="U4837" s="2" t="s">
        <v>53</v>
      </c>
      <c r="V4837">
        <v>0</v>
      </c>
      <c r="W4837">
        <v>0</v>
      </c>
      <c r="X4837" s="2" t="s">
        <v>75</v>
      </c>
      <c r="Y4837">
        <v>1</v>
      </c>
      <c r="Z4837" s="2" t="s">
        <v>72</v>
      </c>
      <c r="AA4837" s="2" t="s">
        <v>44</v>
      </c>
      <c r="AB4837" s="2" t="s">
        <v>76</v>
      </c>
      <c r="AC4837">
        <v>1</v>
      </c>
      <c r="AD4837" s="2" t="s">
        <v>53</v>
      </c>
      <c r="AE4837" s="2" t="s">
        <v>77</v>
      </c>
      <c r="AF4837">
        <v>1</v>
      </c>
      <c r="AG4837" s="2" t="s">
        <v>69</v>
      </c>
      <c r="AH4837">
        <v>1</v>
      </c>
      <c r="AI4837">
        <v>1</v>
      </c>
      <c r="AJ4837"/>
    </row>
    <row r="4838" spans="1:36" x14ac:dyDescent="0.3">
      <c r="A4838">
        <v>54837</v>
      </c>
      <c r="B4838">
        <v>10368</v>
      </c>
      <c r="C4838">
        <v>204</v>
      </c>
      <c r="D4838" s="1">
        <v>46132</v>
      </c>
      <c r="E4838" s="1">
        <v>46122</v>
      </c>
      <c r="F4838" s="2" t="s">
        <v>97</v>
      </c>
      <c r="G4838" s="2" t="s">
        <v>36</v>
      </c>
      <c r="H4838">
        <v>10</v>
      </c>
      <c r="I4838">
        <v>1</v>
      </c>
      <c r="J4838">
        <v>10</v>
      </c>
      <c r="K4838" t="b">
        <v>1</v>
      </c>
      <c r="L4838" s="2" t="s">
        <v>49</v>
      </c>
      <c r="M4838" s="2" t="s">
        <v>65</v>
      </c>
      <c r="N4838">
        <v>5</v>
      </c>
      <c r="O4838">
        <v>1</v>
      </c>
      <c r="P4838" s="2" t="s">
        <v>110</v>
      </c>
      <c r="Q4838" s="2" t="s">
        <v>48</v>
      </c>
      <c r="R4838" s="2" t="s">
        <v>41</v>
      </c>
      <c r="S4838">
        <v>38</v>
      </c>
      <c r="T4838" s="1">
        <v>46132</v>
      </c>
      <c r="U4838" s="2" t="s">
        <v>79</v>
      </c>
      <c r="V4838">
        <v>0</v>
      </c>
      <c r="W4838">
        <v>0</v>
      </c>
      <c r="X4838" s="2" t="s">
        <v>75</v>
      </c>
      <c r="Y4838">
        <v>0</v>
      </c>
      <c r="Z4838" s="2" t="s">
        <v>62</v>
      </c>
      <c r="AA4838" s="2" t="s">
        <v>62</v>
      </c>
      <c r="AB4838" s="2" t="s">
        <v>62</v>
      </c>
      <c r="AC4838">
        <v>0</v>
      </c>
      <c r="AD4838" s="2" t="s">
        <v>79</v>
      </c>
      <c r="AE4838" s="2" t="s">
        <v>93</v>
      </c>
      <c r="AF4838">
        <v>0</v>
      </c>
      <c r="AG4838" s="2" t="s">
        <v>69</v>
      </c>
      <c r="AH4838">
        <v>0</v>
      </c>
      <c r="AI4838">
        <v>0</v>
      </c>
      <c r="AJ4838"/>
    </row>
    <row r="4839" spans="1:36" x14ac:dyDescent="0.3">
      <c r="A4839">
        <v>54838</v>
      </c>
      <c r="B4839">
        <v>11036</v>
      </c>
      <c r="C4839">
        <v>218</v>
      </c>
      <c r="D4839" s="1">
        <v>45985</v>
      </c>
      <c r="E4839" s="1">
        <v>45955</v>
      </c>
      <c r="F4839" s="2" t="s">
        <v>97</v>
      </c>
      <c r="G4839" s="2" t="s">
        <v>36</v>
      </c>
      <c r="H4839">
        <v>30</v>
      </c>
      <c r="I4839">
        <v>1</v>
      </c>
      <c r="J4839">
        <v>30</v>
      </c>
      <c r="K4839" t="b">
        <v>1</v>
      </c>
      <c r="L4839" s="2" t="s">
        <v>70</v>
      </c>
      <c r="M4839" s="2" t="s">
        <v>50</v>
      </c>
      <c r="N4839">
        <v>2</v>
      </c>
      <c r="O4839">
        <v>0</v>
      </c>
      <c r="P4839" s="2" t="s">
        <v>84</v>
      </c>
      <c r="Q4839" s="2" t="s">
        <v>58</v>
      </c>
      <c r="R4839" s="2" t="s">
        <v>40</v>
      </c>
      <c r="S4839">
        <v>33</v>
      </c>
      <c r="T4839" s="1">
        <v>45985</v>
      </c>
      <c r="U4839" s="2" t="s">
        <v>79</v>
      </c>
      <c r="V4839">
        <v>0</v>
      </c>
      <c r="W4839">
        <v>0</v>
      </c>
      <c r="X4839" s="2" t="s">
        <v>88</v>
      </c>
      <c r="Y4839">
        <v>0</v>
      </c>
      <c r="Z4839" s="2" t="s">
        <v>62</v>
      </c>
      <c r="AA4839" s="2" t="s">
        <v>62</v>
      </c>
      <c r="AB4839" s="2" t="s">
        <v>62</v>
      </c>
      <c r="AC4839">
        <v>0</v>
      </c>
      <c r="AD4839" s="2" t="s">
        <v>79</v>
      </c>
      <c r="AE4839" s="2" t="s">
        <v>104</v>
      </c>
      <c r="AF4839">
        <v>0</v>
      </c>
      <c r="AG4839" s="2" t="s">
        <v>57</v>
      </c>
      <c r="AH4839">
        <v>0</v>
      </c>
      <c r="AI4839">
        <v>0</v>
      </c>
      <c r="AJ4839"/>
    </row>
    <row r="4840" spans="1:36" x14ac:dyDescent="0.3">
      <c r="A4840">
        <v>54839</v>
      </c>
      <c r="B4840">
        <v>10470</v>
      </c>
      <c r="C4840">
        <v>220</v>
      </c>
      <c r="D4840" s="1">
        <v>45743</v>
      </c>
      <c r="E4840" s="1">
        <v>45743</v>
      </c>
      <c r="F4840" s="2" t="s">
        <v>58</v>
      </c>
      <c r="G4840" s="2" t="s">
        <v>36</v>
      </c>
      <c r="H4840">
        <v>0</v>
      </c>
      <c r="I4840">
        <v>1</v>
      </c>
      <c r="J4840">
        <v>0</v>
      </c>
      <c r="K4840" t="b">
        <v>1</v>
      </c>
      <c r="L4840" s="2" t="s">
        <v>70</v>
      </c>
      <c r="M4840" s="2" t="s">
        <v>50</v>
      </c>
      <c r="N4840">
        <v>5</v>
      </c>
      <c r="O4840">
        <v>0</v>
      </c>
      <c r="P4840" s="2" t="s">
        <v>73</v>
      </c>
      <c r="Q4840" s="2" t="s">
        <v>52</v>
      </c>
      <c r="R4840" s="2" t="s">
        <v>40</v>
      </c>
      <c r="S4840">
        <v>31</v>
      </c>
      <c r="T4840" s="1">
        <v>45743</v>
      </c>
      <c r="U4840" s="2" t="s">
        <v>53</v>
      </c>
      <c r="V4840">
        <v>0</v>
      </c>
      <c r="W4840">
        <v>0</v>
      </c>
      <c r="X4840" s="2" t="s">
        <v>75</v>
      </c>
      <c r="Y4840">
        <v>1</v>
      </c>
      <c r="Z4840" s="2" t="s">
        <v>72</v>
      </c>
      <c r="AA4840" s="2" t="s">
        <v>44</v>
      </c>
      <c r="AB4840" s="2" t="s">
        <v>45</v>
      </c>
      <c r="AC4840">
        <v>1</v>
      </c>
      <c r="AD4840" s="2" t="s">
        <v>53</v>
      </c>
      <c r="AE4840" s="2" t="s">
        <v>77</v>
      </c>
      <c r="AF4840">
        <v>0</v>
      </c>
      <c r="AG4840" s="2" t="s">
        <v>82</v>
      </c>
      <c r="AH4840">
        <v>1</v>
      </c>
      <c r="AI4840">
        <v>1</v>
      </c>
      <c r="AJ4840"/>
    </row>
    <row r="4841" spans="1:36" x14ac:dyDescent="0.3">
      <c r="A4841">
        <v>54840</v>
      </c>
      <c r="B4841">
        <v>10818</v>
      </c>
      <c r="C4841">
        <v>221</v>
      </c>
      <c r="D4841" s="1">
        <v>45825</v>
      </c>
      <c r="E4841" s="1">
        <v>45811</v>
      </c>
      <c r="F4841" s="2" t="s">
        <v>97</v>
      </c>
      <c r="G4841" s="2" t="s">
        <v>36</v>
      </c>
      <c r="H4841">
        <v>14</v>
      </c>
      <c r="I4841">
        <v>1</v>
      </c>
      <c r="J4841">
        <v>14</v>
      </c>
      <c r="K4841" t="b">
        <v>1</v>
      </c>
      <c r="L4841" s="2" t="s">
        <v>49</v>
      </c>
      <c r="M4841" s="2" t="s">
        <v>50</v>
      </c>
      <c r="N4841">
        <v>6</v>
      </c>
      <c r="O4841">
        <v>0</v>
      </c>
      <c r="P4841" s="2" t="s">
        <v>103</v>
      </c>
      <c r="Q4841" s="2" t="s">
        <v>58</v>
      </c>
      <c r="R4841" s="2" t="s">
        <v>40</v>
      </c>
      <c r="S4841">
        <v>27</v>
      </c>
      <c r="T4841" s="1">
        <v>45825</v>
      </c>
      <c r="U4841" s="2" t="s">
        <v>67</v>
      </c>
      <c r="V4841">
        <v>0</v>
      </c>
      <c r="W4841">
        <v>0</v>
      </c>
      <c r="X4841" s="2" t="s">
        <v>42</v>
      </c>
      <c r="Y4841">
        <v>1</v>
      </c>
      <c r="Z4841" s="2" t="s">
        <v>72</v>
      </c>
      <c r="AA4841" s="2" t="s">
        <v>44</v>
      </c>
      <c r="AB4841" s="2" t="s">
        <v>45</v>
      </c>
      <c r="AC4841">
        <v>1</v>
      </c>
      <c r="AD4841" s="2" t="s">
        <v>67</v>
      </c>
      <c r="AE4841" s="2" t="s">
        <v>68</v>
      </c>
      <c r="AF4841">
        <v>0</v>
      </c>
      <c r="AG4841" s="2" t="s">
        <v>69</v>
      </c>
      <c r="AH4841">
        <v>1</v>
      </c>
      <c r="AI4841">
        <v>1</v>
      </c>
      <c r="AJ4841"/>
    </row>
    <row r="4842" spans="1:36" x14ac:dyDescent="0.3">
      <c r="A4842">
        <v>54841</v>
      </c>
      <c r="B4842">
        <v>10631</v>
      </c>
      <c r="C4842">
        <v>220</v>
      </c>
      <c r="D4842" s="1">
        <v>46326</v>
      </c>
      <c r="E4842" s="1">
        <v>46321</v>
      </c>
      <c r="F4842" s="2" t="s">
        <v>97</v>
      </c>
      <c r="G4842" s="2" t="s">
        <v>36</v>
      </c>
      <c r="H4842">
        <v>5</v>
      </c>
      <c r="I4842">
        <v>1</v>
      </c>
      <c r="J4842">
        <v>5</v>
      </c>
      <c r="K4842" t="b">
        <v>1</v>
      </c>
      <c r="L4842" s="2" t="s">
        <v>109</v>
      </c>
      <c r="M4842" s="2" t="s">
        <v>50</v>
      </c>
      <c r="N4842">
        <v>6</v>
      </c>
      <c r="O4842">
        <v>2</v>
      </c>
      <c r="P4842" s="2" t="s">
        <v>73</v>
      </c>
      <c r="Q4842" s="2" t="s">
        <v>52</v>
      </c>
      <c r="R4842" s="2" t="s">
        <v>40</v>
      </c>
      <c r="S4842">
        <v>31</v>
      </c>
      <c r="T4842" s="1">
        <v>46326</v>
      </c>
      <c r="U4842" s="2" t="s">
        <v>54</v>
      </c>
      <c r="V4842">
        <v>1</v>
      </c>
      <c r="W4842">
        <v>0</v>
      </c>
      <c r="X4842" s="2" t="s">
        <v>88</v>
      </c>
      <c r="Y4842">
        <v>1</v>
      </c>
      <c r="Z4842" s="2" t="s">
        <v>72</v>
      </c>
      <c r="AA4842" s="2" t="s">
        <v>44</v>
      </c>
      <c r="AB4842" s="2" t="s">
        <v>76</v>
      </c>
      <c r="AC4842">
        <v>1</v>
      </c>
      <c r="AD4842" s="2" t="s">
        <v>54</v>
      </c>
      <c r="AE4842" s="2" t="s">
        <v>89</v>
      </c>
      <c r="AF4842">
        <v>0</v>
      </c>
      <c r="AG4842" s="2" t="s">
        <v>64</v>
      </c>
      <c r="AH4842">
        <v>1</v>
      </c>
      <c r="AI4842">
        <v>1</v>
      </c>
      <c r="AJ4842"/>
    </row>
    <row r="4843" spans="1:36" x14ac:dyDescent="0.3">
      <c r="A4843">
        <v>54842</v>
      </c>
      <c r="B4843">
        <v>10775</v>
      </c>
      <c r="C4843">
        <v>216</v>
      </c>
      <c r="D4843" s="1">
        <v>45986</v>
      </c>
      <c r="E4843" s="1">
        <v>45985</v>
      </c>
      <c r="F4843" s="2" t="s">
        <v>48</v>
      </c>
      <c r="G4843" s="2" t="s">
        <v>36</v>
      </c>
      <c r="H4843">
        <v>1</v>
      </c>
      <c r="I4843">
        <v>1</v>
      </c>
      <c r="J4843">
        <v>1</v>
      </c>
      <c r="K4843" t="b">
        <v>1</v>
      </c>
      <c r="L4843" s="2" t="s">
        <v>81</v>
      </c>
      <c r="M4843" s="2" t="s">
        <v>65</v>
      </c>
      <c r="N4843">
        <v>3</v>
      </c>
      <c r="O4843">
        <v>0</v>
      </c>
      <c r="P4843" s="2" t="s">
        <v>105</v>
      </c>
      <c r="Q4843" s="2" t="s">
        <v>58</v>
      </c>
      <c r="R4843" s="2" t="s">
        <v>79</v>
      </c>
      <c r="S4843">
        <v>27</v>
      </c>
      <c r="T4843" s="1">
        <v>45986</v>
      </c>
      <c r="U4843" s="2" t="s">
        <v>67</v>
      </c>
      <c r="V4843">
        <v>0</v>
      </c>
      <c r="W4843">
        <v>0</v>
      </c>
      <c r="X4843" s="2" t="s">
        <v>88</v>
      </c>
      <c r="Y4843">
        <v>1</v>
      </c>
      <c r="Z4843" s="2" t="s">
        <v>72</v>
      </c>
      <c r="AA4843" s="2" t="s">
        <v>44</v>
      </c>
      <c r="AB4843" s="2" t="s">
        <v>76</v>
      </c>
      <c r="AC4843">
        <v>1</v>
      </c>
      <c r="AD4843" s="2" t="s">
        <v>67</v>
      </c>
      <c r="AE4843" s="2" t="s">
        <v>104</v>
      </c>
      <c r="AF4843">
        <v>0</v>
      </c>
      <c r="AG4843" s="2" t="s">
        <v>47</v>
      </c>
      <c r="AH4843">
        <v>1</v>
      </c>
      <c r="AI4843">
        <v>1</v>
      </c>
      <c r="AJ4843"/>
    </row>
    <row r="4844" spans="1:36" x14ac:dyDescent="0.3">
      <c r="A4844">
        <v>54843</v>
      </c>
      <c r="B4844">
        <v>11179</v>
      </c>
      <c r="C4844">
        <v>222</v>
      </c>
      <c r="D4844" s="1">
        <v>46314</v>
      </c>
      <c r="E4844" s="1">
        <v>46304</v>
      </c>
      <c r="F4844" s="2" t="s">
        <v>58</v>
      </c>
      <c r="G4844" s="2" t="s">
        <v>36</v>
      </c>
      <c r="H4844">
        <v>10</v>
      </c>
      <c r="I4844">
        <v>1</v>
      </c>
      <c r="J4844">
        <v>10</v>
      </c>
      <c r="K4844" t="b">
        <v>1</v>
      </c>
      <c r="L4844" s="2" t="s">
        <v>37</v>
      </c>
      <c r="M4844" s="2" t="s">
        <v>50</v>
      </c>
      <c r="N4844">
        <v>5</v>
      </c>
      <c r="O4844">
        <v>1</v>
      </c>
      <c r="P4844" s="2" t="s">
        <v>108</v>
      </c>
      <c r="Q4844" s="2" t="s">
        <v>48</v>
      </c>
      <c r="R4844" s="2" t="s">
        <v>79</v>
      </c>
      <c r="S4844">
        <v>20</v>
      </c>
      <c r="T4844" s="1">
        <v>46314</v>
      </c>
      <c r="U4844" s="2" t="s">
        <v>79</v>
      </c>
      <c r="V4844">
        <v>0</v>
      </c>
      <c r="W4844">
        <v>0</v>
      </c>
      <c r="X4844" s="2" t="s">
        <v>88</v>
      </c>
      <c r="Y4844">
        <v>1</v>
      </c>
      <c r="Z4844" s="2" t="s">
        <v>72</v>
      </c>
      <c r="AA4844" s="2" t="s">
        <v>44</v>
      </c>
      <c r="AB4844" s="2" t="s">
        <v>76</v>
      </c>
      <c r="AC4844">
        <v>1</v>
      </c>
      <c r="AD4844" s="2" t="s">
        <v>79</v>
      </c>
      <c r="AE4844" s="2" t="s">
        <v>89</v>
      </c>
      <c r="AF4844">
        <v>0</v>
      </c>
      <c r="AG4844" s="2" t="s">
        <v>69</v>
      </c>
      <c r="AH4844">
        <v>1</v>
      </c>
      <c r="AI4844">
        <v>1</v>
      </c>
      <c r="AJ4844"/>
    </row>
    <row r="4845" spans="1:36" x14ac:dyDescent="0.3">
      <c r="A4845">
        <v>54844</v>
      </c>
      <c r="B4845">
        <v>10269</v>
      </c>
      <c r="C4845">
        <v>228</v>
      </c>
      <c r="D4845" s="1">
        <v>45658</v>
      </c>
      <c r="E4845" s="1">
        <v>45658</v>
      </c>
      <c r="F4845" s="2" t="s">
        <v>48</v>
      </c>
      <c r="G4845" s="2" t="s">
        <v>36</v>
      </c>
      <c r="H4845">
        <v>0</v>
      </c>
      <c r="I4845">
        <v>1</v>
      </c>
      <c r="J4845">
        <v>0</v>
      </c>
      <c r="K4845" t="b">
        <v>1</v>
      </c>
      <c r="L4845" s="2" t="s">
        <v>81</v>
      </c>
      <c r="M4845" s="2" t="s">
        <v>65</v>
      </c>
      <c r="N4845">
        <v>2</v>
      </c>
      <c r="O4845">
        <v>0</v>
      </c>
      <c r="P4845" s="2" t="s">
        <v>114</v>
      </c>
      <c r="Q4845" s="2" t="s">
        <v>78</v>
      </c>
      <c r="R4845" s="2" t="s">
        <v>67</v>
      </c>
      <c r="S4845">
        <v>31</v>
      </c>
      <c r="T4845" s="1">
        <v>45658</v>
      </c>
      <c r="U4845" s="2" t="s">
        <v>40</v>
      </c>
      <c r="V4845">
        <v>0</v>
      </c>
      <c r="W4845">
        <v>1</v>
      </c>
      <c r="X4845" s="2" t="s">
        <v>61</v>
      </c>
      <c r="Y4845">
        <v>1</v>
      </c>
      <c r="Z4845" s="2" t="s">
        <v>72</v>
      </c>
      <c r="AA4845" s="2" t="s">
        <v>44</v>
      </c>
      <c r="AB4845" s="2" t="s">
        <v>76</v>
      </c>
      <c r="AC4845">
        <v>1</v>
      </c>
      <c r="AD4845" s="2" t="s">
        <v>40</v>
      </c>
      <c r="AE4845" s="2" t="s">
        <v>86</v>
      </c>
      <c r="AF4845">
        <v>0</v>
      </c>
      <c r="AG4845" s="2" t="s">
        <v>82</v>
      </c>
      <c r="AH4845">
        <v>1</v>
      </c>
      <c r="AI4845">
        <v>1</v>
      </c>
      <c r="AJ4845"/>
    </row>
    <row r="4846" spans="1:36" x14ac:dyDescent="0.3">
      <c r="A4846">
        <v>54845</v>
      </c>
      <c r="B4846">
        <v>10916</v>
      </c>
      <c r="C4846">
        <v>215</v>
      </c>
      <c r="D4846" s="1">
        <v>45753</v>
      </c>
      <c r="E4846" s="1">
        <v>45739</v>
      </c>
      <c r="F4846" s="2" t="s">
        <v>58</v>
      </c>
      <c r="G4846" s="2" t="s">
        <v>36</v>
      </c>
      <c r="H4846">
        <v>14</v>
      </c>
      <c r="I4846">
        <v>1</v>
      </c>
      <c r="J4846">
        <v>14</v>
      </c>
      <c r="K4846" t="b">
        <v>1</v>
      </c>
      <c r="L4846" s="2" t="s">
        <v>109</v>
      </c>
      <c r="M4846" s="2" t="s">
        <v>50</v>
      </c>
      <c r="N4846">
        <v>5</v>
      </c>
      <c r="O4846">
        <v>0</v>
      </c>
      <c r="P4846" s="2" t="s">
        <v>92</v>
      </c>
      <c r="Q4846" s="2" t="s">
        <v>48</v>
      </c>
      <c r="R4846" s="2" t="s">
        <v>40</v>
      </c>
      <c r="S4846">
        <v>31</v>
      </c>
      <c r="T4846" s="1">
        <v>45753</v>
      </c>
      <c r="U4846" s="2" t="s">
        <v>74</v>
      </c>
      <c r="V4846">
        <v>1</v>
      </c>
      <c r="W4846">
        <v>0</v>
      </c>
      <c r="X4846" s="2" t="s">
        <v>75</v>
      </c>
      <c r="Y4846">
        <v>1</v>
      </c>
      <c r="Z4846" s="2" t="s">
        <v>72</v>
      </c>
      <c r="AA4846" s="2" t="s">
        <v>44</v>
      </c>
      <c r="AB4846" s="2" t="s">
        <v>45</v>
      </c>
      <c r="AC4846">
        <v>1</v>
      </c>
      <c r="AD4846" s="2" t="s">
        <v>74</v>
      </c>
      <c r="AE4846" s="2" t="s">
        <v>93</v>
      </c>
      <c r="AF4846">
        <v>0</v>
      </c>
      <c r="AG4846" s="2" t="s">
        <v>69</v>
      </c>
      <c r="AH4846">
        <v>1</v>
      </c>
      <c r="AI4846">
        <v>1</v>
      </c>
      <c r="AJ4846"/>
    </row>
    <row r="4847" spans="1:36" x14ac:dyDescent="0.3">
      <c r="A4847">
        <v>54846</v>
      </c>
      <c r="B4847">
        <v>11352</v>
      </c>
      <c r="C4847">
        <v>213</v>
      </c>
      <c r="D4847" s="1">
        <v>45869</v>
      </c>
      <c r="E4847" s="1">
        <v>45862</v>
      </c>
      <c r="F4847" s="2" t="s">
        <v>35</v>
      </c>
      <c r="G4847" s="2" t="s">
        <v>36</v>
      </c>
      <c r="H4847">
        <v>7</v>
      </c>
      <c r="I4847">
        <v>1</v>
      </c>
      <c r="J4847">
        <v>7</v>
      </c>
      <c r="K4847" t="b">
        <v>1</v>
      </c>
      <c r="L4847" s="2" t="s">
        <v>49</v>
      </c>
      <c r="M4847" s="2" t="s">
        <v>38</v>
      </c>
      <c r="N4847">
        <v>5</v>
      </c>
      <c r="O4847">
        <v>0</v>
      </c>
      <c r="P4847" s="2" t="s">
        <v>113</v>
      </c>
      <c r="Q4847" s="2" t="s">
        <v>48</v>
      </c>
      <c r="R4847" s="2" t="s">
        <v>40</v>
      </c>
      <c r="S4847">
        <v>20</v>
      </c>
      <c r="T4847" s="1">
        <v>45869</v>
      </c>
      <c r="U4847" s="2" t="s">
        <v>53</v>
      </c>
      <c r="V4847">
        <v>0</v>
      </c>
      <c r="W4847">
        <v>0</v>
      </c>
      <c r="X4847" s="2" t="s">
        <v>42</v>
      </c>
      <c r="Y4847">
        <v>1</v>
      </c>
      <c r="Z4847" s="2" t="s">
        <v>72</v>
      </c>
      <c r="AA4847" s="2" t="s">
        <v>44</v>
      </c>
      <c r="AB4847" s="2" t="s">
        <v>45</v>
      </c>
      <c r="AC4847">
        <v>1</v>
      </c>
      <c r="AD4847" s="2" t="s">
        <v>53</v>
      </c>
      <c r="AE4847" s="2" t="s">
        <v>85</v>
      </c>
      <c r="AF4847">
        <v>0</v>
      </c>
      <c r="AG4847" s="2" t="s">
        <v>64</v>
      </c>
      <c r="AH4847">
        <v>1</v>
      </c>
      <c r="AI4847">
        <v>1</v>
      </c>
      <c r="AJ4847"/>
    </row>
    <row r="4848" spans="1:36" x14ac:dyDescent="0.3">
      <c r="A4848">
        <v>54847</v>
      </c>
      <c r="B4848">
        <v>10366</v>
      </c>
      <c r="C4848">
        <v>203</v>
      </c>
      <c r="D4848" s="1">
        <v>45658</v>
      </c>
      <c r="E4848" s="1">
        <v>45657</v>
      </c>
      <c r="F4848" s="2" t="s">
        <v>35</v>
      </c>
      <c r="G4848" s="2" t="s">
        <v>36</v>
      </c>
      <c r="H4848">
        <v>1</v>
      </c>
      <c r="I4848">
        <v>1</v>
      </c>
      <c r="J4848">
        <v>1</v>
      </c>
      <c r="K4848" t="b">
        <v>1</v>
      </c>
      <c r="L4848" s="2" t="s">
        <v>49</v>
      </c>
      <c r="M4848" s="2" t="s">
        <v>50</v>
      </c>
      <c r="N4848">
        <v>4</v>
      </c>
      <c r="O4848">
        <v>0</v>
      </c>
      <c r="P4848" s="2" t="s">
        <v>66</v>
      </c>
      <c r="Q4848" s="2" t="s">
        <v>52</v>
      </c>
      <c r="R4848" s="2" t="s">
        <v>54</v>
      </c>
      <c r="S4848">
        <v>22</v>
      </c>
      <c r="T4848" s="1">
        <v>45658</v>
      </c>
      <c r="U4848" s="2" t="s">
        <v>40</v>
      </c>
      <c r="V4848">
        <v>0</v>
      </c>
      <c r="W4848">
        <v>1</v>
      </c>
      <c r="X4848" s="2" t="s">
        <v>61</v>
      </c>
      <c r="Y4848">
        <v>0</v>
      </c>
      <c r="Z4848" s="2" t="s">
        <v>62</v>
      </c>
      <c r="AA4848" s="2" t="s">
        <v>62</v>
      </c>
      <c r="AB4848" s="2" t="s">
        <v>62</v>
      </c>
      <c r="AC4848">
        <v>0</v>
      </c>
      <c r="AD4848" s="2" t="s">
        <v>40</v>
      </c>
      <c r="AE4848" s="2" t="s">
        <v>86</v>
      </c>
      <c r="AF4848">
        <v>0</v>
      </c>
      <c r="AG4848" s="2" t="s">
        <v>47</v>
      </c>
      <c r="AH4848">
        <v>0</v>
      </c>
      <c r="AI4848">
        <v>0</v>
      </c>
      <c r="AJ4848"/>
    </row>
    <row r="4849" spans="1:36" x14ac:dyDescent="0.3">
      <c r="A4849">
        <v>54848</v>
      </c>
      <c r="B4849">
        <v>11298</v>
      </c>
      <c r="C4849">
        <v>218</v>
      </c>
      <c r="D4849" s="1">
        <v>46338</v>
      </c>
      <c r="E4849" s="1">
        <v>46331</v>
      </c>
      <c r="F4849" s="2" t="s">
        <v>48</v>
      </c>
      <c r="G4849" s="2" t="s">
        <v>62</v>
      </c>
      <c r="H4849">
        <v>7</v>
      </c>
      <c r="I4849">
        <v>0</v>
      </c>
      <c r="J4849">
        <v>7</v>
      </c>
      <c r="K4849" t="b">
        <v>1</v>
      </c>
      <c r="L4849" s="2" t="s">
        <v>70</v>
      </c>
      <c r="M4849" s="2" t="s">
        <v>50</v>
      </c>
      <c r="N4849">
        <v>4</v>
      </c>
      <c r="O4849">
        <v>1</v>
      </c>
      <c r="P4849" s="2" t="s">
        <v>84</v>
      </c>
      <c r="Q4849" s="2" t="s">
        <v>58</v>
      </c>
      <c r="R4849" s="2" t="s">
        <v>40</v>
      </c>
      <c r="S4849">
        <v>33</v>
      </c>
      <c r="T4849" s="1">
        <v>46338</v>
      </c>
      <c r="U4849" s="2" t="s">
        <v>53</v>
      </c>
      <c r="V4849">
        <v>0</v>
      </c>
      <c r="W4849">
        <v>0</v>
      </c>
      <c r="X4849" s="2" t="s">
        <v>88</v>
      </c>
      <c r="Y4849">
        <v>1</v>
      </c>
      <c r="Z4849" s="2" t="s">
        <v>72</v>
      </c>
      <c r="AA4849" s="2" t="s">
        <v>44</v>
      </c>
      <c r="AB4849" s="2" t="s">
        <v>45</v>
      </c>
      <c r="AC4849">
        <v>1</v>
      </c>
      <c r="AD4849" s="2" t="s">
        <v>53</v>
      </c>
      <c r="AE4849" s="2" t="s">
        <v>104</v>
      </c>
      <c r="AG4849" s="2" t="s">
        <v>64</v>
      </c>
      <c r="AH4849">
        <v>1</v>
      </c>
      <c r="AI4849">
        <v>1</v>
      </c>
      <c r="AJ4849"/>
    </row>
    <row r="4850" spans="1:36" x14ac:dyDescent="0.3">
      <c r="A4850">
        <v>54849</v>
      </c>
      <c r="B4850">
        <v>10186</v>
      </c>
      <c r="C4850">
        <v>201</v>
      </c>
      <c r="D4850" s="1">
        <v>46320</v>
      </c>
      <c r="E4850" s="1">
        <v>46319</v>
      </c>
      <c r="F4850" s="2" t="s">
        <v>58</v>
      </c>
      <c r="G4850" s="2" t="s">
        <v>36</v>
      </c>
      <c r="H4850">
        <v>1</v>
      </c>
      <c r="I4850">
        <v>1</v>
      </c>
      <c r="J4850">
        <v>1</v>
      </c>
      <c r="K4850" t="b">
        <v>1</v>
      </c>
      <c r="L4850" s="2" t="s">
        <v>49</v>
      </c>
      <c r="M4850" s="2" t="s">
        <v>65</v>
      </c>
      <c r="N4850">
        <v>7</v>
      </c>
      <c r="O4850">
        <v>1</v>
      </c>
      <c r="P4850" s="2" t="s">
        <v>101</v>
      </c>
      <c r="Q4850" s="2" t="s">
        <v>48</v>
      </c>
      <c r="R4850" s="2" t="s">
        <v>54</v>
      </c>
      <c r="S4850">
        <v>40</v>
      </c>
      <c r="T4850" s="1">
        <v>46320</v>
      </c>
      <c r="U4850" s="2" t="s">
        <v>74</v>
      </c>
      <c r="V4850">
        <v>1</v>
      </c>
      <c r="W4850">
        <v>0</v>
      </c>
      <c r="X4850" s="2" t="s">
        <v>88</v>
      </c>
      <c r="Y4850">
        <v>0</v>
      </c>
      <c r="Z4850" s="2" t="s">
        <v>62</v>
      </c>
      <c r="AA4850" s="2" t="s">
        <v>62</v>
      </c>
      <c r="AB4850" s="2" t="s">
        <v>62</v>
      </c>
      <c r="AC4850">
        <v>0</v>
      </c>
      <c r="AD4850" s="2" t="s">
        <v>74</v>
      </c>
      <c r="AE4850" s="2" t="s">
        <v>89</v>
      </c>
      <c r="AF4850">
        <v>0</v>
      </c>
      <c r="AG4850" s="2" t="s">
        <v>47</v>
      </c>
      <c r="AH4850">
        <v>0</v>
      </c>
      <c r="AI4850">
        <v>0</v>
      </c>
      <c r="AJ4850"/>
    </row>
    <row r="4851" spans="1:36" x14ac:dyDescent="0.3">
      <c r="A4851">
        <v>54850</v>
      </c>
      <c r="B4851">
        <v>10836</v>
      </c>
      <c r="C4851">
        <v>205</v>
      </c>
      <c r="D4851" s="1">
        <v>45931</v>
      </c>
      <c r="E4851" s="1">
        <v>45926</v>
      </c>
      <c r="F4851" s="2" t="s">
        <v>48</v>
      </c>
      <c r="G4851" s="2" t="s">
        <v>36</v>
      </c>
      <c r="H4851">
        <v>5</v>
      </c>
      <c r="I4851">
        <v>1</v>
      </c>
      <c r="J4851">
        <v>5</v>
      </c>
      <c r="K4851" t="b">
        <v>1</v>
      </c>
      <c r="L4851" s="2" t="s">
        <v>109</v>
      </c>
      <c r="M4851" s="2" t="s">
        <v>50</v>
      </c>
      <c r="N4851">
        <v>3</v>
      </c>
      <c r="O4851">
        <v>1</v>
      </c>
      <c r="P4851" s="2" t="s">
        <v>91</v>
      </c>
      <c r="Q4851" s="2" t="s">
        <v>48</v>
      </c>
      <c r="R4851" s="2" t="s">
        <v>54</v>
      </c>
      <c r="S4851">
        <v>37</v>
      </c>
      <c r="T4851" s="1">
        <v>45931</v>
      </c>
      <c r="U4851" s="2" t="s">
        <v>40</v>
      </c>
      <c r="V4851">
        <v>0</v>
      </c>
      <c r="W4851">
        <v>0</v>
      </c>
      <c r="X4851" s="2" t="s">
        <v>88</v>
      </c>
      <c r="Y4851">
        <v>1</v>
      </c>
      <c r="Z4851" s="2" t="s">
        <v>72</v>
      </c>
      <c r="AA4851" s="2" t="s">
        <v>62</v>
      </c>
      <c r="AB4851" s="2" t="s">
        <v>45</v>
      </c>
      <c r="AC4851">
        <v>1</v>
      </c>
      <c r="AD4851" s="2" t="s">
        <v>40</v>
      </c>
      <c r="AE4851" s="2" t="s">
        <v>89</v>
      </c>
      <c r="AF4851">
        <v>0</v>
      </c>
      <c r="AG4851" s="2" t="s">
        <v>64</v>
      </c>
      <c r="AH4851">
        <v>1</v>
      </c>
      <c r="AI4851">
        <v>0</v>
      </c>
      <c r="AJ4851"/>
    </row>
    <row r="4852" spans="1:36" x14ac:dyDescent="0.3">
      <c r="A4852">
        <v>54851</v>
      </c>
      <c r="B4852">
        <v>11303</v>
      </c>
      <c r="C4852">
        <v>204</v>
      </c>
      <c r="D4852" s="1">
        <v>45752</v>
      </c>
      <c r="E4852" s="1">
        <v>45752</v>
      </c>
      <c r="F4852" s="2" t="s">
        <v>35</v>
      </c>
      <c r="G4852" s="2" t="s">
        <v>36</v>
      </c>
      <c r="H4852">
        <v>0</v>
      </c>
      <c r="I4852">
        <v>1</v>
      </c>
      <c r="J4852">
        <v>0</v>
      </c>
      <c r="K4852" t="b">
        <v>1</v>
      </c>
      <c r="L4852" s="2" t="s">
        <v>70</v>
      </c>
      <c r="M4852" s="2" t="s">
        <v>38</v>
      </c>
      <c r="N4852">
        <v>3</v>
      </c>
      <c r="O4852">
        <v>0</v>
      </c>
      <c r="P4852" s="2" t="s">
        <v>110</v>
      </c>
      <c r="Q4852" s="2" t="s">
        <v>48</v>
      </c>
      <c r="R4852" s="2" t="s">
        <v>41</v>
      </c>
      <c r="S4852">
        <v>38</v>
      </c>
      <c r="T4852" s="1">
        <v>45752</v>
      </c>
      <c r="U4852" s="2" t="s">
        <v>54</v>
      </c>
      <c r="V4852">
        <v>1</v>
      </c>
      <c r="W4852">
        <v>0</v>
      </c>
      <c r="X4852" s="2" t="s">
        <v>75</v>
      </c>
      <c r="Y4852">
        <v>1</v>
      </c>
      <c r="Z4852" s="2" t="s">
        <v>72</v>
      </c>
      <c r="AA4852" s="2" t="s">
        <v>44</v>
      </c>
      <c r="AB4852" s="2" t="s">
        <v>76</v>
      </c>
      <c r="AC4852">
        <v>1</v>
      </c>
      <c r="AD4852" s="2" t="s">
        <v>54</v>
      </c>
      <c r="AE4852" s="2" t="s">
        <v>93</v>
      </c>
      <c r="AF4852">
        <v>0</v>
      </c>
      <c r="AG4852" s="2" t="s">
        <v>82</v>
      </c>
      <c r="AH4852">
        <v>1</v>
      </c>
      <c r="AI4852">
        <v>1</v>
      </c>
      <c r="AJ4852"/>
    </row>
    <row r="4853" spans="1:36" x14ac:dyDescent="0.3">
      <c r="A4853">
        <v>54852</v>
      </c>
      <c r="B4853">
        <v>11092</v>
      </c>
      <c r="C4853">
        <v>209</v>
      </c>
      <c r="D4853" s="1">
        <v>46325</v>
      </c>
      <c r="E4853" s="1">
        <v>46304</v>
      </c>
      <c r="F4853" s="2" t="s">
        <v>48</v>
      </c>
      <c r="G4853" s="2" t="s">
        <v>36</v>
      </c>
      <c r="H4853">
        <v>21</v>
      </c>
      <c r="I4853">
        <v>1</v>
      </c>
      <c r="J4853">
        <v>21</v>
      </c>
      <c r="K4853" t="b">
        <v>1</v>
      </c>
      <c r="L4853" s="2" t="s">
        <v>81</v>
      </c>
      <c r="M4853" s="2" t="s">
        <v>50</v>
      </c>
      <c r="N4853">
        <v>7</v>
      </c>
      <c r="O4853">
        <v>1</v>
      </c>
      <c r="P4853" s="2" t="s">
        <v>99</v>
      </c>
      <c r="Q4853" s="2" t="s">
        <v>78</v>
      </c>
      <c r="R4853" s="2" t="s">
        <v>79</v>
      </c>
      <c r="S4853">
        <v>38</v>
      </c>
      <c r="T4853" s="1">
        <v>46325</v>
      </c>
      <c r="U4853" s="2" t="s">
        <v>41</v>
      </c>
      <c r="V4853">
        <v>0</v>
      </c>
      <c r="W4853">
        <v>0</v>
      </c>
      <c r="X4853" s="2" t="s">
        <v>88</v>
      </c>
      <c r="Y4853">
        <v>1</v>
      </c>
      <c r="Z4853" s="2" t="s">
        <v>72</v>
      </c>
      <c r="AA4853" s="2" t="s">
        <v>44</v>
      </c>
      <c r="AB4853" s="2" t="s">
        <v>76</v>
      </c>
      <c r="AC4853">
        <v>1</v>
      </c>
      <c r="AD4853" s="2" t="s">
        <v>41</v>
      </c>
      <c r="AE4853" s="2" t="s">
        <v>89</v>
      </c>
      <c r="AF4853">
        <v>0</v>
      </c>
      <c r="AG4853" s="2" t="s">
        <v>57</v>
      </c>
      <c r="AH4853">
        <v>1</v>
      </c>
      <c r="AI4853">
        <v>1</v>
      </c>
      <c r="AJ4853"/>
    </row>
    <row r="4854" spans="1:36" x14ac:dyDescent="0.3">
      <c r="A4854">
        <v>54853</v>
      </c>
      <c r="B4854">
        <v>10745</v>
      </c>
      <c r="C4854">
        <v>226</v>
      </c>
      <c r="D4854" s="1">
        <v>46029</v>
      </c>
      <c r="E4854" s="1">
        <v>46029</v>
      </c>
      <c r="F4854" s="2" t="s">
        <v>52</v>
      </c>
      <c r="G4854" s="2" t="s">
        <v>36</v>
      </c>
      <c r="H4854">
        <v>0</v>
      </c>
      <c r="I4854">
        <v>1</v>
      </c>
      <c r="J4854">
        <v>0</v>
      </c>
      <c r="K4854" t="b">
        <v>1</v>
      </c>
      <c r="L4854" s="2" t="s">
        <v>49</v>
      </c>
      <c r="M4854" s="2" t="s">
        <v>65</v>
      </c>
      <c r="N4854">
        <v>11</v>
      </c>
      <c r="O4854">
        <v>3</v>
      </c>
      <c r="P4854" s="2" t="s">
        <v>96</v>
      </c>
      <c r="Q4854" s="2" t="s">
        <v>78</v>
      </c>
      <c r="R4854" s="2" t="s">
        <v>79</v>
      </c>
      <c r="S4854">
        <v>33</v>
      </c>
      <c r="T4854" s="1">
        <v>46029</v>
      </c>
      <c r="U4854" s="2" t="s">
        <v>40</v>
      </c>
      <c r="V4854">
        <v>0</v>
      </c>
      <c r="W4854">
        <v>0</v>
      </c>
      <c r="X4854" s="2" t="s">
        <v>61</v>
      </c>
      <c r="Y4854">
        <v>0</v>
      </c>
      <c r="Z4854" s="2" t="s">
        <v>62</v>
      </c>
      <c r="AA4854" s="2" t="s">
        <v>62</v>
      </c>
      <c r="AB4854" s="2" t="s">
        <v>62</v>
      </c>
      <c r="AC4854">
        <v>0</v>
      </c>
      <c r="AD4854" s="2" t="s">
        <v>40</v>
      </c>
      <c r="AE4854" s="2" t="s">
        <v>86</v>
      </c>
      <c r="AF4854">
        <v>0</v>
      </c>
      <c r="AG4854" s="2" t="s">
        <v>82</v>
      </c>
      <c r="AH4854">
        <v>0</v>
      </c>
      <c r="AI4854">
        <v>0</v>
      </c>
      <c r="AJ4854"/>
    </row>
    <row r="4855" spans="1:36" x14ac:dyDescent="0.3">
      <c r="A4855">
        <v>54854</v>
      </c>
      <c r="B4855">
        <v>11006</v>
      </c>
      <c r="C4855">
        <v>201</v>
      </c>
      <c r="D4855" s="1">
        <v>46147</v>
      </c>
      <c r="E4855" s="1">
        <v>46137</v>
      </c>
      <c r="F4855" s="2" t="s">
        <v>58</v>
      </c>
      <c r="G4855" s="2" t="s">
        <v>36</v>
      </c>
      <c r="H4855">
        <v>10</v>
      </c>
      <c r="I4855">
        <v>1</v>
      </c>
      <c r="J4855">
        <v>10</v>
      </c>
      <c r="K4855" t="b">
        <v>1</v>
      </c>
      <c r="L4855" s="2" t="s">
        <v>109</v>
      </c>
      <c r="M4855" s="2" t="s">
        <v>38</v>
      </c>
      <c r="N4855">
        <v>3</v>
      </c>
      <c r="O4855">
        <v>0</v>
      </c>
      <c r="P4855" s="2" t="s">
        <v>101</v>
      </c>
      <c r="Q4855" s="2" t="s">
        <v>48</v>
      </c>
      <c r="R4855" s="2" t="s">
        <v>54</v>
      </c>
      <c r="S4855">
        <v>40</v>
      </c>
      <c r="T4855" s="1">
        <v>46147</v>
      </c>
      <c r="U4855" s="2" t="s">
        <v>67</v>
      </c>
      <c r="V4855">
        <v>0</v>
      </c>
      <c r="W4855">
        <v>0</v>
      </c>
      <c r="X4855" s="2" t="s">
        <v>75</v>
      </c>
      <c r="Y4855">
        <v>1</v>
      </c>
      <c r="Z4855" s="2" t="s">
        <v>43</v>
      </c>
      <c r="AA4855" s="2" t="s">
        <v>112</v>
      </c>
      <c r="AB4855" s="2" t="s">
        <v>45</v>
      </c>
      <c r="AC4855">
        <v>1</v>
      </c>
      <c r="AD4855" s="2" t="s">
        <v>67</v>
      </c>
      <c r="AE4855" s="2" t="s">
        <v>80</v>
      </c>
      <c r="AF4855">
        <v>0</v>
      </c>
      <c r="AG4855" s="2" t="s">
        <v>69</v>
      </c>
      <c r="AH4855">
        <v>1</v>
      </c>
      <c r="AI4855">
        <v>0</v>
      </c>
      <c r="AJ4855"/>
    </row>
    <row r="4856" spans="1:36" x14ac:dyDescent="0.3">
      <c r="A4856">
        <v>54855</v>
      </c>
      <c r="B4856">
        <v>11452</v>
      </c>
      <c r="C4856">
        <v>225</v>
      </c>
      <c r="D4856" s="1">
        <v>45742</v>
      </c>
      <c r="E4856" s="1">
        <v>45735</v>
      </c>
      <c r="F4856" s="2" t="s">
        <v>52</v>
      </c>
      <c r="G4856" s="2" t="s">
        <v>36</v>
      </c>
      <c r="H4856">
        <v>7</v>
      </c>
      <c r="I4856">
        <v>1</v>
      </c>
      <c r="J4856">
        <v>7</v>
      </c>
      <c r="K4856" t="b">
        <v>1</v>
      </c>
      <c r="L4856" s="2" t="s">
        <v>70</v>
      </c>
      <c r="M4856" s="2" t="s">
        <v>50</v>
      </c>
      <c r="N4856">
        <v>7</v>
      </c>
      <c r="O4856">
        <v>1</v>
      </c>
      <c r="P4856" s="2" t="s">
        <v>116</v>
      </c>
      <c r="Q4856" s="2" t="s">
        <v>35</v>
      </c>
      <c r="R4856" s="2" t="s">
        <v>41</v>
      </c>
      <c r="S4856">
        <v>24</v>
      </c>
      <c r="T4856" s="1">
        <v>45742</v>
      </c>
      <c r="U4856" s="2" t="s">
        <v>40</v>
      </c>
      <c r="V4856">
        <v>0</v>
      </c>
      <c r="W4856">
        <v>0</v>
      </c>
      <c r="X4856" s="2" t="s">
        <v>75</v>
      </c>
      <c r="Y4856">
        <v>0</v>
      </c>
      <c r="Z4856" s="2" t="s">
        <v>62</v>
      </c>
      <c r="AA4856" s="2" t="s">
        <v>62</v>
      </c>
      <c r="AB4856" s="2" t="s">
        <v>62</v>
      </c>
      <c r="AC4856">
        <v>0</v>
      </c>
      <c r="AD4856" s="2" t="s">
        <v>40</v>
      </c>
      <c r="AE4856" s="2" t="s">
        <v>77</v>
      </c>
      <c r="AF4856">
        <v>0</v>
      </c>
      <c r="AG4856" s="2" t="s">
        <v>64</v>
      </c>
      <c r="AH4856">
        <v>0</v>
      </c>
      <c r="AI4856">
        <v>0</v>
      </c>
      <c r="AJ4856"/>
    </row>
    <row r="4857" spans="1:36" x14ac:dyDescent="0.3">
      <c r="A4857">
        <v>54856</v>
      </c>
      <c r="B4857">
        <v>10086</v>
      </c>
      <c r="C4857">
        <v>224</v>
      </c>
      <c r="D4857" s="1">
        <v>46309</v>
      </c>
      <c r="E4857" s="1">
        <v>46302</v>
      </c>
      <c r="F4857" s="2" t="s">
        <v>52</v>
      </c>
      <c r="G4857" s="2" t="s">
        <v>36</v>
      </c>
      <c r="H4857">
        <v>7</v>
      </c>
      <c r="I4857">
        <v>1</v>
      </c>
      <c r="J4857">
        <v>7</v>
      </c>
      <c r="K4857" t="b">
        <v>1</v>
      </c>
      <c r="L4857" s="2" t="s">
        <v>49</v>
      </c>
      <c r="M4857" s="2" t="s">
        <v>65</v>
      </c>
      <c r="N4857">
        <v>6</v>
      </c>
      <c r="O4857">
        <v>2</v>
      </c>
      <c r="P4857" s="2" t="s">
        <v>60</v>
      </c>
      <c r="Q4857" s="2" t="s">
        <v>58</v>
      </c>
      <c r="R4857" s="2" t="s">
        <v>53</v>
      </c>
      <c r="S4857">
        <v>29</v>
      </c>
      <c r="T4857" s="1">
        <v>46309</v>
      </c>
      <c r="U4857" s="2" t="s">
        <v>40</v>
      </c>
      <c r="V4857">
        <v>0</v>
      </c>
      <c r="W4857">
        <v>0</v>
      </c>
      <c r="X4857" s="2" t="s">
        <v>88</v>
      </c>
      <c r="Y4857">
        <v>1</v>
      </c>
      <c r="Z4857" s="2" t="s">
        <v>72</v>
      </c>
      <c r="AA4857" s="2" t="s">
        <v>44</v>
      </c>
      <c r="AB4857" s="2" t="s">
        <v>76</v>
      </c>
      <c r="AC4857">
        <v>1</v>
      </c>
      <c r="AD4857" s="2" t="s">
        <v>40</v>
      </c>
      <c r="AE4857" s="2" t="s">
        <v>89</v>
      </c>
      <c r="AF4857">
        <v>0</v>
      </c>
      <c r="AG4857" s="2" t="s">
        <v>64</v>
      </c>
      <c r="AH4857">
        <v>1</v>
      </c>
      <c r="AI4857">
        <v>1</v>
      </c>
      <c r="AJ4857"/>
    </row>
    <row r="4858" spans="1:36" x14ac:dyDescent="0.3">
      <c r="A4858">
        <v>54857</v>
      </c>
      <c r="B4858">
        <v>10499</v>
      </c>
      <c r="C4858">
        <v>230</v>
      </c>
      <c r="D4858" s="1">
        <v>46257</v>
      </c>
      <c r="E4858" s="1">
        <v>46257</v>
      </c>
      <c r="F4858" s="2" t="s">
        <v>52</v>
      </c>
      <c r="G4858" s="2" t="s">
        <v>36</v>
      </c>
      <c r="H4858">
        <v>0</v>
      </c>
      <c r="I4858">
        <v>1</v>
      </c>
      <c r="J4858">
        <v>0</v>
      </c>
      <c r="K4858" t="b">
        <v>1</v>
      </c>
      <c r="L4858" s="2" t="s">
        <v>81</v>
      </c>
      <c r="M4858" s="2" t="s">
        <v>65</v>
      </c>
      <c r="N4858">
        <v>3</v>
      </c>
      <c r="O4858">
        <v>1</v>
      </c>
      <c r="P4858" s="2" t="s">
        <v>94</v>
      </c>
      <c r="Q4858" s="2" t="s">
        <v>35</v>
      </c>
      <c r="R4858" s="2" t="s">
        <v>79</v>
      </c>
      <c r="S4858">
        <v>37</v>
      </c>
      <c r="T4858" s="1">
        <v>46257</v>
      </c>
      <c r="U4858" s="2" t="s">
        <v>74</v>
      </c>
      <c r="V4858">
        <v>1</v>
      </c>
      <c r="W4858">
        <v>0</v>
      </c>
      <c r="X4858" s="2" t="s">
        <v>42</v>
      </c>
      <c r="Y4858">
        <v>1</v>
      </c>
      <c r="Z4858" s="2" t="s">
        <v>72</v>
      </c>
      <c r="AA4858" s="2" t="s">
        <v>44</v>
      </c>
      <c r="AB4858" s="2" t="s">
        <v>45</v>
      </c>
      <c r="AC4858">
        <v>1</v>
      </c>
      <c r="AD4858" s="2" t="s">
        <v>74</v>
      </c>
      <c r="AE4858" s="2" t="s">
        <v>46</v>
      </c>
      <c r="AF4858">
        <v>0</v>
      </c>
      <c r="AG4858" s="2" t="s">
        <v>82</v>
      </c>
      <c r="AH4858">
        <v>1</v>
      </c>
      <c r="AI4858">
        <v>1</v>
      </c>
      <c r="AJ4858"/>
    </row>
    <row r="4859" spans="1:36" x14ac:dyDescent="0.3">
      <c r="A4859">
        <v>54858</v>
      </c>
      <c r="B4859">
        <v>11068</v>
      </c>
      <c r="C4859">
        <v>210</v>
      </c>
      <c r="D4859" s="1">
        <v>46156</v>
      </c>
      <c r="E4859" s="1">
        <v>46149</v>
      </c>
      <c r="F4859" s="2" t="s">
        <v>97</v>
      </c>
      <c r="G4859" s="2" t="s">
        <v>36</v>
      </c>
      <c r="H4859">
        <v>7</v>
      </c>
      <c r="I4859">
        <v>1</v>
      </c>
      <c r="J4859">
        <v>7</v>
      </c>
      <c r="K4859" t="b">
        <v>1</v>
      </c>
      <c r="L4859" s="2" t="s">
        <v>81</v>
      </c>
      <c r="M4859" s="2" t="s">
        <v>38</v>
      </c>
      <c r="N4859">
        <v>6</v>
      </c>
      <c r="O4859">
        <v>0</v>
      </c>
      <c r="P4859" s="2" t="s">
        <v>111</v>
      </c>
      <c r="Q4859" s="2" t="s">
        <v>58</v>
      </c>
      <c r="R4859" s="2" t="s">
        <v>67</v>
      </c>
      <c r="S4859">
        <v>27</v>
      </c>
      <c r="T4859" s="1">
        <v>46156</v>
      </c>
      <c r="U4859" s="2" t="s">
        <v>53</v>
      </c>
      <c r="V4859">
        <v>0</v>
      </c>
      <c r="W4859">
        <v>0</v>
      </c>
      <c r="X4859" s="2" t="s">
        <v>75</v>
      </c>
      <c r="Y4859">
        <v>1</v>
      </c>
      <c r="Z4859" s="2" t="s">
        <v>72</v>
      </c>
      <c r="AA4859" s="2" t="s">
        <v>112</v>
      </c>
      <c r="AB4859" s="2" t="s">
        <v>45</v>
      </c>
      <c r="AC4859">
        <v>1</v>
      </c>
      <c r="AD4859" s="2" t="s">
        <v>53</v>
      </c>
      <c r="AE4859" s="2" t="s">
        <v>80</v>
      </c>
      <c r="AF4859">
        <v>0</v>
      </c>
      <c r="AG4859" s="2" t="s">
        <v>64</v>
      </c>
      <c r="AH4859">
        <v>1</v>
      </c>
      <c r="AI4859">
        <v>0</v>
      </c>
      <c r="AJ4859"/>
    </row>
    <row r="4860" spans="1:36" x14ac:dyDescent="0.3">
      <c r="A4860">
        <v>54859</v>
      </c>
      <c r="B4860">
        <v>10065</v>
      </c>
      <c r="C4860">
        <v>212</v>
      </c>
      <c r="D4860" s="1">
        <v>46218</v>
      </c>
      <c r="E4860" s="1">
        <v>46211</v>
      </c>
      <c r="F4860" s="2" t="s">
        <v>52</v>
      </c>
      <c r="G4860" s="2" t="s">
        <v>36</v>
      </c>
      <c r="H4860">
        <v>7</v>
      </c>
      <c r="I4860">
        <v>1</v>
      </c>
      <c r="J4860">
        <v>7</v>
      </c>
      <c r="K4860" t="b">
        <v>1</v>
      </c>
      <c r="L4860" s="2" t="s">
        <v>49</v>
      </c>
      <c r="M4860" s="2" t="s">
        <v>50</v>
      </c>
      <c r="N4860">
        <v>3</v>
      </c>
      <c r="O4860">
        <v>1</v>
      </c>
      <c r="P4860" s="2" t="s">
        <v>107</v>
      </c>
      <c r="Q4860" s="2" t="s">
        <v>58</v>
      </c>
      <c r="R4860" s="2" t="s">
        <v>67</v>
      </c>
      <c r="S4860">
        <v>20</v>
      </c>
      <c r="T4860" s="1">
        <v>46218</v>
      </c>
      <c r="U4860" s="2" t="s">
        <v>40</v>
      </c>
      <c r="V4860">
        <v>0</v>
      </c>
      <c r="W4860">
        <v>0</v>
      </c>
      <c r="X4860" s="2" t="s">
        <v>42</v>
      </c>
      <c r="Y4860">
        <v>1</v>
      </c>
      <c r="Z4860" s="2" t="s">
        <v>72</v>
      </c>
      <c r="AA4860" s="2" t="s">
        <v>44</v>
      </c>
      <c r="AB4860" s="2" t="s">
        <v>76</v>
      </c>
      <c r="AC4860">
        <v>1</v>
      </c>
      <c r="AD4860" s="2" t="s">
        <v>40</v>
      </c>
      <c r="AE4860" s="2" t="s">
        <v>85</v>
      </c>
      <c r="AF4860">
        <v>0</v>
      </c>
      <c r="AG4860" s="2" t="s">
        <v>64</v>
      </c>
      <c r="AH4860">
        <v>1</v>
      </c>
      <c r="AI4860">
        <v>1</v>
      </c>
      <c r="AJ4860"/>
    </row>
    <row r="4861" spans="1:36" x14ac:dyDescent="0.3">
      <c r="A4861">
        <v>54860</v>
      </c>
      <c r="B4861">
        <v>10970</v>
      </c>
      <c r="C4861">
        <v>212</v>
      </c>
      <c r="D4861" s="1">
        <v>46138</v>
      </c>
      <c r="E4861" s="1">
        <v>46131</v>
      </c>
      <c r="F4861" s="2" t="s">
        <v>58</v>
      </c>
      <c r="G4861" s="2" t="s">
        <v>36</v>
      </c>
      <c r="H4861">
        <v>7</v>
      </c>
      <c r="I4861">
        <v>1</v>
      </c>
      <c r="J4861">
        <v>7</v>
      </c>
      <c r="K4861" t="b">
        <v>1</v>
      </c>
      <c r="L4861" s="2" t="s">
        <v>109</v>
      </c>
      <c r="M4861" s="2" t="s">
        <v>65</v>
      </c>
      <c r="N4861">
        <v>8</v>
      </c>
      <c r="O4861">
        <v>1</v>
      </c>
      <c r="P4861" s="2" t="s">
        <v>107</v>
      </c>
      <c r="Q4861" s="2" t="s">
        <v>58</v>
      </c>
      <c r="R4861" s="2" t="s">
        <v>67</v>
      </c>
      <c r="S4861">
        <v>20</v>
      </c>
      <c r="T4861" s="1">
        <v>46138</v>
      </c>
      <c r="U4861" s="2" t="s">
        <v>74</v>
      </c>
      <c r="V4861">
        <v>1</v>
      </c>
      <c r="W4861">
        <v>0</v>
      </c>
      <c r="X4861" s="2" t="s">
        <v>75</v>
      </c>
      <c r="Y4861">
        <v>1</v>
      </c>
      <c r="Z4861" s="2" t="s">
        <v>72</v>
      </c>
      <c r="AA4861" s="2" t="s">
        <v>44</v>
      </c>
      <c r="AB4861" s="2" t="s">
        <v>76</v>
      </c>
      <c r="AC4861">
        <v>1</v>
      </c>
      <c r="AD4861" s="2" t="s">
        <v>74</v>
      </c>
      <c r="AE4861" s="2" t="s">
        <v>93</v>
      </c>
      <c r="AF4861">
        <v>0</v>
      </c>
      <c r="AG4861" s="2" t="s">
        <v>64</v>
      </c>
      <c r="AH4861">
        <v>1</v>
      </c>
      <c r="AI4861">
        <v>1</v>
      </c>
      <c r="AJ4861"/>
    </row>
    <row r="4862" spans="1:36" x14ac:dyDescent="0.3">
      <c r="A4862">
        <v>54861</v>
      </c>
      <c r="B4862">
        <v>11442</v>
      </c>
      <c r="C4862">
        <v>227</v>
      </c>
      <c r="D4862" s="1">
        <v>45900</v>
      </c>
      <c r="E4862" s="1">
        <v>45895</v>
      </c>
      <c r="F4862" s="2" t="s">
        <v>58</v>
      </c>
      <c r="G4862" s="2" t="s">
        <v>36</v>
      </c>
      <c r="H4862">
        <v>5</v>
      </c>
      <c r="I4862">
        <v>1</v>
      </c>
      <c r="J4862">
        <v>5</v>
      </c>
      <c r="K4862" t="b">
        <v>1</v>
      </c>
      <c r="L4862" s="2" t="s">
        <v>70</v>
      </c>
      <c r="M4862" s="2" t="s">
        <v>38</v>
      </c>
      <c r="N4862">
        <v>6</v>
      </c>
      <c r="O4862">
        <v>1</v>
      </c>
      <c r="P4862" s="2" t="s">
        <v>117</v>
      </c>
      <c r="Q4862" s="2" t="s">
        <v>52</v>
      </c>
      <c r="R4862" s="2" t="s">
        <v>53</v>
      </c>
      <c r="S4862">
        <v>27</v>
      </c>
      <c r="T4862" s="1">
        <v>45900</v>
      </c>
      <c r="U4862" s="2" t="s">
        <v>74</v>
      </c>
      <c r="V4862">
        <v>1</v>
      </c>
      <c r="W4862">
        <v>0</v>
      </c>
      <c r="X4862" s="2" t="s">
        <v>42</v>
      </c>
      <c r="Y4862">
        <v>1</v>
      </c>
      <c r="Z4862" s="2" t="s">
        <v>72</v>
      </c>
      <c r="AA4862" s="2" t="s">
        <v>44</v>
      </c>
      <c r="AB4862" s="2" t="s">
        <v>76</v>
      </c>
      <c r="AC4862">
        <v>1</v>
      </c>
      <c r="AD4862" s="2" t="s">
        <v>74</v>
      </c>
      <c r="AE4862" s="2" t="s">
        <v>46</v>
      </c>
      <c r="AF4862">
        <v>0</v>
      </c>
      <c r="AG4862" s="2" t="s">
        <v>64</v>
      </c>
      <c r="AH4862">
        <v>1</v>
      </c>
      <c r="AI4862">
        <v>1</v>
      </c>
      <c r="AJ4862"/>
    </row>
    <row r="4863" spans="1:36" x14ac:dyDescent="0.3">
      <c r="A4863">
        <v>54862</v>
      </c>
      <c r="B4863">
        <v>10415</v>
      </c>
      <c r="C4863">
        <v>215</v>
      </c>
      <c r="D4863" s="1">
        <v>46164</v>
      </c>
      <c r="E4863" s="1">
        <v>46162</v>
      </c>
      <c r="F4863" s="2" t="s">
        <v>35</v>
      </c>
      <c r="G4863" s="2" t="s">
        <v>36</v>
      </c>
      <c r="H4863">
        <v>2</v>
      </c>
      <c r="I4863">
        <v>1</v>
      </c>
      <c r="J4863">
        <v>2</v>
      </c>
      <c r="K4863" t="b">
        <v>1</v>
      </c>
      <c r="L4863" s="2" t="s">
        <v>37</v>
      </c>
      <c r="M4863" s="2" t="s">
        <v>50</v>
      </c>
      <c r="N4863">
        <v>4</v>
      </c>
      <c r="O4863">
        <v>0</v>
      </c>
      <c r="P4863" s="2" t="s">
        <v>92</v>
      </c>
      <c r="Q4863" s="2" t="s">
        <v>48</v>
      </c>
      <c r="R4863" s="2" t="s">
        <v>40</v>
      </c>
      <c r="S4863">
        <v>31</v>
      </c>
      <c r="T4863" s="1">
        <v>46164</v>
      </c>
      <c r="U4863" s="2" t="s">
        <v>41</v>
      </c>
      <c r="V4863">
        <v>0</v>
      </c>
      <c r="W4863">
        <v>0</v>
      </c>
      <c r="X4863" s="2" t="s">
        <v>75</v>
      </c>
      <c r="Y4863">
        <v>1</v>
      </c>
      <c r="Z4863" s="2" t="s">
        <v>43</v>
      </c>
      <c r="AA4863" s="2" t="s">
        <v>44</v>
      </c>
      <c r="AB4863" s="2" t="s">
        <v>76</v>
      </c>
      <c r="AC4863">
        <v>1</v>
      </c>
      <c r="AD4863" s="2" t="s">
        <v>41</v>
      </c>
      <c r="AE4863" s="2" t="s">
        <v>80</v>
      </c>
      <c r="AF4863">
        <v>0</v>
      </c>
      <c r="AG4863" s="2" t="s">
        <v>47</v>
      </c>
      <c r="AH4863">
        <v>1</v>
      </c>
      <c r="AI4863">
        <v>1</v>
      </c>
      <c r="AJ4863"/>
    </row>
    <row r="4864" spans="1:36" x14ac:dyDescent="0.3">
      <c r="A4864">
        <v>54863</v>
      </c>
      <c r="B4864">
        <v>10654</v>
      </c>
      <c r="C4864">
        <v>220</v>
      </c>
      <c r="D4864" s="1">
        <v>46266</v>
      </c>
      <c r="E4864" s="1">
        <v>46265</v>
      </c>
      <c r="F4864" s="2" t="s">
        <v>58</v>
      </c>
      <c r="G4864" s="2" t="s">
        <v>36</v>
      </c>
      <c r="H4864">
        <v>1</v>
      </c>
      <c r="I4864">
        <v>1</v>
      </c>
      <c r="J4864">
        <v>1</v>
      </c>
      <c r="K4864" t="b">
        <v>1</v>
      </c>
      <c r="L4864" s="2" t="s">
        <v>109</v>
      </c>
      <c r="M4864" s="2" t="s">
        <v>50</v>
      </c>
      <c r="N4864">
        <v>2</v>
      </c>
      <c r="O4864">
        <v>0</v>
      </c>
      <c r="P4864" s="2" t="s">
        <v>73</v>
      </c>
      <c r="Q4864" s="2" t="s">
        <v>52</v>
      </c>
      <c r="R4864" s="2" t="s">
        <v>40</v>
      </c>
      <c r="S4864">
        <v>31</v>
      </c>
      <c r="T4864" s="1">
        <v>46266</v>
      </c>
      <c r="U4864" s="2" t="s">
        <v>67</v>
      </c>
      <c r="V4864">
        <v>0</v>
      </c>
      <c r="W4864">
        <v>0</v>
      </c>
      <c r="X4864" s="2" t="s">
        <v>42</v>
      </c>
      <c r="Y4864">
        <v>1</v>
      </c>
      <c r="Z4864" s="2" t="s">
        <v>72</v>
      </c>
      <c r="AA4864" s="2" t="s">
        <v>44</v>
      </c>
      <c r="AB4864" s="2" t="s">
        <v>45</v>
      </c>
      <c r="AC4864">
        <v>1</v>
      </c>
      <c r="AD4864" s="2" t="s">
        <v>67</v>
      </c>
      <c r="AE4864" s="2" t="s">
        <v>102</v>
      </c>
      <c r="AF4864">
        <v>0</v>
      </c>
      <c r="AG4864" s="2" t="s">
        <v>47</v>
      </c>
      <c r="AH4864">
        <v>1</v>
      </c>
      <c r="AI4864">
        <v>1</v>
      </c>
      <c r="AJ4864"/>
    </row>
    <row r="4865" spans="1:36" x14ac:dyDescent="0.3">
      <c r="A4865">
        <v>54864</v>
      </c>
      <c r="B4865">
        <v>10308</v>
      </c>
      <c r="C4865">
        <v>227</v>
      </c>
      <c r="D4865" s="1">
        <v>45673</v>
      </c>
      <c r="E4865" s="1">
        <v>45670</v>
      </c>
      <c r="F4865" s="2" t="s">
        <v>97</v>
      </c>
      <c r="G4865" s="2" t="s">
        <v>36</v>
      </c>
      <c r="H4865">
        <v>3</v>
      </c>
      <c r="I4865">
        <v>1</v>
      </c>
      <c r="J4865">
        <v>3</v>
      </c>
      <c r="K4865" t="b">
        <v>1</v>
      </c>
      <c r="L4865" s="2" t="s">
        <v>81</v>
      </c>
      <c r="M4865" s="2" t="s">
        <v>38</v>
      </c>
      <c r="N4865">
        <v>5</v>
      </c>
      <c r="O4865">
        <v>0</v>
      </c>
      <c r="P4865" s="2" t="s">
        <v>117</v>
      </c>
      <c r="Q4865" s="2" t="s">
        <v>52</v>
      </c>
      <c r="R4865" s="2" t="s">
        <v>53</v>
      </c>
      <c r="S4865">
        <v>27</v>
      </c>
      <c r="T4865" s="1">
        <v>45673</v>
      </c>
      <c r="U4865" s="2" t="s">
        <v>53</v>
      </c>
      <c r="V4865">
        <v>0</v>
      </c>
      <c r="W4865">
        <v>0</v>
      </c>
      <c r="X4865" s="2" t="s">
        <v>61</v>
      </c>
      <c r="Y4865">
        <v>1</v>
      </c>
      <c r="Z4865" s="2" t="s">
        <v>72</v>
      </c>
      <c r="AA4865" s="2" t="s">
        <v>112</v>
      </c>
      <c r="AB4865" s="2" t="s">
        <v>56</v>
      </c>
      <c r="AC4865">
        <v>1</v>
      </c>
      <c r="AD4865" s="2" t="s">
        <v>53</v>
      </c>
      <c r="AE4865" s="2" t="s">
        <v>86</v>
      </c>
      <c r="AF4865">
        <v>0</v>
      </c>
      <c r="AG4865" s="2" t="s">
        <v>47</v>
      </c>
      <c r="AH4865">
        <v>1</v>
      </c>
      <c r="AI4865">
        <v>0</v>
      </c>
      <c r="AJ4865"/>
    </row>
    <row r="4866" spans="1:36" x14ac:dyDescent="0.3">
      <c r="A4866">
        <v>54865</v>
      </c>
      <c r="B4866">
        <v>10659</v>
      </c>
      <c r="C4866">
        <v>229</v>
      </c>
      <c r="D4866" s="1">
        <v>45812</v>
      </c>
      <c r="E4866" s="1">
        <v>45809</v>
      </c>
      <c r="F4866" s="2" t="s">
        <v>35</v>
      </c>
      <c r="G4866" s="2" t="s">
        <v>59</v>
      </c>
      <c r="H4866">
        <v>3</v>
      </c>
      <c r="I4866">
        <v>1</v>
      </c>
      <c r="J4866">
        <v>3</v>
      </c>
      <c r="K4866" t="b">
        <v>1</v>
      </c>
      <c r="L4866" s="2" t="s">
        <v>81</v>
      </c>
      <c r="M4866" s="2" t="s">
        <v>65</v>
      </c>
      <c r="N4866">
        <v>3</v>
      </c>
      <c r="O4866">
        <v>1</v>
      </c>
      <c r="P4866" s="2" t="s">
        <v>115</v>
      </c>
      <c r="Q4866" s="2" t="s">
        <v>52</v>
      </c>
      <c r="R4866" s="2" t="s">
        <v>67</v>
      </c>
      <c r="S4866">
        <v>23</v>
      </c>
      <c r="T4866" s="1">
        <v>45812</v>
      </c>
      <c r="U4866" s="2" t="s">
        <v>40</v>
      </c>
      <c r="V4866">
        <v>0</v>
      </c>
      <c r="W4866">
        <v>0</v>
      </c>
      <c r="X4866" s="2" t="s">
        <v>42</v>
      </c>
      <c r="Y4866">
        <v>0</v>
      </c>
      <c r="Z4866" s="2" t="s">
        <v>62</v>
      </c>
      <c r="AA4866" s="2" t="s">
        <v>62</v>
      </c>
      <c r="AB4866" s="2" t="s">
        <v>62</v>
      </c>
      <c r="AC4866">
        <v>0</v>
      </c>
      <c r="AD4866" s="2" t="s">
        <v>40</v>
      </c>
      <c r="AE4866" s="2" t="s">
        <v>68</v>
      </c>
      <c r="AF4866">
        <v>1</v>
      </c>
      <c r="AG4866" s="2" t="s">
        <v>47</v>
      </c>
      <c r="AH4866">
        <v>0</v>
      </c>
      <c r="AI4866">
        <v>0</v>
      </c>
      <c r="AJ4866"/>
    </row>
    <row r="4867" spans="1:36" x14ac:dyDescent="0.3">
      <c r="A4867">
        <v>54866</v>
      </c>
      <c r="B4867">
        <v>10366</v>
      </c>
      <c r="C4867">
        <v>202</v>
      </c>
      <c r="D4867" s="1">
        <v>46146</v>
      </c>
      <c r="E4867" s="1">
        <v>46139</v>
      </c>
      <c r="F4867" s="2" t="s">
        <v>78</v>
      </c>
      <c r="G4867" s="2" t="s">
        <v>36</v>
      </c>
      <c r="H4867">
        <v>7</v>
      </c>
      <c r="I4867">
        <v>1</v>
      </c>
      <c r="J4867">
        <v>7</v>
      </c>
      <c r="K4867" t="b">
        <v>1</v>
      </c>
      <c r="L4867" s="2" t="s">
        <v>49</v>
      </c>
      <c r="M4867" s="2" t="s">
        <v>50</v>
      </c>
      <c r="N4867">
        <v>4</v>
      </c>
      <c r="O4867">
        <v>0</v>
      </c>
      <c r="P4867" s="2" t="s">
        <v>95</v>
      </c>
      <c r="Q4867" s="2" t="s">
        <v>52</v>
      </c>
      <c r="R4867" s="2" t="s">
        <v>40</v>
      </c>
      <c r="S4867">
        <v>22</v>
      </c>
      <c r="T4867" s="1">
        <v>46146</v>
      </c>
      <c r="U4867" s="2" t="s">
        <v>79</v>
      </c>
      <c r="V4867">
        <v>0</v>
      </c>
      <c r="W4867">
        <v>0</v>
      </c>
      <c r="X4867" s="2" t="s">
        <v>75</v>
      </c>
      <c r="Y4867">
        <v>1</v>
      </c>
      <c r="Z4867" s="2" t="s">
        <v>43</v>
      </c>
      <c r="AA4867" s="2" t="s">
        <v>44</v>
      </c>
      <c r="AB4867" s="2" t="s">
        <v>56</v>
      </c>
      <c r="AC4867">
        <v>1</v>
      </c>
      <c r="AD4867" s="2" t="s">
        <v>79</v>
      </c>
      <c r="AE4867" s="2" t="s">
        <v>80</v>
      </c>
      <c r="AF4867">
        <v>0</v>
      </c>
      <c r="AG4867" s="2" t="s">
        <v>64</v>
      </c>
      <c r="AH4867">
        <v>1</v>
      </c>
      <c r="AI4867">
        <v>1</v>
      </c>
      <c r="AJ4867"/>
    </row>
    <row r="4868" spans="1:36" x14ac:dyDescent="0.3">
      <c r="A4868">
        <v>54867</v>
      </c>
      <c r="B4868">
        <v>11053</v>
      </c>
      <c r="C4868">
        <v>215</v>
      </c>
      <c r="D4868" s="1">
        <v>45838</v>
      </c>
      <c r="E4868" s="1">
        <v>45836</v>
      </c>
      <c r="F4868" s="2" t="s">
        <v>78</v>
      </c>
      <c r="G4868" s="2" t="s">
        <v>36</v>
      </c>
      <c r="H4868">
        <v>2</v>
      </c>
      <c r="I4868">
        <v>1</v>
      </c>
      <c r="J4868">
        <v>2</v>
      </c>
      <c r="K4868" t="b">
        <v>1</v>
      </c>
      <c r="L4868" s="2" t="s">
        <v>37</v>
      </c>
      <c r="M4868" s="2" t="s">
        <v>65</v>
      </c>
      <c r="N4868">
        <v>11</v>
      </c>
      <c r="O4868">
        <v>2</v>
      </c>
      <c r="P4868" s="2" t="s">
        <v>92</v>
      </c>
      <c r="Q4868" s="2" t="s">
        <v>48</v>
      </c>
      <c r="R4868" s="2" t="s">
        <v>40</v>
      </c>
      <c r="S4868">
        <v>31</v>
      </c>
      <c r="T4868" s="1">
        <v>45838</v>
      </c>
      <c r="U4868" s="2" t="s">
        <v>79</v>
      </c>
      <c r="V4868">
        <v>0</v>
      </c>
      <c r="W4868">
        <v>0</v>
      </c>
      <c r="X4868" s="2" t="s">
        <v>42</v>
      </c>
      <c r="Y4868">
        <v>1</v>
      </c>
      <c r="Z4868" s="2" t="s">
        <v>72</v>
      </c>
      <c r="AA4868" s="2" t="s">
        <v>44</v>
      </c>
      <c r="AB4868" s="2" t="s">
        <v>45</v>
      </c>
      <c r="AC4868">
        <v>1</v>
      </c>
      <c r="AD4868" s="2" t="s">
        <v>79</v>
      </c>
      <c r="AE4868" s="2" t="s">
        <v>68</v>
      </c>
      <c r="AF4868">
        <v>0</v>
      </c>
      <c r="AG4868" s="2" t="s">
        <v>47</v>
      </c>
      <c r="AH4868">
        <v>1</v>
      </c>
      <c r="AI4868">
        <v>1</v>
      </c>
      <c r="AJ4868"/>
    </row>
    <row r="4869" spans="1:36" x14ac:dyDescent="0.3">
      <c r="A4869">
        <v>54868</v>
      </c>
      <c r="B4869">
        <v>10248</v>
      </c>
      <c r="C4869">
        <v>203</v>
      </c>
      <c r="D4869" s="1">
        <v>45821</v>
      </c>
      <c r="E4869" s="1">
        <v>45811</v>
      </c>
      <c r="F4869" s="2" t="s">
        <v>48</v>
      </c>
      <c r="G4869" s="2" t="s">
        <v>36</v>
      </c>
      <c r="H4869">
        <v>10</v>
      </c>
      <c r="I4869">
        <v>1</v>
      </c>
      <c r="J4869">
        <v>10</v>
      </c>
      <c r="K4869" t="b">
        <v>1</v>
      </c>
      <c r="L4869" s="2" t="s">
        <v>109</v>
      </c>
      <c r="M4869" s="2" t="s">
        <v>50</v>
      </c>
      <c r="N4869">
        <v>6</v>
      </c>
      <c r="O4869">
        <v>3</v>
      </c>
      <c r="P4869" s="2" t="s">
        <v>66</v>
      </c>
      <c r="Q4869" s="2" t="s">
        <v>52</v>
      </c>
      <c r="R4869" s="2" t="s">
        <v>54</v>
      </c>
      <c r="S4869">
        <v>22</v>
      </c>
      <c r="T4869" s="1">
        <v>45821</v>
      </c>
      <c r="U4869" s="2" t="s">
        <v>41</v>
      </c>
      <c r="V4869">
        <v>0</v>
      </c>
      <c r="W4869">
        <v>0</v>
      </c>
      <c r="X4869" s="2" t="s">
        <v>42</v>
      </c>
      <c r="Y4869">
        <v>1</v>
      </c>
      <c r="Z4869" s="2" t="s">
        <v>55</v>
      </c>
      <c r="AA4869" s="2" t="s">
        <v>44</v>
      </c>
      <c r="AB4869" s="2" t="s">
        <v>45</v>
      </c>
      <c r="AC4869">
        <v>1</v>
      </c>
      <c r="AD4869" s="2" t="s">
        <v>41</v>
      </c>
      <c r="AE4869" s="2" t="s">
        <v>68</v>
      </c>
      <c r="AF4869">
        <v>0</v>
      </c>
      <c r="AG4869" s="2" t="s">
        <v>69</v>
      </c>
      <c r="AH4869">
        <v>1</v>
      </c>
      <c r="AI4869">
        <v>1</v>
      </c>
      <c r="AJ4869"/>
    </row>
    <row r="4870" spans="1:36" x14ac:dyDescent="0.3">
      <c r="A4870">
        <v>54869</v>
      </c>
      <c r="B4870">
        <v>11134</v>
      </c>
      <c r="C4870">
        <v>210</v>
      </c>
      <c r="D4870" s="1">
        <v>46048</v>
      </c>
      <c r="E4870" s="1">
        <v>46018</v>
      </c>
      <c r="F4870" s="2" t="s">
        <v>97</v>
      </c>
      <c r="G4870" s="2" t="s">
        <v>36</v>
      </c>
      <c r="H4870">
        <v>30</v>
      </c>
      <c r="I4870">
        <v>1</v>
      </c>
      <c r="J4870">
        <v>30</v>
      </c>
      <c r="K4870" t="b">
        <v>1</v>
      </c>
      <c r="L4870" s="2" t="s">
        <v>81</v>
      </c>
      <c r="M4870" s="2" t="s">
        <v>65</v>
      </c>
      <c r="N4870">
        <v>2</v>
      </c>
      <c r="O4870">
        <v>0</v>
      </c>
      <c r="P4870" s="2" t="s">
        <v>111</v>
      </c>
      <c r="Q4870" s="2" t="s">
        <v>58</v>
      </c>
      <c r="R4870" s="2" t="s">
        <v>67</v>
      </c>
      <c r="S4870">
        <v>27</v>
      </c>
      <c r="T4870" s="1">
        <v>46048</v>
      </c>
      <c r="U4870" s="2" t="s">
        <v>79</v>
      </c>
      <c r="V4870">
        <v>0</v>
      </c>
      <c r="W4870">
        <v>0</v>
      </c>
      <c r="X4870" s="2" t="s">
        <v>61</v>
      </c>
      <c r="Y4870">
        <v>1</v>
      </c>
      <c r="Z4870" s="2" t="s">
        <v>72</v>
      </c>
      <c r="AA4870" s="2" t="s">
        <v>112</v>
      </c>
      <c r="AB4870" s="2" t="s">
        <v>76</v>
      </c>
      <c r="AC4870">
        <v>1</v>
      </c>
      <c r="AD4870" s="2" t="s">
        <v>79</v>
      </c>
      <c r="AE4870" s="2" t="s">
        <v>86</v>
      </c>
      <c r="AF4870">
        <v>0</v>
      </c>
      <c r="AG4870" s="2" t="s">
        <v>57</v>
      </c>
      <c r="AH4870">
        <v>1</v>
      </c>
      <c r="AI4870">
        <v>0</v>
      </c>
      <c r="AJ4870"/>
    </row>
    <row r="4871" spans="1:36" x14ac:dyDescent="0.3">
      <c r="A4871">
        <v>54870</v>
      </c>
      <c r="B4871">
        <v>10740</v>
      </c>
      <c r="C4871">
        <v>225</v>
      </c>
      <c r="D4871" s="1">
        <v>45947</v>
      </c>
      <c r="E4871" s="1">
        <v>45940</v>
      </c>
      <c r="F4871" s="2" t="s">
        <v>52</v>
      </c>
      <c r="G4871" s="2" t="s">
        <v>36</v>
      </c>
      <c r="H4871">
        <v>7</v>
      </c>
      <c r="I4871">
        <v>1</v>
      </c>
      <c r="J4871">
        <v>7</v>
      </c>
      <c r="K4871" t="b">
        <v>1</v>
      </c>
      <c r="L4871" s="2" t="s">
        <v>81</v>
      </c>
      <c r="M4871" s="2" t="s">
        <v>65</v>
      </c>
      <c r="N4871">
        <v>2</v>
      </c>
      <c r="O4871">
        <v>1</v>
      </c>
      <c r="P4871" s="2" t="s">
        <v>116</v>
      </c>
      <c r="Q4871" s="2" t="s">
        <v>35</v>
      </c>
      <c r="R4871" s="2" t="s">
        <v>41</v>
      </c>
      <c r="S4871">
        <v>24</v>
      </c>
      <c r="T4871" s="1">
        <v>45947</v>
      </c>
      <c r="U4871" s="2" t="s">
        <v>41</v>
      </c>
      <c r="V4871">
        <v>0</v>
      </c>
      <c r="W4871">
        <v>0</v>
      </c>
      <c r="X4871" s="2" t="s">
        <v>88</v>
      </c>
      <c r="Y4871">
        <v>1</v>
      </c>
      <c r="Z4871" s="2" t="s">
        <v>72</v>
      </c>
      <c r="AA4871" s="2" t="s">
        <v>44</v>
      </c>
      <c r="AB4871" s="2" t="s">
        <v>76</v>
      </c>
      <c r="AC4871">
        <v>1</v>
      </c>
      <c r="AD4871" s="2" t="s">
        <v>41</v>
      </c>
      <c r="AE4871" s="2" t="s">
        <v>89</v>
      </c>
      <c r="AF4871">
        <v>0</v>
      </c>
      <c r="AG4871" s="2" t="s">
        <v>64</v>
      </c>
      <c r="AH4871">
        <v>1</v>
      </c>
      <c r="AI4871">
        <v>1</v>
      </c>
      <c r="AJ4871"/>
    </row>
    <row r="4872" spans="1:36" x14ac:dyDescent="0.3">
      <c r="A4872">
        <v>54871</v>
      </c>
      <c r="B4872">
        <v>11310</v>
      </c>
      <c r="C4872">
        <v>226</v>
      </c>
      <c r="D4872" s="1">
        <v>46035</v>
      </c>
      <c r="E4872" s="1">
        <v>46030</v>
      </c>
      <c r="F4872" s="2" t="s">
        <v>78</v>
      </c>
      <c r="G4872" s="2" t="s">
        <v>62</v>
      </c>
      <c r="H4872">
        <v>5</v>
      </c>
      <c r="I4872">
        <v>0</v>
      </c>
      <c r="J4872">
        <v>5</v>
      </c>
      <c r="K4872" t="b">
        <v>1</v>
      </c>
      <c r="L4872" s="2" t="s">
        <v>49</v>
      </c>
      <c r="M4872" s="2" t="s">
        <v>65</v>
      </c>
      <c r="N4872">
        <v>3</v>
      </c>
      <c r="O4872">
        <v>0</v>
      </c>
      <c r="P4872" s="2" t="s">
        <v>96</v>
      </c>
      <c r="Q4872" s="2" t="s">
        <v>78</v>
      </c>
      <c r="R4872" s="2" t="s">
        <v>79</v>
      </c>
      <c r="S4872">
        <v>33</v>
      </c>
      <c r="T4872" s="1">
        <v>46035</v>
      </c>
      <c r="U4872" s="2" t="s">
        <v>67</v>
      </c>
      <c r="V4872">
        <v>0</v>
      </c>
      <c r="W4872">
        <v>0</v>
      </c>
      <c r="X4872" s="2" t="s">
        <v>61</v>
      </c>
      <c r="Y4872">
        <v>1</v>
      </c>
      <c r="Z4872" s="2" t="s">
        <v>72</v>
      </c>
      <c r="AA4872" s="2" t="s">
        <v>44</v>
      </c>
      <c r="AB4872" s="2" t="s">
        <v>56</v>
      </c>
      <c r="AC4872">
        <v>1</v>
      </c>
      <c r="AD4872" s="2" t="s">
        <v>67</v>
      </c>
      <c r="AE4872" s="2" t="s">
        <v>86</v>
      </c>
      <c r="AG4872" s="2" t="s">
        <v>64</v>
      </c>
      <c r="AH4872">
        <v>1</v>
      </c>
      <c r="AI4872">
        <v>1</v>
      </c>
      <c r="AJ4872"/>
    </row>
    <row r="4873" spans="1:36" x14ac:dyDescent="0.3">
      <c r="A4873">
        <v>54872</v>
      </c>
      <c r="B4873">
        <v>11483</v>
      </c>
      <c r="C4873">
        <v>202</v>
      </c>
      <c r="D4873" s="1">
        <v>46173</v>
      </c>
      <c r="E4873" s="1">
        <v>46172</v>
      </c>
      <c r="F4873" s="2" t="s">
        <v>97</v>
      </c>
      <c r="G4873" s="2" t="s">
        <v>36</v>
      </c>
      <c r="H4873">
        <v>1</v>
      </c>
      <c r="I4873">
        <v>1</v>
      </c>
      <c r="J4873">
        <v>1</v>
      </c>
      <c r="K4873" t="b">
        <v>1</v>
      </c>
      <c r="L4873" s="2" t="s">
        <v>81</v>
      </c>
      <c r="M4873" s="2" t="s">
        <v>50</v>
      </c>
      <c r="N4873">
        <v>4</v>
      </c>
      <c r="O4873">
        <v>1</v>
      </c>
      <c r="P4873" s="2" t="s">
        <v>95</v>
      </c>
      <c r="Q4873" s="2" t="s">
        <v>52</v>
      </c>
      <c r="R4873" s="2" t="s">
        <v>40</v>
      </c>
      <c r="S4873">
        <v>22</v>
      </c>
      <c r="T4873" s="1">
        <v>46173</v>
      </c>
      <c r="U4873" s="2" t="s">
        <v>74</v>
      </c>
      <c r="V4873">
        <v>1</v>
      </c>
      <c r="W4873">
        <v>0</v>
      </c>
      <c r="X4873" s="2" t="s">
        <v>75</v>
      </c>
      <c r="Y4873">
        <v>0</v>
      </c>
      <c r="Z4873" s="2" t="s">
        <v>62</v>
      </c>
      <c r="AA4873" s="2" t="s">
        <v>62</v>
      </c>
      <c r="AB4873" s="2" t="s">
        <v>62</v>
      </c>
      <c r="AC4873">
        <v>0</v>
      </c>
      <c r="AD4873" s="2" t="s">
        <v>74</v>
      </c>
      <c r="AE4873" s="2" t="s">
        <v>80</v>
      </c>
      <c r="AF4873">
        <v>0</v>
      </c>
      <c r="AG4873" s="2" t="s">
        <v>47</v>
      </c>
      <c r="AH4873">
        <v>0</v>
      </c>
      <c r="AI4873">
        <v>0</v>
      </c>
      <c r="AJ4873"/>
    </row>
    <row r="4874" spans="1:36" x14ac:dyDescent="0.3">
      <c r="A4874">
        <v>54873</v>
      </c>
      <c r="B4874">
        <v>11339</v>
      </c>
      <c r="C4874">
        <v>208</v>
      </c>
      <c r="D4874" s="1">
        <v>45775</v>
      </c>
      <c r="E4874" s="1">
        <v>45745</v>
      </c>
      <c r="F4874" s="2" t="s">
        <v>52</v>
      </c>
      <c r="G4874" s="2" t="s">
        <v>36</v>
      </c>
      <c r="H4874">
        <v>30</v>
      </c>
      <c r="I4874">
        <v>1</v>
      </c>
      <c r="J4874">
        <v>30</v>
      </c>
      <c r="K4874" t="b">
        <v>1</v>
      </c>
      <c r="L4874" s="2" t="s">
        <v>37</v>
      </c>
      <c r="M4874" s="2" t="s">
        <v>50</v>
      </c>
      <c r="N4874">
        <v>4</v>
      </c>
      <c r="O4874">
        <v>0</v>
      </c>
      <c r="P4874" s="2" t="s">
        <v>106</v>
      </c>
      <c r="Q4874" s="2" t="s">
        <v>48</v>
      </c>
      <c r="R4874" s="2" t="s">
        <v>40</v>
      </c>
      <c r="S4874">
        <v>37</v>
      </c>
      <c r="T4874" s="1">
        <v>45775</v>
      </c>
      <c r="U4874" s="2" t="s">
        <v>79</v>
      </c>
      <c r="V4874">
        <v>0</v>
      </c>
      <c r="W4874">
        <v>0</v>
      </c>
      <c r="X4874" s="2" t="s">
        <v>75</v>
      </c>
      <c r="Y4874">
        <v>0</v>
      </c>
      <c r="Z4874" s="2" t="s">
        <v>62</v>
      </c>
      <c r="AA4874" s="2" t="s">
        <v>62</v>
      </c>
      <c r="AB4874" s="2" t="s">
        <v>62</v>
      </c>
      <c r="AC4874">
        <v>0</v>
      </c>
      <c r="AD4874" s="2" t="s">
        <v>79</v>
      </c>
      <c r="AE4874" s="2" t="s">
        <v>93</v>
      </c>
      <c r="AF4874">
        <v>0</v>
      </c>
      <c r="AG4874" s="2" t="s">
        <v>57</v>
      </c>
      <c r="AH4874">
        <v>0</v>
      </c>
      <c r="AI4874">
        <v>0</v>
      </c>
      <c r="AJ4874"/>
    </row>
    <row r="4875" spans="1:36" x14ac:dyDescent="0.3">
      <c r="A4875">
        <v>54874</v>
      </c>
      <c r="B4875">
        <v>10086</v>
      </c>
      <c r="C4875">
        <v>226</v>
      </c>
      <c r="D4875" s="1">
        <v>45683</v>
      </c>
      <c r="E4875" s="1">
        <v>45681</v>
      </c>
      <c r="F4875" s="2" t="s">
        <v>78</v>
      </c>
      <c r="G4875" s="2" t="s">
        <v>36</v>
      </c>
      <c r="H4875">
        <v>2</v>
      </c>
      <c r="I4875">
        <v>1</v>
      </c>
      <c r="J4875">
        <v>2</v>
      </c>
      <c r="K4875" t="b">
        <v>1</v>
      </c>
      <c r="L4875" s="2" t="s">
        <v>49</v>
      </c>
      <c r="M4875" s="2" t="s">
        <v>65</v>
      </c>
      <c r="N4875">
        <v>6</v>
      </c>
      <c r="O4875">
        <v>2</v>
      </c>
      <c r="P4875" s="2" t="s">
        <v>96</v>
      </c>
      <c r="Q4875" s="2" t="s">
        <v>78</v>
      </c>
      <c r="R4875" s="2" t="s">
        <v>79</v>
      </c>
      <c r="S4875">
        <v>33</v>
      </c>
      <c r="T4875" s="1">
        <v>45683</v>
      </c>
      <c r="U4875" s="2" t="s">
        <v>74</v>
      </c>
      <c r="V4875">
        <v>1</v>
      </c>
      <c r="W4875">
        <v>0</v>
      </c>
      <c r="X4875" s="2" t="s">
        <v>61</v>
      </c>
      <c r="Y4875">
        <v>1</v>
      </c>
      <c r="Z4875" s="2" t="s">
        <v>72</v>
      </c>
      <c r="AA4875" s="2" t="s">
        <v>44</v>
      </c>
      <c r="AB4875" s="2" t="s">
        <v>45</v>
      </c>
      <c r="AC4875">
        <v>1</v>
      </c>
      <c r="AD4875" s="2" t="s">
        <v>74</v>
      </c>
      <c r="AE4875" s="2" t="s">
        <v>86</v>
      </c>
      <c r="AF4875">
        <v>0</v>
      </c>
      <c r="AG4875" s="2" t="s">
        <v>47</v>
      </c>
      <c r="AH4875">
        <v>1</v>
      </c>
      <c r="AI4875">
        <v>1</v>
      </c>
      <c r="AJ4875"/>
    </row>
    <row r="4876" spans="1:36" x14ac:dyDescent="0.3">
      <c r="A4876">
        <v>54875</v>
      </c>
      <c r="B4876">
        <v>10565</v>
      </c>
      <c r="C4876">
        <v>201</v>
      </c>
      <c r="D4876" s="1">
        <v>45805</v>
      </c>
      <c r="E4876" s="1">
        <v>45800</v>
      </c>
      <c r="F4876" s="2" t="s">
        <v>48</v>
      </c>
      <c r="G4876" s="2" t="s">
        <v>36</v>
      </c>
      <c r="H4876">
        <v>5</v>
      </c>
      <c r="I4876">
        <v>1</v>
      </c>
      <c r="J4876">
        <v>5</v>
      </c>
      <c r="K4876" t="b">
        <v>1</v>
      </c>
      <c r="L4876" s="2" t="s">
        <v>70</v>
      </c>
      <c r="M4876" s="2" t="s">
        <v>50</v>
      </c>
      <c r="N4876">
        <v>7</v>
      </c>
      <c r="O4876">
        <v>1</v>
      </c>
      <c r="P4876" s="2" t="s">
        <v>101</v>
      </c>
      <c r="Q4876" s="2" t="s">
        <v>48</v>
      </c>
      <c r="R4876" s="2" t="s">
        <v>54</v>
      </c>
      <c r="S4876">
        <v>40</v>
      </c>
      <c r="T4876" s="1">
        <v>45805</v>
      </c>
      <c r="U4876" s="2" t="s">
        <v>40</v>
      </c>
      <c r="V4876">
        <v>0</v>
      </c>
      <c r="W4876">
        <v>0</v>
      </c>
      <c r="X4876" s="2" t="s">
        <v>75</v>
      </c>
      <c r="Y4876">
        <v>1</v>
      </c>
      <c r="Z4876" s="2" t="s">
        <v>72</v>
      </c>
      <c r="AA4876" s="2" t="s">
        <v>44</v>
      </c>
      <c r="AB4876" s="2" t="s">
        <v>56</v>
      </c>
      <c r="AC4876">
        <v>1</v>
      </c>
      <c r="AD4876" s="2" t="s">
        <v>40</v>
      </c>
      <c r="AE4876" s="2" t="s">
        <v>80</v>
      </c>
      <c r="AF4876">
        <v>0</v>
      </c>
      <c r="AG4876" s="2" t="s">
        <v>64</v>
      </c>
      <c r="AH4876">
        <v>1</v>
      </c>
      <c r="AI4876">
        <v>1</v>
      </c>
      <c r="AJ4876"/>
    </row>
    <row r="4877" spans="1:36" x14ac:dyDescent="0.3">
      <c r="A4877">
        <v>54876</v>
      </c>
      <c r="B4877">
        <v>10322</v>
      </c>
      <c r="C4877">
        <v>215</v>
      </c>
      <c r="D4877" s="1">
        <v>46092</v>
      </c>
      <c r="E4877" s="1">
        <v>46089</v>
      </c>
      <c r="F4877" s="2" t="s">
        <v>35</v>
      </c>
      <c r="G4877" s="2" t="s">
        <v>36</v>
      </c>
      <c r="H4877">
        <v>3</v>
      </c>
      <c r="I4877">
        <v>1</v>
      </c>
      <c r="J4877">
        <v>3</v>
      </c>
      <c r="K4877" t="b">
        <v>1</v>
      </c>
      <c r="L4877" s="2" t="s">
        <v>81</v>
      </c>
      <c r="M4877" s="2" t="s">
        <v>38</v>
      </c>
      <c r="N4877">
        <v>4</v>
      </c>
      <c r="O4877">
        <v>1</v>
      </c>
      <c r="P4877" s="2" t="s">
        <v>92</v>
      </c>
      <c r="Q4877" s="2" t="s">
        <v>48</v>
      </c>
      <c r="R4877" s="2" t="s">
        <v>40</v>
      </c>
      <c r="S4877">
        <v>31</v>
      </c>
      <c r="T4877" s="1">
        <v>46092</v>
      </c>
      <c r="U4877" s="2" t="s">
        <v>40</v>
      </c>
      <c r="V4877">
        <v>0</v>
      </c>
      <c r="W4877">
        <v>0</v>
      </c>
      <c r="X4877" s="2" t="s">
        <v>75</v>
      </c>
      <c r="Y4877">
        <v>1</v>
      </c>
      <c r="Z4877" s="2" t="s">
        <v>55</v>
      </c>
      <c r="AA4877" s="2" t="s">
        <v>44</v>
      </c>
      <c r="AB4877" s="2" t="s">
        <v>56</v>
      </c>
      <c r="AC4877">
        <v>1</v>
      </c>
      <c r="AD4877" s="2" t="s">
        <v>40</v>
      </c>
      <c r="AE4877" s="2" t="s">
        <v>77</v>
      </c>
      <c r="AF4877">
        <v>0</v>
      </c>
      <c r="AG4877" s="2" t="s">
        <v>47</v>
      </c>
      <c r="AH4877">
        <v>1</v>
      </c>
      <c r="AI4877">
        <v>1</v>
      </c>
      <c r="AJ4877"/>
    </row>
    <row r="4878" spans="1:36" x14ac:dyDescent="0.3">
      <c r="A4878">
        <v>54877</v>
      </c>
      <c r="B4878">
        <v>10295</v>
      </c>
      <c r="C4878">
        <v>204</v>
      </c>
      <c r="D4878" s="1">
        <v>46374</v>
      </c>
      <c r="E4878" s="1">
        <v>46373</v>
      </c>
      <c r="F4878" s="2" t="s">
        <v>48</v>
      </c>
      <c r="G4878" s="2" t="s">
        <v>36</v>
      </c>
      <c r="H4878">
        <v>1</v>
      </c>
      <c r="I4878">
        <v>1</v>
      </c>
      <c r="J4878">
        <v>1</v>
      </c>
      <c r="K4878" t="b">
        <v>1</v>
      </c>
      <c r="L4878" s="2" t="s">
        <v>70</v>
      </c>
      <c r="M4878" s="2" t="s">
        <v>50</v>
      </c>
      <c r="N4878">
        <v>4</v>
      </c>
      <c r="O4878">
        <v>2</v>
      </c>
      <c r="P4878" s="2" t="s">
        <v>110</v>
      </c>
      <c r="Q4878" s="2" t="s">
        <v>48</v>
      </c>
      <c r="R4878" s="2" t="s">
        <v>41</v>
      </c>
      <c r="S4878">
        <v>38</v>
      </c>
      <c r="T4878" s="1">
        <v>46374</v>
      </c>
      <c r="U4878" s="2" t="s">
        <v>41</v>
      </c>
      <c r="V4878">
        <v>0</v>
      </c>
      <c r="W4878">
        <v>0</v>
      </c>
      <c r="X4878" s="2" t="s">
        <v>61</v>
      </c>
      <c r="Y4878">
        <v>1</v>
      </c>
      <c r="Z4878" s="2" t="s">
        <v>72</v>
      </c>
      <c r="AA4878" s="2" t="s">
        <v>44</v>
      </c>
      <c r="AB4878" s="2" t="s">
        <v>45</v>
      </c>
      <c r="AC4878">
        <v>1</v>
      </c>
      <c r="AD4878" s="2" t="s">
        <v>41</v>
      </c>
      <c r="AE4878" s="2" t="s">
        <v>63</v>
      </c>
      <c r="AF4878">
        <v>0</v>
      </c>
      <c r="AG4878" s="2" t="s">
        <v>47</v>
      </c>
      <c r="AH4878">
        <v>1</v>
      </c>
      <c r="AI4878">
        <v>1</v>
      </c>
      <c r="AJ4878"/>
    </row>
    <row r="4879" spans="1:36" x14ac:dyDescent="0.3">
      <c r="A4879">
        <v>54878</v>
      </c>
      <c r="B4879">
        <v>10537</v>
      </c>
      <c r="C4879">
        <v>203</v>
      </c>
      <c r="D4879" s="1">
        <v>45756</v>
      </c>
      <c r="E4879" s="1">
        <v>45746</v>
      </c>
      <c r="F4879" s="2" t="s">
        <v>78</v>
      </c>
      <c r="G4879" s="2" t="s">
        <v>36</v>
      </c>
      <c r="H4879">
        <v>10</v>
      </c>
      <c r="I4879">
        <v>1</v>
      </c>
      <c r="J4879">
        <v>10</v>
      </c>
      <c r="K4879" t="b">
        <v>1</v>
      </c>
      <c r="L4879" s="2" t="s">
        <v>81</v>
      </c>
      <c r="M4879" s="2" t="s">
        <v>50</v>
      </c>
      <c r="N4879">
        <v>5</v>
      </c>
      <c r="O4879">
        <v>2</v>
      </c>
      <c r="P4879" s="2" t="s">
        <v>66</v>
      </c>
      <c r="Q4879" s="2" t="s">
        <v>52</v>
      </c>
      <c r="R4879" s="2" t="s">
        <v>54</v>
      </c>
      <c r="S4879">
        <v>22</v>
      </c>
      <c r="T4879" s="1">
        <v>45756</v>
      </c>
      <c r="U4879" s="2" t="s">
        <v>40</v>
      </c>
      <c r="V4879">
        <v>0</v>
      </c>
      <c r="W4879">
        <v>0</v>
      </c>
      <c r="X4879" s="2" t="s">
        <v>75</v>
      </c>
      <c r="Y4879">
        <v>1</v>
      </c>
      <c r="Z4879" s="2" t="s">
        <v>72</v>
      </c>
      <c r="AA4879" s="2" t="s">
        <v>44</v>
      </c>
      <c r="AB4879" s="2" t="s">
        <v>56</v>
      </c>
      <c r="AC4879">
        <v>1</v>
      </c>
      <c r="AD4879" s="2" t="s">
        <v>40</v>
      </c>
      <c r="AE4879" s="2" t="s">
        <v>93</v>
      </c>
      <c r="AF4879">
        <v>0</v>
      </c>
      <c r="AG4879" s="2" t="s">
        <v>69</v>
      </c>
      <c r="AH4879">
        <v>1</v>
      </c>
      <c r="AI4879">
        <v>1</v>
      </c>
      <c r="AJ4879"/>
    </row>
    <row r="4880" spans="1:36" x14ac:dyDescent="0.3">
      <c r="A4880">
        <v>54879</v>
      </c>
      <c r="B4880">
        <v>10813</v>
      </c>
      <c r="C4880">
        <v>213</v>
      </c>
      <c r="D4880" s="1">
        <v>46307</v>
      </c>
      <c r="E4880" s="1">
        <v>46307</v>
      </c>
      <c r="F4880" s="2" t="s">
        <v>35</v>
      </c>
      <c r="G4880" s="2" t="s">
        <v>36</v>
      </c>
      <c r="H4880">
        <v>0</v>
      </c>
      <c r="I4880">
        <v>1</v>
      </c>
      <c r="J4880">
        <v>0</v>
      </c>
      <c r="K4880" t="b">
        <v>1</v>
      </c>
      <c r="L4880" s="2" t="s">
        <v>49</v>
      </c>
      <c r="M4880" s="2" t="s">
        <v>65</v>
      </c>
      <c r="N4880">
        <v>2</v>
      </c>
      <c r="O4880">
        <v>0</v>
      </c>
      <c r="P4880" s="2" t="s">
        <v>113</v>
      </c>
      <c r="Q4880" s="2" t="s">
        <v>48</v>
      </c>
      <c r="R4880" s="2" t="s">
        <v>40</v>
      </c>
      <c r="S4880">
        <v>20</v>
      </c>
      <c r="T4880" s="1">
        <v>46307</v>
      </c>
      <c r="U4880" s="2" t="s">
        <v>79</v>
      </c>
      <c r="V4880">
        <v>0</v>
      </c>
      <c r="W4880">
        <v>0</v>
      </c>
      <c r="X4880" s="2" t="s">
        <v>88</v>
      </c>
      <c r="Y4880">
        <v>1</v>
      </c>
      <c r="Z4880" s="2" t="s">
        <v>43</v>
      </c>
      <c r="AA4880" s="2" t="s">
        <v>44</v>
      </c>
      <c r="AB4880" s="2" t="s">
        <v>45</v>
      </c>
      <c r="AC4880">
        <v>1</v>
      </c>
      <c r="AD4880" s="2" t="s">
        <v>79</v>
      </c>
      <c r="AE4880" s="2" t="s">
        <v>89</v>
      </c>
      <c r="AF4880">
        <v>0</v>
      </c>
      <c r="AG4880" s="2" t="s">
        <v>82</v>
      </c>
      <c r="AH4880">
        <v>1</v>
      </c>
      <c r="AI4880">
        <v>1</v>
      </c>
      <c r="AJ4880"/>
    </row>
    <row r="4881" spans="1:36" x14ac:dyDescent="0.3">
      <c r="A4881">
        <v>54880</v>
      </c>
      <c r="B4881">
        <v>10199</v>
      </c>
      <c r="C4881">
        <v>210</v>
      </c>
      <c r="D4881" s="1">
        <v>45802</v>
      </c>
      <c r="E4881" s="1">
        <v>45799</v>
      </c>
      <c r="F4881" s="2" t="s">
        <v>78</v>
      </c>
      <c r="G4881" s="2" t="s">
        <v>36</v>
      </c>
      <c r="H4881">
        <v>3</v>
      </c>
      <c r="I4881">
        <v>1</v>
      </c>
      <c r="J4881">
        <v>3</v>
      </c>
      <c r="K4881" t="b">
        <v>1</v>
      </c>
      <c r="L4881" s="2" t="s">
        <v>70</v>
      </c>
      <c r="M4881" s="2" t="s">
        <v>38</v>
      </c>
      <c r="N4881">
        <v>3</v>
      </c>
      <c r="O4881">
        <v>1</v>
      </c>
      <c r="P4881" s="2" t="s">
        <v>111</v>
      </c>
      <c r="Q4881" s="2" t="s">
        <v>58</v>
      </c>
      <c r="R4881" s="2" t="s">
        <v>67</v>
      </c>
      <c r="S4881">
        <v>27</v>
      </c>
      <c r="T4881" s="1">
        <v>45802</v>
      </c>
      <c r="U4881" s="2" t="s">
        <v>74</v>
      </c>
      <c r="V4881">
        <v>1</v>
      </c>
      <c r="W4881">
        <v>0</v>
      </c>
      <c r="X4881" s="2" t="s">
        <v>75</v>
      </c>
      <c r="Y4881">
        <v>1</v>
      </c>
      <c r="Z4881" s="2" t="s">
        <v>72</v>
      </c>
      <c r="AA4881" s="2" t="s">
        <v>44</v>
      </c>
      <c r="AB4881" s="2" t="s">
        <v>45</v>
      </c>
      <c r="AC4881">
        <v>1</v>
      </c>
      <c r="AD4881" s="2" t="s">
        <v>74</v>
      </c>
      <c r="AE4881" s="2" t="s">
        <v>80</v>
      </c>
      <c r="AF4881">
        <v>0</v>
      </c>
      <c r="AG4881" s="2" t="s">
        <v>47</v>
      </c>
      <c r="AH4881">
        <v>1</v>
      </c>
      <c r="AI4881">
        <v>1</v>
      </c>
      <c r="AJ4881"/>
    </row>
    <row r="4882" spans="1:36" x14ac:dyDescent="0.3">
      <c r="A4882">
        <v>54881</v>
      </c>
      <c r="B4882">
        <v>11467</v>
      </c>
      <c r="C4882">
        <v>202</v>
      </c>
      <c r="D4882" s="1">
        <v>45726</v>
      </c>
      <c r="E4882" s="1">
        <v>45725</v>
      </c>
      <c r="F4882" s="2" t="s">
        <v>78</v>
      </c>
      <c r="G4882" s="2" t="s">
        <v>36</v>
      </c>
      <c r="H4882">
        <v>1</v>
      </c>
      <c r="I4882">
        <v>1</v>
      </c>
      <c r="J4882">
        <v>1</v>
      </c>
      <c r="K4882" t="b">
        <v>1</v>
      </c>
      <c r="L4882" s="2" t="s">
        <v>37</v>
      </c>
      <c r="M4882" s="2" t="s">
        <v>38</v>
      </c>
      <c r="N4882">
        <v>5</v>
      </c>
      <c r="O4882">
        <v>0</v>
      </c>
      <c r="P4882" s="2" t="s">
        <v>95</v>
      </c>
      <c r="Q4882" s="2" t="s">
        <v>52</v>
      </c>
      <c r="R4882" s="2" t="s">
        <v>40</v>
      </c>
      <c r="S4882">
        <v>22</v>
      </c>
      <c r="T4882" s="1">
        <v>45726</v>
      </c>
      <c r="U4882" s="2" t="s">
        <v>79</v>
      </c>
      <c r="V4882">
        <v>0</v>
      </c>
      <c r="W4882">
        <v>0</v>
      </c>
      <c r="X4882" s="2" t="s">
        <v>75</v>
      </c>
      <c r="Y4882">
        <v>1</v>
      </c>
      <c r="Z4882" s="2" t="s">
        <v>55</v>
      </c>
      <c r="AA4882" s="2" t="s">
        <v>44</v>
      </c>
      <c r="AB4882" s="2" t="s">
        <v>76</v>
      </c>
      <c r="AC4882">
        <v>1</v>
      </c>
      <c r="AD4882" s="2" t="s">
        <v>79</v>
      </c>
      <c r="AE4882" s="2" t="s">
        <v>77</v>
      </c>
      <c r="AF4882">
        <v>0</v>
      </c>
      <c r="AG4882" s="2" t="s">
        <v>47</v>
      </c>
      <c r="AH4882">
        <v>1</v>
      </c>
      <c r="AI4882">
        <v>1</v>
      </c>
      <c r="AJ4882"/>
    </row>
    <row r="4883" spans="1:36" x14ac:dyDescent="0.3">
      <c r="A4883">
        <v>54882</v>
      </c>
      <c r="B4883">
        <v>10598</v>
      </c>
      <c r="C4883">
        <v>219</v>
      </c>
      <c r="D4883" s="1">
        <v>45943</v>
      </c>
      <c r="E4883" s="1">
        <v>45938</v>
      </c>
      <c r="F4883" s="2" t="s">
        <v>52</v>
      </c>
      <c r="G4883" s="2" t="s">
        <v>36</v>
      </c>
      <c r="H4883">
        <v>5</v>
      </c>
      <c r="I4883">
        <v>1</v>
      </c>
      <c r="J4883">
        <v>5</v>
      </c>
      <c r="K4883" t="b">
        <v>1</v>
      </c>
      <c r="L4883" s="2" t="s">
        <v>70</v>
      </c>
      <c r="M4883" s="2" t="s">
        <v>65</v>
      </c>
      <c r="N4883">
        <v>4</v>
      </c>
      <c r="O4883">
        <v>0</v>
      </c>
      <c r="P4883" s="2" t="s">
        <v>98</v>
      </c>
      <c r="Q4883" s="2" t="s">
        <v>97</v>
      </c>
      <c r="R4883" s="2" t="s">
        <v>40</v>
      </c>
      <c r="S4883">
        <v>37</v>
      </c>
      <c r="T4883" s="1">
        <v>45943</v>
      </c>
      <c r="U4883" s="2" t="s">
        <v>79</v>
      </c>
      <c r="V4883">
        <v>0</v>
      </c>
      <c r="W4883">
        <v>0</v>
      </c>
      <c r="X4883" s="2" t="s">
        <v>88</v>
      </c>
      <c r="Y4883">
        <v>0</v>
      </c>
      <c r="Z4883" s="2" t="s">
        <v>62</v>
      </c>
      <c r="AA4883" s="2" t="s">
        <v>62</v>
      </c>
      <c r="AB4883" s="2" t="s">
        <v>62</v>
      </c>
      <c r="AC4883">
        <v>0</v>
      </c>
      <c r="AD4883" s="2" t="s">
        <v>79</v>
      </c>
      <c r="AE4883" s="2" t="s">
        <v>89</v>
      </c>
      <c r="AF4883">
        <v>0</v>
      </c>
      <c r="AG4883" s="2" t="s">
        <v>64</v>
      </c>
      <c r="AH4883">
        <v>0</v>
      </c>
      <c r="AI4883">
        <v>0</v>
      </c>
      <c r="AJ4883"/>
    </row>
    <row r="4884" spans="1:36" x14ac:dyDescent="0.3">
      <c r="A4884">
        <v>54883</v>
      </c>
      <c r="B4884">
        <v>10733</v>
      </c>
      <c r="C4884">
        <v>219</v>
      </c>
      <c r="D4884" s="1">
        <v>46264</v>
      </c>
      <c r="E4884" s="1">
        <v>46250</v>
      </c>
      <c r="F4884" s="2" t="s">
        <v>97</v>
      </c>
      <c r="G4884" s="2" t="s">
        <v>36</v>
      </c>
      <c r="H4884">
        <v>14</v>
      </c>
      <c r="I4884">
        <v>1</v>
      </c>
      <c r="J4884">
        <v>14</v>
      </c>
      <c r="K4884" t="b">
        <v>1</v>
      </c>
      <c r="L4884" s="2" t="s">
        <v>37</v>
      </c>
      <c r="M4884" s="2" t="s">
        <v>50</v>
      </c>
      <c r="N4884">
        <v>5</v>
      </c>
      <c r="O4884">
        <v>1</v>
      </c>
      <c r="P4884" s="2" t="s">
        <v>98</v>
      </c>
      <c r="Q4884" s="2" t="s">
        <v>97</v>
      </c>
      <c r="R4884" s="2" t="s">
        <v>40</v>
      </c>
      <c r="S4884">
        <v>37</v>
      </c>
      <c r="T4884" s="1">
        <v>46264</v>
      </c>
      <c r="U4884" s="2" t="s">
        <v>74</v>
      </c>
      <c r="V4884">
        <v>1</v>
      </c>
      <c r="W4884">
        <v>0</v>
      </c>
      <c r="X4884" s="2" t="s">
        <v>42</v>
      </c>
      <c r="Y4884">
        <v>1</v>
      </c>
      <c r="Z4884" s="2" t="s">
        <v>72</v>
      </c>
      <c r="AA4884" s="2" t="s">
        <v>44</v>
      </c>
      <c r="AB4884" s="2" t="s">
        <v>45</v>
      </c>
      <c r="AC4884">
        <v>1</v>
      </c>
      <c r="AD4884" s="2" t="s">
        <v>74</v>
      </c>
      <c r="AE4884" s="2" t="s">
        <v>46</v>
      </c>
      <c r="AF4884">
        <v>0</v>
      </c>
      <c r="AG4884" s="2" t="s">
        <v>69</v>
      </c>
      <c r="AH4884">
        <v>1</v>
      </c>
      <c r="AI4884">
        <v>1</v>
      </c>
      <c r="AJ4884"/>
    </row>
    <row r="4885" spans="1:36" x14ac:dyDescent="0.3">
      <c r="A4885">
        <v>54884</v>
      </c>
      <c r="B4885">
        <v>11403</v>
      </c>
      <c r="C4885">
        <v>214</v>
      </c>
      <c r="D4885" s="1">
        <v>45718</v>
      </c>
      <c r="E4885" s="1">
        <v>45697</v>
      </c>
      <c r="F4885" s="2" t="s">
        <v>58</v>
      </c>
      <c r="G4885" s="2" t="s">
        <v>36</v>
      </c>
      <c r="H4885">
        <v>21</v>
      </c>
      <c r="I4885">
        <v>1</v>
      </c>
      <c r="J4885">
        <v>21</v>
      </c>
      <c r="K4885" t="b">
        <v>1</v>
      </c>
      <c r="L4885" s="2" t="s">
        <v>49</v>
      </c>
      <c r="M4885" s="2" t="s">
        <v>50</v>
      </c>
      <c r="N4885">
        <v>4</v>
      </c>
      <c r="O4885">
        <v>1</v>
      </c>
      <c r="P4885" s="2" t="s">
        <v>90</v>
      </c>
      <c r="Q4885" s="2" t="s">
        <v>78</v>
      </c>
      <c r="R4885" s="2" t="s">
        <v>53</v>
      </c>
      <c r="S4885">
        <v>27</v>
      </c>
      <c r="T4885" s="1">
        <v>45718</v>
      </c>
      <c r="U4885" s="2" t="s">
        <v>74</v>
      </c>
      <c r="V4885">
        <v>1</v>
      </c>
      <c r="W4885">
        <v>0</v>
      </c>
      <c r="X4885" s="2" t="s">
        <v>75</v>
      </c>
      <c r="Y4885">
        <v>1</v>
      </c>
      <c r="Z4885" s="2" t="s">
        <v>72</v>
      </c>
      <c r="AA4885" s="2" t="s">
        <v>44</v>
      </c>
      <c r="AB4885" s="2" t="s">
        <v>45</v>
      </c>
      <c r="AC4885">
        <v>1</v>
      </c>
      <c r="AD4885" s="2" t="s">
        <v>74</v>
      </c>
      <c r="AE4885" s="2" t="s">
        <v>77</v>
      </c>
      <c r="AF4885">
        <v>0</v>
      </c>
      <c r="AG4885" s="2" t="s">
        <v>57</v>
      </c>
      <c r="AH4885">
        <v>1</v>
      </c>
      <c r="AI4885">
        <v>1</v>
      </c>
      <c r="AJ4885"/>
    </row>
    <row r="4886" spans="1:36" x14ac:dyDescent="0.3">
      <c r="A4886">
        <v>54885</v>
      </c>
      <c r="B4886">
        <v>11026</v>
      </c>
      <c r="C4886">
        <v>209</v>
      </c>
      <c r="D4886" s="1">
        <v>46029</v>
      </c>
      <c r="E4886" s="1">
        <v>46024</v>
      </c>
      <c r="F4886" s="2" t="s">
        <v>35</v>
      </c>
      <c r="G4886" s="2" t="s">
        <v>36</v>
      </c>
      <c r="H4886">
        <v>5</v>
      </c>
      <c r="I4886">
        <v>1</v>
      </c>
      <c r="J4886">
        <v>5</v>
      </c>
      <c r="K4886" t="b">
        <v>1</v>
      </c>
      <c r="L4886" s="2" t="s">
        <v>70</v>
      </c>
      <c r="M4886" s="2" t="s">
        <v>65</v>
      </c>
      <c r="N4886">
        <v>1</v>
      </c>
      <c r="O4886">
        <v>0</v>
      </c>
      <c r="P4886" s="2" t="s">
        <v>99</v>
      </c>
      <c r="Q4886" s="2" t="s">
        <v>78</v>
      </c>
      <c r="R4886" s="2" t="s">
        <v>79</v>
      </c>
      <c r="S4886">
        <v>38</v>
      </c>
      <c r="T4886" s="1">
        <v>46029</v>
      </c>
      <c r="U4886" s="2" t="s">
        <v>40</v>
      </c>
      <c r="V4886">
        <v>0</v>
      </c>
      <c r="W4886">
        <v>0</v>
      </c>
      <c r="X4886" s="2" t="s">
        <v>61</v>
      </c>
      <c r="Y4886">
        <v>1</v>
      </c>
      <c r="Z4886" s="2" t="s">
        <v>72</v>
      </c>
      <c r="AA4886" s="2" t="s">
        <v>44</v>
      </c>
      <c r="AB4886" s="2" t="s">
        <v>76</v>
      </c>
      <c r="AC4886">
        <v>1</v>
      </c>
      <c r="AD4886" s="2" t="s">
        <v>40</v>
      </c>
      <c r="AE4886" s="2" t="s">
        <v>86</v>
      </c>
      <c r="AF4886">
        <v>0</v>
      </c>
      <c r="AG4886" s="2" t="s">
        <v>64</v>
      </c>
      <c r="AH4886">
        <v>1</v>
      </c>
      <c r="AI4886">
        <v>1</v>
      </c>
      <c r="AJ4886"/>
    </row>
    <row r="4887" spans="1:36" x14ac:dyDescent="0.3">
      <c r="A4887">
        <v>54886</v>
      </c>
      <c r="B4887">
        <v>11265</v>
      </c>
      <c r="C4887">
        <v>219</v>
      </c>
      <c r="D4887" s="1">
        <v>45681</v>
      </c>
      <c r="E4887" s="1">
        <v>45679</v>
      </c>
      <c r="F4887" s="2" t="s">
        <v>58</v>
      </c>
      <c r="G4887" s="2" t="s">
        <v>36</v>
      </c>
      <c r="H4887">
        <v>2</v>
      </c>
      <c r="I4887">
        <v>1</v>
      </c>
      <c r="J4887">
        <v>2</v>
      </c>
      <c r="K4887" t="b">
        <v>1</v>
      </c>
      <c r="L4887" s="2" t="s">
        <v>81</v>
      </c>
      <c r="M4887" s="2" t="s">
        <v>65</v>
      </c>
      <c r="N4887">
        <v>3</v>
      </c>
      <c r="O4887">
        <v>2</v>
      </c>
      <c r="P4887" s="2" t="s">
        <v>98</v>
      </c>
      <c r="Q4887" s="2" t="s">
        <v>97</v>
      </c>
      <c r="R4887" s="2" t="s">
        <v>40</v>
      </c>
      <c r="S4887">
        <v>37</v>
      </c>
      <c r="T4887" s="1">
        <v>45681</v>
      </c>
      <c r="U4887" s="2" t="s">
        <v>41</v>
      </c>
      <c r="V4887">
        <v>0</v>
      </c>
      <c r="W4887">
        <v>0</v>
      </c>
      <c r="X4887" s="2" t="s">
        <v>61</v>
      </c>
      <c r="Y4887">
        <v>1</v>
      </c>
      <c r="Z4887" s="2" t="s">
        <v>72</v>
      </c>
      <c r="AA4887" s="2" t="s">
        <v>44</v>
      </c>
      <c r="AB4887" s="2" t="s">
        <v>45</v>
      </c>
      <c r="AC4887">
        <v>1</v>
      </c>
      <c r="AD4887" s="2" t="s">
        <v>41</v>
      </c>
      <c r="AE4887" s="2" t="s">
        <v>86</v>
      </c>
      <c r="AF4887">
        <v>0</v>
      </c>
      <c r="AG4887" s="2" t="s">
        <v>47</v>
      </c>
      <c r="AH4887">
        <v>1</v>
      </c>
      <c r="AI4887">
        <v>1</v>
      </c>
      <c r="AJ4887"/>
    </row>
    <row r="4888" spans="1:36" x14ac:dyDescent="0.3">
      <c r="A4888">
        <v>54887</v>
      </c>
      <c r="B4888">
        <v>10911</v>
      </c>
      <c r="C4888">
        <v>225</v>
      </c>
      <c r="D4888" s="1">
        <v>46250</v>
      </c>
      <c r="E4888" s="1">
        <v>46247</v>
      </c>
      <c r="F4888" s="2" t="s">
        <v>48</v>
      </c>
      <c r="G4888" s="2" t="s">
        <v>36</v>
      </c>
      <c r="H4888">
        <v>3</v>
      </c>
      <c r="I4888">
        <v>1</v>
      </c>
      <c r="J4888">
        <v>3</v>
      </c>
      <c r="K4888" t="b">
        <v>1</v>
      </c>
      <c r="L4888" s="2" t="s">
        <v>37</v>
      </c>
      <c r="M4888" s="2" t="s">
        <v>50</v>
      </c>
      <c r="N4888">
        <v>2</v>
      </c>
      <c r="O4888">
        <v>0</v>
      </c>
      <c r="P4888" s="2" t="s">
        <v>116</v>
      </c>
      <c r="Q4888" s="2" t="s">
        <v>35</v>
      </c>
      <c r="R4888" s="2" t="s">
        <v>41</v>
      </c>
      <c r="S4888">
        <v>24</v>
      </c>
      <c r="T4888" s="1">
        <v>46250</v>
      </c>
      <c r="U4888" s="2" t="s">
        <v>74</v>
      </c>
      <c r="V4888">
        <v>1</v>
      </c>
      <c r="W4888">
        <v>0</v>
      </c>
      <c r="X4888" s="2" t="s">
        <v>42</v>
      </c>
      <c r="Y4888">
        <v>1</v>
      </c>
      <c r="Z4888" s="2" t="s">
        <v>43</v>
      </c>
      <c r="AA4888" s="2" t="s">
        <v>62</v>
      </c>
      <c r="AB4888" s="2" t="s">
        <v>45</v>
      </c>
      <c r="AC4888">
        <v>1</v>
      </c>
      <c r="AD4888" s="2" t="s">
        <v>74</v>
      </c>
      <c r="AE4888" s="2" t="s">
        <v>46</v>
      </c>
      <c r="AF4888">
        <v>0</v>
      </c>
      <c r="AG4888" s="2" t="s">
        <v>47</v>
      </c>
      <c r="AH4888">
        <v>1</v>
      </c>
      <c r="AI4888">
        <v>0</v>
      </c>
      <c r="AJ4888"/>
    </row>
    <row r="4889" spans="1:36" x14ac:dyDescent="0.3">
      <c r="A4889">
        <v>54888</v>
      </c>
      <c r="B4889">
        <v>10247</v>
      </c>
      <c r="C4889">
        <v>220</v>
      </c>
      <c r="D4889" s="1">
        <v>45902</v>
      </c>
      <c r="E4889" s="1">
        <v>45895</v>
      </c>
      <c r="F4889" s="2" t="s">
        <v>35</v>
      </c>
      <c r="G4889" s="2" t="s">
        <v>36</v>
      </c>
      <c r="H4889">
        <v>7</v>
      </c>
      <c r="I4889">
        <v>1</v>
      </c>
      <c r="J4889">
        <v>7</v>
      </c>
      <c r="K4889" t="b">
        <v>1</v>
      </c>
      <c r="L4889" s="2" t="s">
        <v>81</v>
      </c>
      <c r="M4889" s="2" t="s">
        <v>50</v>
      </c>
      <c r="N4889">
        <v>4</v>
      </c>
      <c r="O4889">
        <v>1</v>
      </c>
      <c r="P4889" s="2" t="s">
        <v>73</v>
      </c>
      <c r="Q4889" s="2" t="s">
        <v>52</v>
      </c>
      <c r="R4889" s="2" t="s">
        <v>40</v>
      </c>
      <c r="S4889">
        <v>31</v>
      </c>
      <c r="T4889" s="1">
        <v>45902</v>
      </c>
      <c r="U4889" s="2" t="s">
        <v>67</v>
      </c>
      <c r="V4889">
        <v>0</v>
      </c>
      <c r="W4889">
        <v>0</v>
      </c>
      <c r="X4889" s="2" t="s">
        <v>42</v>
      </c>
      <c r="Y4889">
        <v>1</v>
      </c>
      <c r="Z4889" s="2" t="s">
        <v>43</v>
      </c>
      <c r="AA4889" s="2" t="s">
        <v>44</v>
      </c>
      <c r="AB4889" s="2" t="s">
        <v>56</v>
      </c>
      <c r="AC4889">
        <v>1</v>
      </c>
      <c r="AD4889" s="2" t="s">
        <v>67</v>
      </c>
      <c r="AE4889" s="2" t="s">
        <v>102</v>
      </c>
      <c r="AF4889">
        <v>0</v>
      </c>
      <c r="AG4889" s="2" t="s">
        <v>64</v>
      </c>
      <c r="AH4889">
        <v>1</v>
      </c>
      <c r="AI4889">
        <v>1</v>
      </c>
      <c r="AJ4889"/>
    </row>
    <row r="4890" spans="1:36" x14ac:dyDescent="0.3">
      <c r="A4890">
        <v>54889</v>
      </c>
      <c r="B4890">
        <v>10660</v>
      </c>
      <c r="C4890">
        <v>217</v>
      </c>
      <c r="D4890" s="1">
        <v>45883</v>
      </c>
      <c r="E4890" s="1">
        <v>45881</v>
      </c>
      <c r="F4890" s="2" t="s">
        <v>97</v>
      </c>
      <c r="G4890" s="2" t="s">
        <v>36</v>
      </c>
      <c r="H4890">
        <v>2</v>
      </c>
      <c r="I4890">
        <v>1</v>
      </c>
      <c r="J4890">
        <v>2</v>
      </c>
      <c r="K4890" t="b">
        <v>1</v>
      </c>
      <c r="L4890" s="2" t="s">
        <v>49</v>
      </c>
      <c r="M4890" s="2" t="s">
        <v>50</v>
      </c>
      <c r="N4890">
        <v>3</v>
      </c>
      <c r="O4890">
        <v>0</v>
      </c>
      <c r="P4890" s="2" t="s">
        <v>71</v>
      </c>
      <c r="Q4890" s="2" t="s">
        <v>58</v>
      </c>
      <c r="R4890" s="2" t="s">
        <v>54</v>
      </c>
      <c r="S4890">
        <v>30</v>
      </c>
      <c r="T4890" s="1">
        <v>45883</v>
      </c>
      <c r="U4890" s="2" t="s">
        <v>53</v>
      </c>
      <c r="V4890">
        <v>0</v>
      </c>
      <c r="W4890">
        <v>0</v>
      </c>
      <c r="X4890" s="2" t="s">
        <v>42</v>
      </c>
      <c r="Y4890">
        <v>1</v>
      </c>
      <c r="Z4890" s="2" t="s">
        <v>72</v>
      </c>
      <c r="AA4890" s="2" t="s">
        <v>44</v>
      </c>
      <c r="AB4890" s="2" t="s">
        <v>45</v>
      </c>
      <c r="AC4890">
        <v>1</v>
      </c>
      <c r="AD4890" s="2" t="s">
        <v>53</v>
      </c>
      <c r="AE4890" s="2" t="s">
        <v>46</v>
      </c>
      <c r="AF4890">
        <v>0</v>
      </c>
      <c r="AG4890" s="2" t="s">
        <v>47</v>
      </c>
      <c r="AH4890">
        <v>1</v>
      </c>
      <c r="AI4890">
        <v>1</v>
      </c>
      <c r="AJ4890"/>
    </row>
    <row r="4891" spans="1:36" x14ac:dyDescent="0.3">
      <c r="A4891">
        <v>54890</v>
      </c>
      <c r="B4891">
        <v>10858</v>
      </c>
      <c r="C4891">
        <v>224</v>
      </c>
      <c r="D4891" s="1">
        <v>46276</v>
      </c>
      <c r="E4891" s="1">
        <v>46275</v>
      </c>
      <c r="F4891" s="2" t="s">
        <v>58</v>
      </c>
      <c r="G4891" s="2" t="s">
        <v>36</v>
      </c>
      <c r="H4891">
        <v>1</v>
      </c>
      <c r="I4891">
        <v>1</v>
      </c>
      <c r="J4891">
        <v>1</v>
      </c>
      <c r="K4891" t="b">
        <v>1</v>
      </c>
      <c r="L4891" s="2" t="s">
        <v>81</v>
      </c>
      <c r="M4891" s="2" t="s">
        <v>65</v>
      </c>
      <c r="N4891">
        <v>4</v>
      </c>
      <c r="O4891">
        <v>2</v>
      </c>
      <c r="P4891" s="2" t="s">
        <v>60</v>
      </c>
      <c r="Q4891" s="2" t="s">
        <v>58</v>
      </c>
      <c r="R4891" s="2" t="s">
        <v>53</v>
      </c>
      <c r="S4891">
        <v>29</v>
      </c>
      <c r="T4891" s="1">
        <v>46276</v>
      </c>
      <c r="U4891" s="2" t="s">
        <v>41</v>
      </c>
      <c r="V4891">
        <v>0</v>
      </c>
      <c r="W4891">
        <v>0</v>
      </c>
      <c r="X4891" s="2" t="s">
        <v>42</v>
      </c>
      <c r="Y4891">
        <v>1</v>
      </c>
      <c r="Z4891" s="2" t="s">
        <v>72</v>
      </c>
      <c r="AA4891" s="2" t="s">
        <v>44</v>
      </c>
      <c r="AB4891" s="2" t="s">
        <v>45</v>
      </c>
      <c r="AC4891">
        <v>1</v>
      </c>
      <c r="AD4891" s="2" t="s">
        <v>41</v>
      </c>
      <c r="AE4891" s="2" t="s">
        <v>102</v>
      </c>
      <c r="AF4891">
        <v>0</v>
      </c>
      <c r="AG4891" s="2" t="s">
        <v>47</v>
      </c>
      <c r="AH4891">
        <v>1</v>
      </c>
      <c r="AI4891">
        <v>1</v>
      </c>
      <c r="AJ4891"/>
    </row>
    <row r="4892" spans="1:36" x14ac:dyDescent="0.3">
      <c r="A4892">
        <v>54891</v>
      </c>
      <c r="B4892">
        <v>11163</v>
      </c>
      <c r="C4892">
        <v>226</v>
      </c>
      <c r="D4892" s="1">
        <v>45692</v>
      </c>
      <c r="E4892" s="1">
        <v>45690</v>
      </c>
      <c r="F4892" s="2" t="s">
        <v>97</v>
      </c>
      <c r="G4892" s="2" t="s">
        <v>36</v>
      </c>
      <c r="H4892">
        <v>2</v>
      </c>
      <c r="I4892">
        <v>1</v>
      </c>
      <c r="J4892">
        <v>2</v>
      </c>
      <c r="K4892" t="b">
        <v>1</v>
      </c>
      <c r="L4892" s="2" t="s">
        <v>37</v>
      </c>
      <c r="M4892" s="2" t="s">
        <v>50</v>
      </c>
      <c r="N4892">
        <v>3</v>
      </c>
      <c r="O4892">
        <v>0</v>
      </c>
      <c r="P4892" s="2" t="s">
        <v>96</v>
      </c>
      <c r="Q4892" s="2" t="s">
        <v>78</v>
      </c>
      <c r="R4892" s="2" t="s">
        <v>79</v>
      </c>
      <c r="S4892">
        <v>33</v>
      </c>
      <c r="T4892" s="1">
        <v>45692</v>
      </c>
      <c r="U4892" s="2" t="s">
        <v>67</v>
      </c>
      <c r="V4892">
        <v>0</v>
      </c>
      <c r="W4892">
        <v>0</v>
      </c>
      <c r="X4892" s="2" t="s">
        <v>61</v>
      </c>
      <c r="Y4892">
        <v>0</v>
      </c>
      <c r="Z4892" s="2" t="s">
        <v>62</v>
      </c>
      <c r="AA4892" s="2" t="s">
        <v>62</v>
      </c>
      <c r="AB4892" s="2" t="s">
        <v>62</v>
      </c>
      <c r="AC4892">
        <v>0</v>
      </c>
      <c r="AD4892" s="2" t="s">
        <v>67</v>
      </c>
      <c r="AE4892" s="2" t="s">
        <v>100</v>
      </c>
      <c r="AF4892">
        <v>0</v>
      </c>
      <c r="AG4892" s="2" t="s">
        <v>47</v>
      </c>
      <c r="AH4892">
        <v>0</v>
      </c>
      <c r="AI4892">
        <v>0</v>
      </c>
      <c r="AJ4892"/>
    </row>
    <row r="4893" spans="1:36" x14ac:dyDescent="0.3">
      <c r="A4893">
        <v>54892</v>
      </c>
      <c r="B4893">
        <v>10215</v>
      </c>
      <c r="C4893">
        <v>205</v>
      </c>
      <c r="D4893" s="1">
        <v>45775</v>
      </c>
      <c r="E4893" s="1">
        <v>45774</v>
      </c>
      <c r="F4893" s="2" t="s">
        <v>97</v>
      </c>
      <c r="G4893" s="2" t="s">
        <v>36</v>
      </c>
      <c r="H4893">
        <v>1</v>
      </c>
      <c r="I4893">
        <v>1</v>
      </c>
      <c r="J4893">
        <v>1</v>
      </c>
      <c r="K4893" t="b">
        <v>1</v>
      </c>
      <c r="L4893" s="2" t="s">
        <v>81</v>
      </c>
      <c r="M4893" s="2" t="s">
        <v>65</v>
      </c>
      <c r="N4893">
        <v>6</v>
      </c>
      <c r="O4893">
        <v>1</v>
      </c>
      <c r="P4893" s="2" t="s">
        <v>91</v>
      </c>
      <c r="Q4893" s="2" t="s">
        <v>48</v>
      </c>
      <c r="R4893" s="2" t="s">
        <v>54</v>
      </c>
      <c r="S4893">
        <v>37</v>
      </c>
      <c r="T4893" s="1">
        <v>45775</v>
      </c>
      <c r="U4893" s="2" t="s">
        <v>79</v>
      </c>
      <c r="V4893">
        <v>0</v>
      </c>
      <c r="W4893">
        <v>0</v>
      </c>
      <c r="X4893" s="2" t="s">
        <v>75</v>
      </c>
      <c r="Y4893">
        <v>1</v>
      </c>
      <c r="Z4893" s="2" t="s">
        <v>72</v>
      </c>
      <c r="AA4893" s="2" t="s">
        <v>62</v>
      </c>
      <c r="AB4893" s="2" t="s">
        <v>45</v>
      </c>
      <c r="AC4893">
        <v>1</v>
      </c>
      <c r="AD4893" s="2" t="s">
        <v>79</v>
      </c>
      <c r="AE4893" s="2" t="s">
        <v>93</v>
      </c>
      <c r="AF4893">
        <v>0</v>
      </c>
      <c r="AG4893" s="2" t="s">
        <v>47</v>
      </c>
      <c r="AH4893">
        <v>1</v>
      </c>
      <c r="AI4893">
        <v>0</v>
      </c>
      <c r="AJ4893"/>
    </row>
    <row r="4894" spans="1:36" x14ac:dyDescent="0.3">
      <c r="A4894">
        <v>54893</v>
      </c>
      <c r="B4894">
        <v>11321</v>
      </c>
      <c r="C4894">
        <v>202</v>
      </c>
      <c r="D4894" s="1">
        <v>45846</v>
      </c>
      <c r="E4894" s="1">
        <v>45844</v>
      </c>
      <c r="F4894" s="2" t="s">
        <v>52</v>
      </c>
      <c r="G4894" s="2" t="s">
        <v>59</v>
      </c>
      <c r="H4894">
        <v>2</v>
      </c>
      <c r="I4894">
        <v>1</v>
      </c>
      <c r="J4894">
        <v>2</v>
      </c>
      <c r="K4894" t="b">
        <v>1</v>
      </c>
      <c r="L4894" s="2" t="s">
        <v>49</v>
      </c>
      <c r="M4894" s="2" t="s">
        <v>38</v>
      </c>
      <c r="N4894">
        <v>3</v>
      </c>
      <c r="O4894">
        <v>1</v>
      </c>
      <c r="P4894" s="2" t="s">
        <v>95</v>
      </c>
      <c r="Q4894" s="2" t="s">
        <v>52</v>
      </c>
      <c r="R4894" s="2" t="s">
        <v>40</v>
      </c>
      <c r="S4894">
        <v>22</v>
      </c>
      <c r="T4894" s="1">
        <v>45846</v>
      </c>
      <c r="U4894" s="2" t="s">
        <v>67</v>
      </c>
      <c r="V4894">
        <v>0</v>
      </c>
      <c r="W4894">
        <v>0</v>
      </c>
      <c r="X4894" s="2" t="s">
        <v>42</v>
      </c>
      <c r="Y4894">
        <v>1</v>
      </c>
      <c r="Z4894" s="2" t="s">
        <v>43</v>
      </c>
      <c r="AA4894" s="2" t="s">
        <v>44</v>
      </c>
      <c r="AB4894" s="2" t="s">
        <v>45</v>
      </c>
      <c r="AC4894">
        <v>1</v>
      </c>
      <c r="AD4894" s="2" t="s">
        <v>67</v>
      </c>
      <c r="AE4894" s="2" t="s">
        <v>85</v>
      </c>
      <c r="AF4894">
        <v>1</v>
      </c>
      <c r="AG4894" s="2" t="s">
        <v>47</v>
      </c>
      <c r="AH4894">
        <v>1</v>
      </c>
      <c r="AI4894">
        <v>1</v>
      </c>
      <c r="AJ4894"/>
    </row>
    <row r="4895" spans="1:36" x14ac:dyDescent="0.3">
      <c r="A4895">
        <v>54894</v>
      </c>
      <c r="B4895">
        <v>11092</v>
      </c>
      <c r="C4895">
        <v>225</v>
      </c>
      <c r="D4895" s="1">
        <v>46116</v>
      </c>
      <c r="E4895" s="1">
        <v>46116</v>
      </c>
      <c r="F4895" s="2" t="s">
        <v>78</v>
      </c>
      <c r="G4895" s="2" t="s">
        <v>36</v>
      </c>
      <c r="H4895">
        <v>0</v>
      </c>
      <c r="I4895">
        <v>1</v>
      </c>
      <c r="J4895">
        <v>0</v>
      </c>
      <c r="K4895" t="b">
        <v>1</v>
      </c>
      <c r="L4895" s="2" t="s">
        <v>81</v>
      </c>
      <c r="M4895" s="2" t="s">
        <v>50</v>
      </c>
      <c r="N4895">
        <v>7</v>
      </c>
      <c r="O4895">
        <v>1</v>
      </c>
      <c r="P4895" s="2" t="s">
        <v>116</v>
      </c>
      <c r="Q4895" s="2" t="s">
        <v>35</v>
      </c>
      <c r="R4895" s="2" t="s">
        <v>41</v>
      </c>
      <c r="S4895">
        <v>24</v>
      </c>
      <c r="T4895" s="1">
        <v>46116</v>
      </c>
      <c r="U4895" s="2" t="s">
        <v>54</v>
      </c>
      <c r="V4895">
        <v>1</v>
      </c>
      <c r="W4895">
        <v>0</v>
      </c>
      <c r="X4895" s="2" t="s">
        <v>75</v>
      </c>
      <c r="Y4895">
        <v>1</v>
      </c>
      <c r="Z4895" s="2" t="s">
        <v>72</v>
      </c>
      <c r="AA4895" s="2" t="s">
        <v>44</v>
      </c>
      <c r="AB4895" s="2" t="s">
        <v>45</v>
      </c>
      <c r="AC4895">
        <v>1</v>
      </c>
      <c r="AD4895" s="2" t="s">
        <v>54</v>
      </c>
      <c r="AE4895" s="2" t="s">
        <v>93</v>
      </c>
      <c r="AF4895">
        <v>0</v>
      </c>
      <c r="AG4895" s="2" t="s">
        <v>82</v>
      </c>
      <c r="AH4895">
        <v>1</v>
      </c>
      <c r="AI4895">
        <v>1</v>
      </c>
      <c r="AJ4895"/>
    </row>
    <row r="4896" spans="1:36" x14ac:dyDescent="0.3">
      <c r="A4896">
        <v>54895</v>
      </c>
      <c r="B4896">
        <v>10304</v>
      </c>
      <c r="C4896">
        <v>207</v>
      </c>
      <c r="D4896" s="1">
        <v>45949</v>
      </c>
      <c r="E4896" s="1">
        <v>45949</v>
      </c>
      <c r="F4896" s="2" t="s">
        <v>48</v>
      </c>
      <c r="G4896" s="2" t="s">
        <v>36</v>
      </c>
      <c r="H4896">
        <v>0</v>
      </c>
      <c r="I4896">
        <v>1</v>
      </c>
      <c r="J4896">
        <v>0</v>
      </c>
      <c r="K4896" t="b">
        <v>1</v>
      </c>
      <c r="L4896" s="2" t="s">
        <v>70</v>
      </c>
      <c r="M4896" s="2" t="s">
        <v>50</v>
      </c>
      <c r="N4896">
        <v>4</v>
      </c>
      <c r="O4896">
        <v>1</v>
      </c>
      <c r="P4896" s="2" t="s">
        <v>51</v>
      </c>
      <c r="Q4896" s="2" t="s">
        <v>52</v>
      </c>
      <c r="R4896" s="2" t="s">
        <v>53</v>
      </c>
      <c r="S4896">
        <v>22</v>
      </c>
      <c r="T4896" s="1">
        <v>45949</v>
      </c>
      <c r="U4896" s="2" t="s">
        <v>74</v>
      </c>
      <c r="V4896">
        <v>1</v>
      </c>
      <c r="W4896">
        <v>0</v>
      </c>
      <c r="X4896" s="2" t="s">
        <v>88</v>
      </c>
      <c r="Y4896">
        <v>1</v>
      </c>
      <c r="Z4896" s="2" t="s">
        <v>55</v>
      </c>
      <c r="AA4896" s="2" t="s">
        <v>112</v>
      </c>
      <c r="AB4896" s="2" t="s">
        <v>45</v>
      </c>
      <c r="AC4896">
        <v>1</v>
      </c>
      <c r="AD4896" s="2" t="s">
        <v>74</v>
      </c>
      <c r="AE4896" s="2" t="s">
        <v>89</v>
      </c>
      <c r="AF4896">
        <v>0</v>
      </c>
      <c r="AG4896" s="2" t="s">
        <v>82</v>
      </c>
      <c r="AH4896">
        <v>1</v>
      </c>
      <c r="AI4896">
        <v>0</v>
      </c>
      <c r="AJ4896"/>
    </row>
    <row r="4897" spans="1:36" x14ac:dyDescent="0.3">
      <c r="A4897">
        <v>54896</v>
      </c>
      <c r="B4897">
        <v>11240</v>
      </c>
      <c r="C4897">
        <v>222</v>
      </c>
      <c r="D4897" s="1">
        <v>45779</v>
      </c>
      <c r="E4897" s="1">
        <v>45765</v>
      </c>
      <c r="F4897" s="2" t="s">
        <v>58</v>
      </c>
      <c r="G4897" s="2" t="s">
        <v>36</v>
      </c>
      <c r="H4897">
        <v>14</v>
      </c>
      <c r="I4897">
        <v>1</v>
      </c>
      <c r="J4897">
        <v>14</v>
      </c>
      <c r="K4897" t="b">
        <v>1</v>
      </c>
      <c r="L4897" s="2" t="s">
        <v>49</v>
      </c>
      <c r="M4897" s="2" t="s">
        <v>50</v>
      </c>
      <c r="N4897">
        <v>2</v>
      </c>
      <c r="O4897">
        <v>0</v>
      </c>
      <c r="P4897" s="2" t="s">
        <v>108</v>
      </c>
      <c r="Q4897" s="2" t="s">
        <v>48</v>
      </c>
      <c r="R4897" s="2" t="s">
        <v>79</v>
      </c>
      <c r="S4897">
        <v>20</v>
      </c>
      <c r="T4897" s="1">
        <v>45779</v>
      </c>
      <c r="U4897" s="2" t="s">
        <v>41</v>
      </c>
      <c r="V4897">
        <v>0</v>
      </c>
      <c r="W4897">
        <v>0</v>
      </c>
      <c r="X4897" s="2" t="s">
        <v>75</v>
      </c>
      <c r="Y4897">
        <v>1</v>
      </c>
      <c r="Z4897" s="2" t="s">
        <v>72</v>
      </c>
      <c r="AA4897" s="2" t="s">
        <v>44</v>
      </c>
      <c r="AB4897" s="2" t="s">
        <v>76</v>
      </c>
      <c r="AC4897">
        <v>1</v>
      </c>
      <c r="AD4897" s="2" t="s">
        <v>41</v>
      </c>
      <c r="AE4897" s="2" t="s">
        <v>80</v>
      </c>
      <c r="AF4897">
        <v>0</v>
      </c>
      <c r="AG4897" s="2" t="s">
        <v>69</v>
      </c>
      <c r="AH4897">
        <v>1</v>
      </c>
      <c r="AI4897">
        <v>1</v>
      </c>
      <c r="AJ4897"/>
    </row>
    <row r="4898" spans="1:36" x14ac:dyDescent="0.3">
      <c r="A4898">
        <v>54897</v>
      </c>
      <c r="B4898">
        <v>10317</v>
      </c>
      <c r="C4898">
        <v>202</v>
      </c>
      <c r="D4898" s="1">
        <v>45968</v>
      </c>
      <c r="E4898" s="1">
        <v>45967</v>
      </c>
      <c r="F4898" s="2" t="s">
        <v>48</v>
      </c>
      <c r="G4898" s="2" t="s">
        <v>36</v>
      </c>
      <c r="H4898">
        <v>1</v>
      </c>
      <c r="I4898">
        <v>1</v>
      </c>
      <c r="J4898">
        <v>1</v>
      </c>
      <c r="K4898" t="b">
        <v>1</v>
      </c>
      <c r="L4898" s="2" t="s">
        <v>109</v>
      </c>
      <c r="M4898" s="2" t="s">
        <v>50</v>
      </c>
      <c r="N4898">
        <v>5</v>
      </c>
      <c r="O4898">
        <v>2</v>
      </c>
      <c r="P4898" s="2" t="s">
        <v>95</v>
      </c>
      <c r="Q4898" s="2" t="s">
        <v>52</v>
      </c>
      <c r="R4898" s="2" t="s">
        <v>40</v>
      </c>
      <c r="S4898">
        <v>22</v>
      </c>
      <c r="T4898" s="1">
        <v>45968</v>
      </c>
      <c r="U4898" s="2" t="s">
        <v>41</v>
      </c>
      <c r="V4898">
        <v>0</v>
      </c>
      <c r="W4898">
        <v>0</v>
      </c>
      <c r="X4898" s="2" t="s">
        <v>88</v>
      </c>
      <c r="Y4898">
        <v>1</v>
      </c>
      <c r="Z4898" s="2" t="s">
        <v>43</v>
      </c>
      <c r="AA4898" s="2" t="s">
        <v>44</v>
      </c>
      <c r="AB4898" s="2" t="s">
        <v>45</v>
      </c>
      <c r="AC4898">
        <v>1</v>
      </c>
      <c r="AD4898" s="2" t="s">
        <v>41</v>
      </c>
      <c r="AE4898" s="2" t="s">
        <v>104</v>
      </c>
      <c r="AF4898">
        <v>0</v>
      </c>
      <c r="AG4898" s="2" t="s">
        <v>47</v>
      </c>
      <c r="AH4898">
        <v>1</v>
      </c>
      <c r="AI4898">
        <v>1</v>
      </c>
      <c r="AJ4898"/>
    </row>
    <row r="4899" spans="1:36" x14ac:dyDescent="0.3">
      <c r="A4899">
        <v>54898</v>
      </c>
      <c r="B4899">
        <v>10155</v>
      </c>
      <c r="C4899">
        <v>222</v>
      </c>
      <c r="D4899" s="1">
        <v>46334</v>
      </c>
      <c r="E4899" s="1">
        <v>46320</v>
      </c>
      <c r="F4899" s="2" t="s">
        <v>48</v>
      </c>
      <c r="G4899" s="2" t="s">
        <v>36</v>
      </c>
      <c r="H4899">
        <v>14</v>
      </c>
      <c r="I4899">
        <v>1</v>
      </c>
      <c r="J4899">
        <v>14</v>
      </c>
      <c r="K4899" t="b">
        <v>1</v>
      </c>
      <c r="L4899" s="2" t="s">
        <v>70</v>
      </c>
      <c r="M4899" s="2" t="s">
        <v>38</v>
      </c>
      <c r="N4899">
        <v>3</v>
      </c>
      <c r="O4899">
        <v>0</v>
      </c>
      <c r="P4899" s="2" t="s">
        <v>108</v>
      </c>
      <c r="Q4899" s="2" t="s">
        <v>48</v>
      </c>
      <c r="R4899" s="2" t="s">
        <v>79</v>
      </c>
      <c r="S4899">
        <v>20</v>
      </c>
      <c r="T4899" s="1">
        <v>46334</v>
      </c>
      <c r="U4899" s="2" t="s">
        <v>74</v>
      </c>
      <c r="V4899">
        <v>1</v>
      </c>
      <c r="W4899">
        <v>0</v>
      </c>
      <c r="X4899" s="2" t="s">
        <v>88</v>
      </c>
      <c r="Y4899">
        <v>1</v>
      </c>
      <c r="Z4899" s="2" t="s">
        <v>43</v>
      </c>
      <c r="AA4899" s="2" t="s">
        <v>44</v>
      </c>
      <c r="AB4899" s="2" t="s">
        <v>45</v>
      </c>
      <c r="AC4899">
        <v>1</v>
      </c>
      <c r="AD4899" s="2" t="s">
        <v>74</v>
      </c>
      <c r="AE4899" s="2" t="s">
        <v>104</v>
      </c>
      <c r="AF4899">
        <v>0</v>
      </c>
      <c r="AG4899" s="2" t="s">
        <v>69</v>
      </c>
      <c r="AH4899">
        <v>1</v>
      </c>
      <c r="AI4899">
        <v>1</v>
      </c>
      <c r="AJ4899"/>
    </row>
    <row r="4900" spans="1:36" x14ac:dyDescent="0.3">
      <c r="A4900">
        <v>54899</v>
      </c>
      <c r="B4900">
        <v>10583</v>
      </c>
      <c r="C4900">
        <v>212</v>
      </c>
      <c r="D4900" s="1">
        <v>46231</v>
      </c>
      <c r="E4900" s="1">
        <v>46201</v>
      </c>
      <c r="F4900" s="2" t="s">
        <v>35</v>
      </c>
      <c r="G4900" s="2" t="s">
        <v>36</v>
      </c>
      <c r="H4900">
        <v>30</v>
      </c>
      <c r="I4900">
        <v>1</v>
      </c>
      <c r="J4900">
        <v>30</v>
      </c>
      <c r="K4900" t="b">
        <v>1</v>
      </c>
      <c r="L4900" s="2" t="s">
        <v>81</v>
      </c>
      <c r="M4900" s="2" t="s">
        <v>38</v>
      </c>
      <c r="N4900">
        <v>3</v>
      </c>
      <c r="O4900">
        <v>0</v>
      </c>
      <c r="P4900" s="2" t="s">
        <v>107</v>
      </c>
      <c r="Q4900" s="2" t="s">
        <v>58</v>
      </c>
      <c r="R4900" s="2" t="s">
        <v>67</v>
      </c>
      <c r="S4900">
        <v>20</v>
      </c>
      <c r="T4900" s="1">
        <v>46231</v>
      </c>
      <c r="U4900" s="2" t="s">
        <v>67</v>
      </c>
      <c r="V4900">
        <v>0</v>
      </c>
      <c r="W4900">
        <v>0</v>
      </c>
      <c r="X4900" s="2" t="s">
        <v>42</v>
      </c>
      <c r="Y4900">
        <v>0</v>
      </c>
      <c r="Z4900" s="2" t="s">
        <v>62</v>
      </c>
      <c r="AA4900" s="2" t="s">
        <v>62</v>
      </c>
      <c r="AB4900" s="2" t="s">
        <v>62</v>
      </c>
      <c r="AC4900">
        <v>0</v>
      </c>
      <c r="AD4900" s="2" t="s">
        <v>67</v>
      </c>
      <c r="AE4900" s="2" t="s">
        <v>85</v>
      </c>
      <c r="AF4900">
        <v>0</v>
      </c>
      <c r="AG4900" s="2" t="s">
        <v>57</v>
      </c>
      <c r="AH4900">
        <v>0</v>
      </c>
      <c r="AI4900">
        <v>0</v>
      </c>
      <c r="AJ4900"/>
    </row>
    <row r="4901" spans="1:36" x14ac:dyDescent="0.3">
      <c r="A4901">
        <v>54900</v>
      </c>
      <c r="B4901">
        <v>10034</v>
      </c>
      <c r="C4901">
        <v>214</v>
      </c>
      <c r="D4901" s="1">
        <v>45875</v>
      </c>
      <c r="E4901" s="1">
        <v>45872</v>
      </c>
      <c r="F4901" s="2" t="s">
        <v>52</v>
      </c>
      <c r="G4901" s="2" t="s">
        <v>36</v>
      </c>
      <c r="H4901">
        <v>3</v>
      </c>
      <c r="I4901">
        <v>1</v>
      </c>
      <c r="J4901">
        <v>3</v>
      </c>
      <c r="K4901" t="b">
        <v>1</v>
      </c>
      <c r="L4901" s="2" t="s">
        <v>81</v>
      </c>
      <c r="M4901" s="2" t="s">
        <v>65</v>
      </c>
      <c r="N4901">
        <v>4</v>
      </c>
      <c r="O4901">
        <v>2</v>
      </c>
      <c r="P4901" s="2" t="s">
        <v>90</v>
      </c>
      <c r="Q4901" s="2" t="s">
        <v>78</v>
      </c>
      <c r="R4901" s="2" t="s">
        <v>53</v>
      </c>
      <c r="S4901">
        <v>27</v>
      </c>
      <c r="T4901" s="1">
        <v>45875</v>
      </c>
      <c r="U4901" s="2" t="s">
        <v>40</v>
      </c>
      <c r="V4901">
        <v>0</v>
      </c>
      <c r="W4901">
        <v>0</v>
      </c>
      <c r="X4901" s="2" t="s">
        <v>42</v>
      </c>
      <c r="Y4901">
        <v>1</v>
      </c>
      <c r="Z4901" s="2" t="s">
        <v>72</v>
      </c>
      <c r="AA4901" s="2" t="s">
        <v>44</v>
      </c>
      <c r="AB4901" s="2" t="s">
        <v>45</v>
      </c>
      <c r="AC4901">
        <v>1</v>
      </c>
      <c r="AD4901" s="2" t="s">
        <v>40</v>
      </c>
      <c r="AE4901" s="2" t="s">
        <v>46</v>
      </c>
      <c r="AF4901">
        <v>0</v>
      </c>
      <c r="AG4901" s="2" t="s">
        <v>47</v>
      </c>
      <c r="AH4901">
        <v>1</v>
      </c>
      <c r="AI4901">
        <v>1</v>
      </c>
      <c r="AJ4901"/>
    </row>
    <row r="4902" spans="1:36" x14ac:dyDescent="0.3">
      <c r="A4902">
        <v>54901</v>
      </c>
      <c r="B4902">
        <v>11277</v>
      </c>
      <c r="C4902">
        <v>207</v>
      </c>
      <c r="D4902" s="1">
        <v>46011</v>
      </c>
      <c r="E4902" s="1">
        <v>46008</v>
      </c>
      <c r="F4902" s="2" t="s">
        <v>52</v>
      </c>
      <c r="G4902" s="2" t="s">
        <v>36</v>
      </c>
      <c r="H4902">
        <v>3</v>
      </c>
      <c r="I4902">
        <v>1</v>
      </c>
      <c r="J4902">
        <v>3</v>
      </c>
      <c r="K4902" t="b">
        <v>1</v>
      </c>
      <c r="L4902" s="2" t="s">
        <v>49</v>
      </c>
      <c r="M4902" s="2" t="s">
        <v>50</v>
      </c>
      <c r="N4902">
        <v>4</v>
      </c>
      <c r="O4902">
        <v>0</v>
      </c>
      <c r="P4902" s="2" t="s">
        <v>51</v>
      </c>
      <c r="Q4902" s="2" t="s">
        <v>52</v>
      </c>
      <c r="R4902" s="2" t="s">
        <v>53</v>
      </c>
      <c r="S4902">
        <v>22</v>
      </c>
      <c r="T4902" s="1">
        <v>46011</v>
      </c>
      <c r="U4902" s="2" t="s">
        <v>54</v>
      </c>
      <c r="V4902">
        <v>1</v>
      </c>
      <c r="W4902">
        <v>0</v>
      </c>
      <c r="X4902" s="2" t="s">
        <v>61</v>
      </c>
      <c r="Y4902">
        <v>1</v>
      </c>
      <c r="Z4902" s="2" t="s">
        <v>72</v>
      </c>
      <c r="AA4902" s="2" t="s">
        <v>44</v>
      </c>
      <c r="AB4902" s="2" t="s">
        <v>76</v>
      </c>
      <c r="AC4902">
        <v>1</v>
      </c>
      <c r="AD4902" s="2" t="s">
        <v>54</v>
      </c>
      <c r="AE4902" s="2" t="s">
        <v>63</v>
      </c>
      <c r="AF4902">
        <v>0</v>
      </c>
      <c r="AG4902" s="2" t="s">
        <v>47</v>
      </c>
      <c r="AH4902">
        <v>1</v>
      </c>
      <c r="AI4902">
        <v>1</v>
      </c>
      <c r="AJ4902"/>
    </row>
    <row r="4903" spans="1:36" x14ac:dyDescent="0.3">
      <c r="A4903">
        <v>54902</v>
      </c>
      <c r="B4903">
        <v>10919</v>
      </c>
      <c r="C4903">
        <v>214</v>
      </c>
      <c r="D4903" s="1">
        <v>46372</v>
      </c>
      <c r="E4903" s="1">
        <v>46370</v>
      </c>
      <c r="F4903" s="2" t="s">
        <v>48</v>
      </c>
      <c r="G4903" s="2" t="s">
        <v>36</v>
      </c>
      <c r="H4903">
        <v>2</v>
      </c>
      <c r="I4903">
        <v>1</v>
      </c>
      <c r="J4903">
        <v>2</v>
      </c>
      <c r="K4903" t="b">
        <v>1</v>
      </c>
      <c r="L4903" s="2" t="s">
        <v>37</v>
      </c>
      <c r="M4903" s="2" t="s">
        <v>38</v>
      </c>
      <c r="N4903">
        <v>7</v>
      </c>
      <c r="O4903">
        <v>3</v>
      </c>
      <c r="P4903" s="2" t="s">
        <v>90</v>
      </c>
      <c r="Q4903" s="2" t="s">
        <v>78</v>
      </c>
      <c r="R4903" s="2" t="s">
        <v>53</v>
      </c>
      <c r="S4903">
        <v>27</v>
      </c>
      <c r="T4903" s="1">
        <v>46372</v>
      </c>
      <c r="U4903" s="2" t="s">
        <v>40</v>
      </c>
      <c r="V4903">
        <v>0</v>
      </c>
      <c r="W4903">
        <v>0</v>
      </c>
      <c r="X4903" s="2" t="s">
        <v>61</v>
      </c>
      <c r="Y4903">
        <v>1</v>
      </c>
      <c r="Z4903" s="2" t="s">
        <v>43</v>
      </c>
      <c r="AA4903" s="2" t="s">
        <v>44</v>
      </c>
      <c r="AB4903" s="2" t="s">
        <v>45</v>
      </c>
      <c r="AC4903">
        <v>1</v>
      </c>
      <c r="AD4903" s="2" t="s">
        <v>40</v>
      </c>
      <c r="AE4903" s="2" t="s">
        <v>63</v>
      </c>
      <c r="AF4903">
        <v>0</v>
      </c>
      <c r="AG4903" s="2" t="s">
        <v>47</v>
      </c>
      <c r="AH4903">
        <v>1</v>
      </c>
      <c r="AI4903">
        <v>1</v>
      </c>
      <c r="AJ4903"/>
    </row>
    <row r="4904" spans="1:36" x14ac:dyDescent="0.3">
      <c r="A4904">
        <v>54903</v>
      </c>
      <c r="B4904">
        <v>11271</v>
      </c>
      <c r="C4904">
        <v>212</v>
      </c>
      <c r="D4904" s="1">
        <v>45985</v>
      </c>
      <c r="E4904" s="1">
        <v>45985</v>
      </c>
      <c r="F4904" s="2" t="s">
        <v>48</v>
      </c>
      <c r="G4904" s="2" t="s">
        <v>59</v>
      </c>
      <c r="H4904">
        <v>0</v>
      </c>
      <c r="I4904">
        <v>1</v>
      </c>
      <c r="J4904">
        <v>0</v>
      </c>
      <c r="K4904" t="b">
        <v>1</v>
      </c>
      <c r="L4904" s="2" t="s">
        <v>49</v>
      </c>
      <c r="M4904" s="2" t="s">
        <v>65</v>
      </c>
      <c r="N4904">
        <v>5</v>
      </c>
      <c r="O4904">
        <v>2</v>
      </c>
      <c r="P4904" s="2" t="s">
        <v>107</v>
      </c>
      <c r="Q4904" s="2" t="s">
        <v>58</v>
      </c>
      <c r="R4904" s="2" t="s">
        <v>67</v>
      </c>
      <c r="S4904">
        <v>20</v>
      </c>
      <c r="T4904" s="1">
        <v>45985</v>
      </c>
      <c r="U4904" s="2" t="s">
        <v>79</v>
      </c>
      <c r="V4904">
        <v>0</v>
      </c>
      <c r="W4904">
        <v>0</v>
      </c>
      <c r="X4904" s="2" t="s">
        <v>88</v>
      </c>
      <c r="Y4904">
        <v>1</v>
      </c>
      <c r="Z4904" s="2" t="s">
        <v>72</v>
      </c>
      <c r="AA4904" s="2" t="s">
        <v>112</v>
      </c>
      <c r="AB4904" s="2" t="s">
        <v>76</v>
      </c>
      <c r="AC4904">
        <v>1</v>
      </c>
      <c r="AD4904" s="2" t="s">
        <v>79</v>
      </c>
      <c r="AE4904" s="2" t="s">
        <v>104</v>
      </c>
      <c r="AF4904">
        <v>1</v>
      </c>
      <c r="AG4904" s="2" t="s">
        <v>82</v>
      </c>
      <c r="AH4904">
        <v>1</v>
      </c>
      <c r="AI4904">
        <v>0</v>
      </c>
      <c r="AJ4904"/>
    </row>
    <row r="4905" spans="1:36" x14ac:dyDescent="0.3">
      <c r="A4905">
        <v>54904</v>
      </c>
      <c r="B4905">
        <v>10470</v>
      </c>
      <c r="C4905">
        <v>216</v>
      </c>
      <c r="D4905" s="1">
        <v>45793</v>
      </c>
      <c r="E4905" s="1">
        <v>45786</v>
      </c>
      <c r="F4905" s="2" t="s">
        <v>58</v>
      </c>
      <c r="G4905" s="2" t="s">
        <v>36</v>
      </c>
      <c r="H4905">
        <v>7</v>
      </c>
      <c r="I4905">
        <v>1</v>
      </c>
      <c r="J4905">
        <v>7</v>
      </c>
      <c r="K4905" t="b">
        <v>1</v>
      </c>
      <c r="L4905" s="2" t="s">
        <v>70</v>
      </c>
      <c r="M4905" s="2" t="s">
        <v>50</v>
      </c>
      <c r="N4905">
        <v>5</v>
      </c>
      <c r="O4905">
        <v>0</v>
      </c>
      <c r="P4905" s="2" t="s">
        <v>105</v>
      </c>
      <c r="Q4905" s="2" t="s">
        <v>58</v>
      </c>
      <c r="R4905" s="2" t="s">
        <v>79</v>
      </c>
      <c r="S4905">
        <v>27</v>
      </c>
      <c r="T4905" s="1">
        <v>45793</v>
      </c>
      <c r="U4905" s="2" t="s">
        <v>41</v>
      </c>
      <c r="V4905">
        <v>0</v>
      </c>
      <c r="W4905">
        <v>0</v>
      </c>
      <c r="X4905" s="2" t="s">
        <v>75</v>
      </c>
      <c r="Y4905">
        <v>1</v>
      </c>
      <c r="Z4905" s="2" t="s">
        <v>72</v>
      </c>
      <c r="AA4905" s="2" t="s">
        <v>44</v>
      </c>
      <c r="AB4905" s="2" t="s">
        <v>45</v>
      </c>
      <c r="AC4905">
        <v>1</v>
      </c>
      <c r="AD4905" s="2" t="s">
        <v>41</v>
      </c>
      <c r="AE4905" s="2" t="s">
        <v>80</v>
      </c>
      <c r="AF4905">
        <v>0</v>
      </c>
      <c r="AG4905" s="2" t="s">
        <v>64</v>
      </c>
      <c r="AH4905">
        <v>1</v>
      </c>
      <c r="AI4905">
        <v>1</v>
      </c>
      <c r="AJ4905"/>
    </row>
    <row r="4906" spans="1:36" x14ac:dyDescent="0.3">
      <c r="A4906">
        <v>54905</v>
      </c>
      <c r="B4906">
        <v>11418</v>
      </c>
      <c r="C4906">
        <v>214</v>
      </c>
      <c r="D4906" s="1">
        <v>45726</v>
      </c>
      <c r="E4906" s="1">
        <v>45712</v>
      </c>
      <c r="F4906" s="2" t="s">
        <v>97</v>
      </c>
      <c r="G4906" s="2" t="s">
        <v>36</v>
      </c>
      <c r="H4906">
        <v>14</v>
      </c>
      <c r="I4906">
        <v>1</v>
      </c>
      <c r="J4906">
        <v>14</v>
      </c>
      <c r="K4906" t="b">
        <v>1</v>
      </c>
      <c r="L4906" s="2" t="s">
        <v>70</v>
      </c>
      <c r="M4906" s="2" t="s">
        <v>38</v>
      </c>
      <c r="N4906">
        <v>2</v>
      </c>
      <c r="O4906">
        <v>0</v>
      </c>
      <c r="P4906" s="2" t="s">
        <v>90</v>
      </c>
      <c r="Q4906" s="2" t="s">
        <v>78</v>
      </c>
      <c r="R4906" s="2" t="s">
        <v>53</v>
      </c>
      <c r="S4906">
        <v>27</v>
      </c>
      <c r="T4906" s="1">
        <v>45726</v>
      </c>
      <c r="U4906" s="2" t="s">
        <v>79</v>
      </c>
      <c r="V4906">
        <v>0</v>
      </c>
      <c r="W4906">
        <v>0</v>
      </c>
      <c r="X4906" s="2" t="s">
        <v>75</v>
      </c>
      <c r="Y4906">
        <v>1</v>
      </c>
      <c r="Z4906" s="2" t="s">
        <v>43</v>
      </c>
      <c r="AA4906" s="2" t="s">
        <v>44</v>
      </c>
      <c r="AB4906" s="2" t="s">
        <v>76</v>
      </c>
      <c r="AC4906">
        <v>1</v>
      </c>
      <c r="AD4906" s="2" t="s">
        <v>79</v>
      </c>
      <c r="AE4906" s="2" t="s">
        <v>77</v>
      </c>
      <c r="AF4906">
        <v>0</v>
      </c>
      <c r="AG4906" s="2" t="s">
        <v>69</v>
      </c>
      <c r="AH4906">
        <v>1</v>
      </c>
      <c r="AI4906">
        <v>1</v>
      </c>
      <c r="AJ4906"/>
    </row>
    <row r="4907" spans="1:36" x14ac:dyDescent="0.3">
      <c r="A4907">
        <v>54906</v>
      </c>
      <c r="B4907">
        <v>10490</v>
      </c>
      <c r="C4907">
        <v>221</v>
      </c>
      <c r="D4907" s="1">
        <v>45766</v>
      </c>
      <c r="E4907" s="1">
        <v>45759</v>
      </c>
      <c r="F4907" s="2" t="s">
        <v>35</v>
      </c>
      <c r="G4907" s="2" t="s">
        <v>59</v>
      </c>
      <c r="H4907">
        <v>7</v>
      </c>
      <c r="I4907">
        <v>1</v>
      </c>
      <c r="J4907">
        <v>7</v>
      </c>
      <c r="K4907" t="b">
        <v>1</v>
      </c>
      <c r="L4907" s="2" t="s">
        <v>37</v>
      </c>
      <c r="M4907" s="2" t="s">
        <v>50</v>
      </c>
      <c r="N4907">
        <v>5</v>
      </c>
      <c r="O4907">
        <v>3</v>
      </c>
      <c r="P4907" s="2" t="s">
        <v>103</v>
      </c>
      <c r="Q4907" s="2" t="s">
        <v>58</v>
      </c>
      <c r="R4907" s="2" t="s">
        <v>40</v>
      </c>
      <c r="S4907">
        <v>27</v>
      </c>
      <c r="T4907" s="1">
        <v>45766</v>
      </c>
      <c r="U4907" s="2" t="s">
        <v>54</v>
      </c>
      <c r="V4907">
        <v>1</v>
      </c>
      <c r="W4907">
        <v>0</v>
      </c>
      <c r="X4907" s="2" t="s">
        <v>75</v>
      </c>
      <c r="Y4907">
        <v>1</v>
      </c>
      <c r="Z4907" s="2" t="s">
        <v>72</v>
      </c>
      <c r="AA4907" s="2" t="s">
        <v>44</v>
      </c>
      <c r="AB4907" s="2" t="s">
        <v>76</v>
      </c>
      <c r="AC4907">
        <v>1</v>
      </c>
      <c r="AD4907" s="2" t="s">
        <v>54</v>
      </c>
      <c r="AE4907" s="2" t="s">
        <v>93</v>
      </c>
      <c r="AF4907">
        <v>1</v>
      </c>
      <c r="AG4907" s="2" t="s">
        <v>64</v>
      </c>
      <c r="AH4907">
        <v>1</v>
      </c>
      <c r="AI4907">
        <v>1</v>
      </c>
      <c r="AJ4907"/>
    </row>
    <row r="4908" spans="1:36" x14ac:dyDescent="0.3">
      <c r="A4908">
        <v>54907</v>
      </c>
      <c r="B4908">
        <v>10227</v>
      </c>
      <c r="C4908">
        <v>221</v>
      </c>
      <c r="D4908" s="1">
        <v>46212</v>
      </c>
      <c r="E4908" s="1">
        <v>46212</v>
      </c>
      <c r="F4908" s="2" t="s">
        <v>97</v>
      </c>
      <c r="G4908" s="2" t="s">
        <v>36</v>
      </c>
      <c r="H4908">
        <v>0</v>
      </c>
      <c r="I4908">
        <v>1</v>
      </c>
      <c r="J4908">
        <v>0</v>
      </c>
      <c r="K4908" t="b">
        <v>1</v>
      </c>
      <c r="L4908" s="2" t="s">
        <v>49</v>
      </c>
      <c r="M4908" s="2" t="s">
        <v>65</v>
      </c>
      <c r="N4908">
        <v>1</v>
      </c>
      <c r="O4908">
        <v>0</v>
      </c>
      <c r="P4908" s="2" t="s">
        <v>103</v>
      </c>
      <c r="Q4908" s="2" t="s">
        <v>58</v>
      </c>
      <c r="R4908" s="2" t="s">
        <v>40</v>
      </c>
      <c r="S4908">
        <v>27</v>
      </c>
      <c r="T4908" s="1">
        <v>46212</v>
      </c>
      <c r="U4908" s="2" t="s">
        <v>53</v>
      </c>
      <c r="V4908">
        <v>0</v>
      </c>
      <c r="W4908">
        <v>0</v>
      </c>
      <c r="X4908" s="2" t="s">
        <v>42</v>
      </c>
      <c r="Y4908">
        <v>1</v>
      </c>
      <c r="Z4908" s="2" t="s">
        <v>43</v>
      </c>
      <c r="AA4908" s="2" t="s">
        <v>44</v>
      </c>
      <c r="AB4908" s="2" t="s">
        <v>76</v>
      </c>
      <c r="AC4908">
        <v>1</v>
      </c>
      <c r="AD4908" s="2" t="s">
        <v>53</v>
      </c>
      <c r="AE4908" s="2" t="s">
        <v>85</v>
      </c>
      <c r="AF4908">
        <v>0</v>
      </c>
      <c r="AG4908" s="2" t="s">
        <v>82</v>
      </c>
      <c r="AH4908">
        <v>1</v>
      </c>
      <c r="AI4908">
        <v>1</v>
      </c>
      <c r="AJ4908"/>
    </row>
    <row r="4909" spans="1:36" x14ac:dyDescent="0.3">
      <c r="A4909">
        <v>54908</v>
      </c>
      <c r="B4909">
        <v>10745</v>
      </c>
      <c r="C4909">
        <v>228</v>
      </c>
      <c r="D4909" s="1">
        <v>46078</v>
      </c>
      <c r="E4909" s="1">
        <v>46071</v>
      </c>
      <c r="F4909" s="2" t="s">
        <v>78</v>
      </c>
      <c r="G4909" s="2" t="s">
        <v>59</v>
      </c>
      <c r="H4909">
        <v>7</v>
      </c>
      <c r="I4909">
        <v>1</v>
      </c>
      <c r="J4909">
        <v>7</v>
      </c>
      <c r="K4909" t="b">
        <v>1</v>
      </c>
      <c r="L4909" s="2" t="s">
        <v>49</v>
      </c>
      <c r="M4909" s="2" t="s">
        <v>65</v>
      </c>
      <c r="N4909">
        <v>11</v>
      </c>
      <c r="O4909">
        <v>3</v>
      </c>
      <c r="P4909" s="2" t="s">
        <v>114</v>
      </c>
      <c r="Q4909" s="2" t="s">
        <v>78</v>
      </c>
      <c r="R4909" s="2" t="s">
        <v>67</v>
      </c>
      <c r="S4909">
        <v>31</v>
      </c>
      <c r="T4909" s="1">
        <v>46078</v>
      </c>
      <c r="U4909" s="2" t="s">
        <v>40</v>
      </c>
      <c r="V4909">
        <v>0</v>
      </c>
      <c r="W4909">
        <v>0</v>
      </c>
      <c r="X4909" s="2" t="s">
        <v>61</v>
      </c>
      <c r="Y4909">
        <v>0</v>
      </c>
      <c r="Z4909" s="2" t="s">
        <v>62</v>
      </c>
      <c r="AA4909" s="2" t="s">
        <v>62</v>
      </c>
      <c r="AB4909" s="2" t="s">
        <v>62</v>
      </c>
      <c r="AC4909">
        <v>0</v>
      </c>
      <c r="AD4909" s="2" t="s">
        <v>40</v>
      </c>
      <c r="AE4909" s="2" t="s">
        <v>100</v>
      </c>
      <c r="AF4909">
        <v>1</v>
      </c>
      <c r="AG4909" s="2" t="s">
        <v>64</v>
      </c>
      <c r="AH4909">
        <v>0</v>
      </c>
      <c r="AI4909">
        <v>0</v>
      </c>
      <c r="AJ4909"/>
    </row>
    <row r="4910" spans="1:36" x14ac:dyDescent="0.3">
      <c r="A4910">
        <v>54909</v>
      </c>
      <c r="B4910">
        <v>10731</v>
      </c>
      <c r="C4910">
        <v>204</v>
      </c>
      <c r="D4910" s="1">
        <v>46255</v>
      </c>
      <c r="E4910" s="1">
        <v>46248</v>
      </c>
      <c r="F4910" s="2" t="s">
        <v>97</v>
      </c>
      <c r="G4910" s="2" t="s">
        <v>36</v>
      </c>
      <c r="H4910">
        <v>7</v>
      </c>
      <c r="I4910">
        <v>1</v>
      </c>
      <c r="J4910">
        <v>7</v>
      </c>
      <c r="K4910" t="b">
        <v>1</v>
      </c>
      <c r="L4910" s="2" t="s">
        <v>109</v>
      </c>
      <c r="M4910" s="2" t="s">
        <v>50</v>
      </c>
      <c r="N4910">
        <v>3</v>
      </c>
      <c r="O4910">
        <v>0</v>
      </c>
      <c r="P4910" s="2" t="s">
        <v>110</v>
      </c>
      <c r="Q4910" s="2" t="s">
        <v>48</v>
      </c>
      <c r="R4910" s="2" t="s">
        <v>41</v>
      </c>
      <c r="S4910">
        <v>38</v>
      </c>
      <c r="T4910" s="1">
        <v>46255</v>
      </c>
      <c r="U4910" s="2" t="s">
        <v>41</v>
      </c>
      <c r="V4910">
        <v>0</v>
      </c>
      <c r="W4910">
        <v>0</v>
      </c>
      <c r="X4910" s="2" t="s">
        <v>42</v>
      </c>
      <c r="Y4910">
        <v>1</v>
      </c>
      <c r="Z4910" s="2" t="s">
        <v>72</v>
      </c>
      <c r="AA4910" s="2" t="s">
        <v>112</v>
      </c>
      <c r="AB4910" s="2" t="s">
        <v>56</v>
      </c>
      <c r="AC4910">
        <v>1</v>
      </c>
      <c r="AD4910" s="2" t="s">
        <v>41</v>
      </c>
      <c r="AE4910" s="2" t="s">
        <v>46</v>
      </c>
      <c r="AF4910">
        <v>0</v>
      </c>
      <c r="AG4910" s="2" t="s">
        <v>64</v>
      </c>
      <c r="AH4910">
        <v>1</v>
      </c>
      <c r="AI4910">
        <v>0</v>
      </c>
      <c r="AJ4910"/>
    </row>
    <row r="4911" spans="1:36" x14ac:dyDescent="0.3">
      <c r="A4911">
        <v>54910</v>
      </c>
      <c r="B4911">
        <v>10447</v>
      </c>
      <c r="C4911">
        <v>214</v>
      </c>
      <c r="D4911" s="1">
        <v>46098</v>
      </c>
      <c r="E4911" s="1">
        <v>46091</v>
      </c>
      <c r="F4911" s="2" t="s">
        <v>78</v>
      </c>
      <c r="G4911" s="2" t="s">
        <v>59</v>
      </c>
      <c r="H4911">
        <v>7</v>
      </c>
      <c r="I4911">
        <v>1</v>
      </c>
      <c r="J4911">
        <v>7</v>
      </c>
      <c r="K4911" t="b">
        <v>1</v>
      </c>
      <c r="L4911" s="2" t="s">
        <v>70</v>
      </c>
      <c r="M4911" s="2" t="s">
        <v>50</v>
      </c>
      <c r="N4911">
        <v>2</v>
      </c>
      <c r="O4911">
        <v>2</v>
      </c>
      <c r="P4911" s="2" t="s">
        <v>90</v>
      </c>
      <c r="Q4911" s="2" t="s">
        <v>78</v>
      </c>
      <c r="R4911" s="2" t="s">
        <v>53</v>
      </c>
      <c r="S4911">
        <v>27</v>
      </c>
      <c r="T4911" s="1">
        <v>46098</v>
      </c>
      <c r="U4911" s="2" t="s">
        <v>67</v>
      </c>
      <c r="V4911">
        <v>0</v>
      </c>
      <c r="W4911">
        <v>0</v>
      </c>
      <c r="X4911" s="2" t="s">
        <v>75</v>
      </c>
      <c r="Y4911">
        <v>1</v>
      </c>
      <c r="Z4911" s="2" t="s">
        <v>43</v>
      </c>
      <c r="AA4911" s="2" t="s">
        <v>44</v>
      </c>
      <c r="AB4911" s="2" t="s">
        <v>76</v>
      </c>
      <c r="AC4911">
        <v>1</v>
      </c>
      <c r="AD4911" s="2" t="s">
        <v>67</v>
      </c>
      <c r="AE4911" s="2" t="s">
        <v>77</v>
      </c>
      <c r="AF4911">
        <v>1</v>
      </c>
      <c r="AG4911" s="2" t="s">
        <v>64</v>
      </c>
      <c r="AH4911">
        <v>1</v>
      </c>
      <c r="AI4911">
        <v>1</v>
      </c>
      <c r="AJ4911"/>
    </row>
    <row r="4912" spans="1:36" x14ac:dyDescent="0.3">
      <c r="A4912">
        <v>54911</v>
      </c>
      <c r="B4912">
        <v>11368</v>
      </c>
      <c r="C4912">
        <v>226</v>
      </c>
      <c r="D4912" s="1">
        <v>45938</v>
      </c>
      <c r="E4912" s="1">
        <v>45938</v>
      </c>
      <c r="F4912" s="2" t="s">
        <v>78</v>
      </c>
      <c r="G4912" s="2" t="s">
        <v>36</v>
      </c>
      <c r="H4912">
        <v>0</v>
      </c>
      <c r="I4912">
        <v>1</v>
      </c>
      <c r="J4912">
        <v>0</v>
      </c>
      <c r="K4912" t="b">
        <v>1</v>
      </c>
      <c r="L4912" s="2" t="s">
        <v>70</v>
      </c>
      <c r="M4912" s="2" t="s">
        <v>65</v>
      </c>
      <c r="N4912">
        <v>4</v>
      </c>
      <c r="O4912">
        <v>0</v>
      </c>
      <c r="P4912" s="2" t="s">
        <v>96</v>
      </c>
      <c r="Q4912" s="2" t="s">
        <v>78</v>
      </c>
      <c r="R4912" s="2" t="s">
        <v>79</v>
      </c>
      <c r="S4912">
        <v>33</v>
      </c>
      <c r="T4912" s="1">
        <v>45938</v>
      </c>
      <c r="U4912" s="2" t="s">
        <v>40</v>
      </c>
      <c r="V4912">
        <v>0</v>
      </c>
      <c r="W4912">
        <v>0</v>
      </c>
      <c r="X4912" s="2" t="s">
        <v>88</v>
      </c>
      <c r="Y4912">
        <v>0</v>
      </c>
      <c r="Z4912" s="2" t="s">
        <v>62</v>
      </c>
      <c r="AA4912" s="2" t="s">
        <v>62</v>
      </c>
      <c r="AB4912" s="2" t="s">
        <v>62</v>
      </c>
      <c r="AC4912">
        <v>0</v>
      </c>
      <c r="AD4912" s="2" t="s">
        <v>40</v>
      </c>
      <c r="AE4912" s="2" t="s">
        <v>89</v>
      </c>
      <c r="AF4912">
        <v>0</v>
      </c>
      <c r="AG4912" s="2" t="s">
        <v>82</v>
      </c>
      <c r="AH4912">
        <v>0</v>
      </c>
      <c r="AI4912">
        <v>0</v>
      </c>
      <c r="AJ4912"/>
    </row>
    <row r="4913" spans="1:36" x14ac:dyDescent="0.3">
      <c r="A4913">
        <v>54912</v>
      </c>
      <c r="B4913">
        <v>10455</v>
      </c>
      <c r="C4913">
        <v>228</v>
      </c>
      <c r="D4913" s="1">
        <v>46173</v>
      </c>
      <c r="E4913" s="1">
        <v>46166</v>
      </c>
      <c r="F4913" s="2" t="s">
        <v>97</v>
      </c>
      <c r="G4913" s="2" t="s">
        <v>59</v>
      </c>
      <c r="H4913">
        <v>7</v>
      </c>
      <c r="I4913">
        <v>1</v>
      </c>
      <c r="J4913">
        <v>7</v>
      </c>
      <c r="K4913" t="b">
        <v>1</v>
      </c>
      <c r="L4913" s="2" t="s">
        <v>70</v>
      </c>
      <c r="M4913" s="2" t="s">
        <v>65</v>
      </c>
      <c r="N4913">
        <v>6</v>
      </c>
      <c r="O4913">
        <v>2</v>
      </c>
      <c r="P4913" s="2" t="s">
        <v>114</v>
      </c>
      <c r="Q4913" s="2" t="s">
        <v>78</v>
      </c>
      <c r="R4913" s="2" t="s">
        <v>67</v>
      </c>
      <c r="S4913">
        <v>31</v>
      </c>
      <c r="T4913" s="1">
        <v>46173</v>
      </c>
      <c r="U4913" s="2" t="s">
        <v>74</v>
      </c>
      <c r="V4913">
        <v>1</v>
      </c>
      <c r="W4913">
        <v>0</v>
      </c>
      <c r="X4913" s="2" t="s">
        <v>75</v>
      </c>
      <c r="Y4913">
        <v>1</v>
      </c>
      <c r="Z4913" s="2" t="s">
        <v>43</v>
      </c>
      <c r="AA4913" s="2" t="s">
        <v>44</v>
      </c>
      <c r="AB4913" s="2" t="s">
        <v>45</v>
      </c>
      <c r="AC4913">
        <v>1</v>
      </c>
      <c r="AD4913" s="2" t="s">
        <v>74</v>
      </c>
      <c r="AE4913" s="2" t="s">
        <v>80</v>
      </c>
      <c r="AF4913">
        <v>1</v>
      </c>
      <c r="AG4913" s="2" t="s">
        <v>64</v>
      </c>
      <c r="AH4913">
        <v>1</v>
      </c>
      <c r="AI4913">
        <v>1</v>
      </c>
      <c r="AJ4913"/>
    </row>
    <row r="4914" spans="1:36" x14ac:dyDescent="0.3">
      <c r="A4914">
        <v>54913</v>
      </c>
      <c r="B4914">
        <v>10405</v>
      </c>
      <c r="C4914">
        <v>201</v>
      </c>
      <c r="D4914" s="1">
        <v>46206</v>
      </c>
      <c r="E4914" s="1">
        <v>46199</v>
      </c>
      <c r="F4914" s="2" t="s">
        <v>48</v>
      </c>
      <c r="G4914" s="2" t="s">
        <v>36</v>
      </c>
      <c r="H4914">
        <v>7</v>
      </c>
      <c r="I4914">
        <v>1</v>
      </c>
      <c r="J4914">
        <v>7</v>
      </c>
      <c r="K4914" t="b">
        <v>1</v>
      </c>
      <c r="L4914" s="2" t="s">
        <v>70</v>
      </c>
      <c r="M4914" s="2" t="s">
        <v>65</v>
      </c>
      <c r="N4914">
        <v>4</v>
      </c>
      <c r="O4914">
        <v>0</v>
      </c>
      <c r="P4914" s="2" t="s">
        <v>101</v>
      </c>
      <c r="Q4914" s="2" t="s">
        <v>48</v>
      </c>
      <c r="R4914" s="2" t="s">
        <v>54</v>
      </c>
      <c r="S4914">
        <v>40</v>
      </c>
      <c r="T4914" s="1">
        <v>46206</v>
      </c>
      <c r="U4914" s="2" t="s">
        <v>41</v>
      </c>
      <c r="V4914">
        <v>0</v>
      </c>
      <c r="W4914">
        <v>0</v>
      </c>
      <c r="X4914" s="2" t="s">
        <v>42</v>
      </c>
      <c r="Y4914">
        <v>0</v>
      </c>
      <c r="Z4914" s="2" t="s">
        <v>62</v>
      </c>
      <c r="AA4914" s="2" t="s">
        <v>62</v>
      </c>
      <c r="AB4914" s="2" t="s">
        <v>62</v>
      </c>
      <c r="AC4914">
        <v>0</v>
      </c>
      <c r="AD4914" s="2" t="s">
        <v>41</v>
      </c>
      <c r="AE4914" s="2" t="s">
        <v>85</v>
      </c>
      <c r="AF4914">
        <v>0</v>
      </c>
      <c r="AG4914" s="2" t="s">
        <v>64</v>
      </c>
      <c r="AH4914">
        <v>0</v>
      </c>
      <c r="AI4914">
        <v>0</v>
      </c>
      <c r="AJ4914"/>
    </row>
    <row r="4915" spans="1:36" x14ac:dyDescent="0.3">
      <c r="A4915">
        <v>54914</v>
      </c>
      <c r="B4915">
        <v>10712</v>
      </c>
      <c r="C4915">
        <v>210</v>
      </c>
      <c r="D4915" s="1">
        <v>45793</v>
      </c>
      <c r="E4915" s="1">
        <v>45779</v>
      </c>
      <c r="F4915" s="2" t="s">
        <v>97</v>
      </c>
      <c r="G4915" s="2" t="s">
        <v>36</v>
      </c>
      <c r="H4915">
        <v>14</v>
      </c>
      <c r="I4915">
        <v>1</v>
      </c>
      <c r="J4915">
        <v>14</v>
      </c>
      <c r="K4915" t="b">
        <v>1</v>
      </c>
      <c r="L4915" s="2" t="s">
        <v>49</v>
      </c>
      <c r="M4915" s="2" t="s">
        <v>50</v>
      </c>
      <c r="N4915">
        <v>3</v>
      </c>
      <c r="O4915">
        <v>0</v>
      </c>
      <c r="P4915" s="2" t="s">
        <v>111</v>
      </c>
      <c r="Q4915" s="2" t="s">
        <v>58</v>
      </c>
      <c r="R4915" s="2" t="s">
        <v>67</v>
      </c>
      <c r="S4915">
        <v>27</v>
      </c>
      <c r="T4915" s="1">
        <v>45793</v>
      </c>
      <c r="U4915" s="2" t="s">
        <v>41</v>
      </c>
      <c r="V4915">
        <v>0</v>
      </c>
      <c r="W4915">
        <v>0</v>
      </c>
      <c r="X4915" s="2" t="s">
        <v>75</v>
      </c>
      <c r="Y4915">
        <v>1</v>
      </c>
      <c r="Z4915" s="2" t="s">
        <v>72</v>
      </c>
      <c r="AA4915" s="2" t="s">
        <v>44</v>
      </c>
      <c r="AB4915" s="2" t="s">
        <v>45</v>
      </c>
      <c r="AC4915">
        <v>1</v>
      </c>
      <c r="AD4915" s="2" t="s">
        <v>41</v>
      </c>
      <c r="AE4915" s="2" t="s">
        <v>80</v>
      </c>
      <c r="AF4915">
        <v>0</v>
      </c>
      <c r="AG4915" s="2" t="s">
        <v>69</v>
      </c>
      <c r="AH4915">
        <v>1</v>
      </c>
      <c r="AI4915">
        <v>1</v>
      </c>
      <c r="AJ4915"/>
    </row>
    <row r="4916" spans="1:36" x14ac:dyDescent="0.3">
      <c r="A4916">
        <v>54915</v>
      </c>
      <c r="B4916">
        <v>10498</v>
      </c>
      <c r="C4916">
        <v>223</v>
      </c>
      <c r="D4916" s="1">
        <v>46135</v>
      </c>
      <c r="E4916" s="1">
        <v>46134</v>
      </c>
      <c r="F4916" s="2" t="s">
        <v>78</v>
      </c>
      <c r="G4916" s="2" t="s">
        <v>36</v>
      </c>
      <c r="H4916">
        <v>1</v>
      </c>
      <c r="I4916">
        <v>1</v>
      </c>
      <c r="J4916">
        <v>1</v>
      </c>
      <c r="K4916" t="b">
        <v>1</v>
      </c>
      <c r="L4916" s="2" t="s">
        <v>81</v>
      </c>
      <c r="M4916" s="2" t="s">
        <v>65</v>
      </c>
      <c r="N4916">
        <v>6</v>
      </c>
      <c r="O4916">
        <v>0</v>
      </c>
      <c r="P4916" s="2" t="s">
        <v>39</v>
      </c>
      <c r="Q4916" s="2" t="s">
        <v>35</v>
      </c>
      <c r="R4916" s="2" t="s">
        <v>40</v>
      </c>
      <c r="S4916">
        <v>40</v>
      </c>
      <c r="T4916" s="1">
        <v>46135</v>
      </c>
      <c r="U4916" s="2" t="s">
        <v>53</v>
      </c>
      <c r="V4916">
        <v>0</v>
      </c>
      <c r="W4916">
        <v>0</v>
      </c>
      <c r="X4916" s="2" t="s">
        <v>75</v>
      </c>
      <c r="Y4916">
        <v>0</v>
      </c>
      <c r="Z4916" s="2" t="s">
        <v>62</v>
      </c>
      <c r="AA4916" s="2" t="s">
        <v>62</v>
      </c>
      <c r="AB4916" s="2" t="s">
        <v>62</v>
      </c>
      <c r="AC4916">
        <v>0</v>
      </c>
      <c r="AD4916" s="2" t="s">
        <v>53</v>
      </c>
      <c r="AE4916" s="2" t="s">
        <v>93</v>
      </c>
      <c r="AF4916">
        <v>0</v>
      </c>
      <c r="AG4916" s="2" t="s">
        <v>47</v>
      </c>
      <c r="AH4916">
        <v>0</v>
      </c>
      <c r="AI4916">
        <v>0</v>
      </c>
      <c r="AJ4916"/>
    </row>
    <row r="4917" spans="1:36" x14ac:dyDescent="0.3">
      <c r="A4917">
        <v>54916</v>
      </c>
      <c r="B4917">
        <v>10996</v>
      </c>
      <c r="C4917">
        <v>203</v>
      </c>
      <c r="D4917" s="1">
        <v>45666</v>
      </c>
      <c r="E4917" s="1">
        <v>45666</v>
      </c>
      <c r="F4917" s="2" t="s">
        <v>52</v>
      </c>
      <c r="G4917" s="2" t="s">
        <v>59</v>
      </c>
      <c r="H4917">
        <v>0</v>
      </c>
      <c r="I4917">
        <v>1</v>
      </c>
      <c r="J4917">
        <v>0</v>
      </c>
      <c r="K4917" t="b">
        <v>1</v>
      </c>
      <c r="L4917" s="2" t="s">
        <v>49</v>
      </c>
      <c r="M4917" s="2" t="s">
        <v>50</v>
      </c>
      <c r="N4917">
        <v>2</v>
      </c>
      <c r="O4917">
        <v>1</v>
      </c>
      <c r="P4917" s="2" t="s">
        <v>66</v>
      </c>
      <c r="Q4917" s="2" t="s">
        <v>52</v>
      </c>
      <c r="R4917" s="2" t="s">
        <v>54</v>
      </c>
      <c r="S4917">
        <v>22</v>
      </c>
      <c r="T4917" s="1">
        <v>45666</v>
      </c>
      <c r="U4917" s="2" t="s">
        <v>53</v>
      </c>
      <c r="V4917">
        <v>0</v>
      </c>
      <c r="W4917">
        <v>0</v>
      </c>
      <c r="X4917" s="2" t="s">
        <v>61</v>
      </c>
      <c r="Y4917">
        <v>1</v>
      </c>
      <c r="Z4917" s="2" t="s">
        <v>72</v>
      </c>
      <c r="AA4917" s="2" t="s">
        <v>44</v>
      </c>
      <c r="AB4917" s="2" t="s">
        <v>76</v>
      </c>
      <c r="AC4917">
        <v>1</v>
      </c>
      <c r="AD4917" s="2" t="s">
        <v>53</v>
      </c>
      <c r="AE4917" s="2" t="s">
        <v>86</v>
      </c>
      <c r="AF4917">
        <v>1</v>
      </c>
      <c r="AG4917" s="2" t="s">
        <v>82</v>
      </c>
      <c r="AH4917">
        <v>1</v>
      </c>
      <c r="AI4917">
        <v>1</v>
      </c>
      <c r="AJ4917"/>
    </row>
    <row r="4918" spans="1:36" x14ac:dyDescent="0.3">
      <c r="A4918">
        <v>54917</v>
      </c>
      <c r="B4918">
        <v>10592</v>
      </c>
      <c r="C4918">
        <v>215</v>
      </c>
      <c r="D4918" s="1">
        <v>46248</v>
      </c>
      <c r="E4918" s="1">
        <v>46234</v>
      </c>
      <c r="F4918" s="2" t="s">
        <v>78</v>
      </c>
      <c r="G4918" s="2" t="s">
        <v>36</v>
      </c>
      <c r="H4918">
        <v>14</v>
      </c>
      <c r="I4918">
        <v>1</v>
      </c>
      <c r="J4918">
        <v>14</v>
      </c>
      <c r="K4918" t="b">
        <v>1</v>
      </c>
      <c r="L4918" s="2" t="s">
        <v>81</v>
      </c>
      <c r="M4918" s="2" t="s">
        <v>38</v>
      </c>
      <c r="N4918">
        <v>6</v>
      </c>
      <c r="O4918">
        <v>0</v>
      </c>
      <c r="P4918" s="2" t="s">
        <v>92</v>
      </c>
      <c r="Q4918" s="2" t="s">
        <v>48</v>
      </c>
      <c r="R4918" s="2" t="s">
        <v>40</v>
      </c>
      <c r="S4918">
        <v>31</v>
      </c>
      <c r="T4918" s="1">
        <v>46248</v>
      </c>
      <c r="U4918" s="2" t="s">
        <v>41</v>
      </c>
      <c r="V4918">
        <v>0</v>
      </c>
      <c r="W4918">
        <v>0</v>
      </c>
      <c r="X4918" s="2" t="s">
        <v>42</v>
      </c>
      <c r="Y4918">
        <v>1</v>
      </c>
      <c r="Z4918" s="2" t="s">
        <v>72</v>
      </c>
      <c r="AA4918" s="2" t="s">
        <v>44</v>
      </c>
      <c r="AB4918" s="2" t="s">
        <v>45</v>
      </c>
      <c r="AC4918">
        <v>1</v>
      </c>
      <c r="AD4918" s="2" t="s">
        <v>41</v>
      </c>
      <c r="AE4918" s="2" t="s">
        <v>46</v>
      </c>
      <c r="AF4918">
        <v>0</v>
      </c>
      <c r="AG4918" s="2" t="s">
        <v>69</v>
      </c>
      <c r="AH4918">
        <v>1</v>
      </c>
      <c r="AI4918">
        <v>1</v>
      </c>
      <c r="AJ4918"/>
    </row>
    <row r="4919" spans="1:36" x14ac:dyDescent="0.3">
      <c r="A4919">
        <v>54918</v>
      </c>
      <c r="B4919">
        <v>10402</v>
      </c>
      <c r="C4919">
        <v>221</v>
      </c>
      <c r="D4919" s="1">
        <v>45900</v>
      </c>
      <c r="E4919" s="1">
        <v>45900</v>
      </c>
      <c r="F4919" s="2" t="s">
        <v>58</v>
      </c>
      <c r="G4919" s="2" t="s">
        <v>36</v>
      </c>
      <c r="H4919">
        <v>0</v>
      </c>
      <c r="I4919">
        <v>1</v>
      </c>
      <c r="J4919">
        <v>0</v>
      </c>
      <c r="K4919" t="b">
        <v>1</v>
      </c>
      <c r="L4919" s="2" t="s">
        <v>81</v>
      </c>
      <c r="M4919" s="2" t="s">
        <v>65</v>
      </c>
      <c r="N4919">
        <v>3</v>
      </c>
      <c r="O4919">
        <v>0</v>
      </c>
      <c r="P4919" s="2" t="s">
        <v>103</v>
      </c>
      <c r="Q4919" s="2" t="s">
        <v>58</v>
      </c>
      <c r="R4919" s="2" t="s">
        <v>40</v>
      </c>
      <c r="S4919">
        <v>27</v>
      </c>
      <c r="T4919" s="1">
        <v>45900</v>
      </c>
      <c r="U4919" s="2" t="s">
        <v>74</v>
      </c>
      <c r="V4919">
        <v>1</v>
      </c>
      <c r="W4919">
        <v>0</v>
      </c>
      <c r="X4919" s="2" t="s">
        <v>42</v>
      </c>
      <c r="Y4919">
        <v>1</v>
      </c>
      <c r="Z4919" s="2" t="s">
        <v>72</v>
      </c>
      <c r="AA4919" s="2" t="s">
        <v>44</v>
      </c>
      <c r="AB4919" s="2" t="s">
        <v>45</v>
      </c>
      <c r="AC4919">
        <v>1</v>
      </c>
      <c r="AD4919" s="2" t="s">
        <v>74</v>
      </c>
      <c r="AE4919" s="2" t="s">
        <v>46</v>
      </c>
      <c r="AF4919">
        <v>0</v>
      </c>
      <c r="AG4919" s="2" t="s">
        <v>82</v>
      </c>
      <c r="AH4919">
        <v>1</v>
      </c>
      <c r="AI4919">
        <v>1</v>
      </c>
      <c r="AJ4919"/>
    </row>
    <row r="4920" spans="1:36" x14ac:dyDescent="0.3">
      <c r="A4920">
        <v>54919</v>
      </c>
      <c r="B4920">
        <v>10230</v>
      </c>
      <c r="C4920">
        <v>229</v>
      </c>
      <c r="D4920" s="1">
        <v>46021</v>
      </c>
      <c r="E4920" s="1">
        <v>46018</v>
      </c>
      <c r="F4920" s="2" t="s">
        <v>35</v>
      </c>
      <c r="G4920" s="2" t="s">
        <v>36</v>
      </c>
      <c r="H4920">
        <v>3</v>
      </c>
      <c r="I4920">
        <v>1</v>
      </c>
      <c r="J4920">
        <v>3</v>
      </c>
      <c r="K4920" t="b">
        <v>1</v>
      </c>
      <c r="L4920" s="2" t="s">
        <v>70</v>
      </c>
      <c r="M4920" s="2" t="s">
        <v>65</v>
      </c>
      <c r="N4920">
        <v>5</v>
      </c>
      <c r="O4920">
        <v>1</v>
      </c>
      <c r="P4920" s="2" t="s">
        <v>115</v>
      </c>
      <c r="Q4920" s="2" t="s">
        <v>52</v>
      </c>
      <c r="R4920" s="2" t="s">
        <v>67</v>
      </c>
      <c r="S4920">
        <v>23</v>
      </c>
      <c r="T4920" s="1">
        <v>46021</v>
      </c>
      <c r="U4920" s="2" t="s">
        <v>67</v>
      </c>
      <c r="V4920">
        <v>0</v>
      </c>
      <c r="W4920">
        <v>0</v>
      </c>
      <c r="X4920" s="2" t="s">
        <v>61</v>
      </c>
      <c r="Y4920">
        <v>1</v>
      </c>
      <c r="Z4920" s="2" t="s">
        <v>72</v>
      </c>
      <c r="AA4920" s="2" t="s">
        <v>44</v>
      </c>
      <c r="AB4920" s="2" t="s">
        <v>76</v>
      </c>
      <c r="AC4920">
        <v>1</v>
      </c>
      <c r="AD4920" s="2" t="s">
        <v>67</v>
      </c>
      <c r="AE4920" s="2" t="s">
        <v>63</v>
      </c>
      <c r="AF4920">
        <v>0</v>
      </c>
      <c r="AG4920" s="2" t="s">
        <v>47</v>
      </c>
      <c r="AH4920">
        <v>1</v>
      </c>
      <c r="AI4920">
        <v>1</v>
      </c>
      <c r="AJ4920"/>
    </row>
    <row r="4921" spans="1:36" x14ac:dyDescent="0.3">
      <c r="A4921">
        <v>54920</v>
      </c>
      <c r="B4921">
        <v>10279</v>
      </c>
      <c r="C4921">
        <v>213</v>
      </c>
      <c r="D4921" s="1">
        <v>46109</v>
      </c>
      <c r="E4921" s="1">
        <v>46095</v>
      </c>
      <c r="F4921" s="2" t="s">
        <v>52</v>
      </c>
      <c r="G4921" s="2" t="s">
        <v>36</v>
      </c>
      <c r="H4921">
        <v>14</v>
      </c>
      <c r="I4921">
        <v>1</v>
      </c>
      <c r="J4921">
        <v>14</v>
      </c>
      <c r="K4921" t="b">
        <v>1</v>
      </c>
      <c r="L4921" s="2" t="s">
        <v>109</v>
      </c>
      <c r="M4921" s="2" t="s">
        <v>65</v>
      </c>
      <c r="N4921">
        <v>3</v>
      </c>
      <c r="O4921">
        <v>1</v>
      </c>
      <c r="P4921" s="2" t="s">
        <v>113</v>
      </c>
      <c r="Q4921" s="2" t="s">
        <v>48</v>
      </c>
      <c r="R4921" s="2" t="s">
        <v>40</v>
      </c>
      <c r="S4921">
        <v>20</v>
      </c>
      <c r="T4921" s="1">
        <v>46109</v>
      </c>
      <c r="U4921" s="2" t="s">
        <v>54</v>
      </c>
      <c r="V4921">
        <v>1</v>
      </c>
      <c r="W4921">
        <v>0</v>
      </c>
      <c r="X4921" s="2" t="s">
        <v>75</v>
      </c>
      <c r="Y4921">
        <v>1</v>
      </c>
      <c r="Z4921" s="2" t="s">
        <v>72</v>
      </c>
      <c r="AA4921" s="2" t="s">
        <v>44</v>
      </c>
      <c r="AB4921" s="2" t="s">
        <v>56</v>
      </c>
      <c r="AC4921">
        <v>1</v>
      </c>
      <c r="AD4921" s="2" t="s">
        <v>54</v>
      </c>
      <c r="AE4921" s="2" t="s">
        <v>77</v>
      </c>
      <c r="AF4921">
        <v>0</v>
      </c>
      <c r="AG4921" s="2" t="s">
        <v>69</v>
      </c>
      <c r="AH4921">
        <v>1</v>
      </c>
      <c r="AI4921">
        <v>1</v>
      </c>
      <c r="AJ4921"/>
    </row>
    <row r="4922" spans="1:36" x14ac:dyDescent="0.3">
      <c r="A4922">
        <v>54921</v>
      </c>
      <c r="B4922">
        <v>11464</v>
      </c>
      <c r="C4922">
        <v>208</v>
      </c>
      <c r="D4922" s="1">
        <v>46162</v>
      </c>
      <c r="E4922" s="1">
        <v>46160</v>
      </c>
      <c r="F4922" s="2" t="s">
        <v>97</v>
      </c>
      <c r="G4922" s="2" t="s">
        <v>36</v>
      </c>
      <c r="H4922">
        <v>2</v>
      </c>
      <c r="I4922">
        <v>1</v>
      </c>
      <c r="J4922">
        <v>2</v>
      </c>
      <c r="K4922" t="b">
        <v>1</v>
      </c>
      <c r="L4922" s="2" t="s">
        <v>70</v>
      </c>
      <c r="M4922" s="2" t="s">
        <v>50</v>
      </c>
      <c r="N4922">
        <v>5</v>
      </c>
      <c r="O4922">
        <v>0</v>
      </c>
      <c r="P4922" s="2" t="s">
        <v>106</v>
      </c>
      <c r="Q4922" s="2" t="s">
        <v>48</v>
      </c>
      <c r="R4922" s="2" t="s">
        <v>40</v>
      </c>
      <c r="S4922">
        <v>37</v>
      </c>
      <c r="T4922" s="1">
        <v>46162</v>
      </c>
      <c r="U4922" s="2" t="s">
        <v>40</v>
      </c>
      <c r="V4922">
        <v>0</v>
      </c>
      <c r="W4922">
        <v>0</v>
      </c>
      <c r="X4922" s="2" t="s">
        <v>75</v>
      </c>
      <c r="Y4922">
        <v>1</v>
      </c>
      <c r="Z4922" s="2" t="s">
        <v>72</v>
      </c>
      <c r="AA4922" s="2" t="s">
        <v>44</v>
      </c>
      <c r="AB4922" s="2" t="s">
        <v>76</v>
      </c>
      <c r="AC4922">
        <v>1</v>
      </c>
      <c r="AD4922" s="2" t="s">
        <v>40</v>
      </c>
      <c r="AE4922" s="2" t="s">
        <v>80</v>
      </c>
      <c r="AF4922">
        <v>0</v>
      </c>
      <c r="AG4922" s="2" t="s">
        <v>47</v>
      </c>
      <c r="AH4922">
        <v>1</v>
      </c>
      <c r="AI4922">
        <v>1</v>
      </c>
      <c r="AJ4922"/>
    </row>
    <row r="4923" spans="1:36" x14ac:dyDescent="0.3">
      <c r="A4923">
        <v>54922</v>
      </c>
      <c r="B4923">
        <v>10869</v>
      </c>
      <c r="C4923">
        <v>202</v>
      </c>
      <c r="D4923" s="1">
        <v>46341</v>
      </c>
      <c r="E4923" s="1">
        <v>46338</v>
      </c>
      <c r="F4923" s="2" t="s">
        <v>78</v>
      </c>
      <c r="G4923" s="2" t="s">
        <v>36</v>
      </c>
      <c r="H4923">
        <v>3</v>
      </c>
      <c r="I4923">
        <v>1</v>
      </c>
      <c r="J4923">
        <v>3</v>
      </c>
      <c r="K4923" t="b">
        <v>1</v>
      </c>
      <c r="L4923" s="2" t="s">
        <v>70</v>
      </c>
      <c r="M4923" s="2" t="s">
        <v>65</v>
      </c>
      <c r="N4923">
        <v>3</v>
      </c>
      <c r="O4923">
        <v>0</v>
      </c>
      <c r="P4923" s="2" t="s">
        <v>95</v>
      </c>
      <c r="Q4923" s="2" t="s">
        <v>52</v>
      </c>
      <c r="R4923" s="2" t="s">
        <v>40</v>
      </c>
      <c r="S4923">
        <v>22</v>
      </c>
      <c r="T4923" s="1">
        <v>46341</v>
      </c>
      <c r="U4923" s="2" t="s">
        <v>74</v>
      </c>
      <c r="V4923">
        <v>1</v>
      </c>
      <c r="W4923">
        <v>0</v>
      </c>
      <c r="X4923" s="2" t="s">
        <v>88</v>
      </c>
      <c r="Y4923">
        <v>0</v>
      </c>
      <c r="Z4923" s="2" t="s">
        <v>62</v>
      </c>
      <c r="AA4923" s="2" t="s">
        <v>62</v>
      </c>
      <c r="AB4923" s="2" t="s">
        <v>62</v>
      </c>
      <c r="AC4923">
        <v>0</v>
      </c>
      <c r="AD4923" s="2" t="s">
        <v>74</v>
      </c>
      <c r="AE4923" s="2" t="s">
        <v>104</v>
      </c>
      <c r="AF4923">
        <v>0</v>
      </c>
      <c r="AG4923" s="2" t="s">
        <v>47</v>
      </c>
      <c r="AH4923">
        <v>0</v>
      </c>
      <c r="AI4923">
        <v>0</v>
      </c>
      <c r="AJ4923"/>
    </row>
    <row r="4924" spans="1:36" x14ac:dyDescent="0.3">
      <c r="A4924">
        <v>54923</v>
      </c>
      <c r="B4924">
        <v>11139</v>
      </c>
      <c r="C4924">
        <v>220</v>
      </c>
      <c r="D4924" s="1">
        <v>45722</v>
      </c>
      <c r="E4924" s="1">
        <v>45715</v>
      </c>
      <c r="F4924" s="2" t="s">
        <v>58</v>
      </c>
      <c r="G4924" s="2" t="s">
        <v>36</v>
      </c>
      <c r="H4924">
        <v>7</v>
      </c>
      <c r="I4924">
        <v>1</v>
      </c>
      <c r="J4924">
        <v>7</v>
      </c>
      <c r="K4924" t="b">
        <v>1</v>
      </c>
      <c r="L4924" s="2" t="s">
        <v>37</v>
      </c>
      <c r="M4924" s="2" t="s">
        <v>38</v>
      </c>
      <c r="N4924">
        <v>8</v>
      </c>
      <c r="O4924">
        <v>1</v>
      </c>
      <c r="P4924" s="2" t="s">
        <v>73</v>
      </c>
      <c r="Q4924" s="2" t="s">
        <v>52</v>
      </c>
      <c r="R4924" s="2" t="s">
        <v>40</v>
      </c>
      <c r="S4924">
        <v>31</v>
      </c>
      <c r="T4924" s="1">
        <v>45722</v>
      </c>
      <c r="U4924" s="2" t="s">
        <v>53</v>
      </c>
      <c r="V4924">
        <v>0</v>
      </c>
      <c r="W4924">
        <v>0</v>
      </c>
      <c r="X4924" s="2" t="s">
        <v>75</v>
      </c>
      <c r="Y4924">
        <v>1</v>
      </c>
      <c r="Z4924" s="2" t="s">
        <v>72</v>
      </c>
      <c r="AA4924" s="2" t="s">
        <v>44</v>
      </c>
      <c r="AB4924" s="2" t="s">
        <v>76</v>
      </c>
      <c r="AC4924">
        <v>1</v>
      </c>
      <c r="AD4924" s="2" t="s">
        <v>53</v>
      </c>
      <c r="AE4924" s="2" t="s">
        <v>77</v>
      </c>
      <c r="AF4924">
        <v>0</v>
      </c>
      <c r="AG4924" s="2" t="s">
        <v>64</v>
      </c>
      <c r="AH4924">
        <v>1</v>
      </c>
      <c r="AI4924">
        <v>1</v>
      </c>
      <c r="AJ4924"/>
    </row>
    <row r="4925" spans="1:36" x14ac:dyDescent="0.3">
      <c r="A4925">
        <v>54924</v>
      </c>
      <c r="B4925">
        <v>10405</v>
      </c>
      <c r="C4925">
        <v>209</v>
      </c>
      <c r="D4925" s="1">
        <v>45671</v>
      </c>
      <c r="E4925" s="1">
        <v>45664</v>
      </c>
      <c r="F4925" s="2" t="s">
        <v>52</v>
      </c>
      <c r="G4925" s="2" t="s">
        <v>36</v>
      </c>
      <c r="H4925">
        <v>7</v>
      </c>
      <c r="I4925">
        <v>1</v>
      </c>
      <c r="J4925">
        <v>7</v>
      </c>
      <c r="K4925" t="b">
        <v>1</v>
      </c>
      <c r="L4925" s="2" t="s">
        <v>70</v>
      </c>
      <c r="M4925" s="2" t="s">
        <v>65</v>
      </c>
      <c r="N4925">
        <v>4</v>
      </c>
      <c r="O4925">
        <v>0</v>
      </c>
      <c r="P4925" s="2" t="s">
        <v>99</v>
      </c>
      <c r="Q4925" s="2" t="s">
        <v>78</v>
      </c>
      <c r="R4925" s="2" t="s">
        <v>79</v>
      </c>
      <c r="S4925">
        <v>38</v>
      </c>
      <c r="T4925" s="1">
        <v>45671</v>
      </c>
      <c r="U4925" s="2" t="s">
        <v>67</v>
      </c>
      <c r="V4925">
        <v>0</v>
      </c>
      <c r="W4925">
        <v>0</v>
      </c>
      <c r="X4925" s="2" t="s">
        <v>61</v>
      </c>
      <c r="Y4925">
        <v>1</v>
      </c>
      <c r="Z4925" s="2" t="s">
        <v>72</v>
      </c>
      <c r="AA4925" s="2" t="s">
        <v>44</v>
      </c>
      <c r="AB4925" s="2" t="s">
        <v>76</v>
      </c>
      <c r="AC4925">
        <v>1</v>
      </c>
      <c r="AD4925" s="2" t="s">
        <v>67</v>
      </c>
      <c r="AE4925" s="2" t="s">
        <v>86</v>
      </c>
      <c r="AF4925">
        <v>0</v>
      </c>
      <c r="AG4925" s="2" t="s">
        <v>64</v>
      </c>
      <c r="AH4925">
        <v>1</v>
      </c>
      <c r="AI4925">
        <v>1</v>
      </c>
      <c r="AJ4925"/>
    </row>
    <row r="4926" spans="1:36" x14ac:dyDescent="0.3">
      <c r="A4926">
        <v>54925</v>
      </c>
      <c r="B4926">
        <v>10749</v>
      </c>
      <c r="C4926">
        <v>211</v>
      </c>
      <c r="D4926" s="1">
        <v>45783</v>
      </c>
      <c r="E4926" s="1">
        <v>45776</v>
      </c>
      <c r="F4926" s="2" t="s">
        <v>48</v>
      </c>
      <c r="G4926" s="2" t="s">
        <v>36</v>
      </c>
      <c r="H4926">
        <v>7</v>
      </c>
      <c r="I4926">
        <v>1</v>
      </c>
      <c r="J4926">
        <v>7</v>
      </c>
      <c r="K4926" t="b">
        <v>1</v>
      </c>
      <c r="L4926" s="2" t="s">
        <v>81</v>
      </c>
      <c r="M4926" s="2" t="s">
        <v>65</v>
      </c>
      <c r="N4926">
        <v>6</v>
      </c>
      <c r="O4926">
        <v>1</v>
      </c>
      <c r="P4926" s="2" t="s">
        <v>83</v>
      </c>
      <c r="Q4926" s="2" t="s">
        <v>58</v>
      </c>
      <c r="R4926" s="2" t="s">
        <v>67</v>
      </c>
      <c r="S4926">
        <v>33</v>
      </c>
      <c r="T4926" s="1">
        <v>45783</v>
      </c>
      <c r="U4926" s="2" t="s">
        <v>67</v>
      </c>
      <c r="V4926">
        <v>0</v>
      </c>
      <c r="W4926">
        <v>0</v>
      </c>
      <c r="X4926" s="2" t="s">
        <v>75</v>
      </c>
      <c r="Y4926">
        <v>1</v>
      </c>
      <c r="Z4926" s="2" t="s">
        <v>55</v>
      </c>
      <c r="AA4926" s="2" t="s">
        <v>44</v>
      </c>
      <c r="AB4926" s="2" t="s">
        <v>76</v>
      </c>
      <c r="AC4926">
        <v>1</v>
      </c>
      <c r="AD4926" s="2" t="s">
        <v>67</v>
      </c>
      <c r="AE4926" s="2" t="s">
        <v>80</v>
      </c>
      <c r="AF4926">
        <v>0</v>
      </c>
      <c r="AG4926" s="2" t="s">
        <v>64</v>
      </c>
      <c r="AH4926">
        <v>1</v>
      </c>
      <c r="AI4926">
        <v>1</v>
      </c>
      <c r="AJ4926"/>
    </row>
    <row r="4927" spans="1:36" x14ac:dyDescent="0.3">
      <c r="A4927">
        <v>54926</v>
      </c>
      <c r="B4927">
        <v>11165</v>
      </c>
      <c r="C4927">
        <v>229</v>
      </c>
      <c r="D4927" s="1">
        <v>46195</v>
      </c>
      <c r="E4927" s="1">
        <v>46195</v>
      </c>
      <c r="F4927" s="2" t="s">
        <v>97</v>
      </c>
      <c r="G4927" s="2" t="s">
        <v>36</v>
      </c>
      <c r="H4927">
        <v>0</v>
      </c>
      <c r="I4927">
        <v>1</v>
      </c>
      <c r="J4927">
        <v>0</v>
      </c>
      <c r="K4927" t="b">
        <v>1</v>
      </c>
      <c r="L4927" s="2" t="s">
        <v>37</v>
      </c>
      <c r="M4927" s="2" t="s">
        <v>38</v>
      </c>
      <c r="N4927">
        <v>3</v>
      </c>
      <c r="O4927">
        <v>0</v>
      </c>
      <c r="P4927" s="2" t="s">
        <v>115</v>
      </c>
      <c r="Q4927" s="2" t="s">
        <v>52</v>
      </c>
      <c r="R4927" s="2" t="s">
        <v>67</v>
      </c>
      <c r="S4927">
        <v>23</v>
      </c>
      <c r="T4927" s="1">
        <v>46195</v>
      </c>
      <c r="U4927" s="2" t="s">
        <v>79</v>
      </c>
      <c r="V4927">
        <v>0</v>
      </c>
      <c r="W4927">
        <v>0</v>
      </c>
      <c r="X4927" s="2" t="s">
        <v>42</v>
      </c>
      <c r="Y4927">
        <v>1</v>
      </c>
      <c r="Z4927" s="2" t="s">
        <v>72</v>
      </c>
      <c r="AA4927" s="2" t="s">
        <v>44</v>
      </c>
      <c r="AB4927" s="2" t="s">
        <v>45</v>
      </c>
      <c r="AC4927">
        <v>1</v>
      </c>
      <c r="AD4927" s="2" t="s">
        <v>79</v>
      </c>
      <c r="AE4927" s="2" t="s">
        <v>68</v>
      </c>
      <c r="AF4927">
        <v>0</v>
      </c>
      <c r="AG4927" s="2" t="s">
        <v>82</v>
      </c>
      <c r="AH4927">
        <v>1</v>
      </c>
      <c r="AI4927">
        <v>1</v>
      </c>
      <c r="AJ4927"/>
    </row>
    <row r="4928" spans="1:36" x14ac:dyDescent="0.3">
      <c r="A4928">
        <v>54927</v>
      </c>
      <c r="B4928">
        <v>10830</v>
      </c>
      <c r="C4928">
        <v>202</v>
      </c>
      <c r="D4928" s="1">
        <v>46073</v>
      </c>
      <c r="E4928" s="1">
        <v>46063</v>
      </c>
      <c r="F4928" s="2" t="s">
        <v>78</v>
      </c>
      <c r="G4928" s="2" t="s">
        <v>36</v>
      </c>
      <c r="H4928">
        <v>10</v>
      </c>
      <c r="I4928">
        <v>1</v>
      </c>
      <c r="J4928">
        <v>10</v>
      </c>
      <c r="K4928" t="b">
        <v>1</v>
      </c>
      <c r="L4928" s="2" t="s">
        <v>70</v>
      </c>
      <c r="M4928" s="2" t="s">
        <v>50</v>
      </c>
      <c r="N4928">
        <v>3</v>
      </c>
      <c r="O4928">
        <v>0</v>
      </c>
      <c r="P4928" s="2" t="s">
        <v>95</v>
      </c>
      <c r="Q4928" s="2" t="s">
        <v>52</v>
      </c>
      <c r="R4928" s="2" t="s">
        <v>40</v>
      </c>
      <c r="S4928">
        <v>22</v>
      </c>
      <c r="T4928" s="1">
        <v>46073</v>
      </c>
      <c r="U4928" s="2" t="s">
        <v>41</v>
      </c>
      <c r="V4928">
        <v>0</v>
      </c>
      <c r="W4928">
        <v>0</v>
      </c>
      <c r="X4928" s="2" t="s">
        <v>61</v>
      </c>
      <c r="Y4928">
        <v>0</v>
      </c>
      <c r="Z4928" s="2" t="s">
        <v>62</v>
      </c>
      <c r="AA4928" s="2" t="s">
        <v>62</v>
      </c>
      <c r="AB4928" s="2" t="s">
        <v>62</v>
      </c>
      <c r="AC4928">
        <v>0</v>
      </c>
      <c r="AD4928" s="2" t="s">
        <v>41</v>
      </c>
      <c r="AE4928" s="2" t="s">
        <v>100</v>
      </c>
      <c r="AF4928">
        <v>0</v>
      </c>
      <c r="AG4928" s="2" t="s">
        <v>69</v>
      </c>
      <c r="AH4928">
        <v>0</v>
      </c>
      <c r="AI4928">
        <v>0</v>
      </c>
      <c r="AJ4928"/>
    </row>
    <row r="4929" spans="1:36" x14ac:dyDescent="0.3">
      <c r="A4929">
        <v>54928</v>
      </c>
      <c r="B4929">
        <v>11355</v>
      </c>
      <c r="C4929">
        <v>208</v>
      </c>
      <c r="D4929" s="1">
        <v>45910</v>
      </c>
      <c r="E4929" s="1">
        <v>45900</v>
      </c>
      <c r="F4929" s="2" t="s">
        <v>58</v>
      </c>
      <c r="G4929" s="2" t="s">
        <v>36</v>
      </c>
      <c r="H4929">
        <v>10</v>
      </c>
      <c r="I4929">
        <v>1</v>
      </c>
      <c r="J4929">
        <v>10</v>
      </c>
      <c r="K4929" t="b">
        <v>1</v>
      </c>
      <c r="L4929" s="2" t="s">
        <v>49</v>
      </c>
      <c r="M4929" s="2" t="s">
        <v>50</v>
      </c>
      <c r="N4929">
        <v>5</v>
      </c>
      <c r="O4929">
        <v>1</v>
      </c>
      <c r="P4929" s="2" t="s">
        <v>106</v>
      </c>
      <c r="Q4929" s="2" t="s">
        <v>48</v>
      </c>
      <c r="R4929" s="2" t="s">
        <v>40</v>
      </c>
      <c r="S4929">
        <v>37</v>
      </c>
      <c r="T4929" s="1">
        <v>45910</v>
      </c>
      <c r="U4929" s="2" t="s">
        <v>40</v>
      </c>
      <c r="V4929">
        <v>0</v>
      </c>
      <c r="W4929">
        <v>0</v>
      </c>
      <c r="X4929" s="2" t="s">
        <v>42</v>
      </c>
      <c r="Y4929">
        <v>1</v>
      </c>
      <c r="Z4929" s="2" t="s">
        <v>72</v>
      </c>
      <c r="AA4929" s="2" t="s">
        <v>44</v>
      </c>
      <c r="AB4929" s="2" t="s">
        <v>45</v>
      </c>
      <c r="AC4929">
        <v>1</v>
      </c>
      <c r="AD4929" s="2" t="s">
        <v>40</v>
      </c>
      <c r="AE4929" s="2" t="s">
        <v>102</v>
      </c>
      <c r="AF4929">
        <v>0</v>
      </c>
      <c r="AG4929" s="2" t="s">
        <v>69</v>
      </c>
      <c r="AH4929">
        <v>1</v>
      </c>
      <c r="AI4929">
        <v>1</v>
      </c>
      <c r="AJ4929"/>
    </row>
    <row r="4930" spans="1:36" x14ac:dyDescent="0.3">
      <c r="A4930">
        <v>54929</v>
      </c>
      <c r="B4930">
        <v>10070</v>
      </c>
      <c r="C4930">
        <v>209</v>
      </c>
      <c r="D4930" s="1">
        <v>46043</v>
      </c>
      <c r="E4930" s="1">
        <v>46043</v>
      </c>
      <c r="F4930" s="2" t="s">
        <v>35</v>
      </c>
      <c r="G4930" s="2" t="s">
        <v>36</v>
      </c>
      <c r="H4930">
        <v>0</v>
      </c>
      <c r="I4930">
        <v>1</v>
      </c>
      <c r="J4930">
        <v>0</v>
      </c>
      <c r="K4930" t="b">
        <v>1</v>
      </c>
      <c r="L4930" s="2" t="s">
        <v>49</v>
      </c>
      <c r="M4930" s="2" t="s">
        <v>38</v>
      </c>
      <c r="N4930">
        <v>6</v>
      </c>
      <c r="O4930">
        <v>1</v>
      </c>
      <c r="P4930" s="2" t="s">
        <v>99</v>
      </c>
      <c r="Q4930" s="2" t="s">
        <v>78</v>
      </c>
      <c r="R4930" s="2" t="s">
        <v>79</v>
      </c>
      <c r="S4930">
        <v>38</v>
      </c>
      <c r="T4930" s="1">
        <v>46043</v>
      </c>
      <c r="U4930" s="2" t="s">
        <v>40</v>
      </c>
      <c r="V4930">
        <v>0</v>
      </c>
      <c r="W4930">
        <v>0</v>
      </c>
      <c r="X4930" s="2" t="s">
        <v>61</v>
      </c>
      <c r="Y4930">
        <v>1</v>
      </c>
      <c r="Z4930" s="2" t="s">
        <v>72</v>
      </c>
      <c r="AA4930" s="2" t="s">
        <v>44</v>
      </c>
      <c r="AB4930" s="2" t="s">
        <v>76</v>
      </c>
      <c r="AC4930">
        <v>1</v>
      </c>
      <c r="AD4930" s="2" t="s">
        <v>40</v>
      </c>
      <c r="AE4930" s="2" t="s">
        <v>86</v>
      </c>
      <c r="AF4930">
        <v>0</v>
      </c>
      <c r="AG4930" s="2" t="s">
        <v>82</v>
      </c>
      <c r="AH4930">
        <v>1</v>
      </c>
      <c r="AI4930">
        <v>1</v>
      </c>
      <c r="AJ4930"/>
    </row>
    <row r="4931" spans="1:36" x14ac:dyDescent="0.3">
      <c r="A4931">
        <v>54930</v>
      </c>
      <c r="B4931">
        <v>11470</v>
      </c>
      <c r="C4931">
        <v>212</v>
      </c>
      <c r="D4931" s="1">
        <v>45877</v>
      </c>
      <c r="E4931" s="1">
        <v>45867</v>
      </c>
      <c r="F4931" s="2" t="s">
        <v>48</v>
      </c>
      <c r="G4931" s="2" t="s">
        <v>36</v>
      </c>
      <c r="H4931">
        <v>10</v>
      </c>
      <c r="I4931">
        <v>1</v>
      </c>
      <c r="J4931">
        <v>10</v>
      </c>
      <c r="K4931" t="b">
        <v>1</v>
      </c>
      <c r="L4931" s="2" t="s">
        <v>70</v>
      </c>
      <c r="M4931" s="2" t="s">
        <v>65</v>
      </c>
      <c r="N4931">
        <v>3</v>
      </c>
      <c r="O4931">
        <v>0</v>
      </c>
      <c r="P4931" s="2" t="s">
        <v>107</v>
      </c>
      <c r="Q4931" s="2" t="s">
        <v>58</v>
      </c>
      <c r="R4931" s="2" t="s">
        <v>67</v>
      </c>
      <c r="S4931">
        <v>20</v>
      </c>
      <c r="T4931" s="1">
        <v>45877</v>
      </c>
      <c r="U4931" s="2" t="s">
        <v>41</v>
      </c>
      <c r="V4931">
        <v>0</v>
      </c>
      <c r="W4931">
        <v>0</v>
      </c>
      <c r="X4931" s="2" t="s">
        <v>42</v>
      </c>
      <c r="Y4931">
        <v>0</v>
      </c>
      <c r="Z4931" s="2" t="s">
        <v>62</v>
      </c>
      <c r="AA4931" s="2" t="s">
        <v>62</v>
      </c>
      <c r="AB4931" s="2" t="s">
        <v>62</v>
      </c>
      <c r="AC4931">
        <v>0</v>
      </c>
      <c r="AD4931" s="2" t="s">
        <v>41</v>
      </c>
      <c r="AE4931" s="2" t="s">
        <v>46</v>
      </c>
      <c r="AF4931">
        <v>0</v>
      </c>
      <c r="AG4931" s="2" t="s">
        <v>69</v>
      </c>
      <c r="AH4931">
        <v>0</v>
      </c>
      <c r="AI4931">
        <v>0</v>
      </c>
      <c r="AJ4931"/>
    </row>
    <row r="4932" spans="1:36" x14ac:dyDescent="0.3">
      <c r="A4932">
        <v>54931</v>
      </c>
      <c r="B4932">
        <v>10073</v>
      </c>
      <c r="C4932">
        <v>219</v>
      </c>
      <c r="D4932" s="1">
        <v>46090</v>
      </c>
      <c r="E4932" s="1">
        <v>46085</v>
      </c>
      <c r="F4932" s="2" t="s">
        <v>35</v>
      </c>
      <c r="G4932" s="2" t="s">
        <v>59</v>
      </c>
      <c r="H4932">
        <v>5</v>
      </c>
      <c r="I4932">
        <v>1</v>
      </c>
      <c r="J4932">
        <v>5</v>
      </c>
      <c r="K4932" t="b">
        <v>1</v>
      </c>
      <c r="L4932" s="2" t="s">
        <v>49</v>
      </c>
      <c r="M4932" s="2" t="s">
        <v>38</v>
      </c>
      <c r="N4932">
        <v>5</v>
      </c>
      <c r="O4932">
        <v>2</v>
      </c>
      <c r="P4932" s="2" t="s">
        <v>98</v>
      </c>
      <c r="Q4932" s="2" t="s">
        <v>97</v>
      </c>
      <c r="R4932" s="2" t="s">
        <v>40</v>
      </c>
      <c r="S4932">
        <v>37</v>
      </c>
      <c r="T4932" s="1">
        <v>46090</v>
      </c>
      <c r="U4932" s="2" t="s">
        <v>79</v>
      </c>
      <c r="V4932">
        <v>0</v>
      </c>
      <c r="W4932">
        <v>0</v>
      </c>
      <c r="X4932" s="2" t="s">
        <v>75</v>
      </c>
      <c r="Y4932">
        <v>0</v>
      </c>
      <c r="Z4932" s="2" t="s">
        <v>62</v>
      </c>
      <c r="AA4932" s="2" t="s">
        <v>62</v>
      </c>
      <c r="AB4932" s="2" t="s">
        <v>62</v>
      </c>
      <c r="AC4932">
        <v>0</v>
      </c>
      <c r="AD4932" s="2" t="s">
        <v>79</v>
      </c>
      <c r="AE4932" s="2" t="s">
        <v>77</v>
      </c>
      <c r="AF4932">
        <v>1</v>
      </c>
      <c r="AG4932" s="2" t="s">
        <v>64</v>
      </c>
      <c r="AH4932">
        <v>0</v>
      </c>
      <c r="AI4932">
        <v>0</v>
      </c>
      <c r="AJ4932"/>
    </row>
    <row r="4933" spans="1:36" x14ac:dyDescent="0.3">
      <c r="A4933">
        <v>54932</v>
      </c>
      <c r="B4933">
        <v>11428</v>
      </c>
      <c r="C4933">
        <v>215</v>
      </c>
      <c r="D4933" s="1">
        <v>45860</v>
      </c>
      <c r="E4933" s="1">
        <v>45860</v>
      </c>
      <c r="F4933" s="2" t="s">
        <v>52</v>
      </c>
      <c r="G4933" s="2" t="s">
        <v>36</v>
      </c>
      <c r="H4933">
        <v>0</v>
      </c>
      <c r="I4933">
        <v>1</v>
      </c>
      <c r="J4933">
        <v>0</v>
      </c>
      <c r="K4933" t="b">
        <v>1</v>
      </c>
      <c r="L4933" s="2" t="s">
        <v>70</v>
      </c>
      <c r="M4933" s="2" t="s">
        <v>50</v>
      </c>
      <c r="N4933">
        <v>5</v>
      </c>
      <c r="O4933">
        <v>1</v>
      </c>
      <c r="P4933" s="2" t="s">
        <v>92</v>
      </c>
      <c r="Q4933" s="2" t="s">
        <v>48</v>
      </c>
      <c r="R4933" s="2" t="s">
        <v>40</v>
      </c>
      <c r="S4933">
        <v>31</v>
      </c>
      <c r="T4933" s="1">
        <v>45860</v>
      </c>
      <c r="U4933" s="2" t="s">
        <v>67</v>
      </c>
      <c r="V4933">
        <v>0</v>
      </c>
      <c r="W4933">
        <v>0</v>
      </c>
      <c r="X4933" s="2" t="s">
        <v>42</v>
      </c>
      <c r="Y4933">
        <v>1</v>
      </c>
      <c r="Z4933" s="2" t="s">
        <v>72</v>
      </c>
      <c r="AA4933" s="2" t="s">
        <v>44</v>
      </c>
      <c r="AB4933" s="2" t="s">
        <v>76</v>
      </c>
      <c r="AC4933">
        <v>1</v>
      </c>
      <c r="AD4933" s="2" t="s">
        <v>67</v>
      </c>
      <c r="AE4933" s="2" t="s">
        <v>85</v>
      </c>
      <c r="AF4933">
        <v>0</v>
      </c>
      <c r="AG4933" s="2" t="s">
        <v>82</v>
      </c>
      <c r="AH4933">
        <v>1</v>
      </c>
      <c r="AI4933">
        <v>1</v>
      </c>
      <c r="AJ4933"/>
    </row>
    <row r="4934" spans="1:36" x14ac:dyDescent="0.3">
      <c r="A4934">
        <v>54933</v>
      </c>
      <c r="B4934">
        <v>10445</v>
      </c>
      <c r="C4934">
        <v>221</v>
      </c>
      <c r="D4934" s="1">
        <v>46192</v>
      </c>
      <c r="E4934" s="1">
        <v>46185</v>
      </c>
      <c r="F4934" s="2" t="s">
        <v>35</v>
      </c>
      <c r="G4934" s="2" t="s">
        <v>36</v>
      </c>
      <c r="H4934">
        <v>7</v>
      </c>
      <c r="I4934">
        <v>1</v>
      </c>
      <c r="J4934">
        <v>7</v>
      </c>
      <c r="K4934" t="b">
        <v>1</v>
      </c>
      <c r="L4934" s="2" t="s">
        <v>81</v>
      </c>
      <c r="M4934" s="2" t="s">
        <v>50</v>
      </c>
      <c r="N4934">
        <v>4</v>
      </c>
      <c r="O4934">
        <v>1</v>
      </c>
      <c r="P4934" s="2" t="s">
        <v>103</v>
      </c>
      <c r="Q4934" s="2" t="s">
        <v>58</v>
      </c>
      <c r="R4934" s="2" t="s">
        <v>40</v>
      </c>
      <c r="S4934">
        <v>27</v>
      </c>
      <c r="T4934" s="1">
        <v>46192</v>
      </c>
      <c r="U4934" s="2" t="s">
        <v>41</v>
      </c>
      <c r="V4934">
        <v>0</v>
      </c>
      <c r="W4934">
        <v>0</v>
      </c>
      <c r="X4934" s="2" t="s">
        <v>42</v>
      </c>
      <c r="Y4934">
        <v>1</v>
      </c>
      <c r="Z4934" s="2" t="s">
        <v>72</v>
      </c>
      <c r="AA4934" s="2" t="s">
        <v>44</v>
      </c>
      <c r="AB4934" s="2" t="s">
        <v>76</v>
      </c>
      <c r="AC4934">
        <v>1</v>
      </c>
      <c r="AD4934" s="2" t="s">
        <v>41</v>
      </c>
      <c r="AE4934" s="2" t="s">
        <v>68</v>
      </c>
      <c r="AF4934">
        <v>0</v>
      </c>
      <c r="AG4934" s="2" t="s">
        <v>64</v>
      </c>
      <c r="AH4934">
        <v>1</v>
      </c>
      <c r="AI4934">
        <v>1</v>
      </c>
      <c r="AJ4934"/>
    </row>
    <row r="4935" spans="1:36" x14ac:dyDescent="0.3">
      <c r="A4935">
        <v>54934</v>
      </c>
      <c r="B4935">
        <v>10152</v>
      </c>
      <c r="C4935">
        <v>204</v>
      </c>
      <c r="D4935" s="1">
        <v>46263</v>
      </c>
      <c r="E4935" s="1">
        <v>46258</v>
      </c>
      <c r="F4935" s="2" t="s">
        <v>78</v>
      </c>
      <c r="G4935" s="2" t="s">
        <v>36</v>
      </c>
      <c r="H4935">
        <v>5</v>
      </c>
      <c r="I4935">
        <v>1</v>
      </c>
      <c r="J4935">
        <v>5</v>
      </c>
      <c r="K4935" t="b">
        <v>1</v>
      </c>
      <c r="L4935" s="2" t="s">
        <v>37</v>
      </c>
      <c r="M4935" s="2" t="s">
        <v>65</v>
      </c>
      <c r="N4935">
        <v>4</v>
      </c>
      <c r="O4935">
        <v>2</v>
      </c>
      <c r="P4935" s="2" t="s">
        <v>110</v>
      </c>
      <c r="Q4935" s="2" t="s">
        <v>48</v>
      </c>
      <c r="R4935" s="2" t="s">
        <v>41</v>
      </c>
      <c r="S4935">
        <v>38</v>
      </c>
      <c r="T4935" s="1">
        <v>46263</v>
      </c>
      <c r="U4935" s="2" t="s">
        <v>54</v>
      </c>
      <c r="V4935">
        <v>1</v>
      </c>
      <c r="W4935">
        <v>0</v>
      </c>
      <c r="X4935" s="2" t="s">
        <v>42</v>
      </c>
      <c r="Y4935">
        <v>1</v>
      </c>
      <c r="Z4935" s="2" t="s">
        <v>55</v>
      </c>
      <c r="AA4935" s="2" t="s">
        <v>44</v>
      </c>
      <c r="AB4935" s="2" t="s">
        <v>76</v>
      </c>
      <c r="AC4935">
        <v>1</v>
      </c>
      <c r="AD4935" s="2" t="s">
        <v>54</v>
      </c>
      <c r="AE4935" s="2" t="s">
        <v>46</v>
      </c>
      <c r="AF4935">
        <v>0</v>
      </c>
      <c r="AG4935" s="2" t="s">
        <v>64</v>
      </c>
      <c r="AH4935">
        <v>1</v>
      </c>
      <c r="AI4935">
        <v>1</v>
      </c>
      <c r="AJ4935"/>
    </row>
    <row r="4936" spans="1:36" x14ac:dyDescent="0.3">
      <c r="A4936">
        <v>54935</v>
      </c>
      <c r="B4936">
        <v>10460</v>
      </c>
      <c r="C4936">
        <v>210</v>
      </c>
      <c r="D4936" s="1">
        <v>46157</v>
      </c>
      <c r="E4936" s="1">
        <v>46156</v>
      </c>
      <c r="F4936" s="2" t="s">
        <v>78</v>
      </c>
      <c r="G4936" s="2" t="s">
        <v>36</v>
      </c>
      <c r="H4936">
        <v>1</v>
      </c>
      <c r="I4936">
        <v>1</v>
      </c>
      <c r="J4936">
        <v>1</v>
      </c>
      <c r="K4936" t="b">
        <v>1</v>
      </c>
      <c r="L4936" s="2" t="s">
        <v>49</v>
      </c>
      <c r="M4936" s="2" t="s">
        <v>38</v>
      </c>
      <c r="N4936">
        <v>3</v>
      </c>
      <c r="O4936">
        <v>0</v>
      </c>
      <c r="P4936" s="2" t="s">
        <v>111</v>
      </c>
      <c r="Q4936" s="2" t="s">
        <v>58</v>
      </c>
      <c r="R4936" s="2" t="s">
        <v>67</v>
      </c>
      <c r="S4936">
        <v>27</v>
      </c>
      <c r="T4936" s="1">
        <v>46157</v>
      </c>
      <c r="U4936" s="2" t="s">
        <v>41</v>
      </c>
      <c r="V4936">
        <v>0</v>
      </c>
      <c r="W4936">
        <v>0</v>
      </c>
      <c r="X4936" s="2" t="s">
        <v>75</v>
      </c>
      <c r="Y4936">
        <v>1</v>
      </c>
      <c r="Z4936" s="2" t="s">
        <v>72</v>
      </c>
      <c r="AA4936" s="2" t="s">
        <v>44</v>
      </c>
      <c r="AB4936" s="2" t="s">
        <v>76</v>
      </c>
      <c r="AC4936">
        <v>1</v>
      </c>
      <c r="AD4936" s="2" t="s">
        <v>41</v>
      </c>
      <c r="AE4936" s="2" t="s">
        <v>80</v>
      </c>
      <c r="AF4936">
        <v>0</v>
      </c>
      <c r="AG4936" s="2" t="s">
        <v>47</v>
      </c>
      <c r="AH4936">
        <v>1</v>
      </c>
      <c r="AI4936">
        <v>1</v>
      </c>
      <c r="AJ4936"/>
    </row>
    <row r="4937" spans="1:36" x14ac:dyDescent="0.3">
      <c r="A4937">
        <v>54936</v>
      </c>
      <c r="B4937">
        <v>10938</v>
      </c>
      <c r="C4937">
        <v>213</v>
      </c>
      <c r="D4937" s="1">
        <v>45973</v>
      </c>
      <c r="E4937" s="1">
        <v>45972</v>
      </c>
      <c r="F4937" s="2" t="s">
        <v>35</v>
      </c>
      <c r="G4937" s="2" t="s">
        <v>59</v>
      </c>
      <c r="H4937">
        <v>1</v>
      </c>
      <c r="I4937">
        <v>1</v>
      </c>
      <c r="J4937">
        <v>1</v>
      </c>
      <c r="K4937" t="b">
        <v>1</v>
      </c>
      <c r="L4937" s="2" t="s">
        <v>81</v>
      </c>
      <c r="M4937" s="2" t="s">
        <v>50</v>
      </c>
      <c r="N4937">
        <v>5</v>
      </c>
      <c r="O4937">
        <v>1</v>
      </c>
      <c r="P4937" s="2" t="s">
        <v>113</v>
      </c>
      <c r="Q4937" s="2" t="s">
        <v>48</v>
      </c>
      <c r="R4937" s="2" t="s">
        <v>40</v>
      </c>
      <c r="S4937">
        <v>20</v>
      </c>
      <c r="T4937" s="1">
        <v>45973</v>
      </c>
      <c r="U4937" s="2" t="s">
        <v>40</v>
      </c>
      <c r="V4937">
        <v>0</v>
      </c>
      <c r="W4937">
        <v>0</v>
      </c>
      <c r="X4937" s="2" t="s">
        <v>88</v>
      </c>
      <c r="Y4937">
        <v>0</v>
      </c>
      <c r="Z4937" s="2" t="s">
        <v>62</v>
      </c>
      <c r="AA4937" s="2" t="s">
        <v>62</v>
      </c>
      <c r="AB4937" s="2" t="s">
        <v>62</v>
      </c>
      <c r="AC4937">
        <v>0</v>
      </c>
      <c r="AD4937" s="2" t="s">
        <v>40</v>
      </c>
      <c r="AE4937" s="2" t="s">
        <v>104</v>
      </c>
      <c r="AF4937">
        <v>1</v>
      </c>
      <c r="AG4937" s="2" t="s">
        <v>47</v>
      </c>
      <c r="AH4937">
        <v>0</v>
      </c>
      <c r="AI4937">
        <v>0</v>
      </c>
      <c r="AJ4937"/>
    </row>
    <row r="4938" spans="1:36" x14ac:dyDescent="0.3">
      <c r="A4938">
        <v>54937</v>
      </c>
      <c r="B4938">
        <v>10291</v>
      </c>
      <c r="C4938">
        <v>226</v>
      </c>
      <c r="D4938" s="1">
        <v>45880</v>
      </c>
      <c r="E4938" s="1">
        <v>45870</v>
      </c>
      <c r="F4938" s="2" t="s">
        <v>52</v>
      </c>
      <c r="G4938" s="2" t="s">
        <v>36</v>
      </c>
      <c r="H4938">
        <v>10</v>
      </c>
      <c r="I4938">
        <v>1</v>
      </c>
      <c r="J4938">
        <v>10</v>
      </c>
      <c r="K4938" t="b">
        <v>1</v>
      </c>
      <c r="L4938" s="2" t="s">
        <v>70</v>
      </c>
      <c r="M4938" s="2" t="s">
        <v>38</v>
      </c>
      <c r="N4938">
        <v>3</v>
      </c>
      <c r="O4938">
        <v>1</v>
      </c>
      <c r="P4938" s="2" t="s">
        <v>96</v>
      </c>
      <c r="Q4938" s="2" t="s">
        <v>78</v>
      </c>
      <c r="R4938" s="2" t="s">
        <v>79</v>
      </c>
      <c r="S4938">
        <v>33</v>
      </c>
      <c r="T4938" s="1">
        <v>45880</v>
      </c>
      <c r="U4938" s="2" t="s">
        <v>79</v>
      </c>
      <c r="V4938">
        <v>0</v>
      </c>
      <c r="W4938">
        <v>0</v>
      </c>
      <c r="X4938" s="2" t="s">
        <v>42</v>
      </c>
      <c r="Y4938">
        <v>1</v>
      </c>
      <c r="Z4938" s="2" t="s">
        <v>72</v>
      </c>
      <c r="AA4938" s="2" t="s">
        <v>44</v>
      </c>
      <c r="AB4938" s="2" t="s">
        <v>45</v>
      </c>
      <c r="AC4938">
        <v>1</v>
      </c>
      <c r="AD4938" s="2" t="s">
        <v>79</v>
      </c>
      <c r="AE4938" s="2" t="s">
        <v>46</v>
      </c>
      <c r="AF4938">
        <v>0</v>
      </c>
      <c r="AG4938" s="2" t="s">
        <v>69</v>
      </c>
      <c r="AH4938">
        <v>1</v>
      </c>
      <c r="AI4938">
        <v>1</v>
      </c>
      <c r="AJ4938"/>
    </row>
    <row r="4939" spans="1:36" x14ac:dyDescent="0.3">
      <c r="A4939">
        <v>54938</v>
      </c>
      <c r="B4939">
        <v>10679</v>
      </c>
      <c r="C4939">
        <v>228</v>
      </c>
      <c r="D4939" s="1">
        <v>46317</v>
      </c>
      <c r="E4939" s="1">
        <v>46296</v>
      </c>
      <c r="F4939" s="2" t="s">
        <v>78</v>
      </c>
      <c r="G4939" s="2" t="s">
        <v>36</v>
      </c>
      <c r="H4939">
        <v>1000</v>
      </c>
      <c r="I4939">
        <v>1</v>
      </c>
      <c r="J4939">
        <v>21</v>
      </c>
      <c r="K4939" t="b">
        <v>1</v>
      </c>
      <c r="L4939" s="2" t="s">
        <v>37</v>
      </c>
      <c r="M4939" s="2" t="s">
        <v>50</v>
      </c>
      <c r="N4939">
        <v>4</v>
      </c>
      <c r="O4939">
        <v>1</v>
      </c>
      <c r="P4939" s="2" t="s">
        <v>114</v>
      </c>
      <c r="Q4939" s="2" t="s">
        <v>78</v>
      </c>
      <c r="R4939" s="2" t="s">
        <v>67</v>
      </c>
      <c r="S4939">
        <v>31</v>
      </c>
      <c r="T4939" s="1">
        <v>46317</v>
      </c>
      <c r="U4939" s="2" t="s">
        <v>53</v>
      </c>
      <c r="V4939">
        <v>0</v>
      </c>
      <c r="W4939">
        <v>0</v>
      </c>
      <c r="X4939" s="2" t="s">
        <v>88</v>
      </c>
      <c r="Y4939">
        <v>1</v>
      </c>
      <c r="Z4939" s="2" t="s">
        <v>72</v>
      </c>
      <c r="AA4939" s="2" t="s">
        <v>44</v>
      </c>
      <c r="AB4939" s="2" t="s">
        <v>45</v>
      </c>
      <c r="AC4939">
        <v>1</v>
      </c>
      <c r="AD4939" s="2" t="s">
        <v>53</v>
      </c>
      <c r="AE4939" s="2" t="s">
        <v>89</v>
      </c>
      <c r="AF4939">
        <v>0</v>
      </c>
      <c r="AG4939" s="2" t="s">
        <v>57</v>
      </c>
      <c r="AH4939">
        <v>1</v>
      </c>
      <c r="AI4939">
        <v>1</v>
      </c>
      <c r="AJ4939"/>
    </row>
    <row r="4940" spans="1:36" x14ac:dyDescent="0.3">
      <c r="A4940">
        <v>54939</v>
      </c>
      <c r="B4940">
        <v>10601</v>
      </c>
      <c r="C4940">
        <v>224</v>
      </c>
      <c r="D4940" s="1">
        <v>46134</v>
      </c>
      <c r="E4940" s="1">
        <v>46139</v>
      </c>
      <c r="F4940" s="2" t="s">
        <v>78</v>
      </c>
      <c r="G4940" s="2" t="s">
        <v>36</v>
      </c>
      <c r="H4940">
        <v>-3</v>
      </c>
      <c r="I4940">
        <v>1</v>
      </c>
      <c r="K4940" t="b">
        <v>0</v>
      </c>
      <c r="L4940" s="2" t="s">
        <v>49</v>
      </c>
      <c r="M4940" s="2" t="s">
        <v>65</v>
      </c>
      <c r="N4940">
        <v>4</v>
      </c>
      <c r="O4940">
        <v>0</v>
      </c>
      <c r="P4940" s="2" t="s">
        <v>60</v>
      </c>
      <c r="Q4940" s="2" t="s">
        <v>58</v>
      </c>
      <c r="R4940" s="2" t="s">
        <v>53</v>
      </c>
      <c r="S4940">
        <v>29</v>
      </c>
      <c r="T4940" s="1">
        <v>46134</v>
      </c>
      <c r="U4940" s="2" t="s">
        <v>40</v>
      </c>
      <c r="V4940">
        <v>0</v>
      </c>
      <c r="W4940">
        <v>0</v>
      </c>
      <c r="X4940" s="2" t="s">
        <v>75</v>
      </c>
      <c r="Y4940">
        <v>1</v>
      </c>
      <c r="Z4940" s="2" t="s">
        <v>55</v>
      </c>
      <c r="AA4940" s="2" t="s">
        <v>44</v>
      </c>
      <c r="AB4940" s="2" t="s">
        <v>76</v>
      </c>
      <c r="AC4940">
        <v>1</v>
      </c>
      <c r="AD4940" s="2" t="s">
        <v>40</v>
      </c>
      <c r="AE4940" s="2" t="s">
        <v>93</v>
      </c>
      <c r="AF4940">
        <v>0</v>
      </c>
      <c r="AG4940" s="2" t="s">
        <v>62</v>
      </c>
      <c r="AH4940">
        <v>1</v>
      </c>
      <c r="AI4940">
        <v>1</v>
      </c>
      <c r="AJ4940"/>
    </row>
    <row r="4941" spans="1:36" x14ac:dyDescent="0.3">
      <c r="A4941">
        <v>54940</v>
      </c>
      <c r="B4941">
        <v>10219</v>
      </c>
      <c r="C4941">
        <v>208</v>
      </c>
      <c r="D4941" s="1">
        <v>45987</v>
      </c>
      <c r="E4941" s="1">
        <v>45984</v>
      </c>
      <c r="F4941" s="2" t="s">
        <v>35</v>
      </c>
      <c r="G4941" s="2" t="s">
        <v>36</v>
      </c>
      <c r="H4941">
        <v>3</v>
      </c>
      <c r="I4941">
        <v>1</v>
      </c>
      <c r="J4941">
        <v>3</v>
      </c>
      <c r="K4941" t="b">
        <v>1</v>
      </c>
      <c r="L4941" s="2" t="s">
        <v>81</v>
      </c>
      <c r="M4941" s="2" t="s">
        <v>38</v>
      </c>
      <c r="N4941">
        <v>5</v>
      </c>
      <c r="O4941">
        <v>1</v>
      </c>
      <c r="P4941" s="2" t="s">
        <v>106</v>
      </c>
      <c r="Q4941" s="2" t="s">
        <v>48</v>
      </c>
      <c r="R4941" s="2" t="s">
        <v>40</v>
      </c>
      <c r="S4941">
        <v>37</v>
      </c>
      <c r="T4941" s="1">
        <v>45987</v>
      </c>
      <c r="U4941" s="2" t="s">
        <v>40</v>
      </c>
      <c r="V4941">
        <v>0</v>
      </c>
      <c r="W4941">
        <v>0</v>
      </c>
      <c r="X4941" s="2" t="s">
        <v>88</v>
      </c>
      <c r="Y4941">
        <v>1</v>
      </c>
      <c r="Z4941" s="2" t="s">
        <v>72</v>
      </c>
      <c r="AA4941" s="2" t="s">
        <v>44</v>
      </c>
      <c r="AB4941" s="2" t="s">
        <v>45</v>
      </c>
      <c r="AC4941">
        <v>1</v>
      </c>
      <c r="AD4941" s="2" t="s">
        <v>40</v>
      </c>
      <c r="AE4941" s="2" t="s">
        <v>104</v>
      </c>
      <c r="AF4941">
        <v>0</v>
      </c>
      <c r="AG4941" s="2" t="s">
        <v>47</v>
      </c>
      <c r="AH4941">
        <v>1</v>
      </c>
      <c r="AI4941">
        <v>1</v>
      </c>
      <c r="AJ4941"/>
    </row>
    <row r="4942" spans="1:36" x14ac:dyDescent="0.3">
      <c r="A4942">
        <v>54941</v>
      </c>
      <c r="B4942">
        <v>10780</v>
      </c>
      <c r="C4942">
        <v>211</v>
      </c>
      <c r="D4942" s="1">
        <v>45716</v>
      </c>
      <c r="E4942" s="1">
        <v>45714</v>
      </c>
      <c r="F4942" s="2" t="s">
        <v>35</v>
      </c>
      <c r="G4942" s="2" t="s">
        <v>36</v>
      </c>
      <c r="H4942">
        <v>2</v>
      </c>
      <c r="I4942">
        <v>1</v>
      </c>
      <c r="J4942">
        <v>2</v>
      </c>
      <c r="K4942" t="b">
        <v>1</v>
      </c>
      <c r="L4942" s="2" t="s">
        <v>81</v>
      </c>
      <c r="M4942" s="2" t="s">
        <v>38</v>
      </c>
      <c r="N4942">
        <v>6</v>
      </c>
      <c r="O4942">
        <v>0</v>
      </c>
      <c r="P4942" s="2" t="s">
        <v>83</v>
      </c>
      <c r="Q4942" s="2" t="s">
        <v>58</v>
      </c>
      <c r="R4942" s="2" t="s">
        <v>67</v>
      </c>
      <c r="S4942">
        <v>33</v>
      </c>
      <c r="T4942" s="1">
        <v>45716</v>
      </c>
      <c r="U4942" s="2" t="s">
        <v>41</v>
      </c>
      <c r="V4942">
        <v>0</v>
      </c>
      <c r="W4942">
        <v>0</v>
      </c>
      <c r="X4942" s="2" t="s">
        <v>61</v>
      </c>
      <c r="Y4942">
        <v>0</v>
      </c>
      <c r="Z4942" s="2" t="s">
        <v>62</v>
      </c>
      <c r="AA4942" s="2" t="s">
        <v>62</v>
      </c>
      <c r="AB4942" s="2" t="s">
        <v>62</v>
      </c>
      <c r="AC4942">
        <v>0</v>
      </c>
      <c r="AD4942" s="2" t="s">
        <v>41</v>
      </c>
      <c r="AE4942" s="2" t="s">
        <v>100</v>
      </c>
      <c r="AF4942">
        <v>0</v>
      </c>
      <c r="AG4942" s="2" t="s">
        <v>47</v>
      </c>
      <c r="AH4942">
        <v>0</v>
      </c>
      <c r="AI4942">
        <v>0</v>
      </c>
      <c r="AJ4942"/>
    </row>
    <row r="4943" spans="1:36" x14ac:dyDescent="0.3">
      <c r="A4943">
        <v>54942</v>
      </c>
      <c r="B4943">
        <v>10257</v>
      </c>
      <c r="C4943">
        <v>205</v>
      </c>
      <c r="D4943" s="1">
        <v>45816</v>
      </c>
      <c r="E4943" s="1">
        <v>45811</v>
      </c>
      <c r="F4943" s="2" t="s">
        <v>52</v>
      </c>
      <c r="G4943" s="2" t="s">
        <v>36</v>
      </c>
      <c r="H4943">
        <v>5</v>
      </c>
      <c r="I4943">
        <v>1</v>
      </c>
      <c r="J4943">
        <v>5</v>
      </c>
      <c r="K4943" t="b">
        <v>1</v>
      </c>
      <c r="L4943" s="2" t="s">
        <v>109</v>
      </c>
      <c r="M4943" s="2" t="s">
        <v>38</v>
      </c>
      <c r="N4943">
        <v>4</v>
      </c>
      <c r="O4943">
        <v>0</v>
      </c>
      <c r="P4943" s="2" t="s">
        <v>91</v>
      </c>
      <c r="Q4943" s="2" t="s">
        <v>48</v>
      </c>
      <c r="R4943" s="2" t="s">
        <v>54</v>
      </c>
      <c r="S4943">
        <v>37</v>
      </c>
      <c r="T4943" s="1">
        <v>45816</v>
      </c>
      <c r="U4943" s="2" t="s">
        <v>74</v>
      </c>
      <c r="V4943">
        <v>1</v>
      </c>
      <c r="W4943">
        <v>0</v>
      </c>
      <c r="X4943" s="2" t="s">
        <v>42</v>
      </c>
      <c r="Y4943">
        <v>1</v>
      </c>
      <c r="Z4943" s="2" t="s">
        <v>43</v>
      </c>
      <c r="AA4943" s="2" t="s">
        <v>44</v>
      </c>
      <c r="AB4943" s="2" t="s">
        <v>45</v>
      </c>
      <c r="AC4943">
        <v>1</v>
      </c>
      <c r="AD4943" s="2" t="s">
        <v>74</v>
      </c>
      <c r="AE4943" s="2" t="s">
        <v>68</v>
      </c>
      <c r="AF4943">
        <v>0</v>
      </c>
      <c r="AG4943" s="2" t="s">
        <v>64</v>
      </c>
      <c r="AH4943">
        <v>1</v>
      </c>
      <c r="AI4943">
        <v>1</v>
      </c>
      <c r="AJ4943"/>
    </row>
    <row r="4944" spans="1:36" x14ac:dyDescent="0.3">
      <c r="A4944">
        <v>54943</v>
      </c>
      <c r="B4944">
        <v>11229</v>
      </c>
      <c r="C4944">
        <v>221</v>
      </c>
      <c r="D4944" s="1">
        <v>46301</v>
      </c>
      <c r="E4944" s="1">
        <v>46300</v>
      </c>
      <c r="F4944" s="2" t="s">
        <v>48</v>
      </c>
      <c r="G4944" s="2" t="s">
        <v>36</v>
      </c>
      <c r="H4944">
        <v>1</v>
      </c>
      <c r="I4944">
        <v>1</v>
      </c>
      <c r="J4944">
        <v>1</v>
      </c>
      <c r="K4944" t="b">
        <v>1</v>
      </c>
      <c r="L4944" s="2" t="s">
        <v>37</v>
      </c>
      <c r="M4944" s="2" t="s">
        <v>50</v>
      </c>
      <c r="N4944">
        <v>4</v>
      </c>
      <c r="O4944">
        <v>1</v>
      </c>
      <c r="P4944" s="2" t="s">
        <v>103</v>
      </c>
      <c r="Q4944" s="2" t="s">
        <v>58</v>
      </c>
      <c r="R4944" s="2" t="s">
        <v>40</v>
      </c>
      <c r="S4944">
        <v>27</v>
      </c>
      <c r="T4944" s="1">
        <v>46301</v>
      </c>
      <c r="U4944" s="2" t="s">
        <v>67</v>
      </c>
      <c r="V4944">
        <v>0</v>
      </c>
      <c r="W4944">
        <v>0</v>
      </c>
      <c r="X4944" s="2" t="s">
        <v>88</v>
      </c>
      <c r="Y4944">
        <v>0</v>
      </c>
      <c r="Z4944" s="2" t="s">
        <v>62</v>
      </c>
      <c r="AA4944" s="2" t="s">
        <v>62</v>
      </c>
      <c r="AB4944" s="2" t="s">
        <v>62</v>
      </c>
      <c r="AC4944">
        <v>0</v>
      </c>
      <c r="AD4944" s="2" t="s">
        <v>67</v>
      </c>
      <c r="AE4944" s="2" t="s">
        <v>89</v>
      </c>
      <c r="AF4944">
        <v>0</v>
      </c>
      <c r="AG4944" s="2" t="s">
        <v>47</v>
      </c>
      <c r="AH4944">
        <v>0</v>
      </c>
      <c r="AI4944">
        <v>0</v>
      </c>
      <c r="AJ4944"/>
    </row>
    <row r="4945" spans="1:36" x14ac:dyDescent="0.3">
      <c r="A4945">
        <v>54944</v>
      </c>
      <c r="B4945">
        <v>10296</v>
      </c>
      <c r="C4945">
        <v>215</v>
      </c>
      <c r="D4945" s="1">
        <v>45913</v>
      </c>
      <c r="E4945" s="1">
        <v>45908</v>
      </c>
      <c r="F4945" s="2" t="s">
        <v>97</v>
      </c>
      <c r="G4945" s="2" t="s">
        <v>36</v>
      </c>
      <c r="H4945">
        <v>5</v>
      </c>
      <c r="I4945">
        <v>1</v>
      </c>
      <c r="J4945">
        <v>5</v>
      </c>
      <c r="K4945" t="b">
        <v>1</v>
      </c>
      <c r="L4945" s="2" t="s">
        <v>81</v>
      </c>
      <c r="M4945" s="2" t="s">
        <v>65</v>
      </c>
      <c r="N4945">
        <v>5</v>
      </c>
      <c r="O4945">
        <v>2</v>
      </c>
      <c r="P4945" s="2" t="s">
        <v>92</v>
      </c>
      <c r="Q4945" s="2" t="s">
        <v>48</v>
      </c>
      <c r="R4945" s="2" t="s">
        <v>40</v>
      </c>
      <c r="S4945">
        <v>31</v>
      </c>
      <c r="T4945" s="1">
        <v>45913</v>
      </c>
      <c r="U4945" s="2" t="s">
        <v>54</v>
      </c>
      <c r="V4945">
        <v>1</v>
      </c>
      <c r="W4945">
        <v>0</v>
      </c>
      <c r="X4945" s="2" t="s">
        <v>42</v>
      </c>
      <c r="Y4945">
        <v>1</v>
      </c>
      <c r="Z4945" s="2" t="s">
        <v>72</v>
      </c>
      <c r="AA4945" s="2" t="s">
        <v>44</v>
      </c>
      <c r="AB4945" s="2" t="s">
        <v>76</v>
      </c>
      <c r="AC4945">
        <v>1</v>
      </c>
      <c r="AD4945" s="2" t="s">
        <v>54</v>
      </c>
      <c r="AE4945" s="2" t="s">
        <v>102</v>
      </c>
      <c r="AF4945">
        <v>0</v>
      </c>
      <c r="AG4945" s="2" t="s">
        <v>64</v>
      </c>
      <c r="AH4945">
        <v>1</v>
      </c>
      <c r="AI4945">
        <v>1</v>
      </c>
      <c r="AJ4945"/>
    </row>
    <row r="4946" spans="1:36" x14ac:dyDescent="0.3">
      <c r="A4946">
        <v>54945</v>
      </c>
      <c r="B4946">
        <v>10646</v>
      </c>
      <c r="C4946">
        <v>230</v>
      </c>
      <c r="D4946" s="1">
        <v>46037</v>
      </c>
      <c r="E4946" s="1">
        <v>46023</v>
      </c>
      <c r="F4946" s="2" t="s">
        <v>97</v>
      </c>
      <c r="G4946" s="2" t="s">
        <v>59</v>
      </c>
      <c r="H4946">
        <v>14</v>
      </c>
      <c r="I4946">
        <v>1</v>
      </c>
      <c r="J4946">
        <v>14</v>
      </c>
      <c r="K4946" t="b">
        <v>1</v>
      </c>
      <c r="L4946" s="2" t="s">
        <v>81</v>
      </c>
      <c r="M4946" s="2" t="s">
        <v>65</v>
      </c>
      <c r="N4946">
        <v>3</v>
      </c>
      <c r="O4946">
        <v>1</v>
      </c>
      <c r="P4946" s="2" t="s">
        <v>94</v>
      </c>
      <c r="Q4946" s="2" t="s">
        <v>35</v>
      </c>
      <c r="R4946" s="2" t="s">
        <v>79</v>
      </c>
      <c r="S4946">
        <v>37</v>
      </c>
      <c r="T4946" s="1">
        <v>46037</v>
      </c>
      <c r="U4946" s="2" t="s">
        <v>53</v>
      </c>
      <c r="V4946">
        <v>0</v>
      </c>
      <c r="W4946">
        <v>0</v>
      </c>
      <c r="X4946" s="2" t="s">
        <v>61</v>
      </c>
      <c r="Y4946">
        <v>1</v>
      </c>
      <c r="Z4946" s="2" t="s">
        <v>72</v>
      </c>
      <c r="AA4946" s="2" t="s">
        <v>44</v>
      </c>
      <c r="AB4946" s="2" t="s">
        <v>76</v>
      </c>
      <c r="AC4946">
        <v>1</v>
      </c>
      <c r="AD4946" s="2" t="s">
        <v>53</v>
      </c>
      <c r="AE4946" s="2" t="s">
        <v>86</v>
      </c>
      <c r="AF4946">
        <v>1</v>
      </c>
      <c r="AG4946" s="2" t="s">
        <v>69</v>
      </c>
      <c r="AH4946">
        <v>1</v>
      </c>
      <c r="AI4946">
        <v>1</v>
      </c>
      <c r="AJ4946"/>
    </row>
    <row r="4947" spans="1:36" x14ac:dyDescent="0.3">
      <c r="A4947">
        <v>54946</v>
      </c>
      <c r="B4947">
        <v>10157</v>
      </c>
      <c r="C4947">
        <v>201</v>
      </c>
      <c r="D4947" s="1">
        <v>46187</v>
      </c>
      <c r="E4947" s="1">
        <v>46180</v>
      </c>
      <c r="F4947" s="2" t="s">
        <v>97</v>
      </c>
      <c r="G4947" s="2" t="s">
        <v>36</v>
      </c>
      <c r="H4947">
        <v>7</v>
      </c>
      <c r="I4947">
        <v>1</v>
      </c>
      <c r="J4947">
        <v>7</v>
      </c>
      <c r="K4947" t="b">
        <v>1</v>
      </c>
      <c r="L4947" s="2" t="s">
        <v>81</v>
      </c>
      <c r="M4947" s="2" t="s">
        <v>50</v>
      </c>
      <c r="N4947">
        <v>3</v>
      </c>
      <c r="O4947">
        <v>0</v>
      </c>
      <c r="P4947" s="2" t="s">
        <v>101</v>
      </c>
      <c r="Q4947" s="2" t="s">
        <v>48</v>
      </c>
      <c r="R4947" s="2" t="s">
        <v>54</v>
      </c>
      <c r="S4947">
        <v>40</v>
      </c>
      <c r="T4947" s="1">
        <v>46187</v>
      </c>
      <c r="U4947" s="2" t="s">
        <v>74</v>
      </c>
      <c r="V4947">
        <v>1</v>
      </c>
      <c r="W4947">
        <v>0</v>
      </c>
      <c r="X4947" s="2" t="s">
        <v>42</v>
      </c>
      <c r="Y4947">
        <v>1</v>
      </c>
      <c r="Z4947" s="2" t="s">
        <v>72</v>
      </c>
      <c r="AA4947" s="2" t="s">
        <v>112</v>
      </c>
      <c r="AB4947" s="2" t="s">
        <v>56</v>
      </c>
      <c r="AC4947">
        <v>1</v>
      </c>
      <c r="AD4947" s="2" t="s">
        <v>74</v>
      </c>
      <c r="AE4947" s="2" t="s">
        <v>68</v>
      </c>
      <c r="AF4947">
        <v>0</v>
      </c>
      <c r="AG4947" s="2" t="s">
        <v>64</v>
      </c>
      <c r="AH4947">
        <v>1</v>
      </c>
      <c r="AI4947">
        <v>0</v>
      </c>
      <c r="AJ4947"/>
    </row>
    <row r="4948" spans="1:36" x14ac:dyDescent="0.3">
      <c r="A4948">
        <v>54947</v>
      </c>
      <c r="B4948">
        <v>10431</v>
      </c>
      <c r="C4948">
        <v>221</v>
      </c>
      <c r="D4948" s="1">
        <v>46360</v>
      </c>
      <c r="E4948" s="1">
        <v>46359</v>
      </c>
      <c r="F4948" s="2" t="s">
        <v>35</v>
      </c>
      <c r="G4948" s="2" t="s">
        <v>36</v>
      </c>
      <c r="H4948">
        <v>1</v>
      </c>
      <c r="I4948">
        <v>1</v>
      </c>
      <c r="J4948">
        <v>1</v>
      </c>
      <c r="K4948" t="b">
        <v>1</v>
      </c>
      <c r="L4948" s="2" t="s">
        <v>109</v>
      </c>
      <c r="M4948" s="2" t="s">
        <v>50</v>
      </c>
      <c r="N4948">
        <v>3</v>
      </c>
      <c r="O4948">
        <v>0</v>
      </c>
      <c r="P4948" s="2" t="s">
        <v>103</v>
      </c>
      <c r="Q4948" s="2" t="s">
        <v>58</v>
      </c>
      <c r="R4948" s="2" t="s">
        <v>40</v>
      </c>
      <c r="S4948">
        <v>27</v>
      </c>
      <c r="T4948" s="1">
        <v>46360</v>
      </c>
      <c r="U4948" s="2" t="s">
        <v>41</v>
      </c>
      <c r="V4948">
        <v>0</v>
      </c>
      <c r="W4948">
        <v>0</v>
      </c>
      <c r="X4948" s="2" t="s">
        <v>61</v>
      </c>
      <c r="Y4948">
        <v>1</v>
      </c>
      <c r="Z4948" s="2" t="s">
        <v>55</v>
      </c>
      <c r="AA4948" s="2" t="s">
        <v>44</v>
      </c>
      <c r="AB4948" s="2" t="s">
        <v>45</v>
      </c>
      <c r="AC4948">
        <v>1</v>
      </c>
      <c r="AD4948" s="2" t="s">
        <v>41</v>
      </c>
      <c r="AE4948" s="2" t="s">
        <v>63</v>
      </c>
      <c r="AF4948">
        <v>0</v>
      </c>
      <c r="AG4948" s="2" t="s">
        <v>47</v>
      </c>
      <c r="AH4948">
        <v>1</v>
      </c>
      <c r="AI4948">
        <v>1</v>
      </c>
      <c r="AJ4948"/>
    </row>
    <row r="4949" spans="1:36" x14ac:dyDescent="0.3">
      <c r="A4949">
        <v>54948</v>
      </c>
      <c r="B4949">
        <v>10580</v>
      </c>
      <c r="C4949">
        <v>217</v>
      </c>
      <c r="D4949" s="1">
        <v>46021</v>
      </c>
      <c r="E4949" s="1">
        <v>46011</v>
      </c>
      <c r="F4949" s="2" t="s">
        <v>78</v>
      </c>
      <c r="G4949" s="2" t="s">
        <v>59</v>
      </c>
      <c r="H4949">
        <v>10</v>
      </c>
      <c r="I4949">
        <v>1</v>
      </c>
      <c r="J4949">
        <v>10</v>
      </c>
      <c r="K4949" t="b">
        <v>1</v>
      </c>
      <c r="L4949" s="2" t="s">
        <v>81</v>
      </c>
      <c r="M4949" s="2" t="s">
        <v>50</v>
      </c>
      <c r="N4949">
        <v>5</v>
      </c>
      <c r="O4949">
        <v>2</v>
      </c>
      <c r="P4949" s="2" t="s">
        <v>71</v>
      </c>
      <c r="Q4949" s="2" t="s">
        <v>58</v>
      </c>
      <c r="R4949" s="2" t="s">
        <v>54</v>
      </c>
      <c r="S4949">
        <v>30</v>
      </c>
      <c r="T4949" s="1">
        <v>46021</v>
      </c>
      <c r="U4949" s="2" t="s">
        <v>67</v>
      </c>
      <c r="V4949">
        <v>0</v>
      </c>
      <c r="W4949">
        <v>0</v>
      </c>
      <c r="X4949" s="2" t="s">
        <v>61</v>
      </c>
      <c r="Y4949">
        <v>1</v>
      </c>
      <c r="Z4949" s="2" t="s">
        <v>72</v>
      </c>
      <c r="AA4949" s="2" t="s">
        <v>44</v>
      </c>
      <c r="AB4949" s="2" t="s">
        <v>76</v>
      </c>
      <c r="AC4949">
        <v>1</v>
      </c>
      <c r="AD4949" s="2" t="s">
        <v>67</v>
      </c>
      <c r="AE4949" s="2" t="s">
        <v>63</v>
      </c>
      <c r="AF4949">
        <v>1</v>
      </c>
      <c r="AG4949" s="2" t="s">
        <v>69</v>
      </c>
      <c r="AH4949">
        <v>1</v>
      </c>
      <c r="AI4949">
        <v>1</v>
      </c>
      <c r="AJ4949"/>
    </row>
    <row r="4950" spans="1:36" x14ac:dyDescent="0.3">
      <c r="A4950">
        <v>54949</v>
      </c>
      <c r="B4950">
        <v>11004</v>
      </c>
      <c r="C4950">
        <v>212</v>
      </c>
      <c r="D4950" s="1">
        <v>45880</v>
      </c>
      <c r="E4950" s="1">
        <v>45875</v>
      </c>
      <c r="F4950" s="2" t="s">
        <v>78</v>
      </c>
      <c r="G4950" s="2" t="s">
        <v>59</v>
      </c>
      <c r="H4950">
        <v>5</v>
      </c>
      <c r="I4950">
        <v>1</v>
      </c>
      <c r="J4950">
        <v>5</v>
      </c>
      <c r="K4950" t="b">
        <v>1</v>
      </c>
      <c r="L4950" s="2" t="s">
        <v>37</v>
      </c>
      <c r="M4950" s="2" t="s">
        <v>38</v>
      </c>
      <c r="N4950">
        <v>4</v>
      </c>
      <c r="O4950">
        <v>1</v>
      </c>
      <c r="P4950" s="2" t="s">
        <v>107</v>
      </c>
      <c r="Q4950" s="2" t="s">
        <v>58</v>
      </c>
      <c r="R4950" s="2" t="s">
        <v>67</v>
      </c>
      <c r="S4950">
        <v>20</v>
      </c>
      <c r="T4950" s="1">
        <v>45880</v>
      </c>
      <c r="U4950" s="2" t="s">
        <v>79</v>
      </c>
      <c r="V4950">
        <v>0</v>
      </c>
      <c r="W4950">
        <v>0</v>
      </c>
      <c r="X4950" s="2" t="s">
        <v>42</v>
      </c>
      <c r="Y4950">
        <v>1</v>
      </c>
      <c r="Z4950" s="2" t="s">
        <v>55</v>
      </c>
      <c r="AA4950" s="2" t="s">
        <v>44</v>
      </c>
      <c r="AB4950" s="2" t="s">
        <v>76</v>
      </c>
      <c r="AC4950">
        <v>1</v>
      </c>
      <c r="AD4950" s="2" t="s">
        <v>79</v>
      </c>
      <c r="AE4950" s="2" t="s">
        <v>46</v>
      </c>
      <c r="AF4950">
        <v>1</v>
      </c>
      <c r="AG4950" s="2" t="s">
        <v>64</v>
      </c>
      <c r="AH4950">
        <v>1</v>
      </c>
      <c r="AI4950">
        <v>1</v>
      </c>
      <c r="AJ4950"/>
    </row>
    <row r="4951" spans="1:36" x14ac:dyDescent="0.3">
      <c r="A4951">
        <v>54950</v>
      </c>
      <c r="B4951">
        <v>11288</v>
      </c>
      <c r="C4951">
        <v>230</v>
      </c>
      <c r="D4951" s="1">
        <v>46112</v>
      </c>
      <c r="E4951" s="1">
        <v>46112</v>
      </c>
      <c r="F4951" s="2" t="s">
        <v>58</v>
      </c>
      <c r="G4951" s="2" t="s">
        <v>36</v>
      </c>
      <c r="H4951">
        <v>0</v>
      </c>
      <c r="I4951">
        <v>1</v>
      </c>
      <c r="J4951">
        <v>0</v>
      </c>
      <c r="K4951" t="b">
        <v>1</v>
      </c>
      <c r="L4951" s="2" t="s">
        <v>37</v>
      </c>
      <c r="M4951" s="2" t="s">
        <v>38</v>
      </c>
      <c r="N4951">
        <v>1</v>
      </c>
      <c r="O4951">
        <v>0</v>
      </c>
      <c r="P4951" s="2" t="s">
        <v>94</v>
      </c>
      <c r="Q4951" s="2" t="s">
        <v>35</v>
      </c>
      <c r="R4951" s="2" t="s">
        <v>79</v>
      </c>
      <c r="S4951">
        <v>37</v>
      </c>
      <c r="T4951" s="1">
        <v>46112</v>
      </c>
      <c r="U4951" s="2" t="s">
        <v>67</v>
      </c>
      <c r="V4951">
        <v>0</v>
      </c>
      <c r="W4951">
        <v>0</v>
      </c>
      <c r="X4951" s="2" t="s">
        <v>75</v>
      </c>
      <c r="Y4951">
        <v>1</v>
      </c>
      <c r="Z4951" s="2" t="s">
        <v>72</v>
      </c>
      <c r="AA4951" s="2" t="s">
        <v>44</v>
      </c>
      <c r="AB4951" s="2" t="s">
        <v>45</v>
      </c>
      <c r="AC4951">
        <v>1</v>
      </c>
      <c r="AD4951" s="2" t="s">
        <v>67</v>
      </c>
      <c r="AE4951" s="2" t="s">
        <v>77</v>
      </c>
      <c r="AF4951">
        <v>0</v>
      </c>
      <c r="AG4951" s="2" t="s">
        <v>82</v>
      </c>
      <c r="AH4951">
        <v>1</v>
      </c>
      <c r="AI4951">
        <v>1</v>
      </c>
      <c r="AJ4951"/>
    </row>
    <row r="4952" spans="1:36" x14ac:dyDescent="0.3">
      <c r="A4952">
        <v>54951</v>
      </c>
      <c r="B4952">
        <v>10613</v>
      </c>
      <c r="C4952">
        <v>204</v>
      </c>
      <c r="D4952" s="1">
        <v>46188</v>
      </c>
      <c r="E4952" s="1">
        <v>46186</v>
      </c>
      <c r="F4952" s="2" t="s">
        <v>48</v>
      </c>
      <c r="G4952" s="2" t="s">
        <v>36</v>
      </c>
      <c r="H4952">
        <v>2</v>
      </c>
      <c r="I4952">
        <v>1</v>
      </c>
      <c r="J4952">
        <v>2</v>
      </c>
      <c r="K4952" t="b">
        <v>1</v>
      </c>
      <c r="L4952" s="2" t="s">
        <v>81</v>
      </c>
      <c r="M4952" s="2" t="s">
        <v>50</v>
      </c>
      <c r="N4952">
        <v>4</v>
      </c>
      <c r="O4952">
        <v>0</v>
      </c>
      <c r="P4952" s="2" t="s">
        <v>110</v>
      </c>
      <c r="Q4952" s="2" t="s">
        <v>48</v>
      </c>
      <c r="R4952" s="2" t="s">
        <v>41</v>
      </c>
      <c r="S4952">
        <v>38</v>
      </c>
      <c r="T4952" s="1">
        <v>46188</v>
      </c>
      <c r="U4952" s="2" t="s">
        <v>79</v>
      </c>
      <c r="V4952">
        <v>0</v>
      </c>
      <c r="W4952">
        <v>0</v>
      </c>
      <c r="X4952" s="2" t="s">
        <v>42</v>
      </c>
      <c r="Y4952">
        <v>1</v>
      </c>
      <c r="Z4952" s="2" t="s">
        <v>72</v>
      </c>
      <c r="AA4952" s="2" t="s">
        <v>44</v>
      </c>
      <c r="AB4952" s="2" t="s">
        <v>56</v>
      </c>
      <c r="AC4952">
        <v>1</v>
      </c>
      <c r="AD4952" s="2" t="s">
        <v>79</v>
      </c>
      <c r="AE4952" s="2" t="s">
        <v>68</v>
      </c>
      <c r="AF4952">
        <v>0</v>
      </c>
      <c r="AG4952" s="2" t="s">
        <v>47</v>
      </c>
      <c r="AH4952">
        <v>1</v>
      </c>
      <c r="AI4952">
        <v>1</v>
      </c>
      <c r="AJ4952"/>
    </row>
    <row r="4953" spans="1:36" x14ac:dyDescent="0.3">
      <c r="A4953">
        <v>54952</v>
      </c>
      <c r="B4953">
        <v>10514</v>
      </c>
      <c r="C4953">
        <v>207</v>
      </c>
      <c r="D4953" s="1">
        <v>45979</v>
      </c>
      <c r="E4953" s="1">
        <v>45977</v>
      </c>
      <c r="F4953" s="2" t="s">
        <v>78</v>
      </c>
      <c r="G4953" s="2" t="s">
        <v>36</v>
      </c>
      <c r="H4953">
        <v>2</v>
      </c>
      <c r="I4953">
        <v>1</v>
      </c>
      <c r="J4953">
        <v>2</v>
      </c>
      <c r="K4953" t="b">
        <v>1</v>
      </c>
      <c r="L4953" s="2" t="s">
        <v>109</v>
      </c>
      <c r="M4953" s="2" t="s">
        <v>65</v>
      </c>
      <c r="N4953">
        <v>5</v>
      </c>
      <c r="O4953">
        <v>0</v>
      </c>
      <c r="P4953" s="2" t="s">
        <v>51</v>
      </c>
      <c r="Q4953" s="2" t="s">
        <v>52</v>
      </c>
      <c r="R4953" s="2" t="s">
        <v>53</v>
      </c>
      <c r="S4953">
        <v>22</v>
      </c>
      <c r="T4953" s="1">
        <v>45979</v>
      </c>
      <c r="U4953" s="2" t="s">
        <v>67</v>
      </c>
      <c r="V4953">
        <v>0</v>
      </c>
      <c r="W4953">
        <v>0</v>
      </c>
      <c r="X4953" s="2" t="s">
        <v>88</v>
      </c>
      <c r="Y4953">
        <v>1</v>
      </c>
      <c r="Z4953" s="2" t="s">
        <v>43</v>
      </c>
      <c r="AA4953" s="2" t="s">
        <v>44</v>
      </c>
      <c r="AB4953" s="2" t="s">
        <v>76</v>
      </c>
      <c r="AC4953">
        <v>1</v>
      </c>
      <c r="AD4953" s="2" t="s">
        <v>67</v>
      </c>
      <c r="AE4953" s="2" t="s">
        <v>104</v>
      </c>
      <c r="AF4953">
        <v>0</v>
      </c>
      <c r="AG4953" s="2" t="s">
        <v>47</v>
      </c>
      <c r="AH4953">
        <v>1</v>
      </c>
      <c r="AI4953">
        <v>1</v>
      </c>
      <c r="AJ4953"/>
    </row>
    <row r="4954" spans="1:36" x14ac:dyDescent="0.3">
      <c r="A4954">
        <v>54953</v>
      </c>
      <c r="B4954">
        <v>10754</v>
      </c>
      <c r="C4954">
        <v>211</v>
      </c>
      <c r="D4954" s="1">
        <v>46288</v>
      </c>
      <c r="E4954" s="1">
        <v>46274</v>
      </c>
      <c r="F4954" s="2" t="s">
        <v>35</v>
      </c>
      <c r="G4954" s="2" t="s">
        <v>36</v>
      </c>
      <c r="H4954">
        <v>14</v>
      </c>
      <c r="I4954">
        <v>1</v>
      </c>
      <c r="J4954">
        <v>14</v>
      </c>
      <c r="K4954" t="b">
        <v>1</v>
      </c>
      <c r="L4954" s="2" t="s">
        <v>109</v>
      </c>
      <c r="M4954" s="2" t="s">
        <v>38</v>
      </c>
      <c r="N4954">
        <v>2</v>
      </c>
      <c r="O4954">
        <v>0</v>
      </c>
      <c r="P4954" s="2" t="s">
        <v>83</v>
      </c>
      <c r="Q4954" s="2" t="s">
        <v>58</v>
      </c>
      <c r="R4954" s="2" t="s">
        <v>67</v>
      </c>
      <c r="S4954">
        <v>33</v>
      </c>
      <c r="T4954" s="1">
        <v>46288</v>
      </c>
      <c r="U4954" s="2" t="s">
        <v>40</v>
      </c>
      <c r="V4954">
        <v>0</v>
      </c>
      <c r="W4954">
        <v>0</v>
      </c>
      <c r="X4954" s="2" t="s">
        <v>42</v>
      </c>
      <c r="Y4954">
        <v>1</v>
      </c>
      <c r="Z4954" s="2" t="s">
        <v>43</v>
      </c>
      <c r="AA4954" s="2" t="s">
        <v>44</v>
      </c>
      <c r="AB4954" s="2" t="s">
        <v>76</v>
      </c>
      <c r="AC4954">
        <v>1</v>
      </c>
      <c r="AD4954" s="2" t="s">
        <v>40</v>
      </c>
      <c r="AE4954" s="2" t="s">
        <v>102</v>
      </c>
      <c r="AF4954">
        <v>0</v>
      </c>
      <c r="AG4954" s="2" t="s">
        <v>69</v>
      </c>
      <c r="AH4954">
        <v>1</v>
      </c>
      <c r="AI4954">
        <v>1</v>
      </c>
      <c r="AJ4954"/>
    </row>
    <row r="4955" spans="1:36" x14ac:dyDescent="0.3">
      <c r="A4955">
        <v>54954</v>
      </c>
      <c r="B4955">
        <v>10260</v>
      </c>
      <c r="C4955">
        <v>212</v>
      </c>
      <c r="D4955" s="1">
        <v>45959</v>
      </c>
      <c r="E4955" s="1">
        <v>45958</v>
      </c>
      <c r="F4955" s="2" t="s">
        <v>52</v>
      </c>
      <c r="G4955" s="2" t="s">
        <v>36</v>
      </c>
      <c r="H4955">
        <v>1</v>
      </c>
      <c r="I4955">
        <v>1</v>
      </c>
      <c r="J4955">
        <v>1</v>
      </c>
      <c r="K4955" t="b">
        <v>1</v>
      </c>
      <c r="L4955" s="2" t="s">
        <v>37</v>
      </c>
      <c r="M4955" s="2" t="s">
        <v>65</v>
      </c>
      <c r="N4955">
        <v>5</v>
      </c>
      <c r="O4955">
        <v>0</v>
      </c>
      <c r="P4955" s="2" t="s">
        <v>107</v>
      </c>
      <c r="Q4955" s="2" t="s">
        <v>58</v>
      </c>
      <c r="R4955" s="2" t="s">
        <v>67</v>
      </c>
      <c r="S4955">
        <v>20</v>
      </c>
      <c r="T4955" s="1">
        <v>45959</v>
      </c>
      <c r="U4955" s="2" t="s">
        <v>40</v>
      </c>
      <c r="V4955">
        <v>0</v>
      </c>
      <c r="W4955">
        <v>0</v>
      </c>
      <c r="X4955" s="2" t="s">
        <v>88</v>
      </c>
      <c r="Y4955">
        <v>1</v>
      </c>
      <c r="Z4955" s="2" t="s">
        <v>72</v>
      </c>
      <c r="AA4955" s="2" t="s">
        <v>44</v>
      </c>
      <c r="AB4955" s="2" t="s">
        <v>45</v>
      </c>
      <c r="AC4955">
        <v>1</v>
      </c>
      <c r="AD4955" s="2" t="s">
        <v>40</v>
      </c>
      <c r="AE4955" s="2" t="s">
        <v>89</v>
      </c>
      <c r="AF4955">
        <v>0</v>
      </c>
      <c r="AG4955" s="2" t="s">
        <v>47</v>
      </c>
      <c r="AH4955">
        <v>1</v>
      </c>
      <c r="AI4955">
        <v>1</v>
      </c>
      <c r="AJ4955"/>
    </row>
    <row r="4956" spans="1:36" x14ac:dyDescent="0.3">
      <c r="A4956">
        <v>54955</v>
      </c>
      <c r="B4956">
        <v>10819</v>
      </c>
      <c r="C4956">
        <v>227</v>
      </c>
      <c r="D4956" s="1">
        <v>45877</v>
      </c>
      <c r="E4956" s="1">
        <v>45872</v>
      </c>
      <c r="F4956" s="2" t="s">
        <v>52</v>
      </c>
      <c r="G4956" s="2" t="s">
        <v>36</v>
      </c>
      <c r="H4956">
        <v>5</v>
      </c>
      <c r="I4956">
        <v>1</v>
      </c>
      <c r="J4956">
        <v>5</v>
      </c>
      <c r="K4956" t="b">
        <v>1</v>
      </c>
      <c r="L4956" s="2" t="s">
        <v>109</v>
      </c>
      <c r="M4956" s="2" t="s">
        <v>50</v>
      </c>
      <c r="N4956">
        <v>7</v>
      </c>
      <c r="O4956">
        <v>1</v>
      </c>
      <c r="P4956" s="2" t="s">
        <v>117</v>
      </c>
      <c r="Q4956" s="2" t="s">
        <v>52</v>
      </c>
      <c r="R4956" s="2" t="s">
        <v>53</v>
      </c>
      <c r="S4956">
        <v>27</v>
      </c>
      <c r="T4956" s="1">
        <v>45877</v>
      </c>
      <c r="U4956" s="2" t="s">
        <v>41</v>
      </c>
      <c r="V4956">
        <v>0</v>
      </c>
      <c r="W4956">
        <v>0</v>
      </c>
      <c r="X4956" s="2" t="s">
        <v>42</v>
      </c>
      <c r="Y4956">
        <v>0</v>
      </c>
      <c r="Z4956" s="2" t="s">
        <v>62</v>
      </c>
      <c r="AA4956" s="2" t="s">
        <v>62</v>
      </c>
      <c r="AB4956" s="2" t="s">
        <v>62</v>
      </c>
      <c r="AC4956">
        <v>0</v>
      </c>
      <c r="AD4956" s="2" t="s">
        <v>41</v>
      </c>
      <c r="AE4956" s="2" t="s">
        <v>46</v>
      </c>
      <c r="AF4956">
        <v>0</v>
      </c>
      <c r="AG4956" s="2" t="s">
        <v>64</v>
      </c>
      <c r="AH4956">
        <v>0</v>
      </c>
      <c r="AI4956">
        <v>0</v>
      </c>
      <c r="AJ4956"/>
    </row>
    <row r="4957" spans="1:36" x14ac:dyDescent="0.3">
      <c r="A4957">
        <v>54956</v>
      </c>
      <c r="B4957">
        <v>10821</v>
      </c>
      <c r="C4957">
        <v>216</v>
      </c>
      <c r="D4957" s="1">
        <v>45823</v>
      </c>
      <c r="E4957" s="1">
        <v>45816</v>
      </c>
      <c r="F4957" s="2" t="s">
        <v>58</v>
      </c>
      <c r="G4957" s="2" t="s">
        <v>36</v>
      </c>
      <c r="H4957">
        <v>7</v>
      </c>
      <c r="I4957">
        <v>1</v>
      </c>
      <c r="J4957">
        <v>7</v>
      </c>
      <c r="K4957" t="b">
        <v>1</v>
      </c>
      <c r="L4957" s="2" t="s">
        <v>70</v>
      </c>
      <c r="M4957" s="2" t="s">
        <v>65</v>
      </c>
      <c r="N4957">
        <v>7</v>
      </c>
      <c r="O4957">
        <v>1</v>
      </c>
      <c r="P4957" s="2" t="s">
        <v>105</v>
      </c>
      <c r="Q4957" s="2" t="s">
        <v>58</v>
      </c>
      <c r="R4957" s="2" t="s">
        <v>79</v>
      </c>
      <c r="S4957">
        <v>27</v>
      </c>
      <c r="T4957" s="1">
        <v>45823</v>
      </c>
      <c r="U4957" s="2" t="s">
        <v>74</v>
      </c>
      <c r="V4957">
        <v>1</v>
      </c>
      <c r="W4957">
        <v>0</v>
      </c>
      <c r="X4957" s="2" t="s">
        <v>42</v>
      </c>
      <c r="Y4957">
        <v>0</v>
      </c>
      <c r="Z4957" s="2" t="s">
        <v>62</v>
      </c>
      <c r="AA4957" s="2" t="s">
        <v>62</v>
      </c>
      <c r="AB4957" s="2" t="s">
        <v>62</v>
      </c>
      <c r="AC4957">
        <v>0</v>
      </c>
      <c r="AD4957" s="2" t="s">
        <v>74</v>
      </c>
      <c r="AE4957" s="2" t="s">
        <v>68</v>
      </c>
      <c r="AF4957">
        <v>0</v>
      </c>
      <c r="AG4957" s="2" t="s">
        <v>64</v>
      </c>
      <c r="AH4957">
        <v>0</v>
      </c>
      <c r="AI4957">
        <v>0</v>
      </c>
      <c r="AJ4957"/>
    </row>
    <row r="4958" spans="1:36" x14ac:dyDescent="0.3">
      <c r="A4958">
        <v>54957</v>
      </c>
      <c r="B4958">
        <v>10926</v>
      </c>
      <c r="C4958">
        <v>218</v>
      </c>
      <c r="D4958" s="1">
        <v>45814</v>
      </c>
      <c r="E4958" s="1">
        <v>45814</v>
      </c>
      <c r="F4958" s="2" t="s">
        <v>97</v>
      </c>
      <c r="G4958" s="2" t="s">
        <v>36</v>
      </c>
      <c r="H4958">
        <v>0</v>
      </c>
      <c r="I4958">
        <v>1</v>
      </c>
      <c r="J4958">
        <v>0</v>
      </c>
      <c r="K4958" t="b">
        <v>1</v>
      </c>
      <c r="L4958" s="2" t="s">
        <v>49</v>
      </c>
      <c r="M4958" s="2" t="s">
        <v>65</v>
      </c>
      <c r="N4958">
        <v>7</v>
      </c>
      <c r="O4958">
        <v>0</v>
      </c>
      <c r="P4958" s="2" t="s">
        <v>84</v>
      </c>
      <c r="Q4958" s="2" t="s">
        <v>58</v>
      </c>
      <c r="R4958" s="2" t="s">
        <v>40</v>
      </c>
      <c r="S4958">
        <v>33</v>
      </c>
      <c r="T4958" s="1">
        <v>45814</v>
      </c>
      <c r="U4958" s="2" t="s">
        <v>41</v>
      </c>
      <c r="V4958">
        <v>0</v>
      </c>
      <c r="W4958">
        <v>0</v>
      </c>
      <c r="X4958" s="2" t="s">
        <v>42</v>
      </c>
      <c r="Y4958">
        <v>1</v>
      </c>
      <c r="Z4958" s="2" t="s">
        <v>72</v>
      </c>
      <c r="AA4958" s="2" t="s">
        <v>44</v>
      </c>
      <c r="AB4958" s="2" t="s">
        <v>76</v>
      </c>
      <c r="AC4958">
        <v>1</v>
      </c>
      <c r="AD4958" s="2" t="s">
        <v>41</v>
      </c>
      <c r="AE4958" s="2" t="s">
        <v>68</v>
      </c>
      <c r="AF4958">
        <v>0</v>
      </c>
      <c r="AG4958" s="2" t="s">
        <v>82</v>
      </c>
      <c r="AH4958">
        <v>1</v>
      </c>
      <c r="AI4958">
        <v>1</v>
      </c>
      <c r="AJ4958"/>
    </row>
    <row r="4959" spans="1:36" x14ac:dyDescent="0.3">
      <c r="A4959">
        <v>54958</v>
      </c>
      <c r="B4959">
        <v>10673</v>
      </c>
      <c r="C4959">
        <v>214</v>
      </c>
      <c r="D4959" s="1">
        <v>46004</v>
      </c>
      <c r="E4959" s="1">
        <v>46003</v>
      </c>
      <c r="F4959" s="2" t="s">
        <v>97</v>
      </c>
      <c r="G4959" s="2" t="s">
        <v>36</v>
      </c>
      <c r="H4959">
        <v>1</v>
      </c>
      <c r="I4959">
        <v>1</v>
      </c>
      <c r="J4959">
        <v>1</v>
      </c>
      <c r="K4959" t="b">
        <v>1</v>
      </c>
      <c r="L4959" s="2" t="s">
        <v>37</v>
      </c>
      <c r="M4959" s="2" t="s">
        <v>38</v>
      </c>
      <c r="N4959">
        <v>2</v>
      </c>
      <c r="O4959">
        <v>1</v>
      </c>
      <c r="P4959" s="2" t="s">
        <v>90</v>
      </c>
      <c r="Q4959" s="2" t="s">
        <v>78</v>
      </c>
      <c r="R4959" s="2" t="s">
        <v>53</v>
      </c>
      <c r="S4959">
        <v>27</v>
      </c>
      <c r="T4959" s="1">
        <v>46004</v>
      </c>
      <c r="U4959" s="2" t="s">
        <v>54</v>
      </c>
      <c r="V4959">
        <v>1</v>
      </c>
      <c r="W4959">
        <v>0</v>
      </c>
      <c r="X4959" s="2" t="s">
        <v>61</v>
      </c>
      <c r="Y4959">
        <v>1</v>
      </c>
      <c r="Z4959" s="2" t="s">
        <v>72</v>
      </c>
      <c r="AA4959" s="2" t="s">
        <v>44</v>
      </c>
      <c r="AB4959" s="2" t="s">
        <v>45</v>
      </c>
      <c r="AC4959">
        <v>1</v>
      </c>
      <c r="AD4959" s="2" t="s">
        <v>54</v>
      </c>
      <c r="AE4959" s="2" t="s">
        <v>63</v>
      </c>
      <c r="AF4959">
        <v>0</v>
      </c>
      <c r="AG4959" s="2" t="s">
        <v>47</v>
      </c>
      <c r="AH4959">
        <v>1</v>
      </c>
      <c r="AI4959">
        <v>1</v>
      </c>
      <c r="AJ4959"/>
    </row>
    <row r="4960" spans="1:36" x14ac:dyDescent="0.3">
      <c r="A4960">
        <v>54959</v>
      </c>
      <c r="B4960">
        <v>10518</v>
      </c>
      <c r="C4960">
        <v>215</v>
      </c>
      <c r="D4960" s="1">
        <v>45912</v>
      </c>
      <c r="E4960" s="1">
        <v>45902</v>
      </c>
      <c r="F4960" s="2" t="s">
        <v>52</v>
      </c>
      <c r="G4960" s="2" t="s">
        <v>59</v>
      </c>
      <c r="H4960">
        <v>10</v>
      </c>
      <c r="I4960">
        <v>1</v>
      </c>
      <c r="J4960">
        <v>10</v>
      </c>
      <c r="K4960" t="b">
        <v>1</v>
      </c>
      <c r="L4960" s="2" t="s">
        <v>49</v>
      </c>
      <c r="M4960" s="2" t="s">
        <v>50</v>
      </c>
      <c r="N4960">
        <v>4</v>
      </c>
      <c r="O4960">
        <v>3</v>
      </c>
      <c r="P4960" s="2" t="s">
        <v>92</v>
      </c>
      <c r="Q4960" s="2" t="s">
        <v>48</v>
      </c>
      <c r="R4960" s="2" t="s">
        <v>40</v>
      </c>
      <c r="S4960">
        <v>31</v>
      </c>
      <c r="T4960" s="1">
        <v>45912</v>
      </c>
      <c r="U4960" s="2" t="s">
        <v>41</v>
      </c>
      <c r="V4960">
        <v>0</v>
      </c>
      <c r="W4960">
        <v>0</v>
      </c>
      <c r="X4960" s="2" t="s">
        <v>42</v>
      </c>
      <c r="Y4960">
        <v>0</v>
      </c>
      <c r="Z4960" s="2" t="s">
        <v>62</v>
      </c>
      <c r="AA4960" s="2" t="s">
        <v>62</v>
      </c>
      <c r="AB4960" s="2" t="s">
        <v>62</v>
      </c>
      <c r="AC4960">
        <v>0</v>
      </c>
      <c r="AD4960" s="2" t="s">
        <v>41</v>
      </c>
      <c r="AE4960" s="2" t="s">
        <v>102</v>
      </c>
      <c r="AF4960">
        <v>1</v>
      </c>
      <c r="AG4960" s="2" t="s">
        <v>69</v>
      </c>
      <c r="AH4960">
        <v>0</v>
      </c>
      <c r="AI4960">
        <v>0</v>
      </c>
      <c r="AJ4960"/>
    </row>
    <row r="4961" spans="1:36" x14ac:dyDescent="0.3">
      <c r="A4961">
        <v>54960</v>
      </c>
      <c r="B4961">
        <v>10596</v>
      </c>
      <c r="C4961">
        <v>217</v>
      </c>
      <c r="D4961" s="1">
        <v>46345</v>
      </c>
      <c r="E4961" s="1">
        <v>46343</v>
      </c>
      <c r="F4961" s="2" t="s">
        <v>97</v>
      </c>
      <c r="G4961" s="2" t="s">
        <v>59</v>
      </c>
      <c r="H4961">
        <v>2</v>
      </c>
      <c r="I4961">
        <v>1</v>
      </c>
      <c r="J4961">
        <v>2</v>
      </c>
      <c r="K4961" t="b">
        <v>1</v>
      </c>
      <c r="L4961" s="2" t="s">
        <v>37</v>
      </c>
      <c r="M4961" s="2" t="s">
        <v>50</v>
      </c>
      <c r="N4961">
        <v>4</v>
      </c>
      <c r="O4961">
        <v>1</v>
      </c>
      <c r="P4961" s="2" t="s">
        <v>71</v>
      </c>
      <c r="Q4961" s="2" t="s">
        <v>58</v>
      </c>
      <c r="R4961" s="2" t="s">
        <v>54</v>
      </c>
      <c r="S4961">
        <v>30</v>
      </c>
      <c r="T4961" s="1">
        <v>46345</v>
      </c>
      <c r="U4961" s="2" t="s">
        <v>53</v>
      </c>
      <c r="V4961">
        <v>0</v>
      </c>
      <c r="W4961">
        <v>0</v>
      </c>
      <c r="X4961" s="2" t="s">
        <v>88</v>
      </c>
      <c r="Y4961">
        <v>1</v>
      </c>
      <c r="Z4961" s="2" t="s">
        <v>43</v>
      </c>
      <c r="AA4961" s="2" t="s">
        <v>44</v>
      </c>
      <c r="AB4961" s="2" t="s">
        <v>76</v>
      </c>
      <c r="AC4961">
        <v>1</v>
      </c>
      <c r="AD4961" s="2" t="s">
        <v>53</v>
      </c>
      <c r="AE4961" s="2" t="s">
        <v>104</v>
      </c>
      <c r="AF4961">
        <v>1</v>
      </c>
      <c r="AG4961" s="2" t="s">
        <v>47</v>
      </c>
      <c r="AH4961">
        <v>1</v>
      </c>
      <c r="AI4961">
        <v>1</v>
      </c>
      <c r="AJ4961"/>
    </row>
    <row r="4962" spans="1:36" x14ac:dyDescent="0.3">
      <c r="A4962">
        <v>54961</v>
      </c>
      <c r="B4962">
        <v>10455</v>
      </c>
      <c r="C4962">
        <v>202</v>
      </c>
      <c r="D4962" s="1">
        <v>46345</v>
      </c>
      <c r="E4962" s="1">
        <v>46338</v>
      </c>
      <c r="F4962" s="2" t="s">
        <v>97</v>
      </c>
      <c r="G4962" s="2" t="s">
        <v>36</v>
      </c>
      <c r="H4962">
        <v>7</v>
      </c>
      <c r="I4962">
        <v>1</v>
      </c>
      <c r="J4962">
        <v>7</v>
      </c>
      <c r="K4962" t="b">
        <v>1</v>
      </c>
      <c r="L4962" s="2" t="s">
        <v>70</v>
      </c>
      <c r="M4962" s="2" t="s">
        <v>65</v>
      </c>
      <c r="N4962">
        <v>6</v>
      </c>
      <c r="O4962">
        <v>2</v>
      </c>
      <c r="P4962" s="2" t="s">
        <v>95</v>
      </c>
      <c r="Q4962" s="2" t="s">
        <v>52</v>
      </c>
      <c r="R4962" s="2" t="s">
        <v>40</v>
      </c>
      <c r="S4962">
        <v>22</v>
      </c>
      <c r="T4962" s="1">
        <v>46345</v>
      </c>
      <c r="U4962" s="2" t="s">
        <v>53</v>
      </c>
      <c r="V4962">
        <v>0</v>
      </c>
      <c r="W4962">
        <v>0</v>
      </c>
      <c r="X4962" s="2" t="s">
        <v>88</v>
      </c>
      <c r="Y4962">
        <v>0</v>
      </c>
      <c r="Z4962" s="2" t="s">
        <v>62</v>
      </c>
      <c r="AA4962" s="2" t="s">
        <v>62</v>
      </c>
      <c r="AB4962" s="2" t="s">
        <v>62</v>
      </c>
      <c r="AC4962">
        <v>0</v>
      </c>
      <c r="AD4962" s="2" t="s">
        <v>53</v>
      </c>
      <c r="AE4962" s="2" t="s">
        <v>104</v>
      </c>
      <c r="AF4962">
        <v>0</v>
      </c>
      <c r="AG4962" s="2" t="s">
        <v>64</v>
      </c>
      <c r="AH4962">
        <v>0</v>
      </c>
      <c r="AI4962">
        <v>0</v>
      </c>
      <c r="AJ4962"/>
    </row>
    <row r="4963" spans="1:36" x14ac:dyDescent="0.3">
      <c r="A4963">
        <v>54962</v>
      </c>
      <c r="B4963">
        <v>10286</v>
      </c>
      <c r="C4963">
        <v>223</v>
      </c>
      <c r="D4963" s="1">
        <v>45846</v>
      </c>
      <c r="E4963" s="1">
        <v>45836</v>
      </c>
      <c r="F4963" s="2" t="s">
        <v>48</v>
      </c>
      <c r="G4963" s="2" t="s">
        <v>59</v>
      </c>
      <c r="H4963">
        <v>10</v>
      </c>
      <c r="I4963">
        <v>1</v>
      </c>
      <c r="J4963">
        <v>10</v>
      </c>
      <c r="K4963" t="b">
        <v>1</v>
      </c>
      <c r="L4963" s="2" t="s">
        <v>70</v>
      </c>
      <c r="M4963" s="2" t="s">
        <v>38</v>
      </c>
      <c r="N4963">
        <v>4</v>
      </c>
      <c r="O4963">
        <v>1</v>
      </c>
      <c r="P4963" s="2" t="s">
        <v>39</v>
      </c>
      <c r="Q4963" s="2" t="s">
        <v>35</v>
      </c>
      <c r="R4963" s="2" t="s">
        <v>40</v>
      </c>
      <c r="S4963">
        <v>40</v>
      </c>
      <c r="T4963" s="1">
        <v>45846</v>
      </c>
      <c r="U4963" s="2" t="s">
        <v>67</v>
      </c>
      <c r="V4963">
        <v>0</v>
      </c>
      <c r="W4963">
        <v>0</v>
      </c>
      <c r="X4963" s="2" t="s">
        <v>42</v>
      </c>
      <c r="Y4963">
        <v>1</v>
      </c>
      <c r="Z4963" s="2" t="s">
        <v>43</v>
      </c>
      <c r="AA4963" s="2" t="s">
        <v>44</v>
      </c>
      <c r="AB4963" s="2" t="s">
        <v>56</v>
      </c>
      <c r="AC4963">
        <v>1</v>
      </c>
      <c r="AD4963" s="2" t="s">
        <v>67</v>
      </c>
      <c r="AE4963" s="2" t="s">
        <v>85</v>
      </c>
      <c r="AF4963">
        <v>1</v>
      </c>
      <c r="AG4963" s="2" t="s">
        <v>69</v>
      </c>
      <c r="AH4963">
        <v>1</v>
      </c>
      <c r="AI4963">
        <v>1</v>
      </c>
      <c r="AJ4963"/>
    </row>
    <row r="4964" spans="1:36" x14ac:dyDescent="0.3">
      <c r="A4964">
        <v>54963</v>
      </c>
      <c r="B4964">
        <v>10107</v>
      </c>
      <c r="C4964">
        <v>203</v>
      </c>
      <c r="D4964" s="1">
        <v>46108</v>
      </c>
      <c r="E4964" s="1">
        <v>46101</v>
      </c>
      <c r="F4964" s="2" t="s">
        <v>52</v>
      </c>
      <c r="G4964" s="2" t="s">
        <v>36</v>
      </c>
      <c r="H4964">
        <v>7</v>
      </c>
      <c r="I4964">
        <v>1</v>
      </c>
      <c r="J4964">
        <v>7</v>
      </c>
      <c r="K4964" t="b">
        <v>1</v>
      </c>
      <c r="L4964" s="2" t="s">
        <v>81</v>
      </c>
      <c r="M4964" s="2" t="s">
        <v>50</v>
      </c>
      <c r="N4964">
        <v>6</v>
      </c>
      <c r="O4964">
        <v>1</v>
      </c>
      <c r="P4964" s="2" t="s">
        <v>66</v>
      </c>
      <c r="Q4964" s="2" t="s">
        <v>52</v>
      </c>
      <c r="R4964" s="2" t="s">
        <v>54</v>
      </c>
      <c r="S4964">
        <v>22</v>
      </c>
      <c r="T4964" s="1">
        <v>46108</v>
      </c>
      <c r="U4964" s="2" t="s">
        <v>41</v>
      </c>
      <c r="V4964">
        <v>0</v>
      </c>
      <c r="W4964">
        <v>0</v>
      </c>
      <c r="X4964" s="2" t="s">
        <v>75</v>
      </c>
      <c r="Y4964">
        <v>1</v>
      </c>
      <c r="Z4964" s="2" t="s">
        <v>72</v>
      </c>
      <c r="AA4964" s="2" t="s">
        <v>44</v>
      </c>
      <c r="AB4964" s="2" t="s">
        <v>76</v>
      </c>
      <c r="AC4964">
        <v>1</v>
      </c>
      <c r="AD4964" s="2" t="s">
        <v>41</v>
      </c>
      <c r="AE4964" s="2" t="s">
        <v>77</v>
      </c>
      <c r="AF4964">
        <v>0</v>
      </c>
      <c r="AG4964" s="2" t="s">
        <v>64</v>
      </c>
      <c r="AH4964">
        <v>1</v>
      </c>
      <c r="AI4964">
        <v>1</v>
      </c>
      <c r="AJ4964"/>
    </row>
    <row r="4965" spans="1:36" x14ac:dyDescent="0.3">
      <c r="A4965">
        <v>54964</v>
      </c>
      <c r="B4965">
        <v>10745</v>
      </c>
      <c r="C4965">
        <v>205</v>
      </c>
      <c r="D4965" s="1">
        <v>45833</v>
      </c>
      <c r="E4965" s="1">
        <v>45828</v>
      </c>
      <c r="F4965" s="2" t="s">
        <v>48</v>
      </c>
      <c r="G4965" s="2" t="s">
        <v>36</v>
      </c>
      <c r="H4965">
        <v>5</v>
      </c>
      <c r="I4965">
        <v>1</v>
      </c>
      <c r="J4965">
        <v>5</v>
      </c>
      <c r="K4965" t="b">
        <v>1</v>
      </c>
      <c r="L4965" s="2" t="s">
        <v>49</v>
      </c>
      <c r="M4965" s="2" t="s">
        <v>65</v>
      </c>
      <c r="N4965">
        <v>11</v>
      </c>
      <c r="O4965">
        <v>3</v>
      </c>
      <c r="P4965" s="2" t="s">
        <v>91</v>
      </c>
      <c r="Q4965" s="2" t="s">
        <v>48</v>
      </c>
      <c r="R4965" s="2" t="s">
        <v>54</v>
      </c>
      <c r="S4965">
        <v>37</v>
      </c>
      <c r="T4965" s="1">
        <v>45833</v>
      </c>
      <c r="U4965" s="2" t="s">
        <v>40</v>
      </c>
      <c r="V4965">
        <v>0</v>
      </c>
      <c r="W4965">
        <v>0</v>
      </c>
      <c r="X4965" s="2" t="s">
        <v>42</v>
      </c>
      <c r="Y4965">
        <v>1</v>
      </c>
      <c r="Z4965" s="2" t="s">
        <v>55</v>
      </c>
      <c r="AA4965" s="2" t="s">
        <v>44</v>
      </c>
      <c r="AB4965" s="2" t="s">
        <v>56</v>
      </c>
      <c r="AC4965">
        <v>1</v>
      </c>
      <c r="AD4965" s="2" t="s">
        <v>40</v>
      </c>
      <c r="AE4965" s="2" t="s">
        <v>68</v>
      </c>
      <c r="AF4965">
        <v>0</v>
      </c>
      <c r="AG4965" s="2" t="s">
        <v>64</v>
      </c>
      <c r="AH4965">
        <v>1</v>
      </c>
      <c r="AI4965">
        <v>1</v>
      </c>
      <c r="AJ4965"/>
    </row>
    <row r="4966" spans="1:36" x14ac:dyDescent="0.3">
      <c r="A4966">
        <v>54965</v>
      </c>
      <c r="B4966">
        <v>11032</v>
      </c>
      <c r="C4966">
        <v>201</v>
      </c>
      <c r="D4966" s="1">
        <v>45739</v>
      </c>
      <c r="E4966" s="1">
        <v>45734</v>
      </c>
      <c r="F4966" s="2" t="s">
        <v>58</v>
      </c>
      <c r="G4966" s="2" t="s">
        <v>36</v>
      </c>
      <c r="H4966">
        <v>5</v>
      </c>
      <c r="I4966">
        <v>1</v>
      </c>
      <c r="J4966">
        <v>5</v>
      </c>
      <c r="K4966" t="b">
        <v>1</v>
      </c>
      <c r="L4966" s="2" t="s">
        <v>49</v>
      </c>
      <c r="M4966" s="2" t="s">
        <v>50</v>
      </c>
      <c r="N4966">
        <v>3</v>
      </c>
      <c r="O4966">
        <v>0</v>
      </c>
      <c r="P4966" s="2" t="s">
        <v>101</v>
      </c>
      <c r="Q4966" s="2" t="s">
        <v>48</v>
      </c>
      <c r="R4966" s="2" t="s">
        <v>54</v>
      </c>
      <c r="S4966">
        <v>40</v>
      </c>
      <c r="T4966" s="1">
        <v>45739</v>
      </c>
      <c r="U4966" s="2" t="s">
        <v>74</v>
      </c>
      <c r="V4966">
        <v>1</v>
      </c>
      <c r="W4966">
        <v>0</v>
      </c>
      <c r="X4966" s="2" t="s">
        <v>75</v>
      </c>
      <c r="Y4966">
        <v>1</v>
      </c>
      <c r="Z4966" s="2" t="s">
        <v>72</v>
      </c>
      <c r="AA4966" s="2" t="s">
        <v>44</v>
      </c>
      <c r="AB4966" s="2" t="s">
        <v>76</v>
      </c>
      <c r="AC4966">
        <v>1</v>
      </c>
      <c r="AD4966" s="2" t="s">
        <v>74</v>
      </c>
      <c r="AE4966" s="2" t="s">
        <v>77</v>
      </c>
      <c r="AF4966">
        <v>0</v>
      </c>
      <c r="AG4966" s="2" t="s">
        <v>64</v>
      </c>
      <c r="AH4966">
        <v>1</v>
      </c>
      <c r="AI4966">
        <v>1</v>
      </c>
      <c r="AJ4966"/>
    </row>
    <row r="4967" spans="1:36" x14ac:dyDescent="0.3">
      <c r="A4967">
        <v>54966</v>
      </c>
      <c r="B4967">
        <v>11387</v>
      </c>
      <c r="C4967">
        <v>226</v>
      </c>
      <c r="D4967" s="1">
        <v>46383</v>
      </c>
      <c r="E4967" s="1">
        <v>46380</v>
      </c>
      <c r="F4967" s="2" t="s">
        <v>97</v>
      </c>
      <c r="G4967" s="2" t="s">
        <v>36</v>
      </c>
      <c r="H4967">
        <v>3</v>
      </c>
      <c r="I4967">
        <v>1</v>
      </c>
      <c r="J4967">
        <v>3</v>
      </c>
      <c r="K4967" t="b">
        <v>1</v>
      </c>
      <c r="L4967" s="2" t="s">
        <v>70</v>
      </c>
      <c r="M4967" s="2" t="s">
        <v>38</v>
      </c>
      <c r="N4967">
        <v>3</v>
      </c>
      <c r="O4967">
        <v>0</v>
      </c>
      <c r="P4967" s="2" t="s">
        <v>96</v>
      </c>
      <c r="Q4967" s="2" t="s">
        <v>78</v>
      </c>
      <c r="R4967" s="2" t="s">
        <v>79</v>
      </c>
      <c r="S4967">
        <v>33</v>
      </c>
      <c r="T4967" s="1">
        <v>46383</v>
      </c>
      <c r="U4967" s="2" t="s">
        <v>74</v>
      </c>
      <c r="V4967">
        <v>1</v>
      </c>
      <c r="W4967">
        <v>0</v>
      </c>
      <c r="X4967" s="2" t="s">
        <v>61</v>
      </c>
      <c r="Y4967">
        <v>0</v>
      </c>
      <c r="Z4967" s="2" t="s">
        <v>62</v>
      </c>
      <c r="AA4967" s="2" t="s">
        <v>62</v>
      </c>
      <c r="AB4967" s="2" t="s">
        <v>62</v>
      </c>
      <c r="AC4967">
        <v>0</v>
      </c>
      <c r="AD4967" s="2" t="s">
        <v>74</v>
      </c>
      <c r="AE4967" s="2" t="s">
        <v>63</v>
      </c>
      <c r="AF4967">
        <v>0</v>
      </c>
      <c r="AG4967" s="2" t="s">
        <v>47</v>
      </c>
      <c r="AH4967">
        <v>0</v>
      </c>
      <c r="AI4967">
        <v>0</v>
      </c>
      <c r="AJ4967"/>
    </row>
    <row r="4968" spans="1:36" x14ac:dyDescent="0.3">
      <c r="A4968">
        <v>54967</v>
      </c>
      <c r="B4968">
        <v>11116</v>
      </c>
      <c r="C4968">
        <v>210</v>
      </c>
      <c r="D4968" s="1">
        <v>45745</v>
      </c>
      <c r="E4968" s="1">
        <v>45744</v>
      </c>
      <c r="F4968" s="2" t="s">
        <v>78</v>
      </c>
      <c r="G4968" s="2" t="s">
        <v>36</v>
      </c>
      <c r="H4968">
        <v>1</v>
      </c>
      <c r="I4968">
        <v>1</v>
      </c>
      <c r="J4968">
        <v>1</v>
      </c>
      <c r="K4968" t="b">
        <v>1</v>
      </c>
      <c r="L4968" s="2" t="s">
        <v>81</v>
      </c>
      <c r="M4968" s="2" t="s">
        <v>65</v>
      </c>
      <c r="N4968">
        <v>4</v>
      </c>
      <c r="O4968">
        <v>0</v>
      </c>
      <c r="P4968" s="2" t="s">
        <v>111</v>
      </c>
      <c r="Q4968" s="2" t="s">
        <v>58</v>
      </c>
      <c r="R4968" s="2" t="s">
        <v>67</v>
      </c>
      <c r="S4968">
        <v>27</v>
      </c>
      <c r="T4968" s="1">
        <v>45745</v>
      </c>
      <c r="U4968" s="2" t="s">
        <v>54</v>
      </c>
      <c r="V4968">
        <v>1</v>
      </c>
      <c r="W4968">
        <v>0</v>
      </c>
      <c r="X4968" s="2" t="s">
        <v>75</v>
      </c>
      <c r="Y4968">
        <v>1</v>
      </c>
      <c r="Z4968" s="2" t="s">
        <v>43</v>
      </c>
      <c r="AA4968" s="2" t="s">
        <v>44</v>
      </c>
      <c r="AB4968" s="2" t="s">
        <v>76</v>
      </c>
      <c r="AC4968">
        <v>1</v>
      </c>
      <c r="AD4968" s="2" t="s">
        <v>54</v>
      </c>
      <c r="AE4968" s="2" t="s">
        <v>77</v>
      </c>
      <c r="AF4968">
        <v>0</v>
      </c>
      <c r="AG4968" s="2" t="s">
        <v>47</v>
      </c>
      <c r="AH4968">
        <v>1</v>
      </c>
      <c r="AI4968">
        <v>1</v>
      </c>
      <c r="AJ4968"/>
    </row>
    <row r="4969" spans="1:36" x14ac:dyDescent="0.3">
      <c r="A4969">
        <v>54968</v>
      </c>
      <c r="B4969">
        <v>11328</v>
      </c>
      <c r="C4969">
        <v>215</v>
      </c>
      <c r="D4969" s="1">
        <v>45980</v>
      </c>
      <c r="E4969" s="1">
        <v>45950</v>
      </c>
      <c r="F4969" s="2" t="s">
        <v>58</v>
      </c>
      <c r="G4969" s="2" t="s">
        <v>36</v>
      </c>
      <c r="H4969">
        <v>30</v>
      </c>
      <c r="I4969">
        <v>1</v>
      </c>
      <c r="J4969">
        <v>30</v>
      </c>
      <c r="K4969" t="b">
        <v>1</v>
      </c>
      <c r="L4969" s="2" t="s">
        <v>37</v>
      </c>
      <c r="M4969" s="2" t="s">
        <v>38</v>
      </c>
      <c r="N4969">
        <v>1</v>
      </c>
      <c r="O4969">
        <v>0</v>
      </c>
      <c r="P4969" s="2" t="s">
        <v>92</v>
      </c>
      <c r="Q4969" s="2" t="s">
        <v>48</v>
      </c>
      <c r="R4969" s="2" t="s">
        <v>40</v>
      </c>
      <c r="S4969">
        <v>31</v>
      </c>
      <c r="T4969" s="1">
        <v>45980</v>
      </c>
      <c r="U4969" s="2" t="s">
        <v>40</v>
      </c>
      <c r="V4969">
        <v>0</v>
      </c>
      <c r="W4969">
        <v>0</v>
      </c>
      <c r="X4969" s="2" t="s">
        <v>88</v>
      </c>
      <c r="Y4969">
        <v>0</v>
      </c>
      <c r="Z4969" s="2" t="s">
        <v>62</v>
      </c>
      <c r="AA4969" s="2" t="s">
        <v>62</v>
      </c>
      <c r="AB4969" s="2" t="s">
        <v>62</v>
      </c>
      <c r="AC4969">
        <v>0</v>
      </c>
      <c r="AD4969" s="2" t="s">
        <v>40</v>
      </c>
      <c r="AE4969" s="2" t="s">
        <v>104</v>
      </c>
      <c r="AF4969">
        <v>0</v>
      </c>
      <c r="AG4969" s="2" t="s">
        <v>57</v>
      </c>
      <c r="AH4969">
        <v>0</v>
      </c>
      <c r="AI4969">
        <v>0</v>
      </c>
      <c r="AJ4969"/>
    </row>
    <row r="4970" spans="1:36" x14ac:dyDescent="0.3">
      <c r="A4970">
        <v>54969</v>
      </c>
      <c r="B4970">
        <v>11068</v>
      </c>
      <c r="C4970">
        <v>210</v>
      </c>
      <c r="D4970" s="1">
        <v>46038</v>
      </c>
      <c r="E4970" s="1">
        <v>46031</v>
      </c>
      <c r="F4970" s="2" t="s">
        <v>97</v>
      </c>
      <c r="G4970" s="2" t="s">
        <v>36</v>
      </c>
      <c r="H4970">
        <v>7</v>
      </c>
      <c r="I4970">
        <v>1</v>
      </c>
      <c r="J4970">
        <v>7</v>
      </c>
      <c r="K4970" t="b">
        <v>1</v>
      </c>
      <c r="L4970" s="2" t="s">
        <v>81</v>
      </c>
      <c r="M4970" s="2" t="s">
        <v>38</v>
      </c>
      <c r="N4970">
        <v>6</v>
      </c>
      <c r="O4970">
        <v>0</v>
      </c>
      <c r="P4970" s="2" t="s">
        <v>111</v>
      </c>
      <c r="Q4970" s="2" t="s">
        <v>58</v>
      </c>
      <c r="R4970" s="2" t="s">
        <v>67</v>
      </c>
      <c r="S4970">
        <v>27</v>
      </c>
      <c r="T4970" s="1">
        <v>46038</v>
      </c>
      <c r="U4970" s="2" t="s">
        <v>41</v>
      </c>
      <c r="V4970">
        <v>0</v>
      </c>
      <c r="W4970">
        <v>0</v>
      </c>
      <c r="X4970" s="2" t="s">
        <v>61</v>
      </c>
      <c r="Y4970">
        <v>1</v>
      </c>
      <c r="Z4970" s="2" t="s">
        <v>55</v>
      </c>
      <c r="AA4970" s="2" t="s">
        <v>112</v>
      </c>
      <c r="AB4970" s="2" t="s">
        <v>76</v>
      </c>
      <c r="AC4970">
        <v>1</v>
      </c>
      <c r="AD4970" s="2" t="s">
        <v>41</v>
      </c>
      <c r="AE4970" s="2" t="s">
        <v>86</v>
      </c>
      <c r="AF4970">
        <v>0</v>
      </c>
      <c r="AG4970" s="2" t="s">
        <v>64</v>
      </c>
      <c r="AH4970">
        <v>1</v>
      </c>
      <c r="AI4970">
        <v>0</v>
      </c>
      <c r="AJ4970"/>
    </row>
    <row r="4971" spans="1:36" x14ac:dyDescent="0.3">
      <c r="A4971">
        <v>54970</v>
      </c>
      <c r="B4971">
        <v>10964</v>
      </c>
      <c r="C4971">
        <v>224</v>
      </c>
      <c r="D4971" s="1">
        <v>46216</v>
      </c>
      <c r="E4971" s="1">
        <v>46215</v>
      </c>
      <c r="F4971" s="2" t="s">
        <v>97</v>
      </c>
      <c r="G4971" s="2" t="s">
        <v>36</v>
      </c>
      <c r="H4971">
        <v>1</v>
      </c>
      <c r="I4971">
        <v>1</v>
      </c>
      <c r="J4971">
        <v>1</v>
      </c>
      <c r="K4971" t="b">
        <v>1</v>
      </c>
      <c r="L4971" s="2" t="s">
        <v>81</v>
      </c>
      <c r="M4971" s="2" t="s">
        <v>65</v>
      </c>
      <c r="N4971">
        <v>2</v>
      </c>
      <c r="O4971">
        <v>0</v>
      </c>
      <c r="P4971" s="2" t="s">
        <v>60</v>
      </c>
      <c r="Q4971" s="2" t="s">
        <v>58</v>
      </c>
      <c r="R4971" s="2" t="s">
        <v>53</v>
      </c>
      <c r="S4971">
        <v>29</v>
      </c>
      <c r="T4971" s="1">
        <v>46216</v>
      </c>
      <c r="U4971" s="2" t="s">
        <v>79</v>
      </c>
      <c r="V4971">
        <v>0</v>
      </c>
      <c r="W4971">
        <v>0</v>
      </c>
      <c r="X4971" s="2" t="s">
        <v>42</v>
      </c>
      <c r="Y4971">
        <v>1</v>
      </c>
      <c r="Z4971" s="2" t="s">
        <v>72</v>
      </c>
      <c r="AA4971" s="2" t="s">
        <v>44</v>
      </c>
      <c r="AB4971" s="2" t="s">
        <v>76</v>
      </c>
      <c r="AC4971">
        <v>1</v>
      </c>
      <c r="AD4971" s="2" t="s">
        <v>79</v>
      </c>
      <c r="AE4971" s="2" t="s">
        <v>85</v>
      </c>
      <c r="AF4971">
        <v>0</v>
      </c>
      <c r="AG4971" s="2" t="s">
        <v>47</v>
      </c>
      <c r="AH4971">
        <v>1</v>
      </c>
      <c r="AI4971">
        <v>1</v>
      </c>
      <c r="AJ4971"/>
    </row>
    <row r="4972" spans="1:36" x14ac:dyDescent="0.3">
      <c r="A4972">
        <v>54971</v>
      </c>
      <c r="B4972">
        <v>11283</v>
      </c>
      <c r="C4972">
        <v>204</v>
      </c>
      <c r="D4972" s="1">
        <v>45681</v>
      </c>
      <c r="E4972" s="1">
        <v>45667</v>
      </c>
      <c r="F4972" s="2" t="s">
        <v>48</v>
      </c>
      <c r="G4972" s="2" t="s">
        <v>36</v>
      </c>
      <c r="H4972">
        <v>14</v>
      </c>
      <c r="I4972">
        <v>1</v>
      </c>
      <c r="J4972">
        <v>14</v>
      </c>
      <c r="K4972" t="b">
        <v>1</v>
      </c>
      <c r="L4972" s="2" t="s">
        <v>81</v>
      </c>
      <c r="M4972" s="2" t="s">
        <v>50</v>
      </c>
      <c r="N4972">
        <v>7</v>
      </c>
      <c r="O4972">
        <v>2</v>
      </c>
      <c r="P4972" s="2" t="s">
        <v>110</v>
      </c>
      <c r="Q4972" s="2" t="s">
        <v>48</v>
      </c>
      <c r="R4972" s="2" t="s">
        <v>41</v>
      </c>
      <c r="S4972">
        <v>38</v>
      </c>
      <c r="T4972" s="1">
        <v>45681</v>
      </c>
      <c r="U4972" s="2" t="s">
        <v>41</v>
      </c>
      <c r="V4972">
        <v>0</v>
      </c>
      <c r="W4972">
        <v>0</v>
      </c>
      <c r="X4972" s="2" t="s">
        <v>61</v>
      </c>
      <c r="Y4972">
        <v>1</v>
      </c>
      <c r="Z4972" s="2" t="s">
        <v>55</v>
      </c>
      <c r="AA4972" s="2" t="s">
        <v>44</v>
      </c>
      <c r="AB4972" s="2" t="s">
        <v>45</v>
      </c>
      <c r="AC4972">
        <v>1</v>
      </c>
      <c r="AD4972" s="2" t="s">
        <v>41</v>
      </c>
      <c r="AE4972" s="2" t="s">
        <v>86</v>
      </c>
      <c r="AF4972">
        <v>0</v>
      </c>
      <c r="AG4972" s="2" t="s">
        <v>69</v>
      </c>
      <c r="AH4972">
        <v>1</v>
      </c>
      <c r="AI4972">
        <v>1</v>
      </c>
      <c r="AJ4972"/>
    </row>
    <row r="4973" spans="1:36" x14ac:dyDescent="0.3">
      <c r="A4973">
        <v>54972</v>
      </c>
      <c r="B4973">
        <v>10812</v>
      </c>
      <c r="C4973">
        <v>213</v>
      </c>
      <c r="D4973" s="1">
        <v>46004</v>
      </c>
      <c r="E4973" s="1">
        <v>45990</v>
      </c>
      <c r="F4973" s="2" t="s">
        <v>35</v>
      </c>
      <c r="G4973" s="2" t="s">
        <v>59</v>
      </c>
      <c r="H4973">
        <v>14</v>
      </c>
      <c r="I4973">
        <v>1</v>
      </c>
      <c r="J4973">
        <v>14</v>
      </c>
      <c r="K4973" t="b">
        <v>1</v>
      </c>
      <c r="L4973" s="2" t="s">
        <v>49</v>
      </c>
      <c r="M4973" s="2" t="s">
        <v>50</v>
      </c>
      <c r="N4973">
        <v>1</v>
      </c>
      <c r="O4973">
        <v>1</v>
      </c>
      <c r="P4973" s="2" t="s">
        <v>113</v>
      </c>
      <c r="Q4973" s="2" t="s">
        <v>48</v>
      </c>
      <c r="R4973" s="2" t="s">
        <v>40</v>
      </c>
      <c r="S4973">
        <v>20</v>
      </c>
      <c r="T4973" s="1">
        <v>46004</v>
      </c>
      <c r="U4973" s="2" t="s">
        <v>54</v>
      </c>
      <c r="V4973">
        <v>1</v>
      </c>
      <c r="W4973">
        <v>0</v>
      </c>
      <c r="X4973" s="2" t="s">
        <v>61</v>
      </c>
      <c r="Y4973">
        <v>1</v>
      </c>
      <c r="Z4973" s="2" t="s">
        <v>55</v>
      </c>
      <c r="AA4973" s="2" t="s">
        <v>44</v>
      </c>
      <c r="AB4973" s="2" t="s">
        <v>45</v>
      </c>
      <c r="AC4973">
        <v>1</v>
      </c>
      <c r="AD4973" s="2" t="s">
        <v>54</v>
      </c>
      <c r="AE4973" s="2" t="s">
        <v>63</v>
      </c>
      <c r="AF4973">
        <v>1</v>
      </c>
      <c r="AG4973" s="2" t="s">
        <v>69</v>
      </c>
      <c r="AH4973">
        <v>1</v>
      </c>
      <c r="AI4973">
        <v>1</v>
      </c>
      <c r="AJ4973"/>
    </row>
    <row r="4974" spans="1:36" x14ac:dyDescent="0.3">
      <c r="A4974">
        <v>54973</v>
      </c>
      <c r="B4974">
        <v>10818</v>
      </c>
      <c r="C4974">
        <v>216</v>
      </c>
      <c r="D4974" s="1">
        <v>46103</v>
      </c>
      <c r="E4974" s="1">
        <v>46093</v>
      </c>
      <c r="F4974" s="2" t="s">
        <v>58</v>
      </c>
      <c r="G4974" s="2" t="s">
        <v>36</v>
      </c>
      <c r="H4974">
        <v>10</v>
      </c>
      <c r="I4974">
        <v>1</v>
      </c>
      <c r="J4974">
        <v>10</v>
      </c>
      <c r="K4974" t="b">
        <v>1</v>
      </c>
      <c r="L4974" s="2" t="s">
        <v>49</v>
      </c>
      <c r="M4974" s="2" t="s">
        <v>50</v>
      </c>
      <c r="N4974">
        <v>6</v>
      </c>
      <c r="O4974">
        <v>0</v>
      </c>
      <c r="P4974" s="2" t="s">
        <v>105</v>
      </c>
      <c r="Q4974" s="2" t="s">
        <v>58</v>
      </c>
      <c r="R4974" s="2" t="s">
        <v>79</v>
      </c>
      <c r="S4974">
        <v>27</v>
      </c>
      <c r="T4974" s="1">
        <v>46103</v>
      </c>
      <c r="U4974" s="2" t="s">
        <v>74</v>
      </c>
      <c r="V4974">
        <v>1</v>
      </c>
      <c r="W4974">
        <v>0</v>
      </c>
      <c r="X4974" s="2" t="s">
        <v>75</v>
      </c>
      <c r="Y4974">
        <v>1</v>
      </c>
      <c r="Z4974" s="2" t="s">
        <v>72</v>
      </c>
      <c r="AA4974" s="2" t="s">
        <v>44</v>
      </c>
      <c r="AB4974" s="2" t="s">
        <v>76</v>
      </c>
      <c r="AC4974">
        <v>1</v>
      </c>
      <c r="AD4974" s="2" t="s">
        <v>74</v>
      </c>
      <c r="AE4974" s="2" t="s">
        <v>77</v>
      </c>
      <c r="AF4974">
        <v>0</v>
      </c>
      <c r="AG4974" s="2" t="s">
        <v>69</v>
      </c>
      <c r="AH4974">
        <v>1</v>
      </c>
      <c r="AI4974">
        <v>1</v>
      </c>
      <c r="AJ4974"/>
    </row>
    <row r="4975" spans="1:36" x14ac:dyDescent="0.3">
      <c r="A4975">
        <v>54974</v>
      </c>
      <c r="B4975">
        <v>10228</v>
      </c>
      <c r="C4975">
        <v>210</v>
      </c>
      <c r="D4975" s="1">
        <v>46099</v>
      </c>
      <c r="E4975" s="1">
        <v>46099</v>
      </c>
      <c r="F4975" s="2" t="s">
        <v>35</v>
      </c>
      <c r="G4975" s="2" t="s">
        <v>59</v>
      </c>
      <c r="H4975">
        <v>0</v>
      </c>
      <c r="I4975">
        <v>1</v>
      </c>
      <c r="J4975">
        <v>0</v>
      </c>
      <c r="K4975" t="b">
        <v>1</v>
      </c>
      <c r="L4975" s="2" t="s">
        <v>81</v>
      </c>
      <c r="M4975" s="2" t="s">
        <v>50</v>
      </c>
      <c r="N4975">
        <v>8</v>
      </c>
      <c r="O4975">
        <v>2</v>
      </c>
      <c r="P4975" s="2" t="s">
        <v>111</v>
      </c>
      <c r="Q4975" s="2" t="s">
        <v>58</v>
      </c>
      <c r="R4975" s="2" t="s">
        <v>67</v>
      </c>
      <c r="S4975">
        <v>27</v>
      </c>
      <c r="T4975" s="1">
        <v>46099</v>
      </c>
      <c r="U4975" s="2" t="s">
        <v>40</v>
      </c>
      <c r="V4975">
        <v>0</v>
      </c>
      <c r="W4975">
        <v>0</v>
      </c>
      <c r="X4975" s="2" t="s">
        <v>75</v>
      </c>
      <c r="Y4975">
        <v>1</v>
      </c>
      <c r="Z4975" s="2" t="s">
        <v>72</v>
      </c>
      <c r="AA4975" s="2" t="s">
        <v>112</v>
      </c>
      <c r="AB4975" s="2" t="s">
        <v>76</v>
      </c>
      <c r="AC4975">
        <v>1</v>
      </c>
      <c r="AD4975" s="2" t="s">
        <v>40</v>
      </c>
      <c r="AE4975" s="2" t="s">
        <v>77</v>
      </c>
      <c r="AF4975">
        <v>1</v>
      </c>
      <c r="AG4975" s="2" t="s">
        <v>82</v>
      </c>
      <c r="AH4975">
        <v>1</v>
      </c>
      <c r="AI4975">
        <v>0</v>
      </c>
      <c r="AJ4975"/>
    </row>
    <row r="4976" spans="1:36" x14ac:dyDescent="0.3">
      <c r="A4976">
        <v>54975</v>
      </c>
      <c r="B4976">
        <v>10304</v>
      </c>
      <c r="C4976">
        <v>202</v>
      </c>
      <c r="D4976" s="1">
        <v>46075</v>
      </c>
      <c r="E4976" s="1">
        <v>46075</v>
      </c>
      <c r="F4976" s="2" t="s">
        <v>78</v>
      </c>
      <c r="G4976" s="2" t="s">
        <v>36</v>
      </c>
      <c r="H4976">
        <v>0</v>
      </c>
      <c r="I4976">
        <v>1</v>
      </c>
      <c r="J4976">
        <v>0</v>
      </c>
      <c r="K4976" t="b">
        <v>1</v>
      </c>
      <c r="L4976" s="2" t="s">
        <v>70</v>
      </c>
      <c r="M4976" s="2" t="s">
        <v>50</v>
      </c>
      <c r="N4976">
        <v>4</v>
      </c>
      <c r="O4976">
        <v>1</v>
      </c>
      <c r="P4976" s="2" t="s">
        <v>95</v>
      </c>
      <c r="Q4976" s="2" t="s">
        <v>52</v>
      </c>
      <c r="R4976" s="2" t="s">
        <v>40</v>
      </c>
      <c r="S4976">
        <v>22</v>
      </c>
      <c r="T4976" s="1">
        <v>46075</v>
      </c>
      <c r="U4976" s="2" t="s">
        <v>74</v>
      </c>
      <c r="V4976">
        <v>1</v>
      </c>
      <c r="W4976">
        <v>0</v>
      </c>
      <c r="X4976" s="2" t="s">
        <v>61</v>
      </c>
      <c r="Y4976">
        <v>1</v>
      </c>
      <c r="Z4976" s="2" t="s">
        <v>72</v>
      </c>
      <c r="AA4976" s="2" t="s">
        <v>44</v>
      </c>
      <c r="AB4976" s="2" t="s">
        <v>45</v>
      </c>
      <c r="AC4976">
        <v>1</v>
      </c>
      <c r="AD4976" s="2" t="s">
        <v>74</v>
      </c>
      <c r="AE4976" s="2" t="s">
        <v>100</v>
      </c>
      <c r="AF4976">
        <v>0</v>
      </c>
      <c r="AG4976" s="2" t="s">
        <v>82</v>
      </c>
      <c r="AH4976">
        <v>1</v>
      </c>
      <c r="AI4976">
        <v>1</v>
      </c>
      <c r="AJ4976"/>
    </row>
    <row r="4977" spans="1:36" x14ac:dyDescent="0.3">
      <c r="A4977">
        <v>54976</v>
      </c>
      <c r="B4977">
        <v>11034</v>
      </c>
      <c r="C4977">
        <v>208</v>
      </c>
      <c r="D4977" s="1">
        <v>46217</v>
      </c>
      <c r="E4977" s="1">
        <v>46210</v>
      </c>
      <c r="F4977" s="2" t="s">
        <v>97</v>
      </c>
      <c r="G4977" s="2" t="s">
        <v>36</v>
      </c>
      <c r="H4977">
        <v>7</v>
      </c>
      <c r="I4977">
        <v>1</v>
      </c>
      <c r="J4977">
        <v>7</v>
      </c>
      <c r="K4977" t="b">
        <v>1</v>
      </c>
      <c r="L4977" s="2" t="s">
        <v>37</v>
      </c>
      <c r="M4977" s="2" t="s">
        <v>50</v>
      </c>
      <c r="N4977">
        <v>6</v>
      </c>
      <c r="O4977">
        <v>0</v>
      </c>
      <c r="P4977" s="2" t="s">
        <v>106</v>
      </c>
      <c r="Q4977" s="2" t="s">
        <v>48</v>
      </c>
      <c r="R4977" s="2" t="s">
        <v>40</v>
      </c>
      <c r="S4977">
        <v>37</v>
      </c>
      <c r="T4977" s="1">
        <v>46217</v>
      </c>
      <c r="U4977" s="2" t="s">
        <v>67</v>
      </c>
      <c r="V4977">
        <v>0</v>
      </c>
      <c r="W4977">
        <v>0</v>
      </c>
      <c r="X4977" s="2" t="s">
        <v>42</v>
      </c>
      <c r="Y4977">
        <v>1</v>
      </c>
      <c r="Z4977" s="2" t="s">
        <v>43</v>
      </c>
      <c r="AA4977" s="2" t="s">
        <v>44</v>
      </c>
      <c r="AB4977" s="2" t="s">
        <v>76</v>
      </c>
      <c r="AC4977">
        <v>1</v>
      </c>
      <c r="AD4977" s="2" t="s">
        <v>67</v>
      </c>
      <c r="AE4977" s="2" t="s">
        <v>85</v>
      </c>
      <c r="AF4977">
        <v>0</v>
      </c>
      <c r="AG4977" s="2" t="s">
        <v>64</v>
      </c>
      <c r="AH4977">
        <v>1</v>
      </c>
      <c r="AI4977">
        <v>1</v>
      </c>
      <c r="AJ4977"/>
    </row>
    <row r="4978" spans="1:36" x14ac:dyDescent="0.3">
      <c r="A4978">
        <v>54977</v>
      </c>
      <c r="B4978">
        <v>11358</v>
      </c>
      <c r="C4978">
        <v>226</v>
      </c>
      <c r="D4978" s="1">
        <v>46132</v>
      </c>
      <c r="E4978" s="1">
        <v>46131</v>
      </c>
      <c r="F4978" s="2" t="s">
        <v>35</v>
      </c>
      <c r="G4978" s="2" t="s">
        <v>36</v>
      </c>
      <c r="H4978">
        <v>1</v>
      </c>
      <c r="I4978">
        <v>1</v>
      </c>
      <c r="J4978">
        <v>1</v>
      </c>
      <c r="K4978" t="b">
        <v>1</v>
      </c>
      <c r="L4978" s="2" t="s">
        <v>70</v>
      </c>
      <c r="M4978" s="2" t="s">
        <v>50</v>
      </c>
      <c r="N4978">
        <v>1</v>
      </c>
      <c r="O4978">
        <v>0</v>
      </c>
      <c r="P4978" s="2" t="s">
        <v>96</v>
      </c>
      <c r="Q4978" s="2" t="s">
        <v>78</v>
      </c>
      <c r="R4978" s="2" t="s">
        <v>79</v>
      </c>
      <c r="S4978">
        <v>33</v>
      </c>
      <c r="T4978" s="1">
        <v>46132</v>
      </c>
      <c r="U4978" s="2" t="s">
        <v>79</v>
      </c>
      <c r="V4978">
        <v>0</v>
      </c>
      <c r="W4978">
        <v>0</v>
      </c>
      <c r="X4978" s="2" t="s">
        <v>75</v>
      </c>
      <c r="Y4978">
        <v>1</v>
      </c>
      <c r="Z4978" s="2" t="s">
        <v>55</v>
      </c>
      <c r="AA4978" s="2" t="s">
        <v>44</v>
      </c>
      <c r="AB4978" s="2" t="s">
        <v>45</v>
      </c>
      <c r="AC4978">
        <v>1</v>
      </c>
      <c r="AD4978" s="2" t="s">
        <v>79</v>
      </c>
      <c r="AE4978" s="2" t="s">
        <v>93</v>
      </c>
      <c r="AF4978">
        <v>0</v>
      </c>
      <c r="AG4978" s="2" t="s">
        <v>47</v>
      </c>
      <c r="AH4978">
        <v>1</v>
      </c>
      <c r="AI4978">
        <v>1</v>
      </c>
      <c r="AJ4978"/>
    </row>
    <row r="4979" spans="1:36" x14ac:dyDescent="0.3">
      <c r="A4979">
        <v>54978</v>
      </c>
      <c r="B4979">
        <v>10256</v>
      </c>
      <c r="C4979">
        <v>214</v>
      </c>
      <c r="D4979" s="1">
        <v>45702</v>
      </c>
      <c r="E4979" s="1">
        <v>45688</v>
      </c>
      <c r="F4979" s="2" t="s">
        <v>78</v>
      </c>
      <c r="G4979" s="2" t="s">
        <v>59</v>
      </c>
      <c r="H4979">
        <v>14</v>
      </c>
      <c r="I4979">
        <v>1</v>
      </c>
      <c r="J4979">
        <v>14</v>
      </c>
      <c r="K4979" t="b">
        <v>1</v>
      </c>
      <c r="L4979" s="2" t="s">
        <v>37</v>
      </c>
      <c r="M4979" s="2" t="s">
        <v>50</v>
      </c>
      <c r="N4979">
        <v>1</v>
      </c>
      <c r="O4979">
        <v>1</v>
      </c>
      <c r="P4979" s="2" t="s">
        <v>90</v>
      </c>
      <c r="Q4979" s="2" t="s">
        <v>78</v>
      </c>
      <c r="R4979" s="2" t="s">
        <v>53</v>
      </c>
      <c r="S4979">
        <v>27</v>
      </c>
      <c r="T4979" s="1">
        <v>45702</v>
      </c>
      <c r="U4979" s="2" t="s">
        <v>41</v>
      </c>
      <c r="V4979">
        <v>0</v>
      </c>
      <c r="W4979">
        <v>0</v>
      </c>
      <c r="X4979" s="2" t="s">
        <v>61</v>
      </c>
      <c r="Y4979">
        <v>1</v>
      </c>
      <c r="Z4979" s="2" t="s">
        <v>43</v>
      </c>
      <c r="AA4979" s="2" t="s">
        <v>44</v>
      </c>
      <c r="AB4979" s="2" t="s">
        <v>76</v>
      </c>
      <c r="AC4979">
        <v>1</v>
      </c>
      <c r="AD4979" s="2" t="s">
        <v>41</v>
      </c>
      <c r="AE4979" s="2" t="s">
        <v>100</v>
      </c>
      <c r="AF4979">
        <v>1</v>
      </c>
      <c r="AG4979" s="2" t="s">
        <v>69</v>
      </c>
      <c r="AH4979">
        <v>1</v>
      </c>
      <c r="AI4979">
        <v>1</v>
      </c>
      <c r="AJ4979"/>
    </row>
    <row r="4980" spans="1:36" x14ac:dyDescent="0.3">
      <c r="A4980">
        <v>54979</v>
      </c>
      <c r="B4980">
        <v>11170</v>
      </c>
      <c r="C4980">
        <v>205</v>
      </c>
      <c r="D4980" s="1">
        <v>45814</v>
      </c>
      <c r="E4980" s="1">
        <v>45819</v>
      </c>
      <c r="F4980" s="2" t="s">
        <v>97</v>
      </c>
      <c r="G4980" s="2" t="s">
        <v>36</v>
      </c>
      <c r="H4980">
        <v>1000</v>
      </c>
      <c r="I4980">
        <v>1</v>
      </c>
      <c r="K4980" t="b">
        <v>0</v>
      </c>
      <c r="L4980" s="2" t="s">
        <v>70</v>
      </c>
      <c r="M4980" s="2" t="s">
        <v>38</v>
      </c>
      <c r="N4980">
        <v>3</v>
      </c>
      <c r="O4980">
        <v>1</v>
      </c>
      <c r="P4980" s="2" t="s">
        <v>91</v>
      </c>
      <c r="Q4980" s="2" t="s">
        <v>48</v>
      </c>
      <c r="R4980" s="2" t="s">
        <v>54</v>
      </c>
      <c r="S4980">
        <v>37</v>
      </c>
      <c r="T4980" s="1">
        <v>45814</v>
      </c>
      <c r="U4980" s="2" t="s">
        <v>41</v>
      </c>
      <c r="V4980">
        <v>0</v>
      </c>
      <c r="W4980">
        <v>0</v>
      </c>
      <c r="X4980" s="2" t="s">
        <v>42</v>
      </c>
      <c r="Y4980">
        <v>1</v>
      </c>
      <c r="Z4980" s="2" t="s">
        <v>72</v>
      </c>
      <c r="AA4980" s="2" t="s">
        <v>44</v>
      </c>
      <c r="AB4980" s="2" t="s">
        <v>76</v>
      </c>
      <c r="AC4980">
        <v>1</v>
      </c>
      <c r="AD4980" s="2" t="s">
        <v>41</v>
      </c>
      <c r="AE4980" s="2" t="s">
        <v>68</v>
      </c>
      <c r="AF4980">
        <v>0</v>
      </c>
      <c r="AG4980" s="2" t="s">
        <v>62</v>
      </c>
      <c r="AH4980">
        <v>1</v>
      </c>
      <c r="AI4980">
        <v>1</v>
      </c>
      <c r="AJ4980"/>
    </row>
    <row r="4981" spans="1:36" x14ac:dyDescent="0.3">
      <c r="A4981">
        <v>54980</v>
      </c>
      <c r="B4981">
        <v>10033</v>
      </c>
      <c r="C4981">
        <v>218</v>
      </c>
      <c r="D4981" s="1">
        <v>45776</v>
      </c>
      <c r="E4981" s="1">
        <v>45773</v>
      </c>
      <c r="F4981" s="2" t="s">
        <v>52</v>
      </c>
      <c r="G4981" s="2" t="s">
        <v>36</v>
      </c>
      <c r="H4981">
        <v>3</v>
      </c>
      <c r="I4981">
        <v>1</v>
      </c>
      <c r="J4981">
        <v>3</v>
      </c>
      <c r="K4981" t="b">
        <v>1</v>
      </c>
      <c r="L4981" s="2" t="s">
        <v>49</v>
      </c>
      <c r="M4981" s="2" t="s">
        <v>50</v>
      </c>
      <c r="N4981">
        <v>5</v>
      </c>
      <c r="O4981">
        <v>1</v>
      </c>
      <c r="P4981" s="2" t="s">
        <v>84</v>
      </c>
      <c r="Q4981" s="2" t="s">
        <v>58</v>
      </c>
      <c r="R4981" s="2" t="s">
        <v>40</v>
      </c>
      <c r="S4981">
        <v>33</v>
      </c>
      <c r="T4981" s="1">
        <v>45776</v>
      </c>
      <c r="U4981" s="2" t="s">
        <v>67</v>
      </c>
      <c r="V4981">
        <v>0</v>
      </c>
      <c r="W4981">
        <v>0</v>
      </c>
      <c r="X4981" s="2" t="s">
        <v>75</v>
      </c>
      <c r="Y4981">
        <v>1</v>
      </c>
      <c r="Z4981" s="2" t="s">
        <v>55</v>
      </c>
      <c r="AA4981" s="2" t="s">
        <v>44</v>
      </c>
      <c r="AB4981" s="2" t="s">
        <v>56</v>
      </c>
      <c r="AC4981">
        <v>1</v>
      </c>
      <c r="AD4981" s="2" t="s">
        <v>67</v>
      </c>
      <c r="AE4981" s="2" t="s">
        <v>93</v>
      </c>
      <c r="AF4981">
        <v>0</v>
      </c>
      <c r="AG4981" s="2" t="s">
        <v>47</v>
      </c>
      <c r="AH4981">
        <v>1</v>
      </c>
      <c r="AI4981">
        <v>1</v>
      </c>
      <c r="AJ4981"/>
    </row>
    <row r="4982" spans="1:36" x14ac:dyDescent="0.3">
      <c r="A4982">
        <v>54981</v>
      </c>
      <c r="B4982">
        <v>10320</v>
      </c>
      <c r="C4982">
        <v>225</v>
      </c>
      <c r="D4982" s="1">
        <v>46152</v>
      </c>
      <c r="E4982" s="1">
        <v>46147</v>
      </c>
      <c r="F4982" s="2" t="s">
        <v>58</v>
      </c>
      <c r="G4982" s="2" t="s">
        <v>36</v>
      </c>
      <c r="H4982">
        <v>5</v>
      </c>
      <c r="I4982">
        <v>1</v>
      </c>
      <c r="J4982">
        <v>5</v>
      </c>
      <c r="K4982" t="b">
        <v>1</v>
      </c>
      <c r="L4982" s="2" t="s">
        <v>49</v>
      </c>
      <c r="M4982" s="2" t="s">
        <v>50</v>
      </c>
      <c r="N4982">
        <v>8</v>
      </c>
      <c r="O4982">
        <v>2</v>
      </c>
      <c r="P4982" s="2" t="s">
        <v>116</v>
      </c>
      <c r="Q4982" s="2" t="s">
        <v>35</v>
      </c>
      <c r="R4982" s="2" t="s">
        <v>41</v>
      </c>
      <c r="S4982">
        <v>24</v>
      </c>
      <c r="T4982" s="1">
        <v>46152</v>
      </c>
      <c r="U4982" s="2" t="s">
        <v>74</v>
      </c>
      <c r="V4982">
        <v>1</v>
      </c>
      <c r="W4982">
        <v>0</v>
      </c>
      <c r="X4982" s="2" t="s">
        <v>75</v>
      </c>
      <c r="Y4982">
        <v>1</v>
      </c>
      <c r="Z4982" s="2" t="s">
        <v>72</v>
      </c>
      <c r="AA4982" s="2" t="s">
        <v>44</v>
      </c>
      <c r="AB4982" s="2" t="s">
        <v>45</v>
      </c>
      <c r="AC4982">
        <v>1</v>
      </c>
      <c r="AD4982" s="2" t="s">
        <v>74</v>
      </c>
      <c r="AE4982" s="2" t="s">
        <v>80</v>
      </c>
      <c r="AF4982">
        <v>0</v>
      </c>
      <c r="AG4982" s="2" t="s">
        <v>64</v>
      </c>
      <c r="AH4982">
        <v>1</v>
      </c>
      <c r="AI4982">
        <v>1</v>
      </c>
      <c r="AJ4982"/>
    </row>
    <row r="4983" spans="1:36" x14ac:dyDescent="0.3">
      <c r="A4983">
        <v>54982</v>
      </c>
      <c r="B4983">
        <v>10512</v>
      </c>
      <c r="C4983">
        <v>222</v>
      </c>
      <c r="D4983" s="1">
        <v>46279</v>
      </c>
      <c r="E4983" s="1">
        <v>46274</v>
      </c>
      <c r="F4983" s="2" t="s">
        <v>78</v>
      </c>
      <c r="G4983" s="2" t="s">
        <v>36</v>
      </c>
      <c r="H4983">
        <v>5</v>
      </c>
      <c r="I4983">
        <v>1</v>
      </c>
      <c r="J4983">
        <v>5</v>
      </c>
      <c r="K4983" t="b">
        <v>1</v>
      </c>
      <c r="L4983" s="2" t="s">
        <v>49</v>
      </c>
      <c r="M4983" s="2" t="s">
        <v>38</v>
      </c>
      <c r="N4983">
        <v>3</v>
      </c>
      <c r="O4983">
        <v>0</v>
      </c>
      <c r="P4983" s="2" t="s">
        <v>108</v>
      </c>
      <c r="Q4983" s="2" t="s">
        <v>48</v>
      </c>
      <c r="R4983" s="2" t="s">
        <v>79</v>
      </c>
      <c r="S4983">
        <v>20</v>
      </c>
      <c r="T4983" s="1">
        <v>46279</v>
      </c>
      <c r="U4983" s="2" t="s">
        <v>79</v>
      </c>
      <c r="V4983">
        <v>0</v>
      </c>
      <c r="W4983">
        <v>0</v>
      </c>
      <c r="X4983" s="2" t="s">
        <v>42</v>
      </c>
      <c r="Y4983">
        <v>0</v>
      </c>
      <c r="Z4983" s="2" t="s">
        <v>62</v>
      </c>
      <c r="AA4983" s="2" t="s">
        <v>62</v>
      </c>
      <c r="AB4983" s="2" t="s">
        <v>62</v>
      </c>
      <c r="AC4983">
        <v>0</v>
      </c>
      <c r="AD4983" s="2" t="s">
        <v>79</v>
      </c>
      <c r="AE4983" s="2" t="s">
        <v>102</v>
      </c>
      <c r="AF4983">
        <v>0</v>
      </c>
      <c r="AG4983" s="2" t="s">
        <v>64</v>
      </c>
      <c r="AH4983">
        <v>0</v>
      </c>
      <c r="AI4983">
        <v>0</v>
      </c>
      <c r="AJ4983"/>
    </row>
    <row r="4984" spans="1:36" x14ac:dyDescent="0.3">
      <c r="A4984">
        <v>54983</v>
      </c>
      <c r="B4984">
        <v>10184</v>
      </c>
      <c r="C4984">
        <v>208</v>
      </c>
      <c r="D4984" s="1">
        <v>45848</v>
      </c>
      <c r="E4984" s="1">
        <v>45845</v>
      </c>
      <c r="F4984" s="2" t="s">
        <v>35</v>
      </c>
      <c r="G4984" s="2" t="s">
        <v>62</v>
      </c>
      <c r="H4984">
        <v>3</v>
      </c>
      <c r="I4984">
        <v>0</v>
      </c>
      <c r="J4984">
        <v>3</v>
      </c>
      <c r="K4984" t="b">
        <v>1</v>
      </c>
      <c r="L4984" s="2" t="s">
        <v>49</v>
      </c>
      <c r="M4984" s="2" t="s">
        <v>38</v>
      </c>
      <c r="N4984">
        <v>4</v>
      </c>
      <c r="O4984">
        <v>1</v>
      </c>
      <c r="P4984" s="2" t="s">
        <v>106</v>
      </c>
      <c r="Q4984" s="2" t="s">
        <v>48</v>
      </c>
      <c r="R4984" s="2" t="s">
        <v>40</v>
      </c>
      <c r="S4984">
        <v>37</v>
      </c>
      <c r="T4984" s="1">
        <v>45848</v>
      </c>
      <c r="U4984" s="2" t="s">
        <v>53</v>
      </c>
      <c r="V4984">
        <v>0</v>
      </c>
      <c r="W4984">
        <v>0</v>
      </c>
      <c r="X4984" s="2" t="s">
        <v>42</v>
      </c>
      <c r="Y4984">
        <v>0</v>
      </c>
      <c r="Z4984" s="2" t="s">
        <v>62</v>
      </c>
      <c r="AA4984" s="2" t="s">
        <v>62</v>
      </c>
      <c r="AB4984" s="2" t="s">
        <v>62</v>
      </c>
      <c r="AC4984">
        <v>0</v>
      </c>
      <c r="AD4984" s="2" t="s">
        <v>53</v>
      </c>
      <c r="AE4984" s="2" t="s">
        <v>85</v>
      </c>
      <c r="AG4984" s="2" t="s">
        <v>47</v>
      </c>
      <c r="AH4984">
        <v>0</v>
      </c>
      <c r="AI4984">
        <v>0</v>
      </c>
      <c r="AJ4984"/>
    </row>
    <row r="4985" spans="1:36" x14ac:dyDescent="0.3">
      <c r="A4985">
        <v>54984</v>
      </c>
      <c r="B4985">
        <v>10434</v>
      </c>
      <c r="C4985">
        <v>212</v>
      </c>
      <c r="D4985" s="1">
        <v>46217</v>
      </c>
      <c r="E4985" s="1">
        <v>46216</v>
      </c>
      <c r="F4985" s="2" t="s">
        <v>97</v>
      </c>
      <c r="G4985" s="2" t="s">
        <v>36</v>
      </c>
      <c r="H4985">
        <v>1</v>
      </c>
      <c r="I4985">
        <v>1</v>
      </c>
      <c r="J4985">
        <v>1</v>
      </c>
      <c r="K4985" t="b">
        <v>1</v>
      </c>
      <c r="L4985" s="2" t="s">
        <v>49</v>
      </c>
      <c r="M4985" s="2" t="s">
        <v>65</v>
      </c>
      <c r="N4985">
        <v>2</v>
      </c>
      <c r="O4985">
        <v>1</v>
      </c>
      <c r="P4985" s="2" t="s">
        <v>107</v>
      </c>
      <c r="Q4985" s="2" t="s">
        <v>58</v>
      </c>
      <c r="R4985" s="2" t="s">
        <v>67</v>
      </c>
      <c r="S4985">
        <v>20</v>
      </c>
      <c r="T4985" s="1">
        <v>46217</v>
      </c>
      <c r="U4985" s="2" t="s">
        <v>67</v>
      </c>
      <c r="V4985">
        <v>0</v>
      </c>
      <c r="W4985">
        <v>0</v>
      </c>
      <c r="X4985" s="2" t="s">
        <v>42</v>
      </c>
      <c r="Y4985">
        <v>1</v>
      </c>
      <c r="Z4985" s="2" t="s">
        <v>72</v>
      </c>
      <c r="AA4985" s="2" t="s">
        <v>44</v>
      </c>
      <c r="AB4985" s="2" t="s">
        <v>45</v>
      </c>
      <c r="AC4985">
        <v>1</v>
      </c>
      <c r="AD4985" s="2" t="s">
        <v>67</v>
      </c>
      <c r="AE4985" s="2" t="s">
        <v>85</v>
      </c>
      <c r="AF4985">
        <v>0</v>
      </c>
      <c r="AG4985" s="2" t="s">
        <v>47</v>
      </c>
      <c r="AH4985">
        <v>1</v>
      </c>
      <c r="AI4985">
        <v>1</v>
      </c>
      <c r="AJ4985"/>
    </row>
    <row r="4986" spans="1:36" x14ac:dyDescent="0.3">
      <c r="A4986">
        <v>54985</v>
      </c>
      <c r="B4986">
        <v>10593</v>
      </c>
      <c r="C4986">
        <v>228</v>
      </c>
      <c r="D4986" s="1">
        <v>46053</v>
      </c>
      <c r="E4986" s="1">
        <v>46023</v>
      </c>
      <c r="F4986" s="2" t="s">
        <v>78</v>
      </c>
      <c r="G4986" s="2" t="s">
        <v>36</v>
      </c>
      <c r="H4986">
        <v>30</v>
      </c>
      <c r="I4986">
        <v>1</v>
      </c>
      <c r="J4986">
        <v>30</v>
      </c>
      <c r="K4986" t="b">
        <v>1</v>
      </c>
      <c r="L4986" s="2" t="s">
        <v>49</v>
      </c>
      <c r="M4986" s="2" t="s">
        <v>50</v>
      </c>
      <c r="N4986">
        <v>6</v>
      </c>
      <c r="O4986">
        <v>0</v>
      </c>
      <c r="P4986" s="2" t="s">
        <v>114</v>
      </c>
      <c r="Q4986" s="2" t="s">
        <v>78</v>
      </c>
      <c r="R4986" s="2" t="s">
        <v>67</v>
      </c>
      <c r="S4986">
        <v>31</v>
      </c>
      <c r="T4986" s="1">
        <v>46053</v>
      </c>
      <c r="U4986" s="2" t="s">
        <v>54</v>
      </c>
      <c r="V4986">
        <v>1</v>
      </c>
      <c r="W4986">
        <v>0</v>
      </c>
      <c r="X4986" s="2" t="s">
        <v>61</v>
      </c>
      <c r="Y4986">
        <v>1</v>
      </c>
      <c r="Z4986" s="2" t="s">
        <v>43</v>
      </c>
      <c r="AA4986" s="2" t="s">
        <v>44</v>
      </c>
      <c r="AB4986" s="2" t="s">
        <v>76</v>
      </c>
      <c r="AC4986">
        <v>1</v>
      </c>
      <c r="AD4986" s="2" t="s">
        <v>54</v>
      </c>
      <c r="AE4986" s="2" t="s">
        <v>86</v>
      </c>
      <c r="AF4986">
        <v>0</v>
      </c>
      <c r="AG4986" s="2" t="s">
        <v>57</v>
      </c>
      <c r="AH4986">
        <v>1</v>
      </c>
      <c r="AI4986">
        <v>1</v>
      </c>
      <c r="AJ4986"/>
    </row>
    <row r="4987" spans="1:36" x14ac:dyDescent="0.3">
      <c r="A4987">
        <v>54986</v>
      </c>
      <c r="B4987">
        <v>10619</v>
      </c>
      <c r="C4987">
        <v>218</v>
      </c>
      <c r="D4987" s="1">
        <v>46119</v>
      </c>
      <c r="E4987" s="1">
        <v>46109</v>
      </c>
      <c r="F4987" s="2" t="s">
        <v>48</v>
      </c>
      <c r="G4987" s="2" t="s">
        <v>59</v>
      </c>
      <c r="H4987">
        <v>10</v>
      </c>
      <c r="I4987">
        <v>1</v>
      </c>
      <c r="J4987">
        <v>10</v>
      </c>
      <c r="K4987" t="b">
        <v>1</v>
      </c>
      <c r="L4987" s="2" t="s">
        <v>49</v>
      </c>
      <c r="M4987" s="2" t="s">
        <v>50</v>
      </c>
      <c r="N4987">
        <v>7</v>
      </c>
      <c r="O4987">
        <v>2</v>
      </c>
      <c r="P4987" s="2" t="s">
        <v>84</v>
      </c>
      <c r="Q4987" s="2" t="s">
        <v>58</v>
      </c>
      <c r="R4987" s="2" t="s">
        <v>40</v>
      </c>
      <c r="S4987">
        <v>33</v>
      </c>
      <c r="T4987" s="1">
        <v>46119</v>
      </c>
      <c r="U4987" s="2" t="s">
        <v>67</v>
      </c>
      <c r="V4987">
        <v>0</v>
      </c>
      <c r="W4987">
        <v>0</v>
      </c>
      <c r="X4987" s="2" t="s">
        <v>75</v>
      </c>
      <c r="Y4987">
        <v>1</v>
      </c>
      <c r="Z4987" s="2" t="s">
        <v>55</v>
      </c>
      <c r="AA4987" s="2" t="s">
        <v>44</v>
      </c>
      <c r="AB4987" s="2" t="s">
        <v>45</v>
      </c>
      <c r="AC4987">
        <v>1</v>
      </c>
      <c r="AD4987" s="2" t="s">
        <v>67</v>
      </c>
      <c r="AE4987" s="2" t="s">
        <v>93</v>
      </c>
      <c r="AF4987">
        <v>1</v>
      </c>
      <c r="AG4987" s="2" t="s">
        <v>69</v>
      </c>
      <c r="AH4987">
        <v>1</v>
      </c>
      <c r="AI4987">
        <v>1</v>
      </c>
      <c r="AJ4987"/>
    </row>
    <row r="4988" spans="1:36" x14ac:dyDescent="0.3">
      <c r="A4988">
        <v>54987</v>
      </c>
      <c r="B4988">
        <v>10412</v>
      </c>
      <c r="C4988">
        <v>213</v>
      </c>
      <c r="D4988" s="1">
        <v>46068</v>
      </c>
      <c r="E4988" s="1">
        <v>46067</v>
      </c>
      <c r="F4988" s="2" t="s">
        <v>58</v>
      </c>
      <c r="G4988" s="2" t="s">
        <v>36</v>
      </c>
      <c r="H4988">
        <v>1</v>
      </c>
      <c r="I4988">
        <v>1</v>
      </c>
      <c r="J4988">
        <v>1</v>
      </c>
      <c r="K4988" t="b">
        <v>1</v>
      </c>
      <c r="L4988" s="2" t="s">
        <v>49</v>
      </c>
      <c r="M4988" s="2" t="s">
        <v>38</v>
      </c>
      <c r="N4988">
        <v>3</v>
      </c>
      <c r="O4988">
        <v>0</v>
      </c>
      <c r="P4988" s="2" t="s">
        <v>113</v>
      </c>
      <c r="Q4988" s="2" t="s">
        <v>48</v>
      </c>
      <c r="R4988" s="2" t="s">
        <v>40</v>
      </c>
      <c r="S4988">
        <v>20</v>
      </c>
      <c r="T4988" s="1">
        <v>46068</v>
      </c>
      <c r="U4988" s="2" t="s">
        <v>74</v>
      </c>
      <c r="V4988">
        <v>1</v>
      </c>
      <c r="W4988">
        <v>0</v>
      </c>
      <c r="X4988" s="2" t="s">
        <v>61</v>
      </c>
      <c r="Y4988">
        <v>1</v>
      </c>
      <c r="Z4988" s="2" t="s">
        <v>72</v>
      </c>
      <c r="AA4988" s="2" t="s">
        <v>44</v>
      </c>
      <c r="AB4988" s="2" t="s">
        <v>45</v>
      </c>
      <c r="AC4988">
        <v>1</v>
      </c>
      <c r="AD4988" s="2" t="s">
        <v>74</v>
      </c>
      <c r="AE4988" s="2" t="s">
        <v>100</v>
      </c>
      <c r="AF4988">
        <v>0</v>
      </c>
      <c r="AG4988" s="2" t="s">
        <v>47</v>
      </c>
      <c r="AH4988">
        <v>1</v>
      </c>
      <c r="AI4988">
        <v>1</v>
      </c>
      <c r="AJ4988"/>
    </row>
    <row r="4989" spans="1:36" x14ac:dyDescent="0.3">
      <c r="A4989">
        <v>54988</v>
      </c>
      <c r="B4989">
        <v>10066</v>
      </c>
      <c r="C4989">
        <v>205</v>
      </c>
      <c r="D4989" s="1">
        <v>45851</v>
      </c>
      <c r="E4989" s="1">
        <v>45851</v>
      </c>
      <c r="F4989" s="2" t="s">
        <v>78</v>
      </c>
      <c r="G4989" s="2" t="s">
        <v>36</v>
      </c>
      <c r="H4989">
        <v>0</v>
      </c>
      <c r="I4989">
        <v>1</v>
      </c>
      <c r="J4989">
        <v>0</v>
      </c>
      <c r="K4989" t="b">
        <v>1</v>
      </c>
      <c r="L4989" s="2" t="s">
        <v>70</v>
      </c>
      <c r="M4989" s="2" t="s">
        <v>50</v>
      </c>
      <c r="N4989">
        <v>4</v>
      </c>
      <c r="O4989">
        <v>0</v>
      </c>
      <c r="P4989" s="2" t="s">
        <v>91</v>
      </c>
      <c r="Q4989" s="2" t="s">
        <v>48</v>
      </c>
      <c r="R4989" s="2" t="s">
        <v>54</v>
      </c>
      <c r="S4989">
        <v>37</v>
      </c>
      <c r="T4989" s="1">
        <v>45851</v>
      </c>
      <c r="U4989" s="2" t="s">
        <v>74</v>
      </c>
      <c r="V4989">
        <v>1</v>
      </c>
      <c r="W4989">
        <v>0</v>
      </c>
      <c r="X4989" s="2" t="s">
        <v>42</v>
      </c>
      <c r="Y4989">
        <v>1</v>
      </c>
      <c r="Z4989" s="2" t="s">
        <v>72</v>
      </c>
      <c r="AA4989" s="2" t="s">
        <v>44</v>
      </c>
      <c r="AB4989" s="2" t="s">
        <v>76</v>
      </c>
      <c r="AC4989">
        <v>1</v>
      </c>
      <c r="AD4989" s="2" t="s">
        <v>74</v>
      </c>
      <c r="AE4989" s="2" t="s">
        <v>85</v>
      </c>
      <c r="AF4989">
        <v>0</v>
      </c>
      <c r="AG4989" s="2" t="s">
        <v>82</v>
      </c>
      <c r="AH4989">
        <v>1</v>
      </c>
      <c r="AI4989">
        <v>1</v>
      </c>
      <c r="AJ4989"/>
    </row>
    <row r="4990" spans="1:36" x14ac:dyDescent="0.3">
      <c r="A4990">
        <v>54989</v>
      </c>
      <c r="B4990">
        <v>11125</v>
      </c>
      <c r="C4990">
        <v>211</v>
      </c>
      <c r="D4990" s="1">
        <v>45694</v>
      </c>
      <c r="E4990" s="1">
        <v>45692</v>
      </c>
      <c r="F4990" s="2" t="s">
        <v>35</v>
      </c>
      <c r="G4990" s="2" t="s">
        <v>36</v>
      </c>
      <c r="H4990">
        <v>2</v>
      </c>
      <c r="I4990">
        <v>1</v>
      </c>
      <c r="J4990">
        <v>2</v>
      </c>
      <c r="K4990" t="b">
        <v>1</v>
      </c>
      <c r="L4990" s="2" t="s">
        <v>109</v>
      </c>
      <c r="M4990" s="2" t="s">
        <v>50</v>
      </c>
      <c r="N4990">
        <v>2</v>
      </c>
      <c r="O4990">
        <v>0</v>
      </c>
      <c r="P4990" s="2" t="s">
        <v>83</v>
      </c>
      <c r="Q4990" s="2" t="s">
        <v>58</v>
      </c>
      <c r="R4990" s="2" t="s">
        <v>67</v>
      </c>
      <c r="S4990">
        <v>33</v>
      </c>
      <c r="T4990" s="1">
        <v>45694</v>
      </c>
      <c r="U4990" s="2" t="s">
        <v>53</v>
      </c>
      <c r="V4990">
        <v>0</v>
      </c>
      <c r="W4990">
        <v>0</v>
      </c>
      <c r="X4990" s="2" t="s">
        <v>61</v>
      </c>
      <c r="Y4990">
        <v>1</v>
      </c>
      <c r="Z4990" s="2" t="s">
        <v>72</v>
      </c>
      <c r="AA4990" s="2" t="s">
        <v>44</v>
      </c>
      <c r="AB4990" s="2" t="s">
        <v>76</v>
      </c>
      <c r="AC4990">
        <v>1</v>
      </c>
      <c r="AD4990" s="2" t="s">
        <v>53</v>
      </c>
      <c r="AE4990" s="2" t="s">
        <v>100</v>
      </c>
      <c r="AF4990">
        <v>0</v>
      </c>
      <c r="AG4990" s="2" t="s">
        <v>47</v>
      </c>
      <c r="AH4990">
        <v>1</v>
      </c>
      <c r="AI4990">
        <v>1</v>
      </c>
      <c r="AJ4990"/>
    </row>
    <row r="4991" spans="1:36" x14ac:dyDescent="0.3">
      <c r="A4991">
        <v>54990</v>
      </c>
      <c r="B4991">
        <v>10096</v>
      </c>
      <c r="C4991">
        <v>203</v>
      </c>
      <c r="D4991" s="1">
        <v>45783</v>
      </c>
      <c r="E4991" s="1">
        <v>45778</v>
      </c>
      <c r="F4991" s="2" t="s">
        <v>97</v>
      </c>
      <c r="G4991" s="2" t="s">
        <v>36</v>
      </c>
      <c r="H4991">
        <v>5</v>
      </c>
      <c r="I4991">
        <v>1</v>
      </c>
      <c r="J4991">
        <v>5</v>
      </c>
      <c r="K4991" t="b">
        <v>1</v>
      </c>
      <c r="L4991" s="2" t="s">
        <v>37</v>
      </c>
      <c r="M4991" s="2" t="s">
        <v>65</v>
      </c>
      <c r="N4991">
        <v>4</v>
      </c>
      <c r="O4991">
        <v>1</v>
      </c>
      <c r="P4991" s="2" t="s">
        <v>66</v>
      </c>
      <c r="Q4991" s="2" t="s">
        <v>52</v>
      </c>
      <c r="R4991" s="2" t="s">
        <v>54</v>
      </c>
      <c r="S4991">
        <v>22</v>
      </c>
      <c r="T4991" s="1">
        <v>45783</v>
      </c>
      <c r="U4991" s="2" t="s">
        <v>67</v>
      </c>
      <c r="V4991">
        <v>0</v>
      </c>
      <c r="W4991">
        <v>0</v>
      </c>
      <c r="X4991" s="2" t="s">
        <v>75</v>
      </c>
      <c r="Y4991">
        <v>1</v>
      </c>
      <c r="Z4991" s="2" t="s">
        <v>43</v>
      </c>
      <c r="AA4991" s="2" t="s">
        <v>44</v>
      </c>
      <c r="AB4991" s="2" t="s">
        <v>45</v>
      </c>
      <c r="AC4991">
        <v>1</v>
      </c>
      <c r="AD4991" s="2" t="s">
        <v>67</v>
      </c>
      <c r="AE4991" s="2" t="s">
        <v>80</v>
      </c>
      <c r="AF4991">
        <v>0</v>
      </c>
      <c r="AG4991" s="2" t="s">
        <v>64</v>
      </c>
      <c r="AH4991">
        <v>1</v>
      </c>
      <c r="AI4991">
        <v>1</v>
      </c>
      <c r="AJ4991"/>
    </row>
    <row r="4992" spans="1:36" x14ac:dyDescent="0.3">
      <c r="A4992">
        <v>54991</v>
      </c>
      <c r="B4992">
        <v>11439</v>
      </c>
      <c r="C4992">
        <v>216</v>
      </c>
      <c r="D4992" s="1">
        <v>45702</v>
      </c>
      <c r="E4992" s="1">
        <v>45681</v>
      </c>
      <c r="F4992" s="2" t="s">
        <v>52</v>
      </c>
      <c r="G4992" s="2" t="s">
        <v>36</v>
      </c>
      <c r="H4992">
        <v>21</v>
      </c>
      <c r="I4992">
        <v>1</v>
      </c>
      <c r="J4992">
        <v>21</v>
      </c>
      <c r="K4992" t="b">
        <v>1</v>
      </c>
      <c r="L4992" s="2" t="s">
        <v>49</v>
      </c>
      <c r="M4992" s="2" t="s">
        <v>65</v>
      </c>
      <c r="N4992">
        <v>3</v>
      </c>
      <c r="O4992">
        <v>1</v>
      </c>
      <c r="P4992" s="2" t="s">
        <v>105</v>
      </c>
      <c r="Q4992" s="2" t="s">
        <v>58</v>
      </c>
      <c r="R4992" s="2" t="s">
        <v>79</v>
      </c>
      <c r="S4992">
        <v>27</v>
      </c>
      <c r="T4992" s="1">
        <v>45702</v>
      </c>
      <c r="U4992" s="2" t="s">
        <v>41</v>
      </c>
      <c r="V4992">
        <v>0</v>
      </c>
      <c r="W4992">
        <v>0</v>
      </c>
      <c r="X4992" s="2" t="s">
        <v>61</v>
      </c>
      <c r="Y4992">
        <v>0</v>
      </c>
      <c r="Z4992" s="2" t="s">
        <v>62</v>
      </c>
      <c r="AA4992" s="2" t="s">
        <v>62</v>
      </c>
      <c r="AB4992" s="2" t="s">
        <v>62</v>
      </c>
      <c r="AC4992">
        <v>0</v>
      </c>
      <c r="AD4992" s="2" t="s">
        <v>41</v>
      </c>
      <c r="AE4992" s="2" t="s">
        <v>100</v>
      </c>
      <c r="AF4992">
        <v>0</v>
      </c>
      <c r="AG4992" s="2" t="s">
        <v>57</v>
      </c>
      <c r="AH4992">
        <v>0</v>
      </c>
      <c r="AI4992">
        <v>0</v>
      </c>
      <c r="AJ4992"/>
    </row>
    <row r="4993" spans="1:36" x14ac:dyDescent="0.3">
      <c r="A4993">
        <v>54992</v>
      </c>
      <c r="B4993">
        <v>10374</v>
      </c>
      <c r="C4993">
        <v>208</v>
      </c>
      <c r="D4993" s="1">
        <v>45842</v>
      </c>
      <c r="E4993" s="1">
        <v>45841</v>
      </c>
      <c r="F4993" s="2" t="s">
        <v>58</v>
      </c>
      <c r="G4993" s="2" t="s">
        <v>36</v>
      </c>
      <c r="H4993">
        <v>1</v>
      </c>
      <c r="I4993">
        <v>1</v>
      </c>
      <c r="J4993">
        <v>1</v>
      </c>
      <c r="K4993" t="b">
        <v>1</v>
      </c>
      <c r="L4993" s="2" t="s">
        <v>81</v>
      </c>
      <c r="M4993" s="2" t="s">
        <v>65</v>
      </c>
      <c r="N4993">
        <v>4</v>
      </c>
      <c r="O4993">
        <v>3</v>
      </c>
      <c r="P4993" s="2" t="s">
        <v>106</v>
      </c>
      <c r="Q4993" s="2" t="s">
        <v>48</v>
      </c>
      <c r="R4993" s="2" t="s">
        <v>40</v>
      </c>
      <c r="S4993">
        <v>37</v>
      </c>
      <c r="T4993" s="1">
        <v>45842</v>
      </c>
      <c r="U4993" s="2" t="s">
        <v>41</v>
      </c>
      <c r="V4993">
        <v>0</v>
      </c>
      <c r="W4993">
        <v>0</v>
      </c>
      <c r="X4993" s="2" t="s">
        <v>42</v>
      </c>
      <c r="Y4993">
        <v>1</v>
      </c>
      <c r="Z4993" s="2" t="s">
        <v>72</v>
      </c>
      <c r="AA4993" s="2" t="s">
        <v>44</v>
      </c>
      <c r="AB4993" s="2" t="s">
        <v>76</v>
      </c>
      <c r="AC4993">
        <v>1</v>
      </c>
      <c r="AD4993" s="2" t="s">
        <v>41</v>
      </c>
      <c r="AE4993" s="2" t="s">
        <v>85</v>
      </c>
      <c r="AF4993">
        <v>0</v>
      </c>
      <c r="AG4993" s="2" t="s">
        <v>47</v>
      </c>
      <c r="AH4993">
        <v>1</v>
      </c>
      <c r="AI4993">
        <v>1</v>
      </c>
      <c r="AJ4993"/>
    </row>
    <row r="4994" spans="1:36" x14ac:dyDescent="0.3">
      <c r="A4994">
        <v>54993</v>
      </c>
      <c r="B4994">
        <v>10836</v>
      </c>
      <c r="C4994">
        <v>217</v>
      </c>
      <c r="D4994" s="1">
        <v>45675</v>
      </c>
      <c r="E4994" s="1">
        <v>45672</v>
      </c>
      <c r="F4994" s="2" t="s">
        <v>52</v>
      </c>
      <c r="G4994" s="2" t="s">
        <v>59</v>
      </c>
      <c r="H4994">
        <v>3</v>
      </c>
      <c r="I4994">
        <v>1</v>
      </c>
      <c r="J4994">
        <v>3</v>
      </c>
      <c r="K4994" t="b">
        <v>1</v>
      </c>
      <c r="L4994" s="2" t="s">
        <v>109</v>
      </c>
      <c r="M4994" s="2" t="s">
        <v>50</v>
      </c>
      <c r="N4994">
        <v>3</v>
      </c>
      <c r="O4994">
        <v>1</v>
      </c>
      <c r="P4994" s="2" t="s">
        <v>71</v>
      </c>
      <c r="Q4994" s="2" t="s">
        <v>58</v>
      </c>
      <c r="R4994" s="2" t="s">
        <v>54</v>
      </c>
      <c r="S4994">
        <v>30</v>
      </c>
      <c r="T4994" s="1">
        <v>45675</v>
      </c>
      <c r="U4994" s="2" t="s">
        <v>54</v>
      </c>
      <c r="V4994">
        <v>1</v>
      </c>
      <c r="W4994">
        <v>0</v>
      </c>
      <c r="X4994" s="2" t="s">
        <v>61</v>
      </c>
      <c r="Y4994">
        <v>0</v>
      </c>
      <c r="Z4994" s="2" t="s">
        <v>62</v>
      </c>
      <c r="AA4994" s="2" t="s">
        <v>62</v>
      </c>
      <c r="AB4994" s="2" t="s">
        <v>62</v>
      </c>
      <c r="AC4994">
        <v>0</v>
      </c>
      <c r="AD4994" s="2" t="s">
        <v>54</v>
      </c>
      <c r="AE4994" s="2" t="s">
        <v>86</v>
      </c>
      <c r="AF4994">
        <v>1</v>
      </c>
      <c r="AG4994" s="2" t="s">
        <v>47</v>
      </c>
      <c r="AH4994">
        <v>0</v>
      </c>
      <c r="AI4994">
        <v>0</v>
      </c>
      <c r="AJ4994"/>
    </row>
    <row r="4995" spans="1:36" x14ac:dyDescent="0.3">
      <c r="A4995">
        <v>54994</v>
      </c>
      <c r="B4995">
        <v>11379</v>
      </c>
      <c r="C4995">
        <v>225</v>
      </c>
      <c r="D4995" s="1">
        <v>46168</v>
      </c>
      <c r="E4995" s="1">
        <v>46167</v>
      </c>
      <c r="F4995" s="2" t="s">
        <v>78</v>
      </c>
      <c r="G4995" s="2" t="s">
        <v>36</v>
      </c>
      <c r="H4995">
        <v>1</v>
      </c>
      <c r="I4995">
        <v>1</v>
      </c>
      <c r="J4995">
        <v>1</v>
      </c>
      <c r="K4995" t="b">
        <v>1</v>
      </c>
      <c r="L4995" s="2" t="s">
        <v>37</v>
      </c>
      <c r="M4995" s="2" t="s">
        <v>65</v>
      </c>
      <c r="N4995">
        <v>6</v>
      </c>
      <c r="O4995">
        <v>0</v>
      </c>
      <c r="P4995" s="2" t="s">
        <v>116</v>
      </c>
      <c r="Q4995" s="2" t="s">
        <v>35</v>
      </c>
      <c r="R4995" s="2" t="s">
        <v>41</v>
      </c>
      <c r="S4995">
        <v>24</v>
      </c>
      <c r="T4995" s="1">
        <v>46168</v>
      </c>
      <c r="U4995" s="2" t="s">
        <v>67</v>
      </c>
      <c r="V4995">
        <v>0</v>
      </c>
      <c r="W4995">
        <v>0</v>
      </c>
      <c r="X4995" s="2" t="s">
        <v>75</v>
      </c>
      <c r="Y4995">
        <v>1</v>
      </c>
      <c r="Z4995" s="2" t="s">
        <v>55</v>
      </c>
      <c r="AA4995" s="2" t="s">
        <v>44</v>
      </c>
      <c r="AB4995" s="2" t="s">
        <v>76</v>
      </c>
      <c r="AC4995">
        <v>1</v>
      </c>
      <c r="AD4995" s="2" t="s">
        <v>67</v>
      </c>
      <c r="AE4995" s="2" t="s">
        <v>80</v>
      </c>
      <c r="AF4995">
        <v>0</v>
      </c>
      <c r="AG4995" s="2" t="s">
        <v>47</v>
      </c>
      <c r="AH4995">
        <v>1</v>
      </c>
      <c r="AI4995">
        <v>1</v>
      </c>
      <c r="AJ4995"/>
    </row>
    <row r="4996" spans="1:36" x14ac:dyDescent="0.3">
      <c r="A4996">
        <v>54995</v>
      </c>
      <c r="B4996">
        <v>10352</v>
      </c>
      <c r="C4996">
        <v>206</v>
      </c>
      <c r="D4996" s="1">
        <v>46182</v>
      </c>
      <c r="E4996" s="1">
        <v>46182</v>
      </c>
      <c r="F4996" s="2" t="s">
        <v>48</v>
      </c>
      <c r="G4996" s="2" t="s">
        <v>36</v>
      </c>
      <c r="H4996">
        <v>0</v>
      </c>
      <c r="I4996">
        <v>1</v>
      </c>
      <c r="J4996">
        <v>0</v>
      </c>
      <c r="K4996" t="b">
        <v>1</v>
      </c>
      <c r="L4996" s="2" t="s">
        <v>49</v>
      </c>
      <c r="M4996" s="2" t="s">
        <v>65</v>
      </c>
      <c r="N4996">
        <v>5</v>
      </c>
      <c r="O4996">
        <v>0</v>
      </c>
      <c r="P4996" s="2" t="s">
        <v>87</v>
      </c>
      <c r="Q4996" s="2" t="s">
        <v>78</v>
      </c>
      <c r="R4996" s="2" t="s">
        <v>54</v>
      </c>
      <c r="S4996">
        <v>32</v>
      </c>
      <c r="T4996" s="1">
        <v>46182</v>
      </c>
      <c r="U4996" s="2" t="s">
        <v>67</v>
      </c>
      <c r="V4996">
        <v>0</v>
      </c>
      <c r="W4996">
        <v>0</v>
      </c>
      <c r="X4996" s="2" t="s">
        <v>42</v>
      </c>
      <c r="Y4996">
        <v>1</v>
      </c>
      <c r="Z4996" s="2" t="s">
        <v>43</v>
      </c>
      <c r="AA4996" s="2" t="s">
        <v>44</v>
      </c>
      <c r="AB4996" s="2" t="s">
        <v>45</v>
      </c>
      <c r="AC4996">
        <v>1</v>
      </c>
      <c r="AD4996" s="2" t="s">
        <v>67</v>
      </c>
      <c r="AE4996" s="2" t="s">
        <v>68</v>
      </c>
      <c r="AF4996">
        <v>0</v>
      </c>
      <c r="AG4996" s="2" t="s">
        <v>82</v>
      </c>
      <c r="AH4996">
        <v>1</v>
      </c>
      <c r="AI4996">
        <v>1</v>
      </c>
      <c r="AJ4996"/>
    </row>
    <row r="4997" spans="1:36" x14ac:dyDescent="0.3">
      <c r="A4997">
        <v>54996</v>
      </c>
      <c r="B4997">
        <v>10779</v>
      </c>
      <c r="C4997">
        <v>213</v>
      </c>
      <c r="D4997" s="1">
        <v>45986</v>
      </c>
      <c r="E4997" s="1">
        <v>45979</v>
      </c>
      <c r="F4997" s="2" t="s">
        <v>52</v>
      </c>
      <c r="G4997" s="2" t="s">
        <v>36</v>
      </c>
      <c r="H4997">
        <v>7</v>
      </c>
      <c r="I4997">
        <v>1</v>
      </c>
      <c r="J4997">
        <v>7</v>
      </c>
      <c r="K4997" t="b">
        <v>1</v>
      </c>
      <c r="L4997" s="2" t="s">
        <v>49</v>
      </c>
      <c r="M4997" s="2" t="s">
        <v>50</v>
      </c>
      <c r="N4997">
        <v>2</v>
      </c>
      <c r="O4997">
        <v>1</v>
      </c>
      <c r="P4997" s="2" t="s">
        <v>113</v>
      </c>
      <c r="Q4997" s="2" t="s">
        <v>48</v>
      </c>
      <c r="R4997" s="2" t="s">
        <v>40</v>
      </c>
      <c r="S4997">
        <v>20</v>
      </c>
      <c r="T4997" s="1">
        <v>45986</v>
      </c>
      <c r="U4997" s="2" t="s">
        <v>67</v>
      </c>
      <c r="V4997">
        <v>0</v>
      </c>
      <c r="W4997">
        <v>0</v>
      </c>
      <c r="X4997" s="2" t="s">
        <v>88</v>
      </c>
      <c r="Y4997">
        <v>1</v>
      </c>
      <c r="Z4997" s="2" t="s">
        <v>43</v>
      </c>
      <c r="AA4997" s="2" t="s">
        <v>44</v>
      </c>
      <c r="AB4997" s="2" t="s">
        <v>76</v>
      </c>
      <c r="AC4997">
        <v>1</v>
      </c>
      <c r="AD4997" s="2" t="s">
        <v>67</v>
      </c>
      <c r="AE4997" s="2" t="s">
        <v>104</v>
      </c>
      <c r="AF4997">
        <v>0</v>
      </c>
      <c r="AG4997" s="2" t="s">
        <v>64</v>
      </c>
      <c r="AH4997">
        <v>1</v>
      </c>
      <c r="AI4997">
        <v>1</v>
      </c>
      <c r="AJ4997"/>
    </row>
    <row r="4998" spans="1:36" x14ac:dyDescent="0.3">
      <c r="A4998">
        <v>54997</v>
      </c>
      <c r="B4998">
        <v>10373</v>
      </c>
      <c r="C4998">
        <v>217</v>
      </c>
      <c r="D4998" s="1">
        <v>45969</v>
      </c>
      <c r="E4998" s="1">
        <v>45969</v>
      </c>
      <c r="F4998" s="2" t="s">
        <v>48</v>
      </c>
      <c r="G4998" s="2" t="s">
        <v>36</v>
      </c>
      <c r="H4998">
        <v>0</v>
      </c>
      <c r="I4998">
        <v>1</v>
      </c>
      <c r="J4998">
        <v>0</v>
      </c>
      <c r="K4998" t="b">
        <v>1</v>
      </c>
      <c r="L4998" s="2" t="s">
        <v>49</v>
      </c>
      <c r="M4998" s="2" t="s">
        <v>38</v>
      </c>
      <c r="N4998">
        <v>7</v>
      </c>
      <c r="O4998">
        <v>2</v>
      </c>
      <c r="P4998" s="2" t="s">
        <v>71</v>
      </c>
      <c r="Q4998" s="2" t="s">
        <v>58</v>
      </c>
      <c r="R4998" s="2" t="s">
        <v>54</v>
      </c>
      <c r="S4998">
        <v>30</v>
      </c>
      <c r="T4998" s="1">
        <v>45969</v>
      </c>
      <c r="U4998" s="2" t="s">
        <v>54</v>
      </c>
      <c r="V4998">
        <v>1</v>
      </c>
      <c r="W4998">
        <v>0</v>
      </c>
      <c r="X4998" s="2" t="s">
        <v>88</v>
      </c>
      <c r="Y4998">
        <v>1</v>
      </c>
      <c r="Z4998" s="2" t="s">
        <v>43</v>
      </c>
      <c r="AA4998" s="2" t="s">
        <v>44</v>
      </c>
      <c r="AB4998" s="2" t="s">
        <v>45</v>
      </c>
      <c r="AC4998">
        <v>1</v>
      </c>
      <c r="AD4998" s="2" t="s">
        <v>54</v>
      </c>
      <c r="AE4998" s="2" t="s">
        <v>104</v>
      </c>
      <c r="AF4998">
        <v>0</v>
      </c>
      <c r="AG4998" s="2" t="s">
        <v>82</v>
      </c>
      <c r="AH4998">
        <v>1</v>
      </c>
      <c r="AI4998">
        <v>1</v>
      </c>
      <c r="AJ4998"/>
    </row>
    <row r="4999" spans="1:36" x14ac:dyDescent="0.3">
      <c r="A4999">
        <v>54998</v>
      </c>
      <c r="B4999">
        <v>10535</v>
      </c>
      <c r="C4999">
        <v>203</v>
      </c>
      <c r="D4999" s="1">
        <v>45859</v>
      </c>
      <c r="E4999" s="1">
        <v>45849</v>
      </c>
      <c r="F4999" s="2" t="s">
        <v>78</v>
      </c>
      <c r="G4999" s="2" t="s">
        <v>59</v>
      </c>
      <c r="H4999">
        <v>10</v>
      </c>
      <c r="I4999">
        <v>1</v>
      </c>
      <c r="J4999">
        <v>10</v>
      </c>
      <c r="K4999" t="b">
        <v>1</v>
      </c>
      <c r="L4999" s="2" t="s">
        <v>49</v>
      </c>
      <c r="M4999" s="2" t="s">
        <v>38</v>
      </c>
      <c r="N4999">
        <v>2</v>
      </c>
      <c r="O4999">
        <v>2</v>
      </c>
      <c r="P4999" s="2" t="s">
        <v>66</v>
      </c>
      <c r="Q4999" s="2" t="s">
        <v>52</v>
      </c>
      <c r="R4999" s="2" t="s">
        <v>54</v>
      </c>
      <c r="S4999">
        <v>22</v>
      </c>
      <c r="T4999" s="1">
        <v>45859</v>
      </c>
      <c r="U4999" s="2" t="s">
        <v>79</v>
      </c>
      <c r="V4999">
        <v>0</v>
      </c>
      <c r="W4999">
        <v>0</v>
      </c>
      <c r="X4999" s="2" t="s">
        <v>42</v>
      </c>
      <c r="Y4999">
        <v>1</v>
      </c>
      <c r="Z4999" s="2" t="s">
        <v>55</v>
      </c>
      <c r="AA4999" s="2" t="s">
        <v>44</v>
      </c>
      <c r="AB4999" s="2" t="s">
        <v>76</v>
      </c>
      <c r="AC4999">
        <v>1</v>
      </c>
      <c r="AD4999" s="2" t="s">
        <v>79</v>
      </c>
      <c r="AE4999" s="2" t="s">
        <v>85</v>
      </c>
      <c r="AF4999">
        <v>1</v>
      </c>
      <c r="AG4999" s="2" t="s">
        <v>69</v>
      </c>
      <c r="AH4999">
        <v>1</v>
      </c>
      <c r="AI4999">
        <v>1</v>
      </c>
      <c r="AJ4999"/>
    </row>
    <row r="5000" spans="1:36" x14ac:dyDescent="0.3">
      <c r="A5000">
        <v>54999</v>
      </c>
      <c r="B5000">
        <v>10687</v>
      </c>
      <c r="C5000">
        <v>213</v>
      </c>
      <c r="D5000" s="1">
        <v>45677</v>
      </c>
      <c r="E5000" s="1">
        <v>45672</v>
      </c>
      <c r="F5000" s="2" t="s">
        <v>97</v>
      </c>
      <c r="G5000" s="2" t="s">
        <v>36</v>
      </c>
      <c r="H5000">
        <v>5</v>
      </c>
      <c r="I5000">
        <v>1</v>
      </c>
      <c r="J5000">
        <v>5</v>
      </c>
      <c r="K5000" t="b">
        <v>1</v>
      </c>
      <c r="L5000" s="2" t="s">
        <v>81</v>
      </c>
      <c r="M5000" s="2" t="s">
        <v>50</v>
      </c>
      <c r="N5000">
        <v>4</v>
      </c>
      <c r="O5000">
        <v>0</v>
      </c>
      <c r="P5000" s="2" t="s">
        <v>113</v>
      </c>
      <c r="Q5000" s="2" t="s">
        <v>48</v>
      </c>
      <c r="R5000" s="2" t="s">
        <v>40</v>
      </c>
      <c r="S5000">
        <v>20</v>
      </c>
      <c r="T5000" s="1">
        <v>45677</v>
      </c>
      <c r="U5000" s="2" t="s">
        <v>79</v>
      </c>
      <c r="V5000">
        <v>0</v>
      </c>
      <c r="W5000">
        <v>0</v>
      </c>
      <c r="X5000" s="2" t="s">
        <v>61</v>
      </c>
      <c r="Y5000">
        <v>1</v>
      </c>
      <c r="Z5000" s="2" t="s">
        <v>72</v>
      </c>
      <c r="AA5000" s="2" t="s">
        <v>44</v>
      </c>
      <c r="AB5000" s="2" t="s">
        <v>45</v>
      </c>
      <c r="AC5000">
        <v>1</v>
      </c>
      <c r="AD5000" s="2" t="s">
        <v>79</v>
      </c>
      <c r="AE5000" s="2" t="s">
        <v>86</v>
      </c>
      <c r="AF5000">
        <v>0</v>
      </c>
      <c r="AG5000" s="2" t="s">
        <v>64</v>
      </c>
      <c r="AH5000">
        <v>1</v>
      </c>
      <c r="AI5000">
        <v>1</v>
      </c>
      <c r="AJ5000"/>
    </row>
    <row r="5001" spans="1:36" x14ac:dyDescent="0.3">
      <c r="A5001">
        <v>55000</v>
      </c>
      <c r="B5001">
        <v>10060</v>
      </c>
      <c r="C5001">
        <v>208</v>
      </c>
      <c r="D5001" s="1">
        <v>46047</v>
      </c>
      <c r="E5001" s="1">
        <v>46046</v>
      </c>
      <c r="F5001" s="2" t="s">
        <v>58</v>
      </c>
      <c r="G5001" s="2" t="s">
        <v>36</v>
      </c>
      <c r="H5001">
        <v>1</v>
      </c>
      <c r="I5001">
        <v>1</v>
      </c>
      <c r="J5001">
        <v>1</v>
      </c>
      <c r="K5001" t="b">
        <v>1</v>
      </c>
      <c r="L5001" s="2" t="s">
        <v>49</v>
      </c>
      <c r="M5001" s="2" t="s">
        <v>65</v>
      </c>
      <c r="N5001">
        <v>2</v>
      </c>
      <c r="O5001">
        <v>0</v>
      </c>
      <c r="P5001" s="2" t="s">
        <v>106</v>
      </c>
      <c r="Q5001" s="2" t="s">
        <v>48</v>
      </c>
      <c r="R5001" s="2" t="s">
        <v>40</v>
      </c>
      <c r="S5001">
        <v>37</v>
      </c>
      <c r="T5001" s="1">
        <v>46047</v>
      </c>
      <c r="U5001" s="2" t="s">
        <v>74</v>
      </c>
      <c r="V5001">
        <v>1</v>
      </c>
      <c r="W5001">
        <v>0</v>
      </c>
      <c r="X5001" s="2" t="s">
        <v>61</v>
      </c>
      <c r="Y5001">
        <v>1</v>
      </c>
      <c r="Z5001" s="2" t="s">
        <v>43</v>
      </c>
      <c r="AA5001" s="2" t="s">
        <v>44</v>
      </c>
      <c r="AB5001" s="2" t="s">
        <v>45</v>
      </c>
      <c r="AC5001">
        <v>1</v>
      </c>
      <c r="AD5001" s="2" t="s">
        <v>74</v>
      </c>
      <c r="AE5001" s="2" t="s">
        <v>86</v>
      </c>
      <c r="AF5001">
        <v>0</v>
      </c>
      <c r="AG5001" s="2" t="s">
        <v>47</v>
      </c>
      <c r="AH5001">
        <v>1</v>
      </c>
      <c r="AI5001">
        <v>1</v>
      </c>
      <c r="AJ500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5E55-AC24-4344-B6D5-78A08C6DFC82}">
  <dimension ref="A1:X10"/>
  <sheetViews>
    <sheetView tabSelected="1" zoomScale="60" workbookViewId="0">
      <selection activeCell="E14" sqref="E14"/>
    </sheetView>
  </sheetViews>
  <sheetFormatPr defaultRowHeight="14.4" x14ac:dyDescent="0.3"/>
  <cols>
    <col min="1" max="1" width="48.77734375" customWidth="1"/>
    <col min="2" max="2" width="26.88671875" customWidth="1"/>
    <col min="16" max="16" width="7.44140625" customWidth="1"/>
  </cols>
  <sheetData>
    <row r="1" spans="1:24" ht="49.8" customHeight="1" x14ac:dyDescent="0.3">
      <c r="A1" s="5" t="s">
        <v>118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5.4" customHeight="1" x14ac:dyDescent="0.55000000000000004">
      <c r="A2" s="8" t="s">
        <v>119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4" spans="1:24" ht="31.2" x14ac:dyDescent="0.6">
      <c r="A4" s="6" t="s">
        <v>120</v>
      </c>
      <c r="B4" s="6" t="s">
        <v>121</v>
      </c>
    </row>
    <row r="5" spans="1:24" ht="31.2" x14ac:dyDescent="0.6">
      <c r="A5" s="7" t="s">
        <v>122</v>
      </c>
      <c r="B5" s="7">
        <f>COUNTA(tblAppointments[Appointment_ID])</f>
        <v>5000</v>
      </c>
    </row>
    <row r="6" spans="1:24" ht="31.2" x14ac:dyDescent="0.6">
      <c r="A6" s="7" t="s">
        <v>123</v>
      </c>
      <c r="B6" s="7">
        <f>COUNT(tblAppointments[No_Show_Flag])</f>
        <v>4925</v>
      </c>
    </row>
    <row r="7" spans="1:24" ht="31.2" x14ac:dyDescent="0.6">
      <c r="A7" s="7" t="s">
        <v>124</v>
      </c>
      <c r="B7" s="7">
        <f>COUNTIF(tblAppointments[Status],"Show")</f>
        <v>3965</v>
      </c>
    </row>
    <row r="8" spans="1:24" ht="31.2" x14ac:dyDescent="0.6">
      <c r="A8" s="7" t="s">
        <v>125</v>
      </c>
      <c r="B8" s="7">
        <f>COUNTIF(tblAppointments[Status],"No-show")</f>
        <v>960</v>
      </c>
    </row>
    <row r="9" spans="1:24" ht="31.2" x14ac:dyDescent="0.6">
      <c r="A9" s="7" t="s">
        <v>126</v>
      </c>
      <c r="B9" s="7">
        <f>IFERROR(B7/B6*100,0)</f>
        <v>80.507614213197968</v>
      </c>
    </row>
    <row r="10" spans="1:24" ht="31.2" x14ac:dyDescent="0.6">
      <c r="A10" s="7" t="s">
        <v>127</v>
      </c>
      <c r="B10" s="7">
        <f>IFERROR(B8/B6*100,0)</f>
        <v>19.492385786802028</v>
      </c>
    </row>
  </sheetData>
  <mergeCells count="2">
    <mergeCell ref="A1:X1"/>
    <mergeCell ref="A2:X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5B0275-9FF2-4ACA-8602-FEA3AE7610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Department  Analysis</vt:lpstr>
      <vt:lpstr>Waiting Time Analysis</vt:lpstr>
      <vt:lpstr>Day-wise Analysis</vt:lpstr>
      <vt:lpstr>Reminder Analysis</vt:lpstr>
      <vt:lpstr>Repeat No-shows</vt:lpstr>
      <vt:lpstr>Clinic Utilization</vt:lpstr>
      <vt:lpstr>Cleaned Data</vt:lpstr>
      <vt:lpstr>Summary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Sureka Thangaraj</dc:creator>
  <cp:lastModifiedBy>Sureka Thangaraj</cp:lastModifiedBy>
  <dcterms:created xsi:type="dcterms:W3CDTF">2026-10-13T06:17:23Z</dcterms:created>
  <dcterms:modified xsi:type="dcterms:W3CDTF">2026-10-13T07:45:11Z</dcterms:modified>
</cp:coreProperties>
</file>